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verett\Clients\Enzi Corporation\Customer Relationship Management\Repository\src\scripts\"/>
    </mc:Choice>
  </mc:AlternateContent>
  <xr:revisionPtr revIDLastSave="0" documentId="13_ncr:1_{90089812-DA55-40F6-AC10-1A1A49FEB317}" xr6:coauthVersionLast="47" xr6:coauthVersionMax="47" xr10:uidLastSave="{00000000-0000-0000-0000-000000000000}"/>
  <bookViews>
    <workbookView xWindow="-120" yWindow="-120" windowWidth="29040" windowHeight="15990" activeTab="1" xr2:uid="{95C7E4CA-ED63-445C-86A5-E94BA203114B}"/>
  </bookViews>
  <sheets>
    <sheet name="Sheet1" sheetId="1" r:id="rId1"/>
    <sheet name="Sheet2" sheetId="2" r:id="rId2"/>
  </sheets>
  <definedNames>
    <definedName name="_xlnm._FilterDatabase" localSheetId="0" hidden="1">Sheet1!$B$1:$O$9158</definedName>
    <definedName name="_xlnm._FilterDatabase" localSheetId="1" hidden="1">Sheet2!$A$1:$M$9159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9158" i="2" l="1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2" i="2"/>
  <c r="M3" i="2"/>
  <c r="M1" i="2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<sst xmlns="http://schemas.openxmlformats.org/spreadsheetml/2006/main" count="100979" uniqueCount="13775">
  <si>
    <t>credit_to</t>
  </si>
  <si>
    <t>credit_to2</t>
  </si>
  <si>
    <t>campaign_code</t>
  </si>
  <si>
    <t>account_number</t>
  </si>
  <si>
    <t>account_name</t>
  </si>
  <si>
    <t>date_paid</t>
  </si>
  <si>
    <t>currency</t>
  </si>
  <si>
    <t>amount_paid</t>
  </si>
  <si>
    <t>foreign_exchange_rate</t>
  </si>
  <si>
    <t>converted</t>
  </si>
  <si>
    <t>audited_tag</t>
  </si>
  <si>
    <t>auditor_modify</t>
  </si>
  <si>
    <t>BINCAL, RYAN CEAZAR A. (rcabincal) (I_10061)</t>
  </si>
  <si>
    <t>ADCB</t>
  </si>
  <si>
    <t>00713494P016002</t>
  </si>
  <si>
    <t>RHEINA KASAN ALIM</t>
  </si>
  <si>
    <t>AED</t>
  </si>
  <si>
    <t>00884894P001002</t>
  </si>
  <si>
    <t>EVELYN MISLOS AUSTRIA</t>
  </si>
  <si>
    <t>10155681S001001</t>
  </si>
  <si>
    <t>GAL BRIX ARANO PRIMAYLON</t>
  </si>
  <si>
    <t>10254875P016002</t>
  </si>
  <si>
    <t>ARDIE JARELLE MALIT</t>
  </si>
  <si>
    <t>10339153P018001</t>
  </si>
  <si>
    <t>MARU MA COLL</t>
  </si>
  <si>
    <t>4797461552954201</t>
  </si>
  <si>
    <t>MARLON RAMOS</t>
  </si>
  <si>
    <t>559R202192030507</t>
  </si>
  <si>
    <t>EARLEEN ADAYA</t>
  </si>
  <si>
    <t>LLANETA, ROSCHELLE V. (rvllaneta) (17-0011)</t>
  </si>
  <si>
    <t>AL RAHJI</t>
  </si>
  <si>
    <t>6080005711*3</t>
  </si>
  <si>
    <t>NHIZA LOMOCSO MEDIJA</t>
  </si>
  <si>
    <t>SAR</t>
  </si>
  <si>
    <t>ROBLES, MARLOU B. (marlou) (17-0004)</t>
  </si>
  <si>
    <t>6080116322</t>
  </si>
  <si>
    <t>LALAINE GABAYERON DUMAGUIT</t>
  </si>
  <si>
    <t>MATA III, JESUS B. (jbmata) (03-796)</t>
  </si>
  <si>
    <t>6080135511</t>
  </si>
  <si>
    <t>RAQUILINA*URBANOSINGSON</t>
  </si>
  <si>
    <t>6080153769</t>
  </si>
  <si>
    <t>SHARIFFFA TACTA</t>
  </si>
  <si>
    <t>6080264819</t>
  </si>
  <si>
    <t>LORAINE ANN ADAN PERALTA</t>
  </si>
  <si>
    <t>6080297696</t>
  </si>
  <si>
    <t>MARY JANE VILLANEZO VILLANEZO TAPORCO</t>
  </si>
  <si>
    <t>6080365166</t>
  </si>
  <si>
    <t>APPLE SHINE DOMINGO SERRANO</t>
  </si>
  <si>
    <t>6080401581</t>
  </si>
  <si>
    <t>APRIL DIANNE ABRAZALDO CARCHA</t>
  </si>
  <si>
    <t>6080451561</t>
  </si>
  <si>
    <t>OLGA*OGAMAAFANTE</t>
  </si>
  <si>
    <t>6080677595</t>
  </si>
  <si>
    <t>KRISSAR GENERAL UDING</t>
  </si>
  <si>
    <t>6080698351</t>
  </si>
  <si>
    <t>ARLA PACQUING DE VERA</t>
  </si>
  <si>
    <t>6080801850</t>
  </si>
  <si>
    <t>EMRALYN BELAO MEDON</t>
  </si>
  <si>
    <t>6080815632</t>
  </si>
  <si>
    <t>DERSA AKIL GAJIR</t>
  </si>
  <si>
    <t>6080838253</t>
  </si>
  <si>
    <t>RANA MAY GUIAPAR ENGCO</t>
  </si>
  <si>
    <t>6080859855*2</t>
  </si>
  <si>
    <t>HUSNA SAIDIL</t>
  </si>
  <si>
    <t>ANGELES, JERALD P. (jpangeles) (16-0089)</t>
  </si>
  <si>
    <t>6080970181</t>
  </si>
  <si>
    <t>SHELLY ANN RASUL HAJIHIL</t>
  </si>
  <si>
    <t>User, Internal . (na)</t>
  </si>
  <si>
    <t>6080992541</t>
  </si>
  <si>
    <t>FERDINAND SAN PEDRO BARLAAN</t>
  </si>
  <si>
    <t>UBALDE, LYNDON G. (lgubalde) (21-0005)</t>
  </si>
  <si>
    <t>BDO ABDND</t>
  </si>
  <si>
    <t>1125710004465102</t>
  </si>
  <si>
    <t>ARMANDO GATCHALIAN VELASQUEZ</t>
  </si>
  <si>
    <t>PHP</t>
  </si>
  <si>
    <t>377670006324011</t>
  </si>
  <si>
    <t>IMELDA JAO CHUACUCO</t>
  </si>
  <si>
    <t>Ampatua, Jomar M. (jmampatua) (20-0081)</t>
  </si>
  <si>
    <t>377670271013695</t>
  </si>
  <si>
    <t>MICHELLE MAGBANUA CALDERON</t>
  </si>
  <si>
    <t>4183580014071106</t>
  </si>
  <si>
    <t>REMBERT WICK BLANQUEZA</t>
  </si>
  <si>
    <t>5125710637810113</t>
  </si>
  <si>
    <t>CORAZON DUARTE ESCAMA</t>
  </si>
  <si>
    <t>5239940000164730*D</t>
  </si>
  <si>
    <t>SABRINA NAVARRO LUZ</t>
  </si>
  <si>
    <t>USD</t>
  </si>
  <si>
    <t>BDO HIATUS</t>
  </si>
  <si>
    <t>377670272822078</t>
  </si>
  <si>
    <t>ANTHONY PEREZ ADRIANO</t>
  </si>
  <si>
    <t>4183580169114107</t>
  </si>
  <si>
    <t>JOHN ARCHIE VALD GARCIA ABORDO</t>
  </si>
  <si>
    <t>5125711280464109</t>
  </si>
  <si>
    <t>MERLINDA BULOS ONANAD</t>
  </si>
  <si>
    <t>5239940000418458</t>
  </si>
  <si>
    <t>ROVELYN DE LEON PASILABAN</t>
  </si>
  <si>
    <t>GARCIA, ALLEN P. (apgarcia) (D_0068)</t>
  </si>
  <si>
    <t>BDO PRU1 CDO 120DPD</t>
  </si>
  <si>
    <t>3562320148707108</t>
  </si>
  <si>
    <t>MINDA ARAGON LIMPAHAN</t>
  </si>
  <si>
    <t>3562320183276100</t>
  </si>
  <si>
    <t>LORY MAY DANLAG BACON</t>
  </si>
  <si>
    <t>CAYAO, TEFFANNY R. (cdo_trcayao) (D_0089)</t>
  </si>
  <si>
    <t>3562330097453109</t>
  </si>
  <si>
    <t>JOVANNIE EMMANUEL SILAGAN JARDIN</t>
  </si>
  <si>
    <t>377670244057019</t>
  </si>
  <si>
    <t>ANDREW ALAIZA RECINA</t>
  </si>
  <si>
    <t>377670270842631</t>
  </si>
  <si>
    <t>HARVY ORDENIZA BONGO</t>
  </si>
  <si>
    <t>377670272737102</t>
  </si>
  <si>
    <t>ALLAN MADULA LLUBIT</t>
  </si>
  <si>
    <t>377670273372966</t>
  </si>
  <si>
    <t>JOHN DINDO PALAD OMPOC</t>
  </si>
  <si>
    <t>SANAGA, MARIS T. (mtsanaga) (D_0194)</t>
  </si>
  <si>
    <t>377670273388384</t>
  </si>
  <si>
    <t>BENETH HENGANIA SENO</t>
  </si>
  <si>
    <t>377670273553912</t>
  </si>
  <si>
    <t>MICHAEL PINEDA ENRIQUEZ</t>
  </si>
  <si>
    <t>377670273838628</t>
  </si>
  <si>
    <t>MARIGOLD EMPERADO RAMIREZ</t>
  </si>
  <si>
    <t>377670274574511</t>
  </si>
  <si>
    <t>DODGE IAN OPENA ARANGO</t>
  </si>
  <si>
    <t>377670274875827</t>
  </si>
  <si>
    <t>KAREN CHAYNE BUENAVENTURA SANCHEZ</t>
  </si>
  <si>
    <t>377693039238107</t>
  </si>
  <si>
    <t>MARIO LEMUEL JR CONG POLINAR</t>
  </si>
  <si>
    <t>4183580142208109</t>
  </si>
  <si>
    <t>HENRY RONQUILLO LUIB</t>
  </si>
  <si>
    <t>BALIGNOT, GRACE E. (gebalignot) (D_0047)</t>
  </si>
  <si>
    <t>4183580318587104</t>
  </si>
  <si>
    <t>NESTOR ASINERO LISONDRA</t>
  </si>
  <si>
    <t>4183580361767108</t>
  </si>
  <si>
    <t>MARJORIE JACOT JANEO</t>
  </si>
  <si>
    <t>4183580363094105</t>
  </si>
  <si>
    <t>ELENLY SAMSON BAGALANON</t>
  </si>
  <si>
    <t>4183580421427107</t>
  </si>
  <si>
    <t>PRINCESS NACIONAL EMANO</t>
  </si>
  <si>
    <t>4183580463925109</t>
  </si>
  <si>
    <t>EVELYN LACUNA DE LARA</t>
  </si>
  <si>
    <t>4183580479228100</t>
  </si>
  <si>
    <t>JERALD KIER SENCIO PONO</t>
  </si>
  <si>
    <t>4183590254686109</t>
  </si>
  <si>
    <t>CHENEVIE OSANO GIANGO</t>
  </si>
  <si>
    <t>4183590268308104</t>
  </si>
  <si>
    <t>JASON MEJOS TAN</t>
  </si>
  <si>
    <t>4183590275394105</t>
  </si>
  <si>
    <t>GEORGE NATINDIM LANAS</t>
  </si>
  <si>
    <t>4183590316440115</t>
  </si>
  <si>
    <t>METCHILE RAMOGA MANGMANG</t>
  </si>
  <si>
    <t>4183590379117105</t>
  </si>
  <si>
    <t>ROSALIO OSIP DERILO</t>
  </si>
  <si>
    <t>5125710724564102</t>
  </si>
  <si>
    <t>CERINEA FACIOL LUMOD</t>
  </si>
  <si>
    <t>5125710842652128</t>
  </si>
  <si>
    <t>LUCITA LOQUELLANO CABALUNA</t>
  </si>
  <si>
    <t>5125710862944116</t>
  </si>
  <si>
    <t>HILARION BAILLO BARANDA</t>
  </si>
  <si>
    <t>5125710891398102</t>
  </si>
  <si>
    <t>JOAN RANQUE AGUILLON</t>
  </si>
  <si>
    <t>5125711139397112</t>
  </si>
  <si>
    <t>LEYMIS TAGUD CABONIALDA</t>
  </si>
  <si>
    <t>5125711241928101</t>
  </si>
  <si>
    <t>DINO SIHAY GUANTERO</t>
  </si>
  <si>
    <t>5125711299127101</t>
  </si>
  <si>
    <t>RONALD MUSICO ORBETA</t>
  </si>
  <si>
    <t>5125711377508107</t>
  </si>
  <si>
    <t>ELLENE MAY BANGOY ONG</t>
  </si>
  <si>
    <t>5125711429343107</t>
  </si>
  <si>
    <t>SHERRY ANN JULKIPLI PESCADERA</t>
  </si>
  <si>
    <t>5125711525430113</t>
  </si>
  <si>
    <t>JULIETA ABSUELO PADINIT</t>
  </si>
  <si>
    <t>5125711574736105</t>
  </si>
  <si>
    <t>IMMANUEL ADECER HAGUISAN</t>
  </si>
  <si>
    <t>5125711615059103</t>
  </si>
  <si>
    <t>GLECERETTE BONGLAY PLAZA</t>
  </si>
  <si>
    <t>5125711700198105</t>
  </si>
  <si>
    <t>LHOYD ATIS LABASTILLA</t>
  </si>
  <si>
    <t>5125711864360103</t>
  </si>
  <si>
    <t>REYMOND MORENO BAGARES</t>
  </si>
  <si>
    <t>5188690178539103</t>
  </si>
  <si>
    <t>JULITO DEMIAR OGSIMER</t>
  </si>
  <si>
    <t>5188690337317102</t>
  </si>
  <si>
    <t>JUMLIYA LIMPASAN TAHIL</t>
  </si>
  <si>
    <t>PENAR, JULIUS L. (cdo_jlpenar) (D_0075)</t>
  </si>
  <si>
    <t>5188690531812106</t>
  </si>
  <si>
    <t>ROMEO LADICA CASTILLO</t>
  </si>
  <si>
    <t>5188690611703100</t>
  </si>
  <si>
    <t>JUNGIENELSON BAACAN BULABOG</t>
  </si>
  <si>
    <t>5188690619582118</t>
  </si>
  <si>
    <t>RUTH SARNO BARBASO</t>
  </si>
  <si>
    <t>5239940000858414</t>
  </si>
  <si>
    <t>ARNOLD CONING GUINGGUING</t>
  </si>
  <si>
    <t>5243010139318104</t>
  </si>
  <si>
    <t>REGDAN MADJILON SAMSUYA</t>
  </si>
  <si>
    <t>5417020002797409</t>
  </si>
  <si>
    <t>RICHELL BESARIO VILLASURDA</t>
  </si>
  <si>
    <t>5417020006845691</t>
  </si>
  <si>
    <t>MARY GRACE MANLUCTAO GASULAS</t>
  </si>
  <si>
    <t>5452750171065107</t>
  </si>
  <si>
    <t>MARITES SERA PACATANG</t>
  </si>
  <si>
    <t>5480950057006102</t>
  </si>
  <si>
    <t>APRILYN AMPER TIU</t>
  </si>
  <si>
    <t>5480950063970101</t>
  </si>
  <si>
    <t>ALBERTO UBAY PONGOS</t>
  </si>
  <si>
    <t>5480950134129109</t>
  </si>
  <si>
    <t>EDUARDO YAPAC MONTEJO</t>
  </si>
  <si>
    <t>5480950139263101</t>
  </si>
  <si>
    <t>MARICEL ABOGADA SEBIAL</t>
  </si>
  <si>
    <t>5480950251441105</t>
  </si>
  <si>
    <t>TOMIANONG LIAWAO HADJI AZIS</t>
  </si>
  <si>
    <t>5480950269043109</t>
  </si>
  <si>
    <t>CRISTY JOY BUAYA CABILOGAN</t>
  </si>
  <si>
    <t>BDO PRU1 CDO 90DPD</t>
  </si>
  <si>
    <t>3562320183874102</t>
  </si>
  <si>
    <t>ELLEN MERCADO MAGONCIA</t>
  </si>
  <si>
    <t>3562330068879100</t>
  </si>
  <si>
    <t>STEVEN JOHN DUHAYLUNGSOD SUGABO</t>
  </si>
  <si>
    <t>377670272251658</t>
  </si>
  <si>
    <t>ERMI PADAYHAG GANDEZA</t>
  </si>
  <si>
    <t>377670272751053</t>
  </si>
  <si>
    <t>EGBERT JUWIL CARILLO GOMEZ</t>
  </si>
  <si>
    <t>377670274471387</t>
  </si>
  <si>
    <t>KRISSAN GAIL UMAYAM EPANAG</t>
  </si>
  <si>
    <t>377693133837101</t>
  </si>
  <si>
    <t>MARY JANE PRIETO BINUYA</t>
  </si>
  <si>
    <t>4183580006967113</t>
  </si>
  <si>
    <t>ANGELITO RUBIO CABALUNA</t>
  </si>
  <si>
    <t>4183580271443105</t>
  </si>
  <si>
    <t>VICTOR JR PALER CAGA ANAN</t>
  </si>
  <si>
    <t>4183580329489100</t>
  </si>
  <si>
    <t>KELLIE SAUSA OBSIOMA</t>
  </si>
  <si>
    <t>4183580396017107</t>
  </si>
  <si>
    <t>RICHARD LABTO JANEO</t>
  </si>
  <si>
    <t>4183590230540107</t>
  </si>
  <si>
    <t>EDUARDO MACULA AMBOHOT JR</t>
  </si>
  <si>
    <t>5125710585178117</t>
  </si>
  <si>
    <t>ETHEL JOY PO QUIDILLA</t>
  </si>
  <si>
    <t>5125711050604108</t>
  </si>
  <si>
    <t>VENUS CABILOGAN MONTILLA</t>
  </si>
  <si>
    <t>5125711153343109</t>
  </si>
  <si>
    <t>HANNY VILLACORTE MONDEJAR</t>
  </si>
  <si>
    <t>5125711160212107</t>
  </si>
  <si>
    <t>FE BAGTASO BOLAMBAO</t>
  </si>
  <si>
    <t>5125711278316105</t>
  </si>
  <si>
    <t>REXAR BALDIVINO RANOA</t>
  </si>
  <si>
    <t>5125711437080105</t>
  </si>
  <si>
    <t>DEOSILYN ENDOZO VERGARA</t>
  </si>
  <si>
    <t>5125711466105104</t>
  </si>
  <si>
    <t>NERISA DELOSO TOLEDO</t>
  </si>
  <si>
    <t>5125711541629102</t>
  </si>
  <si>
    <t>JO MARIE SARIGUMBA CERVANTES</t>
  </si>
  <si>
    <t>5125711582564101</t>
  </si>
  <si>
    <t>SHARIF MAHER ARIP JULLABI</t>
  </si>
  <si>
    <t>5125711676328108</t>
  </si>
  <si>
    <t>NOEMIE DE LUNA GREGORIO</t>
  </si>
  <si>
    <t>5125711819679102</t>
  </si>
  <si>
    <t>5125711851949108</t>
  </si>
  <si>
    <t>APRIL JEAN DALING RANA</t>
  </si>
  <si>
    <t>5188690222841109</t>
  </si>
  <si>
    <t>CARMENCITA MACOY BAGA</t>
  </si>
  <si>
    <t>5188690479687114</t>
  </si>
  <si>
    <t>ABU JANDAL JAINUDDIN HATAMAN</t>
  </si>
  <si>
    <t>5188690551897102</t>
  </si>
  <si>
    <t>IVY GRAPA DELA VICTORIA</t>
  </si>
  <si>
    <t>5188690589742106</t>
  </si>
  <si>
    <t>5188690593497101</t>
  </si>
  <si>
    <t>JAN PAUL BABAYRAN CLARET</t>
  </si>
  <si>
    <t>5188690687628108</t>
  </si>
  <si>
    <t>RETCHIE TARE AGUILAR</t>
  </si>
  <si>
    <t>5188690728423105</t>
  </si>
  <si>
    <t>ROGEN MANGUBAT FUNDAL</t>
  </si>
  <si>
    <t>5239940000436153</t>
  </si>
  <si>
    <t>FILEMONITO SEGARRA MONTEROS</t>
  </si>
  <si>
    <t>5239940001143006</t>
  </si>
  <si>
    <t>FLORENCIO PAMEN BOLANIO</t>
  </si>
  <si>
    <t>5243010163503100</t>
  </si>
  <si>
    <t>5452750061240109</t>
  </si>
  <si>
    <t>5480950040469102</t>
  </si>
  <si>
    <t>CINDY SOGOC OSTREA</t>
  </si>
  <si>
    <t>5480950068171101</t>
  </si>
  <si>
    <t>EDWIN ALABATA YBANEZ</t>
  </si>
  <si>
    <t>5480950187836105</t>
  </si>
  <si>
    <t>JUJYLYN GALANTO GENANDA</t>
  </si>
  <si>
    <t>5480950202265108</t>
  </si>
  <si>
    <t>MICHAEL PATRICK TUDTUD EBO</t>
  </si>
  <si>
    <t>5480950207813100</t>
  </si>
  <si>
    <t>JESSIE MENDEZ OLMILLO</t>
  </si>
  <si>
    <t>5480950307743108</t>
  </si>
  <si>
    <t>JOSEPH BANZAL JABEL</t>
  </si>
  <si>
    <t>6250330081470101</t>
  </si>
  <si>
    <t>BENREAL GUIA VICENTE</t>
  </si>
  <si>
    <t>BDO PRU1 CDO ARA</t>
  </si>
  <si>
    <t>3562330036263114</t>
  </si>
  <si>
    <t>CLARISSA HERMOSO PACANA</t>
  </si>
  <si>
    <t>3562330038435116</t>
  </si>
  <si>
    <t>JEANETTE RONQUILLO RARO</t>
  </si>
  <si>
    <t>377670010098015</t>
  </si>
  <si>
    <t>FRANCIS C VELASQUEZ</t>
  </si>
  <si>
    <t>377670164960028</t>
  </si>
  <si>
    <t>LALAINE DALANTA EVANGELIO</t>
  </si>
  <si>
    <t>377670273065354</t>
  </si>
  <si>
    <t>AURORA SHIRYL TUCAY PASCUAL</t>
  </si>
  <si>
    <t>377670273093281</t>
  </si>
  <si>
    <t>RICHELLE OMOLON CASTRO</t>
  </si>
  <si>
    <t>377670273197967</t>
  </si>
  <si>
    <t>ROMELITA BARTOLOME CUBAL</t>
  </si>
  <si>
    <t>4183580018631103</t>
  </si>
  <si>
    <t>ANGELINA DUMAGUING BASEA</t>
  </si>
  <si>
    <t>4183580164827109</t>
  </si>
  <si>
    <t>FEL JOAN COLONIA URIARTE</t>
  </si>
  <si>
    <t>4183580232612103</t>
  </si>
  <si>
    <t>JOCELYN MIDEL TOLENTINO</t>
  </si>
  <si>
    <t>4183580260465101</t>
  </si>
  <si>
    <t>JUVY VELEZ MAKILING</t>
  </si>
  <si>
    <t>4183590087264116</t>
  </si>
  <si>
    <t>4183590145079100</t>
  </si>
  <si>
    <t>EPIMACO M GALERO JR</t>
  </si>
  <si>
    <t>4183590186243102</t>
  </si>
  <si>
    <t>GEMMALYN PARDO JUNTILLA</t>
  </si>
  <si>
    <t>4183590344576104</t>
  </si>
  <si>
    <t>GAY ANN TABILON LUSARIA</t>
  </si>
  <si>
    <t>5125710532962134</t>
  </si>
  <si>
    <t>WILSON CARPENA ALBA</t>
  </si>
  <si>
    <t>5125710943694128</t>
  </si>
  <si>
    <t>REZZEL OCAMPO GUERRERO</t>
  </si>
  <si>
    <t>5125711043917104</t>
  </si>
  <si>
    <t>RODOLFO JR BOCO MANGAHAS</t>
  </si>
  <si>
    <t>5125711050555110</t>
  </si>
  <si>
    <t>MARIA SOL BALANE DABI</t>
  </si>
  <si>
    <t>5125711240444100</t>
  </si>
  <si>
    <t>SYDNEY MENDOZA SANCHEZ</t>
  </si>
  <si>
    <t>5125711272119109</t>
  </si>
  <si>
    <t>JULIETA MANABAT CAYABYAB</t>
  </si>
  <si>
    <t>5125711356018102</t>
  </si>
  <si>
    <t>MARICRIS SHANE MAGDULA ADLAON</t>
  </si>
  <si>
    <t>5125711391972107</t>
  </si>
  <si>
    <t>NEHAYA ESPINOSA ADAP</t>
  </si>
  <si>
    <t>5125711436476114</t>
  </si>
  <si>
    <t>LUCEL VELOSO MIER</t>
  </si>
  <si>
    <t>5125711445689103</t>
  </si>
  <si>
    <t>RANILO LIMOCON GERIGDIG</t>
  </si>
  <si>
    <t>5125711477777107</t>
  </si>
  <si>
    <t>MARIA ANITA FUENTES AYA AY</t>
  </si>
  <si>
    <t>5125711627067110</t>
  </si>
  <si>
    <t>CHERRY MAE LABOR AGAN</t>
  </si>
  <si>
    <t>5125711856486106</t>
  </si>
  <si>
    <t>NORBERTO PADINIT CRUZ</t>
  </si>
  <si>
    <t>5188690115732126</t>
  </si>
  <si>
    <t>RAYMUND PETER ENCINARES ESCOBER</t>
  </si>
  <si>
    <t>5188690226834100</t>
  </si>
  <si>
    <t>DENNIS BANTILAN ABAPO</t>
  </si>
  <si>
    <t>5188690281525106</t>
  </si>
  <si>
    <t>JORES CABILTE JO</t>
  </si>
  <si>
    <t>5188690340668137</t>
  </si>
  <si>
    <t>LEONETH MARIE NELLAS LIM</t>
  </si>
  <si>
    <t>5188690414548108</t>
  </si>
  <si>
    <t xml:space="preserve"> MA DIADEMA ACEVEDO AROCHA</t>
  </si>
  <si>
    <t>5188690693086101</t>
  </si>
  <si>
    <t>JOEBETH DALAGUAN LEGASPI</t>
  </si>
  <si>
    <t>5239940000597798</t>
  </si>
  <si>
    <t>ROMMEL PHILLIP TURA VILLALBA</t>
  </si>
  <si>
    <t>5239940000718345</t>
  </si>
  <si>
    <t>MERCEDITO LIMPOT UGAT</t>
  </si>
  <si>
    <t>5239940001246841</t>
  </si>
  <si>
    <t>JONAIRA SALOMSON PIDO</t>
  </si>
  <si>
    <t>5243010063446145</t>
  </si>
  <si>
    <t>ALEJANDRO TIBA TRABADILLO</t>
  </si>
  <si>
    <t>5452750141675100</t>
  </si>
  <si>
    <t>CECYL FAITH GUEVARA RAMONAL</t>
  </si>
  <si>
    <t>5480950043169105</t>
  </si>
  <si>
    <t>MERIAN JONGKO RELOVA</t>
  </si>
  <si>
    <t>5480950043998107</t>
  </si>
  <si>
    <t>5480950054954106</t>
  </si>
  <si>
    <t xml:space="preserve"> JOSEPH ALAYON ACTUB</t>
  </si>
  <si>
    <t>5480950060571100</t>
  </si>
  <si>
    <t>ZURAIDA CHIN DELOS SANTOS</t>
  </si>
  <si>
    <t>5480950064144102</t>
  </si>
  <si>
    <t>5480950103958108</t>
  </si>
  <si>
    <t>AMY BUSTALINO CALDEO</t>
  </si>
  <si>
    <t>5480950112997105</t>
  </si>
  <si>
    <t>ANN MYR TLE MARTIN ROSAL</t>
  </si>
  <si>
    <t>5480950160386102</t>
  </si>
  <si>
    <t>JEAN SALISE TABIL</t>
  </si>
  <si>
    <t>5480950318492109</t>
  </si>
  <si>
    <t>JIONE VIEB CAMPOS ZUNIGA</t>
  </si>
  <si>
    <t>6250330065623105</t>
  </si>
  <si>
    <t>LEIAH ARANZADO GUIROY</t>
  </si>
  <si>
    <t>BDO PRU1 CDO FT</t>
  </si>
  <si>
    <t>5125711234502103</t>
  </si>
  <si>
    <t>HILARDO CHY QUE</t>
  </si>
  <si>
    <t>5239940000976265</t>
  </si>
  <si>
    <t>SUMARNI ASPRER RUSTE</t>
  </si>
  <si>
    <t>CATALUÑA, CHRISTOPHER C. (cccataluna) (C_107)</t>
  </si>
  <si>
    <t>BDO PRU1 CEBU 120DPD</t>
  </si>
  <si>
    <t>3562320031666114</t>
  </si>
  <si>
    <t>JESSICA SUAREZ YBANEZ</t>
  </si>
  <si>
    <t>3562320147205104</t>
  </si>
  <si>
    <t>RESTITUTA SEGISMAR CORONEL</t>
  </si>
  <si>
    <t>OROZCO, MATILDE A. (maorozco) (C_104)</t>
  </si>
  <si>
    <t>3562320177733108</t>
  </si>
  <si>
    <t>HERACLEO JUMANGIT CAYLO</t>
  </si>
  <si>
    <t>3562330043399109</t>
  </si>
  <si>
    <t>HERMA SELGA NOBLEZA</t>
  </si>
  <si>
    <t>PANGILINAN, LITA T. (ltpangilinan) (C_116)</t>
  </si>
  <si>
    <t>3562330065739109</t>
  </si>
  <si>
    <t>WILLIAM IMBAY BERJAME</t>
  </si>
  <si>
    <t>36100109895710</t>
  </si>
  <si>
    <t>DIANNE MAE ORATE FABELLO</t>
  </si>
  <si>
    <t>MACABINGIL, RONNIE . (rmacabingil) (C_118)</t>
  </si>
  <si>
    <t>377670248116019</t>
  </si>
  <si>
    <t>MARY JEANNE EVANGELISTA PINILI</t>
  </si>
  <si>
    <t>377670258100028</t>
  </si>
  <si>
    <t>MYRNA L BARBADILLO</t>
  </si>
  <si>
    <t>377670261457019</t>
  </si>
  <si>
    <t>JADEL FE LANGAMON REBOSURA</t>
  </si>
  <si>
    <t>NADONZA, LAWNEIL A. (lanadonza) (C_115)</t>
  </si>
  <si>
    <t>377670265016019</t>
  </si>
  <si>
    <t>BONNA FE D BEDILES</t>
  </si>
  <si>
    <t>377670272732194</t>
  </si>
  <si>
    <t>JARED MANLOSA BOOC</t>
  </si>
  <si>
    <t>377670273170774</t>
  </si>
  <si>
    <t>DARYLL THADDEUS DIAO TORREDA</t>
  </si>
  <si>
    <t>377670273744487</t>
  </si>
  <si>
    <t>GARFIELD GAMIS ARSUA</t>
  </si>
  <si>
    <t>377670273886528</t>
  </si>
  <si>
    <t>EDRIN ELSISURA MANTO</t>
  </si>
  <si>
    <t>377670274279673</t>
  </si>
  <si>
    <t>JOY ELLA SANTUYO MANOS</t>
  </si>
  <si>
    <t>377670274499032</t>
  </si>
  <si>
    <t>RITCHEL DABALOS TUMARONG</t>
  </si>
  <si>
    <t>377671020670017</t>
  </si>
  <si>
    <t>CHESTER YAP CHUA</t>
  </si>
  <si>
    <t>377693006100108</t>
  </si>
  <si>
    <t>LORRAINE DACUA MIGALLEN</t>
  </si>
  <si>
    <t>4183580034488108</t>
  </si>
  <si>
    <t>MERCIA VALDEZ TAJONERA</t>
  </si>
  <si>
    <t>4183580123278113</t>
  </si>
  <si>
    <t>GLORIA SUA VILLAROJO</t>
  </si>
  <si>
    <t>4183580201538115</t>
  </si>
  <si>
    <t>HAZEL ANNE OUANO PACATANG</t>
  </si>
  <si>
    <t>4183580245319100</t>
  </si>
  <si>
    <t>PHOEBE JUGUILON</t>
  </si>
  <si>
    <t>4183580282074105</t>
  </si>
  <si>
    <t>ANNIE SETH APELLIDO TALITE</t>
  </si>
  <si>
    <t>4183580300980101</t>
  </si>
  <si>
    <t>LEAH MARICHE WAPANO LICAYAN</t>
  </si>
  <si>
    <t>4183580304747100</t>
  </si>
  <si>
    <t>ILENE ITO GUZMAN</t>
  </si>
  <si>
    <t>4183580307790107</t>
  </si>
  <si>
    <t>MELRICK DURAN CALIJAN</t>
  </si>
  <si>
    <t>4183580366689109</t>
  </si>
  <si>
    <t>GILBERT MONTE GERONDIO</t>
  </si>
  <si>
    <t>4183580370157101</t>
  </si>
  <si>
    <t>STRAWBERRY DIANNE HONRALES DELA TORRE</t>
  </si>
  <si>
    <t>4183580372421109</t>
  </si>
  <si>
    <t>MARISSE LAURO BICADA</t>
  </si>
  <si>
    <t>4183580402701108</t>
  </si>
  <si>
    <t>CHRISTY GERRA ZAMBO</t>
  </si>
  <si>
    <t>4183590006175112</t>
  </si>
  <si>
    <t>AMELIA ESCOBAR ABBU</t>
  </si>
  <si>
    <t>4183590039894119</t>
  </si>
  <si>
    <t>HERMA YBANEZ ROLDAN</t>
  </si>
  <si>
    <t>4183590080698104</t>
  </si>
  <si>
    <t>GILMERA FLORDELIZA GELVOLEO</t>
  </si>
  <si>
    <t>4183590120904108</t>
  </si>
  <si>
    <t>MILDRED DE LA CERNA CARLOS</t>
  </si>
  <si>
    <t>4183590135846104</t>
  </si>
  <si>
    <t>MICHAEL JOSEPH D ESTRELLA</t>
  </si>
  <si>
    <t>4183590166122102</t>
  </si>
  <si>
    <t>CONCHITA ARRIESGADO PITOGO</t>
  </si>
  <si>
    <t>TEE, JANELYN N. (jntee) (C-098)</t>
  </si>
  <si>
    <t>4183590215304107</t>
  </si>
  <si>
    <t>CYNTHIA SY BALAGUER</t>
  </si>
  <si>
    <t>4183590265136102</t>
  </si>
  <si>
    <t>JOSEPHINE LASPINAS LAWSIN</t>
  </si>
  <si>
    <t>4183590328625109</t>
  </si>
  <si>
    <t>JENNILEX ANN BARORO GO</t>
  </si>
  <si>
    <t>4183590367298107</t>
  </si>
  <si>
    <t>JAMES FUENTES GAMALLO</t>
  </si>
  <si>
    <t>4183590371001109</t>
  </si>
  <si>
    <t>ANNA JAY ORTEGA MARIOT</t>
  </si>
  <si>
    <t>5125710570736119</t>
  </si>
  <si>
    <t>REMENITA MADRID JACOB</t>
  </si>
  <si>
    <t>5125710651185111</t>
  </si>
  <si>
    <t>ANALYN NEGRIDO CAVAN</t>
  </si>
  <si>
    <t>5125710697852104</t>
  </si>
  <si>
    <t>RICA CANETE MISAGAL</t>
  </si>
  <si>
    <t>5125710791293106</t>
  </si>
  <si>
    <t>KENT ALBAO GINGOYON</t>
  </si>
  <si>
    <t>5125710897443134</t>
  </si>
  <si>
    <t>CARMENCITA ABAIS LABAJO</t>
  </si>
  <si>
    <t>5125710944929119</t>
  </si>
  <si>
    <t>MAE FLOR SAMODIO NARCISO</t>
  </si>
  <si>
    <t>5125711041598112</t>
  </si>
  <si>
    <t>JOHANNA MARFA BAYON ON</t>
  </si>
  <si>
    <t>5125711151582104</t>
  </si>
  <si>
    <t>MARK JASON MADULA LAGUMBAY</t>
  </si>
  <si>
    <t>5125711301413101</t>
  </si>
  <si>
    <t>LEI MEI TONOGBANUA SINGSON</t>
  </si>
  <si>
    <t>5125711307477100</t>
  </si>
  <si>
    <t>HELEN CERVANTES MAHINAY</t>
  </si>
  <si>
    <t>5125711355273104</t>
  </si>
  <si>
    <t>EDILFOR DAGA ANG BARDAGO</t>
  </si>
  <si>
    <t>5125711376239100</t>
  </si>
  <si>
    <t>MARY ROSE NINA AMBOS VILLAROJO</t>
  </si>
  <si>
    <t>5125711377485108</t>
  </si>
  <si>
    <t>MAFETTE VASQUEZ LICARDO</t>
  </si>
  <si>
    <t>5125711423081109</t>
  </si>
  <si>
    <t>MONETTE SUICO MADERSE</t>
  </si>
  <si>
    <t>ZULUETA , MIRAFLOR O. (mozulueta)</t>
  </si>
  <si>
    <t>5125711438430101</t>
  </si>
  <si>
    <t>FREDERICK JAX SUICO MONTELIBANO</t>
  </si>
  <si>
    <t>5125711455834102</t>
  </si>
  <si>
    <t>EVELYN CAINOY DE LA BANDA</t>
  </si>
  <si>
    <t>5125711585800106</t>
  </si>
  <si>
    <t>ROSELYN BALINGCASAG RAGASAJO</t>
  </si>
  <si>
    <t>5125711640197100</t>
  </si>
  <si>
    <t>JOE MARIE CLAVERO YAP</t>
  </si>
  <si>
    <t>5125711674407102</t>
  </si>
  <si>
    <t>JANET ORILLANO SANTOS</t>
  </si>
  <si>
    <t>5125711685097108</t>
  </si>
  <si>
    <t>ESTELA FLORES PILAPIL</t>
  </si>
  <si>
    <t>5125711690823100</t>
  </si>
  <si>
    <t>KLYDEE KIRSTEN TOLIBAS BANEZ</t>
  </si>
  <si>
    <t>5125711724993101</t>
  </si>
  <si>
    <t>JAMES PATRICK JR ARABIANA TIZON</t>
  </si>
  <si>
    <t>5125711759970107</t>
  </si>
  <si>
    <t>JONAHRIS FUTALAN RIVERA</t>
  </si>
  <si>
    <t>5125711769032104</t>
  </si>
  <si>
    <t>MARIA LUCILLE LENTORIO SIMBAHON</t>
  </si>
  <si>
    <t>5125711812596105</t>
  </si>
  <si>
    <t>HANNAH BANDADA ALIMOREN</t>
  </si>
  <si>
    <t>5125711835358103</t>
  </si>
  <si>
    <t>SHENKY BAGUIO</t>
  </si>
  <si>
    <t>ARAGON, MA. TERESA E. (mearagon) (C-343)</t>
  </si>
  <si>
    <t>5188690145884129</t>
  </si>
  <si>
    <t>5188690249804114</t>
  </si>
  <si>
    <t>NENETTE IROJO BANTAYANON</t>
  </si>
  <si>
    <t>5188690340860106</t>
  </si>
  <si>
    <t>RUCHELLE TIMOSAN DEL PILAR</t>
  </si>
  <si>
    <t>5188690413214108</t>
  </si>
  <si>
    <t>BENJAMIN LIM PEREZ</t>
  </si>
  <si>
    <t>5188690508124105</t>
  </si>
  <si>
    <t>MARIBEL OLASIMAN CABANADO</t>
  </si>
  <si>
    <t>5188690547673104</t>
  </si>
  <si>
    <t>AGAPITO JR JAMITO CATANE</t>
  </si>
  <si>
    <t>5188690675476106</t>
  </si>
  <si>
    <t>JOVENIEL NERCUA GALLEGO</t>
  </si>
  <si>
    <t>5188690692972103</t>
  </si>
  <si>
    <t>CHRISTOPHER MILLAMA YBANEZ</t>
  </si>
  <si>
    <t>5188690722475101</t>
  </si>
  <si>
    <t>ROMEL YOSORES CANETE</t>
  </si>
  <si>
    <t>5239940001115434</t>
  </si>
  <si>
    <t>VICTOR IV BERDON ONG</t>
  </si>
  <si>
    <t>5239940001130110</t>
  </si>
  <si>
    <t>SALIE BROCA TABOR</t>
  </si>
  <si>
    <t>5243010098608107</t>
  </si>
  <si>
    <t>JESON LUGA GUARDO</t>
  </si>
  <si>
    <t>5243010159598106</t>
  </si>
  <si>
    <t>JERRYCO COTIANGCO REMOTIGUE</t>
  </si>
  <si>
    <t>5480950013217108</t>
  </si>
  <si>
    <t>NONA LIZA BONTIA GONZALO</t>
  </si>
  <si>
    <t>5480950027370109</t>
  </si>
  <si>
    <t>LIEZL SACO MIRAFUENTES</t>
  </si>
  <si>
    <t>5480950070937101</t>
  </si>
  <si>
    <t>THERESA DIMATULAC DELA CRUZ</t>
  </si>
  <si>
    <t>5480950078394107</t>
  </si>
  <si>
    <t>DARLEEN DIMOL RUBIA</t>
  </si>
  <si>
    <t>5480950080240108</t>
  </si>
  <si>
    <t>JEAD ANTUELAS ADVINCULA</t>
  </si>
  <si>
    <t>5480950085384109</t>
  </si>
  <si>
    <t>RIZA JUMONONG CUYOS</t>
  </si>
  <si>
    <t>5480950093343105</t>
  </si>
  <si>
    <t>JULIAN JR LIM SANTIAGO</t>
  </si>
  <si>
    <t>5480950094670100</t>
  </si>
  <si>
    <t>JANE ELIZAGA GONZALEZ</t>
  </si>
  <si>
    <t>5480950119700106</t>
  </si>
  <si>
    <t>JENNIFER GARDOCE VALLERMOSA</t>
  </si>
  <si>
    <t>5480950132367115</t>
  </si>
  <si>
    <t>KARREN JOY BULAC ROCA</t>
  </si>
  <si>
    <t>5480950143887101</t>
  </si>
  <si>
    <t>ED MARIE ROBLES PEPITO</t>
  </si>
  <si>
    <t>5480950145482109</t>
  </si>
  <si>
    <t>MARY JANE FE VILLAREN GENERALAO</t>
  </si>
  <si>
    <t>5480950147943108</t>
  </si>
  <si>
    <t>JOCELYN CENA TIJAP</t>
  </si>
  <si>
    <t>5480950163910106</t>
  </si>
  <si>
    <t>5480950173306105</t>
  </si>
  <si>
    <t>MILDRED JAVAR VILLAFANA</t>
  </si>
  <si>
    <t>5480950173309109</t>
  </si>
  <si>
    <t>GLENN TURA ALCALA</t>
  </si>
  <si>
    <t>5480950175950108</t>
  </si>
  <si>
    <t>CHARISH DAITOL</t>
  </si>
  <si>
    <t>5480950191307101</t>
  </si>
  <si>
    <t>JESSA OBERES CABANSAY</t>
  </si>
  <si>
    <t>5480950202979104</t>
  </si>
  <si>
    <t>TONIREB ALISER GASCON</t>
  </si>
  <si>
    <t>5480950204584100</t>
  </si>
  <si>
    <t>DAVE RICHARD CARTALLA DAVID</t>
  </si>
  <si>
    <t>5480950262539103</t>
  </si>
  <si>
    <t>JOSELITO RICO MABUNAY</t>
  </si>
  <si>
    <t>5480950278005107</t>
  </si>
  <si>
    <t>VIVIAN GARDE DU</t>
  </si>
  <si>
    <t>5480950318882101</t>
  </si>
  <si>
    <t>SHEILA SALUMBIDES INOCENCIO</t>
  </si>
  <si>
    <t>6250330048329101</t>
  </si>
  <si>
    <t>WALTER HORIDA BONGOSIA</t>
  </si>
  <si>
    <t>BDO PRU1 CEBU 90DPD</t>
  </si>
  <si>
    <t>3562320151923105</t>
  </si>
  <si>
    <t>MAGGIE C DE OCAMPO</t>
  </si>
  <si>
    <t>3562330034494117</t>
  </si>
  <si>
    <t>IRENE ALBON CHIU</t>
  </si>
  <si>
    <t>AMODIA, PHILIPP JUSTO JR A. (paamodia) (C-345)</t>
  </si>
  <si>
    <t>377670267463011</t>
  </si>
  <si>
    <t>SHEILA G DELA CRUZ</t>
  </si>
  <si>
    <t>DONIG, JENNY B. (jbdonig) (C-348)</t>
  </si>
  <si>
    <t>377670272801056</t>
  </si>
  <si>
    <t>377670273066162</t>
  </si>
  <si>
    <t>HONEYLEE JAN COMAYAS YU</t>
  </si>
  <si>
    <t>377671016166038</t>
  </si>
  <si>
    <t>MA REMEDIOS GALLOFIN PARDO</t>
  </si>
  <si>
    <t>377693069935101</t>
  </si>
  <si>
    <t>RANI SOCORRO PASTOR PANIS</t>
  </si>
  <si>
    <t>377693155608109</t>
  </si>
  <si>
    <t>PRINCESS TORLAO LIMALIMA</t>
  </si>
  <si>
    <t>4183580209027103</t>
  </si>
  <si>
    <t>CHERRY ANN CACANOG PEPITO</t>
  </si>
  <si>
    <t>4183580213999107</t>
  </si>
  <si>
    <t>MARIAN OMBAJIN POQUITA</t>
  </si>
  <si>
    <t>4183580237677101</t>
  </si>
  <si>
    <t>CAROLINE DUNA LINAGA</t>
  </si>
  <si>
    <t>4183580270958103</t>
  </si>
  <si>
    <t>JIANA RHEA CALABRIA ALABAR</t>
  </si>
  <si>
    <t>4183580406524100</t>
  </si>
  <si>
    <t>BONIFACIO CORDADA ASESOR</t>
  </si>
  <si>
    <t>4183580484556107</t>
  </si>
  <si>
    <t>ANNIE ROSE CAPUYAN JOPIA</t>
  </si>
  <si>
    <t>4183590208227117</t>
  </si>
  <si>
    <t>RODINA SOQUINO COLINA</t>
  </si>
  <si>
    <t>4183590208819111</t>
  </si>
  <si>
    <t>MARLYN PIEZAS DYSAM</t>
  </si>
  <si>
    <t>4183590256077109</t>
  </si>
  <si>
    <t>DONABELLE LAO PALOMA</t>
  </si>
  <si>
    <t>4183590261849104*D</t>
  </si>
  <si>
    <t>BIRGIT BETTINA EGGERT</t>
  </si>
  <si>
    <t>4183590364314105</t>
  </si>
  <si>
    <t>JEORGE VERAQUE FERNANDEZ</t>
  </si>
  <si>
    <t>4183590395265102</t>
  </si>
  <si>
    <t>GLENN MINDAJAO PARDO</t>
  </si>
  <si>
    <t>4649950000037700*D</t>
  </si>
  <si>
    <t>JEMELA ANNE OSORIO SANCHEZ</t>
  </si>
  <si>
    <t>5125710736660112</t>
  </si>
  <si>
    <t>SHOICHI VIROS SATO</t>
  </si>
  <si>
    <t>5125710768627104</t>
  </si>
  <si>
    <t>CARMELA VELEZ ALBARRACIN</t>
  </si>
  <si>
    <t>5125710828337108</t>
  </si>
  <si>
    <t>TERESITA JADRAQUE PARAS</t>
  </si>
  <si>
    <t>5125711058120107</t>
  </si>
  <si>
    <t>CALVIN ARBIOL ONG</t>
  </si>
  <si>
    <t>5125711111866100</t>
  </si>
  <si>
    <t>ESTRELLA M ROMUALDO</t>
  </si>
  <si>
    <t>5125711188716113</t>
  </si>
  <si>
    <t>EDMUND TABINAS LAO</t>
  </si>
  <si>
    <t>5125711297676109</t>
  </si>
  <si>
    <t>AARON KUNG DIAO</t>
  </si>
  <si>
    <t>5125711401288106</t>
  </si>
  <si>
    <t>RIA JEAN PANGANORON DELA CERNA</t>
  </si>
  <si>
    <t>5125711402641105</t>
  </si>
  <si>
    <t>SHERY ANN ALCUIZAR CACANOG</t>
  </si>
  <si>
    <t>5125711468268108</t>
  </si>
  <si>
    <t>MARLIE DALUGDUG MORAGA</t>
  </si>
  <si>
    <t>5125711488506107</t>
  </si>
  <si>
    <t>JOLINDA ANAS BARANIAO</t>
  </si>
  <si>
    <t>5125711510100101</t>
  </si>
  <si>
    <t>VANESSA UY ABIADO</t>
  </si>
  <si>
    <t>5125711551966105</t>
  </si>
  <si>
    <t>MAVEL ABELLA SUICO</t>
  </si>
  <si>
    <t>5125711552863103</t>
  </si>
  <si>
    <t>JONNA MAE SILVANO ELARCOSA</t>
  </si>
  <si>
    <t>5125711603999104</t>
  </si>
  <si>
    <t>RECEL VANESSA ONCOG CASTRO</t>
  </si>
  <si>
    <t>5125711611479107</t>
  </si>
  <si>
    <t>GRETCHEN LOBO GOLISAO</t>
  </si>
  <si>
    <t>5125711828728106</t>
  </si>
  <si>
    <t>SHEF MAE JIMENEZ COQUILLA</t>
  </si>
  <si>
    <t>5125711854544104</t>
  </si>
  <si>
    <t>CARLOS REPONTE CRUJIDO JR</t>
  </si>
  <si>
    <t>5125711918475105</t>
  </si>
  <si>
    <t>MARICEL GARRIDO LEBIOS</t>
  </si>
  <si>
    <t>5125711951081109</t>
  </si>
  <si>
    <t>PHOEBE DAWN CATALON ESTANERO</t>
  </si>
  <si>
    <t>5188690392122108</t>
  </si>
  <si>
    <t>MANJIT SINGH</t>
  </si>
  <si>
    <t>5188690463434101</t>
  </si>
  <si>
    <t>JULIET CON UI LUMANTA</t>
  </si>
  <si>
    <t>5188690524348100</t>
  </si>
  <si>
    <t>JEDIAH ALAG TAMONDONG</t>
  </si>
  <si>
    <t>5188690557079101</t>
  </si>
  <si>
    <t>PRESCILA ESCOBIO GANDIONCO</t>
  </si>
  <si>
    <t>5188690623423101</t>
  </si>
  <si>
    <t>MARGARET MAH CHAN</t>
  </si>
  <si>
    <t>5188690684780100</t>
  </si>
  <si>
    <t>EDDIELYNNE NOVILLAS SUMALINOG</t>
  </si>
  <si>
    <t>5239940000592930*D</t>
  </si>
  <si>
    <t>DAVID JULIAN CAMPOGAN BUENAVENTURA</t>
  </si>
  <si>
    <t>5239940000843564</t>
  </si>
  <si>
    <t>JEANETTE SCHAARE ARENDAIN</t>
  </si>
  <si>
    <t>5239940000851922*D</t>
  </si>
  <si>
    <t>EDGARDO MABITAD TORRE</t>
  </si>
  <si>
    <t>5243010060978108</t>
  </si>
  <si>
    <t>DANIEL BELISTA CAPACETE</t>
  </si>
  <si>
    <t>5417020002233611*D</t>
  </si>
  <si>
    <t>HEDWIG ABIGAIL PALMARES FUENTES</t>
  </si>
  <si>
    <t>5417020003298753</t>
  </si>
  <si>
    <t>SHEILA TUNALAC SARAGENA</t>
  </si>
  <si>
    <t>5452750047060100</t>
  </si>
  <si>
    <t>KRISTIAN AMISTOSO SINCULAN</t>
  </si>
  <si>
    <t>5480950015318102</t>
  </si>
  <si>
    <t>JOEL YBANEZ CALAPE</t>
  </si>
  <si>
    <t>5480950016563102</t>
  </si>
  <si>
    <t>ALEJANDRO II FLORIDA CHIN</t>
  </si>
  <si>
    <t>5480950017142104</t>
  </si>
  <si>
    <t>JOSEFA CABANAG LAURENTE</t>
  </si>
  <si>
    <t>5480950038044115</t>
  </si>
  <si>
    <t>FEVI VALIENTE CARISMA</t>
  </si>
  <si>
    <t>5480950077502106</t>
  </si>
  <si>
    <t>KATHLEEN COCHING TORTUGO</t>
  </si>
  <si>
    <t>5480950093926107</t>
  </si>
  <si>
    <t>MEI ANNE THEISS TAN BROA</t>
  </si>
  <si>
    <t>5480950101133100</t>
  </si>
  <si>
    <t>RONILA PALARAO GA AS</t>
  </si>
  <si>
    <t>5480950111360107</t>
  </si>
  <si>
    <t>GRAZEL TABASA BARLISO</t>
  </si>
  <si>
    <t>5480950121003101</t>
  </si>
  <si>
    <t>CORSINI BABAEL RACHO</t>
  </si>
  <si>
    <t>5480950144997107</t>
  </si>
  <si>
    <t>MARY JOY CANTERO MARTINITO</t>
  </si>
  <si>
    <t>5480950153150101</t>
  </si>
  <si>
    <t>SEPTEMBER ANN ARDA SASAN</t>
  </si>
  <si>
    <t>5480950156192118</t>
  </si>
  <si>
    <t>CHRISTIAN ABING CATINGUB</t>
  </si>
  <si>
    <t>5480950177904103</t>
  </si>
  <si>
    <t>JUDE EWICAN PULGADAS</t>
  </si>
  <si>
    <t>5480950182037105</t>
  </si>
  <si>
    <t>LONAMAY LACSON SINCO</t>
  </si>
  <si>
    <t>5480950192689101</t>
  </si>
  <si>
    <t>LUA KHANUM PADILLA HAGEDORN</t>
  </si>
  <si>
    <t>5480950224828115</t>
  </si>
  <si>
    <t>EDGAR CASTRO DELA TORRE</t>
  </si>
  <si>
    <t>5480950236935106</t>
  </si>
  <si>
    <t>ODETTE MAFFI BACALTOS TARRAYO</t>
  </si>
  <si>
    <t>5480950248751103</t>
  </si>
  <si>
    <t>QUEENIE ROSE LIZA DIZON</t>
  </si>
  <si>
    <t>5480950250275108</t>
  </si>
  <si>
    <t>ELIZABETH YAP HAO</t>
  </si>
  <si>
    <t>5480950305105102</t>
  </si>
  <si>
    <t>MARY LOUISE PELONES REGALA</t>
  </si>
  <si>
    <t>5480950306693106</t>
  </si>
  <si>
    <t>ERICKA CANADALLA IGAROTE</t>
  </si>
  <si>
    <t>5480950313771101</t>
  </si>
  <si>
    <t>ZERAH ELIEZ CALAUAG SANCHEZ</t>
  </si>
  <si>
    <t>5480950318066101</t>
  </si>
  <si>
    <t>KHADITO POTOT</t>
  </si>
  <si>
    <t>6250330059038104</t>
  </si>
  <si>
    <t>MELONIE DALAPO MAGTUPA</t>
  </si>
  <si>
    <t>BDO PRU1 CEBU ARA</t>
  </si>
  <si>
    <t>3562320019494117</t>
  </si>
  <si>
    <t>MARIA CORAZON TOJENO TAMPUS</t>
  </si>
  <si>
    <t>3562320171677103</t>
  </si>
  <si>
    <t>MARK ANTHONY ABLEN RAMONEDA</t>
  </si>
  <si>
    <t>377670257545017</t>
  </si>
  <si>
    <t>YVONNE SOLON MINOZA</t>
  </si>
  <si>
    <t>377670272791000</t>
  </si>
  <si>
    <t>SANTOS JR SABANDAL CORTEZ</t>
  </si>
  <si>
    <t>377670273396908</t>
  </si>
  <si>
    <t>DONNA GALICIA EMPERADO</t>
  </si>
  <si>
    <t>4183580188833109</t>
  </si>
  <si>
    <t>MARY JEENN RAMOS DIMAIWAT</t>
  </si>
  <si>
    <t>4183580190458101</t>
  </si>
  <si>
    <t>JEROME MEREDORES MAGALLEN</t>
  </si>
  <si>
    <t>4183580246564100</t>
  </si>
  <si>
    <t>WINSTON FAUNILLAN SEE</t>
  </si>
  <si>
    <t>4183580284197102</t>
  </si>
  <si>
    <t>IRISHLYN ORONGAN SORIA</t>
  </si>
  <si>
    <t>4183580314397102</t>
  </si>
  <si>
    <t>SETH ANTHONIE KILAT PERALTA</t>
  </si>
  <si>
    <t>4183580338758115</t>
  </si>
  <si>
    <t>KATHRINA CANETE GARSUTA</t>
  </si>
  <si>
    <t>4183580398083115</t>
  </si>
  <si>
    <t>LUIS JR DE LA CRUZ ORTIZ</t>
  </si>
  <si>
    <t>4183590111803103</t>
  </si>
  <si>
    <t>MARIA CHONA DAGPIN ALCANTARA</t>
  </si>
  <si>
    <t>4183590113927108</t>
  </si>
  <si>
    <t>ADELOUISA GRAVADOR DU</t>
  </si>
  <si>
    <t>4183590239280101</t>
  </si>
  <si>
    <t>MARIETTA COLON BANARES</t>
  </si>
  <si>
    <t>4183590251002102</t>
  </si>
  <si>
    <t>ANTONIO JR HIJARA BANDE</t>
  </si>
  <si>
    <t>4183590289821101</t>
  </si>
  <si>
    <t>ANABELIA CAMPOMAYOR LAURON</t>
  </si>
  <si>
    <t>4183590291446103</t>
  </si>
  <si>
    <t>RAFAEL JR AYUNTING SALUNDAGUIT</t>
  </si>
  <si>
    <t>4183590374313105</t>
  </si>
  <si>
    <t>RODESA ESPINOSA ESTREMOS</t>
  </si>
  <si>
    <t>4649950000418892</t>
  </si>
  <si>
    <t>FERDINAND H PONCE</t>
  </si>
  <si>
    <t>4889570001460658</t>
  </si>
  <si>
    <t>REYNALDO NADELA RICARTE</t>
  </si>
  <si>
    <t>5125710512409114</t>
  </si>
  <si>
    <t>ALDINA REDULLA CHIONG</t>
  </si>
  <si>
    <t>5125710622487133</t>
  </si>
  <si>
    <t>MARIA LEA TRINIDAD AMAR</t>
  </si>
  <si>
    <t>5125710911370107</t>
  </si>
  <si>
    <t>ERLENE JOY CUMLA GO</t>
  </si>
  <si>
    <t>5125711125558107</t>
  </si>
  <si>
    <t>MYRA TRESPECES AMISTOSO</t>
  </si>
  <si>
    <t>5125711205457105</t>
  </si>
  <si>
    <t>RHODA RAMOS DANO</t>
  </si>
  <si>
    <t>5125711348907107</t>
  </si>
  <si>
    <t>5125711375352102</t>
  </si>
  <si>
    <t>JANE ROSE MEDINA RIVERAL</t>
  </si>
  <si>
    <t>5125711385113106</t>
  </si>
  <si>
    <t>LINEPE MAGADAN OMALSA</t>
  </si>
  <si>
    <t>5125711448319104</t>
  </si>
  <si>
    <t>ELIZABETH PATILUNA BACUS</t>
  </si>
  <si>
    <t>5125711513911108</t>
  </si>
  <si>
    <t>BERNADETH DEGAMO BOOC</t>
  </si>
  <si>
    <t>5125711532093102</t>
  </si>
  <si>
    <t>JOHNALYN MAGLAWAY ARCIPE</t>
  </si>
  <si>
    <t>5125711647734103</t>
  </si>
  <si>
    <t>MARICHEL CABALLERO SKUDDER</t>
  </si>
  <si>
    <t>5125711655826106</t>
  </si>
  <si>
    <t>JEFFREY SIANGCO ABELLA</t>
  </si>
  <si>
    <t>5125711848900107</t>
  </si>
  <si>
    <t>5188690225561126</t>
  </si>
  <si>
    <t>ARLENE DALAGUETE NUNEZ</t>
  </si>
  <si>
    <t>5188690239282107</t>
  </si>
  <si>
    <t>EVELYN F LUPANGO</t>
  </si>
  <si>
    <t>5188690282638106</t>
  </si>
  <si>
    <t>ROSA VELASCO GICAIN</t>
  </si>
  <si>
    <t>5188690383049120</t>
  </si>
  <si>
    <t>CHRISTIE DAGATAN PAUSANOS</t>
  </si>
  <si>
    <t>5188690427497103</t>
  </si>
  <si>
    <t>ERICO RAY TINAPAY MONTEJO</t>
  </si>
  <si>
    <t>5188690440396100</t>
  </si>
  <si>
    <t>LIEZEL GERALDEZ ENCINA</t>
  </si>
  <si>
    <t>5188690451508106</t>
  </si>
  <si>
    <t>LLOYD MATIAS MIRANDA ARBIOL</t>
  </si>
  <si>
    <t>5188690550347109</t>
  </si>
  <si>
    <t>ROSEMARIE PEPITO PAREJA</t>
  </si>
  <si>
    <t>5188690577813109</t>
  </si>
  <si>
    <t>EMILYN PADAYAO JAO</t>
  </si>
  <si>
    <t>5188690588753104</t>
  </si>
  <si>
    <t>5188690593646103</t>
  </si>
  <si>
    <t>KATHARINE NIEVES FERNAN</t>
  </si>
  <si>
    <t>5188690648071109</t>
  </si>
  <si>
    <t>JENEEN CABINAS DELOS REYES</t>
  </si>
  <si>
    <t>5239940000868983</t>
  </si>
  <si>
    <t>ALONA PANTOJA BERNARDO</t>
  </si>
  <si>
    <t>5239940000908623</t>
  </si>
  <si>
    <t>JOSE U TAN JR</t>
  </si>
  <si>
    <t>5239940001204493</t>
  </si>
  <si>
    <t>CARMENCITA NALASA LIBRES</t>
  </si>
  <si>
    <t>5243010038769100</t>
  </si>
  <si>
    <t>SALVADOR LABONITE PAJANONOT</t>
  </si>
  <si>
    <t>5243010099680105</t>
  </si>
  <si>
    <t>5243010122527109</t>
  </si>
  <si>
    <t>VIOLETA GOZAR RODRIGUEZ</t>
  </si>
  <si>
    <t>5243010151093106</t>
  </si>
  <si>
    <t>JEANJIT SANCHEZ AMANTE</t>
  </si>
  <si>
    <t>5243010178432105</t>
  </si>
  <si>
    <t>FREDIERICK MANCIO PORKA</t>
  </si>
  <si>
    <t>5452750040915102</t>
  </si>
  <si>
    <t>GUNDELINA ESTOYA MARTINEZ</t>
  </si>
  <si>
    <t>5452750064227103</t>
  </si>
  <si>
    <t>JOHN MARCO VERANO MALICAY</t>
  </si>
  <si>
    <t>5452750064935101</t>
  </si>
  <si>
    <t>MARIA MARYLOU CHARCOS</t>
  </si>
  <si>
    <t>5452750066892102</t>
  </si>
  <si>
    <t>RICHEL EUPENA ABELLA</t>
  </si>
  <si>
    <t>5452750207947104</t>
  </si>
  <si>
    <t>MARITES BASILIOTE RUIZ</t>
  </si>
  <si>
    <t>5480950001753106</t>
  </si>
  <si>
    <t>DINA QUIPANES LIM</t>
  </si>
  <si>
    <t>5480950005649102</t>
  </si>
  <si>
    <t>SHIRLEY YAP LEGASPI</t>
  </si>
  <si>
    <t>5480950010655102</t>
  </si>
  <si>
    <t>GIL SON HO</t>
  </si>
  <si>
    <t>5480950016186102</t>
  </si>
  <si>
    <t>JESUSA MONSENEROS SABANA</t>
  </si>
  <si>
    <t>5480950017508106</t>
  </si>
  <si>
    <t>JOJO DELATADO GARGOLES</t>
  </si>
  <si>
    <t>5480950018689103</t>
  </si>
  <si>
    <t>CRISTINA PIALAN EDUAVE</t>
  </si>
  <si>
    <t>5480950050920101</t>
  </si>
  <si>
    <t>RHOEL ACUIN LADERA</t>
  </si>
  <si>
    <t>5480950055852101</t>
  </si>
  <si>
    <t>DAVID JOHN RAE</t>
  </si>
  <si>
    <t>5480950057965109</t>
  </si>
  <si>
    <t>EMILYN LOCAYLOCAY VEGA</t>
  </si>
  <si>
    <t>5480950058774112</t>
  </si>
  <si>
    <t>LORELIE MAE CORTES MEMBILA</t>
  </si>
  <si>
    <t>5480950060273103</t>
  </si>
  <si>
    <t>WILHELM IRVIN ESPINA RIVERA</t>
  </si>
  <si>
    <t>5480950101912107</t>
  </si>
  <si>
    <t>MENCHE OSTRIA PENA</t>
  </si>
  <si>
    <t>5480950111338103</t>
  </si>
  <si>
    <t>RAMIL CUENCA PAULO</t>
  </si>
  <si>
    <t>5480950127359101</t>
  </si>
  <si>
    <t>ALVIN RHEY BISCOCHO OCOP</t>
  </si>
  <si>
    <t>5480950136575101</t>
  </si>
  <si>
    <t>5480950144999103</t>
  </si>
  <si>
    <t>JESSICA PAGARA CORONEL</t>
  </si>
  <si>
    <t>5480950145727107</t>
  </si>
  <si>
    <t>HANNAHIZIEL CURAZA JAYME</t>
  </si>
  <si>
    <t>5480950174484109</t>
  </si>
  <si>
    <t>CLAIRE JANE YOLA LOZADA</t>
  </si>
  <si>
    <t>5480950189647104</t>
  </si>
  <si>
    <t>JAMES SEE LAM</t>
  </si>
  <si>
    <t>5480950193371105</t>
  </si>
  <si>
    <t>GLADYS ROSAL BELDAD</t>
  </si>
  <si>
    <t>5480950202690107</t>
  </si>
  <si>
    <t>RICA JANE RAMOS FERNANDEZ</t>
  </si>
  <si>
    <t>5480950206677118</t>
  </si>
  <si>
    <t>CHARLIE JOHN SALES MARATAS</t>
  </si>
  <si>
    <t>5480950209652100</t>
  </si>
  <si>
    <t>LADY LYNNE LEANO FERNANDEZ</t>
  </si>
  <si>
    <t>5480950213834108</t>
  </si>
  <si>
    <t>MICHELLE APSAY LABARDA</t>
  </si>
  <si>
    <t>5480950223622105</t>
  </si>
  <si>
    <t>GENEVIEVE TANTE PARDILLO</t>
  </si>
  <si>
    <t>5480950305174108</t>
  </si>
  <si>
    <t>JOSECA VILAS PESOLMO</t>
  </si>
  <si>
    <t>5480950318747106</t>
  </si>
  <si>
    <t>FLORIGANE SUAREZ DALOGDOG</t>
  </si>
  <si>
    <t>5480950319519108</t>
  </si>
  <si>
    <t>RANDY LIMOSNERO SANOY</t>
  </si>
  <si>
    <t>5480950320735107</t>
  </si>
  <si>
    <t>WILBERT SINGSON JIMENEZ</t>
  </si>
  <si>
    <t>6250330053927104</t>
  </si>
  <si>
    <t>6250330055062108</t>
  </si>
  <si>
    <t>6250330072926103</t>
  </si>
  <si>
    <t>KATHLEEN GAILLE RODRIGO PASION</t>
  </si>
  <si>
    <t>6250330084645105</t>
  </si>
  <si>
    <t>MARIA ROWENA GOMEZ BONILLA</t>
  </si>
  <si>
    <t>BDO PRU1 DAVAO 120DPD</t>
  </si>
  <si>
    <t>36100103885287</t>
  </si>
  <si>
    <t>TERESITA GLORIA EDIG</t>
  </si>
  <si>
    <t>MAGHUYOP, ED BRIAN A. (eamaghuyop) (D_0122)</t>
  </si>
  <si>
    <t>36100168411995</t>
  </si>
  <si>
    <t>JELLISA CANIBAN ABABON</t>
  </si>
  <si>
    <t>377670274717086</t>
  </si>
  <si>
    <t>GRETCHEN GHEA BALMES MARAVILLA</t>
  </si>
  <si>
    <t>PINGOY, GIRLIE R. (grpingoy) (D_0079)</t>
  </si>
  <si>
    <t>377672000821174</t>
  </si>
  <si>
    <t>REBECCA BANZON OLIVAR</t>
  </si>
  <si>
    <t>DELARNA, SANDY DARLING S. (ssdelarna) (D_0172)</t>
  </si>
  <si>
    <t>4183580110194109</t>
  </si>
  <si>
    <t>OFELIA OJANO ANDOY</t>
  </si>
  <si>
    <t>4183580211027109</t>
  </si>
  <si>
    <t>ANNALEE MURCIA HEYOSA</t>
  </si>
  <si>
    <t>4183580221216106</t>
  </si>
  <si>
    <t>RIZALYN LAFORTEZA APILADO</t>
  </si>
  <si>
    <t>4183580296964101</t>
  </si>
  <si>
    <t>KENNETH PANEGAS BUISAN</t>
  </si>
  <si>
    <t>4183580307989105</t>
  </si>
  <si>
    <t>RAAFI BILALANG MATANO</t>
  </si>
  <si>
    <t>4183580320030101</t>
  </si>
  <si>
    <t>MARLENE VALIENTE ABAYON</t>
  </si>
  <si>
    <t>4183580335037109</t>
  </si>
  <si>
    <t>ROWENA MOLINA INUTAN</t>
  </si>
  <si>
    <t>4183580336632106</t>
  </si>
  <si>
    <t>KAREN JOY BEDUYA BEJARIN</t>
  </si>
  <si>
    <t>4183580368799104</t>
  </si>
  <si>
    <t>ROMEO DE JESUS NICANDRO</t>
  </si>
  <si>
    <t>4183580426628105</t>
  </si>
  <si>
    <t>JASSEN MAE EDILLON CABATAS</t>
  </si>
  <si>
    <t>4183590163451108</t>
  </si>
  <si>
    <t>NITA ALONSABE CHIU</t>
  </si>
  <si>
    <t>4183590216567108</t>
  </si>
  <si>
    <t>LEONILA U. PRADO</t>
  </si>
  <si>
    <t>4183590287583109</t>
  </si>
  <si>
    <t>ZILLAH MORAS BARABAT</t>
  </si>
  <si>
    <t>4183590371326100</t>
  </si>
  <si>
    <t>TERESA BACANI LINDO</t>
  </si>
  <si>
    <t>4183590395407100</t>
  </si>
  <si>
    <t>ROSENDO BARNUEVO GALLEGO</t>
  </si>
  <si>
    <t>5125710508803114</t>
  </si>
  <si>
    <t>JEANE SABALLA CABANTUG</t>
  </si>
  <si>
    <t>5125710958069109</t>
  </si>
  <si>
    <t>ELSA LOGRONIO JADRAQUE</t>
  </si>
  <si>
    <t>5125711160405107</t>
  </si>
  <si>
    <t>SONY JARABATA BASILAN</t>
  </si>
  <si>
    <t>5125711161171104</t>
  </si>
  <si>
    <t>MARY ANN OROGO CRUZ</t>
  </si>
  <si>
    <t>5125711261674106</t>
  </si>
  <si>
    <t>MARIBETH NOVENO TY</t>
  </si>
  <si>
    <t>5125711282472118</t>
  </si>
  <si>
    <t>JULIUS GUMAPAC SUERTO</t>
  </si>
  <si>
    <t>5125711317615103</t>
  </si>
  <si>
    <t>CARMELA MAGHUYOP MIJARES</t>
  </si>
  <si>
    <t>5125711327408101</t>
  </si>
  <si>
    <t>RICHARD CHUAN DEVERA</t>
  </si>
  <si>
    <t>5125711452903108</t>
  </si>
  <si>
    <t>ADELA BAYLOSIS CUJARDO</t>
  </si>
  <si>
    <t>5125711469231105</t>
  </si>
  <si>
    <t>CHAMAE LITA LEONES CABRERA</t>
  </si>
  <si>
    <t>5125711599641108</t>
  </si>
  <si>
    <t>ALLAN DAGINO LUGO</t>
  </si>
  <si>
    <t>5125711744905101</t>
  </si>
  <si>
    <t>ARLENE SAMPAGA YBANEZ</t>
  </si>
  <si>
    <t>5125711772048105</t>
  </si>
  <si>
    <t>REX FLORES BARRIDA</t>
  </si>
  <si>
    <t>5125711784381106</t>
  </si>
  <si>
    <t>DENNIS BUDAY SARADPON</t>
  </si>
  <si>
    <t>5125711792157100</t>
  </si>
  <si>
    <t>YVONNE NALLOS GEMPESO</t>
  </si>
  <si>
    <t>5125711806686102</t>
  </si>
  <si>
    <t>RACHELLE ANNE RODRIGUEZ LOVITOS</t>
  </si>
  <si>
    <t>5188690443623104</t>
  </si>
  <si>
    <t>MICHAEL PAUL AGUIRRE RAGASA</t>
  </si>
  <si>
    <t>5188690446975105</t>
  </si>
  <si>
    <t>LANNIE BERAME MANGIBUNONG</t>
  </si>
  <si>
    <t>5188690566110111</t>
  </si>
  <si>
    <t>CHERRY PIE TOLEDO LEE</t>
  </si>
  <si>
    <t>5188690593594105</t>
  </si>
  <si>
    <t>ALBERTO AVILA DIONELA</t>
  </si>
  <si>
    <t>5188690665136108</t>
  </si>
  <si>
    <t>LOWELLAH MARIE PORTES BRINGAS</t>
  </si>
  <si>
    <t>5188690695972100</t>
  </si>
  <si>
    <t>JENNIFER TAN DELA VICTORIA</t>
  </si>
  <si>
    <t>5243010178044108</t>
  </si>
  <si>
    <t>SUEZA PORMENTO FAUCHEZ</t>
  </si>
  <si>
    <t>5452750018858102</t>
  </si>
  <si>
    <t>ANNIE ROSE FABRICANTE MASCARDO</t>
  </si>
  <si>
    <t>5480950077630105</t>
  </si>
  <si>
    <t>RONNIE DE LEON NACUA</t>
  </si>
  <si>
    <t>5480950077696106</t>
  </si>
  <si>
    <t>GIL MAGBANUA CASPILLO</t>
  </si>
  <si>
    <t>5480950104386101</t>
  </si>
  <si>
    <t>HUGHES TRINIDAD ARIETA TAN</t>
  </si>
  <si>
    <t>5480950108426101</t>
  </si>
  <si>
    <t>DEBBY BOONE BALLARES AGUINALDO</t>
  </si>
  <si>
    <t>5480950163975109</t>
  </si>
  <si>
    <t>ANALYN GALASINAO VILLAPA</t>
  </si>
  <si>
    <t>5480950176501108</t>
  </si>
  <si>
    <t>JIMMY FRANCISCO LAPE</t>
  </si>
  <si>
    <t>5480950211744101</t>
  </si>
  <si>
    <t>JUNDREL ANDRES VILLAPA</t>
  </si>
  <si>
    <t>5480950238211100</t>
  </si>
  <si>
    <t>EDWIN PAMONAG BELLEZA</t>
  </si>
  <si>
    <t>5480950238264109</t>
  </si>
  <si>
    <t>RAUL CASULLA CALLENA</t>
  </si>
  <si>
    <t>5480950246330108</t>
  </si>
  <si>
    <t>RONALD ALADA GEVERO</t>
  </si>
  <si>
    <t>5480950248004107</t>
  </si>
  <si>
    <t>REDA BELENCION GASPAR</t>
  </si>
  <si>
    <t>5480950248800108</t>
  </si>
  <si>
    <t>AL NAJMAN VEGAFRIA KAHAR</t>
  </si>
  <si>
    <t>5480950265883102</t>
  </si>
  <si>
    <t>IRISH ANN ORPILLA JAGURIN</t>
  </si>
  <si>
    <t>5480950295553105</t>
  </si>
  <si>
    <t>KARLA JOY REGALA COSTAN</t>
  </si>
  <si>
    <t>5480950301539106</t>
  </si>
  <si>
    <t>GRETZEL SHANE ECHAVEZ</t>
  </si>
  <si>
    <t>5480950326065103</t>
  </si>
  <si>
    <t>LEAH MAYOR CANSANCIO</t>
  </si>
  <si>
    <t>BDO PRU1 DAVAO 90DPD</t>
  </si>
  <si>
    <t>3562320049475102</t>
  </si>
  <si>
    <t>ELMER MERCENE DELGADO</t>
  </si>
  <si>
    <t>3562320125979118</t>
  </si>
  <si>
    <t>REY IAN MACASAET SARROZA</t>
  </si>
  <si>
    <t>377670273290945</t>
  </si>
  <si>
    <t>BRETCHE ANNE IDONG PAULO</t>
  </si>
  <si>
    <t>377670273452164</t>
  </si>
  <si>
    <t>KAYE ANGELINE DUMAGAN BECIRA</t>
  </si>
  <si>
    <t>377670273455514</t>
  </si>
  <si>
    <t>PRESCO ABAO MANISAN</t>
  </si>
  <si>
    <t>377670274088470</t>
  </si>
  <si>
    <t>CHARNIE SALIBAY BACULI</t>
  </si>
  <si>
    <t>377670274215826</t>
  </si>
  <si>
    <t>JESSE GLENN BRETANIA CATCATAN</t>
  </si>
  <si>
    <t>377670274265904</t>
  </si>
  <si>
    <t>ALMIRA ALMIDORA PUNAY</t>
  </si>
  <si>
    <t>377671320870424</t>
  </si>
  <si>
    <t>REMEGIO CONLU SABIJON</t>
  </si>
  <si>
    <t>ECHON, JENNIFER M. (jmechon) (21-0008)</t>
  </si>
  <si>
    <t>377693085975107</t>
  </si>
  <si>
    <t>CEMELLIE BERNADETTE VENERACION SABAY</t>
  </si>
  <si>
    <t>377693098513101</t>
  </si>
  <si>
    <t>MANUEL DALOGDOG ROTERSOS</t>
  </si>
  <si>
    <t>377693131521103</t>
  </si>
  <si>
    <t>LEAH TE DASALLA</t>
  </si>
  <si>
    <t>377693131721109</t>
  </si>
  <si>
    <t>FELICISIMO JR SAJUL MUYUELA</t>
  </si>
  <si>
    <t>377693167838108</t>
  </si>
  <si>
    <t>MARK JOHN ALERTA DELA CUESTA</t>
  </si>
  <si>
    <t>4183580127757112</t>
  </si>
  <si>
    <t>SHIRLY B CAVAN</t>
  </si>
  <si>
    <t>4183580207200108</t>
  </si>
  <si>
    <t>MAY ALCEBAR HURANO</t>
  </si>
  <si>
    <t>4183580305156103</t>
  </si>
  <si>
    <t>DIANNE JEAN ARRIESGADO NACARIO</t>
  </si>
  <si>
    <t>4183580312156104</t>
  </si>
  <si>
    <t>JULIENE CLAIRE BANARES PAWAKIL</t>
  </si>
  <si>
    <t>4183580320669106</t>
  </si>
  <si>
    <t>AKIRA ANAROSA MATIAS SUENAN</t>
  </si>
  <si>
    <t>4183580331866105</t>
  </si>
  <si>
    <t>PAULETTE PANTOJAN NAVARRA</t>
  </si>
  <si>
    <t>4183580333470104</t>
  </si>
  <si>
    <t>CHRISTINE TOBY CATAGUE PINAS</t>
  </si>
  <si>
    <t>4183580354751101</t>
  </si>
  <si>
    <t>NICHOLE OMALZA FRANCISCO</t>
  </si>
  <si>
    <t>4183580429404108</t>
  </si>
  <si>
    <t>FLORDELIZA VILLATIMA AGUDO</t>
  </si>
  <si>
    <t>4183580461142103</t>
  </si>
  <si>
    <t>CARMELO ALVARADO TANTANO</t>
  </si>
  <si>
    <t>4183590025138109</t>
  </si>
  <si>
    <t>JERSON LIMASA HALIS</t>
  </si>
  <si>
    <t>4183590086411106</t>
  </si>
  <si>
    <t>EDELIN ALDEGUER MERMIDA</t>
  </si>
  <si>
    <t>4183590104168100</t>
  </si>
  <si>
    <t>MA CYNTHIA PALMA GIL GUECO</t>
  </si>
  <si>
    <t>4183590240220104</t>
  </si>
  <si>
    <t>MARIBEL DAGSO DADONG</t>
  </si>
  <si>
    <t>4183590332557108</t>
  </si>
  <si>
    <t>GIANNCARLO ANSALDO CORONA</t>
  </si>
  <si>
    <t>4183590344625109</t>
  </si>
  <si>
    <t>MATUSALEM INTO MOLINA</t>
  </si>
  <si>
    <t>4649950000827456</t>
  </si>
  <si>
    <t>FE DY DE MANUEL</t>
  </si>
  <si>
    <t>5125710790128105</t>
  </si>
  <si>
    <t>ROSALINDA LLESES AMIHAN</t>
  </si>
  <si>
    <t>5125710801529101</t>
  </si>
  <si>
    <t>MARILOU ARCOS TRUZ</t>
  </si>
  <si>
    <t>5125710857331105</t>
  </si>
  <si>
    <t>SOTERA DACILLO RODRIGUEZ</t>
  </si>
  <si>
    <t>5125711110031102</t>
  </si>
  <si>
    <t>MILA DAPITAN RECABE</t>
  </si>
  <si>
    <t>5125711142663104</t>
  </si>
  <si>
    <t>LORENA EMPAS COSARE</t>
  </si>
  <si>
    <t>5125711179476107</t>
  </si>
  <si>
    <t>THELMA PEDROSO BAYLIN</t>
  </si>
  <si>
    <t>5125711198295108</t>
  </si>
  <si>
    <t>DANTE CASTILLO ABAYON</t>
  </si>
  <si>
    <t>5125711260232104</t>
  </si>
  <si>
    <t>FRAMAEDONE LUMANGGAL PALANGGALAN</t>
  </si>
  <si>
    <t>5125711326237105</t>
  </si>
  <si>
    <t>ROSELLE MARIE RODRIGUEZ GARVIDA</t>
  </si>
  <si>
    <t>5125711377191102</t>
  </si>
  <si>
    <t>MARIA FE AVILES HERNANDEZ</t>
  </si>
  <si>
    <t>5125711388582109</t>
  </si>
  <si>
    <t>ARAMILYN BANTOG BALINDONG</t>
  </si>
  <si>
    <t>5125711663757103</t>
  </si>
  <si>
    <t>GERLINA DELOS SANTOS PATRICIO</t>
  </si>
  <si>
    <t>5125711733304100</t>
  </si>
  <si>
    <t>DIONAIRE MORANTE BALBUENA</t>
  </si>
  <si>
    <t>5125711748027100</t>
  </si>
  <si>
    <t>SHIELA SALVANA EDULLANTES</t>
  </si>
  <si>
    <t>5125711845061101</t>
  </si>
  <si>
    <t>DAMASO JR CABASE BERONGON</t>
  </si>
  <si>
    <t>5125711857559109</t>
  </si>
  <si>
    <t>SHIELA MARIE CHIO PACILAN</t>
  </si>
  <si>
    <t>5188690182327107</t>
  </si>
  <si>
    <t>ANDRINO JERVOSO ATILLO</t>
  </si>
  <si>
    <t>5188690339857113</t>
  </si>
  <si>
    <t>5188690442376100</t>
  </si>
  <si>
    <t>BENJAMIN MANILI AKAS</t>
  </si>
  <si>
    <t>5188690534501102</t>
  </si>
  <si>
    <t>NIMFA LABARENTO TIANO</t>
  </si>
  <si>
    <t>5188690610725104</t>
  </si>
  <si>
    <t>5188690718718100</t>
  </si>
  <si>
    <t>RAQUEL MARAASIN ALCARAZ</t>
  </si>
  <si>
    <t>5239940000281534</t>
  </si>
  <si>
    <t>AGNES ANTONIO BLANCO</t>
  </si>
  <si>
    <t>5239940000778570</t>
  </si>
  <si>
    <t>FLORA PASAOL NUNEZ</t>
  </si>
  <si>
    <t>5239940001072825</t>
  </si>
  <si>
    <t>JULIUS CAMPION CASTANARES</t>
  </si>
  <si>
    <t>5243010025930103</t>
  </si>
  <si>
    <t>RAMON GUBAT ASIONG</t>
  </si>
  <si>
    <t>5243010090717120</t>
  </si>
  <si>
    <t>TRINIDAD MAMALIS AMOGUIS</t>
  </si>
  <si>
    <t>5243010099020104</t>
  </si>
  <si>
    <t>SIEGFRED OBENIETA PARADERO</t>
  </si>
  <si>
    <t>5417020001333404</t>
  </si>
  <si>
    <t>RAYMUNDO ROSARIO LOZANO</t>
  </si>
  <si>
    <t>5452750231145105</t>
  </si>
  <si>
    <t>JODAELLYN PAMA PANIO</t>
  </si>
  <si>
    <t>5480950036090102</t>
  </si>
  <si>
    <t>SUSAN ZALDIVAR LAUD</t>
  </si>
  <si>
    <t>5480950052283110</t>
  </si>
  <si>
    <t>MARITES TUGOT CAPILITAN</t>
  </si>
  <si>
    <t>5480950056769106</t>
  </si>
  <si>
    <t>SALVADOR II MADJOS MASCARDO</t>
  </si>
  <si>
    <t>5480950058010103</t>
  </si>
  <si>
    <t>JULIUS AUSTERO ANTE</t>
  </si>
  <si>
    <t>5480950072873114</t>
  </si>
  <si>
    <t>SHIELA MAE CONCEPCION YBANEZ</t>
  </si>
  <si>
    <t>5480950108322102</t>
  </si>
  <si>
    <t>GLEMALYN LABRADOR LOTILLA</t>
  </si>
  <si>
    <t>5480950110317108</t>
  </si>
  <si>
    <t>MARY JANE QUINTANA DOROY</t>
  </si>
  <si>
    <t>5480950258675101</t>
  </si>
  <si>
    <t>ROBERT LUCENO BERDON</t>
  </si>
  <si>
    <t>5480950295472108</t>
  </si>
  <si>
    <t>JULIET REGONDON ALEGASIN</t>
  </si>
  <si>
    <t>BDO PRU1 DAVAO ARA</t>
  </si>
  <si>
    <t>3562330037282113</t>
  </si>
  <si>
    <t>TEODORA ACOSTA MADAYAG</t>
  </si>
  <si>
    <t>3562330063835107</t>
  </si>
  <si>
    <t>ANGELITA DALIPE UY</t>
  </si>
  <si>
    <t>3568672923758886</t>
  </si>
  <si>
    <t>ROY LITO JR JAMORA RIVERA</t>
  </si>
  <si>
    <t>377670121656016</t>
  </si>
  <si>
    <t>RACHELITA M DECATORIA</t>
  </si>
  <si>
    <t>377672000889064</t>
  </si>
  <si>
    <t>GINA TURITA CARTAGENA</t>
  </si>
  <si>
    <t>377693109147105</t>
  </si>
  <si>
    <t>MELISSA SEVILLA VILLAR</t>
  </si>
  <si>
    <t>377693149422104</t>
  </si>
  <si>
    <t>VINCENT LOUIE TAMBAGAN YUMUL</t>
  </si>
  <si>
    <t>4183580119122101</t>
  </si>
  <si>
    <t xml:space="preserve"> NINA FLORES PALEJARO</t>
  </si>
  <si>
    <t>4183580119933101</t>
  </si>
  <si>
    <t>RUBY NORA DEANO ESPANA</t>
  </si>
  <si>
    <t>4183580277529105</t>
  </si>
  <si>
    <t>EVELYN SAROMINES SINFUEGO</t>
  </si>
  <si>
    <t>4183580332920109</t>
  </si>
  <si>
    <t>EMMANUEL JR FUERZA ITOL</t>
  </si>
  <si>
    <t>4183580402197109</t>
  </si>
  <si>
    <t>JHEANEVA THERESE VERCIDE AREVALO</t>
  </si>
  <si>
    <t>4183580426455103</t>
  </si>
  <si>
    <t>JON VON JERRY BATALLA OBESO</t>
  </si>
  <si>
    <t>4183590217844100</t>
  </si>
  <si>
    <t>ROSALITO DEL ROSARIO CARINO</t>
  </si>
  <si>
    <t>4183590260124103</t>
  </si>
  <si>
    <t>MIRASOL BAROMA GOPEZ</t>
  </si>
  <si>
    <t>4183590304607105</t>
  </si>
  <si>
    <t>MARY JANE CARUNGAY ORDINARIA</t>
  </si>
  <si>
    <t>4183590395629109</t>
  </si>
  <si>
    <t>RANELA MARIE TANGHIAN DERIT</t>
  </si>
  <si>
    <t>4649950000309091</t>
  </si>
  <si>
    <t>VICTOR CANINOGAN ROMERA</t>
  </si>
  <si>
    <t>4649950000386867</t>
  </si>
  <si>
    <t>KATHERINE CAMBEL WISON</t>
  </si>
  <si>
    <t>5125710731421106</t>
  </si>
  <si>
    <t>JUNOR VERA JARDINERO</t>
  </si>
  <si>
    <t>5125710747768102</t>
  </si>
  <si>
    <t>JOHANNA TE BLASON</t>
  </si>
  <si>
    <t>5125711098454102</t>
  </si>
  <si>
    <t>NINA FLORES PALEJARO</t>
  </si>
  <si>
    <t>5125711279968102</t>
  </si>
  <si>
    <t>MARLON PA ALISBO CASTILLON</t>
  </si>
  <si>
    <t>5125711511367105</t>
  </si>
  <si>
    <t>DALE TYRON CAPIRIG DAGONDON</t>
  </si>
  <si>
    <t>5125711525230109</t>
  </si>
  <si>
    <t>GHOLDA TORREVILLAS DEMAIN</t>
  </si>
  <si>
    <t>5125711568955109</t>
  </si>
  <si>
    <t>ALDEN IPONG BULA</t>
  </si>
  <si>
    <t>5125711581722106</t>
  </si>
  <si>
    <t>MELVIN SAMULDE BAGAFORO</t>
  </si>
  <si>
    <t>5125711620051103</t>
  </si>
  <si>
    <t>RUVIAYVE BONIFACIO BAUTISTA</t>
  </si>
  <si>
    <t>5125711622535103</t>
  </si>
  <si>
    <t>5125711689409101</t>
  </si>
  <si>
    <t>LORAINE ALGONES MAGALLEN</t>
  </si>
  <si>
    <t>5188690321239106</t>
  </si>
  <si>
    <t>GEMMA CRUZ BORREROS</t>
  </si>
  <si>
    <t>5188690359256105</t>
  </si>
  <si>
    <t>CRIS LABASTIDA ANISLAG</t>
  </si>
  <si>
    <t>5188690390179100</t>
  </si>
  <si>
    <t>HELEN SAM AYOLA</t>
  </si>
  <si>
    <t>5188690504564106</t>
  </si>
  <si>
    <t>XERNAN REGINALD SEBASTIAN JARDELIZA</t>
  </si>
  <si>
    <t>5188690522937102</t>
  </si>
  <si>
    <t>JOANNA ALCACHOPAS PASTOR</t>
  </si>
  <si>
    <t>5188690548479105</t>
  </si>
  <si>
    <t xml:space="preserve"> CRISTINA CAGAPE GARCIA</t>
  </si>
  <si>
    <t>5188690584530100</t>
  </si>
  <si>
    <t>5188690593341119</t>
  </si>
  <si>
    <t>ELISEUS BOADO BARBERO</t>
  </si>
  <si>
    <t>5188690631512101</t>
  </si>
  <si>
    <t>JOVELY JUNTILLA BOCTOT</t>
  </si>
  <si>
    <t>5188690683550108</t>
  </si>
  <si>
    <t>SONIA VILLAFLOR BARRIOS</t>
  </si>
  <si>
    <t>5188690734409106</t>
  </si>
  <si>
    <t>HANNAH GRACE PATULIN PINGKIAN</t>
  </si>
  <si>
    <t>5243010010794134</t>
  </si>
  <si>
    <t>EDRALIN ESTRADA NAVARRO</t>
  </si>
  <si>
    <t>5243010119170103</t>
  </si>
  <si>
    <t>JOANN D SIENES</t>
  </si>
  <si>
    <t>5243010158237102</t>
  </si>
  <si>
    <t>BENJU ARELLANO BARRETTO</t>
  </si>
  <si>
    <t>5452750149865109</t>
  </si>
  <si>
    <t>VICTOR QUIROL ATIS</t>
  </si>
  <si>
    <t>5480950008279105</t>
  </si>
  <si>
    <t>5480950031032109</t>
  </si>
  <si>
    <t>MARICELLE LUY COLITA</t>
  </si>
  <si>
    <t>5480950115919106</t>
  </si>
  <si>
    <t>CHARISSE POLINAR SARDINIA</t>
  </si>
  <si>
    <t>5480950130516101</t>
  </si>
  <si>
    <t>SAMI ANDRES BASINAS</t>
  </si>
  <si>
    <t>5480950137827105</t>
  </si>
  <si>
    <t>CIRILO SOCRATES JR ITURRALDE CADAYONA</t>
  </si>
  <si>
    <t>5480950140478102</t>
  </si>
  <si>
    <t>CATHERINE FERGIE CARIAGA URBINA</t>
  </si>
  <si>
    <t>5480950157769104</t>
  </si>
  <si>
    <t>GEM VINCENT MASCARDO ARBAS</t>
  </si>
  <si>
    <t>5480950158142103</t>
  </si>
  <si>
    <t>RICKY CRUIZ LUENGAS</t>
  </si>
  <si>
    <t>5480950181658109</t>
  </si>
  <si>
    <t>TED DOMINIC COLE SOLIS</t>
  </si>
  <si>
    <t>5480950210448100</t>
  </si>
  <si>
    <t>MA FLORINEL GENERALE GALLARDO</t>
  </si>
  <si>
    <t>5480950213068103</t>
  </si>
  <si>
    <t>KIMBERLY MARIE JOSOL GILL</t>
  </si>
  <si>
    <t>5480950268719105</t>
  </si>
  <si>
    <t>RAFAEL CECILIO CLIMACO CARTAGENA</t>
  </si>
  <si>
    <t>BDO PRU1 DAVAO FT</t>
  </si>
  <si>
    <t>377693004735111</t>
  </si>
  <si>
    <t>MA GIRLIE DE MESA FLARES</t>
  </si>
  <si>
    <t>4183590209905117</t>
  </si>
  <si>
    <t>4183590217705111</t>
  </si>
  <si>
    <t>DANILO ARENAS TORRE</t>
  </si>
  <si>
    <t>5125710872022101</t>
  </si>
  <si>
    <t>HENELINDA MOLINA DIAZ</t>
  </si>
  <si>
    <t>LOREDO, CLAIRE B. (cbloredo) (I_10053)</t>
  </si>
  <si>
    <t>BDO PRU1 ILOILO 120DPD</t>
  </si>
  <si>
    <t>3562320063733105</t>
  </si>
  <si>
    <t>ALIMAR DELA CRUZ LAROZA</t>
  </si>
  <si>
    <t>TUPAS, ROBE G. (rgtupas) (I_10060)</t>
  </si>
  <si>
    <t>3562320068568100</t>
  </si>
  <si>
    <t>JOEBERT FRUYLAN WENDAM</t>
  </si>
  <si>
    <t>3562320138979113</t>
  </si>
  <si>
    <t>RHAZEL JAGOLINA BANABAN</t>
  </si>
  <si>
    <t>3562320208275103</t>
  </si>
  <si>
    <t>JONATHAN DATO ON COCUBA</t>
  </si>
  <si>
    <t>377670266315014</t>
  </si>
  <si>
    <t>SERAFIN D SOQUINO</t>
  </si>
  <si>
    <t>377670271550845</t>
  </si>
  <si>
    <t>MA TERESA GELLANGALA YABIYA</t>
  </si>
  <si>
    <t>377670272995916</t>
  </si>
  <si>
    <t>NELMA GAN AROSTIQUE</t>
  </si>
  <si>
    <t>377670273333356</t>
  </si>
  <si>
    <t>YOLANIE ESLAO BAYONA</t>
  </si>
  <si>
    <t>377670273408497</t>
  </si>
  <si>
    <t>CHARISSE VERDEJO APOSTOL</t>
  </si>
  <si>
    <t>377670273713292</t>
  </si>
  <si>
    <t>JUGIE SUMERES BARCOMA</t>
  </si>
  <si>
    <t>377671320565487</t>
  </si>
  <si>
    <t>FLORINDA WEST PEN</t>
  </si>
  <si>
    <t>4183580078178102</t>
  </si>
  <si>
    <t>WILMA NALICA BACANI</t>
  </si>
  <si>
    <t>4183580249129109</t>
  </si>
  <si>
    <t>MYRNA BUENAFE RECLA</t>
  </si>
  <si>
    <t>4183580307430100</t>
  </si>
  <si>
    <t>MARIBETH LIBO ON BERNUS</t>
  </si>
  <si>
    <t>BARCARLOS, GEMMA D. (gdbarcarlos) (I_10050)</t>
  </si>
  <si>
    <t>4183590051639103</t>
  </si>
  <si>
    <t>MILAGROS ARROZ GUINTOS</t>
  </si>
  <si>
    <t>4183590232565102</t>
  </si>
  <si>
    <t>ELANIE GAYTANO RAMIREZ</t>
  </si>
  <si>
    <t>4183590283556109</t>
  </si>
  <si>
    <t>ANN CHARYL MONTANO GALLO</t>
  </si>
  <si>
    <t>4183590299171109</t>
  </si>
  <si>
    <t>VILMA PAMA MELGAR</t>
  </si>
  <si>
    <t>4183590368383106</t>
  </si>
  <si>
    <t>LEAH JINO O GONZALUDO</t>
  </si>
  <si>
    <t>4183590402915103</t>
  </si>
  <si>
    <t>JIMBO DELIMA MONTE</t>
  </si>
  <si>
    <t>5125710569617114</t>
  </si>
  <si>
    <t>ANNA LORRAINE LAYADOR ALAMO</t>
  </si>
  <si>
    <t>5125710623698134</t>
  </si>
  <si>
    <t>MAHDEL DOLORFINO GAYARES</t>
  </si>
  <si>
    <t>5125710639216129</t>
  </si>
  <si>
    <t>BRENDA FERRER RENTILLO</t>
  </si>
  <si>
    <t>5125710827609101</t>
  </si>
  <si>
    <t>MELBERT BARUELA LEMONCITO</t>
  </si>
  <si>
    <t>5125710955362119</t>
  </si>
  <si>
    <t>REAGAN PE YOUNG</t>
  </si>
  <si>
    <t>5125711067383100</t>
  </si>
  <si>
    <t>ARLENE RAMOS LANOY</t>
  </si>
  <si>
    <t>BANO, KATHY GRACE A. (kabano) (I_1207)</t>
  </si>
  <si>
    <t>5125711142566117</t>
  </si>
  <si>
    <t>FRITZ VONN CRUZADA DONATO</t>
  </si>
  <si>
    <t>5125711362466105</t>
  </si>
  <si>
    <t>RENE JR MURILLO DAYON</t>
  </si>
  <si>
    <t>5125711400525102</t>
  </si>
  <si>
    <t>ALAN SAMANIEGO DOREGO</t>
  </si>
  <si>
    <t>5125711405844102</t>
  </si>
  <si>
    <t>RAOUL ANDREI SINDA TATEL</t>
  </si>
  <si>
    <t>FRANCISCO, JANELLA D. (jdfrancisco) (I_10056)</t>
  </si>
  <si>
    <t>5125711437848113</t>
  </si>
  <si>
    <t>CARMENCITA TUBIO GABUTAN</t>
  </si>
  <si>
    <t>5125711544286108</t>
  </si>
  <si>
    <t>NESBETH ACUYADO ARDUO</t>
  </si>
  <si>
    <t>5125711609131108</t>
  </si>
  <si>
    <t>EASTER DAWN BARBER SOMO</t>
  </si>
  <si>
    <t>5125711769072100</t>
  </si>
  <si>
    <t>CHRISTINE JOY SABIO ERECILLA</t>
  </si>
  <si>
    <t>5188690445598106</t>
  </si>
  <si>
    <t>MAYVELLE ESPANILLO LITAN</t>
  </si>
  <si>
    <t>5188690619657100</t>
  </si>
  <si>
    <t>MADELEINE BIGCAS GERASMIA</t>
  </si>
  <si>
    <t>5243010098073104</t>
  </si>
  <si>
    <t>ROBERTO JR VILLALOBOS BULQUIREN</t>
  </si>
  <si>
    <t>ESMERALDA, EDANN ROCRES A. (eaesmeralda) (I_08004)</t>
  </si>
  <si>
    <t>5452750182539108</t>
  </si>
  <si>
    <t>EDUARDO JR PADERNILLA ALLADO</t>
  </si>
  <si>
    <t>5452750187129103</t>
  </si>
  <si>
    <t>MA KRISTINA JANDUCAYAN BARCENILLA</t>
  </si>
  <si>
    <t>5452750191794108</t>
  </si>
  <si>
    <t>MERLYN TANANA GUILLEN</t>
  </si>
  <si>
    <t>5452750192361105</t>
  </si>
  <si>
    <t>KRISTINE JANE VALOIS RIVERA</t>
  </si>
  <si>
    <t>5480950024168118</t>
  </si>
  <si>
    <t>GEORGE MOLO PACHECO</t>
  </si>
  <si>
    <t>5480950043174105</t>
  </si>
  <si>
    <t>MARY ANTEA GULMATICO TABABA</t>
  </si>
  <si>
    <t>5480950057091104</t>
  </si>
  <si>
    <t>AILEEN CARTAGENA RUBIN</t>
  </si>
  <si>
    <t>5480950057285102</t>
  </si>
  <si>
    <t>KAREN JOY CORTEZA MANA AY</t>
  </si>
  <si>
    <t>5480950075582118</t>
  </si>
  <si>
    <t>DOLLY MACATIAG LILLES</t>
  </si>
  <si>
    <t>5480950162245108</t>
  </si>
  <si>
    <t>ARIEL DAVA TATOY</t>
  </si>
  <si>
    <t>5480950188468106</t>
  </si>
  <si>
    <t>JIMMAR PILAPIL VELEZ</t>
  </si>
  <si>
    <t>5480950190273106</t>
  </si>
  <si>
    <t>JERSON EBEDO TIGAS</t>
  </si>
  <si>
    <t>5480950288078102</t>
  </si>
  <si>
    <t>GLENIEL GUSTILO SORILLA</t>
  </si>
  <si>
    <t>5480950320579109</t>
  </si>
  <si>
    <t>HAIDIE RACUYA LACSAMANA</t>
  </si>
  <si>
    <t>BDO PRU1 ILOILO 90DPD</t>
  </si>
  <si>
    <t>3562320100035100</t>
  </si>
  <si>
    <t>JESSERYL FIERRO ECOY</t>
  </si>
  <si>
    <t>3562330005387100</t>
  </si>
  <si>
    <t>ULYSSES ALEGRADO AMPARO</t>
  </si>
  <si>
    <t>3568674726129174</t>
  </si>
  <si>
    <t>JOHNNY PAGUNSAN REOSURA</t>
  </si>
  <si>
    <t>36100168470678</t>
  </si>
  <si>
    <t>PRISCILLA GENODEPA GASAPO</t>
  </si>
  <si>
    <t>377670250672016</t>
  </si>
  <si>
    <t>ROSALYN M LANYOG</t>
  </si>
  <si>
    <t>377670271613353</t>
  </si>
  <si>
    <t>377670272822813</t>
  </si>
  <si>
    <t>IRENE KRISTY DESIERTO BRAVO</t>
  </si>
  <si>
    <t>377670273349691</t>
  </si>
  <si>
    <t>FLOR ANGELIE VALOROSO GASCON</t>
  </si>
  <si>
    <t>377670273482450</t>
  </si>
  <si>
    <t>MA THERESA DE LA PENA SENDICO</t>
  </si>
  <si>
    <t>377670273936307</t>
  </si>
  <si>
    <t>RICHARD SABUYA ARCEO</t>
  </si>
  <si>
    <t>377670274492599</t>
  </si>
  <si>
    <t>ANNIE NATABIO VA AL</t>
  </si>
  <si>
    <t>377670274673362</t>
  </si>
  <si>
    <t>KRISTINE MARIE SALILIG BIBOSO</t>
  </si>
  <si>
    <t>377693131061100</t>
  </si>
  <si>
    <t>PHOEBE FAJARILAN DRILON</t>
  </si>
  <si>
    <t>4183580013158102</t>
  </si>
  <si>
    <t>LENI PAJARES TAGAMOLILA</t>
  </si>
  <si>
    <t>4183580016726103</t>
  </si>
  <si>
    <t>NOVIE DIGNADICE BADILLES</t>
  </si>
  <si>
    <t>4183580024255103</t>
  </si>
  <si>
    <t>ERWIN LICUP GALLEON</t>
  </si>
  <si>
    <t>4183580037093103</t>
  </si>
  <si>
    <t>MARY ROSE LABRADOR ASUNCION</t>
  </si>
  <si>
    <t>4183580058532104</t>
  </si>
  <si>
    <t>IMELDA TIONGCO AMOYON</t>
  </si>
  <si>
    <t>4183580132381106</t>
  </si>
  <si>
    <t>HELEN V LENCIOCO</t>
  </si>
  <si>
    <t>4183580141440109</t>
  </si>
  <si>
    <t>JOSE ALLAN GENOVA BALINTANG</t>
  </si>
  <si>
    <t>4183580147752101</t>
  </si>
  <si>
    <t>JASMIN HORTILLAS SERAD</t>
  </si>
  <si>
    <t>4183580182476103</t>
  </si>
  <si>
    <t>KIMBERLY PIANSAY CANIZARES</t>
  </si>
  <si>
    <t>4183580184921106</t>
  </si>
  <si>
    <t>SALVACION VILLANUEVA MUNOZ</t>
  </si>
  <si>
    <t>4183580211012119</t>
  </si>
  <si>
    <t>CONIE RAMOS YANGUAS</t>
  </si>
  <si>
    <t>4183580231965106</t>
  </si>
  <si>
    <t>ELLEN MAE MAGULIMAN GORSAL</t>
  </si>
  <si>
    <t>4183580267297101</t>
  </si>
  <si>
    <t>KEMBERLY FLORES DATO ON</t>
  </si>
  <si>
    <t>4183580282022104</t>
  </si>
  <si>
    <t>JOHN VINCENT BEDIA GANDO</t>
  </si>
  <si>
    <t>4183580284519107</t>
  </si>
  <si>
    <t>JENNIFER GALLARDO CAADLAWON</t>
  </si>
  <si>
    <t>4183580315789109</t>
  </si>
  <si>
    <t>STEPHEN GUELOS TOLENTINO</t>
  </si>
  <si>
    <t>4183580319356103</t>
  </si>
  <si>
    <t>ANNE MARIE AIZON GREJALDO</t>
  </si>
  <si>
    <t>4183580320779103</t>
  </si>
  <si>
    <t>RAMILLE MAGSIPOC PELOPERO</t>
  </si>
  <si>
    <t>4183580364292104</t>
  </si>
  <si>
    <t>ALBERTO JR BALINGIT PAMITTAN</t>
  </si>
  <si>
    <t>4183580389398100</t>
  </si>
  <si>
    <t>ARISTOTLE SERVANDO REDELICIA</t>
  </si>
  <si>
    <t>4183580403426101</t>
  </si>
  <si>
    <t>IVY CICHON CABADING</t>
  </si>
  <si>
    <t>4183580452375100</t>
  </si>
  <si>
    <t>MARY LIZ BIANTAN TANUTAN</t>
  </si>
  <si>
    <t>4183590084873109</t>
  </si>
  <si>
    <t>MARIA LINA BICO MANIACOP</t>
  </si>
  <si>
    <t>4183590110065100</t>
  </si>
  <si>
    <t>CHRISTOPHER JOSE BON APARICIO VENUS</t>
  </si>
  <si>
    <t>4183590177936110</t>
  </si>
  <si>
    <t>RUDEBIE FALLE DEL MUNDO</t>
  </si>
  <si>
    <t>4183590241839100</t>
  </si>
  <si>
    <t>JADE STEPHANIE CALDEO LIGANZON</t>
  </si>
  <si>
    <t>4183590248517105</t>
  </si>
  <si>
    <t>ANDREW SILVERIO ONG</t>
  </si>
  <si>
    <t>4183590268706109</t>
  </si>
  <si>
    <t>ROCEL MAE SENTINA ALCALA</t>
  </si>
  <si>
    <t>4649950000211735</t>
  </si>
  <si>
    <t>CALIXTRATA PABAYOS ADVINCULA</t>
  </si>
  <si>
    <t>4921610109843015</t>
  </si>
  <si>
    <t>CECILIA E RESOL</t>
  </si>
  <si>
    <t>5125710530939142</t>
  </si>
  <si>
    <t>BASILIO JR GAPULANI GENIZERA</t>
  </si>
  <si>
    <t>5125710618488111</t>
  </si>
  <si>
    <t>GRACE DEQUITO DOMINES</t>
  </si>
  <si>
    <t>5125710765627107</t>
  </si>
  <si>
    <t>CECILE LEMONCITO DEWARA</t>
  </si>
  <si>
    <t>5125710769080105</t>
  </si>
  <si>
    <t>5125710803041113</t>
  </si>
  <si>
    <t>EDWIN CARO LARU AN</t>
  </si>
  <si>
    <t>5125710803387102</t>
  </si>
  <si>
    <t>CLINT LOPEZ VILLARIZA</t>
  </si>
  <si>
    <t>5125710824831104</t>
  </si>
  <si>
    <t>CESARIO EPE SULAGUE</t>
  </si>
  <si>
    <t>5125710941042114</t>
  </si>
  <si>
    <t>LORIE REDONDA JARDELEZA</t>
  </si>
  <si>
    <t>5125711063487103</t>
  </si>
  <si>
    <t>ANTHONY ROY RIVERA ANTIQUIERA</t>
  </si>
  <si>
    <t>5125711129006103</t>
  </si>
  <si>
    <t>JOPHALIN CACHILA LOPEZ VITO</t>
  </si>
  <si>
    <t>5125711139231105</t>
  </si>
  <si>
    <t>NOEL BENEDICTO CLEOFAS</t>
  </si>
  <si>
    <t>5125711152309101</t>
  </si>
  <si>
    <t>MA CHRISTINA LABALAN OTERO</t>
  </si>
  <si>
    <t>5125711166653155</t>
  </si>
  <si>
    <t>MA LYRAH RODRIGUEZ MAGBANUA</t>
  </si>
  <si>
    <t>5125711221626121</t>
  </si>
  <si>
    <t>GRACE OROCIO DETORE</t>
  </si>
  <si>
    <t>5125711338475115</t>
  </si>
  <si>
    <t>ARTHUR PUERTO HALLARES</t>
  </si>
  <si>
    <t>5125711348107104</t>
  </si>
  <si>
    <t>JERRY MACAIRAN DE LA CRUZ</t>
  </si>
  <si>
    <t>5125711370780109</t>
  </si>
  <si>
    <t>HAZEL PUIG SORIBA</t>
  </si>
  <si>
    <t>5125711375954105</t>
  </si>
  <si>
    <t>MA KARA ANDREA LIMJAP ESMERALDA</t>
  </si>
  <si>
    <t>5125711420085103</t>
  </si>
  <si>
    <t>LANLIE CAROL ESCAMILLA GETONES</t>
  </si>
  <si>
    <t>5125711425360105</t>
  </si>
  <si>
    <t>ROSLYN DEE TALABAN ESTORES</t>
  </si>
  <si>
    <t>5125711431531103</t>
  </si>
  <si>
    <t>5125711431547109</t>
  </si>
  <si>
    <t>KARL LINELL FULGENCIO PRADO</t>
  </si>
  <si>
    <t>5125711469111109</t>
  </si>
  <si>
    <t>ERWIN MAGBANUA CASIDSID</t>
  </si>
  <si>
    <t>5125711517138104</t>
  </si>
  <si>
    <t>MARIA CONSOLACION PORAL EBRADA</t>
  </si>
  <si>
    <t>5125711526590105</t>
  </si>
  <si>
    <t>BEVERLY SHIEL TEREM BAMBERGER</t>
  </si>
  <si>
    <t>5125711531103100</t>
  </si>
  <si>
    <t>MARIA RINA BORCE BUDOSO</t>
  </si>
  <si>
    <t>5125711547395104</t>
  </si>
  <si>
    <t>5125711554446105</t>
  </si>
  <si>
    <t>RODA BRILLANTES ANTIGUA</t>
  </si>
  <si>
    <t>5125711558314101</t>
  </si>
  <si>
    <t>DAN CHRISTIAN BALLESTEROS ARANGIS</t>
  </si>
  <si>
    <t>5125711631500106</t>
  </si>
  <si>
    <t>ROBERTO P BELANIO</t>
  </si>
  <si>
    <t>5125711663919109</t>
  </si>
  <si>
    <t>5125711737051103</t>
  </si>
  <si>
    <t>MINDA JACOMA DATIVO</t>
  </si>
  <si>
    <t>5125711785993107</t>
  </si>
  <si>
    <t>5188690326153104</t>
  </si>
  <si>
    <t>ROSEMARIE TUARES GARANGANAO</t>
  </si>
  <si>
    <t>5188690350642105</t>
  </si>
  <si>
    <t>MARY ANN BAJADA GUANKO</t>
  </si>
  <si>
    <t>5188690401635108</t>
  </si>
  <si>
    <t>JESSE SALVILLA PARI AN</t>
  </si>
  <si>
    <t>5188690506004101</t>
  </si>
  <si>
    <t>EDILBERTO AUNZO CORDOVA</t>
  </si>
  <si>
    <t>5188690544963110</t>
  </si>
  <si>
    <t>5188690583453106</t>
  </si>
  <si>
    <t>FRENCE ANN DOOMA BARREDO</t>
  </si>
  <si>
    <t>5188690676053102</t>
  </si>
  <si>
    <t>LEO CONSTANTINO MOLO</t>
  </si>
  <si>
    <t>5188690679246109</t>
  </si>
  <si>
    <t>PRECIOUS LIBIANO SALVADOR</t>
  </si>
  <si>
    <t>5239940000891134</t>
  </si>
  <si>
    <t>PEA AGUSTIN PERADILLA</t>
  </si>
  <si>
    <t>5243010108906103</t>
  </si>
  <si>
    <t>MARY ANN CORTIZ SUMARIBOS</t>
  </si>
  <si>
    <t>5243010173095105</t>
  </si>
  <si>
    <t>ADELINE GRINO BUSTOS</t>
  </si>
  <si>
    <t>5417020001814023</t>
  </si>
  <si>
    <t>ROSALIA MALLADA MALICIA</t>
  </si>
  <si>
    <t>5452750140622103</t>
  </si>
  <si>
    <t>BERNARDO T MORALIDAD</t>
  </si>
  <si>
    <t>5480950029146101</t>
  </si>
  <si>
    <t>MICHELLE MAE VILLANUEVA VALENZUELA</t>
  </si>
  <si>
    <t>5480950046284109</t>
  </si>
  <si>
    <t>RICHARD VILLAFLOR JANOLINO</t>
  </si>
  <si>
    <t>5480950086568106</t>
  </si>
  <si>
    <t>5480950094256108</t>
  </si>
  <si>
    <t>RUBY MORALES MEDALLA</t>
  </si>
  <si>
    <t>5480950140063110</t>
  </si>
  <si>
    <t>5480950140337100</t>
  </si>
  <si>
    <t>JAQUELENE CUSTODIO VILLANUEVA</t>
  </si>
  <si>
    <t>5480950150983108</t>
  </si>
  <si>
    <t>SHARON GRACE BALUNOS DE GUZMAN</t>
  </si>
  <si>
    <t>5480950159909104</t>
  </si>
  <si>
    <t>GLORIA GUSTILO AGUISANDA</t>
  </si>
  <si>
    <t>5480950173385109</t>
  </si>
  <si>
    <t>ERVIC MARIE ENOFRE SEGUISABAL</t>
  </si>
  <si>
    <t>5480950192452104</t>
  </si>
  <si>
    <t>ERVIN ORBITA BONOT</t>
  </si>
  <si>
    <t>5480950198676102</t>
  </si>
  <si>
    <t>ROGELIO ELADIO DELECHOS</t>
  </si>
  <si>
    <t>5480950223789102</t>
  </si>
  <si>
    <t>HERIEL DIONELA FAMOR</t>
  </si>
  <si>
    <t>5480950247847100</t>
  </si>
  <si>
    <t>JOHN ANTHONY ARCEO LEDESMA</t>
  </si>
  <si>
    <t>5480950321453106</t>
  </si>
  <si>
    <t>JOEL MARC II BINAS VILLARUEL</t>
  </si>
  <si>
    <t>BDO PRU1 ILOILO ARA</t>
  </si>
  <si>
    <t>3562320151176100</t>
  </si>
  <si>
    <t>LARRY JUN GALLEGO CATEDRAL</t>
  </si>
  <si>
    <t>3562320164052108</t>
  </si>
  <si>
    <t>SARAH JEANE BALANGUE MARANON</t>
  </si>
  <si>
    <t>3562330030408103</t>
  </si>
  <si>
    <t>MARIVIC RASCO LIBA</t>
  </si>
  <si>
    <t>36100149209989</t>
  </si>
  <si>
    <t>RUBY ANN GABRIEL LANZAR</t>
  </si>
  <si>
    <t>377670052593014</t>
  </si>
  <si>
    <t>SUSAN LEDESMA SERVANDO</t>
  </si>
  <si>
    <t>377670273909064</t>
  </si>
  <si>
    <t>MELANIE FUENTES LAZARO</t>
  </si>
  <si>
    <t>377671321452446</t>
  </si>
  <si>
    <t>CRISTINA LABORIANTE PELAEZ</t>
  </si>
  <si>
    <t>377693020793102</t>
  </si>
  <si>
    <t>AUGUSTO PACINO DE LA CRUZ</t>
  </si>
  <si>
    <t>4183580000288128</t>
  </si>
  <si>
    <t>AMALIA JORDAN AGUILLON</t>
  </si>
  <si>
    <t>4183580118054107</t>
  </si>
  <si>
    <t>4183580123574115</t>
  </si>
  <si>
    <t>JOSE GINO VILLASIS SUPLICO</t>
  </si>
  <si>
    <t>4183580190630105</t>
  </si>
  <si>
    <t>NOVELLA PATINGO GALONO</t>
  </si>
  <si>
    <t>4183580191845108</t>
  </si>
  <si>
    <t>MA KHRISTINE SALINAS PARTISALA</t>
  </si>
  <si>
    <t>4183580196725107</t>
  </si>
  <si>
    <t>RONNIE PANCHO SACARES</t>
  </si>
  <si>
    <t>4183580204975108</t>
  </si>
  <si>
    <t>LEDA ARQUISOLA BANASIG</t>
  </si>
  <si>
    <t>4183580226268102</t>
  </si>
  <si>
    <t>CHERYL JOY GABASA BRANA</t>
  </si>
  <si>
    <t>4183580244762102</t>
  </si>
  <si>
    <t>EDEN GRACE CALAMPINAY LAPAG</t>
  </si>
  <si>
    <t>4183590115594104</t>
  </si>
  <si>
    <t>MA A LEILANI YAP HOM</t>
  </si>
  <si>
    <t>4183590139680111</t>
  </si>
  <si>
    <t>4183590231840118</t>
  </si>
  <si>
    <t>ELKA ANN GONZALES ELIJORDE</t>
  </si>
  <si>
    <t>4183590306130106</t>
  </si>
  <si>
    <t>NELSON SALCEDO CANOTILLO</t>
  </si>
  <si>
    <t>4183590320628101</t>
  </si>
  <si>
    <t>GHIA MONDIDU DORAN</t>
  </si>
  <si>
    <t>4183590329253109</t>
  </si>
  <si>
    <t>GLENN MAGNO SAZON</t>
  </si>
  <si>
    <t>4183590376035102</t>
  </si>
  <si>
    <t>ELIZABETH LYN BESINGA JAYOBO</t>
  </si>
  <si>
    <t>5125710573159111</t>
  </si>
  <si>
    <t>ELEAH MALAPITAN</t>
  </si>
  <si>
    <t>5125710601955126</t>
  </si>
  <si>
    <t>GOLDA A JOSECO</t>
  </si>
  <si>
    <t>5125710694839104</t>
  </si>
  <si>
    <t>BENEDICT I GOBOY</t>
  </si>
  <si>
    <t>5125710742406104</t>
  </si>
  <si>
    <t>SARAH JOY MARQUEZ EA</t>
  </si>
  <si>
    <t>5125710756277102</t>
  </si>
  <si>
    <t>DONNA AKOL REVELIGIA</t>
  </si>
  <si>
    <t>5125710793756100</t>
  </si>
  <si>
    <t>JENNIFER BASAL DOREGO</t>
  </si>
  <si>
    <t>5125710803692105</t>
  </si>
  <si>
    <t>ROSALIE BALUYUT DULAY</t>
  </si>
  <si>
    <t>5125710824590114</t>
  </si>
  <si>
    <t>BEEJAY TALAMOR WONG</t>
  </si>
  <si>
    <t>5125710946642108</t>
  </si>
  <si>
    <t>VENUS MAHINAY MANALO</t>
  </si>
  <si>
    <t>5125710953102103</t>
  </si>
  <si>
    <t>LIANNE GRACE INAYAN</t>
  </si>
  <si>
    <t>5125711088965109</t>
  </si>
  <si>
    <t>MA LYNETH ALMES FADRIQUE</t>
  </si>
  <si>
    <t>5125711162922109</t>
  </si>
  <si>
    <t>JOHN ADRIAN LARDINO ESQUERRA</t>
  </si>
  <si>
    <t>5125711200940105</t>
  </si>
  <si>
    <t>ELENO SAYSON SING</t>
  </si>
  <si>
    <t>5125711313329105</t>
  </si>
  <si>
    <t>MERLA REMETRE BATISLA ONG</t>
  </si>
  <si>
    <t>5125711316902106</t>
  </si>
  <si>
    <t>JUBERT TANAQUIN TUBONGBANUA</t>
  </si>
  <si>
    <t>5125711384303104</t>
  </si>
  <si>
    <t>SHOELAN ONG CORDEVILLA</t>
  </si>
  <si>
    <t>5125711387877104</t>
  </si>
  <si>
    <t>JORNET ESPANOLA TAN</t>
  </si>
  <si>
    <t>5125711390116102</t>
  </si>
  <si>
    <t>RUTCHEL CALANZA MABUNAY</t>
  </si>
  <si>
    <t>5125711400654100</t>
  </si>
  <si>
    <t>LOREEN KRISTIA BANDONG GABRIEL</t>
  </si>
  <si>
    <t>5125711406018102</t>
  </si>
  <si>
    <t>5125711509717105</t>
  </si>
  <si>
    <t>CRIS JAMES CARO VARGAS</t>
  </si>
  <si>
    <t>5125711612934100</t>
  </si>
  <si>
    <t>EMILY GABOR LARA</t>
  </si>
  <si>
    <t>5125711636746100</t>
  </si>
  <si>
    <t>MARIA SAJONIA SEALZA</t>
  </si>
  <si>
    <t>5125711731726106</t>
  </si>
  <si>
    <t>DAWN DELA PENA TEJADA</t>
  </si>
  <si>
    <t>5125711827388100</t>
  </si>
  <si>
    <t>GLENDA JANAYON SALINAS</t>
  </si>
  <si>
    <t>5188690120631115</t>
  </si>
  <si>
    <t>KRISTINE PLAGATA JAMERLAN</t>
  </si>
  <si>
    <t>5188690148423123</t>
  </si>
  <si>
    <t>PAMELA MANAJERO LOSANES</t>
  </si>
  <si>
    <t>5188690196727110</t>
  </si>
  <si>
    <t>ALBERT CHESTER VALENCIA GRIJALVO</t>
  </si>
  <si>
    <t>5188690210238102</t>
  </si>
  <si>
    <t>JANET GRACE CAMPANIEL MAGUILLO</t>
  </si>
  <si>
    <t>5188690390158104</t>
  </si>
  <si>
    <t>SUZANNE GRACE PENALOSA</t>
  </si>
  <si>
    <t>5188690402307103</t>
  </si>
  <si>
    <t>5188690456821108</t>
  </si>
  <si>
    <t>HAZEL MAE AGBAY DERECHO</t>
  </si>
  <si>
    <t>5188690457008101</t>
  </si>
  <si>
    <t>MYLA ROSE VALENZUELA MATTI</t>
  </si>
  <si>
    <t>5188690519204102</t>
  </si>
  <si>
    <t>MA RUTH GUANZON HABUNAL</t>
  </si>
  <si>
    <t>5188690569178107</t>
  </si>
  <si>
    <t>EDWARD MARTIN DEDEL GO</t>
  </si>
  <si>
    <t>5188690575867107</t>
  </si>
  <si>
    <t>LORRAINE ROSE GALVEZ DE LA FUENTE</t>
  </si>
  <si>
    <t>5188690578708100</t>
  </si>
  <si>
    <t>RACHEL KAPUNAN TUPAZ</t>
  </si>
  <si>
    <t>5188690608150109</t>
  </si>
  <si>
    <t>ERIC GRASON DUREZA ENRIQUEZ</t>
  </si>
  <si>
    <t>5188690647855106</t>
  </si>
  <si>
    <t>KRISNA CRISTALES CANDAME</t>
  </si>
  <si>
    <t>5188690690425104</t>
  </si>
  <si>
    <t>AIMY JOY MALLORCA DESAPORADO</t>
  </si>
  <si>
    <t>5188690706113108</t>
  </si>
  <si>
    <t>LORY M GUANI</t>
  </si>
  <si>
    <t>5188690718721104</t>
  </si>
  <si>
    <t>JENNIFER BATACOLING AMBONAN</t>
  </si>
  <si>
    <t>5243010052322117</t>
  </si>
  <si>
    <t>ELSIE PORTAL CAMARA</t>
  </si>
  <si>
    <t>5243010151987109</t>
  </si>
  <si>
    <t>JOCELYN ALBELAR LASERNA</t>
  </si>
  <si>
    <t>5452750048840112</t>
  </si>
  <si>
    <t>JOYAL ALIM SUMAGAYSAY</t>
  </si>
  <si>
    <t>5480950014186104</t>
  </si>
  <si>
    <t>IAN GRINO JULITO</t>
  </si>
  <si>
    <t>5480950058132105</t>
  </si>
  <si>
    <t>MICHAEL BARGUES YUSINGCO</t>
  </si>
  <si>
    <t>5480950071359107</t>
  </si>
  <si>
    <t>RESTY CATARATA RECANA</t>
  </si>
  <si>
    <t>5480950103620104</t>
  </si>
  <si>
    <t>JENNEVIE ATIENZA GAMBALAN</t>
  </si>
  <si>
    <t>5480950140888102</t>
  </si>
  <si>
    <t>JOSE GARWEL PATALAGSA MORENO</t>
  </si>
  <si>
    <t>5480950156492104</t>
  </si>
  <si>
    <t>GERALDINE PERALTA VALENCIA</t>
  </si>
  <si>
    <t>5480950157797105</t>
  </si>
  <si>
    <t>LAWRENCE TEJAS ARENAL</t>
  </si>
  <si>
    <t>5480950179818103</t>
  </si>
  <si>
    <t>GAY ANN CUEVAS TRAJE</t>
  </si>
  <si>
    <t>5480950203261106</t>
  </si>
  <si>
    <t>BERNALYNNE LACSON VILLARETE</t>
  </si>
  <si>
    <t>5480950212329100</t>
  </si>
  <si>
    <t>RHONEL SALIGUMBA NALLOS</t>
  </si>
  <si>
    <t>6250330081012101</t>
  </si>
  <si>
    <t>NENA MAE CEZAR PAMA</t>
  </si>
  <si>
    <t>MACAWILI, RICHELLE A. (richelle) (13-0035)</t>
  </si>
  <si>
    <t>BDO PRU2 150DPD</t>
  </si>
  <si>
    <t>36100133374773</t>
  </si>
  <si>
    <t>JAN MARCIE LAUREN TUGADE CARANDANG</t>
  </si>
  <si>
    <t>DELA CRUZ, EUNICE B. (ebdelacruz) (16-0092)</t>
  </si>
  <si>
    <t>377670018817036</t>
  </si>
  <si>
    <t>ENRIQUE JOSE ROCO ATAYDE</t>
  </si>
  <si>
    <t>377670138106013</t>
  </si>
  <si>
    <t>JEAN MARIE RAMOS ZAPANTA</t>
  </si>
  <si>
    <t>GUNDA, LIZ M. (lmgunda) (18-0092)</t>
  </si>
  <si>
    <t>377670209994016</t>
  </si>
  <si>
    <t>RIZALINA M LANDOY</t>
  </si>
  <si>
    <t>ANSING, MERLA R. (mransing) (14-0049)</t>
  </si>
  <si>
    <t>377670272397154</t>
  </si>
  <si>
    <t>REINA MAE VALENZUELA TALAY</t>
  </si>
  <si>
    <t>377670273380811</t>
  </si>
  <si>
    <t>JED JOSHUA CAGUIMBAL HIDALGO</t>
  </si>
  <si>
    <t>377670274440408</t>
  </si>
  <si>
    <t>LAILA DOMINGO TUVERA</t>
  </si>
  <si>
    <t>377671021234011</t>
  </si>
  <si>
    <t>MARIE KIM O CHAN</t>
  </si>
  <si>
    <t>RIVERA, ALBERT S. (asrivera) (15-0057)</t>
  </si>
  <si>
    <t>377693030073115</t>
  </si>
  <si>
    <t>SHERRY ANNE CONCEPCION SABAN</t>
  </si>
  <si>
    <t>377693051222104</t>
  </si>
  <si>
    <t>FLORDELIZA GALIMPIN MARZON</t>
  </si>
  <si>
    <t>377693139967100</t>
  </si>
  <si>
    <t>MA JOANNA VIZCAYNO CARLOS</t>
  </si>
  <si>
    <t>377693149897107</t>
  </si>
  <si>
    <t>FRANCIS CONRAD REYES GARCIA</t>
  </si>
  <si>
    <t>377693154035106</t>
  </si>
  <si>
    <t>ADRIAN SANTUYO DANES</t>
  </si>
  <si>
    <t>377693160812100</t>
  </si>
  <si>
    <t>ARIEL RAMOS CABULOY</t>
  </si>
  <si>
    <t>4183580190893109</t>
  </si>
  <si>
    <t>MARIA CRISTINA GUERRA HINAYO</t>
  </si>
  <si>
    <t>4183580212535100</t>
  </si>
  <si>
    <t>NACAR JAMES SALINAS ESTRELLANES</t>
  </si>
  <si>
    <t>4183580216206104</t>
  </si>
  <si>
    <t>MARINELL GARCIA REGULTO</t>
  </si>
  <si>
    <t>4183580224771107</t>
  </si>
  <si>
    <t>ADOLFO MARIANO BELMORO</t>
  </si>
  <si>
    <t>4183580247366109</t>
  </si>
  <si>
    <t>ADELAINE DAET BAUTISTA</t>
  </si>
  <si>
    <t>4183580325327106</t>
  </si>
  <si>
    <t>LANIE LLAGAS DE BELEN</t>
  </si>
  <si>
    <t>4183580332296104</t>
  </si>
  <si>
    <t>JENNIFER SAN JOSE LOPOZ</t>
  </si>
  <si>
    <t>SERVIANO, ARNOLD M. (amserviano) (10-001)</t>
  </si>
  <si>
    <t>4183580409617109</t>
  </si>
  <si>
    <t>MIKE ANTHONY DE LEON</t>
  </si>
  <si>
    <t>4183590130346100</t>
  </si>
  <si>
    <t>KENNETH CHUA</t>
  </si>
  <si>
    <t>4183590364012105</t>
  </si>
  <si>
    <t>FROILAN CATABAY PLANDEZ</t>
  </si>
  <si>
    <t>5125710496668131</t>
  </si>
  <si>
    <t>GUMERCINDO MANLANGIT GUATNO</t>
  </si>
  <si>
    <t>5125710735265103</t>
  </si>
  <si>
    <t>JUDY ANNZON TAPOC QUIJADA</t>
  </si>
  <si>
    <t>5125710759378105</t>
  </si>
  <si>
    <t>NANCY NACIONAL CARPIO</t>
  </si>
  <si>
    <t>5125710788259102</t>
  </si>
  <si>
    <t>EMELY GONZAGA SY</t>
  </si>
  <si>
    <t>5125711230381106</t>
  </si>
  <si>
    <t>MARY JUDITH DOSDOS DALMAN</t>
  </si>
  <si>
    <t>5125711477068101</t>
  </si>
  <si>
    <t>MARIFE CONSULTA COMPETENTE</t>
  </si>
  <si>
    <t>5125711497582107</t>
  </si>
  <si>
    <t>JONATHAN CABELA REBULLO</t>
  </si>
  <si>
    <t>5125711635416101</t>
  </si>
  <si>
    <t>JUDY CLAIRE USIGAN GLORIA</t>
  </si>
  <si>
    <t>5125711716676102</t>
  </si>
  <si>
    <t>IVY GRACE ANDRES BUCO</t>
  </si>
  <si>
    <t>HERNANDEZ, ALBERT . (ahernandez)</t>
  </si>
  <si>
    <t>5125711756788106</t>
  </si>
  <si>
    <t>ELAINE SALOM RIVERA</t>
  </si>
  <si>
    <t>5125711769964108</t>
  </si>
  <si>
    <t>PELVIN ERCELLO AMORIN</t>
  </si>
  <si>
    <t>5125711787365106</t>
  </si>
  <si>
    <t>CRISTY MARIE LLENA UYSON</t>
  </si>
  <si>
    <t>5125711825407100</t>
  </si>
  <si>
    <t>DONNA ELAINE MONTE MANALASTAS</t>
  </si>
  <si>
    <t>5125711848281102</t>
  </si>
  <si>
    <t>PABLO JASON JR RICARDO BANDAY</t>
  </si>
  <si>
    <t>5188690521655101</t>
  </si>
  <si>
    <t>ABELARDO JR ARELLANO MARCOS</t>
  </si>
  <si>
    <t>5188690591286100</t>
  </si>
  <si>
    <t>NATHANIEL MANIO TAGLE</t>
  </si>
  <si>
    <t>5188690603301103</t>
  </si>
  <si>
    <t>ROSEMARIE DEL ROSARIO ARIZALA</t>
  </si>
  <si>
    <t>5243010145894106</t>
  </si>
  <si>
    <t>LEONARDO TOLENTINO LUARTES</t>
  </si>
  <si>
    <t>5480950046127100</t>
  </si>
  <si>
    <t>GEORGE EPIL ALCANTARA</t>
  </si>
  <si>
    <t>5480950081468104</t>
  </si>
  <si>
    <t>MARIANE ANGELI BARRION SANTOS</t>
  </si>
  <si>
    <t>5480950152680108</t>
  </si>
  <si>
    <t>MARY GRACE ARRIOLA GAJO</t>
  </si>
  <si>
    <t>5480950186050104</t>
  </si>
  <si>
    <t>ABIGAEL FELIX ESGUERRA</t>
  </si>
  <si>
    <t>5480950195762103</t>
  </si>
  <si>
    <t>MARICEL CATAP MANALANSANG</t>
  </si>
  <si>
    <t>5480950196575108</t>
  </si>
  <si>
    <t>CHRISTIAN ARTHUR JIMENEZ BUMILTAC</t>
  </si>
  <si>
    <t>5480950232273106</t>
  </si>
  <si>
    <t>MARY FRANCES ANGELIC ABAD SALVO</t>
  </si>
  <si>
    <t>5480950241341100</t>
  </si>
  <si>
    <t>MESEE GUILLERMO CABUYADAO</t>
  </si>
  <si>
    <t>BDO PRU2 180DPD</t>
  </si>
  <si>
    <t>3562320156683100</t>
  </si>
  <si>
    <t>RUTH ABELLERA GOZUN</t>
  </si>
  <si>
    <t>36100115327914</t>
  </si>
  <si>
    <t>VOLTAIRE TUMIBAY GATBALITE</t>
  </si>
  <si>
    <t>377670136868028</t>
  </si>
  <si>
    <t>MA CECILIA GARCIA CALINGASAN</t>
  </si>
  <si>
    <t>377693001600102</t>
  </si>
  <si>
    <t>SHIRLEY PLANAS JACKSON</t>
  </si>
  <si>
    <t>377693084650107</t>
  </si>
  <si>
    <t>EMILIA TAN SY</t>
  </si>
  <si>
    <t>377693129453103</t>
  </si>
  <si>
    <t>JESSICA DELA CRUZ MUNOZ</t>
  </si>
  <si>
    <t>4183580179053105</t>
  </si>
  <si>
    <t>WILLYN ANDRES BOLO</t>
  </si>
  <si>
    <t>PANGAN, PRINCESS ANN A. (paapangan) (21-0041)</t>
  </si>
  <si>
    <t>4183580184216119</t>
  </si>
  <si>
    <t>CINDY MARIE LEGARCE SILVA</t>
  </si>
  <si>
    <t>4183580184638106</t>
  </si>
  <si>
    <t>RODIELYN ANN SANTOS VERONA</t>
  </si>
  <si>
    <t>4183580209337106</t>
  </si>
  <si>
    <t>ROXANNE MARIE MARQUEZ ROMAN</t>
  </si>
  <si>
    <t>4183580253343109</t>
  </si>
  <si>
    <t>MILDRED CALIMPONG SANTOS</t>
  </si>
  <si>
    <t>4183580324870106</t>
  </si>
  <si>
    <t>IRIZ TANACIO NALUGON</t>
  </si>
  <si>
    <t>4183580348917107</t>
  </si>
  <si>
    <t>JESERIE MARTINEZ CANTORNA</t>
  </si>
  <si>
    <t>4183580377220100</t>
  </si>
  <si>
    <t>EDNALYN ENGALAN ENGALAN</t>
  </si>
  <si>
    <t>4183580402005104</t>
  </si>
  <si>
    <t>ALLEN LOPEZ DACOYCOY</t>
  </si>
  <si>
    <t>4183580443088101</t>
  </si>
  <si>
    <t>LIEZLE LOPEZ DAYAO</t>
  </si>
  <si>
    <t>RANJO, ROBERT M. (rmranjo) ()</t>
  </si>
  <si>
    <t>4183590068860106</t>
  </si>
  <si>
    <t>IRISH ROSSELLE GARCIA BATACAN</t>
  </si>
  <si>
    <t>4183590219202109</t>
  </si>
  <si>
    <t>MA GINA GANANCIAL ANQUI</t>
  </si>
  <si>
    <t>4183590371260101</t>
  </si>
  <si>
    <t>STEPHANIE MAE BERNARDINO CRUZ</t>
  </si>
  <si>
    <t>4183590380359100</t>
  </si>
  <si>
    <t>YICUN SHI</t>
  </si>
  <si>
    <t>4183590402435102</t>
  </si>
  <si>
    <t>RHICARLYNA PILAO BAUTISTA</t>
  </si>
  <si>
    <t>5125710485666138</t>
  </si>
  <si>
    <t>AQUINO TAN CO</t>
  </si>
  <si>
    <t>5125710492205128</t>
  </si>
  <si>
    <t>NORA ALFONSO GONGON</t>
  </si>
  <si>
    <t>5125710754522103</t>
  </si>
  <si>
    <t>REMY PIMENTEL ROSETE</t>
  </si>
  <si>
    <t>5125711154328109</t>
  </si>
  <si>
    <t>JEVYLYN GUTIERREZ OCAN</t>
  </si>
  <si>
    <t>5125711219697100</t>
  </si>
  <si>
    <t>VLADEMIRA VERGARA BONDOY</t>
  </si>
  <si>
    <t>PALMA, ANNA MAY A. (aapalma) (18-0004)</t>
  </si>
  <si>
    <t>HIDALGO, CHRISTOPHER F. (cfhidalgo) ()</t>
  </si>
  <si>
    <t>5125711284607109</t>
  </si>
  <si>
    <t>OLIVIA BANISWAL BULALLA</t>
  </si>
  <si>
    <t>5125711439675100</t>
  </si>
  <si>
    <t>VIVIANA ANDAL VICENTE</t>
  </si>
  <si>
    <t>5125711512377103</t>
  </si>
  <si>
    <t>FRECHEL PREGONERO ABALOS</t>
  </si>
  <si>
    <t>5125711543137112</t>
  </si>
  <si>
    <t>NENITA LEUTERIO ABSULIO</t>
  </si>
  <si>
    <t>5125711629770109</t>
  </si>
  <si>
    <t>CAMILLE KAE ALCALA BERNABE</t>
  </si>
  <si>
    <t>5125711665750106</t>
  </si>
  <si>
    <t>NORA AGUILAR DEOCAREZA</t>
  </si>
  <si>
    <t>5125711811406108</t>
  </si>
  <si>
    <t>MARIA CARMELITA CALAGUIAN CALANTUAN</t>
  </si>
  <si>
    <t>5188690125683129</t>
  </si>
  <si>
    <t>JULIE ANN ONG ALFONSO</t>
  </si>
  <si>
    <t>5188690227180107</t>
  </si>
  <si>
    <t>JOSEPHINE MANALO PINING</t>
  </si>
  <si>
    <t>5188690464978106</t>
  </si>
  <si>
    <t>MARIA LOURDES MENDOZA GARCIA</t>
  </si>
  <si>
    <t>5188690484287108</t>
  </si>
  <si>
    <t>JENICE DEL FIN GAGUI</t>
  </si>
  <si>
    <t>5188690570741109</t>
  </si>
  <si>
    <t>ALQUIN BALASA LUZ</t>
  </si>
  <si>
    <t>5188690616755105</t>
  </si>
  <si>
    <t>JASMIN LUBRICO BANAUAG</t>
  </si>
  <si>
    <t>5188690667050109</t>
  </si>
  <si>
    <t>5243010142960108</t>
  </si>
  <si>
    <t>AIMEE JOHAIDA JOSE SERRANO</t>
  </si>
  <si>
    <t>5480950012656108</t>
  </si>
  <si>
    <t>PHILIP DEE NG</t>
  </si>
  <si>
    <t>5480950012831107</t>
  </si>
  <si>
    <t>PATRICIA MICAELA CASTILLO CAMACHO</t>
  </si>
  <si>
    <t>5480950049062106</t>
  </si>
  <si>
    <t>TERESITA ILAG PEREZ</t>
  </si>
  <si>
    <t>5480950071035103</t>
  </si>
  <si>
    <t>5480950097723104</t>
  </si>
  <si>
    <t>GEN VINCENT SERRANO FABRO</t>
  </si>
  <si>
    <t>5480950136565102</t>
  </si>
  <si>
    <t>REGINA BELTRAN WABINGA</t>
  </si>
  <si>
    <t>5480950172894101</t>
  </si>
  <si>
    <t>BORRIZ RAY BAUTISTA SAGUIL</t>
  </si>
  <si>
    <t>5480950183465107</t>
  </si>
  <si>
    <t>WILSON ONG APACIBLE ANG</t>
  </si>
  <si>
    <t>5480950251301101</t>
  </si>
  <si>
    <t>NORHANA SAHA RAJUL</t>
  </si>
  <si>
    <t>BDO PRU2 ARA</t>
  </si>
  <si>
    <t>377670259494016</t>
  </si>
  <si>
    <t>PRETINE CHERYL L LEE</t>
  </si>
  <si>
    <t>377670273456306</t>
  </si>
  <si>
    <t>JOCEL NOBLEJAS NERI</t>
  </si>
  <si>
    <t>377693015937102</t>
  </si>
  <si>
    <t>ELENA MALINAO PALUGOD</t>
  </si>
  <si>
    <t>4183580377559101</t>
  </si>
  <si>
    <t>JOBELLE ALONZO MACASIEB</t>
  </si>
  <si>
    <t>5125710737177108</t>
  </si>
  <si>
    <t>EPIFANIA G TANSECO</t>
  </si>
  <si>
    <t>5125710921291129</t>
  </si>
  <si>
    <t>PHILIP DIMLA TIONGSON</t>
  </si>
  <si>
    <t>CHUA, OSCAR M. (omchua) ()</t>
  </si>
  <si>
    <t>5125711167548123</t>
  </si>
  <si>
    <t>AGNES MANECLANG BUENVIAJE</t>
  </si>
  <si>
    <t>5125711167573105</t>
  </si>
  <si>
    <t>MARIA MARGARITA GABUYO DELA CRUZ</t>
  </si>
  <si>
    <t>5125711304662100</t>
  </si>
  <si>
    <t>GREGGY GONZALES IBARRIENTOS</t>
  </si>
  <si>
    <t>5188690696141101</t>
  </si>
  <si>
    <t>GRACE SALVACION BALINGAO BUGAYONG</t>
  </si>
  <si>
    <t>5243010120076109</t>
  </si>
  <si>
    <t>ROY ANTHONY VER VILLENAS</t>
  </si>
  <si>
    <t>5243010152141102</t>
  </si>
  <si>
    <t>ESTEBAN ANCHETA VELORIA</t>
  </si>
  <si>
    <t>5480950030710101</t>
  </si>
  <si>
    <t>DIANNE MARIE RIVERA AQUINO</t>
  </si>
  <si>
    <t>5480950049501103</t>
  </si>
  <si>
    <t>MARIA JENNIFER MAGLAYA DE LEON</t>
  </si>
  <si>
    <t>5480950055146108</t>
  </si>
  <si>
    <t>NELIA ABIAD MABALE</t>
  </si>
  <si>
    <t>5480950110884107</t>
  </si>
  <si>
    <t>GLENN MARK JUBAC BLASQUEZ</t>
  </si>
  <si>
    <t>5480950125620108</t>
  </si>
  <si>
    <t>KLAY AVRIELLE GIANAN TAN</t>
  </si>
  <si>
    <t>5480950138984103</t>
  </si>
  <si>
    <t>JANICE ROSEL GOMOLON</t>
  </si>
  <si>
    <t>BDO PRU3</t>
  </si>
  <si>
    <t>3562320002295117</t>
  </si>
  <si>
    <t>JOVILYN CLASA UY</t>
  </si>
  <si>
    <t>3562320094030117</t>
  </si>
  <si>
    <t>MICHELLE ENDENCIO PEREZ</t>
  </si>
  <si>
    <t>AVILLA, ROSARIO O. (roavilla) (18-0079)</t>
  </si>
  <si>
    <t>3562320177913106</t>
  </si>
  <si>
    <t>GHERMAE IBANEZ MARQUEZ</t>
  </si>
  <si>
    <t>3562320192933105</t>
  </si>
  <si>
    <t>DAISY BARCELONA DECOLONGON</t>
  </si>
  <si>
    <t>36100135306963</t>
  </si>
  <si>
    <t>REYNALDO TANON BECHAYDA</t>
  </si>
  <si>
    <t>36100270837244</t>
  </si>
  <si>
    <t>JOJU GUERRERO VELARDE</t>
  </si>
  <si>
    <t>36100270837244*D</t>
  </si>
  <si>
    <t>377670271199932</t>
  </si>
  <si>
    <t>AURORA VILLACORTA NUNEZ</t>
  </si>
  <si>
    <t>De Gracia, Veronica G. (vgdegracia) (21-0009)</t>
  </si>
  <si>
    <t>377670271459898</t>
  </si>
  <si>
    <t>ANNABEL ATIENZA TAN</t>
  </si>
  <si>
    <t>377670271809464</t>
  </si>
  <si>
    <t>ESMERALDA CRUZ DELA DE GUZMAN</t>
  </si>
  <si>
    <t>377670271979556</t>
  </si>
  <si>
    <t>CANADA, ROMMEL C. (rccanada) (21-0049)</t>
  </si>
  <si>
    <t>377670272040572</t>
  </si>
  <si>
    <t>NIC ANDREW ABELLA LICAD</t>
  </si>
  <si>
    <t>377670272858031</t>
  </si>
  <si>
    <t>MADELYN RAMOS VELASCO</t>
  </si>
  <si>
    <t>377670273142443</t>
  </si>
  <si>
    <t>SHEILA PEREZ CASPILLO</t>
  </si>
  <si>
    <t>377670273167515</t>
  </si>
  <si>
    <t>AGATHA GIANELLA EUSTAQUIO GREGORIO</t>
  </si>
  <si>
    <t>377670273573902</t>
  </si>
  <si>
    <t>MARY JOY TINDUGAN TRABOC</t>
  </si>
  <si>
    <t>Penaso, Gelli Ann . (gapenaso) (21-0051)</t>
  </si>
  <si>
    <t>377670273772819</t>
  </si>
  <si>
    <t>JAMES CURAYAG EBISA</t>
  </si>
  <si>
    <t>377671320053294</t>
  </si>
  <si>
    <t>RONALDO REMORIN CRISTOBAL</t>
  </si>
  <si>
    <t>377671320742656</t>
  </si>
  <si>
    <t>FERNAND RUSSEL BAJE GAUUAN</t>
  </si>
  <si>
    <t>377671320748414</t>
  </si>
  <si>
    <t>EDGARDO MAPUA DELA CRUZ</t>
  </si>
  <si>
    <t>377671320749453</t>
  </si>
  <si>
    <t>ROBERTO GUTIERREZ FERRER</t>
  </si>
  <si>
    <t>377671321435912</t>
  </si>
  <si>
    <t>ROSANNA PORAL FRANCISCO</t>
  </si>
  <si>
    <t>377671321598586</t>
  </si>
  <si>
    <t>ANNA ENCARNACION AQUINO ILAGAN</t>
  </si>
  <si>
    <t>377671321641022</t>
  </si>
  <si>
    <t>RICHARD KWONG LUDOVICE</t>
  </si>
  <si>
    <t>377672400122207</t>
  </si>
  <si>
    <t>ANALINDA SANCHEZ PASCUA</t>
  </si>
  <si>
    <t>4183580100731100</t>
  </si>
  <si>
    <t>IRENE DE JESUS PERALTA</t>
  </si>
  <si>
    <t>4183580122727102</t>
  </si>
  <si>
    <t>ROMMEL NAVAS GALICINAO</t>
  </si>
  <si>
    <t>4183580193697101</t>
  </si>
  <si>
    <t>ROSEMARY DADIVAS ROYONG</t>
  </si>
  <si>
    <t>4183580201490101</t>
  </si>
  <si>
    <t>JELAINE CACLIONG EDJAN</t>
  </si>
  <si>
    <t>4183580219343102</t>
  </si>
  <si>
    <t>ERLANDO TORRES CUBOS</t>
  </si>
  <si>
    <t>4183580231557101</t>
  </si>
  <si>
    <t>MARIA VICTORIA ALCANTARA ALMENDRAS</t>
  </si>
  <si>
    <t>4183580304433107</t>
  </si>
  <si>
    <t>AQUINO JR GARBO DE GUZMAN</t>
  </si>
  <si>
    <t>4183580320423108</t>
  </si>
  <si>
    <t>CASELYN LUNAR MACALINTAL</t>
  </si>
  <si>
    <t>4183580339623102</t>
  </si>
  <si>
    <t>4183590076621102</t>
  </si>
  <si>
    <t>BRIAN CHRISTOPHER DE JESUS DELA CRUZ</t>
  </si>
  <si>
    <t>4183590079858107</t>
  </si>
  <si>
    <t>JOSE FARPARAN GAYEM</t>
  </si>
  <si>
    <t>4183590236337102</t>
  </si>
  <si>
    <t>NINA VICTORIA DATUIN MACARAIG</t>
  </si>
  <si>
    <t>Gabelo, Karen Mae . (kmgabelo) (21-0052)</t>
  </si>
  <si>
    <t>4183590239644116</t>
  </si>
  <si>
    <t>MANOLO TRINIDAD HEMBRADOR</t>
  </si>
  <si>
    <t>4183590239922108</t>
  </si>
  <si>
    <t>RANNIEL MANONGSONG ARAW</t>
  </si>
  <si>
    <t>4183590248214109</t>
  </si>
  <si>
    <t>EDJIE RYAN SUPERABLE TAYCO</t>
  </si>
  <si>
    <t>4183590280634107</t>
  </si>
  <si>
    <t>MITCHEL CORPORAL DELORIA</t>
  </si>
  <si>
    <t>MANGAWANG, JONATHAN C. (jcmangawang) (21-0036)</t>
  </si>
  <si>
    <t>4183590281952110</t>
  </si>
  <si>
    <t>JOSEPH JOHN TONGCO TEMPORAL</t>
  </si>
  <si>
    <t>4183590297102106</t>
  </si>
  <si>
    <t>HERMELINDA CABANATAN MALBACIAS</t>
  </si>
  <si>
    <t>4649950000590047</t>
  </si>
  <si>
    <t>IMELDA DE LEON ABELA</t>
  </si>
  <si>
    <t>5125710448786122</t>
  </si>
  <si>
    <t>REUEL EDGAR OBANA DELA TORRE</t>
  </si>
  <si>
    <t>5125710476895118</t>
  </si>
  <si>
    <t>IMELDA MARANAN DELORIA</t>
  </si>
  <si>
    <t>5125710489180110</t>
  </si>
  <si>
    <t>MARYROSE TESORIO NUNEZ</t>
  </si>
  <si>
    <t>5125710544363115</t>
  </si>
  <si>
    <t>CREMEGILDA BARBA DABU</t>
  </si>
  <si>
    <t>5125710705869116</t>
  </si>
  <si>
    <t>CLEOFE LAGARE FORTEZ</t>
  </si>
  <si>
    <t>5125710729936107</t>
  </si>
  <si>
    <t>EDWIN VALDEZCO MARQUEZ</t>
  </si>
  <si>
    <t>5125710735832100</t>
  </si>
  <si>
    <t>ROSAREA HERCE SELUDO</t>
  </si>
  <si>
    <t>5125710743081104</t>
  </si>
  <si>
    <t>MA CECILIA STO DOMINGO REAL</t>
  </si>
  <si>
    <t>5125710922346104</t>
  </si>
  <si>
    <t>ZARAH MELISSA VERGARA BALMACEDA</t>
  </si>
  <si>
    <t>5125710978300112</t>
  </si>
  <si>
    <t>MARIA CIELO LOPEZ ANDRES</t>
  </si>
  <si>
    <t>5125711012796109</t>
  </si>
  <si>
    <t>CORAZON AMPON OJEDA</t>
  </si>
  <si>
    <t>5125711066481129</t>
  </si>
  <si>
    <t>CARLO ANGELO STRASSER PAVIA</t>
  </si>
  <si>
    <t>5125711142241109</t>
  </si>
  <si>
    <t>JOCELYN TRINIDAD LAPUZ</t>
  </si>
  <si>
    <t>5125711232944117</t>
  </si>
  <si>
    <t>LEONORA MANGAOANG TAAS</t>
  </si>
  <si>
    <t>5125711256319139</t>
  </si>
  <si>
    <t>MARIAN ESPERANZA GATAN MAGTURO</t>
  </si>
  <si>
    <t>5125711291635101</t>
  </si>
  <si>
    <t>ALMA PINEDA ESPERANCILLA</t>
  </si>
  <si>
    <t>5125711303120100</t>
  </si>
  <si>
    <t>ERLYN JOY VENTURA CLAVE</t>
  </si>
  <si>
    <t>5125711375022101</t>
  </si>
  <si>
    <t>JENNIFER TARROBALLES CHUCA</t>
  </si>
  <si>
    <t>5125711386745104</t>
  </si>
  <si>
    <t>MARY ANN MISTERIO</t>
  </si>
  <si>
    <t>5125711449029108</t>
  </si>
  <si>
    <t>ABEGAIL GAMPAY NUNEZ</t>
  </si>
  <si>
    <t>5125711471152125</t>
  </si>
  <si>
    <t>MA BERNADETTE BARANDA VALDEZ</t>
  </si>
  <si>
    <t>5125711480303107</t>
  </si>
  <si>
    <t>MICHILLE DEN NOEL LAGRA</t>
  </si>
  <si>
    <t>5125711481957117</t>
  </si>
  <si>
    <t>MA ADA CARINA PENTICASE BUNGABONG</t>
  </si>
  <si>
    <t>5125711488989105</t>
  </si>
  <si>
    <t>ANITA GUERRERO TIMBAN</t>
  </si>
  <si>
    <t>5125711546631103</t>
  </si>
  <si>
    <t>LEO ALVYN MANALANG CRUZ</t>
  </si>
  <si>
    <t>5125711611548109</t>
  </si>
  <si>
    <t>MYLA CRUZ SALAMAT</t>
  </si>
  <si>
    <t>5125711666361101</t>
  </si>
  <si>
    <t>DORCAS HANNAH FALOGME ANDIO</t>
  </si>
  <si>
    <t>5125711737249103</t>
  </si>
  <si>
    <t>JOVIELYN PANES ARDALES</t>
  </si>
  <si>
    <t>5125711805120103</t>
  </si>
  <si>
    <t>SHEILA MEDINA JUNIO</t>
  </si>
  <si>
    <t>5125711839373108</t>
  </si>
  <si>
    <t>MARIETTA BELARDO DEXISNE</t>
  </si>
  <si>
    <t>5125711852116103</t>
  </si>
  <si>
    <t>MARIA SHIELA LOURDES BARIDA CABANLIT</t>
  </si>
  <si>
    <t>5188690264233124</t>
  </si>
  <si>
    <t>EMMA CORAZON ESCALONA CARIASO</t>
  </si>
  <si>
    <t>5188690286944104</t>
  </si>
  <si>
    <t>MANUEL SY CHUA</t>
  </si>
  <si>
    <t>5188690426933108</t>
  </si>
  <si>
    <t>JANUAR BERTIS CANARIAS</t>
  </si>
  <si>
    <t>5188690432372101</t>
  </si>
  <si>
    <t>JAY BULANHAGUI ILAGAN</t>
  </si>
  <si>
    <t>5188690438961105</t>
  </si>
  <si>
    <t>MARILYN DANOS ABALOS</t>
  </si>
  <si>
    <t>5188690440358100</t>
  </si>
  <si>
    <t>CRISLIN CABALLERO PICANA</t>
  </si>
  <si>
    <t>5188690453764103</t>
  </si>
  <si>
    <t>5188690462975104</t>
  </si>
  <si>
    <t>ANDREW RAGINALD PERALTA ESCARAN</t>
  </si>
  <si>
    <t>5188690606992106</t>
  </si>
  <si>
    <t>GERALIN ARCANGEL BAUTISTA</t>
  </si>
  <si>
    <t>5188690686129108</t>
  </si>
  <si>
    <t>VOLTAIRE MADRIAGA PANEDA</t>
  </si>
  <si>
    <t>5239940000802966</t>
  </si>
  <si>
    <t>AIDA SANTOS VINLUAN</t>
  </si>
  <si>
    <t>5239940000821198</t>
  </si>
  <si>
    <t>AL CASILAN BONGHANOY</t>
  </si>
  <si>
    <t>5243010091334107*D</t>
  </si>
  <si>
    <t>EMERITA INGCO CAILIAN</t>
  </si>
  <si>
    <t>5243010143646102</t>
  </si>
  <si>
    <t>ANGELYNNE MARIE BARRETTO ESPINO</t>
  </si>
  <si>
    <t>5243010145014101</t>
  </si>
  <si>
    <t>MICHAEL LOBA REONAL</t>
  </si>
  <si>
    <t>5452750116338106</t>
  </si>
  <si>
    <t>AZEL CAPUNO DELOS REYES</t>
  </si>
  <si>
    <t>5452750149325104</t>
  </si>
  <si>
    <t>PACIFICO CAHUGOM MANGCO</t>
  </si>
  <si>
    <t>5480950001151103</t>
  </si>
  <si>
    <t>MA ANGELICA DACANAY NIERRAS</t>
  </si>
  <si>
    <t>5480950003677105</t>
  </si>
  <si>
    <t>THELMA SARMIENTO SON</t>
  </si>
  <si>
    <t>5480950035788102</t>
  </si>
  <si>
    <t>KARLO ANGELO BUALON DELOS REYES</t>
  </si>
  <si>
    <t>5480950043813108</t>
  </si>
  <si>
    <t>JEFFREY BANAAG SEDARIA</t>
  </si>
  <si>
    <t>5480950053502104</t>
  </si>
  <si>
    <t>IRMA CRUZ TALAG</t>
  </si>
  <si>
    <t>5480950056411105</t>
  </si>
  <si>
    <t>RAQUEL FALCUTILA TAMAYO</t>
  </si>
  <si>
    <t>5480950078727108</t>
  </si>
  <si>
    <t>MARILYN ALDABA PANGANIBAN</t>
  </si>
  <si>
    <t>5480950082390109</t>
  </si>
  <si>
    <t>RICKY NUNAY NORBE</t>
  </si>
  <si>
    <t>5480950088499110</t>
  </si>
  <si>
    <t>DANNICA YBANEZ SANTOS</t>
  </si>
  <si>
    <t>5480950091716104</t>
  </si>
  <si>
    <t>ANTHONETTE TENORIO LINCALLO</t>
  </si>
  <si>
    <t>5480950121266104</t>
  </si>
  <si>
    <t>EDNA FABINAL CO</t>
  </si>
  <si>
    <t>5480950130738101</t>
  </si>
  <si>
    <t>CHRISET PANIZALES CADAG</t>
  </si>
  <si>
    <t>5480950148668100</t>
  </si>
  <si>
    <t>LARA ELIZABETH BUTIAL DELA ROSA</t>
  </si>
  <si>
    <t>5480950203788108</t>
  </si>
  <si>
    <t>DIANA APPLE LAROZA TIMBOL</t>
  </si>
  <si>
    <t>5480950205902103</t>
  </si>
  <si>
    <t>CHRISTOPHER CATIPON CERESA</t>
  </si>
  <si>
    <t>5480950206349106</t>
  </si>
  <si>
    <t>DIAN RABINO VENTURA</t>
  </si>
  <si>
    <t>5480950225864101</t>
  </si>
  <si>
    <t>MARK ANTHONY BENIGNO MINA</t>
  </si>
  <si>
    <t>5480950242924102</t>
  </si>
  <si>
    <t>LEO JOSEPH BUENSALIDA CABADING</t>
  </si>
  <si>
    <t>5480950260388107</t>
  </si>
  <si>
    <t>MARA JASMIN ROSILLA</t>
  </si>
  <si>
    <t>5480950267743106</t>
  </si>
  <si>
    <t>JONAS JAY SALVADOR GUACENA</t>
  </si>
  <si>
    <t>BDO PRU3 ARA</t>
  </si>
  <si>
    <t>4183580167007113</t>
  </si>
  <si>
    <t>REBELLE PALMA ODRON</t>
  </si>
  <si>
    <t>5125711395026108</t>
  </si>
  <si>
    <t>ROZZANNA NUNEZ UNTALAN</t>
  </si>
  <si>
    <t>5188690365694109</t>
  </si>
  <si>
    <t>SHIELABELLE BAUTISTA OLIVER</t>
  </si>
  <si>
    <t>5243010086595100</t>
  </si>
  <si>
    <t>JOSE MA ROMANO TOLENTINO LARA</t>
  </si>
  <si>
    <t>Millama, Angelica  O. (aomillama) (D_0199)</t>
  </si>
  <si>
    <t>BDO PRU3 ARA CDO</t>
  </si>
  <si>
    <t>4649950000730924</t>
  </si>
  <si>
    <t>JIFFY POLINAR DANO</t>
  </si>
  <si>
    <t>5188690612823105</t>
  </si>
  <si>
    <t>5452750054195104</t>
  </si>
  <si>
    <t>JESETTE CAROLINE SABANDO SALAS</t>
  </si>
  <si>
    <t>BDO PRU3 ARA DAVAO</t>
  </si>
  <si>
    <t>4183580164973101</t>
  </si>
  <si>
    <t>ANDREW HIQUIAL ANTES</t>
  </si>
  <si>
    <t>5125711412306103</t>
  </si>
  <si>
    <t>GRACE JOY BATISLAONG ZULUETA</t>
  </si>
  <si>
    <t>5188690277129103</t>
  </si>
  <si>
    <t>RAMON CALDERON ISIDRO</t>
  </si>
  <si>
    <t>5452750039471117</t>
  </si>
  <si>
    <t>AIZA DECA FAHAD</t>
  </si>
  <si>
    <t>BDO PRU3 CDO</t>
  </si>
  <si>
    <t>3562320177986102</t>
  </si>
  <si>
    <t>JHON BRYAN CALI AT YURONG</t>
  </si>
  <si>
    <t>3562330073576105</t>
  </si>
  <si>
    <t>VIA CALDEO VILLAFLOR</t>
  </si>
  <si>
    <t>3568675748131635</t>
  </si>
  <si>
    <t>ISRAEL MIRAS PALERO</t>
  </si>
  <si>
    <t>36100189462555</t>
  </si>
  <si>
    <t>JOHNNY SR A TRIAMBULO</t>
  </si>
  <si>
    <t>377670274100275</t>
  </si>
  <si>
    <t>MAE GRACE VILLALINO HINGKING</t>
  </si>
  <si>
    <t>4183580072188107</t>
  </si>
  <si>
    <t>JACQUELINE ORTIZANO LEQUIN</t>
  </si>
  <si>
    <t>4183580182452104</t>
  </si>
  <si>
    <t>GENEREZA SUMALPONG SANGUENZA</t>
  </si>
  <si>
    <t>4183580220806105</t>
  </si>
  <si>
    <t>IVIE BANDAYANON ONGCOY</t>
  </si>
  <si>
    <t>4183580317763102</t>
  </si>
  <si>
    <t>JANINE GURREA LIM</t>
  </si>
  <si>
    <t>4183590266680108</t>
  </si>
  <si>
    <t>MARICEL MAG ASO ENDRIGA</t>
  </si>
  <si>
    <t>4183590309873108</t>
  </si>
  <si>
    <t>RENALD PERRAL GO</t>
  </si>
  <si>
    <t>4183590421387102</t>
  </si>
  <si>
    <t>DENES LUMACTUD MANERA</t>
  </si>
  <si>
    <t>5125710959789101</t>
  </si>
  <si>
    <t>RICHARD TAGARDA ACOBO</t>
  </si>
  <si>
    <t>5125711250369106</t>
  </si>
  <si>
    <t>BAN MIKHAEL CANEOS PACURIBOT</t>
  </si>
  <si>
    <t>5125711417979102</t>
  </si>
  <si>
    <t>5188690427568101</t>
  </si>
  <si>
    <t>LYNA ATIENZA ZOSA</t>
  </si>
  <si>
    <t>5417020004241299</t>
  </si>
  <si>
    <t>5480950141815104</t>
  </si>
  <si>
    <t>APRILYN PAGAL CELESIOS</t>
  </si>
  <si>
    <t>5480950146634104</t>
  </si>
  <si>
    <t>ARIEL PALOMA DE LA RITA</t>
  </si>
  <si>
    <t>5480950194121103</t>
  </si>
  <si>
    <t>MARK ANTHONY ELLACONE VERSALES</t>
  </si>
  <si>
    <t>5480950243109109</t>
  </si>
  <si>
    <t>JOSAM LLABAN DELGADO</t>
  </si>
  <si>
    <t>BDO PRU3 DAVAO</t>
  </si>
  <si>
    <t>3562330018602107</t>
  </si>
  <si>
    <t>EVELYN BRASILENO ARKONCEL</t>
  </si>
  <si>
    <t>PALENCIA, IVY C. (icpalencia) (D_0201)</t>
  </si>
  <si>
    <t>377670272429197</t>
  </si>
  <si>
    <t>MA CORA BENIGA LABRADOR</t>
  </si>
  <si>
    <t>POTYOCAN, QUEENIE ZARAH M. (qzmpotyocan) (D_0200)</t>
  </si>
  <si>
    <t>4183580365742107</t>
  </si>
  <si>
    <t>ANNAMAE JANE ROSES TORMIS BERNAS</t>
  </si>
  <si>
    <t>4183580390819102</t>
  </si>
  <si>
    <t>JOAQUIN JR GAYO TABULINAR</t>
  </si>
  <si>
    <t>4183590131287105</t>
  </si>
  <si>
    <t>4183590154015102</t>
  </si>
  <si>
    <t>VEVERLY AMBONG RONDAEL</t>
  </si>
  <si>
    <t>4183590240382102</t>
  </si>
  <si>
    <t>ELISEO JR INSULAR LABATORIO</t>
  </si>
  <si>
    <t>4649950000999198</t>
  </si>
  <si>
    <t>YOSHIKO NICOLE BANAS CONLU</t>
  </si>
  <si>
    <t>5125711429852115</t>
  </si>
  <si>
    <t>MARY ANGEL CASTRO OSTIQUE</t>
  </si>
  <si>
    <t>5125711598933100</t>
  </si>
  <si>
    <t>NOVELYNN NELLAS SUMAYA</t>
  </si>
  <si>
    <t>5125711666654109</t>
  </si>
  <si>
    <t>KAREN SANTIAGO MALAKI</t>
  </si>
  <si>
    <t>5125711788596105</t>
  </si>
  <si>
    <t>5188690457319110</t>
  </si>
  <si>
    <t>ROSETTE SELGA ESPINA</t>
  </si>
  <si>
    <t>5188690614733112</t>
  </si>
  <si>
    <t>KURTSTINE EULOBELLE PINO KANAPIA</t>
  </si>
  <si>
    <t>5188690643315105</t>
  </si>
  <si>
    <t>GLYCEREL PERALTA EVASCO</t>
  </si>
  <si>
    <t>5243010080239101</t>
  </si>
  <si>
    <t>ELIZABETH BALABA DIMACLID</t>
  </si>
  <si>
    <t>5452750159633108</t>
  </si>
  <si>
    <t>BELEN MAGANA VILLARINO</t>
  </si>
  <si>
    <t>5480950043914104</t>
  </si>
  <si>
    <t>DEE LYN LIMOSNERO CORILLA</t>
  </si>
  <si>
    <t>5480950065966107</t>
  </si>
  <si>
    <t>ALAN BERNARDO MAINQUE</t>
  </si>
  <si>
    <t>5480950112373109</t>
  </si>
  <si>
    <t>ANGELA VERGEL DE DIOS CASTRO</t>
  </si>
  <si>
    <t>5480950138533108</t>
  </si>
  <si>
    <t>SHELLA ENTIA AGUILAR</t>
  </si>
  <si>
    <t>5480950141256101</t>
  </si>
  <si>
    <t>JERRY DETALO LOYOLA</t>
  </si>
  <si>
    <t>5480950186855106</t>
  </si>
  <si>
    <t>RHODORA CONDEZ REMOTIGUE</t>
  </si>
  <si>
    <t>5480950284064106</t>
  </si>
  <si>
    <t>JACOB BALOFINOS SALAZAR</t>
  </si>
  <si>
    <t>BDO PRU3 LUZON</t>
  </si>
  <si>
    <t>36100122284223</t>
  </si>
  <si>
    <t>CRISTINA FAROL TEJADA</t>
  </si>
  <si>
    <t>36100132864790</t>
  </si>
  <si>
    <t>CINIA SACAPANO SAENZ</t>
  </si>
  <si>
    <t>36100134946710</t>
  </si>
  <si>
    <t>JENELYN TESALONA EUSON</t>
  </si>
  <si>
    <t>DE JESUS, MELIZA P. (mpdejesus) (18-0075)</t>
  </si>
  <si>
    <t>377670272738969</t>
  </si>
  <si>
    <t>AMALIA JEAN MASA CASTILLO</t>
  </si>
  <si>
    <t>Villamer, Mharmae Jade J. (mjjvillamer) (21-0047)</t>
  </si>
  <si>
    <t>377670272787479</t>
  </si>
  <si>
    <t>ABIGAIL SANTIAGO RABI RABI</t>
  </si>
  <si>
    <t>377670272975025</t>
  </si>
  <si>
    <t>JOCELYN MORENO MACATANGAY</t>
  </si>
  <si>
    <t>377670273337084</t>
  </si>
  <si>
    <t>LEONARD ALFARO VESILLAS</t>
  </si>
  <si>
    <t>377670273472881</t>
  </si>
  <si>
    <t>CHAT VIBARES BRAZIL</t>
  </si>
  <si>
    <t>377670273791124</t>
  </si>
  <si>
    <t>SANDY SALCEDO BIGORNIA</t>
  </si>
  <si>
    <t>377670274467849</t>
  </si>
  <si>
    <t>ENRICO ALMALVEZ LIM</t>
  </si>
  <si>
    <t>377671320646485</t>
  </si>
  <si>
    <t>JOVY NAJAS PADILLA</t>
  </si>
  <si>
    <t>377671320757019</t>
  </si>
  <si>
    <t>ARIEL KABILING JEMILLA</t>
  </si>
  <si>
    <t>377671321384391</t>
  </si>
  <si>
    <t>ROGELIO BAGTAS DOLORES</t>
  </si>
  <si>
    <t>377693128000103</t>
  </si>
  <si>
    <t>RAISSA FE FE MORGA BALICTAR</t>
  </si>
  <si>
    <t>377693168538103</t>
  </si>
  <si>
    <t>UMAL HAJISALIM ABILINO</t>
  </si>
  <si>
    <t>4183580059498107</t>
  </si>
  <si>
    <t>NORMITA PIDLAON BALADHAY</t>
  </si>
  <si>
    <t>4183580143963116</t>
  </si>
  <si>
    <t>LETECIA ONGLUICO MATURAN</t>
  </si>
  <si>
    <t>4183580174904112</t>
  </si>
  <si>
    <t>JANILYN CARINO LUCASAN</t>
  </si>
  <si>
    <t>4183580182448102</t>
  </si>
  <si>
    <t>CHRISTINE GAY DE GUIA JORGE</t>
  </si>
  <si>
    <t>4183580188549101</t>
  </si>
  <si>
    <t>REICHEL ANN SALVADOR MORENO</t>
  </si>
  <si>
    <t>4183580226209106</t>
  </si>
  <si>
    <t>JOANNA MYRNA REYES GUZMAN</t>
  </si>
  <si>
    <t>BRAGA, RAY DENMARK C. (rdcbraga) (21-0028)</t>
  </si>
  <si>
    <t>4183580256781107</t>
  </si>
  <si>
    <t>MARIAN MALLARI SANTIAGO</t>
  </si>
  <si>
    <t>BANAAG, JHON ERNIE P. (jpbanaag) (19-0078)</t>
  </si>
  <si>
    <t>BALIOLA, JESFRED . (jbaliola) ()</t>
  </si>
  <si>
    <t>4183580288878103</t>
  </si>
  <si>
    <t>CHRISTOPHER MATIRA DE LEON</t>
  </si>
  <si>
    <t>4183580310652104</t>
  </si>
  <si>
    <t>MARVIN ZAPANTA TALATALA</t>
  </si>
  <si>
    <t>4183580357647108</t>
  </si>
  <si>
    <t>JHARMAIN ANN AQUINO NEEDER</t>
  </si>
  <si>
    <t>4183580360130100</t>
  </si>
  <si>
    <t>JASPER ABUGAN AMULONG</t>
  </si>
  <si>
    <t>4183580363621105</t>
  </si>
  <si>
    <t>SHEILA MAE VALE MOJICO</t>
  </si>
  <si>
    <t>4183580375439108</t>
  </si>
  <si>
    <t>GLENDA PANGHULAN TOLENTINO</t>
  </si>
  <si>
    <t>4183580395944103</t>
  </si>
  <si>
    <t>KIM DAVID ESTERNON TORRES</t>
  </si>
  <si>
    <t>4183580462800105</t>
  </si>
  <si>
    <t>ANNE LORRAINE VITERO RUSLIN</t>
  </si>
  <si>
    <t>4183590127230101</t>
  </si>
  <si>
    <t>WILLIAM PALEN BAYRON</t>
  </si>
  <si>
    <t>LIM, FELIPE GAYLORD J. (fjlim) ()</t>
  </si>
  <si>
    <t>4183590165212102</t>
  </si>
  <si>
    <t>MERLITA DE LEON SALVA</t>
  </si>
  <si>
    <t>4183590165626103</t>
  </si>
  <si>
    <t>TEODORO JR SEXON RESURRECCION</t>
  </si>
  <si>
    <t>4183590242328103</t>
  </si>
  <si>
    <t>RAQUEL BALID MASCARDO</t>
  </si>
  <si>
    <t>4183590274810101</t>
  </si>
  <si>
    <t>MARK KRISTOFFER DE GUZMAN LOY</t>
  </si>
  <si>
    <t>4183590338349120</t>
  </si>
  <si>
    <t>ROSE ABIGAIL MALLARI DOANE</t>
  </si>
  <si>
    <t>4183590344621108</t>
  </si>
  <si>
    <t>OLYSA NICARE CELIS MANDANI</t>
  </si>
  <si>
    <t>4183590345427109</t>
  </si>
  <si>
    <t>RIZA TAN MILLER</t>
  </si>
  <si>
    <t>4649950000683768</t>
  </si>
  <si>
    <t>JOCELYN MARTIN FLORES</t>
  </si>
  <si>
    <t>5125710445078101</t>
  </si>
  <si>
    <t>SHEILA SURIA CABRAL</t>
  </si>
  <si>
    <t>5125710876827109</t>
  </si>
  <si>
    <t>CONCEPCION HERNANDEZ CONCIO</t>
  </si>
  <si>
    <t>5125711023674105</t>
  </si>
  <si>
    <t>CYNTHIA M MALLARI</t>
  </si>
  <si>
    <t>5125711050011122</t>
  </si>
  <si>
    <t>DIORELLA ANGELA TRINIDAD SANTOS</t>
  </si>
  <si>
    <t>5125711159805119</t>
  </si>
  <si>
    <t>ARNULFO SOTTO BUENAVENTURA</t>
  </si>
  <si>
    <t>5125711247879118</t>
  </si>
  <si>
    <t>BIENALUZ DAGDAG QUIJANO</t>
  </si>
  <si>
    <t>5125711303828108</t>
  </si>
  <si>
    <t>JOCELYN REYES DUMPIT</t>
  </si>
  <si>
    <t>5125711318836104</t>
  </si>
  <si>
    <t>LAURA ASHLY MAPALO TORRICER</t>
  </si>
  <si>
    <t>5125711329770102</t>
  </si>
  <si>
    <t>RICARDO JR PAPASIN ALVEZ</t>
  </si>
  <si>
    <t>5125711363014102</t>
  </si>
  <si>
    <t>LERMA ROMAN MERCADO</t>
  </si>
  <si>
    <t>5125711367313104</t>
  </si>
  <si>
    <t>MONALIZA DAANTOS BRUZOLA</t>
  </si>
  <si>
    <t>5125711372981101</t>
  </si>
  <si>
    <t>LILETH MILLENA SALADO</t>
  </si>
  <si>
    <t>5125711376224102</t>
  </si>
  <si>
    <t>SHARON VERA GALINO</t>
  </si>
  <si>
    <t>5125711399734103</t>
  </si>
  <si>
    <t>ALFREDO DEL DEL ROSARIO BELISARIO</t>
  </si>
  <si>
    <t>5125711402120100</t>
  </si>
  <si>
    <t>CHRISTOPHER RAMOS LLEVA</t>
  </si>
  <si>
    <t>5125711429622104</t>
  </si>
  <si>
    <t>MARIA GRECIELA GARCES MENDOZA</t>
  </si>
  <si>
    <t>5125711565700102</t>
  </si>
  <si>
    <t>DARLENE CORALDE COLICO</t>
  </si>
  <si>
    <t>5125711702072100</t>
  </si>
  <si>
    <t>MA HEIDE DE CASTRO COSA</t>
  </si>
  <si>
    <t>5125711711874108</t>
  </si>
  <si>
    <t>JO ANNE SAMBRANO DATARIO</t>
  </si>
  <si>
    <t>5188690290672105</t>
  </si>
  <si>
    <t>LEONARDO CUEVAS MARIANO</t>
  </si>
  <si>
    <t>5188690415502104</t>
  </si>
  <si>
    <t>JOCELYN TUMALIUAN PANGAN</t>
  </si>
  <si>
    <t>5188690437864102</t>
  </si>
  <si>
    <t>LOLITA RUSTRATA DE GUZMAN</t>
  </si>
  <si>
    <t>5188690528311104</t>
  </si>
  <si>
    <t>RIZALINA SARTE ESPIRITU</t>
  </si>
  <si>
    <t>5188690560446115</t>
  </si>
  <si>
    <t>MARIA ROSSANA MATEO MENDOZA</t>
  </si>
  <si>
    <t>5188690681816105</t>
  </si>
  <si>
    <t>MYRNA SORIA SORIA VELASCO</t>
  </si>
  <si>
    <t>5188690710969107</t>
  </si>
  <si>
    <t>SUSAN ARTISTA RODRIGUEZ</t>
  </si>
  <si>
    <t>5239940000627769</t>
  </si>
  <si>
    <t>MARIA CRISTINA FESTEJO NALLANA</t>
  </si>
  <si>
    <t>5243010085124100</t>
  </si>
  <si>
    <t>MARY ANN VILLEGAS VILLANUEVA</t>
  </si>
  <si>
    <t>5452750011132109</t>
  </si>
  <si>
    <t>AMMAH LOIS DAMARILLO ALCAZAR</t>
  </si>
  <si>
    <t>5452750051867127</t>
  </si>
  <si>
    <t>LILIBETH ISAGON ANTIOQUIA</t>
  </si>
  <si>
    <t>5452750204380101</t>
  </si>
  <si>
    <t>JACKIE LOU AREVALO BENIGNO</t>
  </si>
  <si>
    <t>5480950011054107</t>
  </si>
  <si>
    <t>MARITES ORTIZ MENOR</t>
  </si>
  <si>
    <t>5480950016408100</t>
  </si>
  <si>
    <t>PERLITA DE LEON MELENCIO</t>
  </si>
  <si>
    <t>5480950032219119</t>
  </si>
  <si>
    <t>MARY LOUIZA MARTINEZ AMACIO</t>
  </si>
  <si>
    <t>5480950032300109</t>
  </si>
  <si>
    <t>RAQUEL NAGUIT ANUNCIACION</t>
  </si>
  <si>
    <t>5480950032465100</t>
  </si>
  <si>
    <t>ALEXANDER ZAFRA PORNESO</t>
  </si>
  <si>
    <t>5480950033046115</t>
  </si>
  <si>
    <t>PATRICIO COT ALENG BALANGITAN</t>
  </si>
  <si>
    <t>5480950038187104</t>
  </si>
  <si>
    <t>BRENDA DEL ISEN MANGOMOC</t>
  </si>
  <si>
    <t>5480950039497114</t>
  </si>
  <si>
    <t>ANTONIA ASEOCHE ESORETA</t>
  </si>
  <si>
    <t>5480950050146103</t>
  </si>
  <si>
    <t>PEREGRIN III LEYVA DE GUZMAN</t>
  </si>
  <si>
    <t>5480950064163102</t>
  </si>
  <si>
    <t>RYAN REY VILLANUEVA MARCOS</t>
  </si>
  <si>
    <t>5480950065921102</t>
  </si>
  <si>
    <t>ANALYN RAMOS BERNARDO</t>
  </si>
  <si>
    <t>5480950071899110</t>
  </si>
  <si>
    <t>GLADYS DELA SALUTA SENORON</t>
  </si>
  <si>
    <t>5480950083101109</t>
  </si>
  <si>
    <t>JIMELOU DALOG CUPATAN</t>
  </si>
  <si>
    <t>5480950099729109</t>
  </si>
  <si>
    <t>BELLE JEAN GARGANTIEL VILLENA</t>
  </si>
  <si>
    <t>5480950109065106</t>
  </si>
  <si>
    <t>ERNESTO NOPRE MAGALONA</t>
  </si>
  <si>
    <t>5480950129612101</t>
  </si>
  <si>
    <t>MICHELLE MERCADO MULLER</t>
  </si>
  <si>
    <t>5480950162142107</t>
  </si>
  <si>
    <t>EVELYN LIME PANGILINAN</t>
  </si>
  <si>
    <t>LUCILA, RONALDO C. (ronald) (08-0144)</t>
  </si>
  <si>
    <t>5480950177385105</t>
  </si>
  <si>
    <t>MAY ANN ARNALDO CORPUZ</t>
  </si>
  <si>
    <t>5480950199561105</t>
  </si>
  <si>
    <t>ROBIE ANNE CINCO CALAGOS</t>
  </si>
  <si>
    <t>5480950204129104</t>
  </si>
  <si>
    <t>KRISTOFFER ERNESTO SANTOS</t>
  </si>
  <si>
    <t>5480950213489101</t>
  </si>
  <si>
    <t>ODESSA MADRONA SANTOS</t>
  </si>
  <si>
    <t>BDO PRU3 LUZON ARA</t>
  </si>
  <si>
    <t>4183580202947109</t>
  </si>
  <si>
    <t>WILSON QUIBUYEN MINA</t>
  </si>
  <si>
    <t>5243010010572126</t>
  </si>
  <si>
    <t>ABDULJAHN ANUDDIN JAUHARI</t>
  </si>
  <si>
    <t>5480950001593106</t>
  </si>
  <si>
    <t>ALLAN SABRAN ANGELES</t>
  </si>
  <si>
    <t>5480950090622105</t>
  </si>
  <si>
    <t>DENNIS REGALA AYCARDO</t>
  </si>
  <si>
    <t>BDO RLOA</t>
  </si>
  <si>
    <t>36100198294445</t>
  </si>
  <si>
    <t>SUSAN N DURIAS</t>
  </si>
  <si>
    <t>377670270771111</t>
  </si>
  <si>
    <t>JENNIROSE CASACOP VERGEL DE DIOS</t>
  </si>
  <si>
    <t>4183580206265102</t>
  </si>
  <si>
    <t>LESLIE ANNE MERCADO SILVESTRE</t>
  </si>
  <si>
    <t>SALVADO, MARJORIE L. (mlsalvado) (21-0021)</t>
  </si>
  <si>
    <t>4183590268263101</t>
  </si>
  <si>
    <t>JOEL II TANDOG BUENAVENTURA</t>
  </si>
  <si>
    <t>5125710470742118</t>
  </si>
  <si>
    <t>JIANGYI WANG</t>
  </si>
  <si>
    <t>FLORES, JEANETTE L. (jeanet) (07-1000)</t>
  </si>
  <si>
    <t>5125710844820111</t>
  </si>
  <si>
    <t>MARISSA ESPINOZA GONZALES</t>
  </si>
  <si>
    <t>5125711157848103</t>
  </si>
  <si>
    <t>SHIELA ANZURES PANGILINAN</t>
  </si>
  <si>
    <t>5125711253814108</t>
  </si>
  <si>
    <t>GERALDINE FUENSALIDA NOLASCO</t>
  </si>
  <si>
    <t>5125711269170107</t>
  </si>
  <si>
    <t>NANETTE QUIZON NAVARRO</t>
  </si>
  <si>
    <t>5125711435181103</t>
  </si>
  <si>
    <t>RITCHEL REYES LAMBOT</t>
  </si>
  <si>
    <t>5188690310446100</t>
  </si>
  <si>
    <t>ROSALINDA PAGAL PE</t>
  </si>
  <si>
    <t>5480950065068102</t>
  </si>
  <si>
    <t>ROMEO BALAYO BRILLANTES</t>
  </si>
  <si>
    <t>5480950069524100</t>
  </si>
  <si>
    <t>JOCELYN FORMALEJO PANAPANAAN</t>
  </si>
  <si>
    <t>5480950106203106</t>
  </si>
  <si>
    <t>ROMA CALIMLIM REYES</t>
  </si>
  <si>
    <t>BDO RMN DAVAO</t>
  </si>
  <si>
    <t>5480950043211105</t>
  </si>
  <si>
    <t>VIRGILIA SENTORIAS CULEJARA</t>
  </si>
  <si>
    <t>BDO RMOA DAVAO</t>
  </si>
  <si>
    <t>377670119212012</t>
  </si>
  <si>
    <t>DIONISIA JOAN LESLIE WONG</t>
  </si>
  <si>
    <t>377670271859048</t>
  </si>
  <si>
    <t>JO ANN TESORO CORNEJO</t>
  </si>
  <si>
    <t>4183580127299107</t>
  </si>
  <si>
    <t>DENNIS MERANA OSIA</t>
  </si>
  <si>
    <t>BDO NB CDO</t>
  </si>
  <si>
    <t>401180500513</t>
  </si>
  <si>
    <t>LERMA E BULAHAN</t>
  </si>
  <si>
    <t>401180700052</t>
  </si>
  <si>
    <t>MERCY CRES C ESTORGIO</t>
  </si>
  <si>
    <t>BECIETE, IZA KRISTEL B. (ibbeciete) (D_0192)</t>
  </si>
  <si>
    <t>401180800186</t>
  </si>
  <si>
    <t>NOREN M GALAGAR</t>
  </si>
  <si>
    <t>401180800327</t>
  </si>
  <si>
    <t>CINDELYN D WONG</t>
  </si>
  <si>
    <t>401181100689</t>
  </si>
  <si>
    <t>MARIBEL P SEVILLA</t>
  </si>
  <si>
    <t>401190900989</t>
  </si>
  <si>
    <t>FERDINAND A HERNANDEZ</t>
  </si>
  <si>
    <t>401191001205</t>
  </si>
  <si>
    <t>MARIA LUZ E ARINO</t>
  </si>
  <si>
    <t>401191101422</t>
  </si>
  <si>
    <t>LEA J PALARCA</t>
  </si>
  <si>
    <t>401200200060</t>
  </si>
  <si>
    <t>GINA O CAGOMOC</t>
  </si>
  <si>
    <t>CASAWITAN, JEANY I. (jicasawitan) (D_0202)</t>
  </si>
  <si>
    <t>BDO NB DAVAO</t>
  </si>
  <si>
    <t>401171100145</t>
  </si>
  <si>
    <t>REHER L YBANEZ</t>
  </si>
  <si>
    <t>PIODO, ROGELIO JR. A. (rapiodo) (D_0198)</t>
  </si>
  <si>
    <t>401181000058</t>
  </si>
  <si>
    <t>CHERRYL C CHO</t>
  </si>
  <si>
    <t>401181100860</t>
  </si>
  <si>
    <t>MARIBETH S BATUA</t>
  </si>
  <si>
    <t>401190100506</t>
  </si>
  <si>
    <t>JEZA MAE B CERBOLLES</t>
  </si>
  <si>
    <t>401190200463</t>
  </si>
  <si>
    <t>RONIE E HERDA SR</t>
  </si>
  <si>
    <t>401190901516</t>
  </si>
  <si>
    <t>JEFFERSON C RAMAN</t>
  </si>
  <si>
    <t>401200300142</t>
  </si>
  <si>
    <t>ELVIE S QUETULA</t>
  </si>
  <si>
    <t>452200601614</t>
  </si>
  <si>
    <t>MARY JANE E TANCIO</t>
  </si>
  <si>
    <t>453200600592</t>
  </si>
  <si>
    <t>DINAH D MORENO</t>
  </si>
  <si>
    <t>Nastor, Gilbert B. (gbnastor) (20-0068)</t>
  </si>
  <si>
    <t>BPI B</t>
  </si>
  <si>
    <t>0201008805898150</t>
  </si>
  <si>
    <t>MANPREET S FLORA</t>
  </si>
  <si>
    <t>NERI, JUMIL CRISPHER R. (jrneri) (19-0016)</t>
  </si>
  <si>
    <t>0201008807010879</t>
  </si>
  <si>
    <t>DEBBIE S YOUNG</t>
  </si>
  <si>
    <t>0201008809902354</t>
  </si>
  <si>
    <t>AZERHA RIANNE M BAYLON</t>
  </si>
  <si>
    <t>DOMETITA, ELOIZZA D. (eddometita) (20-0044)</t>
  </si>
  <si>
    <t>0201008810116152</t>
  </si>
  <si>
    <t>RHAIE ANTHONY M MEDINA</t>
  </si>
  <si>
    <t>Barron, Maria Nila M. (mmbarron) (20-0066)</t>
  </si>
  <si>
    <t>0201008811399658</t>
  </si>
  <si>
    <t>LEAH JANE P YORO</t>
  </si>
  <si>
    <t>BPI CARDS PWO CDO</t>
  </si>
  <si>
    <t>0201001103830304</t>
  </si>
  <si>
    <t>FE ANN T SABUCOHAN</t>
  </si>
  <si>
    <t>0201003307368095</t>
  </si>
  <si>
    <t>TRISTAN C TELEN</t>
  </si>
  <si>
    <t>0201003307433139</t>
  </si>
  <si>
    <t>LESLIE O PLANG</t>
  </si>
  <si>
    <t>0201003308080004</t>
  </si>
  <si>
    <t>ERNESTO C YEO</t>
  </si>
  <si>
    <t>0201003308198152</t>
  </si>
  <si>
    <t>ROBERT IMPROGO POCULAN III</t>
  </si>
  <si>
    <t>0201004105795299</t>
  </si>
  <si>
    <t>PETER JAMES A PAGSUGUIRON II</t>
  </si>
  <si>
    <t>DONGA, JASMIN M. (jmdonga) (D_0177)</t>
  </si>
  <si>
    <t>BPI CARDS PWO DAVAO</t>
  </si>
  <si>
    <t>0201001102038644</t>
  </si>
  <si>
    <t>LAURA L UY</t>
  </si>
  <si>
    <t>PALINGCOD, MARIBEL B. (mbpalingcod) (D_0191)</t>
  </si>
  <si>
    <t>0201001105552328</t>
  </si>
  <si>
    <t>VICENTE SARAPANAN RODULFA JR</t>
  </si>
  <si>
    <t>0201001107461361</t>
  </si>
  <si>
    <t>GONZALO MARQUEZ PALAMOS</t>
  </si>
  <si>
    <t>0201001108837403</t>
  </si>
  <si>
    <t>AARON B REALES</t>
  </si>
  <si>
    <t>0201001108899692</t>
  </si>
  <si>
    <t>AILEEN A TAGUBA</t>
  </si>
  <si>
    <t>0201001109239666</t>
  </si>
  <si>
    <t>JOHN A ROCA</t>
  </si>
  <si>
    <t>0201002201337385</t>
  </si>
  <si>
    <t>ADELO VILLANUEVA PERVANDOS</t>
  </si>
  <si>
    <t>0201002201955814</t>
  </si>
  <si>
    <t>MARY LAW MANONGAS VILBAR</t>
  </si>
  <si>
    <t>0201003305119011</t>
  </si>
  <si>
    <t>GRACE CONCEPCION L QUIJANO</t>
  </si>
  <si>
    <t>0201003305267026</t>
  </si>
  <si>
    <t>MARIA LANIE L VENTURES</t>
  </si>
  <si>
    <t>0201003306069041</t>
  </si>
  <si>
    <t>CHRISTINE L SYBICO</t>
  </si>
  <si>
    <t>0201003306905343</t>
  </si>
  <si>
    <t>NECEL O SAZON</t>
  </si>
  <si>
    <t>0201003306947170</t>
  </si>
  <si>
    <t>SHARLYN Y ONG</t>
  </si>
  <si>
    <t>0201003307086648</t>
  </si>
  <si>
    <t>DINA M RAZ</t>
  </si>
  <si>
    <t>0201003307399041</t>
  </si>
  <si>
    <t>JIKIRE M TRAVERO</t>
  </si>
  <si>
    <t>0201003307424245</t>
  </si>
  <si>
    <t>EDGAR O TE</t>
  </si>
  <si>
    <t>0201003308086274</t>
  </si>
  <si>
    <t>MAGDALENA L TE</t>
  </si>
  <si>
    <t>0201003309691569</t>
  </si>
  <si>
    <t>MARIA DARA C SAQUIN</t>
  </si>
  <si>
    <t>0201003309822339</t>
  </si>
  <si>
    <t>CHRISSA D SOLON</t>
  </si>
  <si>
    <t>0201003309828542</t>
  </si>
  <si>
    <t>JUSTIN REINALD H SY</t>
  </si>
  <si>
    <t>0201003309923657</t>
  </si>
  <si>
    <t>MA IRKA G RUIZ</t>
  </si>
  <si>
    <t>0201003309984675</t>
  </si>
  <si>
    <t>KARLA LUISA B TUBAL</t>
  </si>
  <si>
    <t>0201004000597674</t>
  </si>
  <si>
    <t>PAULINO S TADIQUE</t>
  </si>
  <si>
    <t>0201004008122210</t>
  </si>
  <si>
    <t>NAPOLEON U TRILLANES JR</t>
  </si>
  <si>
    <t>0201004100087411</t>
  </si>
  <si>
    <t>KATRINA B QUILLO</t>
  </si>
  <si>
    <t>0201004100117895</t>
  </si>
  <si>
    <t>MARIFE P PADILLA</t>
  </si>
  <si>
    <t>0201004100734376</t>
  </si>
  <si>
    <t>NINA F PALEJARO</t>
  </si>
  <si>
    <t>0201004100825273</t>
  </si>
  <si>
    <t>ROBERT DARYLJAN L SALUDARES</t>
  </si>
  <si>
    <t>0201004100856153</t>
  </si>
  <si>
    <t>ELMER P PENIERO</t>
  </si>
  <si>
    <t>0201004101136357</t>
  </si>
  <si>
    <t>LOPE O PAGULONG</t>
  </si>
  <si>
    <t>0201004101456813</t>
  </si>
  <si>
    <t>MARY GRACE D TERANTE</t>
  </si>
  <si>
    <t>0201004101623537</t>
  </si>
  <si>
    <t>MICAEL F NAKAN</t>
  </si>
  <si>
    <t>0201004102203875</t>
  </si>
  <si>
    <t>HENRY R NAJERA</t>
  </si>
  <si>
    <t>0201004102204410</t>
  </si>
  <si>
    <t>EDUARD GLENN L SERATO</t>
  </si>
  <si>
    <t>0201004102279594</t>
  </si>
  <si>
    <t>RENE D PATCHES</t>
  </si>
  <si>
    <t>0201004102479459</t>
  </si>
  <si>
    <t>CESAR F NUNEZ</t>
  </si>
  <si>
    <t>0201004103077211</t>
  </si>
  <si>
    <t>RETCHEL R NG</t>
  </si>
  <si>
    <t>0201004103496627</t>
  </si>
  <si>
    <t>BRYN B PIODENA</t>
  </si>
  <si>
    <t>0201004103550902</t>
  </si>
  <si>
    <t>JACYLYN A TRINIDAD</t>
  </si>
  <si>
    <t>0201004104061412</t>
  </si>
  <si>
    <t>RONNIE RICK  SELENCIO</t>
  </si>
  <si>
    <t>0201004104088225</t>
  </si>
  <si>
    <t>MACHEL E PITOGO</t>
  </si>
  <si>
    <t>0201004104445813</t>
  </si>
  <si>
    <t>JEANNETTE P ORMIGAS</t>
  </si>
  <si>
    <t>0201004104495495</t>
  </si>
  <si>
    <t>MARIE JOY C SOMONGSONG</t>
  </si>
  <si>
    <t>0201004105100045</t>
  </si>
  <si>
    <t>KEVIN JOHN M NIERE</t>
  </si>
  <si>
    <t>0201004105446125</t>
  </si>
  <si>
    <t>MERILYN C UY</t>
  </si>
  <si>
    <t>0201004105829304</t>
  </si>
  <si>
    <t>GRACE A QUEBRAL</t>
  </si>
  <si>
    <t>0201004106073498</t>
  </si>
  <si>
    <t>BENUSA WAMILDA</t>
  </si>
  <si>
    <t>0201004106764484</t>
  </si>
  <si>
    <t>ROSEVILLA B SUOBIRON</t>
  </si>
  <si>
    <t>TEJENO, MARIA THERESA B. (mbtejeno) (C_108)</t>
  </si>
  <si>
    <t>BPI CEBU</t>
  </si>
  <si>
    <t>0201001104618096</t>
  </si>
  <si>
    <t>MARGIE C TARAY</t>
  </si>
  <si>
    <t>ARCILLO, ROGELIO D. (rdarcillo) (C-155)</t>
  </si>
  <si>
    <t>0201001107820731</t>
  </si>
  <si>
    <t>LORENA AGUILAR SABINO</t>
  </si>
  <si>
    <t>TAPDASAN, BABY GRACE A. (bgatapdasan) (C_113)</t>
  </si>
  <si>
    <t>0201002202136745</t>
  </si>
  <si>
    <t>ROSS CODILLA CENIZA JR</t>
  </si>
  <si>
    <t>CABERGAS, JANILYN S. (jscabergas) (C-346)</t>
  </si>
  <si>
    <t>0201003306727945</t>
  </si>
  <si>
    <t>ROGELIO P RIGOR JR</t>
  </si>
  <si>
    <t>0201003307371735</t>
  </si>
  <si>
    <t>AILEEN B CAPUTOL</t>
  </si>
  <si>
    <t>LACSON, LEEVIN G. (lglacson) (C_117)</t>
  </si>
  <si>
    <t>0201003307480841</t>
  </si>
  <si>
    <t>JANET C BANARES</t>
  </si>
  <si>
    <t>0201003307488497</t>
  </si>
  <si>
    <t>YVETTE JAN E MENESES</t>
  </si>
  <si>
    <t>0201003307554371</t>
  </si>
  <si>
    <t>ESTER C BUENAVISTA</t>
  </si>
  <si>
    <t>0201003308292674</t>
  </si>
  <si>
    <t>GABRIEL VICTOR G PESTELOS</t>
  </si>
  <si>
    <t>0201003308548521</t>
  </si>
  <si>
    <t>BEBETH E MINOSA</t>
  </si>
  <si>
    <t>0201003309114554</t>
  </si>
  <si>
    <t>DONABEL Q DOLORITOS</t>
  </si>
  <si>
    <t>0201003309646290</t>
  </si>
  <si>
    <t>MERCY A SARABIA</t>
  </si>
  <si>
    <t>0201003309921487</t>
  </si>
  <si>
    <t>ELMARY V VILLANUEVA</t>
  </si>
  <si>
    <t>0201004009791112</t>
  </si>
  <si>
    <t>HELEN BALBIDADES SAMODIO</t>
  </si>
  <si>
    <t>BELARA, ROBERTO D. (rdbelara) (C-096)</t>
  </si>
  <si>
    <t>0201004100547695</t>
  </si>
  <si>
    <t>INGRID C INTUD</t>
  </si>
  <si>
    <t>0201004100738609</t>
  </si>
  <si>
    <t>JONATHAN A GUARTIZO</t>
  </si>
  <si>
    <t>0201004100829721</t>
  </si>
  <si>
    <t>MARICHU I ESPANOLA</t>
  </si>
  <si>
    <t>0201004100933457</t>
  </si>
  <si>
    <t>PASTOR JR A CADAVID</t>
  </si>
  <si>
    <t>0201004101237528</t>
  </si>
  <si>
    <t>JESSIE JAMES B INIGO</t>
  </si>
  <si>
    <t>0201004101498112</t>
  </si>
  <si>
    <t>ANDELYN P ENCARNACION</t>
  </si>
  <si>
    <t>0201004101550243</t>
  </si>
  <si>
    <t>ALMALYN C LOPEZ</t>
  </si>
  <si>
    <t>0201004102488484</t>
  </si>
  <si>
    <t>MELGIE T CALIAO</t>
  </si>
  <si>
    <t>0201004103374766</t>
  </si>
  <si>
    <t>WILFREDO JR C FLORES</t>
  </si>
  <si>
    <t>0201004103628211</t>
  </si>
  <si>
    <t>CHERIE MAE S ABANGAN</t>
  </si>
  <si>
    <t>0201004104075925</t>
  </si>
  <si>
    <t>REGGILLE R CAPAREDA</t>
  </si>
  <si>
    <t>0201004105604509</t>
  </si>
  <si>
    <t>CHARLIE T GUTIERREZ</t>
  </si>
  <si>
    <t>0201004105995907</t>
  </si>
  <si>
    <t>MARILOU S MURRAY</t>
  </si>
  <si>
    <t>GENEROSO, JOSEPH A. (jageneroso) (C-167)</t>
  </si>
  <si>
    <t>0201008805532148</t>
  </si>
  <si>
    <t>MELANIE M PALU AY</t>
  </si>
  <si>
    <t>0201008808530826</t>
  </si>
  <si>
    <t>LELIOSA A LUMAPAS</t>
  </si>
  <si>
    <t>BPI ILOILO</t>
  </si>
  <si>
    <t>0201001103456688</t>
  </si>
  <si>
    <t>RAZEL N MORADILLA</t>
  </si>
  <si>
    <t>Jabagat, Leziel A. (lajabagat) (20-0077)</t>
  </si>
  <si>
    <t>0201003308509754</t>
  </si>
  <si>
    <t>MARIELLE A BAYOBAY</t>
  </si>
  <si>
    <t>0201003308753683</t>
  </si>
  <si>
    <t>MARGIE V GEANGA</t>
  </si>
  <si>
    <t>DELGRA, ELEONOR C. (ellen) (06-963)</t>
  </si>
  <si>
    <t>BPI MM</t>
  </si>
  <si>
    <t>0201001100051888</t>
  </si>
  <si>
    <t>MA RESSIE A STA ANA</t>
  </si>
  <si>
    <t>0201001100796649</t>
  </si>
  <si>
    <t>JENNIFER S GRAVILLA</t>
  </si>
  <si>
    <t>RAMOS, ROSS BELLE CHRISLYN T. (rbtramos) (20-0073)</t>
  </si>
  <si>
    <t>0201001101143015</t>
  </si>
  <si>
    <t>STEWARD D UY</t>
  </si>
  <si>
    <t>0201001101595842</t>
  </si>
  <si>
    <t>HERCULES G GODOY</t>
  </si>
  <si>
    <t>0201001101941475</t>
  </si>
  <si>
    <t>RICHARDSON D BILLONES JR</t>
  </si>
  <si>
    <t>0201001102072049</t>
  </si>
  <si>
    <t>MARIA CHERRY A ROSELLOSA</t>
  </si>
  <si>
    <t>PUMARIN, RENELIZA C. (rcpumarin) (20-0014)</t>
  </si>
  <si>
    <t>0201001102196632</t>
  </si>
  <si>
    <t>SHIELA Q TARUC</t>
  </si>
  <si>
    <t>0201001102235380</t>
  </si>
  <si>
    <t>CHRISTINA P ECO</t>
  </si>
  <si>
    <t>0201001102267318</t>
  </si>
  <si>
    <t>ROWENA B FERNANDO</t>
  </si>
  <si>
    <t>0201001102632115</t>
  </si>
  <si>
    <t>DAREL G QUILATAN</t>
  </si>
  <si>
    <t>0201001102707651</t>
  </si>
  <si>
    <t>MARICAR P BARRIOS</t>
  </si>
  <si>
    <t>CASTILLO, ANALYN J. (ajcastillo) (21-0031)</t>
  </si>
  <si>
    <t>0201001102737070</t>
  </si>
  <si>
    <t>ERNEST THOMAS V NIERRAS</t>
  </si>
  <si>
    <t>0201001103081445</t>
  </si>
  <si>
    <t>JEAN T ZAMORA</t>
  </si>
  <si>
    <t>0201001103370061</t>
  </si>
  <si>
    <t>NINO M PAGADUAN</t>
  </si>
  <si>
    <t>IMPERIO, RODY LYNNE C. (rhodalynne) (12-0046)</t>
  </si>
  <si>
    <t>0201001103382637</t>
  </si>
  <si>
    <t>CHRISTINE E MONTES</t>
  </si>
  <si>
    <t>0201001103479391</t>
  </si>
  <si>
    <t>MELODY V PANIMDIM</t>
  </si>
  <si>
    <t>0201001103493103</t>
  </si>
  <si>
    <t>MA ELSA N CAYANA</t>
  </si>
  <si>
    <t>0201001103524055</t>
  </si>
  <si>
    <t>VERONICA G DE GUZMAN</t>
  </si>
  <si>
    <t>LEGASPI, ROSELLE M. (rmlegaspi) (20-0050)</t>
  </si>
  <si>
    <t>0201001103602406</t>
  </si>
  <si>
    <t>JASON B CASTILLO</t>
  </si>
  <si>
    <t>0201001103715521</t>
  </si>
  <si>
    <t>GLAIZA T NEPOMUCENO</t>
  </si>
  <si>
    <t>0201001103816006</t>
  </si>
  <si>
    <t>ROMELL A EGUIA</t>
  </si>
  <si>
    <t>0201001103911062</t>
  </si>
  <si>
    <t>ALMARISA E ADRIANO</t>
  </si>
  <si>
    <t>0201001103940228</t>
  </si>
  <si>
    <t>KATHERINE G ORTEGA</t>
  </si>
  <si>
    <t>0201001104080982</t>
  </si>
  <si>
    <t>DIANA JEEN S RIZO</t>
  </si>
  <si>
    <t>0201001104173290</t>
  </si>
  <si>
    <t>ROSALIE T BALITE</t>
  </si>
  <si>
    <t>0201001104183000</t>
  </si>
  <si>
    <t>REGINA Y VELASCO</t>
  </si>
  <si>
    <t>0201001104478731</t>
  </si>
  <si>
    <t>MARIA JOSEPHINE A BIROL</t>
  </si>
  <si>
    <t>0201001105442082</t>
  </si>
  <si>
    <t>NEOVEN OSEO HONRUBIA</t>
  </si>
  <si>
    <t>0201001107047582</t>
  </si>
  <si>
    <t>NARCISA D TIRONA</t>
  </si>
  <si>
    <t>0201001107366321</t>
  </si>
  <si>
    <t>RUDY TEMPLA DETALLA</t>
  </si>
  <si>
    <t>0201001107631328</t>
  </si>
  <si>
    <t>ROLANDO N SALAS</t>
  </si>
  <si>
    <t>0201001107819246</t>
  </si>
  <si>
    <t>MA LEA BES TARUN</t>
  </si>
  <si>
    <t>0201001108117103</t>
  </si>
  <si>
    <t>AMAR C SAINI</t>
  </si>
  <si>
    <t>0201001108504201</t>
  </si>
  <si>
    <t>REGINA A UNSON</t>
  </si>
  <si>
    <t>0201001108738932</t>
  </si>
  <si>
    <t>JOGINDER SINGH TAK</t>
  </si>
  <si>
    <t>0201001109072737</t>
  </si>
  <si>
    <t>MARUJA RAGAY OLEDAN</t>
  </si>
  <si>
    <t>0201002001658319</t>
  </si>
  <si>
    <t>CATHERINE ANNE D MIRANDA</t>
  </si>
  <si>
    <t>0201002200061226</t>
  </si>
  <si>
    <t>MAUREEN VANESSA H TALAGON</t>
  </si>
  <si>
    <t>0201002200064774</t>
  </si>
  <si>
    <t>JOSE T CAMANO</t>
  </si>
  <si>
    <t>0201002200466987</t>
  </si>
  <si>
    <t>MELDIE CORDERO TABADA</t>
  </si>
  <si>
    <t>0201002200754382</t>
  </si>
  <si>
    <t>CAMMILE VALERA TOLEDO</t>
  </si>
  <si>
    <t>0201002200926899</t>
  </si>
  <si>
    <t>MYRNA GALAMAY ALMEIDA UY</t>
  </si>
  <si>
    <t>0201002201699677</t>
  </si>
  <si>
    <t>ACEL PAULINE BASILIO AMPONG</t>
  </si>
  <si>
    <t>0201002201879121</t>
  </si>
  <si>
    <t>CRISOSTOMO CORTUNA PARAS JR</t>
  </si>
  <si>
    <t>0201002202099695</t>
  </si>
  <si>
    <t>MA CARMILA CECILIA L MOLINA</t>
  </si>
  <si>
    <t>0201002202186674</t>
  </si>
  <si>
    <t>CATTLEYA DELA CRUZ SANTOS</t>
  </si>
  <si>
    <t>0201002202252898</t>
  </si>
  <si>
    <t>MARIA JANELLE B MONTELIBANO</t>
  </si>
  <si>
    <t>0201003002793495</t>
  </si>
  <si>
    <t>GREGORIO A BUNCIO</t>
  </si>
  <si>
    <t>0201003006655203</t>
  </si>
  <si>
    <t>MILDRED E DUMAGUIN</t>
  </si>
  <si>
    <t>0201003006791248</t>
  </si>
  <si>
    <t>HAROLD Q MASCARINAS</t>
  </si>
  <si>
    <t>0201003007442635</t>
  </si>
  <si>
    <t>ELIZABETH L. BARCENAS</t>
  </si>
  <si>
    <t>0201003007526080</t>
  </si>
  <si>
    <t>FELIPA REPIZO HIJALGA</t>
  </si>
  <si>
    <t>0201003008775843</t>
  </si>
  <si>
    <t>MARIA VENIA NATAN DOROG</t>
  </si>
  <si>
    <t>0201003305664685</t>
  </si>
  <si>
    <t>FELICITAS A GALVAN</t>
  </si>
  <si>
    <t>0201003305911375</t>
  </si>
  <si>
    <t>JOANA MARIE C TORRES</t>
  </si>
  <si>
    <t>0201003306160469</t>
  </si>
  <si>
    <t>CHRISTINE S SIMON</t>
  </si>
  <si>
    <t>0201003306526693</t>
  </si>
  <si>
    <t>KATHRINA V TUMANGAN</t>
  </si>
  <si>
    <t>0201003306796148</t>
  </si>
  <si>
    <t>IMELDA D SUBA</t>
  </si>
  <si>
    <t>0201003306825053</t>
  </si>
  <si>
    <t>CATHERINE P PANGAN</t>
  </si>
  <si>
    <t>0201003306908495</t>
  </si>
  <si>
    <t>VIRGILIO P UNGRIANO</t>
  </si>
  <si>
    <t>0201003307102460</t>
  </si>
  <si>
    <t>MARICRIS M SILLA</t>
  </si>
  <si>
    <t>0201003307631526</t>
  </si>
  <si>
    <t>GERALDINE P ROJALES</t>
  </si>
  <si>
    <t>0201003308152175</t>
  </si>
  <si>
    <t>SHEREE LYNN E LIM</t>
  </si>
  <si>
    <t>0201003308222309</t>
  </si>
  <si>
    <t>FRANCISCO T MILANGCO JR</t>
  </si>
  <si>
    <t>0201003308428013</t>
  </si>
  <si>
    <t>ARLENE P STA LUCIA</t>
  </si>
  <si>
    <t>0201003308833873</t>
  </si>
  <si>
    <t>LILIA A MAGALING</t>
  </si>
  <si>
    <t>0201003308851248</t>
  </si>
  <si>
    <t>RUBIE M SAMAR</t>
  </si>
  <si>
    <t>0201003308945594</t>
  </si>
  <si>
    <t>ELIZABETH A RUEDAS</t>
  </si>
  <si>
    <t>0201003309283839</t>
  </si>
  <si>
    <t>CATHERINE B FULAY</t>
  </si>
  <si>
    <t>0201003309308057</t>
  </si>
  <si>
    <t>MAYNALYN B ABELLA</t>
  </si>
  <si>
    <t>0201003309322777</t>
  </si>
  <si>
    <t>LORRIE ANN G MASCENON</t>
  </si>
  <si>
    <t>0201003309384025</t>
  </si>
  <si>
    <t>EMERITA I CAILIAN</t>
  </si>
  <si>
    <t>0201003309496191</t>
  </si>
  <si>
    <t>ADORA M DINO</t>
  </si>
  <si>
    <t>0201003309913021</t>
  </si>
  <si>
    <t>JUSTINE ANNE F ESPIRITU</t>
  </si>
  <si>
    <t>0201003309978545</t>
  </si>
  <si>
    <t>MARGARITA D PAG ONG</t>
  </si>
  <si>
    <t>0201004100082883</t>
  </si>
  <si>
    <t>KATRYNNE ERIKA M CALLUENG</t>
  </si>
  <si>
    <t>0201004100211623</t>
  </si>
  <si>
    <t>HELEN JOYCE B TIONG</t>
  </si>
  <si>
    <t>0201004100239871</t>
  </si>
  <si>
    <t>ANNA THERESA A MONTOYA</t>
  </si>
  <si>
    <t>0201004100319376</t>
  </si>
  <si>
    <t>JENNIZA P PUNAY</t>
  </si>
  <si>
    <t>0201004100736439</t>
  </si>
  <si>
    <t>ANDROU E SANTOS</t>
  </si>
  <si>
    <t>0201004100802199</t>
  </si>
  <si>
    <t>DIVINA C AGOTO</t>
  </si>
  <si>
    <t>0201004100838052</t>
  </si>
  <si>
    <t>ROLLIE P DE BELEN</t>
  </si>
  <si>
    <t>0201004100945121</t>
  </si>
  <si>
    <t>GLORIA M DELOS SANTOS</t>
  </si>
  <si>
    <t>0201004101102045</t>
  </si>
  <si>
    <t>JASMINE ALTHEA A ADIVISO</t>
  </si>
  <si>
    <t>De Guzman, Remisel A. (radeguzman) (21-0046)</t>
  </si>
  <si>
    <t>0201004101309343</t>
  </si>
  <si>
    <t>JAIVE JOSEPH B ROBLE</t>
  </si>
  <si>
    <t>0201004101377217</t>
  </si>
  <si>
    <t>ISABELLA ANGELA C MANJON</t>
  </si>
  <si>
    <t>0201004101430289</t>
  </si>
  <si>
    <t>MINERVA D TAN</t>
  </si>
  <si>
    <t>0201004101899814</t>
  </si>
  <si>
    <t>RAECEL LORRAINE S MAYO</t>
  </si>
  <si>
    <t>0201004101925619</t>
  </si>
  <si>
    <t>ROSS ANN T JULIANO</t>
  </si>
  <si>
    <t>0201004102961001</t>
  </si>
  <si>
    <t>JOSIE S LUPANGGO</t>
  </si>
  <si>
    <t>0201004103155132</t>
  </si>
  <si>
    <t>KIMBERLI ANNE R CALUSA</t>
  </si>
  <si>
    <t>0201004103221033</t>
  </si>
  <si>
    <t>PABLO F INOSANTOS</t>
  </si>
  <si>
    <t>0201004103440922</t>
  </si>
  <si>
    <t>KAREN JOY D ACEBEDO</t>
  </si>
  <si>
    <t>0201004103763901</t>
  </si>
  <si>
    <t>KATHERINE S BELANO</t>
  </si>
  <si>
    <t>0201004104131488</t>
  </si>
  <si>
    <t>ROSE MERLYN G VIADO</t>
  </si>
  <si>
    <t>0201004104393542</t>
  </si>
  <si>
    <t>RICKY C SALAZAR</t>
  </si>
  <si>
    <t>0201004104571667</t>
  </si>
  <si>
    <t>MARY JOY L LARUPAY</t>
  </si>
  <si>
    <t>0201004104582938</t>
  </si>
  <si>
    <t>JOBELYN C DOMINGUEZ</t>
  </si>
  <si>
    <t>0201004104636882</t>
  </si>
  <si>
    <t>ELIZABETH C GREGORIO</t>
  </si>
  <si>
    <t>0201004104754388</t>
  </si>
  <si>
    <t>KEY B ESPENIDA</t>
  </si>
  <si>
    <t>0201004104897252</t>
  </si>
  <si>
    <t>ROWENA R DEL ROSARIO</t>
  </si>
  <si>
    <t>0201004104998878</t>
  </si>
  <si>
    <t>ELANI L ANGELES</t>
  </si>
  <si>
    <t>0201004105087713</t>
  </si>
  <si>
    <t>MARY JOY C OCAMPO</t>
  </si>
  <si>
    <t>0201004105148416</t>
  </si>
  <si>
    <t>RITA MAE B LA MADRID</t>
  </si>
  <si>
    <t>0201004105217070</t>
  </si>
  <si>
    <t>EDEN MORALES</t>
  </si>
  <si>
    <t>0201004105268859</t>
  </si>
  <si>
    <t>EDMUND C SANTOS</t>
  </si>
  <si>
    <t>0201004105298971</t>
  </si>
  <si>
    <t>RAYMOND M BELZA</t>
  </si>
  <si>
    <t>0201004105375878</t>
  </si>
  <si>
    <t>AMANDA FAE B DUMADAPAT</t>
  </si>
  <si>
    <t>0201004105696810</t>
  </si>
  <si>
    <t>RICARDO JR G GUILLARTE</t>
  </si>
  <si>
    <t>0201004106024921</t>
  </si>
  <si>
    <t>JAKE T MORALLO</t>
  </si>
  <si>
    <t>0201004106037089</t>
  </si>
  <si>
    <t>LOURDES S UMALI</t>
  </si>
  <si>
    <t>0201004106087563</t>
  </si>
  <si>
    <t>CHERRY B NEPOMUCENO</t>
  </si>
  <si>
    <t>0201006005546080</t>
  </si>
  <si>
    <t>FRANCISCO T VIZCARRA</t>
  </si>
  <si>
    <t>0201007009185489</t>
  </si>
  <si>
    <t>ANGELITA LIMIAC DE LUNA</t>
  </si>
  <si>
    <t>0201007009258617</t>
  </si>
  <si>
    <t>LORNA GUZMAN TING</t>
  </si>
  <si>
    <t>0201008805262373</t>
  </si>
  <si>
    <t>REYNALENE V DOTIMAS</t>
  </si>
  <si>
    <t>0201008805813530</t>
  </si>
  <si>
    <t>JOHN SAMUEL G ABDUA</t>
  </si>
  <si>
    <t>0201008807601404</t>
  </si>
  <si>
    <t>ANGELICA U DOMINGO</t>
  </si>
  <si>
    <t>0201008810689844</t>
  </si>
  <si>
    <t>MA CECILIA M GAGUI</t>
  </si>
  <si>
    <t>0201008810745877</t>
  </si>
  <si>
    <t>PRINCESS KAYE D PANOPIO</t>
  </si>
  <si>
    <t>0201008811557792</t>
  </si>
  <si>
    <t>ROSIE A CHUA</t>
  </si>
  <si>
    <t>BPI N</t>
  </si>
  <si>
    <t>0201001100885202</t>
  </si>
  <si>
    <t>THELMA D NAGAL</t>
  </si>
  <si>
    <t>0201001100959213</t>
  </si>
  <si>
    <t>ROSALIE F PUDADERA</t>
  </si>
  <si>
    <t>0201001101527886</t>
  </si>
  <si>
    <t>FRANCILITA S SUGAY</t>
  </si>
  <si>
    <t>0201001101661362</t>
  </si>
  <si>
    <t>CHRISTIAN C CATLY</t>
  </si>
  <si>
    <t>0201001102032993</t>
  </si>
  <si>
    <t>MICHAEL M PANELO JR</t>
  </si>
  <si>
    <t>0201001103050952</t>
  </si>
  <si>
    <t>LEA A CORPUZ</t>
  </si>
  <si>
    <t>0201001103760972</t>
  </si>
  <si>
    <t>RACHELLE G FRANCISCO</t>
  </si>
  <si>
    <t>0201001103788981</t>
  </si>
  <si>
    <t>ELVIN M ESGUERRA</t>
  </si>
  <si>
    <t>0201001104132593</t>
  </si>
  <si>
    <t>GILBERT N GARCIA</t>
  </si>
  <si>
    <t>0201001104188199</t>
  </si>
  <si>
    <t>JOSIE B ARTACHO</t>
  </si>
  <si>
    <t>0201001104363917</t>
  </si>
  <si>
    <t>JENNIELYN S BONDOC</t>
  </si>
  <si>
    <t>0201001104466108</t>
  </si>
  <si>
    <t>DANZEL L PUBLICO</t>
  </si>
  <si>
    <t>0201001104999223</t>
  </si>
  <si>
    <t>NORBERTO B MIMIS</t>
  </si>
  <si>
    <t>0201001105451794</t>
  </si>
  <si>
    <t>MARIA BERNADETTE CRUZ BERNARDO</t>
  </si>
  <si>
    <t>0201001105626932</t>
  </si>
  <si>
    <t>GLIBENNETTE TAPANG PANLAQUI</t>
  </si>
  <si>
    <t>0201001107123490</t>
  </si>
  <si>
    <t>JOCELYN F DEL MUNDO</t>
  </si>
  <si>
    <t>0201001107522477</t>
  </si>
  <si>
    <t>ARNEL S MARTINEZ</t>
  </si>
  <si>
    <t>0201001107582950</t>
  </si>
  <si>
    <t>LAILA V MACAPINLAC</t>
  </si>
  <si>
    <t>0201001107756844</t>
  </si>
  <si>
    <t>LOURDES MARIE R NICOLAS</t>
  </si>
  <si>
    <t>0201002201845452</t>
  </si>
  <si>
    <t>WILMA GARIN BARILLO</t>
  </si>
  <si>
    <t>0201003006822183</t>
  </si>
  <si>
    <t>MARIA BERNADETTE C BERNARDO</t>
  </si>
  <si>
    <t>0201003007416167</t>
  </si>
  <si>
    <t>MELCHOR LAGMAY VIERNES JR.</t>
  </si>
  <si>
    <t>0201003305201504</t>
  </si>
  <si>
    <t>EDWIN T ARALAR</t>
  </si>
  <si>
    <t>0201003305471834</t>
  </si>
  <si>
    <t>CHRISTINE B ROGADOR</t>
  </si>
  <si>
    <t>0201003305558820</t>
  </si>
  <si>
    <t>LEA CATHRENE T PRUNA</t>
  </si>
  <si>
    <t>0201003307398308</t>
  </si>
  <si>
    <t>VERNADETTE T SANTOS</t>
  </si>
  <si>
    <t>0201003307608581</t>
  </si>
  <si>
    <t>TECHELLE S SERRANA</t>
  </si>
  <si>
    <t>0201003307662729</t>
  </si>
  <si>
    <t>ROGELIO JR L VILLANUEVA</t>
  </si>
  <si>
    <t>0201003307765886</t>
  </si>
  <si>
    <t>CHRISTINE R OCAMPO</t>
  </si>
  <si>
    <t>0201003308361347</t>
  </si>
  <si>
    <t>DAISY J MERCADO</t>
  </si>
  <si>
    <t>0201003308820664</t>
  </si>
  <si>
    <t>MONA LISA R GRAGASIN</t>
  </si>
  <si>
    <t>0201003308963597</t>
  </si>
  <si>
    <t>EDITHA S SILAMOR</t>
  </si>
  <si>
    <t>0201003309278847</t>
  </si>
  <si>
    <t>PAUL T YOHOY</t>
  </si>
  <si>
    <t>0201003309482746</t>
  </si>
  <si>
    <t>LOUIE M GIGANTE</t>
  </si>
  <si>
    <t>0201003309954447</t>
  </si>
  <si>
    <t>FRANCES MAE V RANGEL</t>
  </si>
  <si>
    <t>0201003309956764</t>
  </si>
  <si>
    <t>0201004100055608</t>
  </si>
  <si>
    <t>EMELITA D REFUGIA</t>
  </si>
  <si>
    <t>0201004100395210</t>
  </si>
  <si>
    <t>CHRISTIAN P LOPEZ</t>
  </si>
  <si>
    <t>0201004100406587</t>
  </si>
  <si>
    <t>RUDY B CASUPANAN</t>
  </si>
  <si>
    <t>0201004100457549</t>
  </si>
  <si>
    <t>AILEEN D DUNGCA</t>
  </si>
  <si>
    <t>0201004100547422</t>
  </si>
  <si>
    <t>MICHELLE C LAGADIA</t>
  </si>
  <si>
    <t>0201004100819110</t>
  </si>
  <si>
    <t>CARLA PATRICIA J ERFE</t>
  </si>
  <si>
    <t>0201004100943738</t>
  </si>
  <si>
    <t>ROSALIE R BALAGOT</t>
  </si>
  <si>
    <t>0201004100990838</t>
  </si>
  <si>
    <t>ELY L JAVINES</t>
  </si>
  <si>
    <t>0201004100990846</t>
  </si>
  <si>
    <t>MARIVIC A LEYSON</t>
  </si>
  <si>
    <t>0201004101515303</t>
  </si>
  <si>
    <t>NORELY M CASPILLAN</t>
  </si>
  <si>
    <t>0201004102363232</t>
  </si>
  <si>
    <t>SONIA V MARCOS</t>
  </si>
  <si>
    <t>0201004102545861</t>
  </si>
  <si>
    <t>KRISTINE JOY L SALTING</t>
  </si>
  <si>
    <t>0201004102697555</t>
  </si>
  <si>
    <t>MERISSA JOY D DANTING</t>
  </si>
  <si>
    <t>0201004102809275</t>
  </si>
  <si>
    <t>GLADYS D GOZUM</t>
  </si>
  <si>
    <t>0201004102866853</t>
  </si>
  <si>
    <t>THELMA B CALIVARRA</t>
  </si>
  <si>
    <t>0201004102981066</t>
  </si>
  <si>
    <t>JUANITO F MARINAS</t>
  </si>
  <si>
    <t>0201004103125168</t>
  </si>
  <si>
    <t>RENE BOY B ANDRES</t>
  </si>
  <si>
    <t>0201004103224524</t>
  </si>
  <si>
    <t>MARY GRACE M BRICENIO</t>
  </si>
  <si>
    <t>0201004103266707</t>
  </si>
  <si>
    <t>MARIA CELIA H AGBONIS</t>
  </si>
  <si>
    <t>0201004104087516</t>
  </si>
  <si>
    <t>MAC KEVIN B QUINTOS</t>
  </si>
  <si>
    <t>0201004104554523</t>
  </si>
  <si>
    <t>MICHAEL P LOPEZ</t>
  </si>
  <si>
    <t>0201004104657169</t>
  </si>
  <si>
    <t>DONNA MAE U ALBERTO</t>
  </si>
  <si>
    <t>0201004104822771</t>
  </si>
  <si>
    <t>LENY Q SUPAN</t>
  </si>
  <si>
    <t>0201004105115878</t>
  </si>
  <si>
    <t>MICHELLE B PENAFLOR</t>
  </si>
  <si>
    <t>0201004105162417</t>
  </si>
  <si>
    <t>DOMINADOR JR T RUBRICA</t>
  </si>
  <si>
    <t>0201004105244496</t>
  </si>
  <si>
    <t>JOEBEN A ROARING</t>
  </si>
  <si>
    <t>0201004105628623</t>
  </si>
  <si>
    <t>GRACE S BAUTISTA</t>
  </si>
  <si>
    <t>0201008805970694</t>
  </si>
  <si>
    <t>JULIETA B MANALO</t>
  </si>
  <si>
    <t>0201008807096167</t>
  </si>
  <si>
    <t>0201008807773179</t>
  </si>
  <si>
    <t>ANGELINE I EPISCOPE</t>
  </si>
  <si>
    <t>0201008807908056</t>
  </si>
  <si>
    <t>JEARMANNE JAY J MESINA</t>
  </si>
  <si>
    <t>0201008810585679</t>
  </si>
  <si>
    <t>MICHELLE M OPENA</t>
  </si>
  <si>
    <t>0201008810715128</t>
  </si>
  <si>
    <t>MARIBEL P TAN</t>
  </si>
  <si>
    <t>0201008811253194</t>
  </si>
  <si>
    <t>MA AGNES D ANDRES</t>
  </si>
  <si>
    <t>0201008811564434</t>
  </si>
  <si>
    <t>SONIA N SY</t>
  </si>
  <si>
    <t>0201008811686112</t>
  </si>
  <si>
    <t>MICHELLE M MULLER</t>
  </si>
  <si>
    <t>0201008811742873</t>
  </si>
  <si>
    <t>MARY JANE A ROMERO</t>
  </si>
  <si>
    <t>BPI S</t>
  </si>
  <si>
    <t>0201001102205599</t>
  </si>
  <si>
    <t>CHARLOTTE L MALLARI</t>
  </si>
  <si>
    <t>0201001102730711</t>
  </si>
  <si>
    <t>JENNIFER S NOCILLADO</t>
  </si>
  <si>
    <t>0201001102778710</t>
  </si>
  <si>
    <t>MELISSA F LEONARDO</t>
  </si>
  <si>
    <t>0201001103186103</t>
  </si>
  <si>
    <t>ROSALIE A ALICANTE</t>
  </si>
  <si>
    <t>0201001103233533</t>
  </si>
  <si>
    <t>YSMAEL M JAIN</t>
  </si>
  <si>
    <t>0201001103814647</t>
  </si>
  <si>
    <t>OFELIA L MANGUIAT</t>
  </si>
  <si>
    <t>0201001103865888</t>
  </si>
  <si>
    <t>ROSALIE E BAUTISTA</t>
  </si>
  <si>
    <t>0201001104257739</t>
  </si>
  <si>
    <t>RANIEL D CEDENO</t>
  </si>
  <si>
    <t>0201001104497772</t>
  </si>
  <si>
    <t>MARIA SOCORRO O ROCELA</t>
  </si>
  <si>
    <t>0201001104699690</t>
  </si>
  <si>
    <t>MYLENE B MAGALING</t>
  </si>
  <si>
    <t>0201001105608666</t>
  </si>
  <si>
    <t>LOUDESITO ALTEZA ROSALES</t>
  </si>
  <si>
    <t>0201001105627609</t>
  </si>
  <si>
    <t>MELITON CUAYCONG ANANO JR</t>
  </si>
  <si>
    <t>0201001105703715</t>
  </si>
  <si>
    <t>EVANGELINE OROPESA RODELAS</t>
  </si>
  <si>
    <t>0201001107521859</t>
  </si>
  <si>
    <t>MARICEL VILLANUEVA BAGADIONG</t>
  </si>
  <si>
    <t>0201001107812506</t>
  </si>
  <si>
    <t>ALBERTO SALVADOR CHACON</t>
  </si>
  <si>
    <t>0201001108184376</t>
  </si>
  <si>
    <t>GERARDO G QUINONES</t>
  </si>
  <si>
    <t>0201001108467383</t>
  </si>
  <si>
    <t>MERLY CASUMPANG EXAMEN</t>
  </si>
  <si>
    <t>0201001109305137</t>
  </si>
  <si>
    <t>ROBERTO BASMAYOR BALDEO</t>
  </si>
  <si>
    <t>0201002005171350</t>
  </si>
  <si>
    <t>DANILO S SILVAN</t>
  </si>
  <si>
    <t>0201002200528240</t>
  </si>
  <si>
    <t>MA DINAH RODRIGUEZ MEDENILLA</t>
  </si>
  <si>
    <t>0201002201121219</t>
  </si>
  <si>
    <t>ANTHONY BUTAC CONSUELO</t>
  </si>
  <si>
    <t>0201002201396589</t>
  </si>
  <si>
    <t>GREGORY MARK REYES CARREON</t>
  </si>
  <si>
    <t>0201002201440056</t>
  </si>
  <si>
    <t>JOSEPH GUALTER MACALALAD</t>
  </si>
  <si>
    <t>0201002201815950</t>
  </si>
  <si>
    <t>NOEME QUIJANO HEREDERO</t>
  </si>
  <si>
    <t>0201002201900414</t>
  </si>
  <si>
    <t>BLANDS GERMIN UPO DUMAEL</t>
  </si>
  <si>
    <t>0201002201903798</t>
  </si>
  <si>
    <t>GLENN ORIEL BASCO</t>
  </si>
  <si>
    <t>0201002202098721</t>
  </si>
  <si>
    <t>DENNIS HABITO IMPERIAL</t>
  </si>
  <si>
    <t>0201003006863633</t>
  </si>
  <si>
    <t>RENATO M ONITA</t>
  </si>
  <si>
    <t>0201003007006448</t>
  </si>
  <si>
    <t>CARLOTA V INUMERABLE</t>
  </si>
  <si>
    <t>0201003305254875</t>
  </si>
  <si>
    <t>MARILYN D BARQUIO</t>
  </si>
  <si>
    <t>0201003305427265</t>
  </si>
  <si>
    <t>JEROME M OPELANIO</t>
  </si>
  <si>
    <t>0201003305524947</t>
  </si>
  <si>
    <t>JOSELITO A QUIAMBAO</t>
  </si>
  <si>
    <t>0201003305526793</t>
  </si>
  <si>
    <t>GODWIN N ALANO</t>
  </si>
  <si>
    <t>0201003306026678</t>
  </si>
  <si>
    <t>ARLENE B DEL MONTE</t>
  </si>
  <si>
    <t>0201003306361018</t>
  </si>
  <si>
    <t>MARITESS A BARAQUIO</t>
  </si>
  <si>
    <t>0201003307092638</t>
  </si>
  <si>
    <t>KRISTINE BERNADETH D GAYA</t>
  </si>
  <si>
    <t>0201003307414014</t>
  </si>
  <si>
    <t>ELENA M PASCUA</t>
  </si>
  <si>
    <t>0201003307569254</t>
  </si>
  <si>
    <t>MERCY A SAPUTIL</t>
  </si>
  <si>
    <t>0201003307754948</t>
  </si>
  <si>
    <t>RAIZODEN L MANTA</t>
  </si>
  <si>
    <t>0201003307859945</t>
  </si>
  <si>
    <t>JOANALYN A ARIMADO</t>
  </si>
  <si>
    <t>0201003308032005</t>
  </si>
  <si>
    <t>MARA MAY M FORBES</t>
  </si>
  <si>
    <t>0201003308724254</t>
  </si>
  <si>
    <t>ATHENA ELAINE R BELEN</t>
  </si>
  <si>
    <t>0201003308917809</t>
  </si>
  <si>
    <t>JONATHAN P PASCUAL</t>
  </si>
  <si>
    <t>0201003309115155</t>
  </si>
  <si>
    <t>ANNALIZA S CALATERO</t>
  </si>
  <si>
    <t>0201003309192915</t>
  </si>
  <si>
    <t>CYREN C CAMA</t>
  </si>
  <si>
    <t>0201003309537945</t>
  </si>
  <si>
    <t>ANGELITA B PASTOLERO</t>
  </si>
  <si>
    <t>0201003309741539</t>
  </si>
  <si>
    <t>MARINA B LAJATO</t>
  </si>
  <si>
    <t>0201003309786377</t>
  </si>
  <si>
    <t>ANJILYN P SANTELICES</t>
  </si>
  <si>
    <t>0201003309891193</t>
  </si>
  <si>
    <t>SHEILA R MATIENZO</t>
  </si>
  <si>
    <t>0201003309891797</t>
  </si>
  <si>
    <t>ROCHEL C BRIONES</t>
  </si>
  <si>
    <t>0201004008611840</t>
  </si>
  <si>
    <t>ALVIN SUMABAT NUQUE</t>
  </si>
  <si>
    <t>0201004100004358</t>
  </si>
  <si>
    <t>ALELI C ALVAREZ</t>
  </si>
  <si>
    <t>0201004100215608</t>
  </si>
  <si>
    <t>RHONA LIZA P SUPREMO</t>
  </si>
  <si>
    <t>0201004100237438</t>
  </si>
  <si>
    <t>EDELYN T CAPISTRANO</t>
  </si>
  <si>
    <t>0201004100815423</t>
  </si>
  <si>
    <t>PRECIOUS C MANABAT</t>
  </si>
  <si>
    <t>0201004100924852</t>
  </si>
  <si>
    <t>OLIVIA B DEL ROSARIO</t>
  </si>
  <si>
    <t>0201004101110113</t>
  </si>
  <si>
    <t>RICHARD C BENASO</t>
  </si>
  <si>
    <t>0201004101412105</t>
  </si>
  <si>
    <t>JADE T DEALCA</t>
  </si>
  <si>
    <t>0201004101720606</t>
  </si>
  <si>
    <t>GOLDWIN E DESEMBRANA</t>
  </si>
  <si>
    <t>0201004101785344</t>
  </si>
  <si>
    <t>IRENE Z ORTEGA</t>
  </si>
  <si>
    <t>0201004102033082</t>
  </si>
  <si>
    <t>CONSUELO A MANCILLA</t>
  </si>
  <si>
    <t>0201004102044063</t>
  </si>
  <si>
    <t>JAZAIKA MARIE T BIENVENIDO</t>
  </si>
  <si>
    <t>0201004102123305</t>
  </si>
  <si>
    <t>KAREN F BAYANI</t>
  </si>
  <si>
    <t>0201004102210938</t>
  </si>
  <si>
    <t>MARIO D COLLANTES</t>
  </si>
  <si>
    <t>0201004102281095</t>
  </si>
  <si>
    <t>DIANE CAMILLE L LAROYA</t>
  </si>
  <si>
    <t>0201004102409316</t>
  </si>
  <si>
    <t>JEANETTE D VERDADERO</t>
  </si>
  <si>
    <t>0201004102421238</t>
  </si>
  <si>
    <t>MARIA LOURDES D FERNANDEZ</t>
  </si>
  <si>
    <t>0201004102472009</t>
  </si>
  <si>
    <t>IRIS MAE D CABATAC</t>
  </si>
  <si>
    <t>0201004102492122</t>
  </si>
  <si>
    <t>JUSTINE JESCA L TOLENTINO</t>
  </si>
  <si>
    <t>0201004102585214</t>
  </si>
  <si>
    <t>ROSALIE D RONQUILLO</t>
  </si>
  <si>
    <t>0201004102732303</t>
  </si>
  <si>
    <t>JOMMELSON R CASTILLO</t>
  </si>
  <si>
    <t>0201004102897403</t>
  </si>
  <si>
    <t>ARIANNE MAE C ANTONIO</t>
  </si>
  <si>
    <t>0201004103496999</t>
  </si>
  <si>
    <t>HANNAH MATTHEA D DATUIN</t>
  </si>
  <si>
    <t>0201004103506086</t>
  </si>
  <si>
    <t>CHERRY ANN M ABRIL</t>
  </si>
  <si>
    <t>0201004103588183</t>
  </si>
  <si>
    <t>HANS CRISTIAN P GALENDEZ</t>
  </si>
  <si>
    <t>0201004103741741</t>
  </si>
  <si>
    <t>ORLANDO R VILLANUEVA</t>
  </si>
  <si>
    <t>0201004103818358</t>
  </si>
  <si>
    <t>FRANCISCA M GATCHALIAN</t>
  </si>
  <si>
    <t>0201004104075214</t>
  </si>
  <si>
    <t>ELAINE JOY C APAT</t>
  </si>
  <si>
    <t>0201004104362224</t>
  </si>
  <si>
    <t>MARLON T YACAT</t>
  </si>
  <si>
    <t>0201004104382529</t>
  </si>
  <si>
    <t>SHARLYN P PENANO</t>
  </si>
  <si>
    <t>0201004104449880</t>
  </si>
  <si>
    <t>CHARO B BONAOBRA</t>
  </si>
  <si>
    <t>0201004104505079</t>
  </si>
  <si>
    <t>ROXANE R SABILLA</t>
  </si>
  <si>
    <t>0201004104786315</t>
  </si>
  <si>
    <t>EMILYN C BELDAD</t>
  </si>
  <si>
    <t>0201004104884953</t>
  </si>
  <si>
    <t>FREDERICK T FUENTES</t>
  </si>
  <si>
    <t>0201004105163126</t>
  </si>
  <si>
    <t>FREDERICK Q PADILLA</t>
  </si>
  <si>
    <t>0201004105509070</t>
  </si>
  <si>
    <t>FRANCESCA MARIA B JANOLO</t>
  </si>
  <si>
    <t>0201004105513825</t>
  </si>
  <si>
    <t>NINA KARLA M SANTOS</t>
  </si>
  <si>
    <t>0201004105582879</t>
  </si>
  <si>
    <t>ANNA MARIE C LORIO</t>
  </si>
  <si>
    <t>0201004105681663</t>
  </si>
  <si>
    <t>MARY JANE A ARTUZ</t>
  </si>
  <si>
    <t>0201004106023022</t>
  </si>
  <si>
    <t>JALYSSA AIRA D AVILA</t>
  </si>
  <si>
    <t>0201004106344451</t>
  </si>
  <si>
    <t>MELENCIO T QUISEL</t>
  </si>
  <si>
    <t>0201006006685309</t>
  </si>
  <si>
    <t>ISAGANI S AGENA</t>
  </si>
  <si>
    <t>0201006008530438</t>
  </si>
  <si>
    <t>JAIME PACETE MAGBANUA</t>
  </si>
  <si>
    <t>0201006009496399</t>
  </si>
  <si>
    <t>RUEL V BALIGUAT</t>
  </si>
  <si>
    <t>0201008800019943</t>
  </si>
  <si>
    <t>PENAFRANCIA A GUERRERO</t>
  </si>
  <si>
    <t>0201008807010432</t>
  </si>
  <si>
    <t>JOANN C MENDOZA</t>
  </si>
  <si>
    <t>0201008807608425</t>
  </si>
  <si>
    <t>DAECHEL DARA A GRANADA</t>
  </si>
  <si>
    <t>0201008811436294</t>
  </si>
  <si>
    <t>YEHLEN M GAMELLA</t>
  </si>
  <si>
    <t>0201008811693464</t>
  </si>
  <si>
    <t>JOAN - CAJAN</t>
  </si>
  <si>
    <t>0201008811928043</t>
  </si>
  <si>
    <t>DALE MEYNARD S HERNANDEZ JR</t>
  </si>
  <si>
    <t>0201009009501404</t>
  </si>
  <si>
    <t>HELEN T BUENAOBRA</t>
  </si>
  <si>
    <t>0201009009530726</t>
  </si>
  <si>
    <t>MA VICTORIA CAMARA TUASON</t>
  </si>
  <si>
    <t>CBQ REC</t>
  </si>
  <si>
    <t>0539356</t>
  </si>
  <si>
    <t>BRYANN JOSE REYES</t>
  </si>
  <si>
    <t>QAR</t>
  </si>
  <si>
    <t>CBS HS</t>
  </si>
  <si>
    <t>171037304683</t>
  </si>
  <si>
    <t>HONASAN, DANILO TOMAS DE CASTRO</t>
  </si>
  <si>
    <t>NACARIO, FRANCIS B. (fbnacario) (18-0059)</t>
  </si>
  <si>
    <t>800200060007397</t>
  </si>
  <si>
    <t>BARIT,DIANA CAUNIN</t>
  </si>
  <si>
    <t>MACAPAL, EDNALYN L. (elmacapal) (20-0046)</t>
  </si>
  <si>
    <t>800200060053860</t>
  </si>
  <si>
    <t>MOLINAR, LOU ELMER NONO</t>
  </si>
  <si>
    <t>800200060054557</t>
  </si>
  <si>
    <t>SUAREZ, JESUS</t>
  </si>
  <si>
    <t>800200060067314</t>
  </si>
  <si>
    <t>ORCEO,AARONE ANDREW DIESTRO</t>
  </si>
  <si>
    <t>800200060072725</t>
  </si>
  <si>
    <t>BRIMBUELA, IRMA CALMADA</t>
  </si>
  <si>
    <t>800200060075910</t>
  </si>
  <si>
    <t>PORRAS, NOEL EG IG</t>
  </si>
  <si>
    <t>800200060090189</t>
  </si>
  <si>
    <t>CELIZ,GRACE ANDES</t>
  </si>
  <si>
    <t>800200060094516</t>
  </si>
  <si>
    <t>BAUTISTA,MARNELLIE PAGULAYAN</t>
  </si>
  <si>
    <t>800200060096012</t>
  </si>
  <si>
    <t>CHITO, MC HARRY MELARPEZ</t>
  </si>
  <si>
    <t>800200060103655</t>
  </si>
  <si>
    <t>MALUBAG, ALLAN MORIAL</t>
  </si>
  <si>
    <t>LOJERO, ROSE ANNE M. (rmlojero) (20-0065)</t>
  </si>
  <si>
    <t>800200060116331</t>
  </si>
  <si>
    <t>WAGI, RENAN SARCILLA</t>
  </si>
  <si>
    <t>800200060123508</t>
  </si>
  <si>
    <t>SALCEDO, ORLANDO DELAS VIRGES</t>
  </si>
  <si>
    <t>800200060124067</t>
  </si>
  <si>
    <t>INANDAN, RICHARD ALVIAR</t>
  </si>
  <si>
    <t>800200060125738</t>
  </si>
  <si>
    <t>EDUARDO, ROGER SALEM</t>
  </si>
  <si>
    <t>800200060127414</t>
  </si>
  <si>
    <t>AMORES, CRISCELIA EVANGELISTA</t>
  </si>
  <si>
    <t>800200060132175</t>
  </si>
  <si>
    <t>BERSAMERA, PABLITO JACOSALEM</t>
  </si>
  <si>
    <t>800200060135593</t>
  </si>
  <si>
    <t>ARDE, DEXTER LODEVICO</t>
  </si>
  <si>
    <t>800200060136499</t>
  </si>
  <si>
    <t>LIM, MANUEL ANOBONG</t>
  </si>
  <si>
    <t>800200060136502</t>
  </si>
  <si>
    <t>BERTOS,GERALD DISTOR</t>
  </si>
  <si>
    <t>800200060138203</t>
  </si>
  <si>
    <t>MENDOZA, GERRIC ZAPLAN</t>
  </si>
  <si>
    <t>800200060141271</t>
  </si>
  <si>
    <t>DIAZ, GIEZETT BUETA</t>
  </si>
  <si>
    <t>800200060141514</t>
  </si>
  <si>
    <t>MABINI, MARK ANTHONY DE LOS REYES</t>
  </si>
  <si>
    <t>CBS HS DAVAO</t>
  </si>
  <si>
    <t>800200060052619</t>
  </si>
  <si>
    <t>LABADAN, CELESTINO JAYME JR.</t>
  </si>
  <si>
    <t>CBS PL</t>
  </si>
  <si>
    <t>800200050012643</t>
  </si>
  <si>
    <t>MATEO, JENNIFER SANTOS</t>
  </si>
  <si>
    <t>800200050016525</t>
  </si>
  <si>
    <t>YPON, MARGARITA PAULIN</t>
  </si>
  <si>
    <t>800200050024323</t>
  </si>
  <si>
    <t>OGOY, JOSALYN JAVIER</t>
  </si>
  <si>
    <t>800200050024331</t>
  </si>
  <si>
    <t>MANGABAT, LAURA GENTALLAN</t>
  </si>
  <si>
    <t>800200050024968</t>
  </si>
  <si>
    <t>JUANITAS, MARIA DIVINA MONILLAS</t>
  </si>
  <si>
    <t>800200050025834</t>
  </si>
  <si>
    <t>PASTORIN,MARIA RUSSEL AGUIRRE</t>
  </si>
  <si>
    <t>800200050030773</t>
  </si>
  <si>
    <t>AQUINO, RICARDO MUNOZ JR.</t>
  </si>
  <si>
    <t>800200050035821</t>
  </si>
  <si>
    <t>CATURA, DESSA MAE CUETO</t>
  </si>
  <si>
    <t>REYES, MARIA CRISTINA D. (mcdreyes) (16-0088)</t>
  </si>
  <si>
    <t>DOHA</t>
  </si>
  <si>
    <t>348965</t>
  </si>
  <si>
    <t>RUBEN SANCHEZ MANGSAT .</t>
  </si>
  <si>
    <t>409857</t>
  </si>
  <si>
    <t>Maria Elena Castillon Osalla .</t>
  </si>
  <si>
    <t>423175</t>
  </si>
  <si>
    <t>LEW ARCES CADIENTE .</t>
  </si>
  <si>
    <t>423284</t>
  </si>
  <si>
    <t>MARIO JUAN MINDORO MENORCA .</t>
  </si>
  <si>
    <t>433841</t>
  </si>
  <si>
    <t>ALGERNON DIOLA AUMAN .</t>
  </si>
  <si>
    <t>864676</t>
  </si>
  <si>
    <t>LAARNI GARCIA TALLADA</t>
  </si>
  <si>
    <t>DUBAI FIRST</t>
  </si>
  <si>
    <t>0005161784096848000</t>
  </si>
  <si>
    <t>MR AL PAULINO GONZALES</t>
  </si>
  <si>
    <t>FGB REC</t>
  </si>
  <si>
    <t>5122530026198018</t>
  </si>
  <si>
    <t>SOLIDARIOS, JOSEPHINE CORPUS</t>
  </si>
  <si>
    <t>FAJADER, MARJON F. (mffajader) (20-0052)</t>
  </si>
  <si>
    <t>GULF BANK BKT</t>
  </si>
  <si>
    <t>442104******8744</t>
  </si>
  <si>
    <t>ROBELIA L LLANES</t>
  </si>
  <si>
    <t>KWD</t>
  </si>
  <si>
    <t>BARRIENTOS, KENNY R. (krbarrientos) (20-0079 )</t>
  </si>
  <si>
    <t>89183870</t>
  </si>
  <si>
    <t>JAYSON SALLAN DE TORRES</t>
  </si>
  <si>
    <t>GULF BANK CARD</t>
  </si>
  <si>
    <t>442104******3922</t>
  </si>
  <si>
    <t>PAUL HENRY LUMBANG</t>
  </si>
  <si>
    <t>533769******2349</t>
  </si>
  <si>
    <t>JENNETH ARSAL VILLA</t>
  </si>
  <si>
    <t>533769******9461</t>
  </si>
  <si>
    <t>CATHERINE B MONSERRAT</t>
  </si>
  <si>
    <t>GULF BANK LOAN</t>
  </si>
  <si>
    <t>88888189</t>
  </si>
  <si>
    <t>KIRSTEN PADILLA CHUA</t>
  </si>
  <si>
    <t>89163175</t>
  </si>
  <si>
    <t>89251223</t>
  </si>
  <si>
    <t>ROBELIA LADRADA LLANES</t>
  </si>
  <si>
    <t>89444852</t>
  </si>
  <si>
    <t>EDMUNDO ORCALES BARROS</t>
  </si>
  <si>
    <t>MIJARES, SARAH JANE L. (slmijares) (06-955)</t>
  </si>
  <si>
    <t>HSBC HOMELOAN</t>
  </si>
  <si>
    <t>026 179218 879</t>
  </si>
  <si>
    <t>HERNANDEZ, DOTTIE</t>
  </si>
  <si>
    <t>056 010580 879</t>
  </si>
  <si>
    <t>Argamosa, Rodante</t>
  </si>
  <si>
    <t>060 100385 778</t>
  </si>
  <si>
    <t>ANICETE, ROSS ADAM</t>
  </si>
  <si>
    <t>084 035989 879</t>
  </si>
  <si>
    <t>SUNGA, NANCY</t>
  </si>
  <si>
    <t>RIVERA, MARJORIE M. (marjorie) (07-1033)</t>
  </si>
  <si>
    <t>HSBC P1 T2</t>
  </si>
  <si>
    <t>003 317872 883</t>
  </si>
  <si>
    <t>MR DIOSDADO JR MENDOZA</t>
  </si>
  <si>
    <t>MATUDAN, APRIL LYNN R. (armatudan) (16-0025)</t>
  </si>
  <si>
    <t>003 318045 450</t>
  </si>
  <si>
    <t>MS JEMELLE EJERCITO</t>
  </si>
  <si>
    <t>BORGANIO, AMMY B. (abborganio) (18-0085)</t>
  </si>
  <si>
    <t>003 321833 450</t>
  </si>
  <si>
    <t>MR BERNARDO JR GRAYCOCHEA</t>
  </si>
  <si>
    <t>026 161018 450</t>
  </si>
  <si>
    <t>MR JOSE MARIE SINTOR</t>
  </si>
  <si>
    <t>026 200998 450</t>
  </si>
  <si>
    <t>MR FREDERICK PAUL PAJARILLO</t>
  </si>
  <si>
    <t>064 039860 882</t>
  </si>
  <si>
    <t>MR DANILO BARDON</t>
  </si>
  <si>
    <t>064 056336 883</t>
  </si>
  <si>
    <t>MR CIPRIANO M ALMADRIGO</t>
  </si>
  <si>
    <t>064 109192 882</t>
  </si>
  <si>
    <t>MR ALAN JOSEPH PAYNE</t>
  </si>
  <si>
    <t>080 059272 882</t>
  </si>
  <si>
    <t>MS DANICA MALONES</t>
  </si>
  <si>
    <t>080 111826 883</t>
  </si>
  <si>
    <t>MR ROGER HUNA</t>
  </si>
  <si>
    <t>080 171440 883</t>
  </si>
  <si>
    <t>MS SUSANA GRACE YALUNG</t>
  </si>
  <si>
    <t>080 195100 882</t>
  </si>
  <si>
    <t>MS CONNIE JAMISOLA</t>
  </si>
  <si>
    <t>HSBC P2 T2</t>
  </si>
  <si>
    <t>030 102511 882</t>
  </si>
  <si>
    <t>MR MARK CARLO MENDOZA</t>
  </si>
  <si>
    <t>030 283360 450</t>
  </si>
  <si>
    <t>MS DANICA DUMALI</t>
  </si>
  <si>
    <t>064 096456 882</t>
  </si>
  <si>
    <t>MS LORNA BARREDO</t>
  </si>
  <si>
    <t>De Vera, Britanya Maria Graciella . (bdevera) (21-0001)</t>
  </si>
  <si>
    <t>064 100696 882</t>
  </si>
  <si>
    <t>MR MARIO BALAGSO</t>
  </si>
  <si>
    <t>GAMIAO, JONATHAN S. (jsgamiao) (06-928)</t>
  </si>
  <si>
    <t>064 100738 882</t>
  </si>
  <si>
    <t>MR ARMANDO MERCADO</t>
  </si>
  <si>
    <t>080 189228 451</t>
  </si>
  <si>
    <t>MS MARITES LISEN</t>
  </si>
  <si>
    <t>080 201494 882</t>
  </si>
  <si>
    <t>MS AIZA FERNANDEZ</t>
  </si>
  <si>
    <t>080 240419 882</t>
  </si>
  <si>
    <t>MS FRANCES PAULA GILBUENA</t>
  </si>
  <si>
    <t>IGNACIO, DARYL I. (diignacio) (21-0011)</t>
  </si>
  <si>
    <t>HSBC P3 T2</t>
  </si>
  <si>
    <t>080 161920 882</t>
  </si>
  <si>
    <t>MS ANICIA BULLOSOS</t>
  </si>
  <si>
    <t>HSBC PIL DAVAO</t>
  </si>
  <si>
    <t>022 032437 882</t>
  </si>
  <si>
    <t>MS JENNYBEBS TIPAS</t>
  </si>
  <si>
    <t>BARBON, GIRLIE P. (gpbarbon) (06_0003)</t>
  </si>
  <si>
    <t>026 135855 450</t>
  </si>
  <si>
    <t>MR WILLIE GRANDE</t>
  </si>
  <si>
    <t>026 209627 450</t>
  </si>
  <si>
    <t>MR ERNIE ROLIDA</t>
  </si>
  <si>
    <t>HSBC PIL2 LUZON</t>
  </si>
  <si>
    <t>003 345071 883</t>
  </si>
  <si>
    <t>MS RINALYN DACULA</t>
  </si>
  <si>
    <t>030 054472 883</t>
  </si>
  <si>
    <t>MR BENEDICT SANTOS</t>
  </si>
  <si>
    <t>SUALOG, REX O. (rex) (06-935)</t>
  </si>
  <si>
    <t>064 033863 883</t>
  </si>
  <si>
    <t>MS GRETCHEN ESPIRITU</t>
  </si>
  <si>
    <t>HSBC1</t>
  </si>
  <si>
    <t>4028920101344124</t>
  </si>
  <si>
    <t>JOSE J PACULBA</t>
  </si>
  <si>
    <t>4028939110501227</t>
  </si>
  <si>
    <t>EMILY SAN ANDRES</t>
  </si>
  <si>
    <t>CENTENO, VINCENT JOHN S. (vscenteno) ()</t>
  </si>
  <si>
    <t>4028939112252779</t>
  </si>
  <si>
    <t>SAHLEE BALISBISANA</t>
  </si>
  <si>
    <t>4028939112253892</t>
  </si>
  <si>
    <t>MARITESS DELA CRUZ</t>
  </si>
  <si>
    <t>4028939113206980</t>
  </si>
  <si>
    <t>RUSSELL MC CULLOUGH</t>
  </si>
  <si>
    <t>4028939113769755</t>
  </si>
  <si>
    <t>EMILIZA GERONIMO</t>
  </si>
  <si>
    <t>4028939113943061</t>
  </si>
  <si>
    <t>RDEN CAMILLE B TUBALE</t>
  </si>
  <si>
    <t>4028939114595225</t>
  </si>
  <si>
    <t>IRENE CAHARIAN</t>
  </si>
  <si>
    <t>4028939114609109</t>
  </si>
  <si>
    <t>ARNEL GUMAPAC</t>
  </si>
  <si>
    <t>4028939114731580</t>
  </si>
  <si>
    <t>DENNIS A BELGADO</t>
  </si>
  <si>
    <t>4028939114806127</t>
  </si>
  <si>
    <t>MARINA J PAJO</t>
  </si>
  <si>
    <t>4028939114974529</t>
  </si>
  <si>
    <t>FRANCIS GREGG BRITO</t>
  </si>
  <si>
    <t>4028939115005570</t>
  </si>
  <si>
    <t>PHOEBE T SCHWARZKOPF</t>
  </si>
  <si>
    <t>4028939115314295</t>
  </si>
  <si>
    <t>ANGELO ALBERTO ACADEMIA</t>
  </si>
  <si>
    <t>4028939115325473</t>
  </si>
  <si>
    <t>BABU SINGH</t>
  </si>
  <si>
    <t>4028939115432790</t>
  </si>
  <si>
    <t>CHRISTINE S GUEVARRA</t>
  </si>
  <si>
    <t>4028939115451576</t>
  </si>
  <si>
    <t>SHAIAN REYES</t>
  </si>
  <si>
    <t>4028939115669136</t>
  </si>
  <si>
    <t>JEMELLE N PALISOC</t>
  </si>
  <si>
    <t>LIPANA, EL JOHN D. (edlipana) ()</t>
  </si>
  <si>
    <t>4028939115982976</t>
  </si>
  <si>
    <t>MARIEL CARISSA BEITRICE CAMUA</t>
  </si>
  <si>
    <t>4619840110328915</t>
  </si>
  <si>
    <t>SHIELA CAMPANA</t>
  </si>
  <si>
    <t>4619840110876210</t>
  </si>
  <si>
    <t>MA FARRAH MAE SALVANI</t>
  </si>
  <si>
    <t>4619840111227751</t>
  </si>
  <si>
    <t>CASTULO JR OLEDAN</t>
  </si>
  <si>
    <t>4619840111669176</t>
  </si>
  <si>
    <t>BEVERLY CONCESA LUCERO</t>
  </si>
  <si>
    <t>5177900010685805</t>
  </si>
  <si>
    <t>MYLENE PANINGBATAN</t>
  </si>
  <si>
    <t>5447580910085266</t>
  </si>
  <si>
    <t>ROSEMARIE MALIG</t>
  </si>
  <si>
    <t>5447580910222794</t>
  </si>
  <si>
    <t>EDUARDO LUIS RAYMUNDO CASTRO</t>
  </si>
  <si>
    <t>5447580910560342</t>
  </si>
  <si>
    <t>ACERAL, ARIEL T. (ataceral) (16-0090)</t>
  </si>
  <si>
    <t>5447580910778720</t>
  </si>
  <si>
    <t>FLORECILLA V ROMERO</t>
  </si>
  <si>
    <t>5447580910900910</t>
  </si>
  <si>
    <t>JOEFEL ENRILE</t>
  </si>
  <si>
    <t>5447580911204163</t>
  </si>
  <si>
    <t>MA CHONA R BARRAMEDA</t>
  </si>
  <si>
    <t>5447580911218742</t>
  </si>
  <si>
    <t>ROSARIO LAGDAMEO</t>
  </si>
  <si>
    <t>5447580912073443</t>
  </si>
  <si>
    <t>ANA BONITA OMERO</t>
  </si>
  <si>
    <t>5447580912405025</t>
  </si>
  <si>
    <t>MA CECILIA A TECSON</t>
  </si>
  <si>
    <t>5447580912503472</t>
  </si>
  <si>
    <t>GLICELYN L GALLEMIT</t>
  </si>
  <si>
    <t>GAY, FRANCIS . (fgay)</t>
  </si>
  <si>
    <t>5447580912562791</t>
  </si>
  <si>
    <t>AZENITH BELTRAN</t>
  </si>
  <si>
    <t>5447580912837656</t>
  </si>
  <si>
    <t>ALAN ROBERT KARAAN</t>
  </si>
  <si>
    <t>5447580912868701</t>
  </si>
  <si>
    <t>MA CRIS B SEBASTIAN</t>
  </si>
  <si>
    <t>5447580913023439</t>
  </si>
  <si>
    <t>MARIA CARMELA SANDRA TAPANG</t>
  </si>
  <si>
    <t>5447580913168721</t>
  </si>
  <si>
    <t>CHRIS VICENTE SERVAS</t>
  </si>
  <si>
    <t>5447580913170289</t>
  </si>
  <si>
    <t>5447580913388030</t>
  </si>
  <si>
    <t>5447580913491016</t>
  </si>
  <si>
    <t>SIMBAHAN ROSENIE</t>
  </si>
  <si>
    <t>5447580913520640</t>
  </si>
  <si>
    <t>RIA GLEIZA RAMIREZ</t>
  </si>
  <si>
    <t>5447580913565447</t>
  </si>
  <si>
    <t>ROSALINDA B DUNGCA</t>
  </si>
  <si>
    <t>5447580914133104</t>
  </si>
  <si>
    <t>MARIE SHIELA D G QUIAMBAO</t>
  </si>
  <si>
    <t>5447580914527172</t>
  </si>
  <si>
    <t>KRISTINE USARES</t>
  </si>
  <si>
    <t>5447588001563422</t>
  </si>
  <si>
    <t>ANNALYN O PAGLI AWAN</t>
  </si>
  <si>
    <t>5447588003194861</t>
  </si>
  <si>
    <t>MARTA E LAO</t>
  </si>
  <si>
    <t>OBSIOMA, JIECELOU L. (jlobsioma) (D_0175)</t>
  </si>
  <si>
    <t>HSBC1 CDO</t>
  </si>
  <si>
    <t>4028920001555191</t>
  </si>
  <si>
    <t>ELMA M DISPO</t>
  </si>
  <si>
    <t>4028939111981303</t>
  </si>
  <si>
    <t>LEILA BELEN L PINILI</t>
  </si>
  <si>
    <t>4028939112754600</t>
  </si>
  <si>
    <t>HERNAN AGPAWA</t>
  </si>
  <si>
    <t>4028939113519283</t>
  </si>
  <si>
    <t>JEANNE S TACLINDO</t>
  </si>
  <si>
    <t>4028939113710304</t>
  </si>
  <si>
    <t>EISA M TIU</t>
  </si>
  <si>
    <t>4028939113792641</t>
  </si>
  <si>
    <t>ERNIE L ROLIDA</t>
  </si>
  <si>
    <t>4028939114232837</t>
  </si>
  <si>
    <t>QUEENIE ANGELIQUE C MOSQUERA</t>
  </si>
  <si>
    <t>4028939115475617</t>
  </si>
  <si>
    <t>DAISY GARCIA</t>
  </si>
  <si>
    <t>4619840111623256</t>
  </si>
  <si>
    <t>JOHN MICHAEL WEE</t>
  </si>
  <si>
    <t>5447580912635746</t>
  </si>
  <si>
    <t>MA ANGELIE RADAZA</t>
  </si>
  <si>
    <t>5447580913736717</t>
  </si>
  <si>
    <t>5447580914359915</t>
  </si>
  <si>
    <t>SHARON E SACAPANO</t>
  </si>
  <si>
    <t>5447588002292229</t>
  </si>
  <si>
    <t>BOBBIE D APORTADERA</t>
  </si>
  <si>
    <t>5447588008721791</t>
  </si>
  <si>
    <t>5447588031653441</t>
  </si>
  <si>
    <t>HSBC1 DAVAO</t>
  </si>
  <si>
    <t>4028920003341277</t>
  </si>
  <si>
    <t>DENNIS A LOMANTA</t>
  </si>
  <si>
    <t>4028920024581752</t>
  </si>
  <si>
    <t>DORIS L SUNAZ</t>
  </si>
  <si>
    <t>4028939110438743</t>
  </si>
  <si>
    <t>EVELYN VILLAVER</t>
  </si>
  <si>
    <t>4028939111509278</t>
  </si>
  <si>
    <t>RADAYAN S NIERVES</t>
  </si>
  <si>
    <t>4028939111563911</t>
  </si>
  <si>
    <t>WILLIE D GRANDE</t>
  </si>
  <si>
    <t>4028939113468671</t>
  </si>
  <si>
    <t>JEFFREY JAY M ANG</t>
  </si>
  <si>
    <t>4028939114018293</t>
  </si>
  <si>
    <t>JOHN LOUISE ALEGRIO</t>
  </si>
  <si>
    <t>4028939114046625</t>
  </si>
  <si>
    <t>RIBBLE EMILDA</t>
  </si>
  <si>
    <t>4028939114358160</t>
  </si>
  <si>
    <t>CYNTHIA PADILLA</t>
  </si>
  <si>
    <t>4028939114942989</t>
  </si>
  <si>
    <t>VANESSA MARIE SAVELLON</t>
  </si>
  <si>
    <t>4028939115124470</t>
  </si>
  <si>
    <t>JENNIFER C PORSUELO</t>
  </si>
  <si>
    <t>4619840110627266</t>
  </si>
  <si>
    <t>JOHN ALVIN T ANG</t>
  </si>
  <si>
    <t>5447580910210443</t>
  </si>
  <si>
    <t>ABEGAIL B ALEJANDRE</t>
  </si>
  <si>
    <t>5447580911300219</t>
  </si>
  <si>
    <t>ANGELITO BASIAO</t>
  </si>
  <si>
    <t>5447580911558873</t>
  </si>
  <si>
    <t>EDNA BELICARIO</t>
  </si>
  <si>
    <t>5447580911610492</t>
  </si>
  <si>
    <t>GC VANESSA REDOBLE</t>
  </si>
  <si>
    <t>5447580912348209</t>
  </si>
  <si>
    <t>CONZUELO PELAYO</t>
  </si>
  <si>
    <t>DEMELLO, JOHN ANDREW H. (jahdemello) (D_0196)</t>
  </si>
  <si>
    <t>5447580912626042</t>
  </si>
  <si>
    <t>KLYDE CAMILO</t>
  </si>
  <si>
    <t>5447580913852357</t>
  </si>
  <si>
    <t>JESSYL BLANCAFLOR</t>
  </si>
  <si>
    <t>5447588006144145</t>
  </si>
  <si>
    <t>SALLY P GAROTE</t>
  </si>
  <si>
    <t>5447588014723328</t>
  </si>
  <si>
    <t>HSBC1 DAVAO PA</t>
  </si>
  <si>
    <t>4028939110725842</t>
  </si>
  <si>
    <t>ANNA LIZA U CARBALLO</t>
  </si>
  <si>
    <t>4028939113942139</t>
  </si>
  <si>
    <t>GERARDO B NAMOC</t>
  </si>
  <si>
    <t>4028939114790933</t>
  </si>
  <si>
    <t>MITZIE M CASTILLO</t>
  </si>
  <si>
    <t>5447580914074092</t>
  </si>
  <si>
    <t>BEVERLIE C ALBIENDO</t>
  </si>
  <si>
    <t>HSBC1 LUZON</t>
  </si>
  <si>
    <t>4619840110839432</t>
  </si>
  <si>
    <t>MILLET CALARA</t>
  </si>
  <si>
    <t>DOMINGO, DARYL T. (dtdomingo) ()</t>
  </si>
  <si>
    <t>5447580911035955</t>
  </si>
  <si>
    <t>EDELENA ANNA REYES</t>
  </si>
  <si>
    <t>5447580911935790</t>
  </si>
  <si>
    <t>ROSARIO N PAREJA</t>
  </si>
  <si>
    <t>HSBC1 LUZON PA</t>
  </si>
  <si>
    <t>5447580913486982</t>
  </si>
  <si>
    <t>CYNTHIA VELASCO</t>
  </si>
  <si>
    <t>HSBC1 PA</t>
  </si>
  <si>
    <t>4028920008329830</t>
  </si>
  <si>
    <t>AGUINALDO L MIGUELA</t>
  </si>
  <si>
    <t>4028939107858887</t>
  </si>
  <si>
    <t>4028939110859955</t>
  </si>
  <si>
    <t>RHICHELLE PALENCIA</t>
  </si>
  <si>
    <t>4028939112452825</t>
  </si>
  <si>
    <t>CHRYZLER QUE</t>
  </si>
  <si>
    <t>4028939114275695</t>
  </si>
  <si>
    <t>JULIANNE SUSANA I FAROLAN</t>
  </si>
  <si>
    <t>4619840111287060</t>
  </si>
  <si>
    <t>RIZZA CUARESMA</t>
  </si>
  <si>
    <t>5447580912570521</t>
  </si>
  <si>
    <t>MARSHA OCRAY</t>
  </si>
  <si>
    <t>5447580913080603</t>
  </si>
  <si>
    <t>AQUINO LIZA</t>
  </si>
  <si>
    <t>5447580913339678</t>
  </si>
  <si>
    <t>TEODOSIA A ELUMBA</t>
  </si>
  <si>
    <t>5447588023518115</t>
  </si>
  <si>
    <t>ANNA KRISNA F ARCEO</t>
  </si>
  <si>
    <t>5447588240390629</t>
  </si>
  <si>
    <t>HSBC10 DAVAO</t>
  </si>
  <si>
    <t>4028920009485722</t>
  </si>
  <si>
    <t>PILLADO MARY ANN</t>
  </si>
  <si>
    <t>4028939111320114</t>
  </si>
  <si>
    <t>THERESE T A CAPUNO</t>
  </si>
  <si>
    <t>HSBC2</t>
  </si>
  <si>
    <t>4028920101451713</t>
  </si>
  <si>
    <t>MA FRANCESCA THERESA SALVADOR GODINO</t>
  </si>
  <si>
    <t>4028938009811176</t>
  </si>
  <si>
    <t>MARTIN CARLO F SARMIENTO</t>
  </si>
  <si>
    <t>4028939110267829</t>
  </si>
  <si>
    <t>JOY R CAMINADE</t>
  </si>
  <si>
    <t>4028939112029649</t>
  </si>
  <si>
    <t>FRANKLIN C SUNGA</t>
  </si>
  <si>
    <t>LAUREANO, MARY ANN A. (maalaureano) (21-0006)</t>
  </si>
  <si>
    <t>4028939112146609</t>
  </si>
  <si>
    <t>RHODORA ESTHER M LLAGAS</t>
  </si>
  <si>
    <t>4028939113046782</t>
  </si>
  <si>
    <t>ALEX RICHARD O HERRERA</t>
  </si>
  <si>
    <t>4028939113423437</t>
  </si>
  <si>
    <t>LINA FATIMA V LINSANGAN</t>
  </si>
  <si>
    <t>4028939114574931</t>
  </si>
  <si>
    <t>RORELIE Y TOLERO</t>
  </si>
  <si>
    <t>MACAPUGAS, NELSON M. (nmmacapugas) (08-0003)</t>
  </si>
  <si>
    <t>4028939114789828</t>
  </si>
  <si>
    <t>TANYA B GALAPON</t>
  </si>
  <si>
    <t>4028939115062332</t>
  </si>
  <si>
    <t>NESTOR RAMIL MOSTER</t>
  </si>
  <si>
    <t>4619840111516641</t>
  </si>
  <si>
    <t>MARIA JEMIE SCHACHTEL</t>
  </si>
  <si>
    <t>4619840111631234</t>
  </si>
  <si>
    <t>ANGELUS SALDUA</t>
  </si>
  <si>
    <t>4619840112012103</t>
  </si>
  <si>
    <t>JERRICH DEL BARRIO</t>
  </si>
  <si>
    <t>5447580910075275</t>
  </si>
  <si>
    <t>5447580910325316</t>
  </si>
  <si>
    <t>ELMIRA MASINSIN</t>
  </si>
  <si>
    <t>5447580910804906</t>
  </si>
  <si>
    <t>ROGEN GAVIOLA</t>
  </si>
  <si>
    <t>5447580911091446</t>
  </si>
  <si>
    <t>MA YVONNE RANOSA</t>
  </si>
  <si>
    <t>REYES, GESTER V. (gvreyes) ()</t>
  </si>
  <si>
    <t>5447580911345990</t>
  </si>
  <si>
    <t>DAISY M MALLARI</t>
  </si>
  <si>
    <t>5447580911466796</t>
  </si>
  <si>
    <t>JOSE SAMONTE</t>
  </si>
  <si>
    <t>5447580912156404</t>
  </si>
  <si>
    <t>MA RESURECION N CUSTODIO</t>
  </si>
  <si>
    <t>5447580912396455</t>
  </si>
  <si>
    <t>ROSE SHARON BARROZO</t>
  </si>
  <si>
    <t>5447580913278017</t>
  </si>
  <si>
    <t>JOVY ANDREW AGAPITO</t>
  </si>
  <si>
    <t>5447580913499142</t>
  </si>
  <si>
    <t>EDNA E PADERNILLA</t>
  </si>
  <si>
    <t>5447580913507373</t>
  </si>
  <si>
    <t>HSBC2 CEBU</t>
  </si>
  <si>
    <t>4028939110670717</t>
  </si>
  <si>
    <t>THEOLA G COSIDO</t>
  </si>
  <si>
    <t>4028939112294243</t>
  </si>
  <si>
    <t>REGDAN SAMSUYA</t>
  </si>
  <si>
    <t>4028939113390982</t>
  </si>
  <si>
    <t>DELIA D GOMEZ</t>
  </si>
  <si>
    <t>4028939114407207</t>
  </si>
  <si>
    <t>GAIL D MAH</t>
  </si>
  <si>
    <t>4028939115057134</t>
  </si>
  <si>
    <t>CANDICE EVE M SUPERADA</t>
  </si>
  <si>
    <t>4619840111238527</t>
  </si>
  <si>
    <t>4619840111633842</t>
  </si>
  <si>
    <t>FE MARIE D TAGLE</t>
  </si>
  <si>
    <t>4619840111772640</t>
  </si>
  <si>
    <t>FE MARIE TAGLE</t>
  </si>
  <si>
    <t>5447580911180512</t>
  </si>
  <si>
    <t>DIOLETA Z GETIGAN</t>
  </si>
  <si>
    <t>5447580912076719</t>
  </si>
  <si>
    <t>JOVENAL ABATAYO</t>
  </si>
  <si>
    <t>Landero, Redjie B. (rblandero) (I_10059)</t>
  </si>
  <si>
    <t>HSBC2 ILOILO</t>
  </si>
  <si>
    <t>4028920101486354</t>
  </si>
  <si>
    <t>MICHAEL Y MARCO</t>
  </si>
  <si>
    <t>4028939111142401</t>
  </si>
  <si>
    <t>RIZZA EDUBALAD</t>
  </si>
  <si>
    <t>5447580912398600</t>
  </si>
  <si>
    <t>HSBC2 LUZON</t>
  </si>
  <si>
    <t>4028920101516689</t>
  </si>
  <si>
    <t>TOMAS M MADAYAG</t>
  </si>
  <si>
    <t>4028939110660098</t>
  </si>
  <si>
    <t>ELIZABETH ALIDO</t>
  </si>
  <si>
    <t>4028939111557723</t>
  </si>
  <si>
    <t>AUGUSTO M CAPUL</t>
  </si>
  <si>
    <t>4028939111825435</t>
  </si>
  <si>
    <t>MARY JOYCE S REGUYAL</t>
  </si>
  <si>
    <t>4028939111866710</t>
  </si>
  <si>
    <t>JACKYLYN CASIN</t>
  </si>
  <si>
    <t>Lebrilla, Nerissa D. (ndlebrilla) (20-0084)</t>
  </si>
  <si>
    <t>4028939111964408</t>
  </si>
  <si>
    <t>LHAARNIE LOU A TOMAS</t>
  </si>
  <si>
    <t>4028939112584643</t>
  </si>
  <si>
    <t>MA EDITHA BACANI</t>
  </si>
  <si>
    <t>4028939112890560</t>
  </si>
  <si>
    <t>ELENA GONO</t>
  </si>
  <si>
    <t>4028939112930036</t>
  </si>
  <si>
    <t>HILDA V PRIETO</t>
  </si>
  <si>
    <t>4028939112959530</t>
  </si>
  <si>
    <t>LAILANIE AUSTRIA</t>
  </si>
  <si>
    <t>4028939113155765</t>
  </si>
  <si>
    <t>TUESDAY A DE LEON</t>
  </si>
  <si>
    <t>4028939113286271</t>
  </si>
  <si>
    <t>RENSON RAFALLO</t>
  </si>
  <si>
    <t>4028939113996606</t>
  </si>
  <si>
    <t>CARMELITA C HENSON</t>
  </si>
  <si>
    <t>4028939114243594</t>
  </si>
  <si>
    <t>RAQUEL DELA ROSA</t>
  </si>
  <si>
    <t>4028939114522559</t>
  </si>
  <si>
    <t>MICHELLE CHUNG CRUCIDO</t>
  </si>
  <si>
    <t>4028939114707911</t>
  </si>
  <si>
    <t>ARMAN A OGARTE</t>
  </si>
  <si>
    <t>4028939115243072</t>
  </si>
  <si>
    <t>MARK JOSEPH RIVERA</t>
  </si>
  <si>
    <t>4028939115248535</t>
  </si>
  <si>
    <t>MAYAN LONGCOP</t>
  </si>
  <si>
    <t>4028939115526930</t>
  </si>
  <si>
    <t>4619840010407140</t>
  </si>
  <si>
    <t>4619840110971805</t>
  </si>
  <si>
    <t>MARIE ROSE T LIM</t>
  </si>
  <si>
    <t>4619840110986225</t>
  </si>
  <si>
    <t>CHRISTOPHER LIM</t>
  </si>
  <si>
    <t>4619840111019034</t>
  </si>
  <si>
    <t>ZENAIDA FAILOGA</t>
  </si>
  <si>
    <t>4619840111239061</t>
  </si>
  <si>
    <t>4619840111540856</t>
  </si>
  <si>
    <t>ALCIS BENIGA</t>
  </si>
  <si>
    <t>4619840111890038</t>
  </si>
  <si>
    <t>ERIC ZAPANTA</t>
  </si>
  <si>
    <t>4619840111920181</t>
  </si>
  <si>
    <t>SHARON S G YABUT</t>
  </si>
  <si>
    <t>5447580910176131</t>
  </si>
  <si>
    <t>MARIA ANGELA LAVARIAS</t>
  </si>
  <si>
    <t>5447580910194829</t>
  </si>
  <si>
    <t>MELANIE ADUBAL</t>
  </si>
  <si>
    <t>5447580911015981</t>
  </si>
  <si>
    <t>RIZA TUASON</t>
  </si>
  <si>
    <t>5447580911547926</t>
  </si>
  <si>
    <t>EDELIN BERGONIA</t>
  </si>
  <si>
    <t>5447580911729110</t>
  </si>
  <si>
    <t>RANZEL MARA FAUSTINO</t>
  </si>
  <si>
    <t>5447580911856707</t>
  </si>
  <si>
    <t>5447580911903269</t>
  </si>
  <si>
    <t>STEPHANIE RENTUTAR</t>
  </si>
  <si>
    <t>5447580911921527</t>
  </si>
  <si>
    <t>IMELDA ENARIO</t>
  </si>
  <si>
    <t>5447580912009363</t>
  </si>
  <si>
    <t>TERESITA MONTEREY</t>
  </si>
  <si>
    <t>5447580912080299</t>
  </si>
  <si>
    <t>5447580912246072</t>
  </si>
  <si>
    <t>RAZELLE TOLENTINO</t>
  </si>
  <si>
    <t>5447580912526028</t>
  </si>
  <si>
    <t>NOEMI RIVERA</t>
  </si>
  <si>
    <t>5447580912802510</t>
  </si>
  <si>
    <t>NIERYNA FAITH BANTOLINAO</t>
  </si>
  <si>
    <t>5447580912811651</t>
  </si>
  <si>
    <t>MA SAIRA KRIZIA TORRES</t>
  </si>
  <si>
    <t>5447580912869162</t>
  </si>
  <si>
    <t>NORY ANN B FLORES</t>
  </si>
  <si>
    <t>5447580912983351</t>
  </si>
  <si>
    <t>MARY JOY LIWANAG</t>
  </si>
  <si>
    <t>5447580913467297</t>
  </si>
  <si>
    <t>JENNIFER II N DIZON</t>
  </si>
  <si>
    <t>5447580913745478</t>
  </si>
  <si>
    <t>KEEMPEE VALENCIA</t>
  </si>
  <si>
    <t>5447580914062774</t>
  </si>
  <si>
    <t>JESSA M BASILIO</t>
  </si>
  <si>
    <t>HSBC2 LUZON PA</t>
  </si>
  <si>
    <t>4028939111088026</t>
  </si>
  <si>
    <t>4028939111245659</t>
  </si>
  <si>
    <t>PRISCILA A MENDOZA</t>
  </si>
  <si>
    <t>HSBC2 PA</t>
  </si>
  <si>
    <t>5447580913088366</t>
  </si>
  <si>
    <t>ELDA Q PARAGOSO</t>
  </si>
  <si>
    <t>HSBC3 CDO</t>
  </si>
  <si>
    <t>4028939111493630</t>
  </si>
  <si>
    <t>PAUL ANTONIO B CUBERO</t>
  </si>
  <si>
    <t>4028939114074544</t>
  </si>
  <si>
    <t>ERNESTO II SALVA</t>
  </si>
  <si>
    <t>HSBC3 DAVAO</t>
  </si>
  <si>
    <t>4028939111380795</t>
  </si>
  <si>
    <t>ROMELYN G GUILOREZA</t>
  </si>
  <si>
    <t>4028939112102180</t>
  </si>
  <si>
    <t>NATHANIEL B ISRAEL</t>
  </si>
  <si>
    <t>4028939115515008</t>
  </si>
  <si>
    <t>GUY A SERDONCILLO</t>
  </si>
  <si>
    <t>4619840010402372</t>
  </si>
  <si>
    <t>EDGAR B ORTEGA</t>
  </si>
  <si>
    <t>4619840111866053</t>
  </si>
  <si>
    <t>EDEN FAITH ACUZAR</t>
  </si>
  <si>
    <t>4619840112075118</t>
  </si>
  <si>
    <t>CYNTHIA GARCIA</t>
  </si>
  <si>
    <t>5447580910542233</t>
  </si>
  <si>
    <t>SHEILA MAY P ANG</t>
  </si>
  <si>
    <t>5447580910573683</t>
  </si>
  <si>
    <t>5447580910611897</t>
  </si>
  <si>
    <t>JOSHUA MODINA</t>
  </si>
  <si>
    <t>5447580910835793</t>
  </si>
  <si>
    <t>SHERYL ENOCH</t>
  </si>
  <si>
    <t>5447580912089134</t>
  </si>
  <si>
    <t>MARK REYNARD VICENCIO</t>
  </si>
  <si>
    <t>5447588240500664</t>
  </si>
  <si>
    <t>MERIAM S ANOTA</t>
  </si>
  <si>
    <t>HSBC5 DAVAO</t>
  </si>
  <si>
    <t>5447588031729373</t>
  </si>
  <si>
    <t>JANET J M CELIS</t>
  </si>
  <si>
    <t>HSBC8 LUZON</t>
  </si>
  <si>
    <t>4028939110920278</t>
  </si>
  <si>
    <t>KATHLEEN MARIE OBANIANA</t>
  </si>
  <si>
    <t>4028939113188857</t>
  </si>
  <si>
    <t>JOCELYN ESGUERRA</t>
  </si>
  <si>
    <t>5447580910069203</t>
  </si>
  <si>
    <t>5447588003928250</t>
  </si>
  <si>
    <t>LETICIA I DIMAALA</t>
  </si>
  <si>
    <t>5447588022213486</t>
  </si>
  <si>
    <t>MELINDA O PALLARCA</t>
  </si>
  <si>
    <t>VILLANUEVA, DANIEL M. (dmvillanueva) (19-0047)</t>
  </si>
  <si>
    <t>MASHREQ DOHA T1</t>
  </si>
  <si>
    <t>5256455000215836</t>
  </si>
  <si>
    <t>CRISTOBAL JR M OMOS</t>
  </si>
  <si>
    <t>PAJE, EVA A. (eapaje) (13-0002)</t>
  </si>
  <si>
    <t>MASHREQ DOHA T2</t>
  </si>
  <si>
    <t>20690814910</t>
  </si>
  <si>
    <t>ARIEL DE GUZMAN ALCARAZ</t>
  </si>
  <si>
    <t>29080078493</t>
  </si>
  <si>
    <t>FRANCIS FRANCISCO STA INES</t>
  </si>
  <si>
    <t>4172865000083022</t>
  </si>
  <si>
    <t>4172865000251108</t>
  </si>
  <si>
    <t>NORLAN COLLANTES LACRA</t>
  </si>
  <si>
    <t>OLIVEROS, JENNELYN T. (jtoliveros) (11-0082)</t>
  </si>
  <si>
    <t>NCB</t>
  </si>
  <si>
    <t>12165461080100</t>
  </si>
  <si>
    <t>NANNETE REMO  CRUZ</t>
  </si>
  <si>
    <t>ROBLES, SHEILA B. (sheila) (12-0019)</t>
  </si>
  <si>
    <t>21265544080204</t>
  </si>
  <si>
    <t>Chusei Jay steps tell the future</t>
  </si>
  <si>
    <t>PASICOLAN, JAMES EARL P. (jppasicolan) (11-0033)</t>
  </si>
  <si>
    <t>23768250080101</t>
  </si>
  <si>
    <t>Jericho de Dios - Bono.</t>
  </si>
  <si>
    <t>23769200080100</t>
  </si>
  <si>
    <t>Jackielyn Dingcong  Cuenca</t>
  </si>
  <si>
    <t>CABUNDOCAN, MARCH JHAN A. (mjacabundocan) (16-0056)</t>
  </si>
  <si>
    <t>36554356080602</t>
  </si>
  <si>
    <t>sofia ilon  juanday</t>
  </si>
  <si>
    <t>4131444751</t>
  </si>
  <si>
    <t>ADNAN OMAR KANTI</t>
  </si>
  <si>
    <t>4131454820</t>
  </si>
  <si>
    <t>MURSIMAR AKMAD KURSIO</t>
  </si>
  <si>
    <t>4131541865</t>
  </si>
  <si>
    <t>MARLON T ROMO</t>
  </si>
  <si>
    <t>4131548450</t>
  </si>
  <si>
    <t>JAYNE ROAN MISLAN</t>
  </si>
  <si>
    <t>4131557377</t>
  </si>
  <si>
    <t>DIORELLA LARDIZABAL</t>
  </si>
  <si>
    <t>4131558744</t>
  </si>
  <si>
    <t>KENYA ROYCE FLORA</t>
  </si>
  <si>
    <t>4131560399</t>
  </si>
  <si>
    <t>FRENCEMER RIO CANDELA</t>
  </si>
  <si>
    <t>4131562682</t>
  </si>
  <si>
    <t>RONALDO DIAZ REYES</t>
  </si>
  <si>
    <t>4131568822</t>
  </si>
  <si>
    <t>THERESE ELDESMA MRS</t>
  </si>
  <si>
    <t>4131574437</t>
  </si>
  <si>
    <t>JEDDYZA S CAMBARIHAN</t>
  </si>
  <si>
    <t>APAREJADO, DEBIE A. (daaparejado) (14-0047)</t>
  </si>
  <si>
    <t>4131577313</t>
  </si>
  <si>
    <t>MYRRHELLE  PASCULADO</t>
  </si>
  <si>
    <t>4131579869</t>
  </si>
  <si>
    <t>CRISANTO A ORPILLA</t>
  </si>
  <si>
    <t>4131606722</t>
  </si>
  <si>
    <t>MA SHEILA MRS</t>
  </si>
  <si>
    <t>4131606776</t>
  </si>
  <si>
    <t>PHADZMA A AMMANG</t>
  </si>
  <si>
    <t>4131750110</t>
  </si>
  <si>
    <t>ELIZABETH R RACCA</t>
  </si>
  <si>
    <t>4131751002</t>
  </si>
  <si>
    <t>SHATER SALANI ABDURAHMAN</t>
  </si>
  <si>
    <t>4131965029</t>
  </si>
  <si>
    <t>NOEL PERA MENDOZA</t>
  </si>
  <si>
    <t>4131965640</t>
  </si>
  <si>
    <t>narjifa jainal yusop</t>
  </si>
  <si>
    <t>4132064802</t>
  </si>
  <si>
    <t>ARTHUR ABELLERA</t>
  </si>
  <si>
    <t>4132065051</t>
  </si>
  <si>
    <t>RC PRADO SABUYA</t>
  </si>
  <si>
    <t>4132081554</t>
  </si>
  <si>
    <t>CYRIL L GERONIMO</t>
  </si>
  <si>
    <t>4135086303</t>
  </si>
  <si>
    <t>NURMASYITAHEK Miss NUR MASYITAH  A</t>
  </si>
  <si>
    <t>4135141925</t>
  </si>
  <si>
    <t>STEVE</t>
  </si>
  <si>
    <t>4136483323</t>
  </si>
  <si>
    <t>PAUL ALAN CONQUEST</t>
  </si>
  <si>
    <t>4601938040</t>
  </si>
  <si>
    <t>?????????????? MR ??????  ???????</t>
  </si>
  <si>
    <t>4602058918</t>
  </si>
  <si>
    <t>ZSHARRELLE ALASTRA ????? ENARIO</t>
  </si>
  <si>
    <t>4602105151</t>
  </si>
  <si>
    <t>IMEE PARADELA BUENA</t>
  </si>
  <si>
    <t>4602161231</t>
  </si>
  <si>
    <t>kim MRS</t>
  </si>
  <si>
    <t>4602183169</t>
  </si>
  <si>
    <t>HELEN LOPEZ</t>
  </si>
  <si>
    <t>4605082294</t>
  </si>
  <si>
    <t>ROY TORRENUEVA ESCANO</t>
  </si>
  <si>
    <t>4606474849</t>
  </si>
  <si>
    <t>herbart villaceran delfin</t>
  </si>
  <si>
    <t>4606488342</t>
  </si>
  <si>
    <t>ELLERIZA-MAECR MISS ELLERIZA MAE CR</t>
  </si>
  <si>
    <t>4870426912</t>
  </si>
  <si>
    <t>ANNALISA P FERN MRS</t>
  </si>
  <si>
    <t>4870441110</t>
  </si>
  <si>
    <t>LESLEE CALISTERIO</t>
  </si>
  <si>
    <t>5350881137</t>
  </si>
  <si>
    <t>FARHAID ISMAEL MRS</t>
  </si>
  <si>
    <t>5350882838</t>
  </si>
  <si>
    <t>MISS</t>
  </si>
  <si>
    <t>5521278655</t>
  </si>
  <si>
    <t>SHARIEFA  PABLO</t>
  </si>
  <si>
    <t>5550908608</t>
  </si>
  <si>
    <t>Elmer MR</t>
  </si>
  <si>
    <t>5641259954</t>
  </si>
  <si>
    <t>RECARDO B. BUENAFLOR</t>
  </si>
  <si>
    <t>5641352957</t>
  </si>
  <si>
    <t>udette MRS</t>
  </si>
  <si>
    <t>5641384139</t>
  </si>
  <si>
    <t>KATHLYN SOL SIM MISS</t>
  </si>
  <si>
    <t>5681584179</t>
  </si>
  <si>
    <t>ARLYN MRS</t>
  </si>
  <si>
    <t>5681592311</t>
  </si>
  <si>
    <t>MESHIEL JUELO BERUEDA</t>
  </si>
  <si>
    <t>5681611170</t>
  </si>
  <si>
    <t>NIFFREY SANAGUSTIN</t>
  </si>
  <si>
    <t>5681722647</t>
  </si>
  <si>
    <t>RAPHAEL ARIEL YULATIC</t>
  </si>
  <si>
    <t>5685074727</t>
  </si>
  <si>
    <t>VENUSAGUNIASB MISS VENUS AGUNIAS</t>
  </si>
  <si>
    <t>5685169499</t>
  </si>
  <si>
    <t>radzna que abison</t>
  </si>
  <si>
    <t>5751478149</t>
  </si>
  <si>
    <t>CECILIA CLARIDAD</t>
  </si>
  <si>
    <t>5751613831</t>
  </si>
  <si>
    <t>CECILE P LINTONGAN</t>
  </si>
  <si>
    <t>5751639239</t>
  </si>
  <si>
    <t>CHERRY MISS CHERRY MEE BELD</t>
  </si>
  <si>
    <t>5751639893</t>
  </si>
  <si>
    <t>CHARLOTTE B VISPERAS</t>
  </si>
  <si>
    <t>5751644899</t>
  </si>
  <si>
    <t>MA NILIA S LEGARIO</t>
  </si>
  <si>
    <t>5751649075</t>
  </si>
  <si>
    <t>MARJORIE AUDETOR CABALLERO</t>
  </si>
  <si>
    <t>5751649132</t>
  </si>
  <si>
    <t>PERCEL SABAL AB MR</t>
  </si>
  <si>
    <t>5751649985</t>
  </si>
  <si>
    <t>JULIUS C PORRAS</t>
  </si>
  <si>
    <t>5751650328</t>
  </si>
  <si>
    <t>EMERYBERYL T SEBIAL</t>
  </si>
  <si>
    <t>5751736817</t>
  </si>
  <si>
    <t>ELMER T LAGUYO</t>
  </si>
  <si>
    <t>5751738149</t>
  </si>
  <si>
    <t>MYRRHELLE MISS MYRRHELLE   PAS</t>
  </si>
  <si>
    <t>5751745211</t>
  </si>
  <si>
    <t>JENNIFER E DONGUEZ</t>
  </si>
  <si>
    <t>5751761835</t>
  </si>
  <si>
    <t>EMER GARCIA DOLOR</t>
  </si>
  <si>
    <t>5751763271</t>
  </si>
  <si>
    <t>5751766574</t>
  </si>
  <si>
    <t>EMER G DOLOR</t>
  </si>
  <si>
    <t>5751769531</t>
  </si>
  <si>
    <t>SHIELLAMARIE BINARAO</t>
  </si>
  <si>
    <t>5751775279</t>
  </si>
  <si>
    <t>CARLA ANN A SANTIAGO</t>
  </si>
  <si>
    <t>5751777246</t>
  </si>
  <si>
    <t>ALEX ABARCA CORPUZ</t>
  </si>
  <si>
    <t>5751779057</t>
  </si>
  <si>
    <t>RANDY ALDAY KAHAYON</t>
  </si>
  <si>
    <t>5751795529</t>
  </si>
  <si>
    <t>IDARAISYABINT MRS IDA RAISYA BINT</t>
  </si>
  <si>
    <t>5751987849</t>
  </si>
  <si>
    <t>NURMASYITAHEK MISS</t>
  </si>
  <si>
    <t>5752016640</t>
  </si>
  <si>
    <t>SHEILA C CALMERIN</t>
  </si>
  <si>
    <t>5752183377</t>
  </si>
  <si>
    <t>ALEXIS T ALBONIDA</t>
  </si>
  <si>
    <t>5752201129</t>
  </si>
  <si>
    <t>APRIL MIJARES</t>
  </si>
  <si>
    <t>5756933991</t>
  </si>
  <si>
    <t>GALILEOJRjrL MR ??????? ?? ?? ?</t>
  </si>
  <si>
    <t>5880768284</t>
  </si>
  <si>
    <t>LYDIA PITUH ASANJI</t>
  </si>
  <si>
    <t>5880808199</t>
  </si>
  <si>
    <t>ARLENE TULIAO PEREZ</t>
  </si>
  <si>
    <t>5880813764</t>
  </si>
  <si>
    <t>JOSEPHINE C TUNGAL</t>
  </si>
  <si>
    <t>5881164359</t>
  </si>
  <si>
    <t>JOHANNAH MISS</t>
  </si>
  <si>
    <t>5910138007</t>
  </si>
  <si>
    <t>ALBERTO MR</t>
  </si>
  <si>
    <t>NCB 10</t>
  </si>
  <si>
    <t>00269197080102</t>
  </si>
  <si>
    <t>?????? ??????  ???????</t>
  </si>
  <si>
    <t>10174734080202</t>
  </si>
  <si>
    <t>arlene tuliao  perez</t>
  </si>
  <si>
    <t>12165477080105</t>
  </si>
  <si>
    <t>21263421080104</t>
  </si>
  <si>
    <t>freida de guzman covarrubias</t>
  </si>
  <si>
    <t>23769453080103</t>
  </si>
  <si>
    <t>IRISH GALE PALACPAC BALAGTAS</t>
  </si>
  <si>
    <t>31158534080104</t>
  </si>
  <si>
    <t>MA CARLA ANN ALEJO  SANTIAGO</t>
  </si>
  <si>
    <t>36196070080210</t>
  </si>
  <si>
    <t>???????? ??????? ??????? ??????????</t>
  </si>
  <si>
    <t>43274089080203</t>
  </si>
  <si>
    <t>????????? ??????  ??????</t>
  </si>
  <si>
    <t>NCB FT</t>
  </si>
  <si>
    <t>4602065172</t>
  </si>
  <si>
    <t>???????  ???????</t>
  </si>
  <si>
    <t>5690986695</t>
  </si>
  <si>
    <t>CHERRIE SATOS R MRS</t>
  </si>
  <si>
    <t>5691104870</t>
  </si>
  <si>
    <t>michael MR</t>
  </si>
  <si>
    <t>5751595059</t>
  </si>
  <si>
    <t>????? ????? ???</t>
  </si>
  <si>
    <t>5880708740</t>
  </si>
  <si>
    <t>JEANNETTE DELA MRS</t>
  </si>
  <si>
    <t>CONSTANTINO, JOSEDEL M. (jmconstantino) (15-0010)</t>
  </si>
  <si>
    <t>PCL</t>
  </si>
  <si>
    <t>900 2004562062</t>
  </si>
  <si>
    <t>BALAO MERCEDES LEYTE</t>
  </si>
  <si>
    <t>HKD</t>
  </si>
  <si>
    <t>ESLAO, LILIBETH C. (lceslao) (13-0025)</t>
  </si>
  <si>
    <t>900 2018105105</t>
  </si>
  <si>
    <t>OBINA MARILYN DULAY</t>
  </si>
  <si>
    <t>900 2019320025</t>
  </si>
  <si>
    <t>BAJA, NENITA MARANAN</t>
  </si>
  <si>
    <t>DUALIN, JHON CHRISTOPHER M. (jmdualin) (13-0031)</t>
  </si>
  <si>
    <t>900 2039140057</t>
  </si>
  <si>
    <t>SALAMANCA JOSIELYN LAGGUI</t>
  </si>
  <si>
    <t>LOJERO, ANNALIZA M. (amlojero) (16-0029)</t>
  </si>
  <si>
    <t>900 2040769078</t>
  </si>
  <si>
    <t>PATRICIO ELVIRA PEREZ</t>
  </si>
  <si>
    <t>900 2042533075</t>
  </si>
  <si>
    <t>GENOVE LORY FLORA</t>
  </si>
  <si>
    <t>900 2042911049</t>
  </si>
  <si>
    <t>TABIA JONALYN BAUTISTA</t>
  </si>
  <si>
    <t>900 2051714096</t>
  </si>
  <si>
    <t>MARIANO JO-AN ORTEGA</t>
  </si>
  <si>
    <t>900 2053427126</t>
  </si>
  <si>
    <t>SEKINE LILIA CASTRO</t>
  </si>
  <si>
    <t>ENECITO, JAMES ANTHONY P. (jpenecito) (19-0065)</t>
  </si>
  <si>
    <t>900 2053648102</t>
  </si>
  <si>
    <t>DE JUAN LORENA GONZAGA</t>
  </si>
  <si>
    <t>900 2054044094</t>
  </si>
  <si>
    <t>BALLESCA MARY GRACE BALTERO</t>
  </si>
  <si>
    <t>900 2054233043</t>
  </si>
  <si>
    <t>DULAY IMELDA OBILLO</t>
  </si>
  <si>
    <t>CUNTAPAY, ROSENDO A. (racuntapay) (12-0104)</t>
  </si>
  <si>
    <t>900 2057434010</t>
  </si>
  <si>
    <t>GARIBAY SUSAN TORALDE</t>
  </si>
  <si>
    <t>900 2063301063</t>
  </si>
  <si>
    <t>AGUILAR RAQUEL NIETO</t>
  </si>
  <si>
    <t>900 2063829023</t>
  </si>
  <si>
    <t>ARADO ARLYN OPELINIA</t>
  </si>
  <si>
    <t>900 2068380070</t>
  </si>
  <si>
    <t>FERNANDEZ WILMA BELANO</t>
  </si>
  <si>
    <t>900 2069071024</t>
  </si>
  <si>
    <t>SY YVETTE SHERRYL NOSCE</t>
  </si>
  <si>
    <t>VILLARIN, JOVELYN F. (jfvillarin) (13-0006)</t>
  </si>
  <si>
    <t>900 2069483063</t>
  </si>
  <si>
    <t>SILVANO MA VERONICA CANIEZO</t>
  </si>
  <si>
    <t>900 2069942035</t>
  </si>
  <si>
    <t>ABORDO MIRACEL SANCHEZ</t>
  </si>
  <si>
    <t>900 2070921078</t>
  </si>
  <si>
    <t>BERGANIO MARY ANN NAZARENO</t>
  </si>
  <si>
    <t>900 2071519020</t>
  </si>
  <si>
    <t>VILLASENOR AGNES ARANDIA</t>
  </si>
  <si>
    <t>900 2071946067</t>
  </si>
  <si>
    <t>GUEVARA MARY JANE VILLANOS</t>
  </si>
  <si>
    <t>900 2073359036</t>
  </si>
  <si>
    <t>IBARRETA ZILFA BELLEZA</t>
  </si>
  <si>
    <t>900 2073831050</t>
  </si>
  <si>
    <t>SUGUITAN BUENA FE AGUSTIN</t>
  </si>
  <si>
    <t>900 2075120089</t>
  </si>
  <si>
    <t>BORROMEO EMMA PAJARES</t>
  </si>
  <si>
    <t>900 2075362011</t>
  </si>
  <si>
    <t>TORRES CAROLINA REVIS</t>
  </si>
  <si>
    <t>900 2076218057</t>
  </si>
  <si>
    <t>OLIVETE JOANNA TABLATIN</t>
  </si>
  <si>
    <t>900 2078122024</t>
  </si>
  <si>
    <t>KIBLASEN NIMPA CALABSON</t>
  </si>
  <si>
    <t>900 2080098023</t>
  </si>
  <si>
    <t>BULATAO DIANA DE VERA</t>
  </si>
  <si>
    <t>900 2083827065</t>
  </si>
  <si>
    <t>PUTI-AN YEMA BAG-AO</t>
  </si>
  <si>
    <t>900 2085411048</t>
  </si>
  <si>
    <t>VILLACERAN DEBBIE LYNN NAVARRO</t>
  </si>
  <si>
    <t>900 2086377025</t>
  </si>
  <si>
    <t>PATA HEIDI CASTRO</t>
  </si>
  <si>
    <t>900 2088228036</t>
  </si>
  <si>
    <t>MACADANGDANG MARCELINA MALAQUE</t>
  </si>
  <si>
    <t>900 2091106047</t>
  </si>
  <si>
    <t>BANGSOY JULIUS GALANGCO</t>
  </si>
  <si>
    <t>900 2091436056</t>
  </si>
  <si>
    <t>DOMONDON MARICEL JAVIER</t>
  </si>
  <si>
    <t>900 2091881053</t>
  </si>
  <si>
    <t>DEUS MARJORIE VERGADERO</t>
  </si>
  <si>
    <t>900 2092842020</t>
  </si>
  <si>
    <t>DOMINGO GEMMA ARCA</t>
  </si>
  <si>
    <t>900 2093378016</t>
  </si>
  <si>
    <t>BILLOS MARITES ACOSTA</t>
  </si>
  <si>
    <t>900 2093826031</t>
  </si>
  <si>
    <t>LAFUENTE BERLHYN BARISTO</t>
  </si>
  <si>
    <t>900 2095489035</t>
  </si>
  <si>
    <t>CASASOLA EDMALYN FERMIN</t>
  </si>
  <si>
    <t>VILLAMER, BERNADITH J. (bjvillamer) (09-0119)</t>
  </si>
  <si>
    <t>900 2096587036</t>
  </si>
  <si>
    <t>LATUNIO RONALYN MASARATE</t>
  </si>
  <si>
    <t>900 2097584031</t>
  </si>
  <si>
    <t>ESTRELLA ROSALIE LISTONES</t>
  </si>
  <si>
    <t>900 2098975015</t>
  </si>
  <si>
    <t>LUCES MARICEL MEDEL</t>
  </si>
  <si>
    <t>900 2102577046</t>
  </si>
  <si>
    <t>LARDIZABAL GLADYS OLLECA</t>
  </si>
  <si>
    <t>900 2103219027</t>
  </si>
  <si>
    <t>LAXAMANA LUZ SANCHEZ</t>
  </si>
  <si>
    <t>900 2103387056</t>
  </si>
  <si>
    <t>ANTONAREZ NORMITA B</t>
  </si>
  <si>
    <t>900 2104849021</t>
  </si>
  <si>
    <t>AGUSTIN EDRALYN SUNIGA</t>
  </si>
  <si>
    <t>900 2108700047</t>
  </si>
  <si>
    <t>QUIRANTE BRENDA MARCENA</t>
  </si>
  <si>
    <t>900 2111528048</t>
  </si>
  <si>
    <t>CORREOS LIEZL NIDUAZA</t>
  </si>
  <si>
    <t>900 2114462029</t>
  </si>
  <si>
    <t>ROBILLOS LILYBETH CALUZA</t>
  </si>
  <si>
    <t>900 2115029018</t>
  </si>
  <si>
    <t>BANGLOY RUBY UALAT</t>
  </si>
  <si>
    <t>900 2116855016</t>
  </si>
  <si>
    <t>TURINGAN DIOSAN BAINGAN</t>
  </si>
  <si>
    <t>900 2117530021</t>
  </si>
  <si>
    <t>BALTAZAR VIRGINIA M</t>
  </si>
  <si>
    <t>900 2117681030</t>
  </si>
  <si>
    <t>TOMINEZ CHERRY AGALOOS</t>
  </si>
  <si>
    <t>900 2118095032</t>
  </si>
  <si>
    <t>NAMA MAY ROSE MORAN</t>
  </si>
  <si>
    <t>900 2120731038</t>
  </si>
  <si>
    <t>APOSTOL JANICE TUPPIL</t>
  </si>
  <si>
    <t>900 2122209033</t>
  </si>
  <si>
    <t>SOMBILON CRISTIE GO</t>
  </si>
  <si>
    <t>900 2124064013</t>
  </si>
  <si>
    <t>GAMAL GLORIA SIMANGAN</t>
  </si>
  <si>
    <t>900 2124309039</t>
  </si>
  <si>
    <t>ALICE JEANLYN DAMGASEN</t>
  </si>
  <si>
    <t>900 2128223029</t>
  </si>
  <si>
    <t>CORPUZ JENILYN ARGUELLES</t>
  </si>
  <si>
    <t>900 2132347013</t>
  </si>
  <si>
    <t>ALICAYCAY JHONA MAY EDRADA</t>
  </si>
  <si>
    <t>900 2136735016</t>
  </si>
  <si>
    <t>TAMDOG MARISSA DUMALEGAN</t>
  </si>
  <si>
    <t>900 2141966010</t>
  </si>
  <si>
    <t>AGREDA MARIEFE SACSAC</t>
  </si>
  <si>
    <t>900 2142181013</t>
  </si>
  <si>
    <t>DIAMANTE ELMYRA OLARTE</t>
  </si>
  <si>
    <t>900 2142372018</t>
  </si>
  <si>
    <t>REYES ROSE BERGANOS</t>
  </si>
  <si>
    <t>900 2145438015</t>
  </si>
  <si>
    <t>BAINO EDITH CUARTEROS</t>
  </si>
  <si>
    <t>900 2146339022</t>
  </si>
  <si>
    <t>TALICOG CHERRY ADALIM</t>
  </si>
  <si>
    <t>900 2148459026</t>
  </si>
  <si>
    <t>AMERICA LYNRICHEL ESTIMADA</t>
  </si>
  <si>
    <t>900 2150279016</t>
  </si>
  <si>
    <t>COMIDA MARY ANN DIAZ</t>
  </si>
  <si>
    <t>900 2152396016</t>
  </si>
  <si>
    <t>RITUAL MA SHIELA BRAGAIS</t>
  </si>
  <si>
    <t>904 2007327069</t>
  </si>
  <si>
    <t>MALIPICO MARY JANE GARCIA</t>
  </si>
  <si>
    <t>904 2012899079</t>
  </si>
  <si>
    <t>SUMAYAO MAYLA EQUE</t>
  </si>
  <si>
    <t>904 2019677048</t>
  </si>
  <si>
    <t>PACTERES GLENDA LACAMBRA</t>
  </si>
  <si>
    <t>904 2020197085</t>
  </si>
  <si>
    <t>MORAN JENELYN AGCAOILI</t>
  </si>
  <si>
    <t>980 2007822019</t>
  </si>
  <si>
    <t>PUPUTI, JHERALYN LAGUITNAY</t>
  </si>
  <si>
    <t>980 2012020038</t>
  </si>
  <si>
    <t>ESCALONA TEODORA TOLENTINO</t>
  </si>
  <si>
    <t>988 2013730143</t>
  </si>
  <si>
    <t>RAMOS EVANGELINE N</t>
  </si>
  <si>
    <t>988 2025707023</t>
  </si>
  <si>
    <t>GIPIT, MARY GRACE LABOY</t>
  </si>
  <si>
    <t>988 2042729018</t>
  </si>
  <si>
    <t>GALIA SONYA CASTICIMO</t>
  </si>
  <si>
    <t>988 2044105026</t>
  </si>
  <si>
    <t>QUILLO SHEILA MAE OBERO</t>
  </si>
  <si>
    <t>PCL CEBU</t>
  </si>
  <si>
    <t>900 2045353058</t>
  </si>
  <si>
    <t>SUMAYANG MARY ANN MASOTE</t>
  </si>
  <si>
    <t>900 2083779026</t>
  </si>
  <si>
    <t>SALFUCIAL LYGELINA LOON</t>
  </si>
  <si>
    <t>904 2020182044</t>
  </si>
  <si>
    <t>BOLTRON NELDA SARMIENTO</t>
  </si>
  <si>
    <t>PCL DAVAO</t>
  </si>
  <si>
    <t>900 2054198073</t>
  </si>
  <si>
    <t>BOYLES VIRGINIA TAN</t>
  </si>
  <si>
    <t>PCL ILOILO</t>
  </si>
  <si>
    <t>988 2041943023</t>
  </si>
  <si>
    <t>SUMAGAYSAY JANICE CENAL</t>
  </si>
  <si>
    <t>PCL T3</t>
  </si>
  <si>
    <t>900 2036959013</t>
  </si>
  <si>
    <t>DIASANTA CARMELA LAMATA</t>
  </si>
  <si>
    <t>900 2045684057</t>
  </si>
  <si>
    <t>DELACRUZ JOSEPHINE REYES</t>
  </si>
  <si>
    <t>900 2063693014</t>
  </si>
  <si>
    <t>BARINGIL MARLYN ALEJO</t>
  </si>
  <si>
    <t>900 2084713023</t>
  </si>
  <si>
    <t>BARTOLAY JUVY COTON</t>
  </si>
  <si>
    <t>900 2097476048</t>
  </si>
  <si>
    <t>REGIO ADELYN SEBASTIAN</t>
  </si>
  <si>
    <t>904 2013502019</t>
  </si>
  <si>
    <t>LABIAL FE MACABODBOD</t>
  </si>
  <si>
    <t>904 2022260038</t>
  </si>
  <si>
    <t>CAPIENDO DYNA TOLENTINO</t>
  </si>
  <si>
    <t>904 2022721030</t>
  </si>
  <si>
    <t>PADUA GENALYN NEBRE</t>
  </si>
  <si>
    <t>980 2007530042</t>
  </si>
  <si>
    <t>ABALOS NIEVES BAYBAYAN</t>
  </si>
  <si>
    <t>988 2040937019</t>
  </si>
  <si>
    <t>MANRIQUE CHERRY LYNNE BANIAGA</t>
  </si>
  <si>
    <t>VILLANUEVA, MARICEL S. (msvillanueva) (19-0086)</t>
  </si>
  <si>
    <t>PNB NONWO</t>
  </si>
  <si>
    <t>4889079110239680</t>
  </si>
  <si>
    <t>MARIQUITA R MERINO</t>
  </si>
  <si>
    <t>LANGIT, VINCENT A. (valangit) (20-0086)</t>
  </si>
  <si>
    <t>4889079110328236</t>
  </si>
  <si>
    <t>LOVE JOY G ABAC</t>
  </si>
  <si>
    <t>4889079110355411</t>
  </si>
  <si>
    <t>LORRAINE B MERCADO</t>
  </si>
  <si>
    <t>ACERAL, CHERRY D. (cdaceral) (17-0069)</t>
  </si>
  <si>
    <t>4889079110395474</t>
  </si>
  <si>
    <t>RHONA ANN Y MOYA</t>
  </si>
  <si>
    <t>SADIWA, ROBERTO Z. (rzsadiwa) (08-0043)</t>
  </si>
  <si>
    <t>4889079110409945</t>
  </si>
  <si>
    <t>ALOHA P SANTOS</t>
  </si>
  <si>
    <t>4889079110481613</t>
  </si>
  <si>
    <t>MIGUEL D BURDEOS</t>
  </si>
  <si>
    <t>4889089060155026</t>
  </si>
  <si>
    <t>RUSELLE P MENDOZA</t>
  </si>
  <si>
    <t>OLAIRA, DIANA ROSE S. (dsolaira) (16-0031)</t>
  </si>
  <si>
    <t>4889089060195683</t>
  </si>
  <si>
    <t>VINCE Q NOLASCO</t>
  </si>
  <si>
    <t>SANTILLAN, CHERRY BELLE O. (cosantillan) (19-0003)</t>
  </si>
  <si>
    <t>4889089060201879</t>
  </si>
  <si>
    <t>JIEABELL V ABELLERA</t>
  </si>
  <si>
    <t>5213873000051344</t>
  </si>
  <si>
    <t>IRENE L ESTEBAN</t>
  </si>
  <si>
    <t>5213873000248163</t>
  </si>
  <si>
    <t>FLORDELIZA CAPELLAN</t>
  </si>
  <si>
    <t>5240466560034235</t>
  </si>
  <si>
    <t>SHEILA MAE A GUANGCO</t>
  </si>
  <si>
    <t>NACARIO, NEGIE M. (nmnacario) (18-0060)</t>
  </si>
  <si>
    <t>5240466560040398</t>
  </si>
  <si>
    <t>ALMONTE, EDELBERTO, GALAROSA</t>
  </si>
  <si>
    <t>WARGUEZ, JAMES N. (james) (10-0040)</t>
  </si>
  <si>
    <t>5240466560088009</t>
  </si>
  <si>
    <t>YOLANDA B ANDRES</t>
  </si>
  <si>
    <t>SIMANGAN, JESSICA A. (jasimangan) (21-0015)</t>
  </si>
  <si>
    <t>5240466560093991</t>
  </si>
  <si>
    <t>ROCHA, LORNA, WATIWAT</t>
  </si>
  <si>
    <t>ORTIZ JR. , ELEONOR D. (edortiz) (19-0054)</t>
  </si>
  <si>
    <t>5240466560098917</t>
  </si>
  <si>
    <t>ALLAN A ECHAVARIA</t>
  </si>
  <si>
    <t>BONDOC, AIKA LOUISE GLORIE M. (algmbondoc) (16-0006)</t>
  </si>
  <si>
    <t>5240466560102065</t>
  </si>
  <si>
    <t>NORHANA B LAUT</t>
  </si>
  <si>
    <t>5240466560112239</t>
  </si>
  <si>
    <t>RESO, ROSCHELLE, ABARRO</t>
  </si>
  <si>
    <t>5240466560132385</t>
  </si>
  <si>
    <t>MA ELENA G AGDINAOAY</t>
  </si>
  <si>
    <t>CONDE, CHERRY D. (cherry) (06-948)</t>
  </si>
  <si>
    <t>5240466560148159</t>
  </si>
  <si>
    <t>ESPANOL, LEONILA, BOBIS</t>
  </si>
  <si>
    <t>5240466560159867</t>
  </si>
  <si>
    <t>ROSAL, CARMELLE, PAMA</t>
  </si>
  <si>
    <t>5240466560178800</t>
  </si>
  <si>
    <t>BACOR, RONALD BRYAN, SY</t>
  </si>
  <si>
    <t>5240466560199053</t>
  </si>
  <si>
    <t>DIEGO, BIANCA CAMILLE, SILVESTRE</t>
  </si>
  <si>
    <t>5240466560230908</t>
  </si>
  <si>
    <t>SAGUBAN, JOAN CALIPAY</t>
  </si>
  <si>
    <t>5240466560241442</t>
  </si>
  <si>
    <t>GLAIZA D BENEDICTOS</t>
  </si>
  <si>
    <t>BATAC, NICOLAS M. (nmbatac) (20-0058)</t>
  </si>
  <si>
    <t>5240466560259865</t>
  </si>
  <si>
    <t>TORRE, LEONISA, CA AYA</t>
  </si>
  <si>
    <t>5240466560271936</t>
  </si>
  <si>
    <t>EJE, AILYN, URA</t>
  </si>
  <si>
    <t>5240466560295638</t>
  </si>
  <si>
    <t>SHIRLEY A GALENDEZ</t>
  </si>
  <si>
    <t>5240466560328967</t>
  </si>
  <si>
    <t>BRYAN DENNIS FRONDA</t>
  </si>
  <si>
    <t>5240466560331847</t>
  </si>
  <si>
    <t>TAGUM, RHIA, PRESTADO</t>
  </si>
  <si>
    <t>5240466560342091</t>
  </si>
  <si>
    <t>KENDALL L RAMOS</t>
  </si>
  <si>
    <t>5240466560369052</t>
  </si>
  <si>
    <t>SOLANO, EDELYN, PAPILLA</t>
  </si>
  <si>
    <t>5240466560408249</t>
  </si>
  <si>
    <t>SAN PEDRO, NHORYLLIE, HERICO</t>
  </si>
  <si>
    <t>5240466560419253</t>
  </si>
  <si>
    <t>VALENTIN C BABOR</t>
  </si>
  <si>
    <t>5240466560427546</t>
  </si>
  <si>
    <t>KATHY ANNE Y TUNGOL</t>
  </si>
  <si>
    <t>5240466560431787</t>
  </si>
  <si>
    <t>ELIEZER P LAGUMBAY</t>
  </si>
  <si>
    <t>5240466560446595</t>
  </si>
  <si>
    <t>LEAH V BATUNGBACAL</t>
  </si>
  <si>
    <t>5240466560461610</t>
  </si>
  <si>
    <t>MELVIN A MANGALINDAN</t>
  </si>
  <si>
    <t>5240466560584072</t>
  </si>
  <si>
    <t>REYES, EMERSON, TORRESCOSA</t>
  </si>
  <si>
    <t>5240466560599476</t>
  </si>
  <si>
    <t>RACHO, HAZELLYN, SUMONDONG</t>
  </si>
  <si>
    <t>5240466560618102</t>
  </si>
  <si>
    <t>CHERADEE ROSE MALAGA</t>
  </si>
  <si>
    <t>5240466560619480</t>
  </si>
  <si>
    <t>ALVAREZ, DENNIS, BABELA</t>
  </si>
  <si>
    <t>5240466560628580</t>
  </si>
  <si>
    <t>CLAIRE S BAYLON</t>
  </si>
  <si>
    <t>5240466560646731</t>
  </si>
  <si>
    <t>SOLIS, GRACE JOY, MERRO</t>
  </si>
  <si>
    <t>5336539710003345</t>
  </si>
  <si>
    <t>CAMANGEG, PRILLEY ANN, RAYMUNDO</t>
  </si>
  <si>
    <t>5336539710033433</t>
  </si>
  <si>
    <t>ANJLIQUE B ARCIBAL</t>
  </si>
  <si>
    <t>5336539710068835</t>
  </si>
  <si>
    <t>CARLA STEPHANIE E CO</t>
  </si>
  <si>
    <t>5336539710071003</t>
  </si>
  <si>
    <t>DOLORITO, IRENE, ROSALES</t>
  </si>
  <si>
    <t>5336539710114027</t>
  </si>
  <si>
    <t>LOVELY F PAJARILLO</t>
  </si>
  <si>
    <t>5336539710132532</t>
  </si>
  <si>
    <t>MARILYN B TAPAWAN</t>
  </si>
  <si>
    <t>5336539710144560</t>
  </si>
  <si>
    <t>MAYOR, CLAUDINE, LIM</t>
  </si>
  <si>
    <t>5336539710156176</t>
  </si>
  <si>
    <t>MARIBETH G BULALA</t>
  </si>
  <si>
    <t>5336539710212623</t>
  </si>
  <si>
    <t>GINALENE B CONCHA</t>
  </si>
  <si>
    <t>5336539710214843</t>
  </si>
  <si>
    <t>MERCELIE D TORRES</t>
  </si>
  <si>
    <t>5336539710229171</t>
  </si>
  <si>
    <t>ALJOHN KEVIN T ORTAL</t>
  </si>
  <si>
    <t>5336539710240913</t>
  </si>
  <si>
    <t>RAYMUNDO O SISON</t>
  </si>
  <si>
    <t>5336539710252371</t>
  </si>
  <si>
    <t>IGNACIO, FARAH, DULATAS</t>
  </si>
  <si>
    <t>5336539710265225</t>
  </si>
  <si>
    <t>MARILOU R LOGARTA</t>
  </si>
  <si>
    <t>5336539710340689</t>
  </si>
  <si>
    <t>BELTRAN, APRIL JOANA, NEBREJA</t>
  </si>
  <si>
    <t>5400769300024275</t>
  </si>
  <si>
    <t>BUNAO, MA CORA, QUINALAYO</t>
  </si>
  <si>
    <t>5400769300095515</t>
  </si>
  <si>
    <t>ZENAIDA D MARTIN</t>
  </si>
  <si>
    <t>5400769300097826</t>
  </si>
  <si>
    <t>RENATO L CARINO</t>
  </si>
  <si>
    <t>5400769300121907</t>
  </si>
  <si>
    <t>MADAMBA, MA CIRILA, VILLANUEVA</t>
  </si>
  <si>
    <t>5400769300130114</t>
  </si>
  <si>
    <t>REYNALIZA P MALAPAD</t>
  </si>
  <si>
    <t>5400769300149346</t>
  </si>
  <si>
    <t>MONIQUE ELOISA V TAN</t>
  </si>
  <si>
    <t>5400769300166993</t>
  </si>
  <si>
    <t>JENNIFER S AMANTE</t>
  </si>
  <si>
    <t>5400769300247983</t>
  </si>
  <si>
    <t>MARIO A BAHALA</t>
  </si>
  <si>
    <t>5400769300251134</t>
  </si>
  <si>
    <t>ROSELYNE B CUA</t>
  </si>
  <si>
    <t>5400769300252231</t>
  </si>
  <si>
    <t>JO-ANNE I UY</t>
  </si>
  <si>
    <t>5400769300258246</t>
  </si>
  <si>
    <t>MARIZZE W TUNGOL</t>
  </si>
  <si>
    <t>5400769300263261</t>
  </si>
  <si>
    <t>JOANNIE C LUMACANG</t>
  </si>
  <si>
    <t>5400769300278020</t>
  </si>
  <si>
    <t>MA GINA DAVAL SANTOS</t>
  </si>
  <si>
    <t>5400769300297384</t>
  </si>
  <si>
    <t>ESTRELLA P MORENTE</t>
  </si>
  <si>
    <t>5400769300299539</t>
  </si>
  <si>
    <t>LORELIE M DEL CARMEN</t>
  </si>
  <si>
    <t>5400769300301566</t>
  </si>
  <si>
    <t>ROOSEVELT N CHUA</t>
  </si>
  <si>
    <t>5400769300313330</t>
  </si>
  <si>
    <t>DORITA L TAN</t>
  </si>
  <si>
    <t>5400769300324592</t>
  </si>
  <si>
    <t>ANGELINA M MAGLALANG</t>
  </si>
  <si>
    <t>5400769300356883</t>
  </si>
  <si>
    <t>BARROZO JR, PASTOR, VALDEZ</t>
  </si>
  <si>
    <t>5400769300389421</t>
  </si>
  <si>
    <t>SYLVIA N GONZALES</t>
  </si>
  <si>
    <t>5400769300418907</t>
  </si>
  <si>
    <t>JOHANN A MACABUTAS</t>
  </si>
  <si>
    <t>5400769300469264</t>
  </si>
  <si>
    <t>MARIE GRACE VALENCIA</t>
  </si>
  <si>
    <t>5400769300536062</t>
  </si>
  <si>
    <t>UERA, MARY GRACE, BALDEO</t>
  </si>
  <si>
    <t>5400769300583353</t>
  </si>
  <si>
    <t>MICHAEL C MARIBOJOC</t>
  </si>
  <si>
    <t>5400769300593865</t>
  </si>
  <si>
    <t>NOEMI N NOVELA</t>
  </si>
  <si>
    <t>5400769300669434</t>
  </si>
  <si>
    <t>MARILYN T ATIENZA</t>
  </si>
  <si>
    <t>5400769300672354*D</t>
  </si>
  <si>
    <t>RODOLFO G REYES</t>
  </si>
  <si>
    <t>5400769300688962</t>
  </si>
  <si>
    <t>VON KARMEL M HENSON</t>
  </si>
  <si>
    <t>5400769300715377</t>
  </si>
  <si>
    <t>LOURDES M ELEDIA</t>
  </si>
  <si>
    <t>5400769300722266</t>
  </si>
  <si>
    <t>ZABALA, CHRISTOPHER LAWRENCE, NUCUP</t>
  </si>
  <si>
    <t>5400769300745309</t>
  </si>
  <si>
    <t>SIMONET O TY</t>
  </si>
  <si>
    <t>5400769300750093</t>
  </si>
  <si>
    <t>5400769300765323</t>
  </si>
  <si>
    <t>MAYFLOR R FACUNDO</t>
  </si>
  <si>
    <t>MORCILLA, EMMA  L. (elmorcilla) (19-0097)</t>
  </si>
  <si>
    <t>5400769300784217</t>
  </si>
  <si>
    <t>CRISTOBAL,ELLEN,CHIONGG</t>
  </si>
  <si>
    <t>5400769360014653</t>
  </si>
  <si>
    <t>RYAN, GENALY, AVERGAS</t>
  </si>
  <si>
    <t>5400769500094748</t>
  </si>
  <si>
    <t>MARIVIC M PAREL</t>
  </si>
  <si>
    <t>5400769500820415</t>
  </si>
  <si>
    <t>SIGUA, MARIETTA, OCAMPO</t>
  </si>
  <si>
    <t>5400769500829739</t>
  </si>
  <si>
    <t>KAREEN L PAGADUAN</t>
  </si>
  <si>
    <t>5400769500836403</t>
  </si>
  <si>
    <t>JOCELYN P ONG</t>
  </si>
  <si>
    <t>5400769500855684</t>
  </si>
  <si>
    <t>JEMALYNE P DE LEON</t>
  </si>
  <si>
    <t>5400769500868653</t>
  </si>
  <si>
    <t>ALFREDO H ALEJANDRINO</t>
  </si>
  <si>
    <t>5400769500890079</t>
  </si>
  <si>
    <t>TAUPA, HERNANIE, TAREPE</t>
  </si>
  <si>
    <t>5400769500908459</t>
  </si>
  <si>
    <t>FERRANCO, MA FAITH, CALIANGA</t>
  </si>
  <si>
    <t>5400769500938266</t>
  </si>
  <si>
    <t>AGA-IN, KATE ELLEN, GINCA</t>
  </si>
  <si>
    <t>5400769500963181</t>
  </si>
  <si>
    <t>DEMETRIA MAGALLANES</t>
  </si>
  <si>
    <t>5400769501040179</t>
  </si>
  <si>
    <t>RODETH R SAPALLADA</t>
  </si>
  <si>
    <t>5400769501047133</t>
  </si>
  <si>
    <t>OPLE, RONA, TRAJANO</t>
  </si>
  <si>
    <t>5400769501050020</t>
  </si>
  <si>
    <t>ALEX B MENDOZA</t>
  </si>
  <si>
    <t>5400769501075670</t>
  </si>
  <si>
    <t>MARILOU SAN LORENZO</t>
  </si>
  <si>
    <t>5400769501108133</t>
  </si>
  <si>
    <t>IRISH F CUBILLA</t>
  </si>
  <si>
    <t>5400769501121599</t>
  </si>
  <si>
    <t>LUMANANG, ERLENE, VILLA</t>
  </si>
  <si>
    <t>5400769501142082</t>
  </si>
  <si>
    <t>MA MILAGROSA C CARINO</t>
  </si>
  <si>
    <t>5400769501150135</t>
  </si>
  <si>
    <t>ROMANO, JOANNA BRITZ, MANLAPIG</t>
  </si>
  <si>
    <t>5400769501153451</t>
  </si>
  <si>
    <t>ROSEMARIE Y MANOSA</t>
  </si>
  <si>
    <t>5400769501157114</t>
  </si>
  <si>
    <t>JOYCE ADA A DE LEON</t>
  </si>
  <si>
    <t>5400769560013703</t>
  </si>
  <si>
    <t>MARIELYN U DULAY</t>
  </si>
  <si>
    <t>5437619000359637</t>
  </si>
  <si>
    <t>EMERLINDA E ASENCIO</t>
  </si>
  <si>
    <t>5437619001198000</t>
  </si>
  <si>
    <t>JOYCE E DIONISIO</t>
  </si>
  <si>
    <t>5437619001209823</t>
  </si>
  <si>
    <t>MARY GRACE F LAGOS</t>
  </si>
  <si>
    <t>5437619001214476</t>
  </si>
  <si>
    <t>JUDITH MARIE D MARCO</t>
  </si>
  <si>
    <t>5437619001219111</t>
  </si>
  <si>
    <t>PACITA L LIQUIDO</t>
  </si>
  <si>
    <t>5437619001255891</t>
  </si>
  <si>
    <t>YANGYON, AGNES, MICOSA</t>
  </si>
  <si>
    <t>5437619001270577</t>
  </si>
  <si>
    <t>SHERWIN M MACALINTAL</t>
  </si>
  <si>
    <t>5437619001282085</t>
  </si>
  <si>
    <t>IDA VALERIE S BAGTAS</t>
  </si>
  <si>
    <t>5437619001342293</t>
  </si>
  <si>
    <t>ELIZABETH R NERONA</t>
  </si>
  <si>
    <t>5437619001356749</t>
  </si>
  <si>
    <t>EMMA G CAPITULO</t>
  </si>
  <si>
    <t>5437619001383305</t>
  </si>
  <si>
    <t>JENNIFER B SIMTOCO</t>
  </si>
  <si>
    <t>5437619001392090</t>
  </si>
  <si>
    <t>YABUT, MARY GRACE, GALANG</t>
  </si>
  <si>
    <t>5437619001406486</t>
  </si>
  <si>
    <t>RONIEL F BOGAY</t>
  </si>
  <si>
    <t>5437619001443810</t>
  </si>
  <si>
    <t>ROBYLEN G APID</t>
  </si>
  <si>
    <t>5437619001462703</t>
  </si>
  <si>
    <t>EMILY S LAGASCA</t>
  </si>
  <si>
    <t>5437619001473254</t>
  </si>
  <si>
    <t>MA ARCELI T URBINA</t>
  </si>
  <si>
    <t>5437619001515831</t>
  </si>
  <si>
    <t>MEDARDO C MENESES</t>
  </si>
  <si>
    <t>5437619001521821</t>
  </si>
  <si>
    <t>MANOTO, LIWAYWAY, VILLEGAS</t>
  </si>
  <si>
    <t>5437619001524072</t>
  </si>
  <si>
    <t>AILEEN S SANTOS</t>
  </si>
  <si>
    <t>5437619001545432</t>
  </si>
  <si>
    <t>FELIX A ARAGON</t>
  </si>
  <si>
    <t>FLORES, MARLON R. (mrflores) ()</t>
  </si>
  <si>
    <t>5437619001564664</t>
  </si>
  <si>
    <t>MAILEEN H AMAGSILA</t>
  </si>
  <si>
    <t>5437619001612067</t>
  </si>
  <si>
    <t>MA CHARITO BERTSCHI</t>
  </si>
  <si>
    <t>5437619001630747</t>
  </si>
  <si>
    <t>HABAN, MILAGROS, TAGUBA</t>
  </si>
  <si>
    <t>5437619001659431</t>
  </si>
  <si>
    <t>CULALA, MARIVIC, LAZARO</t>
  </si>
  <si>
    <t>5437619001699767</t>
  </si>
  <si>
    <t>JOEL L NAVALES</t>
  </si>
  <si>
    <t>5437619001725034</t>
  </si>
  <si>
    <t>MENDOZA, JOSE ARNEL, MAILEG</t>
  </si>
  <si>
    <t>5437619001740413</t>
  </si>
  <si>
    <t>JEAN JEAN T DIAZ</t>
  </si>
  <si>
    <t>5437619001758050</t>
  </si>
  <si>
    <t>KRISTINE MAE B ABEL</t>
  </si>
  <si>
    <t>5437619001777241</t>
  </si>
  <si>
    <t>EDWARD D SANGALANG</t>
  </si>
  <si>
    <t>5437619001779478</t>
  </si>
  <si>
    <t>JOANNE L LOPEZ</t>
  </si>
  <si>
    <t>5437619001781086</t>
  </si>
  <si>
    <t>MALIHAN, MAYLEEN, OBLIGACION</t>
  </si>
  <si>
    <t>5437619001800597</t>
  </si>
  <si>
    <t>JOEMARIE T CASINTO</t>
  </si>
  <si>
    <t>5437619001811727</t>
  </si>
  <si>
    <t>ROSEMARIE C LUMABAN</t>
  </si>
  <si>
    <t>5437619001815777</t>
  </si>
  <si>
    <t>CYNTHIA C MARANAN</t>
  </si>
  <si>
    <t>5437619001820850</t>
  </si>
  <si>
    <t>MORAL, MYLA JOYCE ANNE, SOLANGON</t>
  </si>
  <si>
    <t>5437619001841849</t>
  </si>
  <si>
    <t>REBIEN D PEDERISO</t>
  </si>
  <si>
    <t>5437619001864577</t>
  </si>
  <si>
    <t>VINCENT RAY R VIRAY</t>
  </si>
  <si>
    <t>5437619001877017</t>
  </si>
  <si>
    <t>MA DOVIE C ESCARILLA</t>
  </si>
  <si>
    <t>5437619001900371</t>
  </si>
  <si>
    <t>ABETRIA, KAREN ANGELICA, DOM</t>
  </si>
  <si>
    <t>5437619001916096</t>
  </si>
  <si>
    <t>GARCIA, JEFFREY, FERNANDO</t>
  </si>
  <si>
    <t>5437619001921690</t>
  </si>
  <si>
    <t>MIRALLES, IMME ROSE, MERCANO</t>
  </si>
  <si>
    <t>5437619001925386</t>
  </si>
  <si>
    <t>CRISTINA G FLORES</t>
  </si>
  <si>
    <t>5437619001939999</t>
  </si>
  <si>
    <t>GONZALES, GINA, PATINGO</t>
  </si>
  <si>
    <t>5437619001945640</t>
  </si>
  <si>
    <t>P S CELESTINO JR</t>
  </si>
  <si>
    <t>5437619001979193</t>
  </si>
  <si>
    <t>JULIETA A JURADO</t>
  </si>
  <si>
    <t>5437619001981462</t>
  </si>
  <si>
    <t>JOEL R JIMENEZ</t>
  </si>
  <si>
    <t>5437619002015062</t>
  </si>
  <si>
    <t>TUAN, MAYLENE, MAYO</t>
  </si>
  <si>
    <t>5437619002018777</t>
  </si>
  <si>
    <t>RAVINA, MARIA CELESTIAL, LAMANO</t>
  </si>
  <si>
    <t>5437619002036126</t>
  </si>
  <si>
    <t>LAO, EDITHA, DELA CRUZ</t>
  </si>
  <si>
    <t>5437619002067089</t>
  </si>
  <si>
    <t>LUDIVINA F E LANGIT</t>
  </si>
  <si>
    <t>5437619002093374</t>
  </si>
  <si>
    <t>ARMAN B GERALDINO</t>
  </si>
  <si>
    <t>5437619002123528</t>
  </si>
  <si>
    <t>NOMER C VELASCO</t>
  </si>
  <si>
    <t>5437619002164126</t>
  </si>
  <si>
    <t>DEACOSTA, JOHN ALDRIN, SANTIAGO</t>
  </si>
  <si>
    <t>5437619002179348</t>
  </si>
  <si>
    <t>MARIA RIAN A ROVILLO</t>
  </si>
  <si>
    <t>5437619002180403</t>
  </si>
  <si>
    <t>TORRES, LORNA, ANGELES</t>
  </si>
  <si>
    <t>5437619002181625</t>
  </si>
  <si>
    <t>KHRISTINE A SOLERO</t>
  </si>
  <si>
    <t>5437619002186921</t>
  </si>
  <si>
    <t>ROSEMARIE M SECRETO</t>
  </si>
  <si>
    <t>5437619002198652</t>
  </si>
  <si>
    <t>JENNIFER D PANIS</t>
  </si>
  <si>
    <t>5437619002277753</t>
  </si>
  <si>
    <t>CHRIS ANGELINE DELMO</t>
  </si>
  <si>
    <t>5437619002284643</t>
  </si>
  <si>
    <t>MERCY L ABELLERA</t>
  </si>
  <si>
    <t>5437619002324100</t>
  </si>
  <si>
    <t>GAERLAN, RAQUEL, REFUERZO</t>
  </si>
  <si>
    <t>5437619002325891</t>
  </si>
  <si>
    <t>BERNADETTE VILLAREZ</t>
  </si>
  <si>
    <t>5437619002340049</t>
  </si>
  <si>
    <t>CRUZ, JASPER, ANGUE</t>
  </si>
  <si>
    <t>5437619002377827</t>
  </si>
  <si>
    <t>MARIAN M CANTOLLAS</t>
  </si>
  <si>
    <t>5437619002387255</t>
  </si>
  <si>
    <t>PARADA, ESMERALDA, JOVES</t>
  </si>
  <si>
    <t>5437619002389780</t>
  </si>
  <si>
    <t>MA RENNIKA BAUTISTA</t>
  </si>
  <si>
    <t>5437619002440666</t>
  </si>
  <si>
    <t>RAMOS, BRANDON, YAMBOT</t>
  </si>
  <si>
    <t>5437619002462330</t>
  </si>
  <si>
    <t>PULMONES, LELLIANE THERES, DARIGUEZ</t>
  </si>
  <si>
    <t>5437619002487600</t>
  </si>
  <si>
    <t>SHEENA C DATINGUINOO</t>
  </si>
  <si>
    <t>5437619002489481</t>
  </si>
  <si>
    <t>TENDERO, MICHELLE, BAUTISTA</t>
  </si>
  <si>
    <t>5437619002499340</t>
  </si>
  <si>
    <t>SALLY A ALCANTARA</t>
  </si>
  <si>
    <t>5437619002512134</t>
  </si>
  <si>
    <t>ELSA C ALMIROL</t>
  </si>
  <si>
    <t>5437619002518735</t>
  </si>
  <si>
    <t>ELIZABETH M ALFONSO</t>
  </si>
  <si>
    <t>5437619002524642</t>
  </si>
  <si>
    <t>EDNA T MIJARITO</t>
  </si>
  <si>
    <t>5437619002533106</t>
  </si>
  <si>
    <t>CORPUZ, ELVIRA, MORALES</t>
  </si>
  <si>
    <t>5437619002534849</t>
  </si>
  <si>
    <t>BUENSUCESO, NOREEN MARIE, CEMENTINA</t>
  </si>
  <si>
    <t>5437619002570454</t>
  </si>
  <si>
    <t>GEMMA L SOTTO</t>
  </si>
  <si>
    <t>5437619002701984</t>
  </si>
  <si>
    <t>GERWIN S GARCIA</t>
  </si>
  <si>
    <t>5437619002741584</t>
  </si>
  <si>
    <t>IMELDA J ENARIO</t>
  </si>
  <si>
    <t>5437619002743010</t>
  </si>
  <si>
    <t>M P T AGUILAR</t>
  </si>
  <si>
    <t>5437619002775558</t>
  </si>
  <si>
    <t>LASTRA, CHRYSSALIN SMITH, GABRIEL</t>
  </si>
  <si>
    <t>5437619002777455</t>
  </si>
  <si>
    <t>LOBO, JOHNRIL, PIDO</t>
  </si>
  <si>
    <t>5437619002778883</t>
  </si>
  <si>
    <t>JOBELLE G DIMATULAC</t>
  </si>
  <si>
    <t>5437619002784956</t>
  </si>
  <si>
    <t>MADREDIO, DANILO, MONTION</t>
  </si>
  <si>
    <t>5437619002793478</t>
  </si>
  <si>
    <t>MADELIENE QUIMINALES</t>
  </si>
  <si>
    <t>5437619002801222</t>
  </si>
  <si>
    <t>SUSAN G BANDONG</t>
  </si>
  <si>
    <t>5437619002849064</t>
  </si>
  <si>
    <t>AGNES L SUNGA</t>
  </si>
  <si>
    <t>5437619002878097</t>
  </si>
  <si>
    <t>DIVINE GRACE SISMAET</t>
  </si>
  <si>
    <t>5437619002884863</t>
  </si>
  <si>
    <t>ABIERA, TERESITA, TAMAYO</t>
  </si>
  <si>
    <t>5437619002903663</t>
  </si>
  <si>
    <t>PRIMA S ABO</t>
  </si>
  <si>
    <t>5437619002911575</t>
  </si>
  <si>
    <t>VANESSA A GAMBOA</t>
  </si>
  <si>
    <t>5437619002970332</t>
  </si>
  <si>
    <t>LHENZIE B BILAS</t>
  </si>
  <si>
    <t>5437619003013629</t>
  </si>
  <si>
    <t>R G R DIAZ DE RIVERA</t>
  </si>
  <si>
    <t>5437619003028437</t>
  </si>
  <si>
    <t>ARIES G VERGARA</t>
  </si>
  <si>
    <t>5437619003033155</t>
  </si>
  <si>
    <t>JAMELLE L SUMAGAYSAY</t>
  </si>
  <si>
    <t>5437619003039772</t>
  </si>
  <si>
    <t>JAN VAN QUIEL ALLAM</t>
  </si>
  <si>
    <t>5437619003072450</t>
  </si>
  <si>
    <t>JO ANN M DE VERA</t>
  </si>
  <si>
    <t>5437619003097911</t>
  </si>
  <si>
    <t>MARIBEL V CAGANG</t>
  </si>
  <si>
    <t>5437619040060799</t>
  </si>
  <si>
    <t>JOMEL C MONTES</t>
  </si>
  <si>
    <t>5437619250047965</t>
  </si>
  <si>
    <t>NORMA L ZAFE</t>
  </si>
  <si>
    <t>5451431500050091</t>
  </si>
  <si>
    <t>STEPHEN G ESPINO</t>
  </si>
  <si>
    <t>5522809800037410</t>
  </si>
  <si>
    <t>VILLON, RONALDO, RESTRIVERA</t>
  </si>
  <si>
    <t>5522809800075949</t>
  </si>
  <si>
    <t>COPO, MARIA TERESA, MADAYAG</t>
  </si>
  <si>
    <t>5522809800134167</t>
  </si>
  <si>
    <t>ROTA Y TAN</t>
  </si>
  <si>
    <t>5522809800232334</t>
  </si>
  <si>
    <t>MA ZENAIDA B ANGPING</t>
  </si>
  <si>
    <t>5522809800396261</t>
  </si>
  <si>
    <t>RIA D CASES</t>
  </si>
  <si>
    <t>PNB NONWO CDO</t>
  </si>
  <si>
    <t>4889079110473479</t>
  </si>
  <si>
    <t>PLAZA, JERRY, BELTRAN</t>
  </si>
  <si>
    <t>5400769300497067</t>
  </si>
  <si>
    <t>MANATAD, SULPICIA, L</t>
  </si>
  <si>
    <t>5400769501016484</t>
  </si>
  <si>
    <t>DIONY VINCENT D CALO</t>
  </si>
  <si>
    <t>5522809800307698</t>
  </si>
  <si>
    <t>SABIO, CEDRICK, SORIANO</t>
  </si>
  <si>
    <t>PNB NONWO CEBU</t>
  </si>
  <si>
    <t>4889079110487164</t>
  </si>
  <si>
    <t>VELLE EURICA E MAPA</t>
  </si>
  <si>
    <t>4889079190003436</t>
  </si>
  <si>
    <t>4889089060196129</t>
  </si>
  <si>
    <t>AMELYN G LABAJO</t>
  </si>
  <si>
    <t>5240466560172522</t>
  </si>
  <si>
    <t>KRISTINE MAE N SOLIS</t>
  </si>
  <si>
    <t>5240466560283626</t>
  </si>
  <si>
    <t>ROSARIO M GOZO</t>
  </si>
  <si>
    <t>5240466560367338</t>
  </si>
  <si>
    <t>HONEY ROSE LEQUIT</t>
  </si>
  <si>
    <t>5336539710179517</t>
  </si>
  <si>
    <t>IRENE JULIET LACERNA</t>
  </si>
  <si>
    <t>5336539710273427</t>
  </si>
  <si>
    <t>NASSER F HADJULA</t>
  </si>
  <si>
    <t>5400769300368300</t>
  </si>
  <si>
    <t>MAE U PEREYRA</t>
  </si>
  <si>
    <t>5400769300389629</t>
  </si>
  <si>
    <t>RAQUEL V DAGOPIOSO</t>
  </si>
  <si>
    <t>5400769501002641</t>
  </si>
  <si>
    <t>MARICEL E TARRAYO</t>
  </si>
  <si>
    <t>5400769501021492</t>
  </si>
  <si>
    <t>FLORENTINO, JANETA, BERDEN</t>
  </si>
  <si>
    <t>5400769501035641</t>
  </si>
  <si>
    <t>MARIBLANCA, EDWIN, ALFANTA</t>
  </si>
  <si>
    <t>5400769501187798</t>
  </si>
  <si>
    <t>CATURZA, ANNABELLE, PONDOC</t>
  </si>
  <si>
    <t>5437619001085298</t>
  </si>
  <si>
    <t>ARLYN L HIPOLITO</t>
  </si>
  <si>
    <t>5437619001645943</t>
  </si>
  <si>
    <t>CYD N PLANDO JR</t>
  </si>
  <si>
    <t>5437619001648087</t>
  </si>
  <si>
    <t>CYNTHIA S GOMEZ</t>
  </si>
  <si>
    <t>5437619001752400</t>
  </si>
  <si>
    <t>DENNISE J ESTANISLAO</t>
  </si>
  <si>
    <t>5437619002008273</t>
  </si>
  <si>
    <t>MARILOU C SARABIA</t>
  </si>
  <si>
    <t>5437619002214186</t>
  </si>
  <si>
    <t>SOFIA B MANALANSAN</t>
  </si>
  <si>
    <t>5437619002520731</t>
  </si>
  <si>
    <t>CHERRYL C LEM EW</t>
  </si>
  <si>
    <t>5437619002810157</t>
  </si>
  <si>
    <t>MELCHOR T PATENO</t>
  </si>
  <si>
    <t>5437619003130548</t>
  </si>
  <si>
    <t>FERNANDA V DODGSON</t>
  </si>
  <si>
    <t>TAMBE, RODELAH MAY A. (ratambe) (D_0066)</t>
  </si>
  <si>
    <t>PNB NONWO DAVAO</t>
  </si>
  <si>
    <t>4889079110348366</t>
  </si>
  <si>
    <t>RONILYNNE J ESCARILL</t>
  </si>
  <si>
    <t>5240466560270219</t>
  </si>
  <si>
    <t>ROSETE, GRACE, VILLODRES</t>
  </si>
  <si>
    <t>5336539710014656</t>
  </si>
  <si>
    <t>SARDIDO, VICENTA, BUSTAMANTE</t>
  </si>
  <si>
    <t>5336539710067514</t>
  </si>
  <si>
    <t>ANTIOQUILA B LACEA</t>
  </si>
  <si>
    <t>5336539710087082</t>
  </si>
  <si>
    <t>ESCABILLAS, KARYL JANE, SIERAS</t>
  </si>
  <si>
    <t>5400769300038259</t>
  </si>
  <si>
    <t>REGDAN M SAMSUYA</t>
  </si>
  <si>
    <t>5400769300092652</t>
  </si>
  <si>
    <t>BULLECER, GIL, PALLADA</t>
  </si>
  <si>
    <t>5437619001518769</t>
  </si>
  <si>
    <t>MARICRIS T DIZON</t>
  </si>
  <si>
    <t>5437619002131562</t>
  </si>
  <si>
    <t>RIZALEE P LOPEZ</t>
  </si>
  <si>
    <t>5437619002186798</t>
  </si>
  <si>
    <t>JABEL B AGBAS</t>
  </si>
  <si>
    <t>5437619002274008</t>
  </si>
  <si>
    <t>PABLEO, LORD BYRON, DILLERA</t>
  </si>
  <si>
    <t>5437619002631934</t>
  </si>
  <si>
    <t>BONGCAYAT, GLEZEL, TAGANAHAN</t>
  </si>
  <si>
    <t>5437619003055943</t>
  </si>
  <si>
    <t>RICHEL JANE VILLARVA</t>
  </si>
  <si>
    <t>5522809800117287</t>
  </si>
  <si>
    <t>ALBERTO B BALISALISA</t>
  </si>
  <si>
    <t>PNB SME</t>
  </si>
  <si>
    <t>5532945320002688</t>
  </si>
  <si>
    <t>PINEDA, JOEY, GERONIMO</t>
  </si>
  <si>
    <t>5532945320003231</t>
  </si>
  <si>
    <t>CRUZ, IRENE, CASTILLO</t>
  </si>
  <si>
    <t>5532945320003652</t>
  </si>
  <si>
    <t>BONEVIE A YABO</t>
  </si>
  <si>
    <t>5532945320004320</t>
  </si>
  <si>
    <t>VIVIAN I IGNACIO</t>
  </si>
  <si>
    <t>5532945320005996</t>
  </si>
  <si>
    <t>CADAPI M BALANGI</t>
  </si>
  <si>
    <t>5532945320006150</t>
  </si>
  <si>
    <t>HOFILENA, GEORGE, JAGORA</t>
  </si>
  <si>
    <t>5532945320007208</t>
  </si>
  <si>
    <t>UY, ANTONIO JR, LUMAUIG</t>
  </si>
  <si>
    <t>5532945320007927</t>
  </si>
  <si>
    <t>B S DELA SERNA</t>
  </si>
  <si>
    <t>5532945320008792</t>
  </si>
  <si>
    <t>RIZALYN T BARES</t>
  </si>
  <si>
    <t>9745665310000857</t>
  </si>
  <si>
    <t>NISAH C BARABADAN</t>
  </si>
  <si>
    <t>9745665310001913</t>
  </si>
  <si>
    <t>ATILLO, GERALDINE, DELMO</t>
  </si>
  <si>
    <t>9745665310001939</t>
  </si>
  <si>
    <t>ANTONIO BOLASTIG III</t>
  </si>
  <si>
    <t>9745665310004487</t>
  </si>
  <si>
    <t>FRANCIS M GORME</t>
  </si>
  <si>
    <t>9745665310006037</t>
  </si>
  <si>
    <t>SOLITAIRE S PASTOR</t>
  </si>
  <si>
    <t>9745665310008611</t>
  </si>
  <si>
    <t>JOSE S BARTONICO</t>
  </si>
  <si>
    <t>9745665310013058</t>
  </si>
  <si>
    <t>COMANDANTE, JEFFREY, MARQUEZ</t>
  </si>
  <si>
    <t>9745665310013454</t>
  </si>
  <si>
    <t>HIGAN, JOSIE, ESTRIBOR</t>
  </si>
  <si>
    <t>9745665310017430</t>
  </si>
  <si>
    <t>BUHISAN, CRISTY MARIE, LU</t>
  </si>
  <si>
    <t>9745665310020228</t>
  </si>
  <si>
    <t>DENISE O BALANGITAO</t>
  </si>
  <si>
    <t>9745665310020475</t>
  </si>
  <si>
    <t>MIDER, CHRISTIAN, ROBERT</t>
  </si>
  <si>
    <t>PNB WO</t>
  </si>
  <si>
    <t>4889079110012426</t>
  </si>
  <si>
    <t>RELLY JOSE V DE GRACIA</t>
  </si>
  <si>
    <t>4889079110039452</t>
  </si>
  <si>
    <t>RONAN M BALLESTERO</t>
  </si>
  <si>
    <t>5126340010261798</t>
  </si>
  <si>
    <t>ERIKA MAE G GADIANE</t>
  </si>
  <si>
    <t>5126340010304671</t>
  </si>
  <si>
    <t>COSTUNA, JEWEL, MAHILUM</t>
  </si>
  <si>
    <t>5213871000086534</t>
  </si>
  <si>
    <t>DALISTAN, PLARIDEL, DAMIAN</t>
  </si>
  <si>
    <t>5240466560089502</t>
  </si>
  <si>
    <t>DELIGERO, ANA LISA, VALDEZ</t>
  </si>
  <si>
    <t>5400769500929463</t>
  </si>
  <si>
    <t>EVANGELISTA JR, JOSE RICARDO, ESPIRITU</t>
  </si>
  <si>
    <t>5400769501117191</t>
  </si>
  <si>
    <t>REGINA E TAN</t>
  </si>
  <si>
    <t>5437619001192136</t>
  </si>
  <si>
    <t>GARCIA, MA ESPERANZA, MORENO</t>
  </si>
  <si>
    <t>5437619001267482</t>
  </si>
  <si>
    <t>GINALYN C BEREDO</t>
  </si>
  <si>
    <t>5437619001327153</t>
  </si>
  <si>
    <t>ANA LYN H CUREG</t>
  </si>
  <si>
    <t>5437619001456424</t>
  </si>
  <si>
    <t>TAMARA M C REYES</t>
  </si>
  <si>
    <t>5437619001609303</t>
  </si>
  <si>
    <t>ENRIQUE COMPLETO JR</t>
  </si>
  <si>
    <t>5437619001773968</t>
  </si>
  <si>
    <t>GEMMA G FORDAN</t>
  </si>
  <si>
    <t>5437619002021235</t>
  </si>
  <si>
    <t>OBILLOS, MARY GRACE, ARSOLON</t>
  </si>
  <si>
    <t>5437619002042181</t>
  </si>
  <si>
    <t>ALAN PAGE CABANGLAN</t>
  </si>
  <si>
    <t>5437619002043338</t>
  </si>
  <si>
    <t>MARITA V JACALNE</t>
  </si>
  <si>
    <t>5437619002108404</t>
  </si>
  <si>
    <t>MICHELLE F SAMSON</t>
  </si>
  <si>
    <t>5437619002138336</t>
  </si>
  <si>
    <t>ROCEL C MAGO</t>
  </si>
  <si>
    <t>PNB WO DAVAO</t>
  </si>
  <si>
    <t>4889089060022002</t>
  </si>
  <si>
    <t>GWEN ADELAIDE HANSON</t>
  </si>
  <si>
    <t>5522809800100507</t>
  </si>
  <si>
    <t>YVETTE V YU</t>
  </si>
  <si>
    <t>QUIROZ, LUZVIMINDA L. (llquiroz) (15-0008)</t>
  </si>
  <si>
    <t>RAKBANK</t>
  </si>
  <si>
    <t>038441700</t>
  </si>
  <si>
    <t>MRS. EVANGELINE MARTINEZ BENEDICTO</t>
  </si>
  <si>
    <t>055627900</t>
  </si>
  <si>
    <t>MR. ROY LANCE VALIENTE JAPOR</t>
  </si>
  <si>
    <t>055999900</t>
  </si>
  <si>
    <t>MRS. MARY ANN GABELO GUERRERO</t>
  </si>
  <si>
    <t>078365500</t>
  </si>
  <si>
    <t>MISS CARLA CALILUNG LAGMAN</t>
  </si>
  <si>
    <t>080377400</t>
  </si>
  <si>
    <t>MS. LADY RIOMAR HIDALGO SALAZAR</t>
  </si>
  <si>
    <t>095771400</t>
  </si>
  <si>
    <t>MRS. EVA VERALLO SULLANO</t>
  </si>
  <si>
    <t>098198700</t>
  </si>
  <si>
    <t>MISS IVIE PAGDAGDAGAN MIRABUENO</t>
  </si>
  <si>
    <t>20414118</t>
  </si>
  <si>
    <t>ALMA PARADERO MABAGA</t>
  </si>
  <si>
    <t>RMB CDO</t>
  </si>
  <si>
    <t>035-200-000342-6</t>
  </si>
  <si>
    <t>BALIBAGON, NOME B.</t>
  </si>
  <si>
    <t>YUDELMO, CATHERINE MAY C. (ccyudelmo) (13-0027)</t>
  </si>
  <si>
    <t>SABB</t>
  </si>
  <si>
    <t>003213204902</t>
  </si>
  <si>
    <t>TERESITA BAUTISTA</t>
  </si>
  <si>
    <t>Roxas, Karolyn M. (kmroxas) (20-0062)</t>
  </si>
  <si>
    <t>004367728900</t>
  </si>
  <si>
    <t>HOMER SARMIENTO CASTILLO</t>
  </si>
  <si>
    <t>GONZALES, JENNELYN A. (jagonzales) (13-0061)</t>
  </si>
  <si>
    <t>018272047478</t>
  </si>
  <si>
    <t>REYNALDO TAGALOG</t>
  </si>
  <si>
    <t>CLEOFE, YOLANDA B. (ybcleofe) (14-0037)</t>
  </si>
  <si>
    <t>036403996900</t>
  </si>
  <si>
    <t>JERRY LADAN ANG</t>
  </si>
  <si>
    <t>LOPEZ, PEPITO A. (palopez) (17-0066)</t>
  </si>
  <si>
    <t>036524973478</t>
  </si>
  <si>
    <t>SEVERINO ELMER MR</t>
  </si>
  <si>
    <t>BRIONES, RENMER R. (rrbriones) (16-0020)</t>
  </si>
  <si>
    <t>037114030478</t>
  </si>
  <si>
    <t>ALVER AZICATE SARMIENTO</t>
  </si>
  <si>
    <t>GUIRA, MA. LUISA A. (maguira) (16-0018)</t>
  </si>
  <si>
    <t>049458466478</t>
  </si>
  <si>
    <t>ROMULO JR GAGUAN</t>
  </si>
  <si>
    <t>EJAR, MARIA LULU N. (mlnejar) (16-0041)</t>
  </si>
  <si>
    <t>049497589478</t>
  </si>
  <si>
    <t>061141040479</t>
  </si>
  <si>
    <t>EDWIN VILLAMOR</t>
  </si>
  <si>
    <t>10077430014</t>
  </si>
  <si>
    <t>MR. RAFAEL DIOLAZO</t>
  </si>
  <si>
    <t>10174340017</t>
  </si>
  <si>
    <t>MR. DIOSCORO BABATID</t>
  </si>
  <si>
    <t>10736390013</t>
  </si>
  <si>
    <t>MR. CESAR MAGTANONG</t>
  </si>
  <si>
    <t>SOLIMAN, RENE P. (rpsoliman) (08-152)</t>
  </si>
  <si>
    <t>1375150016</t>
  </si>
  <si>
    <t>MR. RICARDO DE LEON</t>
  </si>
  <si>
    <t>1496430115</t>
  </si>
  <si>
    <t>MRS. MELCHORA COSTES</t>
  </si>
  <si>
    <t>153092887478</t>
  </si>
  <si>
    <t>PATRICIA GUSTILO KUAN</t>
  </si>
  <si>
    <t>157084997901</t>
  </si>
  <si>
    <t>IMELDA LABIS</t>
  </si>
  <si>
    <t>257028340119</t>
  </si>
  <si>
    <t>GEMINNIE BRUNO FERNANDO</t>
  </si>
  <si>
    <t>257119321479</t>
  </si>
  <si>
    <t>MARIA PENAFLOR</t>
  </si>
  <si>
    <t>257164681478</t>
  </si>
  <si>
    <t>BERNARD MANANGO</t>
  </si>
  <si>
    <t>355129826479</t>
  </si>
  <si>
    <t>JULIUS REYES DALIDA</t>
  </si>
  <si>
    <t>4337869057242012</t>
  </si>
  <si>
    <t>MR. TOMAS DIMALILG</t>
  </si>
  <si>
    <t>4568918194172010</t>
  </si>
  <si>
    <t>MRS. MARLENE YRAC</t>
  </si>
  <si>
    <t>4568918421125013</t>
  </si>
  <si>
    <t>MR. LAUREN PADUA</t>
  </si>
  <si>
    <t>4568919077347018</t>
  </si>
  <si>
    <t>MR. ALEXIS COMAYA</t>
  </si>
  <si>
    <t>4568919101054010</t>
  </si>
  <si>
    <t>MRS. REMELYN TARRAS</t>
  </si>
  <si>
    <t>4568919121786013</t>
  </si>
  <si>
    <t>MR. ROMMEL DATU</t>
  </si>
  <si>
    <t>4568919154764010</t>
  </si>
  <si>
    <t>MR. JOEY LUSCAW</t>
  </si>
  <si>
    <t>4568919170065012</t>
  </si>
  <si>
    <t>MR. JERSON MALATE ESTELLERO</t>
  </si>
  <si>
    <t>4568919180688019</t>
  </si>
  <si>
    <t>MR. REYNALDO TAGLOG</t>
  </si>
  <si>
    <t>4568919189875013</t>
  </si>
  <si>
    <t>MS. CAREEN MAE ASPAN GENTILE</t>
  </si>
  <si>
    <t>4568919237347015</t>
  </si>
  <si>
    <t>MR. MONICO RAFEL CURI GONOWON</t>
  </si>
  <si>
    <t>4568919237363012</t>
  </si>
  <si>
    <t>MR. RANDY BACANI BARRION</t>
  </si>
  <si>
    <t>4568938195612012</t>
  </si>
  <si>
    <t>PEDRO JUAN TOLENTION</t>
  </si>
  <si>
    <t>4568938234302013</t>
  </si>
  <si>
    <t>MR. JOEL ANGELES</t>
  </si>
  <si>
    <t>4568939038583014</t>
  </si>
  <si>
    <t>MR. DONATO GARCIA RODRIGUEZ</t>
  </si>
  <si>
    <t>5402369083100018</t>
  </si>
  <si>
    <t>5402369112412012</t>
  </si>
  <si>
    <t>PEACHY LYNN DURANA</t>
  </si>
  <si>
    <t>5402369137810018</t>
  </si>
  <si>
    <t>MR. JACINTO ZAMORANOS</t>
  </si>
  <si>
    <t>5431999036868017</t>
  </si>
  <si>
    <t>5431999102109015</t>
  </si>
  <si>
    <t>MR. SAMMY BOY BOYLES</t>
  </si>
  <si>
    <t>5431999123367014</t>
  </si>
  <si>
    <t>MR. SANTY SICAN CORREA</t>
  </si>
  <si>
    <t>5431999127445014</t>
  </si>
  <si>
    <t>MR. RUBEN BALLERMO</t>
  </si>
  <si>
    <t>5446690066</t>
  </si>
  <si>
    <t>MR. ALBERTO AMABA</t>
  </si>
  <si>
    <t>6430150117</t>
  </si>
  <si>
    <t>MR. JEREMIAH ODEJERTE</t>
  </si>
  <si>
    <t>7161330019</t>
  </si>
  <si>
    <t>MR. LEONEL CATAMEO</t>
  </si>
  <si>
    <t>7161330068</t>
  </si>
  <si>
    <t>8091010010</t>
  </si>
  <si>
    <t>MR. NOEL GARCIA VALLE</t>
  </si>
  <si>
    <t>8531870015</t>
  </si>
  <si>
    <t>MR. ARTEMIO ARTEMIO ABALOS</t>
  </si>
  <si>
    <t>8762310061</t>
  </si>
  <si>
    <t>MR. ROY PADILLA</t>
  </si>
  <si>
    <t>8881040011</t>
  </si>
  <si>
    <t>MR. GREGGY LIMIKID</t>
  </si>
  <si>
    <t>8930880060</t>
  </si>
  <si>
    <t>MR. NORMAN ACEJO ARROYO</t>
  </si>
  <si>
    <t>9023390017</t>
  </si>
  <si>
    <t>MR. JOVEN BOLIVAR</t>
  </si>
  <si>
    <t>9152090016</t>
  </si>
  <si>
    <t>MR. BERNARD PARABE LORENZO</t>
  </si>
  <si>
    <t>SABB 2</t>
  </si>
  <si>
    <t>12292050031</t>
  </si>
  <si>
    <t>MR. RHYAN FOLLOSO</t>
  </si>
  <si>
    <t>12349570080</t>
  </si>
  <si>
    <t>MR. RICHARD ENCOMEO</t>
  </si>
  <si>
    <t>6272160158</t>
  </si>
  <si>
    <t>MRS. MARIA TAACA</t>
  </si>
  <si>
    <t>816006993331</t>
  </si>
  <si>
    <t>SAMSON JR SENTILLAS PERUELO</t>
  </si>
  <si>
    <t>BALABA, APRIL MAE G. (agbalaba) (20-0051)</t>
  </si>
  <si>
    <t>837022201331</t>
  </si>
  <si>
    <t>CEASAR BALIOLA ANDRES</t>
  </si>
  <si>
    <t>SABB BKT</t>
  </si>
  <si>
    <t>10990420068</t>
  </si>
  <si>
    <t>MR. EDWARD QUEZON</t>
  </si>
  <si>
    <t>11345730011</t>
  </si>
  <si>
    <t>MR. JAYNEZER PENAFLOR</t>
  </si>
  <si>
    <t>11593930016</t>
  </si>
  <si>
    <t>MR. JAYSON PASAL</t>
  </si>
  <si>
    <t>1862780010</t>
  </si>
  <si>
    <t>MR. RODOLFO RONQUILLO</t>
  </si>
  <si>
    <t>GETALADO, ALVIN C. (acgetalado) (20-0053)</t>
  </si>
  <si>
    <t>346460066</t>
  </si>
  <si>
    <t>VICTRIA SORIANO CAINGHITAN</t>
  </si>
  <si>
    <t>4697530014</t>
  </si>
  <si>
    <t>MR. JOEL MATURINGAN</t>
  </si>
  <si>
    <t>4697530063</t>
  </si>
  <si>
    <t>6782650060</t>
  </si>
  <si>
    <t>MR. RICARDO BARROSA</t>
  </si>
  <si>
    <t>7738380018</t>
  </si>
  <si>
    <t>MRS. CLAIRE DE TOMAS AMOROSO</t>
  </si>
  <si>
    <t>8008990015</t>
  </si>
  <si>
    <t>MRS. ROWENA VALDERAMA MALACAD</t>
  </si>
  <si>
    <t>8444460011</t>
  </si>
  <si>
    <t>MR. JERRY BESE</t>
  </si>
  <si>
    <t>8444460060</t>
  </si>
  <si>
    <t>9887640010</t>
  </si>
  <si>
    <t>MR. AIZA REYES</t>
  </si>
  <si>
    <t>UAF CEBU</t>
  </si>
  <si>
    <t>05030046537-06</t>
  </si>
  <si>
    <t>RONATO, ANALIZA BERDEJO</t>
  </si>
  <si>
    <t>BENSIG, RANELO D. (rdbensig) (21-0044)</t>
  </si>
  <si>
    <t>UAF ILOILO</t>
  </si>
  <si>
    <t>05030083432-02</t>
  </si>
  <si>
    <t>AMOTO, JIEKENZ LIBO-ON</t>
  </si>
  <si>
    <t>JIMENEZ, MARY ANGELIE G. (magjimenez) (15-0054)</t>
  </si>
  <si>
    <t>UAF T1</t>
  </si>
  <si>
    <t>05030085847-03</t>
  </si>
  <si>
    <t>RELAY, RHODA DANGPAHON</t>
  </si>
  <si>
    <t>05030086817-01</t>
  </si>
  <si>
    <t>QUIAMBAO, MYRA PANGILINAN</t>
  </si>
  <si>
    <t>06030153010-01</t>
  </si>
  <si>
    <t>VALDEZ, MARK JAY TUMAMAO</t>
  </si>
  <si>
    <t>14030422296-31</t>
  </si>
  <si>
    <t>TITULAR, CORAZON OJALES</t>
  </si>
  <si>
    <t>14030593423-01</t>
  </si>
  <si>
    <t>ESTA, JANICE AQUINO</t>
  </si>
  <si>
    <t>34030065871-03</t>
  </si>
  <si>
    <t>CAGUIMBAL, NEMA CALERO</t>
  </si>
  <si>
    <t>35030203667-09</t>
  </si>
  <si>
    <t>ABATAYO, JONALYN ALBERCA</t>
  </si>
  <si>
    <t>35030225976-07</t>
  </si>
  <si>
    <t>TADEO, PERLITA MILDRED ADAY</t>
  </si>
  <si>
    <t>35030272724-01</t>
  </si>
  <si>
    <t>TAMAYO, AINA ROSE FENIS</t>
  </si>
  <si>
    <t>UAF T2</t>
  </si>
  <si>
    <t>05030076866-06</t>
  </si>
  <si>
    <t>MIRANDA, MAY FLOR LETSONCITO</t>
  </si>
  <si>
    <t>06030149954-02</t>
  </si>
  <si>
    <t>JAMSAY, KARLA MAE BUTAC</t>
  </si>
  <si>
    <t>09030118667-02</t>
  </si>
  <si>
    <t>CABANALAN, ESTELA SALARDA</t>
  </si>
  <si>
    <t>14030571721-02</t>
  </si>
  <si>
    <t>SORILLANO, MARIVIC SOPENA</t>
  </si>
  <si>
    <t>14030576771-04</t>
  </si>
  <si>
    <t>ILLORIN, HILDA SOBERANO</t>
  </si>
  <si>
    <t>14030577983-03</t>
  </si>
  <si>
    <t>CORPUZ, RAQUEL IGNACIO</t>
  </si>
  <si>
    <t>34030067946-04</t>
  </si>
  <si>
    <t>DELINA, RIZALYN PARINAS</t>
  </si>
  <si>
    <t>35030246519-05</t>
  </si>
  <si>
    <t>FAJERMO, ELMA ESTEFANO</t>
  </si>
  <si>
    <t>35030264688-01</t>
  </si>
  <si>
    <t>DIVINO, MARY ANN OBREGON</t>
  </si>
  <si>
    <t>Lebrilla, Sonia Liza D. (sldlebrilla) (20-0070)</t>
  </si>
  <si>
    <t>UAF T3</t>
  </si>
  <si>
    <t>05030053078-04</t>
  </si>
  <si>
    <t>CORDOVA, MARIA LOURDES AGUINIA</t>
  </si>
  <si>
    <t>14030539554-06</t>
  </si>
  <si>
    <t>ASINGAYAN, ALMIRA J</t>
  </si>
  <si>
    <t>14030578677-01</t>
  </si>
  <si>
    <t>PALEN, CONCEPCION SALAO</t>
  </si>
  <si>
    <t>14030587381-01</t>
  </si>
  <si>
    <t>ACACIO, KATRINA TABLADILLO</t>
  </si>
  <si>
    <t>34030048432-03</t>
  </si>
  <si>
    <t>PIELAGO, LULU CALPITO</t>
  </si>
  <si>
    <t>35030154347-08</t>
  </si>
  <si>
    <t>QUINGA, AILEN JOY CORDERO</t>
  </si>
  <si>
    <t>35030174705-09</t>
  </si>
  <si>
    <t>CABADIN, PATRICIA DE MESA</t>
  </si>
  <si>
    <t>35030237252-02</t>
  </si>
  <si>
    <t>FLORES, ANNALYN SALUD</t>
  </si>
  <si>
    <t>35030260019-01</t>
  </si>
  <si>
    <t>ROLLON, MIRALUNA GEORPE</t>
  </si>
  <si>
    <t>35030264464-01</t>
  </si>
  <si>
    <t>ERMOSO, MARGELIE MAE ESMORES</t>
  </si>
  <si>
    <t>UAF T4</t>
  </si>
  <si>
    <t>06030074229-18</t>
  </si>
  <si>
    <t>BELTRAN, NARCISA C</t>
  </si>
  <si>
    <t>06030130268-02</t>
  </si>
  <si>
    <t>ARANDIA, MERMA OCAMPO</t>
  </si>
  <si>
    <t>14030570742-01</t>
  </si>
  <si>
    <t>MARASIGAN, SHANE ANN MAPILOT</t>
  </si>
  <si>
    <t>34030019799-03</t>
  </si>
  <si>
    <t>SENIER, MAYLEEN TUZON</t>
  </si>
  <si>
    <t>35030134247-01</t>
  </si>
  <si>
    <t>BROJAN, ROWENA CARPIO</t>
  </si>
  <si>
    <t>35030139046-01</t>
  </si>
  <si>
    <t>BAQUIRAN, GEMMALYN BABAS</t>
  </si>
  <si>
    <t>35030185753-03</t>
  </si>
  <si>
    <t>ARREGLADO, ANNABELLE LANURIAS</t>
  </si>
  <si>
    <t>LLANETA, ROSCHELLE V. (rvllaneta)</t>
  </si>
  <si>
    <t>MA THERESA FLORES NERICUA</t>
  </si>
  <si>
    <t>PAJE, EVA A. (eapaje)</t>
  </si>
  <si>
    <t>SAMBA</t>
  </si>
  <si>
    <t>18651244</t>
  </si>
  <si>
    <t>ALMASHIER BAKIL SAMSAL</t>
  </si>
  <si>
    <t>18690513</t>
  </si>
  <si>
    <t>PABLO III GURAY MEDINA</t>
  </si>
  <si>
    <t>4339870090602392</t>
  </si>
  <si>
    <t>ROSALIE  AFICIAL</t>
  </si>
  <si>
    <t>18959290</t>
  </si>
  <si>
    <t>JAYPEE MONTECINO SOLOMON</t>
  </si>
  <si>
    <t>18888298</t>
  </si>
  <si>
    <t>MARY GRACE BAYSA VIGILLA</t>
  </si>
  <si>
    <t>VILLANUEVA, DANIEL M. (dmvillanueva)</t>
  </si>
  <si>
    <t>5436835309354837</t>
  </si>
  <si>
    <t>TRANQUILINO ROBIA PACUBAS</t>
  </si>
  <si>
    <t>18306453</t>
  </si>
  <si>
    <t>GHEL JENNIFER LIZARDO ALUNES</t>
  </si>
  <si>
    <t>4966499601567199</t>
  </si>
  <si>
    <t>ABDULRAHMAN  TULIAO</t>
  </si>
  <si>
    <t>FGB</t>
  </si>
  <si>
    <t>5242570000578020</t>
  </si>
  <si>
    <t>ARDIE J S MALIT</t>
  </si>
  <si>
    <t>00847879P001001</t>
  </si>
  <si>
    <t>CARL ALBERT PAPINA VILLALUZ</t>
  </si>
  <si>
    <t>10036576P018001</t>
  </si>
  <si>
    <t>MARIVIC LAO PILAPIL</t>
  </si>
  <si>
    <t>475953900001</t>
  </si>
  <si>
    <t>GABINO LABOR OCON</t>
  </si>
  <si>
    <t>5429339621752298</t>
  </si>
  <si>
    <t>MA FATIMA LADERAS</t>
  </si>
  <si>
    <t>550R205170810002</t>
  </si>
  <si>
    <t>CYRUS CASUYON</t>
  </si>
  <si>
    <t>550R209143440002</t>
  </si>
  <si>
    <t>SARAH STACY MARIE LAIZ</t>
  </si>
  <si>
    <t>559R209161470001</t>
  </si>
  <si>
    <t>KATHRENA REYCA FAJARDO</t>
  </si>
  <si>
    <t>611602900001</t>
  </si>
  <si>
    <t>EVANGELINE SANTOS MATEO</t>
  </si>
  <si>
    <t>6080016586</t>
  </si>
  <si>
    <t>SANDRA AGAS JURATIL</t>
  </si>
  <si>
    <t>6080095626</t>
  </si>
  <si>
    <t>DIANA JEAN CABELLO PANGANIBAN</t>
  </si>
  <si>
    <t>6080123697</t>
  </si>
  <si>
    <t>FARHATA MAHALAYAM JIKIRANI</t>
  </si>
  <si>
    <t>6080133868</t>
  </si>
  <si>
    <t>JONNAMAE JAMMANG JADJULIE</t>
  </si>
  <si>
    <t>6080142690</t>
  </si>
  <si>
    <t>SONIA IRASUSTA CANTOS</t>
  </si>
  <si>
    <t>6080168414</t>
  </si>
  <si>
    <t>JEMECAR ESPINOSA CRISOSTOMO</t>
  </si>
  <si>
    <t>6080170987*2</t>
  </si>
  <si>
    <t>GEORGE*JR*VANZUELAMANABIT</t>
  </si>
  <si>
    <t>6080265131</t>
  </si>
  <si>
    <t>RENATO*PALANADE VEYRA</t>
  </si>
  <si>
    <t>6080340116</t>
  </si>
  <si>
    <t>JOANA QUEJADA ERANDIO</t>
  </si>
  <si>
    <t>6080387863</t>
  </si>
  <si>
    <t>MARLYN BANIEGA ONRUBIA</t>
  </si>
  <si>
    <t>6080393044</t>
  </si>
  <si>
    <t>RHENDALYN TUPAZ JUEN</t>
  </si>
  <si>
    <t>6080401163</t>
  </si>
  <si>
    <t>MYRA CLYDE RAPUES TADIQUE</t>
  </si>
  <si>
    <t>6080490360</t>
  </si>
  <si>
    <t>FELIVIC SANTOS BAPTISTA</t>
  </si>
  <si>
    <t>6080505470</t>
  </si>
  <si>
    <t>KAREN MICHELLE DUMLAO DILEM</t>
  </si>
  <si>
    <t>6080508764</t>
  </si>
  <si>
    <t>NARCISA*ASAKILKUDIH</t>
  </si>
  <si>
    <t>6080513643</t>
  </si>
  <si>
    <t>GULFISHAN JABEEN SYED FAIYAZ ALI</t>
  </si>
  <si>
    <t>6080525104</t>
  </si>
  <si>
    <t>AILEEN FAELDONEA</t>
  </si>
  <si>
    <t>6080533112</t>
  </si>
  <si>
    <t>YASMIN LAGUIALAM ABDUL</t>
  </si>
  <si>
    <t>6080711542</t>
  </si>
  <si>
    <t>ROSANTA OBLEA BARTOLOME</t>
  </si>
  <si>
    <t>6080714698</t>
  </si>
  <si>
    <t>WIOMIRA*RAMIREZDOMINGO</t>
  </si>
  <si>
    <t>6080811598</t>
  </si>
  <si>
    <t>JHESTINE MARIE MARQUEZ TAUTHO</t>
  </si>
  <si>
    <t>6080843768</t>
  </si>
  <si>
    <t>AILEEN PASCUA BARASI</t>
  </si>
  <si>
    <t>6080893456</t>
  </si>
  <si>
    <t>VIRGINIA GALINDO ELLAZAR</t>
  </si>
  <si>
    <t>6080895277</t>
  </si>
  <si>
    <t>JESY JADE ENARLE AZORES</t>
  </si>
  <si>
    <t>6080947758</t>
  </si>
  <si>
    <t>MERVIC GORDONCILLO ALEGADO</t>
  </si>
  <si>
    <t>6081133291</t>
  </si>
  <si>
    <t>TONI LOU UNANG MISAYA</t>
  </si>
  <si>
    <t>6085136115</t>
  </si>
  <si>
    <t>NARISSAH ANGELES BUDDICK</t>
  </si>
  <si>
    <t>3562770045525013</t>
  </si>
  <si>
    <t>MERLY F. HOFILENA</t>
  </si>
  <si>
    <t>3562771200419026</t>
  </si>
  <si>
    <t>CORAZON R. MADIA</t>
  </si>
  <si>
    <t>377670138256016</t>
  </si>
  <si>
    <t>MARELVIMINA B RAGAZA</t>
  </si>
  <si>
    <t>377670270816064</t>
  </si>
  <si>
    <t>JEFFREY CAMPO SENGA</t>
  </si>
  <si>
    <t>4921100010333017</t>
  </si>
  <si>
    <t>HENRY M CHAN</t>
  </si>
  <si>
    <t>4921610108726039</t>
  </si>
  <si>
    <t>VERONICA DE CASTRO MACINAS</t>
  </si>
  <si>
    <t>4921611044991034</t>
  </si>
  <si>
    <t>HONORIA B ABARRACOSO</t>
  </si>
  <si>
    <t>4921611098141015</t>
  </si>
  <si>
    <t>THELMA C. TAMA</t>
  </si>
  <si>
    <t>5125710138529105</t>
  </si>
  <si>
    <t>GERALDINE JANDUSAY CALICA</t>
  </si>
  <si>
    <t>5125710580728114</t>
  </si>
  <si>
    <t>ADRIAN GUILLEN ZAFRA</t>
  </si>
  <si>
    <t>5125710652165112</t>
  </si>
  <si>
    <t>JEROME A BONDOC</t>
  </si>
  <si>
    <t>5125710738830101</t>
  </si>
  <si>
    <t>PAUL VINCENT RAMOS REYES</t>
  </si>
  <si>
    <t>5125710761173106</t>
  </si>
  <si>
    <t>JANICE JOANNA BARIA PAGULAYAN</t>
  </si>
  <si>
    <t>5125710877950108</t>
  </si>
  <si>
    <t>ROSA BISMONTE TEOXON</t>
  </si>
  <si>
    <t>5125711160734118</t>
  </si>
  <si>
    <t>JOEBEE VILLAGANTE LOGAN</t>
  </si>
  <si>
    <t>5243260009073129*D</t>
  </si>
  <si>
    <t>ALFONSO CHAVEZ RIVERO</t>
  </si>
  <si>
    <t>5456350026254026</t>
  </si>
  <si>
    <t>CHARITO S FERNANDEZ</t>
  </si>
  <si>
    <t>5456360003631021</t>
  </si>
  <si>
    <t>MA. SOCORRO G. ILACAD</t>
  </si>
  <si>
    <t>BDO ABDND CEBU</t>
  </si>
  <si>
    <t>4921010016311026</t>
  </si>
  <si>
    <t>IMELDA M. GO</t>
  </si>
  <si>
    <t>BDO ABDND DAVAO</t>
  </si>
  <si>
    <t>5125710638551120</t>
  </si>
  <si>
    <t>CHERRYL CABARUBIAS BALGOS</t>
  </si>
  <si>
    <t>5125711169921112</t>
  </si>
  <si>
    <t>ROLAND PONCE LAZARO LIMOS</t>
  </si>
  <si>
    <t>5125711206759103</t>
  </si>
  <si>
    <t>MA BELLA SANTA IGLESIA LANDICHO</t>
  </si>
  <si>
    <t>5125711304889109</t>
  </si>
  <si>
    <t>GARLAN ALCANTARA VIOLANTE</t>
  </si>
  <si>
    <t>5188690132736118*D</t>
  </si>
  <si>
    <t>WILLIAM JR YAP LLAMAS</t>
  </si>
  <si>
    <t>BDO HIATUS CEBU</t>
  </si>
  <si>
    <t>5125710583335115</t>
  </si>
  <si>
    <t>KAREN JOY CATINGUB CORTEZ</t>
  </si>
  <si>
    <t>5188690345119102</t>
  </si>
  <si>
    <t>JUVY VILLAMOR KOBAYASHI</t>
  </si>
  <si>
    <t>401180800081</t>
  </si>
  <si>
    <t>ASISCLO L JUSTINIANE JR</t>
  </si>
  <si>
    <t>401190100483</t>
  </si>
  <si>
    <t>ROSALIE O LICUDAN</t>
  </si>
  <si>
    <t>401190200774</t>
  </si>
  <si>
    <t>BENONI A WABE</t>
  </si>
  <si>
    <t>401190201059</t>
  </si>
  <si>
    <t>PEDRO F ALMEO</t>
  </si>
  <si>
    <t>401190500235</t>
  </si>
  <si>
    <t>JEFFY S CORDERO</t>
  </si>
  <si>
    <t>401190500512</t>
  </si>
  <si>
    <t>GRACE E CAHAPAY</t>
  </si>
  <si>
    <t>401190702171</t>
  </si>
  <si>
    <t>ALMA V PACTOL</t>
  </si>
  <si>
    <t>401190801058</t>
  </si>
  <si>
    <t>RINGO B QUEZON</t>
  </si>
  <si>
    <t>401191001126</t>
  </si>
  <si>
    <t>RUSTOM C PASCO</t>
  </si>
  <si>
    <t>401191001373</t>
  </si>
  <si>
    <t>ROSITA G GEPEGA</t>
  </si>
  <si>
    <t>401191100446</t>
  </si>
  <si>
    <t>LEOBA B VALDEHUEZA</t>
  </si>
  <si>
    <t>401200100142</t>
  </si>
  <si>
    <t>LOURDES V VALDEZ</t>
  </si>
  <si>
    <t>401200101374</t>
  </si>
  <si>
    <t>GENNYFEL C ENOC</t>
  </si>
  <si>
    <t>450200600195</t>
  </si>
  <si>
    <t>FEDERITA C GALO</t>
  </si>
  <si>
    <t>452200601958</t>
  </si>
  <si>
    <t>JOY T SOTOMAYOR</t>
  </si>
  <si>
    <t>453200601639</t>
  </si>
  <si>
    <t>ELYNNIE C BERGADO</t>
  </si>
  <si>
    <t>BDO NB CDO ARA</t>
  </si>
  <si>
    <t>401190901794</t>
  </si>
  <si>
    <t>GLENN F EISMA</t>
  </si>
  <si>
    <t>401180100143</t>
  </si>
  <si>
    <t>MERCEDES P TULING</t>
  </si>
  <si>
    <t>401180700810</t>
  </si>
  <si>
    <t>ARNEL C JULLAR</t>
  </si>
  <si>
    <t>401180800386</t>
  </si>
  <si>
    <t>JENNIFER V NAVALES</t>
  </si>
  <si>
    <t>401181001220</t>
  </si>
  <si>
    <t>ROMELYN G BERONIA</t>
  </si>
  <si>
    <t>401181200326</t>
  </si>
  <si>
    <t>JUVY I JUMLI</t>
  </si>
  <si>
    <t>401190101374</t>
  </si>
  <si>
    <t>LYDIA B CASTILLO</t>
  </si>
  <si>
    <t>401190501707</t>
  </si>
  <si>
    <t>CHERILYN A AUSTERO</t>
  </si>
  <si>
    <t>401190800416</t>
  </si>
  <si>
    <t>NOVA S DIOLAN</t>
  </si>
  <si>
    <t>401190801085</t>
  </si>
  <si>
    <t>NORMINA P ROMAPA</t>
  </si>
  <si>
    <t>401191000575</t>
  </si>
  <si>
    <t>MICHAEL C ALLAS</t>
  </si>
  <si>
    <t>401191001637</t>
  </si>
  <si>
    <t>DIOMAR G LOBRIQUE</t>
  </si>
  <si>
    <t>401191100476</t>
  </si>
  <si>
    <t>DANILO B NALANGAN</t>
  </si>
  <si>
    <t>401191201254</t>
  </si>
  <si>
    <t>DOROTHY JANE D DIGAL</t>
  </si>
  <si>
    <t>401200101134</t>
  </si>
  <si>
    <t>FILICIDAD A MARTIZANO</t>
  </si>
  <si>
    <t>450191200027</t>
  </si>
  <si>
    <t>GINA I ESTRADA</t>
  </si>
  <si>
    <t>450200600675</t>
  </si>
  <si>
    <t>JULIET L DUGHO</t>
  </si>
  <si>
    <t>450200602121</t>
  </si>
  <si>
    <t>ISRAELITO L CEJAR</t>
  </si>
  <si>
    <t>453200600399</t>
  </si>
  <si>
    <t>FEBEROSE S BACOR</t>
  </si>
  <si>
    <t>36100192626378</t>
  </si>
  <si>
    <t>CELSO UMBAC BAYABOS</t>
  </si>
  <si>
    <t>377670123479011</t>
  </si>
  <si>
    <t>ANNA LORRAINE GOLILAT TAN</t>
  </si>
  <si>
    <t>377670167141014</t>
  </si>
  <si>
    <t>MARIA FRETZIE BEGUINUA TACUJAN</t>
  </si>
  <si>
    <t>377670271715133</t>
  </si>
  <si>
    <t>CELESTE CAMADDO LAGRITO</t>
  </si>
  <si>
    <t>377670272617049</t>
  </si>
  <si>
    <t>KAREN KRISTINE KHU GARCIA</t>
  </si>
  <si>
    <t>377670273492111</t>
  </si>
  <si>
    <t>CHARITY SONDRITA DAIS</t>
  </si>
  <si>
    <t>377670273644745</t>
  </si>
  <si>
    <t>KRAM ONISAC AGAN CASINO</t>
  </si>
  <si>
    <t>377670274365977</t>
  </si>
  <si>
    <t>SHER MARIE DATU GOMOLON</t>
  </si>
  <si>
    <t>377671320245809</t>
  </si>
  <si>
    <t>ANTONIO CATALONIA RETAMAS</t>
  </si>
  <si>
    <t>377672000839465</t>
  </si>
  <si>
    <t>MARIETA SEBIAL PAREJA</t>
  </si>
  <si>
    <t>377672300079127</t>
  </si>
  <si>
    <t>BENJAMIN LO BOOC</t>
  </si>
  <si>
    <t>377672300096121</t>
  </si>
  <si>
    <t>PERKIN AMPARADO GALDICAN</t>
  </si>
  <si>
    <t>377693131509108</t>
  </si>
  <si>
    <t>JAZER MARK SADIO CIASICO</t>
  </si>
  <si>
    <t>377693150425103</t>
  </si>
  <si>
    <t>MARISSA TOPILLO LOMUNTAD</t>
  </si>
  <si>
    <t>377693155102103</t>
  </si>
  <si>
    <t>JIMENY MIRANDA CRUZ</t>
  </si>
  <si>
    <t>4183580036277103</t>
  </si>
  <si>
    <t>CLAIRE CYRIL DALID BOLLOZOS</t>
  </si>
  <si>
    <t>4183580058710106</t>
  </si>
  <si>
    <t>MICHELLE ROSAL FRANCISCO CADUNGOG</t>
  </si>
  <si>
    <t>4183580092955105</t>
  </si>
  <si>
    <t>EDWARD JACINTO LIM</t>
  </si>
  <si>
    <t>4183580196795100</t>
  </si>
  <si>
    <t>SARRAHMAE LAPIZ PADECIO</t>
  </si>
  <si>
    <t>4183580251712107</t>
  </si>
  <si>
    <t>RONALD MAGADA ROSALES</t>
  </si>
  <si>
    <t>4183580294420106</t>
  </si>
  <si>
    <t>ETHYL REBUYON BUDIONGAN</t>
  </si>
  <si>
    <t>4183580310197100</t>
  </si>
  <si>
    <t>SHERWIN CANTONES SARAUSA</t>
  </si>
  <si>
    <t>4183580325749101</t>
  </si>
  <si>
    <t>RENE GADOT VERGARA</t>
  </si>
  <si>
    <t>4183580351249109</t>
  </si>
  <si>
    <t>JAESHELLE MAE GABUT TAPORCO</t>
  </si>
  <si>
    <t>4183580363349103</t>
  </si>
  <si>
    <t>JEZREEL MONTERA SIANGCO</t>
  </si>
  <si>
    <t>4183580367092105</t>
  </si>
  <si>
    <t>SAMELODIN CABUGATAN MACASALONG</t>
  </si>
  <si>
    <t>4183590015605109</t>
  </si>
  <si>
    <t>ZENAIDA CHIONG BOCAO</t>
  </si>
  <si>
    <t>4183590218008101</t>
  </si>
  <si>
    <t>RAMON ELMIDO ABALOS</t>
  </si>
  <si>
    <t>4183590228096104</t>
  </si>
  <si>
    <t>BAIBATULA BASMALA AMAIROMAG</t>
  </si>
  <si>
    <t>4183590231060105</t>
  </si>
  <si>
    <t>SAIDA HASSAN MALDISA</t>
  </si>
  <si>
    <t>4183590280030108</t>
  </si>
  <si>
    <t>ASUNCION BUSTOS ARBAN</t>
  </si>
  <si>
    <t>4183590288236103</t>
  </si>
  <si>
    <t>AISA TOQUIB FUENTES</t>
  </si>
  <si>
    <t>4183590334551109</t>
  </si>
  <si>
    <t>BRYAN SAM ADORO GUARIN</t>
  </si>
  <si>
    <t>4183590340844100</t>
  </si>
  <si>
    <t>OLIVIA OBSINA CABABARROS</t>
  </si>
  <si>
    <t>4183590377690103</t>
  </si>
  <si>
    <t>SHERRY VILL PABICON DAY YO</t>
  </si>
  <si>
    <t>4183590419727103</t>
  </si>
  <si>
    <t>SULPICIA SARAH DINAMPO JAYARI</t>
  </si>
  <si>
    <t>5125710442807106</t>
  </si>
  <si>
    <t>BERNADETTE CHIU PUTOT</t>
  </si>
  <si>
    <t>5125710718250114</t>
  </si>
  <si>
    <t>LOLITA QUIBAN PALER</t>
  </si>
  <si>
    <t>5125710873781101</t>
  </si>
  <si>
    <t>ANNA LOU ESCAMILLAN DADAN</t>
  </si>
  <si>
    <t>5125710893646151</t>
  </si>
  <si>
    <t>RHEY PANTUA FUENTES</t>
  </si>
  <si>
    <t>5125710946979104</t>
  </si>
  <si>
    <t>TERESITA BACOR ELORDE</t>
  </si>
  <si>
    <t>5125710966313101</t>
  </si>
  <si>
    <t>5125710970162106</t>
  </si>
  <si>
    <t>MERCY CRES CEMPRON ESTORGIO</t>
  </si>
  <si>
    <t>5125710980125101</t>
  </si>
  <si>
    <t>ARNOLFO ORIL CAYETANO</t>
  </si>
  <si>
    <t>5125711075035106</t>
  </si>
  <si>
    <t>RACHEL DELLEVA DIONSON</t>
  </si>
  <si>
    <t>5125711169774107</t>
  </si>
  <si>
    <t>APRILMAE ESTER ALIANGAN TO</t>
  </si>
  <si>
    <t>5125711198421100</t>
  </si>
  <si>
    <t>NUR-AIN AMIL</t>
  </si>
  <si>
    <t>5125711289480106</t>
  </si>
  <si>
    <t>LECEL ANDO SANDIGAN</t>
  </si>
  <si>
    <t>5125711460466106</t>
  </si>
  <si>
    <t>EVANGELINE APAO MUTIA</t>
  </si>
  <si>
    <t>5125711563795104</t>
  </si>
  <si>
    <t>RANELYN NERI DIABORDO</t>
  </si>
  <si>
    <t>5125711598513100</t>
  </si>
  <si>
    <t>MAUREEN CASINILLO GABUYA</t>
  </si>
  <si>
    <t>5125711603452104</t>
  </si>
  <si>
    <t>ADONIS GOBRIN SISO</t>
  </si>
  <si>
    <t>5125711636141104</t>
  </si>
  <si>
    <t>MARY GRACE ALIDAY GARCIA</t>
  </si>
  <si>
    <t>5125711696919100</t>
  </si>
  <si>
    <t>AILEEN BALONES AMATIAGA</t>
  </si>
  <si>
    <t>5125711712367102</t>
  </si>
  <si>
    <t>JOHNALD AFGIRREX MARTICION MOSQUEDA</t>
  </si>
  <si>
    <t>5125711813043107</t>
  </si>
  <si>
    <t>FLUER MAE PACLE MANAPIL</t>
  </si>
  <si>
    <t>5125711823684106</t>
  </si>
  <si>
    <t>FAY CAINOY DAGOC</t>
  </si>
  <si>
    <t>5125711845608109</t>
  </si>
  <si>
    <t>CINDY MAY CORPUZ VILLANUEVA</t>
  </si>
  <si>
    <t>5188690202271103</t>
  </si>
  <si>
    <t>MARIA NILA GERENE ORTEGA SALDAVIA</t>
  </si>
  <si>
    <t>5188690308668103</t>
  </si>
  <si>
    <t>BEVILYN RAMOSO SHETTLEWOOD</t>
  </si>
  <si>
    <t>5188690343744117</t>
  </si>
  <si>
    <t>GIRISH KUMAR</t>
  </si>
  <si>
    <t>5188690355258139</t>
  </si>
  <si>
    <t>MELVIN AGUILAR EGUIA</t>
  </si>
  <si>
    <t>5188690356337106</t>
  </si>
  <si>
    <t>MARI PAZ CABANTE FERNANDEZ</t>
  </si>
  <si>
    <t>5188690508814101</t>
  </si>
  <si>
    <t>RAM MOSQUEDA GUBALANI</t>
  </si>
  <si>
    <t>5188690509403102</t>
  </si>
  <si>
    <t>KIRK NOEL BESARIO ICAO</t>
  </si>
  <si>
    <t>5188690518142105</t>
  </si>
  <si>
    <t>ANGELICA GALACIO YAP</t>
  </si>
  <si>
    <t>5188690529825102</t>
  </si>
  <si>
    <t>SESILE ANDO TAMPUS</t>
  </si>
  <si>
    <t>5188690578394109</t>
  </si>
  <si>
    <t>ZAALICA PANGADAPUN GURO</t>
  </si>
  <si>
    <t>5188690594090103</t>
  </si>
  <si>
    <t>DIOSDADA TORCULAS ROSAS</t>
  </si>
  <si>
    <t>5188690653275108</t>
  </si>
  <si>
    <t>CHRISTOPHER CUYAG CUPAY</t>
  </si>
  <si>
    <t>5188690660942104</t>
  </si>
  <si>
    <t>5188690687608100</t>
  </si>
  <si>
    <t>DEBORAH D SANTIAGO</t>
  </si>
  <si>
    <t>5188690696070102</t>
  </si>
  <si>
    <t>JOSE REY ALBAO LAGRITO</t>
  </si>
  <si>
    <t>5188690697213107</t>
  </si>
  <si>
    <t>NEME SIAGO TORRENTIRA</t>
  </si>
  <si>
    <t>5188690721653104</t>
  </si>
  <si>
    <t>ROLLY HAMING DAMMING</t>
  </si>
  <si>
    <t>5243010021518134</t>
  </si>
  <si>
    <t>WINDELYN DE GRACIA SAPALO</t>
  </si>
  <si>
    <t>5243010032608106</t>
  </si>
  <si>
    <t>AZONITA ANDAM ALMAJAR</t>
  </si>
  <si>
    <t>5243010105638105</t>
  </si>
  <si>
    <t>ALMIRA SALVAN TORRES</t>
  </si>
  <si>
    <t>5243010137619107</t>
  </si>
  <si>
    <t>EDWIN NATIVIDAD MAKASIAR</t>
  </si>
  <si>
    <t>5243010164212107</t>
  </si>
  <si>
    <t>EVA B ESPELIMBERGO</t>
  </si>
  <si>
    <t>5452750043355116</t>
  </si>
  <si>
    <t>RHETT RAY PATOC QUINDAY</t>
  </si>
  <si>
    <t>5452750232542102</t>
  </si>
  <si>
    <t>KAREN APPLE OGANG ESTRADA</t>
  </si>
  <si>
    <t>5480950026325104</t>
  </si>
  <si>
    <t>5480950039214105</t>
  </si>
  <si>
    <t>MELCHOR SOTTO MAXIMO</t>
  </si>
  <si>
    <t>5480950094771106</t>
  </si>
  <si>
    <t>BERNEL DUMPOR LAVITAD</t>
  </si>
  <si>
    <t>5480950124118104</t>
  </si>
  <si>
    <t>5480950158923106</t>
  </si>
  <si>
    <t>KEEN MAGHOYOP LUCANAS</t>
  </si>
  <si>
    <t>5480950181270103</t>
  </si>
  <si>
    <t>LUCILLE MAE CANETE GALANG</t>
  </si>
  <si>
    <t>5480950182954101</t>
  </si>
  <si>
    <t>TANYA ROSSINI GALINDO QUILANG</t>
  </si>
  <si>
    <t>5480950187347103</t>
  </si>
  <si>
    <t>ROSE JANE CORDOVA DOCTO</t>
  </si>
  <si>
    <t>5480950292271107</t>
  </si>
  <si>
    <t>GENOVEVA ORTIZ YU</t>
  </si>
  <si>
    <t>6250330040960101</t>
  </si>
  <si>
    <t>6250330066449104</t>
  </si>
  <si>
    <t>FELIX DESCALLAR PAGALARAN</t>
  </si>
  <si>
    <t>6250330073622107</t>
  </si>
  <si>
    <t>REMELYN JUMAWAN ABUGHO</t>
  </si>
  <si>
    <t>6250330078874109</t>
  </si>
  <si>
    <t>ADONIS TAGUIC SUSUSCO</t>
  </si>
  <si>
    <t>36100116846623</t>
  </si>
  <si>
    <t>SHIRLEY RAZ CASTILLO</t>
  </si>
  <si>
    <t>36100141343133</t>
  </si>
  <si>
    <t>ROSARIO K HABING</t>
  </si>
  <si>
    <t>377670273643150</t>
  </si>
  <si>
    <t>RUAIDA SARAHADIL BASANG</t>
  </si>
  <si>
    <t>377671320204558</t>
  </si>
  <si>
    <t>JESS MERCADO PELAEZ</t>
  </si>
  <si>
    <t>377693068674107</t>
  </si>
  <si>
    <t>MARLO REYNALD RAQUEL JUAN</t>
  </si>
  <si>
    <t>377693149617109</t>
  </si>
  <si>
    <t>VIANY CARPO GARCIA</t>
  </si>
  <si>
    <t>377693170400102</t>
  </si>
  <si>
    <t>NEICE ACERO PAGUIA</t>
  </si>
  <si>
    <t>4183580072746102</t>
  </si>
  <si>
    <t>MARIA RHOCA PIMENTEL LASALA</t>
  </si>
  <si>
    <t>4183580101223107</t>
  </si>
  <si>
    <t>ECILIETO AMARGA LEGASPI</t>
  </si>
  <si>
    <t>4183580198835102</t>
  </si>
  <si>
    <t>HONEY ANCIADO FULGARINAS</t>
  </si>
  <si>
    <t>4183580233369109</t>
  </si>
  <si>
    <t>VIRGINIA GONZALES VILLAVELEZ</t>
  </si>
  <si>
    <t>4183580253166104</t>
  </si>
  <si>
    <t>CHARLENE MENESES PAHAYAHAY</t>
  </si>
  <si>
    <t>4183580306364102</t>
  </si>
  <si>
    <t>EDWARD PACLAR RAJAL</t>
  </si>
  <si>
    <t>4183580322052103</t>
  </si>
  <si>
    <t>CONCEPCION LEONOR MARASIGAN DIPUTADO</t>
  </si>
  <si>
    <t>4183580340256108</t>
  </si>
  <si>
    <t>JHUVY ESTIPONA CASANA</t>
  </si>
  <si>
    <t>4183580362615108</t>
  </si>
  <si>
    <t>JERAMELL YU GUSTILO</t>
  </si>
  <si>
    <t>4183580429113105</t>
  </si>
  <si>
    <t>RANDY ARNAIZ BELTRAN</t>
  </si>
  <si>
    <t>4183580452671102</t>
  </si>
  <si>
    <t>CHYKA NUDALO LAURETE</t>
  </si>
  <si>
    <t>4183590163341101</t>
  </si>
  <si>
    <t>RUTH HILARIO APUGAN</t>
  </si>
  <si>
    <t>4183590254358113</t>
  </si>
  <si>
    <t>MARITES RIVERA DELOS REYES</t>
  </si>
  <si>
    <t>4183590263901119</t>
  </si>
  <si>
    <t>VICTOR CODAL CAUBE</t>
  </si>
  <si>
    <t>4183590284147106</t>
  </si>
  <si>
    <t>JOEYREY MANTILLA ATES</t>
  </si>
  <si>
    <t>4183590291106103</t>
  </si>
  <si>
    <t>4183590319782109</t>
  </si>
  <si>
    <t>CRYSLER DEGUITO DEL ROSARIO</t>
  </si>
  <si>
    <t>4183590390840107</t>
  </si>
  <si>
    <t>GEDION CABISAY RAMOS</t>
  </si>
  <si>
    <t>4183590405538100</t>
  </si>
  <si>
    <t>ERLIZA SILAUSO EGOS</t>
  </si>
  <si>
    <t>4183590422565102</t>
  </si>
  <si>
    <t>ROSALIE DE GUIA BALDO</t>
  </si>
  <si>
    <t>5125711006653118</t>
  </si>
  <si>
    <t>MERCY DAMALERIO LIM</t>
  </si>
  <si>
    <t>5125711069793108</t>
  </si>
  <si>
    <t>ERIC TEBALAN COGO</t>
  </si>
  <si>
    <t>5125711131082100</t>
  </si>
  <si>
    <t>MARIEZEL LAMOSTE DURANGO</t>
  </si>
  <si>
    <t>5125711250491108</t>
  </si>
  <si>
    <t>SYLVIA SIARON SABENECIO</t>
  </si>
  <si>
    <t>5125711290865113</t>
  </si>
  <si>
    <t>ROXANNE PAMISA ALLOSADA</t>
  </si>
  <si>
    <t>5125711353222103</t>
  </si>
  <si>
    <t>5125711385854105</t>
  </si>
  <si>
    <t>DELIA ANGOB ESTRADA</t>
  </si>
  <si>
    <t>5125711393751111</t>
  </si>
  <si>
    <t>SORAINIE DISOMIMBA BASMAN</t>
  </si>
  <si>
    <t>5125711474592103</t>
  </si>
  <si>
    <t>5125711507904101</t>
  </si>
  <si>
    <t>MARIPET JHOANNA NACAYA BRAGAT</t>
  </si>
  <si>
    <t>5125711512294100</t>
  </si>
  <si>
    <t>RITA SUMILLA PABULAR</t>
  </si>
  <si>
    <t>5125711549740109</t>
  </si>
  <si>
    <t>SARAH GERALDIZO CAGALINGAN</t>
  </si>
  <si>
    <t>5125711647869107</t>
  </si>
  <si>
    <t>PAUL JOHN OLIVER ANGWAS NONAN</t>
  </si>
  <si>
    <t>5125711668182109</t>
  </si>
  <si>
    <t>MICHELE JADE ADAVAN GIMONGALA</t>
  </si>
  <si>
    <t>5125711671358100</t>
  </si>
  <si>
    <t>ROSE ARCILLAS GANGOSO GUEVARA</t>
  </si>
  <si>
    <t>5125711685162100</t>
  </si>
  <si>
    <t>CHRISTIAN BRYLE DORIA CUIZON</t>
  </si>
  <si>
    <t>5125711699247103</t>
  </si>
  <si>
    <t>KATHLEEN RAE QUITAY ALMENANA</t>
  </si>
  <si>
    <t>5125711732328100</t>
  </si>
  <si>
    <t>5125711748186104</t>
  </si>
  <si>
    <t>ARLIE JANE OCO GAID</t>
  </si>
  <si>
    <t>5125711751821100</t>
  </si>
  <si>
    <t>ADELFA JACOB MATUNDO</t>
  </si>
  <si>
    <t>5125711757220109</t>
  </si>
  <si>
    <t>LIEZL DELOS SANTOS LOMOTOS</t>
  </si>
  <si>
    <t>5125711765876108</t>
  </si>
  <si>
    <t>JONALYN GULLE LICOT</t>
  </si>
  <si>
    <t>5125711896038107</t>
  </si>
  <si>
    <t>JOSELITA RAMOS FABIANIA</t>
  </si>
  <si>
    <t>5188690208388117</t>
  </si>
  <si>
    <t>JEFFERSON DOMINGUEZ JAPAY</t>
  </si>
  <si>
    <t>5188690334304103</t>
  </si>
  <si>
    <t>FLORABEL BONGCALES LEGASPI</t>
  </si>
  <si>
    <t>5188690344930103</t>
  </si>
  <si>
    <t>MELENCIA AYUBAN KWAN</t>
  </si>
  <si>
    <t>5188690531120112</t>
  </si>
  <si>
    <t>EMELIE VALLEJOS GICA</t>
  </si>
  <si>
    <t>5188690537119100</t>
  </si>
  <si>
    <t>KAISAR BRIONES BARRA</t>
  </si>
  <si>
    <t>5188690578992100</t>
  </si>
  <si>
    <t>KENNY VERL ABAN IJIN</t>
  </si>
  <si>
    <t>5188690596592106</t>
  </si>
  <si>
    <t>EDELYN PEROLINO CASTRO</t>
  </si>
  <si>
    <t>5188690720227108</t>
  </si>
  <si>
    <t>PATRICK QUIDER GO</t>
  </si>
  <si>
    <t>5452750121546107</t>
  </si>
  <si>
    <t>FELIPE JR CALUNOD BENDANO</t>
  </si>
  <si>
    <t>5452750172226112</t>
  </si>
  <si>
    <t>LEO ALFRED DELUSA AMAHOY</t>
  </si>
  <si>
    <t>5480950023309119</t>
  </si>
  <si>
    <t>5480950045593104</t>
  </si>
  <si>
    <t>ABUNDIO JR CAHARIAN CASIANO</t>
  </si>
  <si>
    <t>5480950051216103</t>
  </si>
  <si>
    <t>APRIL MELINDA PERUSO MANGOTARA</t>
  </si>
  <si>
    <t>5480950081162103</t>
  </si>
  <si>
    <t>RONNIE SUMBLINGO AGUERO</t>
  </si>
  <si>
    <t>5480950099635108</t>
  </si>
  <si>
    <t>ELYNNIE CENTINO BERGADO</t>
  </si>
  <si>
    <t>5480950101250102</t>
  </si>
  <si>
    <t>NINA FE BALMORIA BERMUDEZ</t>
  </si>
  <si>
    <t>5480950112570100</t>
  </si>
  <si>
    <t>IRISH FERNANDEZ OSORIO</t>
  </si>
  <si>
    <t>5480950117410104</t>
  </si>
  <si>
    <t>MIRAFLOR IBAOC DIVINASFLORES</t>
  </si>
  <si>
    <t>5480950121489102</t>
  </si>
  <si>
    <t>NORCILE MAE FABRIA APAO</t>
  </si>
  <si>
    <t>5480950147128106</t>
  </si>
  <si>
    <t>CHARLOTTE BACONGA YARE</t>
  </si>
  <si>
    <t>5480950160713107</t>
  </si>
  <si>
    <t>ROSENANERIE GOLORAN MORANO</t>
  </si>
  <si>
    <t>5480950243112103</t>
  </si>
  <si>
    <t>RHEA ANTICAMARA CASTRO</t>
  </si>
  <si>
    <t>5480950316536105</t>
  </si>
  <si>
    <t>JULIUS CANETE GLORIA</t>
  </si>
  <si>
    <t>6250330061964107</t>
  </si>
  <si>
    <t>ROWAYNE SUBONG QUIOCO</t>
  </si>
  <si>
    <t>377671321601596</t>
  </si>
  <si>
    <t>GENE FACTURA GALENZOGA</t>
  </si>
  <si>
    <t>4183580021196110</t>
  </si>
  <si>
    <t>WINNIE IRENE ROSALITA LAYOS</t>
  </si>
  <si>
    <t>4183580228906105</t>
  </si>
  <si>
    <t>ADRIEL KHAIROE CAGAANAN ZUYCO</t>
  </si>
  <si>
    <t>4183580285700102</t>
  </si>
  <si>
    <t>ABRAHAM WINSTON WARQUE TABADA</t>
  </si>
  <si>
    <t>4183590044895101</t>
  </si>
  <si>
    <t>MARJOU CHABON BORLONGAN</t>
  </si>
  <si>
    <t>4183590060347102</t>
  </si>
  <si>
    <t>CECELIA MABILEN DAWIS</t>
  </si>
  <si>
    <t>4183590327129103</t>
  </si>
  <si>
    <t>CION LEILA CONDE LAGNADA</t>
  </si>
  <si>
    <t>5125710743277108</t>
  </si>
  <si>
    <t>FLORITA MYRNA PACLE PATACSIL</t>
  </si>
  <si>
    <t>5125711053136108</t>
  </si>
  <si>
    <t>ARTURO JR TABALAR LEGASPI</t>
  </si>
  <si>
    <t>5125711320998108</t>
  </si>
  <si>
    <t>JANE ALIPOYO SUAN</t>
  </si>
  <si>
    <t>5125711329645106</t>
  </si>
  <si>
    <t>ROSSANA MIRAS CURATIVO</t>
  </si>
  <si>
    <t>5125711336475109</t>
  </si>
  <si>
    <t>ANGELYN ANIT MORALIDAD</t>
  </si>
  <si>
    <t>5125711339585102</t>
  </si>
  <si>
    <t>BONNIE CARPIO SANSON</t>
  </si>
  <si>
    <t>5125711354889108</t>
  </si>
  <si>
    <t>OFELIA AYON VENTUSA</t>
  </si>
  <si>
    <t>5125711427582102</t>
  </si>
  <si>
    <t>KIM JULOU CABELLO CRUZ</t>
  </si>
  <si>
    <t>5188690183280107</t>
  </si>
  <si>
    <t>NELLY CURATO BARCOS</t>
  </si>
  <si>
    <t>5188690439978108</t>
  </si>
  <si>
    <t>ANNA LYNDA OLAM ENGLIS</t>
  </si>
  <si>
    <t>5188690494256101</t>
  </si>
  <si>
    <t>RUNE CHRISTIAN REAL CABRERA</t>
  </si>
  <si>
    <t>5188690597176107</t>
  </si>
  <si>
    <t>JUFEL ARNOLD BARIQUIT DE GRACIA</t>
  </si>
  <si>
    <t>5188690631603108</t>
  </si>
  <si>
    <t>5188690672355105</t>
  </si>
  <si>
    <t>TITO JR DIPOLOG BONGCAWEL</t>
  </si>
  <si>
    <t>5480950008172102</t>
  </si>
  <si>
    <t>5480950070260108</t>
  </si>
  <si>
    <t>CHERYLOU BAHIAN CARNA</t>
  </si>
  <si>
    <t>5480950092587108</t>
  </si>
  <si>
    <t>5480950132987102</t>
  </si>
  <si>
    <t>KENNETH VILLADOLID SEROHIJOS</t>
  </si>
  <si>
    <t>5480950188788107</t>
  </si>
  <si>
    <t>JIMMY JR BADANA ASEQUIA</t>
  </si>
  <si>
    <t>5480950288370103</t>
  </si>
  <si>
    <t>377670266365019</t>
  </si>
  <si>
    <t>LUZVILLA GUMTANG SASAN</t>
  </si>
  <si>
    <t>4183590143047117</t>
  </si>
  <si>
    <t>IRENEO Q SIA</t>
  </si>
  <si>
    <t>5125710696567109</t>
  </si>
  <si>
    <t>5480950191171101</t>
  </si>
  <si>
    <t>RUTH BONGCARON SIEGA</t>
  </si>
  <si>
    <t>3562320056945112</t>
  </si>
  <si>
    <t>CRISTEL OYAO ALINSONORIN</t>
  </si>
  <si>
    <t>3562320062462102</t>
  </si>
  <si>
    <t>GUY NOEL BARATAS GANADOS</t>
  </si>
  <si>
    <t>3562320074341112</t>
  </si>
  <si>
    <t>NORBERTO BUGAS ARBILO</t>
  </si>
  <si>
    <t>3562320196809103</t>
  </si>
  <si>
    <t>RICHARD TAMPOS LUGOD</t>
  </si>
  <si>
    <t>377670270683761</t>
  </si>
  <si>
    <t>DINAH J DEJORAS</t>
  </si>
  <si>
    <t>377670271337326</t>
  </si>
  <si>
    <t>SHIRLEY C. BONGBONG</t>
  </si>
  <si>
    <t>377670272190070</t>
  </si>
  <si>
    <t>ROWENA OMEGA BACALI</t>
  </si>
  <si>
    <t>377670272706818</t>
  </si>
  <si>
    <t>JHOANNA KATHERINE ABENOJA TIBON</t>
  </si>
  <si>
    <t>377670272824629</t>
  </si>
  <si>
    <t>SUSAN OYBINIS PEPITO</t>
  </si>
  <si>
    <t>377670273000104</t>
  </si>
  <si>
    <t>377671321543509</t>
  </si>
  <si>
    <t>PAZ BUNGABONG MANLANGIT</t>
  </si>
  <si>
    <t>377672300034643</t>
  </si>
  <si>
    <t>RAYMUND REMOTIQUE ALBA</t>
  </si>
  <si>
    <t>377672400280609</t>
  </si>
  <si>
    <t>JAMES JR ESTALILLA GO</t>
  </si>
  <si>
    <t>377693003197107</t>
  </si>
  <si>
    <t>JOE MARK BAUTISTA FABROS</t>
  </si>
  <si>
    <t>377693083782109</t>
  </si>
  <si>
    <t>377693169669105</t>
  </si>
  <si>
    <t>GERALINE CARDOSA LACHICA</t>
  </si>
  <si>
    <t>4183580073908115</t>
  </si>
  <si>
    <t>JACKIERYN CUBIO YBANEZ</t>
  </si>
  <si>
    <t>4183580074606106</t>
  </si>
  <si>
    <t>ADELITA SALAS VILLAMOR</t>
  </si>
  <si>
    <t>4183580089874103</t>
  </si>
  <si>
    <t>NIDA CORDERO CARINO</t>
  </si>
  <si>
    <t>4183580113120101</t>
  </si>
  <si>
    <t>LIEZLYN ORONGAN PEREZ</t>
  </si>
  <si>
    <t>4183580113237103</t>
  </si>
  <si>
    <t>MARJOE BOSQUE BAYONETA</t>
  </si>
  <si>
    <t>4183580144155100</t>
  </si>
  <si>
    <t>KYLE FAMAT ORTEGA</t>
  </si>
  <si>
    <t>4183580145459113</t>
  </si>
  <si>
    <t>4183580172352108</t>
  </si>
  <si>
    <t>FRANCIS TOMINES PAGANGPANG</t>
  </si>
  <si>
    <t>4183580172837108</t>
  </si>
  <si>
    <t>MICHELLE DEO ANTOPINA</t>
  </si>
  <si>
    <t>4183580172966105</t>
  </si>
  <si>
    <t>ARLENE MARGALLO ALMADEN</t>
  </si>
  <si>
    <t>4183580190125106</t>
  </si>
  <si>
    <t>YVETTE CARATAO ALEGRADO</t>
  </si>
  <si>
    <t>4183580198168116</t>
  </si>
  <si>
    <t>LYNDON PINAR ROCHE</t>
  </si>
  <si>
    <t>4183580198203111</t>
  </si>
  <si>
    <t>CHERRY MAE JURADO FUENTES</t>
  </si>
  <si>
    <t>4183580198494108</t>
  </si>
  <si>
    <t>JAYZEL GOHOB AGUIRRE</t>
  </si>
  <si>
    <t>4183580199339104</t>
  </si>
  <si>
    <t>JAMES BRYLL MORGIA DELIMA</t>
  </si>
  <si>
    <t>4183580207199128</t>
  </si>
  <si>
    <t>JURIS ANNE GIDUCOS LUCMAYON</t>
  </si>
  <si>
    <t>4183580231996119</t>
  </si>
  <si>
    <t>IRENE ROSE VILLANUEVA BERNAS</t>
  </si>
  <si>
    <t>4183580234758102</t>
  </si>
  <si>
    <t>ARTHUR GIL TIMBLACO SABANDAL</t>
  </si>
  <si>
    <t>4183580246888103</t>
  </si>
  <si>
    <t>4183580268266113</t>
  </si>
  <si>
    <t>MARK JOHN GICOLE FUENTES</t>
  </si>
  <si>
    <t>4183580302895109</t>
  </si>
  <si>
    <t>PAMELA LOZADA TERCENA</t>
  </si>
  <si>
    <t>4183580310201118</t>
  </si>
  <si>
    <t>JISON ANINO LUMAYAG</t>
  </si>
  <si>
    <t>4183580311630109</t>
  </si>
  <si>
    <t>VICMAR FLORES VILLAQUER</t>
  </si>
  <si>
    <t>4183580321502108</t>
  </si>
  <si>
    <t>CHARISSE ENARIO VILLEGAS</t>
  </si>
  <si>
    <t>4183580352686101</t>
  </si>
  <si>
    <t>MARNIE MENTANG BONGCAWEL</t>
  </si>
  <si>
    <t>4183580352878104</t>
  </si>
  <si>
    <t>MARIFE SACAY ESTUYE</t>
  </si>
  <si>
    <t>4183580354476105</t>
  </si>
  <si>
    <t>BENJANESSA URSAL REBACCA</t>
  </si>
  <si>
    <t>4183580386921102</t>
  </si>
  <si>
    <t>ANGELITO REYES MAGNO</t>
  </si>
  <si>
    <t>4183580429131107</t>
  </si>
  <si>
    <t>STEPHANIE GULA ALELOJO</t>
  </si>
  <si>
    <t>4183580429343108</t>
  </si>
  <si>
    <t>SHALOM JOY LIBARRA PAREJA</t>
  </si>
  <si>
    <t>4183590012523107*D</t>
  </si>
  <si>
    <t>IRACEL TANGON VINCOY</t>
  </si>
  <si>
    <t>4183590054017109</t>
  </si>
  <si>
    <t>MARY CAROL DEVIO GONZALES</t>
  </si>
  <si>
    <t>4183590099658107</t>
  </si>
  <si>
    <t>MANUEL ESCARILLA JUSAYAN</t>
  </si>
  <si>
    <t>4183590103234119</t>
  </si>
  <si>
    <t>HECTOR CAPE GELLANGARIN</t>
  </si>
  <si>
    <t>4183590118795104</t>
  </si>
  <si>
    <t>HECTOR KHO LIM</t>
  </si>
  <si>
    <t>4183590302452108</t>
  </si>
  <si>
    <t>RHEA JANE BUNOG SEVERO</t>
  </si>
  <si>
    <t>4183590304135107</t>
  </si>
  <si>
    <t>DOROTEO ALFANTE GERSALINA</t>
  </si>
  <si>
    <t>4183590309673102</t>
  </si>
  <si>
    <t>JENNIFER ESPINA MANSUETO</t>
  </si>
  <si>
    <t>4183590331135104</t>
  </si>
  <si>
    <t>MICHELLE MIANO ULGASAN</t>
  </si>
  <si>
    <t>4183590342015113</t>
  </si>
  <si>
    <t>ELIZABETH TECSON JUGALBOT</t>
  </si>
  <si>
    <t>4183590366613108</t>
  </si>
  <si>
    <t>KIM JOHN ACORATO VILLAR</t>
  </si>
  <si>
    <t>4183590368450103</t>
  </si>
  <si>
    <t>MELLANY GAUZON ZEQUERRA</t>
  </si>
  <si>
    <t>4183590420180102</t>
  </si>
  <si>
    <t>LAURO ABELLANOSA VILLAROJO</t>
  </si>
  <si>
    <t>4183590422665100</t>
  </si>
  <si>
    <t>JEOFRE BIRO ROSALES</t>
  </si>
  <si>
    <t>4649950000037700</t>
  </si>
  <si>
    <t>4649950000577861</t>
  </si>
  <si>
    <t>TOMMY JR LINDIO MONTINOLA</t>
  </si>
  <si>
    <t>4649950000708938</t>
  </si>
  <si>
    <t>MARIA CECILIA MAGABILIN ROLEDA</t>
  </si>
  <si>
    <t>4649950001087159</t>
  </si>
  <si>
    <t>KIM DENNIS MARTINEZ GO</t>
  </si>
  <si>
    <t>5125710564057134</t>
  </si>
  <si>
    <t>CONCORDIA ALLOSO ELEGINO</t>
  </si>
  <si>
    <t>5125710703306103</t>
  </si>
  <si>
    <t>ANELYN MILITANTE PETALLAR</t>
  </si>
  <si>
    <t>5125710767070116</t>
  </si>
  <si>
    <t>ARCHIMEDES ABAJA GAJO</t>
  </si>
  <si>
    <t>5125710772585124</t>
  </si>
  <si>
    <t>CHERYL SELAUSO MALUNES</t>
  </si>
  <si>
    <t>5125710810677107</t>
  </si>
  <si>
    <t>ULDARICO JR BERING CACAFRANCA</t>
  </si>
  <si>
    <t>5125710838255142</t>
  </si>
  <si>
    <t>MARY ABENASA NOQUIAO</t>
  </si>
  <si>
    <t>5125711018362104</t>
  </si>
  <si>
    <t>LILIAN BELTRAN LIM</t>
  </si>
  <si>
    <t>5125711028305101</t>
  </si>
  <si>
    <t>ROBERT MIER FAMULAGAN</t>
  </si>
  <si>
    <t>5125711039936100</t>
  </si>
  <si>
    <t>PABLO YAP YU</t>
  </si>
  <si>
    <t>5125711045853109</t>
  </si>
  <si>
    <t>KENNETH OLIS PAEZ</t>
  </si>
  <si>
    <t>5125711054220109</t>
  </si>
  <si>
    <t>LUCILA HERNANDEZ CARREON</t>
  </si>
  <si>
    <t>5125711078100105</t>
  </si>
  <si>
    <t>AGNES GAJELLOMA FLORES</t>
  </si>
  <si>
    <t>5125711090865107</t>
  </si>
  <si>
    <t>CAROLINA PIZARRAS MABALA</t>
  </si>
  <si>
    <t>5125711099189103</t>
  </si>
  <si>
    <t>ARLENE CAACBAY PACE</t>
  </si>
  <si>
    <t>5125711147990106</t>
  </si>
  <si>
    <t>SHERRY KAREN ABELLANA PUSTA</t>
  </si>
  <si>
    <t>5125711215285116</t>
  </si>
  <si>
    <t>RAFFY FERDINAND SUSON OLAYAO</t>
  </si>
  <si>
    <t>5125711225652107</t>
  </si>
  <si>
    <t>NECITAS AYOP LIBRES</t>
  </si>
  <si>
    <t>5125711253211115</t>
  </si>
  <si>
    <t>CHARO CENIZA ABECINO</t>
  </si>
  <si>
    <t>5125711303331103</t>
  </si>
  <si>
    <t>CARMEL GEM CIMAFRANCA</t>
  </si>
  <si>
    <t>5125711312101109</t>
  </si>
  <si>
    <t>GILDA SALUCOT ABENIDO</t>
  </si>
  <si>
    <t>5125711353670103</t>
  </si>
  <si>
    <t>REENA ROSE RUIZ BALDADO</t>
  </si>
  <si>
    <t>5125711407649103</t>
  </si>
  <si>
    <t>KIMBERLY JANE IGOT SINGSON</t>
  </si>
  <si>
    <t>5125711467368123</t>
  </si>
  <si>
    <t>JADE ASTILLERO DESTRIZA</t>
  </si>
  <si>
    <t>5125711474693109</t>
  </si>
  <si>
    <t>MICHAEL GAMBOA DEOFUL</t>
  </si>
  <si>
    <t>5125711534589107</t>
  </si>
  <si>
    <t>ANISIA RIZA CONDE JUNDIS</t>
  </si>
  <si>
    <t>5125711551619100</t>
  </si>
  <si>
    <t>JULDEN MANZANARES BASE</t>
  </si>
  <si>
    <t>5125711559602108</t>
  </si>
  <si>
    <t>MONA LEIZL REMEDIO ALLER</t>
  </si>
  <si>
    <t>5125711608433109</t>
  </si>
  <si>
    <t>VEGGIE BARON ESTACION</t>
  </si>
  <si>
    <t>5125711614338102</t>
  </si>
  <si>
    <t>JOVELYN DIMOL PANAL</t>
  </si>
  <si>
    <t>5125711622451103</t>
  </si>
  <si>
    <t>MARY LEOTHER HANDAYAN CABANERO</t>
  </si>
  <si>
    <t>5125711630087105</t>
  </si>
  <si>
    <t>LEONIDISA CABARDO TINGA</t>
  </si>
  <si>
    <t>5125711648275106</t>
  </si>
  <si>
    <t>CATALINA FAJUTRAO MOLIVA</t>
  </si>
  <si>
    <t>5125711656958106</t>
  </si>
  <si>
    <t>SHELLMAR BILOCURA VERBOSIDAD</t>
  </si>
  <si>
    <t>5125711694642100</t>
  </si>
  <si>
    <t>GLYDEL ANN BALDERAS PASAOL</t>
  </si>
  <si>
    <t>5125711696396101</t>
  </si>
  <si>
    <t>JASON NIEZ CANDO</t>
  </si>
  <si>
    <t>5125711739249101</t>
  </si>
  <si>
    <t>VICENTE POLLICAR NATIAL</t>
  </si>
  <si>
    <t>5125711744025108</t>
  </si>
  <si>
    <t>MAUREEN GENEROSO CANETE</t>
  </si>
  <si>
    <t>5125711806057106</t>
  </si>
  <si>
    <t>DEXTER PESQUERA CHATO</t>
  </si>
  <si>
    <t>5125711839209104</t>
  </si>
  <si>
    <t>GILBERT JR BORJA ABLONG</t>
  </si>
  <si>
    <t>5125711851811100</t>
  </si>
  <si>
    <t>NANCY MICARSOS MACABABAT</t>
  </si>
  <si>
    <t>5125711952903103</t>
  </si>
  <si>
    <t>JAY OUANO REYES</t>
  </si>
  <si>
    <t>5188690103637105</t>
  </si>
  <si>
    <t>ALICE BATUCAN SUICO</t>
  </si>
  <si>
    <t>5188690263786114</t>
  </si>
  <si>
    <t>ALMA BRIONES SILVA</t>
  </si>
  <si>
    <t>5188690282524108</t>
  </si>
  <si>
    <t>JUNE LESLEY L SERVACIO</t>
  </si>
  <si>
    <t>5188690317638105</t>
  </si>
  <si>
    <t>VICTORIA ABUCAY SUYMAN</t>
  </si>
  <si>
    <t>5188690386805106</t>
  </si>
  <si>
    <t>JESUSA VITERBO SUAREZ</t>
  </si>
  <si>
    <t>5188690468749107</t>
  </si>
  <si>
    <t>NICHOLE MARIE JIMIERA CADUNGOG</t>
  </si>
  <si>
    <t>5188690594939101</t>
  </si>
  <si>
    <t>FILBE JANE BUHION ESPERAT</t>
  </si>
  <si>
    <t>5188690595472102</t>
  </si>
  <si>
    <t>MARIA LUZ DE LA CURA FERNANDES</t>
  </si>
  <si>
    <t>5188690624911104</t>
  </si>
  <si>
    <t>EMANUEL PATAY DOMINISE</t>
  </si>
  <si>
    <t>5188690641712105</t>
  </si>
  <si>
    <t>IJEZIEL PONFERRADA PONTANELES</t>
  </si>
  <si>
    <t>5188690680395101</t>
  </si>
  <si>
    <t>HEIDEE ALMIRA CANETE UY</t>
  </si>
  <si>
    <t>5188690699629102</t>
  </si>
  <si>
    <t>DEBBIE GRACE ALICAYA SECUYA</t>
  </si>
  <si>
    <t>5188690718818108</t>
  </si>
  <si>
    <t>APRIL RUTH DEIPARINE QUESADA</t>
  </si>
  <si>
    <t>5239940000622430</t>
  </si>
  <si>
    <t>5239940000622430*D</t>
  </si>
  <si>
    <t>5239940000842517</t>
  </si>
  <si>
    <t>LILO ITAAS ALINO</t>
  </si>
  <si>
    <t>5239940000986371*D</t>
  </si>
  <si>
    <t>ISAGANI JR ISMAEL GUTIERREZ</t>
  </si>
  <si>
    <t>5243010084934103</t>
  </si>
  <si>
    <t>GERSON DOQUE CHAN</t>
  </si>
  <si>
    <t>5243010101071111</t>
  </si>
  <si>
    <t>MILBA PARINAS GADORES</t>
  </si>
  <si>
    <t>5243010178877101</t>
  </si>
  <si>
    <t>HARVEY VILLACORTA INOC</t>
  </si>
  <si>
    <t>5417020000669378</t>
  </si>
  <si>
    <t>CYNTHIA HUQUERIZA ENTRINGER</t>
  </si>
  <si>
    <t>5417020001779531</t>
  </si>
  <si>
    <t>NEVIN ABAQUITA PACADA</t>
  </si>
  <si>
    <t>5417020002062606</t>
  </si>
  <si>
    <t>MERCEDITA A CORREA</t>
  </si>
  <si>
    <t>5417020006370120</t>
  </si>
  <si>
    <t>MARIETTA T LAYAGUIN</t>
  </si>
  <si>
    <t>5452750009257108</t>
  </si>
  <si>
    <t>LEAH DONCILLO AVES</t>
  </si>
  <si>
    <t>5452750050365107</t>
  </si>
  <si>
    <t>JAMERA BATO TAYO</t>
  </si>
  <si>
    <t>5452750060075100</t>
  </si>
  <si>
    <t>MELISSA CANENCIA CAVADA</t>
  </si>
  <si>
    <t>5452750090881105</t>
  </si>
  <si>
    <t>JOJO ABELLAR CANALES</t>
  </si>
  <si>
    <t>5452750150794107</t>
  </si>
  <si>
    <t>CYRIL MANZANO CANTON</t>
  </si>
  <si>
    <t>5452750217035106</t>
  </si>
  <si>
    <t>RAUL ALIPONGA RETIZA</t>
  </si>
  <si>
    <t>5480950042466106</t>
  </si>
  <si>
    <t>MARIA JUDITH ZENAROSA SANDICO</t>
  </si>
  <si>
    <t>5480950058596101</t>
  </si>
  <si>
    <t>LORD RYAN UY CHOW</t>
  </si>
  <si>
    <t>5480950083354104</t>
  </si>
  <si>
    <t>JAIME JR VILLARIN PACA</t>
  </si>
  <si>
    <t>5480950092180110</t>
  </si>
  <si>
    <t>JESSICA OSORIO ANDRINO</t>
  </si>
  <si>
    <t>5480950093181109</t>
  </si>
  <si>
    <t>5480950094292103</t>
  </si>
  <si>
    <t>SHEILA MAY BUOT RELACION</t>
  </si>
  <si>
    <t>5480950095562108</t>
  </si>
  <si>
    <t>FLORDELAPAZ AYENG PEREZ</t>
  </si>
  <si>
    <t>5480950096763101</t>
  </si>
  <si>
    <t>BERNALYN SOMARCA GALGO</t>
  </si>
  <si>
    <t>5480950097755106</t>
  </si>
  <si>
    <t>FLORDECELIA ANDAN DUSABAN</t>
  </si>
  <si>
    <t>5480950102069105</t>
  </si>
  <si>
    <t>MARIA CAILA DUROLA PUSON</t>
  </si>
  <si>
    <t>5480950114357100</t>
  </si>
  <si>
    <t>JOCELYN CAPANAS SERNA</t>
  </si>
  <si>
    <t>5480950117533103</t>
  </si>
  <si>
    <t>KAREN FERNANDEZ MENDOZA</t>
  </si>
  <si>
    <t>5480950126430101</t>
  </si>
  <si>
    <t>SUSAN YOUNG SY</t>
  </si>
  <si>
    <t>5480950131438115</t>
  </si>
  <si>
    <t>AUBREY ROSE LYNNE MAGBUTAY PORCADILLA</t>
  </si>
  <si>
    <t>5480950132658109</t>
  </si>
  <si>
    <t>JEROME ARENDAIN BUTAYA</t>
  </si>
  <si>
    <t>5480950139316107</t>
  </si>
  <si>
    <t>GRACE VERANO GOMEZ</t>
  </si>
  <si>
    <t>5480950140062104</t>
  </si>
  <si>
    <t>REINALYN AZUCENA RAMOS</t>
  </si>
  <si>
    <t>5480950142085103</t>
  </si>
  <si>
    <t>CONNIE LYN DEQUILLO CABATINGAN</t>
  </si>
  <si>
    <t>5480950145964106</t>
  </si>
  <si>
    <t>MARK LOUIE CARTAGENAS REQUINA</t>
  </si>
  <si>
    <t>5480950152416107</t>
  </si>
  <si>
    <t>MARICEL CASTILLO VERGARA</t>
  </si>
  <si>
    <t>5480950152901108</t>
  </si>
  <si>
    <t>MANUEL WALO SOLLOSO</t>
  </si>
  <si>
    <t>5480950159146103</t>
  </si>
  <si>
    <t>LADY DAWN BAGUIO ESTOCONING</t>
  </si>
  <si>
    <t>5480950161490101</t>
  </si>
  <si>
    <t>RHAYAN GOMEZ AUSTERO</t>
  </si>
  <si>
    <t>5480950161806108</t>
  </si>
  <si>
    <t>JOYZYL SERENUELA BESONAYA</t>
  </si>
  <si>
    <t>5480950162116101</t>
  </si>
  <si>
    <t>MARIA FE BOLABOS IDAGO</t>
  </si>
  <si>
    <t>5480950187896109</t>
  </si>
  <si>
    <t>JEANETTE BARTOLOME CABASE</t>
  </si>
  <si>
    <t>5480950191519101</t>
  </si>
  <si>
    <t>ERWIN CAGALAWAN MUNEZ</t>
  </si>
  <si>
    <t>5480950201880105</t>
  </si>
  <si>
    <t>NORJOERE CAMAY LABAYA</t>
  </si>
  <si>
    <t>5480950202429100</t>
  </si>
  <si>
    <t>KATRINA REMIGIO ADJOK</t>
  </si>
  <si>
    <t>5480950202761106</t>
  </si>
  <si>
    <t>JONEL GUNGOB LIMPAG</t>
  </si>
  <si>
    <t>5480950219492109</t>
  </si>
  <si>
    <t>NESTOR COMBESTRA MAYORGA</t>
  </si>
  <si>
    <t>5480950220262103</t>
  </si>
  <si>
    <t>ANGELICA INTERO BARITOS</t>
  </si>
  <si>
    <t>5480950244148106</t>
  </si>
  <si>
    <t>SARAH JANE FELIAS TABUNAR</t>
  </si>
  <si>
    <t>5480950256500103</t>
  </si>
  <si>
    <t>JOHN ANTHONY SANTILLAN ABELARDE</t>
  </si>
  <si>
    <t>5480950262332103</t>
  </si>
  <si>
    <t>JUN MARK ATINIERO LUBRIDO</t>
  </si>
  <si>
    <t>5480950282844103</t>
  </si>
  <si>
    <t>CRISTINA MARAAN PARBA</t>
  </si>
  <si>
    <t>5480950293870105</t>
  </si>
  <si>
    <t>ANGELIE CODILLA SORIANO</t>
  </si>
  <si>
    <t>5480950314682109</t>
  </si>
  <si>
    <t>ROWEL JR SOLON ECHAVEZ</t>
  </si>
  <si>
    <t>6250330011086100</t>
  </si>
  <si>
    <t>GREGG PELIGRES VALLOTA</t>
  </si>
  <si>
    <t>6250330072839116</t>
  </si>
  <si>
    <t>LEAH BAJALA DEROMA</t>
  </si>
  <si>
    <t>6250330082683108</t>
  </si>
  <si>
    <t>JAMES SIMON MORENO CHAN</t>
  </si>
  <si>
    <t>3562320012068124</t>
  </si>
  <si>
    <t>VIRGINIA GO CUENCO</t>
  </si>
  <si>
    <t>3562320135759112</t>
  </si>
  <si>
    <t>MARY MACRINE ILAGAN PENEYRA</t>
  </si>
  <si>
    <t>3562320150005110</t>
  </si>
  <si>
    <t>ROSALIE SEMILLANO CEDRO</t>
  </si>
  <si>
    <t>3562320176905103</t>
  </si>
  <si>
    <t>RANDY CRIS CALIMPONG GARGAR</t>
  </si>
  <si>
    <t>3562320194933103</t>
  </si>
  <si>
    <t>JUE MAR TUAL JALALON</t>
  </si>
  <si>
    <t>3562320196713107</t>
  </si>
  <si>
    <t>ROMEL BARCELONA ANIAR</t>
  </si>
  <si>
    <t>3562320202907107</t>
  </si>
  <si>
    <t>NORA PERASOL GUEVARA</t>
  </si>
  <si>
    <t>3562330027689111</t>
  </si>
  <si>
    <t>ELMER JACA GERALDE</t>
  </si>
  <si>
    <t>36100183081799</t>
  </si>
  <si>
    <t>JONAS ANTONIO ALIGUAY BORGA</t>
  </si>
  <si>
    <t>377670272330163</t>
  </si>
  <si>
    <t>RHEZA MIRABUENO TOLER</t>
  </si>
  <si>
    <t>377670272641312</t>
  </si>
  <si>
    <t>NIMFA VILLAFLORES DE LA CRUZ</t>
  </si>
  <si>
    <t>377670272949533</t>
  </si>
  <si>
    <t>ROBERT VIDAL CONDOR</t>
  </si>
  <si>
    <t>377670273011689</t>
  </si>
  <si>
    <t>DANILO CIPRES PEDROSA</t>
  </si>
  <si>
    <t>377670273943410</t>
  </si>
  <si>
    <t>RUDOLF KLEIN PALENCIA TUPAS</t>
  </si>
  <si>
    <t>377670274466338</t>
  </si>
  <si>
    <t>VITO DAGUPLO MACABANIG</t>
  </si>
  <si>
    <t>377670274902142</t>
  </si>
  <si>
    <t>RYAN MARK LIM VILLANUEVA</t>
  </si>
  <si>
    <t>377671320526109</t>
  </si>
  <si>
    <t>WILLADO FERNANDEZ VILLANUEVA</t>
  </si>
  <si>
    <t>377671321309802</t>
  </si>
  <si>
    <t>MA CELSA COYOCA PALCES</t>
  </si>
  <si>
    <t>377672300354777</t>
  </si>
  <si>
    <t>MARIA VICTORIA GRIENGO MABILOG</t>
  </si>
  <si>
    <t>377693084618112</t>
  </si>
  <si>
    <t>EDGARDO OGABANG VERGARA</t>
  </si>
  <si>
    <t>377693108493104</t>
  </si>
  <si>
    <t>CHARIE ANNE BACARISA VOSOTROS</t>
  </si>
  <si>
    <t>377693148862102</t>
  </si>
  <si>
    <t>EMELIE CARTALAVA BARRETTO</t>
  </si>
  <si>
    <t>377693177702104</t>
  </si>
  <si>
    <t>ROSEMARIE LUMACTOD CATACUTAN</t>
  </si>
  <si>
    <t>4183580019969114</t>
  </si>
  <si>
    <t>MAY JUNCO REMOCALDO</t>
  </si>
  <si>
    <t>4183580116085103</t>
  </si>
  <si>
    <t>ERIC ANTONIO MAGAT VELECINA</t>
  </si>
  <si>
    <t>4183580131289102</t>
  </si>
  <si>
    <t>EDEN PEDROSO APURADO</t>
  </si>
  <si>
    <t>4183580131309108</t>
  </si>
  <si>
    <t>BERNADETTE C CARABIO</t>
  </si>
  <si>
    <t>4183580221324108</t>
  </si>
  <si>
    <t>ELEANOR DELOS SANTOS TARIPE</t>
  </si>
  <si>
    <t>4183580344747102</t>
  </si>
  <si>
    <t>FREDILEEN CANENCIA VELEZ</t>
  </si>
  <si>
    <t>4183580348646102</t>
  </si>
  <si>
    <t>JEANELYN PARAISO LAPINID</t>
  </si>
  <si>
    <t>4183580350498103</t>
  </si>
  <si>
    <t>HANNA MAE GAVIOLA DUNGOG</t>
  </si>
  <si>
    <t>4183580373516105</t>
  </si>
  <si>
    <t>JOANNA MIKAELA ABUEG DE PEDRO</t>
  </si>
  <si>
    <t>4183580377430105</t>
  </si>
  <si>
    <t>RAUL JR NAVARRO SAVIOR</t>
  </si>
  <si>
    <t>4183580439485105</t>
  </si>
  <si>
    <t>CHARMAINE SALINGAY GUIBONE</t>
  </si>
  <si>
    <t>4183590052214104</t>
  </si>
  <si>
    <t>ADELTRUDES ABANGAN KHO</t>
  </si>
  <si>
    <t>4183590189991111</t>
  </si>
  <si>
    <t>RUSSELO UNGAY CELOSIA</t>
  </si>
  <si>
    <t>4183590230992100</t>
  </si>
  <si>
    <t>CESAR VELOSO CASAL</t>
  </si>
  <si>
    <t>4183590320156103</t>
  </si>
  <si>
    <t>GINA MONTON DAYDAYAN</t>
  </si>
  <si>
    <t>4183590326592103</t>
  </si>
  <si>
    <t>JOY TOLENTINO LEE</t>
  </si>
  <si>
    <t>4183590329150107</t>
  </si>
  <si>
    <t>CATHYRINE ROSE GLORIA NAVIDAD</t>
  </si>
  <si>
    <t>4183590349105107</t>
  </si>
  <si>
    <t>YAMELINE ESTENZO BELOW</t>
  </si>
  <si>
    <t>4649950000715099</t>
  </si>
  <si>
    <t>4649950000760087</t>
  </si>
  <si>
    <t>CONCEPCION ESTOMAGULANG JUBAC</t>
  </si>
  <si>
    <t>5125710535501103</t>
  </si>
  <si>
    <t>MARIANITA PANDILI CENIZA</t>
  </si>
  <si>
    <t>5125710536196119</t>
  </si>
  <si>
    <t>AGNES ROM SANCHEZ</t>
  </si>
  <si>
    <t>5125710546419113</t>
  </si>
  <si>
    <t>AILLEN ONEZ SIA</t>
  </si>
  <si>
    <t>5125710708667111</t>
  </si>
  <si>
    <t>AURORA VILLAREAL BURDADOR</t>
  </si>
  <si>
    <t>5125710759670105</t>
  </si>
  <si>
    <t>RITA AVILA VANZUELA</t>
  </si>
  <si>
    <t>5125710786889108</t>
  </si>
  <si>
    <t>LYN MANTICAJON CABALSE</t>
  </si>
  <si>
    <t>5125710800427109</t>
  </si>
  <si>
    <t>JUDITH BALANSAG LANGAM</t>
  </si>
  <si>
    <t>5125710863464106</t>
  </si>
  <si>
    <t>VICTORIA CHIU PADAWAN</t>
  </si>
  <si>
    <t>5125710944052102</t>
  </si>
  <si>
    <t>MARY GRACE RODRIGUEZ DE GUZMAN</t>
  </si>
  <si>
    <t>5125710966233101</t>
  </si>
  <si>
    <t>NURIYADHA MALI JANANI</t>
  </si>
  <si>
    <t>5125710974005103</t>
  </si>
  <si>
    <t>VILMA FE U VARQUEZ</t>
  </si>
  <si>
    <t>5125711088241105</t>
  </si>
  <si>
    <t>DELIA KHO LIM</t>
  </si>
  <si>
    <t>5125711138902102</t>
  </si>
  <si>
    <t>JEFFREY DIGAN GAYTANO</t>
  </si>
  <si>
    <t>5125711189173124</t>
  </si>
  <si>
    <t>KIMBERLY YVES ANDANAR ORTEGA</t>
  </si>
  <si>
    <t>5125711198270101</t>
  </si>
  <si>
    <t>SLAYRIE ANN L PARENA</t>
  </si>
  <si>
    <t>5125711244220100</t>
  </si>
  <si>
    <t>BERNADETTE ARANETA SUSVILLA</t>
  </si>
  <si>
    <t>5125711248487101</t>
  </si>
  <si>
    <t>NORMA MANAPIN DURAN</t>
  </si>
  <si>
    <t>5125711367024107</t>
  </si>
  <si>
    <t>CHERYL JAGNA TAN</t>
  </si>
  <si>
    <t>5125711369086104</t>
  </si>
  <si>
    <t>RITCHE PAHANONOT BIOC</t>
  </si>
  <si>
    <t>5125711455233107</t>
  </si>
  <si>
    <t>JOVENAL RABADON ABATAYO</t>
  </si>
  <si>
    <t>5125711570867102</t>
  </si>
  <si>
    <t>LYKA MARIE CASIONG MATA</t>
  </si>
  <si>
    <t>5125711579826109</t>
  </si>
  <si>
    <t>MARICEL BORRES DICHOSA</t>
  </si>
  <si>
    <t>5125711593837108</t>
  </si>
  <si>
    <t>GARY HOLSTIEN LIBUTAQUE</t>
  </si>
  <si>
    <t>5125711621254102</t>
  </si>
  <si>
    <t>GLYX AMIT AMORES</t>
  </si>
  <si>
    <t>5125711662573105</t>
  </si>
  <si>
    <t>LUCILO JR TONODA ANABIEZA</t>
  </si>
  <si>
    <t>5125711707221108</t>
  </si>
  <si>
    <t>CATHERINE LAURON AMORES</t>
  </si>
  <si>
    <t>5125711715028107</t>
  </si>
  <si>
    <t>EULYN ARANEZ CODINO</t>
  </si>
  <si>
    <t>5125711729721101</t>
  </si>
  <si>
    <t>KAULENEE LOUISE COMPRA PIGANO</t>
  </si>
  <si>
    <t>5125711756620101</t>
  </si>
  <si>
    <t>HARVEY CADUSALE BAGUIO</t>
  </si>
  <si>
    <t>5125711832718101</t>
  </si>
  <si>
    <t>ROSANNA FRIZAS CAVALIDA</t>
  </si>
  <si>
    <t>5125711855161106</t>
  </si>
  <si>
    <t>5125711855184108</t>
  </si>
  <si>
    <t>LOVELLA AMON CARANDANG</t>
  </si>
  <si>
    <t>5188690217342105</t>
  </si>
  <si>
    <t>VISITACION PLASENCIA LLENES</t>
  </si>
  <si>
    <t>5188690441143121</t>
  </si>
  <si>
    <t>MILDRED YANA ROMAN</t>
  </si>
  <si>
    <t>5188690479341126</t>
  </si>
  <si>
    <t>DYESEBEL RAFAELA SASAN</t>
  </si>
  <si>
    <t>5188690529058100</t>
  </si>
  <si>
    <t>BENJAMIN YBANEZ BADAJOS</t>
  </si>
  <si>
    <t>5188690570234105</t>
  </si>
  <si>
    <t>5188690571288100</t>
  </si>
  <si>
    <t>5188690588312109</t>
  </si>
  <si>
    <t>VENUS DALIS VALLESTERO</t>
  </si>
  <si>
    <t>5188690718694103</t>
  </si>
  <si>
    <t>JONIEZA BOOC GOC ONG</t>
  </si>
  <si>
    <t>5239940000946789</t>
  </si>
  <si>
    <t>EDGARDO ABARADO NAMUAG</t>
  </si>
  <si>
    <t>5239940001066439</t>
  </si>
  <si>
    <t>ELDRED DOMAEL DEMELLITES</t>
  </si>
  <si>
    <t>5243010019427116</t>
  </si>
  <si>
    <t>JOHN PAUL TAN MABUGAT</t>
  </si>
  <si>
    <t>5243010090797106</t>
  </si>
  <si>
    <t>OFELIA A YGOT</t>
  </si>
  <si>
    <t>5243010174405105</t>
  </si>
  <si>
    <t>ANNIE CABANAS PONSARAN</t>
  </si>
  <si>
    <t>5452750050429101</t>
  </si>
  <si>
    <t>LEILANIE SORIANO YTANG</t>
  </si>
  <si>
    <t>5480950016678108</t>
  </si>
  <si>
    <t>GEMMA GARCIA VELOSO</t>
  </si>
  <si>
    <t>5480950017492103</t>
  </si>
  <si>
    <t>5480950035532104</t>
  </si>
  <si>
    <t>NOWELL BULILAN VERA CRUZ</t>
  </si>
  <si>
    <t>5480950041706114</t>
  </si>
  <si>
    <t>ARVIN RODNEY TAN VALLENTE</t>
  </si>
  <si>
    <t>5480950045090101</t>
  </si>
  <si>
    <t>CASIMERO JR PABON MATCHON</t>
  </si>
  <si>
    <t>5480950066296108</t>
  </si>
  <si>
    <t>LESLIE OCTAVIO CARMONA</t>
  </si>
  <si>
    <t>5480950080091105</t>
  </si>
  <si>
    <t>CHITO BACANG LIMBAGA</t>
  </si>
  <si>
    <t>5480950082794102</t>
  </si>
  <si>
    <t>JOYCE MITZI BERIN BERNASOR</t>
  </si>
  <si>
    <t>5480950091169106</t>
  </si>
  <si>
    <t>FELIX JR CANATA FUENTES</t>
  </si>
  <si>
    <t>5480950098432101</t>
  </si>
  <si>
    <t>JERAMAE CABARAL BALONES</t>
  </si>
  <si>
    <t>5480950121742104</t>
  </si>
  <si>
    <t>JUAN CORONEL MELANO</t>
  </si>
  <si>
    <t>5480950121942100</t>
  </si>
  <si>
    <t>CAESAR MA RAYMUND JR BUHION RANA</t>
  </si>
  <si>
    <t>5480950122886108</t>
  </si>
  <si>
    <t>HENRY BACOLOD LAZARO</t>
  </si>
  <si>
    <t>5480950142589104</t>
  </si>
  <si>
    <t>GASPAR LABANDERO VILLORIA</t>
  </si>
  <si>
    <t>5480950151807108</t>
  </si>
  <si>
    <t>KATHLEEN JORRACE ABING CABIZARES</t>
  </si>
  <si>
    <t>5480950154903102</t>
  </si>
  <si>
    <t>DELIO MORADAS YBURAN</t>
  </si>
  <si>
    <t>5480950158406102</t>
  </si>
  <si>
    <t>LAURENCE IRMAN GOPO GELSANO</t>
  </si>
  <si>
    <t>5480950166815104</t>
  </si>
  <si>
    <t>GEVIENA PINKY SUPERO SARMIENTO</t>
  </si>
  <si>
    <t>5480950171980109</t>
  </si>
  <si>
    <t>JENNIFER LUMAPAS MABIDA</t>
  </si>
  <si>
    <t>5480950214403101</t>
  </si>
  <si>
    <t>JULIE ANN GAAN GAURENO</t>
  </si>
  <si>
    <t>5480950265244107</t>
  </si>
  <si>
    <t>JOSEPH RODNEY VALENCIA MADRID</t>
  </si>
  <si>
    <t>5480950273638100</t>
  </si>
  <si>
    <t>MARIE IANNE BANDE BADAYOS</t>
  </si>
  <si>
    <t>5480950275724106</t>
  </si>
  <si>
    <t>CLINT VASQUEZ JUMAO AS</t>
  </si>
  <si>
    <t>5480950292593104</t>
  </si>
  <si>
    <t>AMALIA ASPARO ARNIGO</t>
  </si>
  <si>
    <t>5480950292758103</t>
  </si>
  <si>
    <t>DIONESIO VELMONTE TAPAYAN</t>
  </si>
  <si>
    <t>5480950301844100</t>
  </si>
  <si>
    <t>BERNABE BONGHANOY IMPAS</t>
  </si>
  <si>
    <t>5480950324159106</t>
  </si>
  <si>
    <t>ELEONOR OYANGOREN SOCO</t>
  </si>
  <si>
    <t>377670271156411</t>
  </si>
  <si>
    <t>JACKIELOU DELOS REYES BASILAN</t>
  </si>
  <si>
    <t>377670272105946</t>
  </si>
  <si>
    <t>CHARITO BANZON CAPUYAN</t>
  </si>
  <si>
    <t>377670272778783</t>
  </si>
  <si>
    <t>BRYANT DAVE BULLECER CIRENUELA</t>
  </si>
  <si>
    <t>377670272878716</t>
  </si>
  <si>
    <t>EDWIN LASIT MAGDADARO</t>
  </si>
  <si>
    <t>377670273772041</t>
  </si>
  <si>
    <t>FATIMA NECESARIO SANTILLAN</t>
  </si>
  <si>
    <t>377670274570345</t>
  </si>
  <si>
    <t>MERLIN BATILLER MAG ASO</t>
  </si>
  <si>
    <t>377671321660535</t>
  </si>
  <si>
    <t>CATHERINE JAYN NUNEZ AGAS</t>
  </si>
  <si>
    <t>377672300237741</t>
  </si>
  <si>
    <t>CLEMENS MANZANARES TRAZONA</t>
  </si>
  <si>
    <t>377693075724101</t>
  </si>
  <si>
    <t>377693137091101</t>
  </si>
  <si>
    <t>ROLY VERGARA DIMOL</t>
  </si>
  <si>
    <t>377693138959108</t>
  </si>
  <si>
    <t>BLESILDA MORINO ABLEN</t>
  </si>
  <si>
    <t>377693151541106</t>
  </si>
  <si>
    <t>CHRISTINE DAVAC PRUDENCIADO</t>
  </si>
  <si>
    <t>377693152224108</t>
  </si>
  <si>
    <t>BENJIE ALO COMPAYAN</t>
  </si>
  <si>
    <t>377693172249101</t>
  </si>
  <si>
    <t>AIMEE ROSALES ALMADEN</t>
  </si>
  <si>
    <t>4183580052560119</t>
  </si>
  <si>
    <t>LILIBETH AGUILAR CAJUCOM</t>
  </si>
  <si>
    <t>4183580097895108</t>
  </si>
  <si>
    <t>ARTURO OWACAN NANALABE</t>
  </si>
  <si>
    <t>4183580167113101</t>
  </si>
  <si>
    <t>BERNA LOU LOPEZ ESMERALDA</t>
  </si>
  <si>
    <t>4183580368917102</t>
  </si>
  <si>
    <t>MERRYGINE CAMBARIJAN JEFE</t>
  </si>
  <si>
    <t>4183590106041115</t>
  </si>
  <si>
    <t>ALLAINE VINCENT ABAO LIM</t>
  </si>
  <si>
    <t>4183590162029111</t>
  </si>
  <si>
    <t>RACEL BARON ALIPIO</t>
  </si>
  <si>
    <t>4183590323292111</t>
  </si>
  <si>
    <t>EVA PABLE CADUTDUT</t>
  </si>
  <si>
    <t>4183590331511106</t>
  </si>
  <si>
    <t>CELYN JUMUAD MONDABEL</t>
  </si>
  <si>
    <t>4183590348222101</t>
  </si>
  <si>
    <t>NINO JANRY AGUILON CADELINA</t>
  </si>
  <si>
    <t>4183590352885108</t>
  </si>
  <si>
    <t>ROMIL CABILING KEBITE</t>
  </si>
  <si>
    <t>4183590389545105</t>
  </si>
  <si>
    <t>GENEVIEVE BACSAL TANGCO</t>
  </si>
  <si>
    <t>5125710561466114</t>
  </si>
  <si>
    <t>DIVINA AMOR LAGNASON LAURON</t>
  </si>
  <si>
    <t>5125710704818106</t>
  </si>
  <si>
    <t>ESTRELLA BANSAG MEPIEZA</t>
  </si>
  <si>
    <t>5125710944692113</t>
  </si>
  <si>
    <t>JOEL RONDEZ RAGANAS</t>
  </si>
  <si>
    <t>5125710970032101</t>
  </si>
  <si>
    <t>GLORIA GRACE CAYRON</t>
  </si>
  <si>
    <t>5125711005510129</t>
  </si>
  <si>
    <t>5125711040611114</t>
  </si>
  <si>
    <t>GINA LAGROMA JUMAWAN</t>
  </si>
  <si>
    <t>5125711046334109</t>
  </si>
  <si>
    <t>JENNIFER PADERES PADA</t>
  </si>
  <si>
    <t>5125711049729123</t>
  </si>
  <si>
    <t>ADELINA AMISTAD GABACA</t>
  </si>
  <si>
    <t>5125711200967116</t>
  </si>
  <si>
    <t>MA LOURDES F OPINION</t>
  </si>
  <si>
    <t>5125711225629105</t>
  </si>
  <si>
    <t>CHERRIE ANN LOPEZ LANTICSE</t>
  </si>
  <si>
    <t>5125711333930106</t>
  </si>
  <si>
    <t>CHE BAYOBAY DOCTO</t>
  </si>
  <si>
    <t>5125711350583101</t>
  </si>
  <si>
    <t>JANICE PONCARDAS DONGGON</t>
  </si>
  <si>
    <t>5125711404146103</t>
  </si>
  <si>
    <t>MARJE ALINSUG SEGUERRA</t>
  </si>
  <si>
    <t>5125711416831106</t>
  </si>
  <si>
    <t>RUBE JANE TORREGOZA LIMBASAN</t>
  </si>
  <si>
    <t>5125711499828102</t>
  </si>
  <si>
    <t>NOREEN MALAZARTE NOVAL</t>
  </si>
  <si>
    <t>5125711562593104</t>
  </si>
  <si>
    <t>GEMARIE BASTIDA PARAN</t>
  </si>
  <si>
    <t>5125711623184109</t>
  </si>
  <si>
    <t>JENJEN CLEOPAS EVANGELISTA</t>
  </si>
  <si>
    <t>5125711737929100</t>
  </si>
  <si>
    <t>KRISTA KAMILLE GACRAMA VITOS</t>
  </si>
  <si>
    <t>5125711794548108</t>
  </si>
  <si>
    <t>CATHERINE MENDOZA NAVALES</t>
  </si>
  <si>
    <t>5188690295203104</t>
  </si>
  <si>
    <t>MYRNA C MANLANGIT</t>
  </si>
  <si>
    <t>5188690335817103</t>
  </si>
  <si>
    <t>JULIETA PACALDO LOPERNES</t>
  </si>
  <si>
    <t>5188690368658101</t>
  </si>
  <si>
    <t>ALBERT PAYUSAN BARLISO</t>
  </si>
  <si>
    <t>5188690384975109</t>
  </si>
  <si>
    <t>MARILOU CASINILLO CANTILADO</t>
  </si>
  <si>
    <t>5188690519437108</t>
  </si>
  <si>
    <t>5188690629035107</t>
  </si>
  <si>
    <t>FREDILYN PAQUIBOT OLINARES</t>
  </si>
  <si>
    <t>5188690656920106</t>
  </si>
  <si>
    <t>ARTURO DANTE BOBON</t>
  </si>
  <si>
    <t>5188690681818101</t>
  </si>
  <si>
    <t>MA CATHERINE PIJO PELAYO</t>
  </si>
  <si>
    <t>5188690717445101</t>
  </si>
  <si>
    <t>LOURDES BABOR</t>
  </si>
  <si>
    <t>5239940000908623*D</t>
  </si>
  <si>
    <t>5243010139798107</t>
  </si>
  <si>
    <t>5243010147823103</t>
  </si>
  <si>
    <t>DONATA F MENDEZ</t>
  </si>
  <si>
    <t>5480950006841104</t>
  </si>
  <si>
    <t>EVELYN HAYAG PONCE</t>
  </si>
  <si>
    <t>5480950022780104</t>
  </si>
  <si>
    <t>JONEL CABELTE TAGALOG</t>
  </si>
  <si>
    <t>5480950029857103</t>
  </si>
  <si>
    <t>ALDO PEPITO GERONGCO</t>
  </si>
  <si>
    <t>5480950065968103</t>
  </si>
  <si>
    <t>CHERRY LUZ TRAYA BACULI</t>
  </si>
  <si>
    <t>5480950086288101</t>
  </si>
  <si>
    <t>WHILDA LACANDALO SUAREZ</t>
  </si>
  <si>
    <t>5480950114558103</t>
  </si>
  <si>
    <t>LUIZA PARAWAN</t>
  </si>
  <si>
    <t>5480950119380107</t>
  </si>
  <si>
    <t>FLORANTE MACUTO GABISAN</t>
  </si>
  <si>
    <t>5480950121353100</t>
  </si>
  <si>
    <t>JOCELYN PEPITO ARAGON</t>
  </si>
  <si>
    <t>5480950143091100</t>
  </si>
  <si>
    <t>ARVY MILITANTE CHATO</t>
  </si>
  <si>
    <t>5480950153465103</t>
  </si>
  <si>
    <t>CHERRY MAE ABELLANOSA GERALDEZ</t>
  </si>
  <si>
    <t>5480950180734109</t>
  </si>
  <si>
    <t>5480950189393105</t>
  </si>
  <si>
    <t>ADLER VELUNTA DE LOS SANTOS</t>
  </si>
  <si>
    <t>5480950205945102</t>
  </si>
  <si>
    <t>JAY ARCE MAHINAY</t>
  </si>
  <si>
    <t>5480950206419107</t>
  </si>
  <si>
    <t>JEHZEL LANDIZA FLORENOSOS</t>
  </si>
  <si>
    <t>5480950215286109</t>
  </si>
  <si>
    <t>EDWIN DAVERAO SALAGA</t>
  </si>
  <si>
    <t>5480950218054108</t>
  </si>
  <si>
    <t>FAITH MANGILAYA RUBA</t>
  </si>
  <si>
    <t>5480950284225103</t>
  </si>
  <si>
    <t>JUSEL BADANA TURA</t>
  </si>
  <si>
    <t>3562320140262102</t>
  </si>
  <si>
    <t>JOCELYN JATICO TAN</t>
  </si>
  <si>
    <t>3562320173288107</t>
  </si>
  <si>
    <t>ANNE KAREN SEVILLES AHIT</t>
  </si>
  <si>
    <t>36100174307849</t>
  </si>
  <si>
    <t>JANE VILLAFLOR SIAO</t>
  </si>
  <si>
    <t>377670272056099</t>
  </si>
  <si>
    <t>GINA MARTIR MICABALO</t>
  </si>
  <si>
    <t>377670272244943</t>
  </si>
  <si>
    <t>ERRELYNN VEGIGA BERSALES</t>
  </si>
  <si>
    <t>377670273490107</t>
  </si>
  <si>
    <t>JOSELITO BACALTOS BUTALID</t>
  </si>
  <si>
    <t>377670273876453</t>
  </si>
  <si>
    <t>MA THERESA AMOROSO FEDOC</t>
  </si>
  <si>
    <t>377670273979927</t>
  </si>
  <si>
    <t>IRISH LOVELY DE PAZ DAQUIADO</t>
  </si>
  <si>
    <t>377670274155238</t>
  </si>
  <si>
    <t>RESSIE TENORIO DINGLE</t>
  </si>
  <si>
    <t>377670274472088</t>
  </si>
  <si>
    <t>MYRNA LINDA PUYOD SOLSKI</t>
  </si>
  <si>
    <t>377670274942122</t>
  </si>
  <si>
    <t>HEIDE DELA PENA MADELO</t>
  </si>
  <si>
    <t>377672000546250</t>
  </si>
  <si>
    <t>JULITO PEREZ SADABA</t>
  </si>
  <si>
    <t>377693015120105</t>
  </si>
  <si>
    <t>CYRIL PABRO PAUYA</t>
  </si>
  <si>
    <t>377693024978105</t>
  </si>
  <si>
    <t>JOCELYN NELMIDA BALICBALIC</t>
  </si>
  <si>
    <t>377693076735114</t>
  </si>
  <si>
    <t>HELEN ABELLANOSA CANDIA</t>
  </si>
  <si>
    <t>4183580001967118</t>
  </si>
  <si>
    <t>JENIFER EMILIO WHITE</t>
  </si>
  <si>
    <t>4183580145633113</t>
  </si>
  <si>
    <t>NILO II HONOR MAULAS</t>
  </si>
  <si>
    <t>4183580187019106</t>
  </si>
  <si>
    <t>MARY JANE PUGAHAN PANES</t>
  </si>
  <si>
    <t>4183580190230104</t>
  </si>
  <si>
    <t>JOHN PAUL DIAZ PINGGOY</t>
  </si>
  <si>
    <t>4183580194369106</t>
  </si>
  <si>
    <t>NORIA PANAGAS ABDUL</t>
  </si>
  <si>
    <t>4183580273680100</t>
  </si>
  <si>
    <t>WILMAR CATAGASAN RASONABE</t>
  </si>
  <si>
    <t>4183580276720101</t>
  </si>
  <si>
    <t>RYAN JAY SAROMINES PARADILLO</t>
  </si>
  <si>
    <t>4183580377614104</t>
  </si>
  <si>
    <t>ROVALYN HORDEJAN PALMES</t>
  </si>
  <si>
    <t>4183590043985101</t>
  </si>
  <si>
    <t>JESUCITO CUA CASIPIT</t>
  </si>
  <si>
    <t>4183590090804106</t>
  </si>
  <si>
    <t>4183590122454102</t>
  </si>
  <si>
    <t>CINDY ANG MANUBAY</t>
  </si>
  <si>
    <t>4183590236751104</t>
  </si>
  <si>
    <t>EVELYN YERMO TAN</t>
  </si>
  <si>
    <t>4183590261396106</t>
  </si>
  <si>
    <t>MARVIE TABUADA MESENAS</t>
  </si>
  <si>
    <t>4183590286284113</t>
  </si>
  <si>
    <t>AURELEEN LORONO INGUSAN</t>
  </si>
  <si>
    <t>4183590313618119</t>
  </si>
  <si>
    <t>LOURDES SHEENA GERSON RENDON</t>
  </si>
  <si>
    <t>4183590362409105</t>
  </si>
  <si>
    <t>ROBERT DARYLJAN LUCERO SALUDARES</t>
  </si>
  <si>
    <t>4183590407416107</t>
  </si>
  <si>
    <t>AKMAD CADON NOR</t>
  </si>
  <si>
    <t>4649950001063374</t>
  </si>
  <si>
    <t>IMELDA MACAYRA IBARRETA</t>
  </si>
  <si>
    <t>5125710994405101</t>
  </si>
  <si>
    <t>JEANET PONIO SILAGAN</t>
  </si>
  <si>
    <t>5125711039120101</t>
  </si>
  <si>
    <t>LEILA OLARTE MAGDAMO</t>
  </si>
  <si>
    <t>5125711072882104</t>
  </si>
  <si>
    <t>CHRISTOPHER GILL DEARNE</t>
  </si>
  <si>
    <t>5125711132139123</t>
  </si>
  <si>
    <t>ERIC LIM PARAS</t>
  </si>
  <si>
    <t>5125711200535103</t>
  </si>
  <si>
    <t>MENCHIE B DAYGEN</t>
  </si>
  <si>
    <t>5125711220861109</t>
  </si>
  <si>
    <t>ELSENITA MARANA CABUCO</t>
  </si>
  <si>
    <t>5125711255796105</t>
  </si>
  <si>
    <t>ALICIA ACHARON TAGPUNO</t>
  </si>
  <si>
    <t>5125711310324109</t>
  </si>
  <si>
    <t>SALILANG LUGAS PIALA</t>
  </si>
  <si>
    <t>5125711314295107</t>
  </si>
  <si>
    <t>ROGELIO RAPHAEL LUSPO DAJAO</t>
  </si>
  <si>
    <t>5125711315723107</t>
  </si>
  <si>
    <t>ANNABELLE HISO ABILAY</t>
  </si>
  <si>
    <t>5125711342745107</t>
  </si>
  <si>
    <t>OMRA DIAMLA MUSTAPAH</t>
  </si>
  <si>
    <t>5125711374387117</t>
  </si>
  <si>
    <t>PRECIOUS PAJARILLO DANA</t>
  </si>
  <si>
    <t>5125711408992106</t>
  </si>
  <si>
    <t>KRISTINE JEANNE FAJARDO QUINANAHAN</t>
  </si>
  <si>
    <t>5125711415518100</t>
  </si>
  <si>
    <t>EMELITO PLASTICO JANUTO</t>
  </si>
  <si>
    <t>5125711457898105</t>
  </si>
  <si>
    <t>JOHANNES DIDAL NACILLA</t>
  </si>
  <si>
    <t>5125711469973110</t>
  </si>
  <si>
    <t>OWEN LUGO BERNALES</t>
  </si>
  <si>
    <t>5125711485095104</t>
  </si>
  <si>
    <t>ANN GILYN BALDELOVAR PREMARION</t>
  </si>
  <si>
    <t>5125711513867102</t>
  </si>
  <si>
    <t>JONATHAN ABELLANA TECSON</t>
  </si>
  <si>
    <t>5125711551553119</t>
  </si>
  <si>
    <t>KEVIN MERC REGACHO SEVILLA</t>
  </si>
  <si>
    <t>5125711611910101</t>
  </si>
  <si>
    <t>LIBERTY ZAMORA SAMBALOD</t>
  </si>
  <si>
    <t>5125711655606102</t>
  </si>
  <si>
    <t>JUN CESAR MANCOLINTAS HOJAS</t>
  </si>
  <si>
    <t>5125711706360105</t>
  </si>
  <si>
    <t>JEMMILO FRANZA JABAGAT</t>
  </si>
  <si>
    <t>5125711717501101</t>
  </si>
  <si>
    <t>5125711768965106</t>
  </si>
  <si>
    <t>PAUL ALLAN TANGHAL AQUE</t>
  </si>
  <si>
    <t>5125711853046101</t>
  </si>
  <si>
    <t>FRANKLIN TOMAS AGUDA</t>
  </si>
  <si>
    <t>5188690178864105</t>
  </si>
  <si>
    <t>SUZZETTE BABIA NOVO</t>
  </si>
  <si>
    <t>5188690294061115</t>
  </si>
  <si>
    <t>KAREN ROVI DACALLO BERNARDO</t>
  </si>
  <si>
    <t>5188690350473105</t>
  </si>
  <si>
    <t>MARIA DINA TABARANZA LLENARISAS</t>
  </si>
  <si>
    <t>5188690391686103</t>
  </si>
  <si>
    <t>CARMENCITA TORRES SABIJON</t>
  </si>
  <si>
    <t>5188690444300108</t>
  </si>
  <si>
    <t>ROSEMARIE TULOD SALVADOR</t>
  </si>
  <si>
    <t>5188690446892102</t>
  </si>
  <si>
    <t>THEA BULACO ACASO</t>
  </si>
  <si>
    <t>5188690494323109</t>
  </si>
  <si>
    <t>SHIELA ESTELA TE</t>
  </si>
  <si>
    <t>5188690519672100</t>
  </si>
  <si>
    <t>VILMA T BASILIO</t>
  </si>
  <si>
    <t>5188690530286104</t>
  </si>
  <si>
    <t>ROSITA MERCADAL GOMEZ</t>
  </si>
  <si>
    <t>5188690554551102</t>
  </si>
  <si>
    <t>CONCHITA LOLO DARO</t>
  </si>
  <si>
    <t>5188690579438103</t>
  </si>
  <si>
    <t>MARIA THERESA MAGNO MAQUILAN</t>
  </si>
  <si>
    <t>5188690641564100</t>
  </si>
  <si>
    <t>5188690646252107</t>
  </si>
  <si>
    <t>EDEN ROSE AGLOSOLOS SLEIGHTHOLME</t>
  </si>
  <si>
    <t>5188690684620108</t>
  </si>
  <si>
    <t>MAY ANN HORCERA TANO</t>
  </si>
  <si>
    <t>5239940000892686*D</t>
  </si>
  <si>
    <t>SAMUEL GONZALES AFDAL</t>
  </si>
  <si>
    <t>5243010053731134</t>
  </si>
  <si>
    <t>MILDRED ASIS GARINGALAO</t>
  </si>
  <si>
    <t>5243010107491107</t>
  </si>
  <si>
    <t>ALECIA NERI MONDEJAR</t>
  </si>
  <si>
    <t>5243010168383102</t>
  </si>
  <si>
    <t>ARNOLD ACUESTA JAIME</t>
  </si>
  <si>
    <t>5417020006739191</t>
  </si>
  <si>
    <t>MA CHRISTINE RONQUILLO GAYAK</t>
  </si>
  <si>
    <t>5452750168666107</t>
  </si>
  <si>
    <t>MARYNETTE VALERO GENITA</t>
  </si>
  <si>
    <t>5480950052684101</t>
  </si>
  <si>
    <t>JULIA CAMPO CODENO</t>
  </si>
  <si>
    <t>5480950059626105</t>
  </si>
  <si>
    <t>ROSIELYN MAGHINAY BARCELO</t>
  </si>
  <si>
    <t>5480950061644104</t>
  </si>
  <si>
    <t>FORTUNATO SAMUYA SUMAMPONG</t>
  </si>
  <si>
    <t>5480950118571102</t>
  </si>
  <si>
    <t>REY GAMALE GALINDO</t>
  </si>
  <si>
    <t>5480950125860100</t>
  </si>
  <si>
    <t>ROMMEL SANTOS CASIA</t>
  </si>
  <si>
    <t>5480950131660106</t>
  </si>
  <si>
    <t>GRACELEY DIVINAGRACIA GOPACO</t>
  </si>
  <si>
    <t>5480950135059107</t>
  </si>
  <si>
    <t>MARILOU CELLONA MACASA</t>
  </si>
  <si>
    <t>5480950158162101</t>
  </si>
  <si>
    <t>SWEETCEL JANE CALLEDO ZAMORA</t>
  </si>
  <si>
    <t>5480950168524100</t>
  </si>
  <si>
    <t>MARRIE GRACE PLANAS GUTIERREZ</t>
  </si>
  <si>
    <t>5480950177140104</t>
  </si>
  <si>
    <t>JONJIE BANNISTER PADOR</t>
  </si>
  <si>
    <t>5480950179893106</t>
  </si>
  <si>
    <t>VIRMEL HAGUNOS PALILEO</t>
  </si>
  <si>
    <t>5480950188711109</t>
  </si>
  <si>
    <t>SUSAN DIEGO DEMETERIO</t>
  </si>
  <si>
    <t>5480950200101107</t>
  </si>
  <si>
    <t>MARLO ROY LUCINA ANGON</t>
  </si>
  <si>
    <t>5480950201202102</t>
  </si>
  <si>
    <t>RENE LABRADOR OLIVERIO</t>
  </si>
  <si>
    <t>5480950206502100</t>
  </si>
  <si>
    <t>GIAN CARLO DALOG FERNANDEZ</t>
  </si>
  <si>
    <t>5480950214597100</t>
  </si>
  <si>
    <t>JOEMAR BERUEDA POBLADOR</t>
  </si>
  <si>
    <t>5480950237638105</t>
  </si>
  <si>
    <t>AMY ROSE BUSTAMANTE CAMPOREDONDO</t>
  </si>
  <si>
    <t>5480950237845106</t>
  </si>
  <si>
    <t>ALEXIS LORENZANA CALUNSAG</t>
  </si>
  <si>
    <t>5480950250722109</t>
  </si>
  <si>
    <t>CATHERINE LADION MEJIA</t>
  </si>
  <si>
    <t>5480950251998104</t>
  </si>
  <si>
    <t>FERNANDO ORGE MARQUEZ</t>
  </si>
  <si>
    <t>5480950314395108</t>
  </si>
  <si>
    <t>ROBERTSON LIM YU</t>
  </si>
  <si>
    <t>6250330035006100</t>
  </si>
  <si>
    <t>JOSEPHINE VINLUAN CRAME</t>
  </si>
  <si>
    <t>3562320157516101</t>
  </si>
  <si>
    <t>AISA ROSERO PAILDEN</t>
  </si>
  <si>
    <t>3562330002310121</t>
  </si>
  <si>
    <t>JOHANES SANCHEZ RULE</t>
  </si>
  <si>
    <t>3562330002345101</t>
  </si>
  <si>
    <t>TZADHI CABUENAS DAY</t>
  </si>
  <si>
    <t>3562330007908119</t>
  </si>
  <si>
    <t>SIMMON CARINAL AFRICA</t>
  </si>
  <si>
    <t>3562330057843109</t>
  </si>
  <si>
    <t>GAVINO TRAWON GUMBA</t>
  </si>
  <si>
    <t>3562330097545110</t>
  </si>
  <si>
    <t>GILBERT DEPITA LUMINARES</t>
  </si>
  <si>
    <t>36100140054822</t>
  </si>
  <si>
    <t>LUIS BACOLOD PACANA</t>
  </si>
  <si>
    <t>36100164692317</t>
  </si>
  <si>
    <t>YBONIE ANTONIO ABAD</t>
  </si>
  <si>
    <t>377670090861019</t>
  </si>
  <si>
    <t>ELIZABETH L LANGBID</t>
  </si>
  <si>
    <t>377670240513015</t>
  </si>
  <si>
    <t>JERRY M DIAMA</t>
  </si>
  <si>
    <t>377670272334686</t>
  </si>
  <si>
    <t>MAE TINGZON ESPANOLA</t>
  </si>
  <si>
    <t>377670272470506</t>
  </si>
  <si>
    <t>377670273125687</t>
  </si>
  <si>
    <t>377670273394879</t>
  </si>
  <si>
    <t>MYRNA CASTRO ESCANO</t>
  </si>
  <si>
    <t>377670273706528</t>
  </si>
  <si>
    <t>MARIA ELYEST AUXTERO CABASAG</t>
  </si>
  <si>
    <t>377670273899273</t>
  </si>
  <si>
    <t>JOCEL MAE LAMPRIA BALDOVE</t>
  </si>
  <si>
    <t>377670274008346</t>
  </si>
  <si>
    <t>MA CECILIA PED VERGARA</t>
  </si>
  <si>
    <t>377670274742621</t>
  </si>
  <si>
    <t>ABEGAIL GIE DURAN FLORES</t>
  </si>
  <si>
    <t>377671320511838</t>
  </si>
  <si>
    <t>DANILITO COSARE SORINIO</t>
  </si>
  <si>
    <t>377671321585849</t>
  </si>
  <si>
    <t>377671321695267</t>
  </si>
  <si>
    <t>377672300152569</t>
  </si>
  <si>
    <t>ALEJANDRA POGOY CABARDO</t>
  </si>
  <si>
    <t>377693107298108</t>
  </si>
  <si>
    <t>MARY JILL ALTHEA LLORENTE VALLEJO</t>
  </si>
  <si>
    <t>377693107802107</t>
  </si>
  <si>
    <t>LORNA DE JUAN SABINO</t>
  </si>
  <si>
    <t>377693155662106</t>
  </si>
  <si>
    <t>NENITA CUEME HIPE</t>
  </si>
  <si>
    <t>377693179689101</t>
  </si>
  <si>
    <t>HAZEL DELA CRUZ MAITUMAMA</t>
  </si>
  <si>
    <t>4183580003511104</t>
  </si>
  <si>
    <t>MERANEL ENCARNACION LIGTAS</t>
  </si>
  <si>
    <t>4183580119726109</t>
  </si>
  <si>
    <t>HAZEL LITIGIO BAIROY</t>
  </si>
  <si>
    <t>4183580168535104</t>
  </si>
  <si>
    <t>RICHARD FELECILDA BERNAT</t>
  </si>
  <si>
    <t>4183580257922114</t>
  </si>
  <si>
    <t>GLAISSA PASOL VIOLA</t>
  </si>
  <si>
    <t>4183580291276105</t>
  </si>
  <si>
    <t>FLORDELISA LANTICSE PADAO</t>
  </si>
  <si>
    <t>4183580300776103</t>
  </si>
  <si>
    <t>ELLEN MAE BONTUYAN BRIONES</t>
  </si>
  <si>
    <t>4183580315638108</t>
  </si>
  <si>
    <t>GERRIC BONN SALAZAR CANCINO</t>
  </si>
  <si>
    <t>4183580316357104</t>
  </si>
  <si>
    <t>MAYRY JOY MAGBANUA SALANG</t>
  </si>
  <si>
    <t>4183580324568106</t>
  </si>
  <si>
    <t>MA SHARMAINE JUEZAN TOMAUB</t>
  </si>
  <si>
    <t>4183580329927109</t>
  </si>
  <si>
    <t>RABBIE KYLE SIMBAJON GARCIA</t>
  </si>
  <si>
    <t>4183580361439104</t>
  </si>
  <si>
    <t>REX RODRIGUEZ ABAYA</t>
  </si>
  <si>
    <t>4183580371209109</t>
  </si>
  <si>
    <t>ELIZABETH ALCEBAR DIPALING</t>
  </si>
  <si>
    <t>4183580377720109</t>
  </si>
  <si>
    <t>LEAH GARCIA AMON</t>
  </si>
  <si>
    <t>4183580426766103</t>
  </si>
  <si>
    <t>FLORENCIO ALABA SALAZAR</t>
  </si>
  <si>
    <t>4183580460531108</t>
  </si>
  <si>
    <t>NERRY ROSE PISAO TAN</t>
  </si>
  <si>
    <t>4183590004814126</t>
  </si>
  <si>
    <t>LIZABEL GARCIA HOLGANZA</t>
  </si>
  <si>
    <t>4183590226430107</t>
  </si>
  <si>
    <t>4183590234179118</t>
  </si>
  <si>
    <t>4183590270056113</t>
  </si>
  <si>
    <t>OMARSACAP SANTICAN DIPATUAN</t>
  </si>
  <si>
    <t>4183590326772101</t>
  </si>
  <si>
    <t>JULIET LOPE CELIZ</t>
  </si>
  <si>
    <t>4183590358369107</t>
  </si>
  <si>
    <t>MELLIZA REMO ANDRADA</t>
  </si>
  <si>
    <t>4183590384329109</t>
  </si>
  <si>
    <t>BOBBY ANDRES FAUSTINO</t>
  </si>
  <si>
    <t>4183590402001102</t>
  </si>
  <si>
    <t>ROGELIO ALDIN MAGPALI PALAMING</t>
  </si>
  <si>
    <t>4183590421684102</t>
  </si>
  <si>
    <t>ANASTASHA MIKAS PALO MORALES</t>
  </si>
  <si>
    <t>4649950000858014</t>
  </si>
  <si>
    <t>ARTHUR JR PINCO BARRIENTOS</t>
  </si>
  <si>
    <t>4649950001029789</t>
  </si>
  <si>
    <t>ARLENE MARQUEZ OXALES</t>
  </si>
  <si>
    <t>5125710734383113</t>
  </si>
  <si>
    <t>JANICE QUINES ENTIA</t>
  </si>
  <si>
    <t>5125710932501110</t>
  </si>
  <si>
    <t>JOSE JR ESTRADA LAGDAMEO</t>
  </si>
  <si>
    <t>5125710941748116</t>
  </si>
  <si>
    <t>JOVI ANNE TARRANZA TRINIDAD</t>
  </si>
  <si>
    <t>5125710961211102</t>
  </si>
  <si>
    <t>JOHN ALVIN TEHANO ANG</t>
  </si>
  <si>
    <t>5125711184577105</t>
  </si>
  <si>
    <t>JOSEPHINE TEMPLA BANAY</t>
  </si>
  <si>
    <t>5125711303747100</t>
  </si>
  <si>
    <t>SHEILA MORA CAVAL</t>
  </si>
  <si>
    <t>5125711317608108</t>
  </si>
  <si>
    <t>JENNIFER BONZA MATA</t>
  </si>
  <si>
    <t>5125711322173114</t>
  </si>
  <si>
    <t>CRISTY ORENCIO IBANEZ</t>
  </si>
  <si>
    <t>5125711384234101</t>
  </si>
  <si>
    <t>KAREN CALVO MAGNO</t>
  </si>
  <si>
    <t>5125711445359103</t>
  </si>
  <si>
    <t>ROSEMARIE IBANEZ CUYNO</t>
  </si>
  <si>
    <t>5125711464953109</t>
  </si>
  <si>
    <t>CHRISTIAN BOCOD GASIS</t>
  </si>
  <si>
    <t>5125711467748100</t>
  </si>
  <si>
    <t>GINA OLIVARES BUAYA</t>
  </si>
  <si>
    <t>5125711498047100</t>
  </si>
  <si>
    <t>KAREN FIN AMPONG</t>
  </si>
  <si>
    <t>5125711512472102</t>
  </si>
  <si>
    <t>ELTON ORTEGA YBAS</t>
  </si>
  <si>
    <t>5125711624280104</t>
  </si>
  <si>
    <t>MARIA IRRA MAE PATINDOL POQUITA</t>
  </si>
  <si>
    <t>5125711650518104</t>
  </si>
  <si>
    <t>ANNA LIZA SALES EGUIA</t>
  </si>
  <si>
    <t>5125711675058102</t>
  </si>
  <si>
    <t>ISAGANI CABEZAS CARONGAY</t>
  </si>
  <si>
    <t>5125711693111107</t>
  </si>
  <si>
    <t>ANIFAH MARIANO ABDULHALEM</t>
  </si>
  <si>
    <t>5125711693609100</t>
  </si>
  <si>
    <t>RUEL PASTORITE ROSOS</t>
  </si>
  <si>
    <t>5125711840957105</t>
  </si>
  <si>
    <t>ELIVER WAHING SUMALINOG</t>
  </si>
  <si>
    <t>5125711867701105</t>
  </si>
  <si>
    <t>AEURON JANE BARCENA CAHANDIG</t>
  </si>
  <si>
    <t>5125711916018105</t>
  </si>
  <si>
    <t>HANNIBAL CERVANTES ELIZALDE</t>
  </si>
  <si>
    <t>5188690146159125</t>
  </si>
  <si>
    <t>FRANCISCO TALDE CAMACHO</t>
  </si>
  <si>
    <t>5188690187379103</t>
  </si>
  <si>
    <t>LUZVIMINDA SOLOMON CASTRO</t>
  </si>
  <si>
    <t>5188690192119114</t>
  </si>
  <si>
    <t>5188690349424102</t>
  </si>
  <si>
    <t>MA FEBES MANGADA BARLAAN</t>
  </si>
  <si>
    <t>5188690465253103</t>
  </si>
  <si>
    <t>ABECUEN SARAGENA BATULAN</t>
  </si>
  <si>
    <t>5188690492249108</t>
  </si>
  <si>
    <t>SAMUEL DIGDIGAN MATURAN</t>
  </si>
  <si>
    <t>5188690494374102</t>
  </si>
  <si>
    <t>QUENEE JEAN MELENDRES SOCORRO</t>
  </si>
  <si>
    <t>5188690530285106</t>
  </si>
  <si>
    <t>ROSIELYN MERCADAL GOMEZ</t>
  </si>
  <si>
    <t>5188690570145103</t>
  </si>
  <si>
    <t>MARY GRACE JAUOD CASTRO</t>
  </si>
  <si>
    <t>5188690583703104</t>
  </si>
  <si>
    <t>JAMES FRANCIS EDURECE SALVANERA</t>
  </si>
  <si>
    <t>5188690612329103</t>
  </si>
  <si>
    <t>5188690629423105</t>
  </si>
  <si>
    <t>LEVY SIMUGAN OBERA</t>
  </si>
  <si>
    <t>5239940001036184</t>
  </si>
  <si>
    <t>LEO PANGALDIN CASANAAN</t>
  </si>
  <si>
    <t>5243010175544100</t>
  </si>
  <si>
    <t>JESSYL RENTILLO DUROJA</t>
  </si>
  <si>
    <t>5243010185675100</t>
  </si>
  <si>
    <t>JOSE JR PACIENTE SHOTWELL</t>
  </si>
  <si>
    <t>5417020003123811</t>
  </si>
  <si>
    <t>JULIETA R. TORRES</t>
  </si>
  <si>
    <t>5417020003800202</t>
  </si>
  <si>
    <t>CHERIL GLORIA MALNEGRO</t>
  </si>
  <si>
    <t>5452750171360102</t>
  </si>
  <si>
    <t>ELVIE QUISADA TUMAMPOS</t>
  </si>
  <si>
    <t>5452750233509100</t>
  </si>
  <si>
    <t>JEREMIE ADRIGADO BADIANG</t>
  </si>
  <si>
    <t>5480950019576101</t>
  </si>
  <si>
    <t>NORALEE MANABENG ABELLA</t>
  </si>
  <si>
    <t>5480950059357107</t>
  </si>
  <si>
    <t>JENALYN DOLLANO LACUARIN</t>
  </si>
  <si>
    <t>5480950103629105</t>
  </si>
  <si>
    <t>JP MICHAEL LIBREA DEVELOS</t>
  </si>
  <si>
    <t>5480950108910104</t>
  </si>
  <si>
    <t>MAYBELLE BRINGAS HALOG</t>
  </si>
  <si>
    <t>5480950111853101</t>
  </si>
  <si>
    <t>DEXTER VILLANUEVA PEDRINA</t>
  </si>
  <si>
    <t>5480950118022106</t>
  </si>
  <si>
    <t>SHIELA MARIE SUERTO PELIGRINO</t>
  </si>
  <si>
    <t>5480950131992103</t>
  </si>
  <si>
    <t>BENHALID IDLANA KIMBLE</t>
  </si>
  <si>
    <t>5480950141412100</t>
  </si>
  <si>
    <t>LEO ELREY EUROPA PARRENO</t>
  </si>
  <si>
    <t>5480950177050105</t>
  </si>
  <si>
    <t>JP MEMAR FRANCIS FUENTES DAGOHOY</t>
  </si>
  <si>
    <t>5480950194252106</t>
  </si>
  <si>
    <t>ANGELA MAE PAQUIT CALIPAYAN</t>
  </si>
  <si>
    <t>5480950201003104</t>
  </si>
  <si>
    <t>WILLINDA DUCUSIN PRADO</t>
  </si>
  <si>
    <t>5480950201784109</t>
  </si>
  <si>
    <t>CHRISTOPHER JOHN FUENTES GOMERA</t>
  </si>
  <si>
    <t>5480950233046105</t>
  </si>
  <si>
    <t>JANICA NICOLE CERDINA ESTRADA</t>
  </si>
  <si>
    <t>5480950245106103</t>
  </si>
  <si>
    <t>GERALDINE OCHAVE PAMISA</t>
  </si>
  <si>
    <t>5480950281282107</t>
  </si>
  <si>
    <t>ROGELYN PIOQUINTO TORALBA</t>
  </si>
  <si>
    <t>5480950281485106</t>
  </si>
  <si>
    <t>GONZALO DELOS REYES RUALES</t>
  </si>
  <si>
    <t>5480950312731106</t>
  </si>
  <si>
    <t>RENATO GAMBOA SALAMANCA</t>
  </si>
  <si>
    <t>6250330070988105</t>
  </si>
  <si>
    <t>ROY AMODIA OBEAL</t>
  </si>
  <si>
    <t>3562320078941107</t>
  </si>
  <si>
    <t>EMMANUEL JOAQUIN CAPITULO MARTINEZ</t>
  </si>
  <si>
    <t>3562330073319100</t>
  </si>
  <si>
    <t>MARLITA SOLEDAD GUDOY</t>
  </si>
  <si>
    <t>36100101282628</t>
  </si>
  <si>
    <t>JERLYN BAULA NATIVIDAD</t>
  </si>
  <si>
    <t>377670272863528</t>
  </si>
  <si>
    <t>ESMERALDO JR CABIARA BUHIAN</t>
  </si>
  <si>
    <t>377670273475777</t>
  </si>
  <si>
    <t>MAXIMO PALADO SEROYLA</t>
  </si>
  <si>
    <t>377670274322754</t>
  </si>
  <si>
    <t>LORRAINE ANGELA DIEZ MATA</t>
  </si>
  <si>
    <t>377693104018103</t>
  </si>
  <si>
    <t>JENNIFER MAHUMOT TAMAYO</t>
  </si>
  <si>
    <t>4183580165730120</t>
  </si>
  <si>
    <t>CRISTINA PAULINO BROWN</t>
  </si>
  <si>
    <t>4183580199740103</t>
  </si>
  <si>
    <t>VANESSA BRAVO MANOS</t>
  </si>
  <si>
    <t>4183590038453107</t>
  </si>
  <si>
    <t>ALVIN DUTERTE TAPOSOK</t>
  </si>
  <si>
    <t>4183590232349119</t>
  </si>
  <si>
    <t>MARC CONEFFE FLORIDA CABUCAY</t>
  </si>
  <si>
    <t>4183590242988104</t>
  </si>
  <si>
    <t>MARYBETH SALAJOG PEREZ</t>
  </si>
  <si>
    <t>4183590249496119</t>
  </si>
  <si>
    <t>WAREN KER ROLDAN AQUILINO</t>
  </si>
  <si>
    <t>4183590349123100</t>
  </si>
  <si>
    <t>MAY RIZA LAMANDE AMARILLO</t>
  </si>
  <si>
    <t>4183590406194101</t>
  </si>
  <si>
    <t>NESTY JOY FILLALAN TABAOSARES</t>
  </si>
  <si>
    <t>5125710443733103</t>
  </si>
  <si>
    <t>GLENN CANLOG GASPILLO</t>
  </si>
  <si>
    <t>5125710563703118</t>
  </si>
  <si>
    <t>ADELFA HIQUIAL PLAZA</t>
  </si>
  <si>
    <t>5125710601187118</t>
  </si>
  <si>
    <t>BRENDA MONDRAGON DONATO</t>
  </si>
  <si>
    <t>5125710636322128</t>
  </si>
  <si>
    <t>5125710715193101</t>
  </si>
  <si>
    <t>GLENDA LIMEN DEL SOCORRO</t>
  </si>
  <si>
    <t>5125710812192105</t>
  </si>
  <si>
    <t>ABRAHAM YBANEZ LEDESMA</t>
  </si>
  <si>
    <t>5125711138914107</t>
  </si>
  <si>
    <t>BARTHRAM JON NAZARENO CAPUNDAG</t>
  </si>
  <si>
    <t>5125711233472126</t>
  </si>
  <si>
    <t>CRISTETA BUNGABONG PALMA</t>
  </si>
  <si>
    <t>5125711287236104</t>
  </si>
  <si>
    <t>JAY ARVIN HILAY GREGORIO</t>
  </si>
  <si>
    <t>5125711292795102</t>
  </si>
  <si>
    <t>ERWIN MAGNAYE LUCES</t>
  </si>
  <si>
    <t>5125711382778109</t>
  </si>
  <si>
    <t>CATHERINE MARCOS ARCENAS</t>
  </si>
  <si>
    <t>5125711470489106</t>
  </si>
  <si>
    <t>MAY RACQUEL BUSTRIA DAMAYO</t>
  </si>
  <si>
    <t>5125711501986104</t>
  </si>
  <si>
    <t>SHARON GRACE ESMERO GALUPE</t>
  </si>
  <si>
    <t>5125711502275119</t>
  </si>
  <si>
    <t>CARL WILSON DUHAYLUNGSOD LAURETA</t>
  </si>
  <si>
    <t>5125711504732109</t>
  </si>
  <si>
    <t>5125711656635100</t>
  </si>
  <si>
    <t>CHRISTIAN PAUL INTE PANIMDIM</t>
  </si>
  <si>
    <t>5125711805505105</t>
  </si>
  <si>
    <t>MARY VELAINE VILLEGAS BIRAO</t>
  </si>
  <si>
    <t>5125711827737108</t>
  </si>
  <si>
    <t>MARIA THERESA DE ASIS DADO</t>
  </si>
  <si>
    <t>5188690325084102</t>
  </si>
  <si>
    <t>EMILOU REYES RAMOS</t>
  </si>
  <si>
    <t>5188690423302117</t>
  </si>
  <si>
    <t>TREZITA B ACOSTA</t>
  </si>
  <si>
    <t>5188690448391103</t>
  </si>
  <si>
    <t>MERALYN MACAHINE MADUAY</t>
  </si>
  <si>
    <t>5188690486420103</t>
  </si>
  <si>
    <t>JOCELYN BRITANICO BAROHABO</t>
  </si>
  <si>
    <t>5188690536796106</t>
  </si>
  <si>
    <t>JAMES RYAN GEMPESAO RAFAEL</t>
  </si>
  <si>
    <t>5188690694631103</t>
  </si>
  <si>
    <t>CORSINI BUENAFLOR GERVACIO</t>
  </si>
  <si>
    <t>5188690703990102</t>
  </si>
  <si>
    <t>BERNIE LAGURA YNEZ</t>
  </si>
  <si>
    <t>5417020002216426</t>
  </si>
  <si>
    <t>EMILY TOMAS PACSON</t>
  </si>
  <si>
    <t>5480950026859102</t>
  </si>
  <si>
    <t>ANGELINE EYO LIM</t>
  </si>
  <si>
    <t>5480950030274108</t>
  </si>
  <si>
    <t>NORMA CABATU DAYAO</t>
  </si>
  <si>
    <t>5480950042266118</t>
  </si>
  <si>
    <t xml:space="preserve"> ZHIEMME KATHERINE MATO DALIDA</t>
  </si>
  <si>
    <t>5480950070340108</t>
  </si>
  <si>
    <t>ROSARY SUAR CAMINGUE</t>
  </si>
  <si>
    <t>5480950106431103</t>
  </si>
  <si>
    <t>ROGELIO ALMARIO MALIJAN</t>
  </si>
  <si>
    <t>5480950106688108</t>
  </si>
  <si>
    <t>SHIRLY ALUB PARENAS</t>
  </si>
  <si>
    <t>5480950159777105</t>
  </si>
  <si>
    <t>REY PUGADO BANO</t>
  </si>
  <si>
    <t>5480950177988106</t>
  </si>
  <si>
    <t>MIRALOE NOVAL VILLALOBOS</t>
  </si>
  <si>
    <t>5480950209578107</t>
  </si>
  <si>
    <t>RAIHANAH DATUKAN ABDULSALAM</t>
  </si>
  <si>
    <t>5480950237240100</t>
  </si>
  <si>
    <t>VANESSA ANNE SHAID LARIDA</t>
  </si>
  <si>
    <t>5480950264026109</t>
  </si>
  <si>
    <t>CLARITA DENDERO NAONG</t>
  </si>
  <si>
    <t>5480950330023106</t>
  </si>
  <si>
    <t>MARIEL ESTELA MATUOD</t>
  </si>
  <si>
    <t>5188690218055102</t>
  </si>
  <si>
    <t>DEBBIE NG MANZANO</t>
  </si>
  <si>
    <t>3562320010905111</t>
  </si>
  <si>
    <t>MANUEL JR ROFULI DEL ROSARIO</t>
  </si>
  <si>
    <t>3562320143087100</t>
  </si>
  <si>
    <t>JASON DEL CASTILLO TORREJON</t>
  </si>
  <si>
    <t>377670119428014</t>
  </si>
  <si>
    <t>CARMELITA PEBRIGON NABOR</t>
  </si>
  <si>
    <t>377670270886703</t>
  </si>
  <si>
    <t>JOERLYN SIMPAO CABRERA</t>
  </si>
  <si>
    <t>4183580073800106</t>
  </si>
  <si>
    <t>DONNA ACOSTA OCTAVIO</t>
  </si>
  <si>
    <t>4183580141822108</t>
  </si>
  <si>
    <t>NIDA GUPETEO JONTARCIEGO</t>
  </si>
  <si>
    <t>4183580210805109</t>
  </si>
  <si>
    <t>JADE PEREZ GUILLANO</t>
  </si>
  <si>
    <t>4183580268478106</t>
  </si>
  <si>
    <t>MUDGIM JANELOIDE BONGALOS DUMARAOG</t>
  </si>
  <si>
    <t>4183580273939100</t>
  </si>
  <si>
    <t>SHAYNE MARIE NAVIDA DORILLO</t>
  </si>
  <si>
    <t>4183580285170108</t>
  </si>
  <si>
    <t>JAGSIR SINGH</t>
  </si>
  <si>
    <t>4183580300055102</t>
  </si>
  <si>
    <t>ARGIE FRANCISCO BAYHON</t>
  </si>
  <si>
    <t>4183580302390119</t>
  </si>
  <si>
    <t>PAULO DACLES ACOLENTABA</t>
  </si>
  <si>
    <t>4183580337494100</t>
  </si>
  <si>
    <t>JOANNE MAE VILLAMOR DELA TORRE</t>
  </si>
  <si>
    <t>4183590284486108</t>
  </si>
  <si>
    <t>JOSE MARI MAGNO PADILLA</t>
  </si>
  <si>
    <t>5125710601995114</t>
  </si>
  <si>
    <t>MARY GWENDOLINE ALBA HERVIAS</t>
  </si>
  <si>
    <t>5125710641366110</t>
  </si>
  <si>
    <t>JOANNE MARIE XENIA CALVO SUMOGAT</t>
  </si>
  <si>
    <t>5125711124631103</t>
  </si>
  <si>
    <t>JOEMELYN TABUADA TUGBANG</t>
  </si>
  <si>
    <t>5125711168838101</t>
  </si>
  <si>
    <t>RAMIR PARINA DE GUZMAN</t>
  </si>
  <si>
    <t>5125711246558101</t>
  </si>
  <si>
    <t>CYPRESS ELLE SOLITO</t>
  </si>
  <si>
    <t>5125711293546108</t>
  </si>
  <si>
    <t>ANALYN CASTILLER FERRER</t>
  </si>
  <si>
    <t>5125711401460101</t>
  </si>
  <si>
    <t>5125711532746105</t>
  </si>
  <si>
    <t>CHONA BIDLAN OFALIA</t>
  </si>
  <si>
    <t>5125711585585103</t>
  </si>
  <si>
    <t>5125711616029105</t>
  </si>
  <si>
    <t>ROMEO JR LAMBAYONG ZARRIS</t>
  </si>
  <si>
    <t>5125711628028103</t>
  </si>
  <si>
    <t>MIRIAM NALAGON FORTALEZA</t>
  </si>
  <si>
    <t>5125711758492103</t>
  </si>
  <si>
    <t>ANTHONY GEORGE DELFIN ACAIN</t>
  </si>
  <si>
    <t>5125711835268104</t>
  </si>
  <si>
    <t>LEONIL AGRAVANTE GALLANO</t>
  </si>
  <si>
    <t>5188690386804109</t>
  </si>
  <si>
    <t>EDA ABELLANA DAFFON</t>
  </si>
  <si>
    <t>5188690406178104</t>
  </si>
  <si>
    <t>MA TRINIDAD SEVA ALFONSO</t>
  </si>
  <si>
    <t>5188690427647145</t>
  </si>
  <si>
    <t>GIRLIE DUMAGUETE RAMOS</t>
  </si>
  <si>
    <t>5188690459034113</t>
  </si>
  <si>
    <t>CHARLES DARWIN PELLEJO SUMPAY</t>
  </si>
  <si>
    <t>5188690459945102</t>
  </si>
  <si>
    <t>EDGAR CUARESMA ACALLAR</t>
  </si>
  <si>
    <t>5188690546290108</t>
  </si>
  <si>
    <t>MAUREEN GRACE GATILOGO HINOLAN</t>
  </si>
  <si>
    <t>5188690621513101</t>
  </si>
  <si>
    <t>ROSALINA GARZON FONTANILLA</t>
  </si>
  <si>
    <t>5188690723924107</t>
  </si>
  <si>
    <t>MARGARET ROSE YBESATE ESPANOLA</t>
  </si>
  <si>
    <t>5243010120938100</t>
  </si>
  <si>
    <t>MADELENE VILLALUNA JABATAN</t>
  </si>
  <si>
    <t>5417810192912028</t>
  </si>
  <si>
    <t>JEFFREY S MANGACO</t>
  </si>
  <si>
    <t>5452750045907104</t>
  </si>
  <si>
    <t>GILYN ISBERTO REYEG</t>
  </si>
  <si>
    <t>5480950072434107</t>
  </si>
  <si>
    <t>ROWEL PERCIVAL LIBO ON</t>
  </si>
  <si>
    <t>5480950074182100</t>
  </si>
  <si>
    <t>MONA LIZA HINOLAN SALAZAR</t>
  </si>
  <si>
    <t>5480950179108109</t>
  </si>
  <si>
    <t>ENRIQUE JOSE PABLO NAVA CONLU</t>
  </si>
  <si>
    <t>5480950212865103</t>
  </si>
  <si>
    <t>MELISSA DREYFUS PALO</t>
  </si>
  <si>
    <t>5480950218184103</t>
  </si>
  <si>
    <t>JULIUS ALBANIA FLORES</t>
  </si>
  <si>
    <t>3562320183237102</t>
  </si>
  <si>
    <t>KATHYLYN EHAPON MICOMPAL</t>
  </si>
  <si>
    <t>3562320197027101</t>
  </si>
  <si>
    <t>RONALD BERNAS QUIRAY</t>
  </si>
  <si>
    <t>3562330036133119</t>
  </si>
  <si>
    <t>GIRLIE ROBLES MONSALE</t>
  </si>
  <si>
    <t>36100123459204</t>
  </si>
  <si>
    <t>LUCY TABABA MULETA</t>
  </si>
  <si>
    <t>36100144309545</t>
  </si>
  <si>
    <t>REYNALDO DE LA TORRE VISTA</t>
  </si>
  <si>
    <t>377670165304028</t>
  </si>
  <si>
    <t>EMILIO JR DALIPE ARROYO</t>
  </si>
  <si>
    <t>377670254412013</t>
  </si>
  <si>
    <t>ANNA KAREN MAE R DINSAY</t>
  </si>
  <si>
    <t>377670271069051</t>
  </si>
  <si>
    <t>DIOSA ELLACORIA DOJILLO</t>
  </si>
  <si>
    <t>377670272209706</t>
  </si>
  <si>
    <t>PAMPROSS JUANITAS PAGUNSAN</t>
  </si>
  <si>
    <t>377670274525240</t>
  </si>
  <si>
    <t>MAY CLAIRE VILLAR OBERES</t>
  </si>
  <si>
    <t>377670274726772</t>
  </si>
  <si>
    <t>GRETCHEN JOY ALCAMPADO DEGAYO</t>
  </si>
  <si>
    <t>4183580075963100</t>
  </si>
  <si>
    <t>PETRONA PALOMATA CASIDSID</t>
  </si>
  <si>
    <t>4183580113048112</t>
  </si>
  <si>
    <t>ROBERT NG SY</t>
  </si>
  <si>
    <t>4183580120167103</t>
  </si>
  <si>
    <t>NOEMI BALESTRAMON TAGLE</t>
  </si>
  <si>
    <t>4183580194000107</t>
  </si>
  <si>
    <t>JENNIFER MALONES SUMALAPAO</t>
  </si>
  <si>
    <t>4183580219067107</t>
  </si>
  <si>
    <t>VINCENT EVANGELIO BALLERA</t>
  </si>
  <si>
    <t>4183580235260108</t>
  </si>
  <si>
    <t>4183580235557107</t>
  </si>
  <si>
    <t>JONA MAE LABRIAGA CORDOVA</t>
  </si>
  <si>
    <t>4183580255862106</t>
  </si>
  <si>
    <t>ROBERTO RUGA RUBIO</t>
  </si>
  <si>
    <t>4183580256507106</t>
  </si>
  <si>
    <t>GEA PAULAN BACOMO</t>
  </si>
  <si>
    <t>4183580284294107</t>
  </si>
  <si>
    <t>GLORIE MAE RODRIGO PAMORADA</t>
  </si>
  <si>
    <t>4183580349495103</t>
  </si>
  <si>
    <t>ROQUE SURLA PILI</t>
  </si>
  <si>
    <t>4183580366949107</t>
  </si>
  <si>
    <t>FRANCES LOUISE VARGAS BENOMAN</t>
  </si>
  <si>
    <t>4183580384889103</t>
  </si>
  <si>
    <t>GLENDA MAE SORBITO PUENTEVELLA</t>
  </si>
  <si>
    <t>4183580399879107</t>
  </si>
  <si>
    <t>MARC KRISTIAN TIANERO BACUD</t>
  </si>
  <si>
    <t>4183580419798105</t>
  </si>
  <si>
    <t>JAY LAURIO HERNAEZ</t>
  </si>
  <si>
    <t>4183590013195103</t>
  </si>
  <si>
    <t>MA SALVACION DE LA CRUZ DURAN</t>
  </si>
  <si>
    <t>4183590204569108</t>
  </si>
  <si>
    <t>TARIQ SANO ALI</t>
  </si>
  <si>
    <t>4183590230525108</t>
  </si>
  <si>
    <t>MELBA ARROYO KILAYKO</t>
  </si>
  <si>
    <t>4183590283319102</t>
  </si>
  <si>
    <t>MARIO COJA</t>
  </si>
  <si>
    <t>4183590319694106</t>
  </si>
  <si>
    <t>4183590340388108</t>
  </si>
  <si>
    <t>RAY JOHN PANES SAYSON</t>
  </si>
  <si>
    <t>5125710620638117</t>
  </si>
  <si>
    <t>MA JANICE AZARCON PUERTAS</t>
  </si>
  <si>
    <t>5125710699592104</t>
  </si>
  <si>
    <t>NOVA MINDA CATEDRAL TABAOSARES</t>
  </si>
  <si>
    <t>5125710709587102</t>
  </si>
  <si>
    <t>HYGEA PALMES TAN</t>
  </si>
  <si>
    <t>5125710957052106</t>
  </si>
  <si>
    <t>LESLEY FADUGA SOMBILON</t>
  </si>
  <si>
    <t>5125710979763102</t>
  </si>
  <si>
    <t>LUCILLE SANDOVAL PARRENO</t>
  </si>
  <si>
    <t>5125711088244125</t>
  </si>
  <si>
    <t>RONI GARAY LICERA</t>
  </si>
  <si>
    <t>5125711187507109</t>
  </si>
  <si>
    <t>MAIDA ISADA FLORES</t>
  </si>
  <si>
    <t>5125711194589108</t>
  </si>
  <si>
    <t>GEORGE JR CUISON NOMBRA</t>
  </si>
  <si>
    <t>5125711198601115</t>
  </si>
  <si>
    <t>5125711284482107</t>
  </si>
  <si>
    <t>ANNELEE OQUIANA BAGUNA</t>
  </si>
  <si>
    <t>5125711297109101</t>
  </si>
  <si>
    <t>ROSEMARIE GAMUZARAN BERNADAS</t>
  </si>
  <si>
    <t>5125711301600103</t>
  </si>
  <si>
    <t>RODOLFO JR MONTANO TORRATO</t>
  </si>
  <si>
    <t>5125711301610102</t>
  </si>
  <si>
    <t>SHIELLA UBERAS DIGMA</t>
  </si>
  <si>
    <t>5125711313193105</t>
  </si>
  <si>
    <t>JOHN RONEL JAGORIN BALASA</t>
  </si>
  <si>
    <t>5125711343392107</t>
  </si>
  <si>
    <t>ANGELA STA ANA AALA</t>
  </si>
  <si>
    <t>5125711391695104</t>
  </si>
  <si>
    <t>5125711435476107</t>
  </si>
  <si>
    <t>5125711549713106</t>
  </si>
  <si>
    <t>MARIAN ROSE LLAMERA PALAY</t>
  </si>
  <si>
    <t>5125711564196104</t>
  </si>
  <si>
    <t>ARLENE JAMBRE GABINETE</t>
  </si>
  <si>
    <t>5125711575935102</t>
  </si>
  <si>
    <t>MARISOL DONESA TUPAS</t>
  </si>
  <si>
    <t>5125711614771104</t>
  </si>
  <si>
    <t>ROWENA TARRE MAHUSAY</t>
  </si>
  <si>
    <t>5125711639774109</t>
  </si>
  <si>
    <t>5125711675633102</t>
  </si>
  <si>
    <t>LEIZEL POBLACION CAYUBIT</t>
  </si>
  <si>
    <t>5125711685110109</t>
  </si>
  <si>
    <t>PRINCESS JOY GONZALES QUIMPO</t>
  </si>
  <si>
    <t>5125711700418107</t>
  </si>
  <si>
    <t>ELISA MORATA CORITAO</t>
  </si>
  <si>
    <t>5125711773349106</t>
  </si>
  <si>
    <t>ADELINA FLORES BLANCIA</t>
  </si>
  <si>
    <t>5125711776447105</t>
  </si>
  <si>
    <t>KARLA DAWN LIRAZAN APUNGAN</t>
  </si>
  <si>
    <t>5125711800955107</t>
  </si>
  <si>
    <t>RODIALYN JAN CERDANA ABAD</t>
  </si>
  <si>
    <t>5125711838848100</t>
  </si>
  <si>
    <t>SHERYL DIONALDO SALVADOR</t>
  </si>
  <si>
    <t>5125711849126108</t>
  </si>
  <si>
    <t>RAYMOND PAOLO MECENAS CABANGAL</t>
  </si>
  <si>
    <t>5125711856010112</t>
  </si>
  <si>
    <t>RUBILYN TAIS DOGOMEO</t>
  </si>
  <si>
    <t>5188690119444116</t>
  </si>
  <si>
    <t>EMMA DOLENDO GEDALANGA</t>
  </si>
  <si>
    <t>5188690248539109</t>
  </si>
  <si>
    <t>RUBY ANN PELAYO CAMOCON</t>
  </si>
  <si>
    <t>5188690283726108</t>
  </si>
  <si>
    <t>LUCILLE BENETUA HILADO</t>
  </si>
  <si>
    <t>5188690450737102</t>
  </si>
  <si>
    <t>JO AN LUZURIAGA RAMOS</t>
  </si>
  <si>
    <t>5188690538218109</t>
  </si>
  <si>
    <t>LESLIE DALIDA RELOJ</t>
  </si>
  <si>
    <t>5188690607624104</t>
  </si>
  <si>
    <t>EMELIE SALAMERO CABANERO</t>
  </si>
  <si>
    <t>5188690618111109</t>
  </si>
  <si>
    <t>FERDINAND PATAYAN FRIAS</t>
  </si>
  <si>
    <t>5239940001146835</t>
  </si>
  <si>
    <t>ARLYN DITCHON TAGAMOLILA</t>
  </si>
  <si>
    <t>5239940001218915</t>
  </si>
  <si>
    <t>CAROL DALIPE MAPRANGALA</t>
  </si>
  <si>
    <t>5243010143991102</t>
  </si>
  <si>
    <t>CEZARIO DIAZ ESCARAN</t>
  </si>
  <si>
    <t>5452750029770106</t>
  </si>
  <si>
    <t>RUBY ROSE MAGSIPOC PELOPERO</t>
  </si>
  <si>
    <t>5452750064043112</t>
  </si>
  <si>
    <t>KRISTEL ANNE VALESKA BONES REYES</t>
  </si>
  <si>
    <t>5452750156988109</t>
  </si>
  <si>
    <t>BEATRIZ SINEL TUPAS</t>
  </si>
  <si>
    <t>5452750211966108</t>
  </si>
  <si>
    <t>LYLVE MALIZ LIMA ZELLER</t>
  </si>
  <si>
    <t>5480950067075105</t>
  </si>
  <si>
    <t>ALEXANDER LEE GUBUAN</t>
  </si>
  <si>
    <t>5480950093848103</t>
  </si>
  <si>
    <t>JAYLANIE SUICO CARISOSA</t>
  </si>
  <si>
    <t>5480950109317101</t>
  </si>
  <si>
    <t>GELACIO JR JUCAME SOQUENO</t>
  </si>
  <si>
    <t>5480950142603103</t>
  </si>
  <si>
    <t>JOY TEOPAN CRESPO</t>
  </si>
  <si>
    <t>5480950207915103</t>
  </si>
  <si>
    <t>MONINA GUINSATAO JERETA</t>
  </si>
  <si>
    <t>5480950245090109</t>
  </si>
  <si>
    <t>GRAZYL ROQUERO DURANA</t>
  </si>
  <si>
    <t>3562320152614109</t>
  </si>
  <si>
    <t>ROMER LAMAN VALENCIA</t>
  </si>
  <si>
    <t>36100155509223</t>
  </si>
  <si>
    <t>MA CRISTINA SEGARRA HONRADO</t>
  </si>
  <si>
    <t>377670141965017</t>
  </si>
  <si>
    <t>MICHELLE F GAMBOA</t>
  </si>
  <si>
    <t>377671321590484</t>
  </si>
  <si>
    <t>MARY JILL BLANCADA SENDICO</t>
  </si>
  <si>
    <t>377693011205108</t>
  </si>
  <si>
    <t>MARY JEAN BERANO CARPIO</t>
  </si>
  <si>
    <t>377693107477108</t>
  </si>
  <si>
    <t>JOCELYN CORDOVA DANILA</t>
  </si>
  <si>
    <t>377693142309100</t>
  </si>
  <si>
    <t>ANTONIO ULAN GELLE</t>
  </si>
  <si>
    <t>377693147410101</t>
  </si>
  <si>
    <t>HELEN MAE JASPE</t>
  </si>
  <si>
    <t>4183580183207101</t>
  </si>
  <si>
    <t>BEN LARRY DE LEON BELGICA</t>
  </si>
  <si>
    <t>4183580249413107</t>
  </si>
  <si>
    <t>EVELYN ALILIN CASTILLO</t>
  </si>
  <si>
    <t>4183580293028108</t>
  </si>
  <si>
    <t>DONNA MARIE CATAPANG LEGASPI</t>
  </si>
  <si>
    <t>4183580383898105</t>
  </si>
  <si>
    <t>JAMILA GWEN CABIBIHAN MALLORCA</t>
  </si>
  <si>
    <t>4183580415565102</t>
  </si>
  <si>
    <t>KIM FELICE AFABLE BELA ONG</t>
  </si>
  <si>
    <t>4183590080050108</t>
  </si>
  <si>
    <t>MARITES IGOT</t>
  </si>
  <si>
    <t>4183590205791115</t>
  </si>
  <si>
    <t>LORNA PARCON ALVAREZ</t>
  </si>
  <si>
    <t>4183590231055105</t>
  </si>
  <si>
    <t>LANIE CASILAGAN JACAR</t>
  </si>
  <si>
    <t>4183590240552100</t>
  </si>
  <si>
    <t>4183590268502102</t>
  </si>
  <si>
    <t>CHONA GARDE DALISAY</t>
  </si>
  <si>
    <t>4183590279664107</t>
  </si>
  <si>
    <t>JOSEPH TROY RIVERA DIMATE</t>
  </si>
  <si>
    <t>4183590309166107</t>
  </si>
  <si>
    <t>ELLAINE GRACE ETANG YOUNIS</t>
  </si>
  <si>
    <t>4183590309265107</t>
  </si>
  <si>
    <t>MICHAEL IAN ABILA YULO</t>
  </si>
  <si>
    <t>4183590329020102</t>
  </si>
  <si>
    <t>ROSELYN BADAYOS ACEVEDO</t>
  </si>
  <si>
    <t>4183590362648108</t>
  </si>
  <si>
    <t>DANA LOU GALLEGO ALIANZA</t>
  </si>
  <si>
    <t>5125710497955115</t>
  </si>
  <si>
    <t>5125710594798129</t>
  </si>
  <si>
    <t>SIDNEY D SOLAS</t>
  </si>
  <si>
    <t>5125710594980123</t>
  </si>
  <si>
    <t>CHARINA ARGUELLES CANOY</t>
  </si>
  <si>
    <t>5125710894244105</t>
  </si>
  <si>
    <t>DJHOANNA BALCEDA PANGANIBAN</t>
  </si>
  <si>
    <t>5125710948660108</t>
  </si>
  <si>
    <t>CRISTINA LUCHIN GONZAGA</t>
  </si>
  <si>
    <t>5125710963835106</t>
  </si>
  <si>
    <t>MA CLARISSA GOCON BURCE</t>
  </si>
  <si>
    <t>5125711164367105</t>
  </si>
  <si>
    <t>WILLARD LOPEZ BACHOCO</t>
  </si>
  <si>
    <t>5125711197642102</t>
  </si>
  <si>
    <t>IRENE OLMEDO CORDERO</t>
  </si>
  <si>
    <t>5125711225573105</t>
  </si>
  <si>
    <t>DINA MOMBAY HORMIGOSO</t>
  </si>
  <si>
    <t>5125711311134101</t>
  </si>
  <si>
    <t>ARIEL PORRAS DUMA UP</t>
  </si>
  <si>
    <t>5125711373715110</t>
  </si>
  <si>
    <t>GLO ANN TARRAZONA TAMBASEN</t>
  </si>
  <si>
    <t>5125711389552101</t>
  </si>
  <si>
    <t>ROSILLE CADIENA VILLANUEVA</t>
  </si>
  <si>
    <t>5125711403795108</t>
  </si>
  <si>
    <t>CHERRY MAY CARMONA TAMERUS</t>
  </si>
  <si>
    <t>5125711459429107</t>
  </si>
  <si>
    <t>SHARON CAROL STA MARIA LAMB</t>
  </si>
  <si>
    <t>5125711479661119</t>
  </si>
  <si>
    <t>SHEENA MAE SOBERANO HUILAR</t>
  </si>
  <si>
    <t>5125711499994102</t>
  </si>
  <si>
    <t>5125711575833109</t>
  </si>
  <si>
    <t>PRIMADONA DIAZ REYES</t>
  </si>
  <si>
    <t>5125711626642103</t>
  </si>
  <si>
    <t>ELLAZAR PATINO SALAZAR</t>
  </si>
  <si>
    <t>5125711724490108</t>
  </si>
  <si>
    <t>AILEEN TUVILLA PANCRUDO</t>
  </si>
  <si>
    <t>5188690260230108</t>
  </si>
  <si>
    <t>GREGORIO BINAS CATOLICO</t>
  </si>
  <si>
    <t>5188690305455108</t>
  </si>
  <si>
    <t>NOEMI GARRIDO CABALLERO</t>
  </si>
  <si>
    <t>5188690328285110</t>
  </si>
  <si>
    <t>KATE ESMERALDA CACERES</t>
  </si>
  <si>
    <t>5188690453349103</t>
  </si>
  <si>
    <t>REBECCA PABILLARAN GABAYARAN</t>
  </si>
  <si>
    <t>5188690494890107</t>
  </si>
  <si>
    <t>ULYF VILLANUEVA CAMAYODO</t>
  </si>
  <si>
    <t>5188690544805105</t>
  </si>
  <si>
    <t>5188690593356109</t>
  </si>
  <si>
    <t>EXEQUIEL PERAS BEATINGO</t>
  </si>
  <si>
    <t>5188690614961101</t>
  </si>
  <si>
    <t>IAN ALTURA DE PEDRO</t>
  </si>
  <si>
    <t>5188690629115107</t>
  </si>
  <si>
    <t>MA LOURDES GADOY ABURIDO</t>
  </si>
  <si>
    <t>5188690707672102</t>
  </si>
  <si>
    <t>MARY GRACE TRAJE TALA OC</t>
  </si>
  <si>
    <t>5243010131599107</t>
  </si>
  <si>
    <t>ELMADIORIZA LAMBARTE ORTIZ</t>
  </si>
  <si>
    <t>5243010137830118</t>
  </si>
  <si>
    <t>LALAINE VALENCIA MAGAPA</t>
  </si>
  <si>
    <t>5452750014125100</t>
  </si>
  <si>
    <t>MARIA RIZA SIRILAN BORBON</t>
  </si>
  <si>
    <t>5480950060197104</t>
  </si>
  <si>
    <t>JUDE ANDRE RICARDO JAVIER MAGNO</t>
  </si>
  <si>
    <t>5480950063618106</t>
  </si>
  <si>
    <t>5480950132710108</t>
  </si>
  <si>
    <t>BHE ARBIS ARPAS</t>
  </si>
  <si>
    <t>5480950141001101</t>
  </si>
  <si>
    <t>ALBERTO SEDAVA MAPA</t>
  </si>
  <si>
    <t>5480950156495107</t>
  </si>
  <si>
    <t>MILFRAN ARELLANO RAMOS</t>
  </si>
  <si>
    <t>5480950199282108</t>
  </si>
  <si>
    <t>BON ADRIAN VICENTE CERCADO</t>
  </si>
  <si>
    <t>5480950242036105</t>
  </si>
  <si>
    <t>RECHIE BELLO SIANGCO</t>
  </si>
  <si>
    <t>3562320005685108</t>
  </si>
  <si>
    <t>MARIAE EDELJOYCE BADIOLA ILAGAN</t>
  </si>
  <si>
    <t>3562320087530107</t>
  </si>
  <si>
    <t>DAISY PASCUAL SENGSON</t>
  </si>
  <si>
    <t>3562320170427112</t>
  </si>
  <si>
    <t>ESPERANZA DOMINGO YABUT</t>
  </si>
  <si>
    <t>3562330091253109</t>
  </si>
  <si>
    <t>MARIA CRISTINA ROSALES DE CLARO</t>
  </si>
  <si>
    <t>36100106764612</t>
  </si>
  <si>
    <t>HERSIE ANN N ORLIN</t>
  </si>
  <si>
    <t>36100167710629</t>
  </si>
  <si>
    <t>ANDREW ABADILLA JAMANDRE</t>
  </si>
  <si>
    <t>377670192167026</t>
  </si>
  <si>
    <t>MARITES MARTINEZ MASANA</t>
  </si>
  <si>
    <t>377670241368013</t>
  </si>
  <si>
    <t>EDGARDO N PAULATE</t>
  </si>
  <si>
    <t>377670273597836</t>
  </si>
  <si>
    <t>LEONIDA BERINO ROBARIOS</t>
  </si>
  <si>
    <t>377672400212909</t>
  </si>
  <si>
    <t>FRANCIS GILBERT BATTAD PEREZ</t>
  </si>
  <si>
    <t>377693030090101</t>
  </si>
  <si>
    <t>NOEL EDWARD QUINES TIMBANGCAYA</t>
  </si>
  <si>
    <t>377693059739125</t>
  </si>
  <si>
    <t>CHRISTIAN EDWARD RANULLO LAZARO</t>
  </si>
  <si>
    <t>377693085881107</t>
  </si>
  <si>
    <t>MOHAMED EZZAT MOHAMED TAHA</t>
  </si>
  <si>
    <t>377693088588113</t>
  </si>
  <si>
    <t>SUZHEN XU</t>
  </si>
  <si>
    <t>4183580140386105</t>
  </si>
  <si>
    <t>EDGARDO SAPIGAO SO</t>
  </si>
  <si>
    <t>4183580167937103</t>
  </si>
  <si>
    <t>MARIA ATHENA ISADORA FUENTEBELLA POLO</t>
  </si>
  <si>
    <t>4183580171643135</t>
  </si>
  <si>
    <t>ANNABELLE TIU SALUD</t>
  </si>
  <si>
    <t>4183580250294107</t>
  </si>
  <si>
    <t>JOSEPH DE FIESTA ESTACION</t>
  </si>
  <si>
    <t>4183580292275106</t>
  </si>
  <si>
    <t>CHEREIL YASIS ORTIZ</t>
  </si>
  <si>
    <t>4183580316863101</t>
  </si>
  <si>
    <t>FELIX LLANETA BORNILLA</t>
  </si>
  <si>
    <t>4183580356507105</t>
  </si>
  <si>
    <t>SHINA MAY BITENG NEGRITO</t>
  </si>
  <si>
    <t>4183580356937104</t>
  </si>
  <si>
    <t>RIZA DE OMAMPO CUENCA</t>
  </si>
  <si>
    <t>4183590003384121</t>
  </si>
  <si>
    <t>4183590108947111</t>
  </si>
  <si>
    <t>ROWENA LAZARO TOLIONGCO</t>
  </si>
  <si>
    <t>4183590110780104</t>
  </si>
  <si>
    <t>JEAN ARLENE ANCHETA PUA</t>
  </si>
  <si>
    <t>4183590208857111</t>
  </si>
  <si>
    <t>BELMAR VIERNES DELA CRUZ</t>
  </si>
  <si>
    <t>4183590209216101</t>
  </si>
  <si>
    <t>MILDRED PASTERA PARRENO</t>
  </si>
  <si>
    <t>4183590220635107</t>
  </si>
  <si>
    <t>ALVIN VICTORINO TOLENTINO</t>
  </si>
  <si>
    <t>4183590225003111</t>
  </si>
  <si>
    <t>PRISCILLA G JOVELLANA</t>
  </si>
  <si>
    <t>4183590344043105</t>
  </si>
  <si>
    <t>AURELIO III DELA CRUZ NALICA</t>
  </si>
  <si>
    <t>4183590417064103</t>
  </si>
  <si>
    <t>ROWE BARCELONA PALMES</t>
  </si>
  <si>
    <t>4649950000794003</t>
  </si>
  <si>
    <t>DEMETRIO C SILVERIO</t>
  </si>
  <si>
    <t>4649950001043400</t>
  </si>
  <si>
    <t>VIRGINIA OCAMPO SOLO</t>
  </si>
  <si>
    <t>5125710451621133</t>
  </si>
  <si>
    <t>MA VICTORIA CORPUZ AVILA</t>
  </si>
  <si>
    <t>5125710642066115</t>
  </si>
  <si>
    <t>SHERYL ROSELLO GABUAN</t>
  </si>
  <si>
    <t>5125710746628109</t>
  </si>
  <si>
    <t>ALFA MARTAL DELA CRUZ</t>
  </si>
  <si>
    <t>5125711504866105</t>
  </si>
  <si>
    <t>5125711508853109</t>
  </si>
  <si>
    <t>BERNIE IBENG COPLANGA</t>
  </si>
  <si>
    <t>5125711519674106</t>
  </si>
  <si>
    <t>KATHERINE JOCEL MAGBOO MANONGSONG</t>
  </si>
  <si>
    <t>5125711568732102</t>
  </si>
  <si>
    <t>ETHEL MARIE SALAYOG CRUZ</t>
  </si>
  <si>
    <t>5125711573714111</t>
  </si>
  <si>
    <t>ALFONSO TORRES BORJA</t>
  </si>
  <si>
    <t>5125711614162106</t>
  </si>
  <si>
    <t>RIZA LADY MAY RAMOS TIJING</t>
  </si>
  <si>
    <t>5125711738352112</t>
  </si>
  <si>
    <t>SHIRLEY AUSEJO ALCANCIA</t>
  </si>
  <si>
    <t>5125711772482106</t>
  </si>
  <si>
    <t>5125711811733105</t>
  </si>
  <si>
    <t>ANGELINA JOSE CENTENO</t>
  </si>
  <si>
    <t>5188690484921102</t>
  </si>
  <si>
    <t>MILAGROS CARANTO DAVID</t>
  </si>
  <si>
    <t>5188690536057103</t>
  </si>
  <si>
    <t>CORAZON BELLEN DULOG</t>
  </si>
  <si>
    <t>5188690680918100</t>
  </si>
  <si>
    <t>EDWIN CABONELAS BUNAG</t>
  </si>
  <si>
    <t>5188690693645104</t>
  </si>
  <si>
    <t>JOVITA BIEN OLIVEROS</t>
  </si>
  <si>
    <t>5243010119740111</t>
  </si>
  <si>
    <t>CARLO RAMIRO BUENAVENTURA JAMLIG</t>
  </si>
  <si>
    <t>5452750193722107</t>
  </si>
  <si>
    <t>KAMILLE CASSANDRA RAMOS TUBLE</t>
  </si>
  <si>
    <t>5480950036641102</t>
  </si>
  <si>
    <t>MARILOU JADORMIO SUPERIO</t>
  </si>
  <si>
    <t>5480950113891109</t>
  </si>
  <si>
    <t>CRISPINA LIM TAMAYO</t>
  </si>
  <si>
    <t>5480950124661103</t>
  </si>
  <si>
    <t>MARITES ESPIRITU DE VENECIA</t>
  </si>
  <si>
    <t>5480950133841100</t>
  </si>
  <si>
    <t>JOHN REY MAGLENTE ACOBO</t>
  </si>
  <si>
    <t>5480950138967108</t>
  </si>
  <si>
    <t>ALFRED AZUELA ROSAL</t>
  </si>
  <si>
    <t>5480950141249106</t>
  </si>
  <si>
    <t>MA THERESA AMANTE ALMENDRALA</t>
  </si>
  <si>
    <t>5480950161655109</t>
  </si>
  <si>
    <t>LUZ PELICANO ROSALES</t>
  </si>
  <si>
    <t>5480950170779106</t>
  </si>
  <si>
    <t>MARIA RUBY TABOR ESCANO</t>
  </si>
  <si>
    <t>5480950190087100</t>
  </si>
  <si>
    <t>ALICIA TRINIDAD SANDOVAL</t>
  </si>
  <si>
    <t>5480950204801108</t>
  </si>
  <si>
    <t>MARY GRACE REYES ORDEN</t>
  </si>
  <si>
    <t>5480950288269107</t>
  </si>
  <si>
    <t>DANTE BORDALLO AZCARRAGA</t>
  </si>
  <si>
    <t>6250330060438103</t>
  </si>
  <si>
    <t>BENIGNO MENDOZA ADUNA</t>
  </si>
  <si>
    <t>36100184585368</t>
  </si>
  <si>
    <t>GERRY JANSENN IGUBAN NERY</t>
  </si>
  <si>
    <t>377670134941025</t>
  </si>
  <si>
    <t>CARLITO JR T DELA CRUZ</t>
  </si>
  <si>
    <t>377670271346004</t>
  </si>
  <si>
    <t>REY GONZAGA HASIGAN</t>
  </si>
  <si>
    <t>377670273238035</t>
  </si>
  <si>
    <t>JOUMEINNEE PAR OBORDO</t>
  </si>
  <si>
    <t>377670274453625</t>
  </si>
  <si>
    <t>ERLINDA ANEZ ESPIRITU</t>
  </si>
  <si>
    <t>377672000152216</t>
  </si>
  <si>
    <t>MA VICTORIA I JARA</t>
  </si>
  <si>
    <t>377672300378800</t>
  </si>
  <si>
    <t>CARLA CO LEY</t>
  </si>
  <si>
    <t>377672400049129</t>
  </si>
  <si>
    <t>LOURDES ARENAS HSU</t>
  </si>
  <si>
    <t>377672400057320</t>
  </si>
  <si>
    <t>FRANCISCO JR YU REYES</t>
  </si>
  <si>
    <t>377693003360101</t>
  </si>
  <si>
    <t>MARIA ALICIA MANLAPAS TOJINO</t>
  </si>
  <si>
    <t>377693017812113</t>
  </si>
  <si>
    <t>JOCELYN MIRANTE VIRTUDES</t>
  </si>
  <si>
    <t>377693021897100</t>
  </si>
  <si>
    <t>CHIYO APRIL VALLERIE I MIZUNO</t>
  </si>
  <si>
    <t>377693055068115</t>
  </si>
  <si>
    <t>ELVIN OMNES MENDEZ</t>
  </si>
  <si>
    <t>377693058305100</t>
  </si>
  <si>
    <t>MARY ANN ESPIRITU SEMANA</t>
  </si>
  <si>
    <t>377693081203116</t>
  </si>
  <si>
    <t>KATHLEEN DAVID BETITO</t>
  </si>
  <si>
    <t>377693097809104</t>
  </si>
  <si>
    <t>IRENE MARIE XY ZHA SISON CABANLONG</t>
  </si>
  <si>
    <t>377693106441105</t>
  </si>
  <si>
    <t>MARIA ODESSA OBINARIO SALINAS</t>
  </si>
  <si>
    <t>377693109422102</t>
  </si>
  <si>
    <t>FE FULLEROS ESER</t>
  </si>
  <si>
    <t>377693175743100</t>
  </si>
  <si>
    <t>MARIZ ECARMA</t>
  </si>
  <si>
    <t>4183580116283104</t>
  </si>
  <si>
    <t>CECILLE ESTUISTA BALBENTA</t>
  </si>
  <si>
    <t>4183580207469109</t>
  </si>
  <si>
    <t>GINALYN BANGSOY SANGUYEN</t>
  </si>
  <si>
    <t>4183590070150108</t>
  </si>
  <si>
    <t>JOSE MARI JR GANNABAN BERIN</t>
  </si>
  <si>
    <t>4183590160147105</t>
  </si>
  <si>
    <t>RUBY NG CHUONGCO</t>
  </si>
  <si>
    <t>4183590254056105</t>
  </si>
  <si>
    <t>RAMIL GOMEZ GENERALE</t>
  </si>
  <si>
    <t>4649950000490453</t>
  </si>
  <si>
    <t>4649950000520762</t>
  </si>
  <si>
    <t>PAULINE CARCERENY GARCIA</t>
  </si>
  <si>
    <t>4649950000520762*D</t>
  </si>
  <si>
    <t>4889570000008672*D</t>
  </si>
  <si>
    <t>ANTHONY CHEN HUANG</t>
  </si>
  <si>
    <t>5125710446384110</t>
  </si>
  <si>
    <t>GERARDO ROCAPOR ALVIENTO</t>
  </si>
  <si>
    <t>5125710774216108</t>
  </si>
  <si>
    <t>NANETTE CALLUENG DEL ROSARIO</t>
  </si>
  <si>
    <t>5125711198818107*D</t>
  </si>
  <si>
    <t>5125711220303110</t>
  </si>
  <si>
    <t>MARISSA CORSIGA BALASE</t>
  </si>
  <si>
    <t>5125711661201104</t>
  </si>
  <si>
    <t>PAMELA SEASTRES SASON</t>
  </si>
  <si>
    <t>5125711689704113</t>
  </si>
  <si>
    <t>MARIVIC BINAYAN SEVERO</t>
  </si>
  <si>
    <t>5125711692615108</t>
  </si>
  <si>
    <t>VALERIE JULIET PALMES VALDEZ</t>
  </si>
  <si>
    <t>5125711810402108</t>
  </si>
  <si>
    <t>GRACE LOZADA CALDERON</t>
  </si>
  <si>
    <t>5125711826177108</t>
  </si>
  <si>
    <t>EDNA ALONZO OCAMPO</t>
  </si>
  <si>
    <t>5125711877295106</t>
  </si>
  <si>
    <t>KAREN JOY DELA ROSA ACEBEDO</t>
  </si>
  <si>
    <t>5188690517033107</t>
  </si>
  <si>
    <t>PAZ MATIBAG ARANAS</t>
  </si>
  <si>
    <t>5188690658973103</t>
  </si>
  <si>
    <t>ARIEL FABORADA OLVEROS</t>
  </si>
  <si>
    <t>5480950011091109</t>
  </si>
  <si>
    <t>EDITHA BUENAVENTURA SANTIAGO</t>
  </si>
  <si>
    <t>5480950015686102</t>
  </si>
  <si>
    <t>NELMAIDA ESCALONA HERRERA</t>
  </si>
  <si>
    <t>5480950016656104</t>
  </si>
  <si>
    <t>MARIA LOURDES SUPLEO FUENTES</t>
  </si>
  <si>
    <t>5480950036596108</t>
  </si>
  <si>
    <t>LIZA CORREA NAGAR</t>
  </si>
  <si>
    <t>5480950052396102</t>
  </si>
  <si>
    <t>CONSOLACION SURTIN CABAUATAN</t>
  </si>
  <si>
    <t>5480950055471100</t>
  </si>
  <si>
    <t>MA PATRICIA ANGELA ORTIZ SANTOS</t>
  </si>
  <si>
    <t>5480950119593105</t>
  </si>
  <si>
    <t>JASSEL JOY LAYA SANTIAGO</t>
  </si>
  <si>
    <t>5480950130132107</t>
  </si>
  <si>
    <t>JOYCE ANN SO LAGARDE</t>
  </si>
  <si>
    <t>5480950136910100</t>
  </si>
  <si>
    <t>MARICEL FABELLAR BATICOLON</t>
  </si>
  <si>
    <t>5480950137126102</t>
  </si>
  <si>
    <t>RAPHAEL TUBLE SOCION</t>
  </si>
  <si>
    <t>5480950182920102</t>
  </si>
  <si>
    <t>DIANA ATIENZA SIBAYAN</t>
  </si>
  <si>
    <t>5480950215453105</t>
  </si>
  <si>
    <t>RAMON ANTONIO MANZANO MERCADO</t>
  </si>
  <si>
    <t>5480950247494101</t>
  </si>
  <si>
    <t>JESUS JR EBOL PABLO</t>
  </si>
  <si>
    <t>5480950247723103</t>
  </si>
  <si>
    <t>MERIC BARDELOZA MARA</t>
  </si>
  <si>
    <t>5480950266306103</t>
  </si>
  <si>
    <t>ORLANDO AMARGO LEYNES</t>
  </si>
  <si>
    <t>5480950266374101</t>
  </si>
  <si>
    <t>KENNETH JAY MIRANDA JULIANDA</t>
  </si>
  <si>
    <t>5480950315318109</t>
  </si>
  <si>
    <t>EVELYN LUMANGLAS VEGA</t>
  </si>
  <si>
    <t>377670127279011</t>
  </si>
  <si>
    <t>ANDREW VALENTINO AQUINO</t>
  </si>
  <si>
    <t>377670272840377</t>
  </si>
  <si>
    <t>MA LIZA MAGAT PORTA</t>
  </si>
  <si>
    <t>377672000517582</t>
  </si>
  <si>
    <t>PATRICK LUGUE GAN</t>
  </si>
  <si>
    <t>377672000517582*D</t>
  </si>
  <si>
    <t>377672300033264</t>
  </si>
  <si>
    <t>IRENE SORIA BOSE</t>
  </si>
  <si>
    <t>377693008355106</t>
  </si>
  <si>
    <t>ALPHON ANDREW SANTOS GUMAWID</t>
  </si>
  <si>
    <t>377693043983102</t>
  </si>
  <si>
    <t>EYMARD URBANO AGBING</t>
  </si>
  <si>
    <t>377693069899117</t>
  </si>
  <si>
    <t>IRENE THERESA MARIBOJOC MAWO</t>
  </si>
  <si>
    <t>377693075799103</t>
  </si>
  <si>
    <t>EDITHA PALMARIO CARPIO</t>
  </si>
  <si>
    <t>377693095978109</t>
  </si>
  <si>
    <t>ALICE PANES BESQUILLO</t>
  </si>
  <si>
    <t>377693150097100</t>
  </si>
  <si>
    <t>JAYMEE JANER RANOA</t>
  </si>
  <si>
    <t>4183580225189101</t>
  </si>
  <si>
    <t>LANNY MALABAYABAS MALUBAG</t>
  </si>
  <si>
    <t>5125711047187118</t>
  </si>
  <si>
    <t>JENNIFER UMALI SOLIMAN</t>
  </si>
  <si>
    <t>5188690424119106</t>
  </si>
  <si>
    <t>CATHERINE JANICE YAP DE BELEN</t>
  </si>
  <si>
    <t>5480950011330101</t>
  </si>
  <si>
    <t>YOUTAI WANG</t>
  </si>
  <si>
    <t>5480950209176100</t>
  </si>
  <si>
    <t>CHICKLET REBACCA CABANILLA</t>
  </si>
  <si>
    <t>5480950252846104</t>
  </si>
  <si>
    <t>CAROLINE GABOT DELA CRUZ</t>
  </si>
  <si>
    <t>3562320012063109</t>
  </si>
  <si>
    <t>ANNA NACINO TILTON</t>
  </si>
  <si>
    <t>3562330033286100</t>
  </si>
  <si>
    <t>MARIA CECILIA CAPALAD DELA CRUZ</t>
  </si>
  <si>
    <t>3562330036161110</t>
  </si>
  <si>
    <t>REBECCA ACUNA RIVERA</t>
  </si>
  <si>
    <t>36100133452876</t>
  </si>
  <si>
    <t>MARIA VICTORIA REYES CO</t>
  </si>
  <si>
    <t>36100144804057</t>
  </si>
  <si>
    <t>BONAVENTURE MEL DE ASIS LAUZ</t>
  </si>
  <si>
    <t>377670271797123</t>
  </si>
  <si>
    <t>JOYCE ANNE RESOL NOSCE</t>
  </si>
  <si>
    <t>377670272116349</t>
  </si>
  <si>
    <t>SALVADOR ALVAREZ LELIS</t>
  </si>
  <si>
    <t>377670272189544</t>
  </si>
  <si>
    <t>AMER HAROUN TANOG LUCMAN</t>
  </si>
  <si>
    <t>SANTOS, MA. CATHERINE E. (mcesantos) (21-0004)</t>
  </si>
  <si>
    <t>377670272289518</t>
  </si>
  <si>
    <t>MYLEEN RONDILLA MAGNO</t>
  </si>
  <si>
    <t>377670272355954</t>
  </si>
  <si>
    <t>MECAELA PAULA VENUS PERALTA</t>
  </si>
  <si>
    <t>377670272726311</t>
  </si>
  <si>
    <t>SORAYDA ONG CARPIO</t>
  </si>
  <si>
    <t>377670272749172</t>
  </si>
  <si>
    <t>377670272787172</t>
  </si>
  <si>
    <t>RYAN OLIVER C ANG</t>
  </si>
  <si>
    <t>377670272847869</t>
  </si>
  <si>
    <t>MARITES AGUIRRE ALMADEN</t>
  </si>
  <si>
    <t>377670273060835</t>
  </si>
  <si>
    <t>MARIZEN PADUA GUEVARRA</t>
  </si>
  <si>
    <t>377670273201702</t>
  </si>
  <si>
    <t>GIAN CARLO GATICA PACIA</t>
  </si>
  <si>
    <t>377671320622239</t>
  </si>
  <si>
    <t>MAE LEONORA ESTILLORE</t>
  </si>
  <si>
    <t>377671320625323</t>
  </si>
  <si>
    <t>377671320849618</t>
  </si>
  <si>
    <t>JEROME MATTHEW HAUTEA AMORADO</t>
  </si>
  <si>
    <t>377671320864765</t>
  </si>
  <si>
    <t>LEONCHITA REMOROZA SEBASTIAN</t>
  </si>
  <si>
    <t>377671320890844</t>
  </si>
  <si>
    <t>MARCIAL ESPEJO BUSTAMANTE</t>
  </si>
  <si>
    <t>377671321125513</t>
  </si>
  <si>
    <t>CELINA MIRANDA GUILOREZA</t>
  </si>
  <si>
    <t>377671321293923</t>
  </si>
  <si>
    <t>PATRICK PROLLAMANTE MACAPUGAY</t>
  </si>
  <si>
    <t>377671321313754</t>
  </si>
  <si>
    <t>TEODORA MADELYN VILLANUEVA ILAGAN</t>
  </si>
  <si>
    <t>377671321381694</t>
  </si>
  <si>
    <t>CARMELITA CHAVEZ LAQUI</t>
  </si>
  <si>
    <t>377671321452370</t>
  </si>
  <si>
    <t>ROZAL LAMBA VALLEJOS</t>
  </si>
  <si>
    <t>377671321514377</t>
  </si>
  <si>
    <t>JOSEPH RYLAN GALANG FLORES</t>
  </si>
  <si>
    <t>377671321686266</t>
  </si>
  <si>
    <t>ADAN ACEDILLO GALES</t>
  </si>
  <si>
    <t>377672000604737</t>
  </si>
  <si>
    <t>CARLITO BLANCHE CABAUATAN</t>
  </si>
  <si>
    <t>377672000897760</t>
  </si>
  <si>
    <t>MA LOURDES COSCA MALONZO</t>
  </si>
  <si>
    <t>377672000904988</t>
  </si>
  <si>
    <t>MAYENIE CRUCILLO ABELLON</t>
  </si>
  <si>
    <t>377672300056141</t>
  </si>
  <si>
    <t>MA VICTORIA CULTURA KINOL</t>
  </si>
  <si>
    <t>377672300122463</t>
  </si>
  <si>
    <t>EDITH PIDOR ABUSO</t>
  </si>
  <si>
    <t>377672300365294</t>
  </si>
  <si>
    <t>MARCELINA VENTURA PABLO</t>
  </si>
  <si>
    <t>377672400077724</t>
  </si>
  <si>
    <t>CHO TIAM LIM CO</t>
  </si>
  <si>
    <t>377672400188018</t>
  </si>
  <si>
    <t>JESUS GARCIA VILLONGCO</t>
  </si>
  <si>
    <t>377672400281284</t>
  </si>
  <si>
    <t>LOURDES AQUINO TAN</t>
  </si>
  <si>
    <t>377678000191112*D</t>
  </si>
  <si>
    <t>REGINA DIZON MERCADO</t>
  </si>
  <si>
    <t>4183580008488100</t>
  </si>
  <si>
    <t>ERIK JANSEN UY CLETO</t>
  </si>
  <si>
    <t>4183580053428100</t>
  </si>
  <si>
    <t>ADOLFO S AVENIDO</t>
  </si>
  <si>
    <t>4183580064212105</t>
  </si>
  <si>
    <t>ADRIAN RECHIE SY LEE</t>
  </si>
  <si>
    <t>4183580071296109</t>
  </si>
  <si>
    <t>JAN WESLEY RENIVA ALBAJERA</t>
  </si>
  <si>
    <t>4183580074562101</t>
  </si>
  <si>
    <t>MA FE MARASIGAN BATTUNG</t>
  </si>
  <si>
    <t>4183580170910105</t>
  </si>
  <si>
    <t>ESTER OCHOADA SABIDO</t>
  </si>
  <si>
    <t>4183580171697107</t>
  </si>
  <si>
    <t>MARIKON SEBASTIAN RAVELO</t>
  </si>
  <si>
    <t>4183580172288104</t>
  </si>
  <si>
    <t>EDMUNDO SIBAL BUCO</t>
  </si>
  <si>
    <t>4183580205200118</t>
  </si>
  <si>
    <t>MARIA ROWENA CODOG BACUS</t>
  </si>
  <si>
    <t>4183580219492107</t>
  </si>
  <si>
    <t>JANINE LUBIGAN DIESTA</t>
  </si>
  <si>
    <t>4183580242264101</t>
  </si>
  <si>
    <t>NIDA VALDEZ CHUA</t>
  </si>
  <si>
    <t>4183580242321109</t>
  </si>
  <si>
    <t>JACQUELINE MALANA PAGUIA</t>
  </si>
  <si>
    <t>4183580244842102</t>
  </si>
  <si>
    <t>REINIER ABAD NICOLAS</t>
  </si>
  <si>
    <t>4183580294426103</t>
  </si>
  <si>
    <t>ARIANNE JANE CAMBA PRELIGERA</t>
  </si>
  <si>
    <t>4183580334723105</t>
  </si>
  <si>
    <t>LUCILLE ESPEDIDO GAMIL</t>
  </si>
  <si>
    <t>4183580334961101</t>
  </si>
  <si>
    <t>ODESSA AUSENTE SABLAD</t>
  </si>
  <si>
    <t>4183580335069110</t>
  </si>
  <si>
    <t>JULIO PAOLO PALAO EVINA</t>
  </si>
  <si>
    <t>4183580386781100</t>
  </si>
  <si>
    <t>MARIE PATRICIA GAILE BORROMEO PENANO</t>
  </si>
  <si>
    <t>4183580411553102</t>
  </si>
  <si>
    <t>AIRA SHAYNE VICTORIA CORIA</t>
  </si>
  <si>
    <t>4183590034151119</t>
  </si>
  <si>
    <t>LILIBETH CATALAN ESPINOSA</t>
  </si>
  <si>
    <t>4183590034291105</t>
  </si>
  <si>
    <t>PAUL LAURENTE SOMERA REAL</t>
  </si>
  <si>
    <t>4183590038505104</t>
  </si>
  <si>
    <t>LILIBETH DOMINGUEZ ESPIRITU</t>
  </si>
  <si>
    <t>4183590070944104</t>
  </si>
  <si>
    <t>JOEL ANTHONY GAMILLA BUSE</t>
  </si>
  <si>
    <t>4183590083640103</t>
  </si>
  <si>
    <t>IMEE CASTANEDA MAMANTA</t>
  </si>
  <si>
    <t>4183590103494127</t>
  </si>
  <si>
    <t>ROLAND JOHN DELGADO SANTOS</t>
  </si>
  <si>
    <t>4183590104045100</t>
  </si>
  <si>
    <t>CIPRIANO JR MANAHAN BISCO</t>
  </si>
  <si>
    <t>4183590108033110</t>
  </si>
  <si>
    <t>MARY MILLICENT NACION PEREZ</t>
  </si>
  <si>
    <t>4183590176507102</t>
  </si>
  <si>
    <t>ENRIQUE PABLO ORDIALES CAEG</t>
  </si>
  <si>
    <t>4183590188783105</t>
  </si>
  <si>
    <t>KAREN IVY DUENAS SUMIRA</t>
  </si>
  <si>
    <t>4183590262514103</t>
  </si>
  <si>
    <t>MARIANNE JOY GALANG PUNZALAN</t>
  </si>
  <si>
    <t>4183590329865100</t>
  </si>
  <si>
    <t>JAY FORNAL RAMILO</t>
  </si>
  <si>
    <t>4183590332166108</t>
  </si>
  <si>
    <t>ANALYN MUANA DAYDAY</t>
  </si>
  <si>
    <t>4183590391063105</t>
  </si>
  <si>
    <t>RODERICK DAGATAN MANIPOL</t>
  </si>
  <si>
    <t>4183590405608101</t>
  </si>
  <si>
    <t>CLAUDINE ARSENIO BAUTISTA</t>
  </si>
  <si>
    <t>4649950000066964</t>
  </si>
  <si>
    <t>BRENDA DEQUITO YU</t>
  </si>
  <si>
    <t>4649950000279864</t>
  </si>
  <si>
    <t>PETER VAN RATINGEN</t>
  </si>
  <si>
    <t>5125710479963111</t>
  </si>
  <si>
    <t>JOSEFINA RAMOS SY</t>
  </si>
  <si>
    <t>5125710491023118</t>
  </si>
  <si>
    <t>SUSAN LARAGAN DELA PAZ</t>
  </si>
  <si>
    <t>5125710541839117</t>
  </si>
  <si>
    <t>ROSANA ROMERO RAVANCHO</t>
  </si>
  <si>
    <t>5125710544989117</t>
  </si>
  <si>
    <t>JUANITA BAGTAS SANTIAGO</t>
  </si>
  <si>
    <t>5125710558301118</t>
  </si>
  <si>
    <t>OFELIA NIDO GARCIA</t>
  </si>
  <si>
    <t>5125710804054107</t>
  </si>
  <si>
    <t>LORENA LOMBOY CORPUS</t>
  </si>
  <si>
    <t>5125710831938108</t>
  </si>
  <si>
    <t>REYNALDO SANTIAGO DIZON</t>
  </si>
  <si>
    <t>5125710850813109</t>
  </si>
  <si>
    <t>RICHARD BARRERA JAVIER</t>
  </si>
  <si>
    <t>5125710963244101</t>
  </si>
  <si>
    <t>JUANITO MONSERAS BALUYOT</t>
  </si>
  <si>
    <t>5125710994751108</t>
  </si>
  <si>
    <t>MA CRISELDA MARTINEZ CHUA</t>
  </si>
  <si>
    <t>5125711008623135</t>
  </si>
  <si>
    <t>VICTORIA VALDEZ AQUINO</t>
  </si>
  <si>
    <t>5125711026296112</t>
  </si>
  <si>
    <t>ROSARIO N FERNANDEZ</t>
  </si>
  <si>
    <t>5125711194774114</t>
  </si>
  <si>
    <t>MARINEL PAJANOSTAN LIBOON</t>
  </si>
  <si>
    <t>5125711299473117</t>
  </si>
  <si>
    <t>PATRICK JOHN CRUZ DELA PAZ</t>
  </si>
  <si>
    <t>5125711313479108</t>
  </si>
  <si>
    <t>CARLA OQUINO CASUGA</t>
  </si>
  <si>
    <t>5125711333026103</t>
  </si>
  <si>
    <t>5125711348601106</t>
  </si>
  <si>
    <t>THERESA BALATBAT TAN</t>
  </si>
  <si>
    <t>5125711356695107</t>
  </si>
  <si>
    <t>LOURDES MORALES CABRERA</t>
  </si>
  <si>
    <t>5125711378564109</t>
  </si>
  <si>
    <t>5125711410122106</t>
  </si>
  <si>
    <t>MELANIE SANCHEZ STA MARIA</t>
  </si>
  <si>
    <t>5125711481733104</t>
  </si>
  <si>
    <t>MICHAEL JONAS LABOUGEN SARAZA</t>
  </si>
  <si>
    <t>5125711516037109</t>
  </si>
  <si>
    <t>GENALIN FRIAS MEJIA</t>
  </si>
  <si>
    <t>5125711559858106</t>
  </si>
  <si>
    <t>CHARLES DAVID NG CHOA</t>
  </si>
  <si>
    <t>5125711604043100</t>
  </si>
  <si>
    <t>BRITTANY LOUISE LUMBAN RAMIREZ</t>
  </si>
  <si>
    <t>5125711627098107</t>
  </si>
  <si>
    <t>ZEIGFRED JR DOBLE PETALLANO</t>
  </si>
  <si>
    <t>5125711670810101</t>
  </si>
  <si>
    <t>BOBBY JAMES AGUILAR DERRACO</t>
  </si>
  <si>
    <t>5125711670972109</t>
  </si>
  <si>
    <t>SHALLAINE NILLASCA BALDERAMA</t>
  </si>
  <si>
    <t>BALAGOT, MARVIN E. (mebalagot) ()</t>
  </si>
  <si>
    <t>5125711823296109</t>
  </si>
  <si>
    <t>CATHERINE BULANADI BELLA</t>
  </si>
  <si>
    <t>5125711830337102</t>
  </si>
  <si>
    <t>5125711841518104</t>
  </si>
  <si>
    <t>MILA CRUZ JIMENEZ</t>
  </si>
  <si>
    <t>5125711846750108</t>
  </si>
  <si>
    <t>REYNALDO CABRERA URBANO</t>
  </si>
  <si>
    <t>5188690157266116</t>
  </si>
  <si>
    <t>MICHAEL DE GUZMAN BANZON</t>
  </si>
  <si>
    <t>5188690206729114</t>
  </si>
  <si>
    <t>TERESITA MEJOS EVALLAR</t>
  </si>
  <si>
    <t>5188690210068103</t>
  </si>
  <si>
    <t>CHRISTINE MARIE SANTOS JOROLAN</t>
  </si>
  <si>
    <t>5188690244823127</t>
  </si>
  <si>
    <t>SYLVIA AMOS LANSANG</t>
  </si>
  <si>
    <t>5188690250457109</t>
  </si>
  <si>
    <t>FELICITA BADUA DUMLAO</t>
  </si>
  <si>
    <t>5188690263010101</t>
  </si>
  <si>
    <t>MYRNA MANABAT GONO</t>
  </si>
  <si>
    <t>5188690270408108</t>
  </si>
  <si>
    <t>ANA BELEN ZABALA SAYSON</t>
  </si>
  <si>
    <t>5188690273252107</t>
  </si>
  <si>
    <t>JOSEPH TAMAYO DE JUAN</t>
  </si>
  <si>
    <t>5188690274765107</t>
  </si>
  <si>
    <t>LEO JR CORPUZ LABRADOR</t>
  </si>
  <si>
    <t>5188690279669106</t>
  </si>
  <si>
    <t>FERDINAND FAUSTINO MENDIOLA</t>
  </si>
  <si>
    <t>5188690290054106</t>
  </si>
  <si>
    <t>NESTOR V DELA CRUZ</t>
  </si>
  <si>
    <t>5188690322839136</t>
  </si>
  <si>
    <t>EILEEN SANTIAGO CAMBE</t>
  </si>
  <si>
    <t>5188690371261109</t>
  </si>
  <si>
    <t>FREDERICK EJIDA VALDEZ</t>
  </si>
  <si>
    <t>5188690373846113</t>
  </si>
  <si>
    <t>MARIBEL MACALALAD TOME</t>
  </si>
  <si>
    <t>5188690416040104</t>
  </si>
  <si>
    <t>MARYLOU NAKPIL SALTA</t>
  </si>
  <si>
    <t>5188690416789106</t>
  </si>
  <si>
    <t>ROSS JHERREMETH PANLAQUI VENALES</t>
  </si>
  <si>
    <t>5188690453940109</t>
  </si>
  <si>
    <t>RAY MENDOZA URREA</t>
  </si>
  <si>
    <t>5188690561962102</t>
  </si>
  <si>
    <t>ANGELICA YVON ALAS AS ORDONA</t>
  </si>
  <si>
    <t>5188690573553105</t>
  </si>
  <si>
    <t>JOEL ANGELES VIRAY</t>
  </si>
  <si>
    <t>5188690682299103</t>
  </si>
  <si>
    <t>RAYNOLD JOSE PANGAN</t>
  </si>
  <si>
    <t>5188690717045109</t>
  </si>
  <si>
    <t>JESSICA BAUTISTA TORNO</t>
  </si>
  <si>
    <t>5243010010307135</t>
  </si>
  <si>
    <t>SIMON RIZKALLAH GEMAYEL</t>
  </si>
  <si>
    <t>5243010025162111</t>
  </si>
  <si>
    <t>NANETTE RAMIREZ MAMORANSING</t>
  </si>
  <si>
    <t>5243010081425105*D</t>
  </si>
  <si>
    <t>RACHELLE SUNSHINE UMALI ABRIAM</t>
  </si>
  <si>
    <t>5243010089375104</t>
  </si>
  <si>
    <t>NELIO CUYA BUMANLAG</t>
  </si>
  <si>
    <t>5243010099600111</t>
  </si>
  <si>
    <t>DANILO ILEDAN TRINIDAD</t>
  </si>
  <si>
    <t>5243010132481107</t>
  </si>
  <si>
    <t>BERNADETTE VALDIVIA CASTRO</t>
  </si>
  <si>
    <t>5243010146724104</t>
  </si>
  <si>
    <t>CATHERINE ONG CHUA</t>
  </si>
  <si>
    <t>5243010146760108</t>
  </si>
  <si>
    <t>5243010164064102</t>
  </si>
  <si>
    <t>JAQUELYN CASSEY MORALES ANG</t>
  </si>
  <si>
    <t>5417020007603065</t>
  </si>
  <si>
    <t>ALEX JOSEPH DE GUZMAN COLOQUIO</t>
  </si>
  <si>
    <t>5452750014924122</t>
  </si>
  <si>
    <t>MELISSA MONICA CATINDOY CARPIO</t>
  </si>
  <si>
    <t>5452750104257102</t>
  </si>
  <si>
    <t>CRISTY GALLARDO MONTANO</t>
  </si>
  <si>
    <t>5452750137486108</t>
  </si>
  <si>
    <t>EMELITA JACINTO GAJUDO</t>
  </si>
  <si>
    <t>5452750176942102</t>
  </si>
  <si>
    <t>HIROSHI MARUSHIMA</t>
  </si>
  <si>
    <t>5480950006681104</t>
  </si>
  <si>
    <t>RAMON RAOUL ESTEBAN VELASCO</t>
  </si>
  <si>
    <t>5480950008868105</t>
  </si>
  <si>
    <t>VICTOR FOLLERO NEVERIO</t>
  </si>
  <si>
    <t>5480950010339103</t>
  </si>
  <si>
    <t>BEA GRACE RADA DE CASTRO</t>
  </si>
  <si>
    <t>5480950024338109</t>
  </si>
  <si>
    <t>FORTUNATO JR REYES HALASAN</t>
  </si>
  <si>
    <t>5480950038015115</t>
  </si>
  <si>
    <t>EMMANUELLE REYES OLLER</t>
  </si>
  <si>
    <t>5480950040249116</t>
  </si>
  <si>
    <t>GEORGE OMBAJIN JULIAN</t>
  </si>
  <si>
    <t>5480950040823126</t>
  </si>
  <si>
    <t>JACQUELINE PEREZ CARANGLAN</t>
  </si>
  <si>
    <t>5480950042136105</t>
  </si>
  <si>
    <t>RHODA ENCIA DIOCOS</t>
  </si>
  <si>
    <t>5480950046745109</t>
  </si>
  <si>
    <t>MARGARITA DUMAGO PAG ONG</t>
  </si>
  <si>
    <t>5480950056076106</t>
  </si>
  <si>
    <t>5480950072101102</t>
  </si>
  <si>
    <t>JOANNE SABIDO FAUSTINO</t>
  </si>
  <si>
    <t>5480950076919103</t>
  </si>
  <si>
    <t>SHEILA MAY MENDOZA AGUILES</t>
  </si>
  <si>
    <t>5480950084942105</t>
  </si>
  <si>
    <t>SHYR ESGUERA LAURETA</t>
  </si>
  <si>
    <t>5480950090633102</t>
  </si>
  <si>
    <t>RAYMOND NEIL ABIVA PEDEGLORIO</t>
  </si>
  <si>
    <t>5480950173824107</t>
  </si>
  <si>
    <t>MAUREEN TUMBAGA MOZO</t>
  </si>
  <si>
    <t>5480950230501102</t>
  </si>
  <si>
    <t>MA ELIZABETH NAVALLASCA TUMBALE</t>
  </si>
  <si>
    <t>5480950255153102</t>
  </si>
  <si>
    <t>RON ANGEL AQUINO AMORES</t>
  </si>
  <si>
    <t>5125711326787109</t>
  </si>
  <si>
    <t>JEFFREY BALLESTEROS BUIZON</t>
  </si>
  <si>
    <t>5125711472407106</t>
  </si>
  <si>
    <t>GLENNA ESTIDULA VIBAS</t>
  </si>
  <si>
    <t>5188690527458104</t>
  </si>
  <si>
    <t>NINA CLAREN SISON ACUNA</t>
  </si>
  <si>
    <t>5243010061304114</t>
  </si>
  <si>
    <t>HAZEL PASCUAL REYES</t>
  </si>
  <si>
    <t>36100117677233</t>
  </si>
  <si>
    <t>VELMA BATTUNG VILLANUEVA</t>
  </si>
  <si>
    <t>5125711699238102</t>
  </si>
  <si>
    <t>RAMIE RONDINA SANCHEZ</t>
  </si>
  <si>
    <t>5480950210945105</t>
  </si>
  <si>
    <t>377670025023016</t>
  </si>
  <si>
    <t>PROSPERIDAD DAWANG MALINTAD</t>
  </si>
  <si>
    <t>4183590366127109</t>
  </si>
  <si>
    <t>JIG ALMONIA LAMOSTE</t>
  </si>
  <si>
    <t>5480950015576105</t>
  </si>
  <si>
    <t>RICHARD ANTHONY MAGANAKA ALBUTRA</t>
  </si>
  <si>
    <t>5480950201951104</t>
  </si>
  <si>
    <t>IRENE CAUSING ORCULLO</t>
  </si>
  <si>
    <t>3562320173101102</t>
  </si>
  <si>
    <t>KRISTINE DELLOSA NACUS</t>
  </si>
  <si>
    <t>36100113069948</t>
  </si>
  <si>
    <t>JERREMIE BUGAS PUTIS</t>
  </si>
  <si>
    <t>4183580083622102</t>
  </si>
  <si>
    <t>ERNESTO MALAZARTE SALAMANCA</t>
  </si>
  <si>
    <t>4183580085563106</t>
  </si>
  <si>
    <t>MARK IAN BENAOJAN MOLDEZ</t>
  </si>
  <si>
    <t>4183590009673105</t>
  </si>
  <si>
    <t>ROBERTO PACANA DABA</t>
  </si>
  <si>
    <t>5125710615961110</t>
  </si>
  <si>
    <t>VIRGINIA ALBERCA LAGUSAY</t>
  </si>
  <si>
    <t>5125710636130117</t>
  </si>
  <si>
    <t>LESLYN ETOM BONACHITA</t>
  </si>
  <si>
    <t>5125711364753104</t>
  </si>
  <si>
    <t>EDEN SARDADILLAS DESPI</t>
  </si>
  <si>
    <t>5125711514623108</t>
  </si>
  <si>
    <t>SHILOH LAVATORIO ZALUAGA</t>
  </si>
  <si>
    <t>5188690356881103</t>
  </si>
  <si>
    <t>CESAR DAYADAYA BASTIDA</t>
  </si>
  <si>
    <t>5239940000859818</t>
  </si>
  <si>
    <t>LEAH BACUG POTOT</t>
  </si>
  <si>
    <t>5452750199613102</t>
  </si>
  <si>
    <t>MARGARITA BULAHAN CASTRO</t>
  </si>
  <si>
    <t>5480950009769104</t>
  </si>
  <si>
    <t>MONINA OMAR UDTOG</t>
  </si>
  <si>
    <t>5480950076561103</t>
  </si>
  <si>
    <t>5480950244946103</t>
  </si>
  <si>
    <t>377671321244140</t>
  </si>
  <si>
    <t>ROWENA SALVANA HAN</t>
  </si>
  <si>
    <t>377672400024387</t>
  </si>
  <si>
    <t>SHERYL ANN CASTILLO AXALAN</t>
  </si>
  <si>
    <t>377693172203108</t>
  </si>
  <si>
    <t>MARGIE CASICNAN ABASOLO</t>
  </si>
  <si>
    <t>4183580040823108</t>
  </si>
  <si>
    <t>ANALEE DANCEL LUCES</t>
  </si>
  <si>
    <t>4183580292140102</t>
  </si>
  <si>
    <t>JERRY MAMASALANAO GUMBAY</t>
  </si>
  <si>
    <t>4183590101421106</t>
  </si>
  <si>
    <t>HIYASMIN LUMOGDANG RAUT</t>
  </si>
  <si>
    <t>4183590237422101</t>
  </si>
  <si>
    <t>4183590261391107</t>
  </si>
  <si>
    <t>CHARMAINE HORTINELA TAMPOL</t>
  </si>
  <si>
    <t>4183590373623108</t>
  </si>
  <si>
    <t>RITCHEL VILLAS ANAB</t>
  </si>
  <si>
    <t>5125710714094110</t>
  </si>
  <si>
    <t>CHRISALIE ALTHEA PUNO PALACIO</t>
  </si>
  <si>
    <t>5125711100200105</t>
  </si>
  <si>
    <t>NAPHISA CAYE PANGANDAMAN</t>
  </si>
  <si>
    <t>5125711286932117</t>
  </si>
  <si>
    <t>5125711287970108</t>
  </si>
  <si>
    <t>MANUELITO CABAHUG UY</t>
  </si>
  <si>
    <t>5125711299762113</t>
  </si>
  <si>
    <t>JONATHAN ARNAIZ LEYSA</t>
  </si>
  <si>
    <t>5125711547278102</t>
  </si>
  <si>
    <t>MILDRED CARAAN RAMIREZ</t>
  </si>
  <si>
    <t>5125711603147100</t>
  </si>
  <si>
    <t>ELVIE ACAIN ALUBA</t>
  </si>
  <si>
    <t>5243010111427105</t>
  </si>
  <si>
    <t>MIRA LOU MAE ROSIT CABRERA</t>
  </si>
  <si>
    <t>5243010175001101</t>
  </si>
  <si>
    <t>JOSETTE ONG FRANCO</t>
  </si>
  <si>
    <t>5480950012062109</t>
  </si>
  <si>
    <t>JOSEPH YEE GILLERA</t>
  </si>
  <si>
    <t>5480950028919102</t>
  </si>
  <si>
    <t>ELISA GALDONES DAHAB</t>
  </si>
  <si>
    <t>5480950037965104</t>
  </si>
  <si>
    <t>FRANCIS OWANO ZAMORA</t>
  </si>
  <si>
    <t>5480950085502106</t>
  </si>
  <si>
    <t>SONIA JOY CODILLA CUTA</t>
  </si>
  <si>
    <t>5480950097365104</t>
  </si>
  <si>
    <t>RAIFA MACAPAAR AZIS</t>
  </si>
  <si>
    <t>5480950175434103</t>
  </si>
  <si>
    <t>PAULO MIGUEL TIPAWAN AQUINO</t>
  </si>
  <si>
    <t>5480950295107100</t>
  </si>
  <si>
    <t>TWINKLE ALATON BLANCO</t>
  </si>
  <si>
    <t>3562320021844101</t>
  </si>
  <si>
    <t>WINCY LIM LACA</t>
  </si>
  <si>
    <t>3562330029903114</t>
  </si>
  <si>
    <t>GLENDA PANGANIBAN ABANILLA</t>
  </si>
  <si>
    <t>3562330033981106</t>
  </si>
  <si>
    <t>MELISA STA ANA PANGANIBAN</t>
  </si>
  <si>
    <t>377670268588014</t>
  </si>
  <si>
    <t>RODELIO JR ALEX ALEJO</t>
  </si>
  <si>
    <t>377670271890241</t>
  </si>
  <si>
    <t>CHRISTIAN PACIFICARA LOPEZ</t>
  </si>
  <si>
    <t>377670272001475</t>
  </si>
  <si>
    <t>ANTONIO PEREZ BALLESTEROS</t>
  </si>
  <si>
    <t>377670272890380</t>
  </si>
  <si>
    <t>MARJORIE LOYOLA FERNANDEZ</t>
  </si>
  <si>
    <t>377670272898417</t>
  </si>
  <si>
    <t>MICHELLE ANNE SADANG DEL CARMEN</t>
  </si>
  <si>
    <t>377670272938197</t>
  </si>
  <si>
    <t>MA SHEILA RIVERA SILVERIO</t>
  </si>
  <si>
    <t>377670273408729</t>
  </si>
  <si>
    <t>VELARIELYN MERCADO REYES</t>
  </si>
  <si>
    <t>377670273468871</t>
  </si>
  <si>
    <t>LHEA PANGILINAN VENERACION</t>
  </si>
  <si>
    <t>377670273632542</t>
  </si>
  <si>
    <t>JAYSON PUDIQUET BAYACA</t>
  </si>
  <si>
    <t>377670273773700</t>
  </si>
  <si>
    <t>JIANINA KIM VILLAMAYOR REYES</t>
  </si>
  <si>
    <t>377670273969654</t>
  </si>
  <si>
    <t>FERDINAND ESTRADA FERNANDEZ</t>
  </si>
  <si>
    <t>377671320493250</t>
  </si>
  <si>
    <t>REYNALDO GAUDIA LAPUZ</t>
  </si>
  <si>
    <t>377671321454699</t>
  </si>
  <si>
    <t>AL BERNARD JAPON MACARIOLA</t>
  </si>
  <si>
    <t>377672000583915</t>
  </si>
  <si>
    <t>EVERETT DADUA AGBING</t>
  </si>
  <si>
    <t>377672300079150</t>
  </si>
  <si>
    <t>FLAVIANA SESTOSO AUSTRIA</t>
  </si>
  <si>
    <t>377693087719107</t>
  </si>
  <si>
    <t>FLOR MARIE JOLO DEL ROSARIO</t>
  </si>
  <si>
    <t>4183580083143109</t>
  </si>
  <si>
    <t>GRACE JUSTO DEONTOY</t>
  </si>
  <si>
    <t>4183580163807102</t>
  </si>
  <si>
    <t>EDZER DARAN BAUTISTA</t>
  </si>
  <si>
    <t>4183580233403106</t>
  </si>
  <si>
    <t>ROBBY DIANO OCTAVIO</t>
  </si>
  <si>
    <t>4183580247779103</t>
  </si>
  <si>
    <t>MARCIANNE MERCADO BRAGANCIA</t>
  </si>
  <si>
    <t>4183580289880108</t>
  </si>
  <si>
    <t>JENNY MAE RICARZE REYES</t>
  </si>
  <si>
    <t>4183580364323107</t>
  </si>
  <si>
    <t>ERICSON CASTRO TOLEDO</t>
  </si>
  <si>
    <t>4183590042345109</t>
  </si>
  <si>
    <t>LIGAYA RANJO ANTONIO</t>
  </si>
  <si>
    <t>4183590108933111</t>
  </si>
  <si>
    <t>ROSE ARGENTINE SEVILLA SORIANO</t>
  </si>
  <si>
    <t>AUSTRIA, FREDERICK O. (foaustria) ()</t>
  </si>
  <si>
    <t>4183590186861101</t>
  </si>
  <si>
    <t>RICARTE R DATU</t>
  </si>
  <si>
    <t>4183590211568101</t>
  </si>
  <si>
    <t>JOHNDOLF PARCON FABIALA</t>
  </si>
  <si>
    <t>4183590239810105</t>
  </si>
  <si>
    <t>RODELIO MALALUAN AGUILA</t>
  </si>
  <si>
    <t>4183590274030106</t>
  </si>
  <si>
    <t>SHELLA MAE TORRECHILLA ACHIVAR</t>
  </si>
  <si>
    <t>4183590325326107</t>
  </si>
  <si>
    <t>DONABELLE ACEVEDA MARASIGAN</t>
  </si>
  <si>
    <t>4183590334561108</t>
  </si>
  <si>
    <t>ROMEO MAGAYON VILLARINO</t>
  </si>
  <si>
    <t>4183590342427102</t>
  </si>
  <si>
    <t>GERUEL REYES ANIN</t>
  </si>
  <si>
    <t>4183590350555109</t>
  </si>
  <si>
    <t>MARBEN DELA CRUZ TALANAY</t>
  </si>
  <si>
    <t>4183590365677104</t>
  </si>
  <si>
    <t>ERLINDA JAVIER MACABALES</t>
  </si>
  <si>
    <t>4183590381199109</t>
  </si>
  <si>
    <t>YOUNG SUK LEE</t>
  </si>
  <si>
    <t>4183590422454109</t>
  </si>
  <si>
    <t>MARIA AGNES ABAINZA ASETRE</t>
  </si>
  <si>
    <t>5125710647011116</t>
  </si>
  <si>
    <t>NAPOLEON JR PABALAN GAVINA</t>
  </si>
  <si>
    <t>5125710713676107</t>
  </si>
  <si>
    <t>ORLANDO POBRE SALAMANCA</t>
  </si>
  <si>
    <t>5125710713950106</t>
  </si>
  <si>
    <t>REGINA RAMOS PAGTALUNAN</t>
  </si>
  <si>
    <t>5125710824724101</t>
  </si>
  <si>
    <t>MARY ANN CLEDERA ASOR</t>
  </si>
  <si>
    <t>5125710931623105</t>
  </si>
  <si>
    <t>CECILLE CHAN CATACUTAN</t>
  </si>
  <si>
    <t>5125710940740106</t>
  </si>
  <si>
    <t>DHOBIE PULIDO DE GUZMAN</t>
  </si>
  <si>
    <t>5125711110900108</t>
  </si>
  <si>
    <t>JOHN MICHAEL VILLENA ROBERTO</t>
  </si>
  <si>
    <t>5125711140341109</t>
  </si>
  <si>
    <t>KENNETH MONTESINES GALANG</t>
  </si>
  <si>
    <t>5125711149866114</t>
  </si>
  <si>
    <t>ANNALYN SEE BARUT</t>
  </si>
  <si>
    <t>5125711191948109</t>
  </si>
  <si>
    <t>FLORIDEL CABILE JASMIN</t>
  </si>
  <si>
    <t>5125711203383105</t>
  </si>
  <si>
    <t>MA AISA KATHLEEN LIM NICDAO</t>
  </si>
  <si>
    <t>5125711223222101</t>
  </si>
  <si>
    <t>ROSANNA NAVARRO QUELIZA</t>
  </si>
  <si>
    <t>5125711236653102</t>
  </si>
  <si>
    <t>EDWINA SELVES MARFE</t>
  </si>
  <si>
    <t>5125711270046106</t>
  </si>
  <si>
    <t>JENNIFER SISON BARROZO</t>
  </si>
  <si>
    <t>5125711306810103</t>
  </si>
  <si>
    <t>LOUISE TEPACE DAYA</t>
  </si>
  <si>
    <t>5125711325747112</t>
  </si>
  <si>
    <t>AURELIA DORADO FURIO</t>
  </si>
  <si>
    <t>5125711333807106</t>
  </si>
  <si>
    <t>MARSHA SUNGAY DEPNAG</t>
  </si>
  <si>
    <t>5125711438162100</t>
  </si>
  <si>
    <t>CHERRIE CHRISTINE TOMBO RAMOS</t>
  </si>
  <si>
    <t>5125711460221105</t>
  </si>
  <si>
    <t>EROLL GAAS BATAC</t>
  </si>
  <si>
    <t>5125711463148107</t>
  </si>
  <si>
    <t>5125711478606107</t>
  </si>
  <si>
    <t>RYAN LUSUNG MENDOZA</t>
  </si>
  <si>
    <t>5125711519603105</t>
  </si>
  <si>
    <t>KENNETH REYES ACOSTA</t>
  </si>
  <si>
    <t>5125711538159105</t>
  </si>
  <si>
    <t>MARITES BOTIO DIAZ</t>
  </si>
  <si>
    <t>5125711620742107</t>
  </si>
  <si>
    <t>MARIANNE LIEZL PAJO BAUTISTA</t>
  </si>
  <si>
    <t>5125711625903100</t>
  </si>
  <si>
    <t>FERDINAND PARAS GARCIA</t>
  </si>
  <si>
    <t>5125711658492104</t>
  </si>
  <si>
    <t>ALDRIN MARTINO VILLANUEVA</t>
  </si>
  <si>
    <t>5125711679538109</t>
  </si>
  <si>
    <t>MAC ARTHUR CENTRO MACABEO</t>
  </si>
  <si>
    <t>5125711688234104</t>
  </si>
  <si>
    <t>ALMIRA NAPOLIS MEA</t>
  </si>
  <si>
    <t>5125711698141109</t>
  </si>
  <si>
    <t>VERNADEEN DANIELLE DANIELLE IGNACIO CRUZ</t>
  </si>
  <si>
    <t>5125711705428101</t>
  </si>
  <si>
    <t>NENITA REYES FLORES</t>
  </si>
  <si>
    <t>5125711768693104</t>
  </si>
  <si>
    <t>ROBIN VIADOR SORIANO</t>
  </si>
  <si>
    <t>5125711777178105</t>
  </si>
  <si>
    <t>ROLANDO RUFINO GAGUI</t>
  </si>
  <si>
    <t>5188690263565112</t>
  </si>
  <si>
    <t>FELIPE JR PERALTA JALLA</t>
  </si>
  <si>
    <t>5188690271374101</t>
  </si>
  <si>
    <t>RODNEY W PETERSON</t>
  </si>
  <si>
    <t>5188690316406108</t>
  </si>
  <si>
    <t>GARY GERONIMO ADVINCULA</t>
  </si>
  <si>
    <t>5188690331496100</t>
  </si>
  <si>
    <t>HELEN ALA PAMBID</t>
  </si>
  <si>
    <t>5188690340437111</t>
  </si>
  <si>
    <t>DEAN JOSEPH PENA ANG</t>
  </si>
  <si>
    <t>5188690353810105</t>
  </si>
  <si>
    <t>JUANITA NOMATA BALAGUER</t>
  </si>
  <si>
    <t>5188690475042108</t>
  </si>
  <si>
    <t>PRECIOUS GARING CAMACHO</t>
  </si>
  <si>
    <t>5188690516333102</t>
  </si>
  <si>
    <t>GENARO SANCHEZ CABRAL</t>
  </si>
  <si>
    <t>5188690518788105</t>
  </si>
  <si>
    <t>MARLENE MACASIEB PETRAS</t>
  </si>
  <si>
    <t>5188690543983101</t>
  </si>
  <si>
    <t>FARIDAH GAOSIL GOH</t>
  </si>
  <si>
    <t>5188690553349102</t>
  </si>
  <si>
    <t>RAMIL AVILA ANTONIO</t>
  </si>
  <si>
    <t>5188690577276109</t>
  </si>
  <si>
    <t>RYANN SANOY SALVADOR</t>
  </si>
  <si>
    <t>5188690594051105</t>
  </si>
  <si>
    <t>LORAINE JOYCE ALOMBRO RAZON</t>
  </si>
  <si>
    <t>5188690613611111</t>
  </si>
  <si>
    <t>MARIANNE BALUYOT BALUYOT LAYUG</t>
  </si>
  <si>
    <t>5188690625692109</t>
  </si>
  <si>
    <t>ANGELITA BROSAS ESPINOLA</t>
  </si>
  <si>
    <t>5188690696563106</t>
  </si>
  <si>
    <t>BENEFREDA HALOC HALOC MANGINSAY</t>
  </si>
  <si>
    <t>5239940001012581</t>
  </si>
  <si>
    <t>MYRA MICHELLE RABANG GUZMAN</t>
  </si>
  <si>
    <t>5243010144093106</t>
  </si>
  <si>
    <t>SHERAH ENCARNACION FAMILAR CHUA</t>
  </si>
  <si>
    <t>5417020006549145</t>
  </si>
  <si>
    <t>MA LERMA DE QUIROZ ALZATE</t>
  </si>
  <si>
    <t>5417020006661403</t>
  </si>
  <si>
    <t>PERCIVAL PASTORFIDE NUNEZ</t>
  </si>
  <si>
    <t>5417020007300084</t>
  </si>
  <si>
    <t>CHINO OLIVER SUNGA ESCANO</t>
  </si>
  <si>
    <t>5452750046813103</t>
  </si>
  <si>
    <t>RONILO CONTIGNO SANTOS</t>
  </si>
  <si>
    <t>5452750097068102</t>
  </si>
  <si>
    <t>ANA MARIA OROZCO APOLINAR</t>
  </si>
  <si>
    <t>5452750175517103</t>
  </si>
  <si>
    <t>RENEE VALDES QUILBAN</t>
  </si>
  <si>
    <t>5452750232614109</t>
  </si>
  <si>
    <t>STEPHANIE TAMAYO NISPEROS</t>
  </si>
  <si>
    <t>5480950001972102</t>
  </si>
  <si>
    <t>NICASIO CINCO FERNANDEZ</t>
  </si>
  <si>
    <t>5480950008499109</t>
  </si>
  <si>
    <t>MADELIN AGBANGLO ADVERSALO</t>
  </si>
  <si>
    <t>5480950015506102</t>
  </si>
  <si>
    <t>JOCELYN IBARDALOZA CANICOSA</t>
  </si>
  <si>
    <t>5480950032583100</t>
  </si>
  <si>
    <t>CORAZON HERNANDEZ LASCANO</t>
  </si>
  <si>
    <t>5480950041126115</t>
  </si>
  <si>
    <t>JOHN PAULO SANDOVAL VILLAREAL</t>
  </si>
  <si>
    <t>5480950050394117</t>
  </si>
  <si>
    <t>LARRY PERIA MIRANDA</t>
  </si>
  <si>
    <t>5480950052315102</t>
  </si>
  <si>
    <t>YASMIN LORIA MALALUAN</t>
  </si>
  <si>
    <t>5480950052364100</t>
  </si>
  <si>
    <t>LILIBETH ALMIREZ LEVANTINO</t>
  </si>
  <si>
    <t>5480950066830104</t>
  </si>
  <si>
    <t>SONNY BESMONTE HAEL</t>
  </si>
  <si>
    <t>5480950071201101</t>
  </si>
  <si>
    <t>CARMELITA FETALBO HENAVE</t>
  </si>
  <si>
    <t>5480950074432109</t>
  </si>
  <si>
    <t>NANCY POLISTA IBAG</t>
  </si>
  <si>
    <t>5480950092372105</t>
  </si>
  <si>
    <t>RICARDO JR CORDERO RENIA</t>
  </si>
  <si>
    <t>5480950093288102</t>
  </si>
  <si>
    <t>JUEL DAVID DAVID MANGUBAT TADIOSA</t>
  </si>
  <si>
    <t>5480950094148107</t>
  </si>
  <si>
    <t>NHELVIN LACHICA HENAVE</t>
  </si>
  <si>
    <t>5480950124254107</t>
  </si>
  <si>
    <t>BENEDICT CALENDARIO SUY</t>
  </si>
  <si>
    <t>5480950127465106</t>
  </si>
  <si>
    <t>IRENE ABIDO OBENARIO</t>
  </si>
  <si>
    <t>5480950141264105</t>
  </si>
  <si>
    <t>MARILOU AQUINO ANCA</t>
  </si>
  <si>
    <t>5480950154374114</t>
  </si>
  <si>
    <t>LOURDES BANDIOLA RAPAL</t>
  </si>
  <si>
    <t>5480950155822103</t>
  </si>
  <si>
    <t>ZOSIMA CASTILLO PASUMBAL</t>
  </si>
  <si>
    <t>5480950163315108</t>
  </si>
  <si>
    <t>KENT ESPINOSA SALANGSANG</t>
  </si>
  <si>
    <t>5480950186057109</t>
  </si>
  <si>
    <t>JENALYN HERRERA PADUA</t>
  </si>
  <si>
    <t>5480950190642102</t>
  </si>
  <si>
    <t>NAZARINE1 ANGELITA RODRIGUEZ GUTIERREZ</t>
  </si>
  <si>
    <t>5480950197256104</t>
  </si>
  <si>
    <t>RONALD UY ABELILLA</t>
  </si>
  <si>
    <t>5480950203993104</t>
  </si>
  <si>
    <t>JOSE CARLO TIALENGCO GONZALES</t>
  </si>
  <si>
    <t>5480950207818109</t>
  </si>
  <si>
    <t>NEIL ABACAN SISON</t>
  </si>
  <si>
    <t>5480950221229101</t>
  </si>
  <si>
    <t>JENINE FERN GARCIA DEL ROSARIO</t>
  </si>
  <si>
    <t>5480950222280103</t>
  </si>
  <si>
    <t>MEDELYN LAURENCIO FETALINO</t>
  </si>
  <si>
    <t>5480950241563109</t>
  </si>
  <si>
    <t>GRACE SIRUNO GALAMGAM</t>
  </si>
  <si>
    <t>5480950260357102</t>
  </si>
  <si>
    <t>NONETTE GANNABAN VILLEGAS</t>
  </si>
  <si>
    <t>5480950262675105</t>
  </si>
  <si>
    <t>FLORISA ECHAVEZ NATIVIDAD</t>
  </si>
  <si>
    <t>6250330030319102</t>
  </si>
  <si>
    <t>NELSON S S HABIL</t>
  </si>
  <si>
    <t>6250330042091103</t>
  </si>
  <si>
    <t>DOMINGO BREQUILLO ALAMER</t>
  </si>
  <si>
    <t>6250330043151104</t>
  </si>
  <si>
    <t>GLORIA MISLANG PORLAJE</t>
  </si>
  <si>
    <t>6250330051048119</t>
  </si>
  <si>
    <t>FELICISIMA PUNZALAN BOLUS</t>
  </si>
  <si>
    <t>5188690148981112</t>
  </si>
  <si>
    <t>MARITES FLORES SANTOS</t>
  </si>
  <si>
    <t>5239940000895697</t>
  </si>
  <si>
    <t>MARY GRACE MANIO ALICDAN</t>
  </si>
  <si>
    <t>BDO R1N</t>
  </si>
  <si>
    <t>4183580071506101</t>
  </si>
  <si>
    <t>ALVIN UY CHUA SOLIVEN</t>
  </si>
  <si>
    <t>4649950000770508</t>
  </si>
  <si>
    <t>RODRIGO PANGILINAN SECRETARIO</t>
  </si>
  <si>
    <t>5125710576616125</t>
  </si>
  <si>
    <t>ESTELA DIVINAGRACIA ANDRADA</t>
  </si>
  <si>
    <t>5188690225379107</t>
  </si>
  <si>
    <t>ERALYN C PRADO</t>
  </si>
  <si>
    <t>5452750169492107</t>
  </si>
  <si>
    <t>MA ELENA OLGA MALLO LAGO</t>
  </si>
  <si>
    <t>5480950127803108</t>
  </si>
  <si>
    <t>KING NIMROD SORIANO YCARO</t>
  </si>
  <si>
    <t>WONG, ROXANNE MAY D. (rmdwong) (21-0050)</t>
  </si>
  <si>
    <t>377670271464237</t>
  </si>
  <si>
    <t>ERON VINCENT TEGUIHANON GULMATICO</t>
  </si>
  <si>
    <t>4183580071105110</t>
  </si>
  <si>
    <t>ANGELITA PENETRANTE</t>
  </si>
  <si>
    <t>4183580084838103</t>
  </si>
  <si>
    <t>CHARLETTE ZAPANTA AQUINO</t>
  </si>
  <si>
    <t>4183590130214100</t>
  </si>
  <si>
    <t>EMILIANO MADAYAG SIBOLBORO</t>
  </si>
  <si>
    <t>5125710476868115</t>
  </si>
  <si>
    <t>MARITES NIETO SABALBURO</t>
  </si>
  <si>
    <t>5125710660320113</t>
  </si>
  <si>
    <t>ARTHUR ERIC J CASTUERA</t>
  </si>
  <si>
    <t>5125710781298107</t>
  </si>
  <si>
    <t>JUSMAR ROQUE DITAN</t>
  </si>
  <si>
    <t>5125710917513114</t>
  </si>
  <si>
    <t>JENNY LADIO TORCUATOR</t>
  </si>
  <si>
    <t>5125710938506105</t>
  </si>
  <si>
    <t>ERASTO IQUIN BACCAY</t>
  </si>
  <si>
    <t>5125711250453108</t>
  </si>
  <si>
    <t>ANTHONY PAROUGAO BARLIS</t>
  </si>
  <si>
    <t>5125711292289106</t>
  </si>
  <si>
    <t>HERNAN TARUCAN DUMABOC</t>
  </si>
  <si>
    <t>5125711487316102</t>
  </si>
  <si>
    <t>CARLA FAYE GUTIERREZ CAHILIG</t>
  </si>
  <si>
    <t>5188690210053121</t>
  </si>
  <si>
    <t>JOHN FRANCIS CHAN MAHUSAY</t>
  </si>
  <si>
    <t>5188690324871129</t>
  </si>
  <si>
    <t>MARIA PAZ LIMETA VASQUEZ</t>
  </si>
  <si>
    <t>5188690382381110</t>
  </si>
  <si>
    <t>FLORENCIO NELSON VENALES GARCIA</t>
  </si>
  <si>
    <t>5188690448809104</t>
  </si>
  <si>
    <t>LIRALYN MULDONG ABAD</t>
  </si>
  <si>
    <t>5480950020330100</t>
  </si>
  <si>
    <t>ROWENA UGALE GALURA</t>
  </si>
  <si>
    <t>6250330045849101</t>
  </si>
  <si>
    <t>CEFERINO JR LONTOK REGLOS</t>
  </si>
  <si>
    <t>377671100047458</t>
  </si>
  <si>
    <t>JOSE JR R PENAS</t>
  </si>
  <si>
    <t>377693025810109</t>
  </si>
  <si>
    <t>VICTORIA CHI CANILAO</t>
  </si>
  <si>
    <t>4183590018870106</t>
  </si>
  <si>
    <t>JOVY CALIBO</t>
  </si>
  <si>
    <t>BDO RVOA CEBU</t>
  </si>
  <si>
    <t>5125711521603101</t>
  </si>
  <si>
    <t>LEAH MAE ISO PACANG</t>
  </si>
  <si>
    <t>BDO RVOA ILOILO</t>
  </si>
  <si>
    <t>4183580254227103</t>
  </si>
  <si>
    <t>APRIL ROSS REGALADO BORCE</t>
  </si>
  <si>
    <t>BDO SKIPS ARA</t>
  </si>
  <si>
    <t>36100135341127</t>
  </si>
  <si>
    <t>ELISEO BAUTISTA SABAL JR</t>
  </si>
  <si>
    <t>ALAR, CHRISTINE G. (cgalar) (21-0022)</t>
  </si>
  <si>
    <t>377693170101106</t>
  </si>
  <si>
    <t>STEPHANIE TABIQUE SALMORIN</t>
  </si>
  <si>
    <t>IGNACIO, ROSANNA T. (rtignacio) (20-0056   )</t>
  </si>
  <si>
    <t>4183580299762106</t>
  </si>
  <si>
    <t>HELEN REYES CAUDAL</t>
  </si>
  <si>
    <t>4183580328372109</t>
  </si>
  <si>
    <t>JOCELYN CAPIZ ALCALA</t>
  </si>
  <si>
    <t>4183580347132104</t>
  </si>
  <si>
    <t>GLENDA LYN SUPETRAN ABELIDA</t>
  </si>
  <si>
    <t>4889570001422385</t>
  </si>
  <si>
    <t>LIBERTY NERI JUABOT</t>
  </si>
  <si>
    <t>TATLONGHARI, JENNIFER P. (jptatlonghari) (18-0064)</t>
  </si>
  <si>
    <t>5125710713734112</t>
  </si>
  <si>
    <t>NORMA PINEDA PINEDA</t>
  </si>
  <si>
    <t>5125711241322107</t>
  </si>
  <si>
    <t>LADY HOPE MANATAD GONZALES</t>
  </si>
  <si>
    <t>5125711707957107</t>
  </si>
  <si>
    <t>MARIA LIZA CAMUS REFUERZO</t>
  </si>
  <si>
    <t>5125711798909108</t>
  </si>
  <si>
    <t>ELIZABETH ASAN RONA</t>
  </si>
  <si>
    <t>5417020003928698</t>
  </si>
  <si>
    <t>NANCY ABLANIDO TALEON</t>
  </si>
  <si>
    <t>BDO SKIPS CORE</t>
  </si>
  <si>
    <t>3562320001927108</t>
  </si>
  <si>
    <t>TERESITA MADARANG NOVERO</t>
  </si>
  <si>
    <t>3562320150142103</t>
  </si>
  <si>
    <t>CHERYL SUYAT JUNDEZ</t>
  </si>
  <si>
    <t>36100137903940</t>
  </si>
  <si>
    <t>ERNESTO GUTIERREZ VINUYA</t>
  </si>
  <si>
    <t>36100153279050</t>
  </si>
  <si>
    <t>MA CAROLINA MALTEZO ABUAN</t>
  </si>
  <si>
    <t>377670132434015</t>
  </si>
  <si>
    <t>MARIETTE CUARESMA MARQUEZ</t>
  </si>
  <si>
    <t>377670271420718</t>
  </si>
  <si>
    <t>ARNELA CADORNA JARLEGO</t>
  </si>
  <si>
    <t>377670271437902</t>
  </si>
  <si>
    <t>377670272031704</t>
  </si>
  <si>
    <t>ROLANDO B TABLIZO</t>
  </si>
  <si>
    <t>377670272112801</t>
  </si>
  <si>
    <t>LUIS ILOS ARCANGEL</t>
  </si>
  <si>
    <t>377670272256913</t>
  </si>
  <si>
    <t>JENNILYN CAGUNTAS GOMEZ</t>
  </si>
  <si>
    <t>377670272918918</t>
  </si>
  <si>
    <t>SHAMORA CABARLES AQUE</t>
  </si>
  <si>
    <t>377670273429253</t>
  </si>
  <si>
    <t>LEOMAR DUPAL AG LAZADAS</t>
  </si>
  <si>
    <t>377670274704332</t>
  </si>
  <si>
    <t>MARTHA MAE QUILO LAURON</t>
  </si>
  <si>
    <t>377671100051922</t>
  </si>
  <si>
    <t>LEOPOLDO M ASUNCION</t>
  </si>
  <si>
    <t>377671320628053</t>
  </si>
  <si>
    <t>MA JASMIN ARDALES CALUCOD</t>
  </si>
  <si>
    <t>377671320845236</t>
  </si>
  <si>
    <t>TARHATA MERILA BACOG</t>
  </si>
  <si>
    <t>377671321107370</t>
  </si>
  <si>
    <t>JESSEL CACANINDIN ESTOESTA</t>
  </si>
  <si>
    <t>377671321372743</t>
  </si>
  <si>
    <t>MARISSA GACAYAN CANAVERAL</t>
  </si>
  <si>
    <t>377671321524632</t>
  </si>
  <si>
    <t>DAVINDER SINGH</t>
  </si>
  <si>
    <t>377671321564133</t>
  </si>
  <si>
    <t>377672300389138</t>
  </si>
  <si>
    <t>FELIPE V PELONE GIRON</t>
  </si>
  <si>
    <t>php</t>
  </si>
  <si>
    <t>377693004732100</t>
  </si>
  <si>
    <t>TEODORICO JR TIU FLORIDA</t>
  </si>
  <si>
    <t>377693115575109</t>
  </si>
  <si>
    <t>MARIFI MANALO BETCHEDO</t>
  </si>
  <si>
    <t>377693160455108</t>
  </si>
  <si>
    <t>DIANA JANE FLORES TOLENTINO</t>
  </si>
  <si>
    <t>4183580037428119</t>
  </si>
  <si>
    <t>CHE PENTINIO POLIQUIT</t>
  </si>
  <si>
    <t>4183580106625116</t>
  </si>
  <si>
    <t>ROSARIO CISNERO MIGUEL</t>
  </si>
  <si>
    <t>4183580162852117</t>
  </si>
  <si>
    <t>WILBERT ALDRIN REGUDO BAJO</t>
  </si>
  <si>
    <t>4183580176490102</t>
  </si>
  <si>
    <t>LORELIE DELENA ALCANTARA</t>
  </si>
  <si>
    <t>4183580180404115</t>
  </si>
  <si>
    <t>KRISTINE JOYCE HILADO MENDOZA</t>
  </si>
  <si>
    <t>4183580181065105</t>
  </si>
  <si>
    <t>MINILDA VILLAGORDA YANSON</t>
  </si>
  <si>
    <t>4183580183659103</t>
  </si>
  <si>
    <t>CHRISTIAN CENTENEDA ARDIENTE</t>
  </si>
  <si>
    <t>4183580190281107</t>
  </si>
  <si>
    <t>ALLAN MANAL ECHALICO</t>
  </si>
  <si>
    <t>4183580215624109</t>
  </si>
  <si>
    <t>AZELREY BALBUENA CANETE</t>
  </si>
  <si>
    <t>4183580242558114</t>
  </si>
  <si>
    <t>SHEILA MAE OLIVO CALMA</t>
  </si>
  <si>
    <t>4183580242651109</t>
  </si>
  <si>
    <t>MARILOU CAYAPAS FERNANDEZ</t>
  </si>
  <si>
    <t>4183580270173117</t>
  </si>
  <si>
    <t>JAMIE ROSE MORATALLA CUNANAN</t>
  </si>
  <si>
    <t>4183580355046105</t>
  </si>
  <si>
    <t>RAQUEL LACAP DIMAYA</t>
  </si>
  <si>
    <t>4183580358035105</t>
  </si>
  <si>
    <t>MARICEL PARTIBLE RAMIREZ</t>
  </si>
  <si>
    <t>4183580409000108</t>
  </si>
  <si>
    <t>EDUARDO JR AQUINO URGINO</t>
  </si>
  <si>
    <t>4183580428599106</t>
  </si>
  <si>
    <t>JAM PANGAN DE LEON</t>
  </si>
  <si>
    <t>4183590005332128</t>
  </si>
  <si>
    <t>EL SHEIKH MARWAN GHASSAN GHOUZAYEL</t>
  </si>
  <si>
    <t>4183590036776111</t>
  </si>
  <si>
    <t>GERARDO JR VELARDE GABAYERON</t>
  </si>
  <si>
    <t>4183590069399104</t>
  </si>
  <si>
    <t>4183590165413106</t>
  </si>
  <si>
    <t>JESSICA ANN LUMBAO ZULAYBAR</t>
  </si>
  <si>
    <t>4183590175113100</t>
  </si>
  <si>
    <t>ROSA TAN TENG</t>
  </si>
  <si>
    <t>4183590177856102</t>
  </si>
  <si>
    <t>MONNETTE ALVARO MATUNDAN</t>
  </si>
  <si>
    <t>4183590207509127</t>
  </si>
  <si>
    <t>DENNIS TOMEDO SERDENA</t>
  </si>
  <si>
    <t>4183590208806100</t>
  </si>
  <si>
    <t>MARY GRACE CRUZAT GARCIA</t>
  </si>
  <si>
    <t>4183590233540104</t>
  </si>
  <si>
    <t>MARIO ANTONIO VIRGIL MEDINA REYES</t>
  </si>
  <si>
    <t>4183590239460109</t>
  </si>
  <si>
    <t>SHEILA MAY PASCUAL VELASQUEZ</t>
  </si>
  <si>
    <t>4183590242535111</t>
  </si>
  <si>
    <t>CAMILLE LOVE HIRAO SUGUITAN</t>
  </si>
  <si>
    <t>4183590247972103</t>
  </si>
  <si>
    <t>ELEANOR PESITO DELA CRUZ</t>
  </si>
  <si>
    <t>4183590265591108</t>
  </si>
  <si>
    <t>CHERRIE ANNE DAG AY IGUBAN</t>
  </si>
  <si>
    <t>4183590282231100</t>
  </si>
  <si>
    <t>VIDA CERVANTES JUMALON</t>
  </si>
  <si>
    <t>4183590297209109</t>
  </si>
  <si>
    <t>ANNE MARIE CLAIRE CANAMALES UY</t>
  </si>
  <si>
    <t>4183590312827117</t>
  </si>
  <si>
    <t>SHERYL BEIG LUMANZO</t>
  </si>
  <si>
    <t>4183590341118108</t>
  </si>
  <si>
    <t>JOSEPH RALLY ROLLAN TORRES</t>
  </si>
  <si>
    <t>4183590375887107</t>
  </si>
  <si>
    <t>RERIGAY TALAUE INGALLA</t>
  </si>
  <si>
    <t>4183590391409100</t>
  </si>
  <si>
    <t>MARIA TERESA LANDERITO PATDU</t>
  </si>
  <si>
    <t>5125710539032121</t>
  </si>
  <si>
    <t>ROSALIE DEL MUNDO MERCADO</t>
  </si>
  <si>
    <t>5125710547961113</t>
  </si>
  <si>
    <t>MYRNA ANTONIO BORJA</t>
  </si>
  <si>
    <t>5125710686344105</t>
  </si>
  <si>
    <t>RAFAEL FELICIANO DE GUZMAN</t>
  </si>
  <si>
    <t>5125710732605103</t>
  </si>
  <si>
    <t>KRISTINE VENAZIR COTAY CONDINO</t>
  </si>
  <si>
    <t>5125710783578100</t>
  </si>
  <si>
    <t>DINO LAPUZ SANTOS</t>
  </si>
  <si>
    <t>5125710886929101</t>
  </si>
  <si>
    <t>MANUEL JR YABUT LAGASCA</t>
  </si>
  <si>
    <t>5125711047802104</t>
  </si>
  <si>
    <t>RAMIR TORRES ABRACIA</t>
  </si>
  <si>
    <t>5125711150291103</t>
  </si>
  <si>
    <t>CATHERINE DEL ROSARIO MANAIG</t>
  </si>
  <si>
    <t>5125711151850105</t>
  </si>
  <si>
    <t>MARITES UY BARRIL</t>
  </si>
  <si>
    <t>5125711167889105</t>
  </si>
  <si>
    <t>ANABEL VERBO PACQUING</t>
  </si>
  <si>
    <t>5125711171718118</t>
  </si>
  <si>
    <t>ANNA MARIA MOLINA ALCONTIN</t>
  </si>
  <si>
    <t>5125711301691102</t>
  </si>
  <si>
    <t>LOURDES SAJONA MOZO</t>
  </si>
  <si>
    <t>5125711319716107</t>
  </si>
  <si>
    <t>MICHELLE GUMIRAN SAN JUAN</t>
  </si>
  <si>
    <t>5125711321826100</t>
  </si>
  <si>
    <t>DARLING LUSTRO BAUTISTA</t>
  </si>
  <si>
    <t>5125711372170101</t>
  </si>
  <si>
    <t>ESTRELLITA PEREZ RODEO</t>
  </si>
  <si>
    <t>5125711382830108</t>
  </si>
  <si>
    <t>REYVILOSA NUNEZ TRINIDAD</t>
  </si>
  <si>
    <t>5125711482519106</t>
  </si>
  <si>
    <t>5125711516509107</t>
  </si>
  <si>
    <t>LUZ MAGPANTAY ROJAS</t>
  </si>
  <si>
    <t>5125711578740103</t>
  </si>
  <si>
    <t>MERRY ROSE SAMAN CONTRERAS</t>
  </si>
  <si>
    <t>5125711685099104</t>
  </si>
  <si>
    <t>AARON ACEDERA CENETA</t>
  </si>
  <si>
    <t>5125711700100101</t>
  </si>
  <si>
    <t>IRENE EMMANUELLE SUN DIMATULAC</t>
  </si>
  <si>
    <t>5125711715196102</t>
  </si>
  <si>
    <t>DYNAWANDA SAN JUAN MAHINAY</t>
  </si>
  <si>
    <t>5125711724089108</t>
  </si>
  <si>
    <t>RONNEL DIMAANO UMALI</t>
  </si>
  <si>
    <t>5125711731156106</t>
  </si>
  <si>
    <t>MARIETA BAYRON BORILLO</t>
  </si>
  <si>
    <t>5125711735447105</t>
  </si>
  <si>
    <t>LORENA RUIVIVAR HERNANDEZ</t>
  </si>
  <si>
    <t>5125711772197100</t>
  </si>
  <si>
    <t>SHERYL MELENDRES RAMOS</t>
  </si>
  <si>
    <t>5125711786171109</t>
  </si>
  <si>
    <t>JOBELLE AMA DISONGLO</t>
  </si>
  <si>
    <t>5125711831896106</t>
  </si>
  <si>
    <t>RAQUEL MATEO SENGCO</t>
  </si>
  <si>
    <t>5125711868969107</t>
  </si>
  <si>
    <t>JIEMYLEN CARTALLA DELA CRUZ</t>
  </si>
  <si>
    <t>5188690265117102</t>
  </si>
  <si>
    <t>ROSEMARIE MANALANG CAPINIG</t>
  </si>
  <si>
    <t>5188690274849117</t>
  </si>
  <si>
    <t>JOHANNA BATISAN TATING</t>
  </si>
  <si>
    <t>5188690300731107</t>
  </si>
  <si>
    <t>JOCELYN MABIDA DIXON</t>
  </si>
  <si>
    <t>5188690401011102</t>
  </si>
  <si>
    <t>DANTE LOMUGDANG SUSI</t>
  </si>
  <si>
    <t>5188690428429105</t>
  </si>
  <si>
    <t>PHILIP ALPE APOSTOL</t>
  </si>
  <si>
    <t>5188690445348106</t>
  </si>
  <si>
    <t>SAMANTHA JOYCE BASA YAP</t>
  </si>
  <si>
    <t>5188690446083116</t>
  </si>
  <si>
    <t>RUBEN TORINO MAGTAAS</t>
  </si>
  <si>
    <t>5188690455983123</t>
  </si>
  <si>
    <t>ALAN KAH KEE YONG</t>
  </si>
  <si>
    <t>5188690545849102</t>
  </si>
  <si>
    <t>MARIE GRACE CASINCAD ALCARAZ</t>
  </si>
  <si>
    <t>5188690558138104</t>
  </si>
  <si>
    <t>FRANCO BETITA CABALLERO</t>
  </si>
  <si>
    <t>5188690564739101</t>
  </si>
  <si>
    <t>MARCELA VALENZUELA DUREMDES</t>
  </si>
  <si>
    <t>5188690575270104</t>
  </si>
  <si>
    <t>WILMER LANZA CAPUNIHAN</t>
  </si>
  <si>
    <t>5188690625541108</t>
  </si>
  <si>
    <t>PETER PANUNCIO BONZON</t>
  </si>
  <si>
    <t>5188690632703105</t>
  </si>
  <si>
    <t>ROSALYN NEVADO BARACENA</t>
  </si>
  <si>
    <t>5188690645124109</t>
  </si>
  <si>
    <t>MARILYN RAMIRO GUTIERREZ</t>
  </si>
  <si>
    <t>5188690656550101</t>
  </si>
  <si>
    <t>KAREN FONTIVEROS ACABA</t>
  </si>
  <si>
    <t>5188690707802105</t>
  </si>
  <si>
    <t>MARITES CABRAL CABABARO</t>
  </si>
  <si>
    <t>5452750202506103</t>
  </si>
  <si>
    <t>JAN ROSTER BONGCAWEL GAYOL</t>
  </si>
  <si>
    <t>BDO SKIPS ELITE</t>
  </si>
  <si>
    <t>377672000122334</t>
  </si>
  <si>
    <t>DANILO PASAGUI PUMAREGA</t>
  </si>
  <si>
    <t>377672000200429</t>
  </si>
  <si>
    <t>PATRICIA S VILLAREAL</t>
  </si>
  <si>
    <t>377672000689415*D</t>
  </si>
  <si>
    <t>JOHANN HEINRICH LAMBERT II DE GUZMAN RAMOS</t>
  </si>
  <si>
    <t>377672400265204</t>
  </si>
  <si>
    <t>BLAISE RICHARD GUTIERREZ LIM</t>
  </si>
  <si>
    <t>4649950000675517*D</t>
  </si>
  <si>
    <t>CARMELITA N SAN DIEGO</t>
  </si>
  <si>
    <t>4649950000725957</t>
  </si>
  <si>
    <t>DAVID MELENCIO FERNANDO</t>
  </si>
  <si>
    <t>4649950000725957*D</t>
  </si>
  <si>
    <t>5239940001040566</t>
  </si>
  <si>
    <t>CARYN TUMANDA VILLAVERDE</t>
  </si>
  <si>
    <t>5239940001130045</t>
  </si>
  <si>
    <t>NORLINDO COLO SUMALINOG</t>
  </si>
  <si>
    <t>5243010012051129</t>
  </si>
  <si>
    <t>REZA MOHAMMAD ARABPOUR</t>
  </si>
  <si>
    <t>5243010029548125</t>
  </si>
  <si>
    <t>LEONIDA MORQUECILLO CASTANOS</t>
  </si>
  <si>
    <t>5243010076329106*D</t>
  </si>
  <si>
    <t>ELISA CABILES TIBI</t>
  </si>
  <si>
    <t>5243010076922108</t>
  </si>
  <si>
    <t>GLENDA CABUENOS VENZUELA</t>
  </si>
  <si>
    <t>5243010087204108</t>
  </si>
  <si>
    <t>BELMAMINDA ABESTANO HONA</t>
  </si>
  <si>
    <t>5243010132435103</t>
  </si>
  <si>
    <t>PARALUMAN MENDOZA MANUEL</t>
  </si>
  <si>
    <t>5243010145355108</t>
  </si>
  <si>
    <t>MARIA THERESA VILLARTE CAMANGIAN</t>
  </si>
  <si>
    <t>5243010157600102</t>
  </si>
  <si>
    <t>TROY SYMINGTON GANLAG TAN</t>
  </si>
  <si>
    <t>5243010170991108</t>
  </si>
  <si>
    <t>TING TING CHOW</t>
  </si>
  <si>
    <t>BDO SKIPS IC</t>
  </si>
  <si>
    <t>5480950002976102</t>
  </si>
  <si>
    <t>JONATHAN PASCUAL SALCEDO</t>
  </si>
  <si>
    <t>5480950003769100</t>
  </si>
  <si>
    <t>VIOLETA CARPIZ BAUTISTA</t>
  </si>
  <si>
    <t>5480950012912105</t>
  </si>
  <si>
    <t>RICO HABANA SABUITO</t>
  </si>
  <si>
    <t>5480950025144100</t>
  </si>
  <si>
    <t>HERBERT LEONIPA DE TROZ</t>
  </si>
  <si>
    <t>5480950027246119</t>
  </si>
  <si>
    <t>JAIME JR DIZON MONTEDERAMOS</t>
  </si>
  <si>
    <t>5480950035176118</t>
  </si>
  <si>
    <t>MARIA JESUSA FERNANDO TRINIDAD</t>
  </si>
  <si>
    <t>HERNANDEZ, ALBERT D. (adhernandez) ()</t>
  </si>
  <si>
    <t>5480950036746109</t>
  </si>
  <si>
    <t>FERNAN HAROLD DELOS REYES PAYLAGO</t>
  </si>
  <si>
    <t>5480950047053107</t>
  </si>
  <si>
    <t>MA EDITHA CASTRO CRUZ</t>
  </si>
  <si>
    <t>5480950054634112</t>
  </si>
  <si>
    <t>DANTE TURALLO REDUTA</t>
  </si>
  <si>
    <t>5480950056568102</t>
  </si>
  <si>
    <t>JOY ELECHICON ISIP</t>
  </si>
  <si>
    <t>5480950069370108</t>
  </si>
  <si>
    <t>MARY ANN REYES TABONES</t>
  </si>
  <si>
    <t>5480950080068103</t>
  </si>
  <si>
    <t>ROSALYN VILLAPANA GARCIA</t>
  </si>
  <si>
    <t>5480950088620103</t>
  </si>
  <si>
    <t>JOHN BENEDICK CABANIG SALES</t>
  </si>
  <si>
    <t>5480950112031103</t>
  </si>
  <si>
    <t>JAMES CELSO PROLLAMANTE MACAPUGAY</t>
  </si>
  <si>
    <t>5480950141236103</t>
  </si>
  <si>
    <t>KAREN ROSE MARQUEZ CABAL</t>
  </si>
  <si>
    <t>5480950143595100</t>
  </si>
  <si>
    <t>ORLANDO BAYDAL JARA</t>
  </si>
  <si>
    <t>5480950151567108</t>
  </si>
  <si>
    <t>MARK JUSTINE MENDIOLA GENOVA</t>
  </si>
  <si>
    <t>5480950158572101</t>
  </si>
  <si>
    <t>RON EMIL PENALBA ILAS</t>
  </si>
  <si>
    <t>5480950159434103</t>
  </si>
  <si>
    <t>JACKIELOU BORJA BORROMEO</t>
  </si>
  <si>
    <t>5480950192936106</t>
  </si>
  <si>
    <t>JOY VERAQUE YLANAN</t>
  </si>
  <si>
    <t>5480950198117107</t>
  </si>
  <si>
    <t>JEANNETH ASEPCION PERILLO</t>
  </si>
  <si>
    <t>5480950199649108</t>
  </si>
  <si>
    <t>ADAM ISAAC MATTHEW STA MARIA ALINA</t>
  </si>
  <si>
    <t>5480950250715103</t>
  </si>
  <si>
    <t>STEVEN PHILIP TIU RANILE</t>
  </si>
  <si>
    <t>TENEDERO, MICHAEL I. (mitenedero) ()</t>
  </si>
  <si>
    <t>5480950260952100</t>
  </si>
  <si>
    <t>MATTHEW RIVERA BAUTISTA</t>
  </si>
  <si>
    <t>5480950294277102</t>
  </si>
  <si>
    <t>ERNELISA KILA GABALES</t>
  </si>
  <si>
    <t>5480950303895100</t>
  </si>
  <si>
    <t>KHRISTINE PEARL OGNES PULIDO</t>
  </si>
  <si>
    <t>5480950304049103</t>
  </si>
  <si>
    <t>RUTH JOANNA AVISADO MABALOT</t>
  </si>
  <si>
    <t>BDO SKIPS NEW ARA</t>
  </si>
  <si>
    <t>377670003756017</t>
  </si>
  <si>
    <t>ANTONIO NERY</t>
  </si>
  <si>
    <t>377670184595028</t>
  </si>
  <si>
    <t>DIVINA DIAZ MARANAN</t>
  </si>
  <si>
    <t>377671321457536</t>
  </si>
  <si>
    <t>ELVIRA NOGOY DIAZ</t>
  </si>
  <si>
    <t>4183580211183118</t>
  </si>
  <si>
    <t>MICKO MANALO DE MESA</t>
  </si>
  <si>
    <t>4649950000223557</t>
  </si>
  <si>
    <t>ALDEN DAYRIT VELARDE</t>
  </si>
  <si>
    <t>5125710567008118</t>
  </si>
  <si>
    <t>MARGELINE ACLAN LIBRE</t>
  </si>
  <si>
    <t>5125710692892105</t>
  </si>
  <si>
    <t>HEREBERTO CARMEN DEL SANDOVAL</t>
  </si>
  <si>
    <t>5125711366620111</t>
  </si>
  <si>
    <t>MARIA MYLA ALQUISADA YOTOKO</t>
  </si>
  <si>
    <t>5239940000660539</t>
  </si>
  <si>
    <t>ANTONIO E NERY</t>
  </si>
  <si>
    <t>5243010080318103</t>
  </si>
  <si>
    <t>JOSE AGUSTIN CRUZ CUENCO</t>
  </si>
  <si>
    <t>5243010152405101</t>
  </si>
  <si>
    <t>FLORDELIZA DELA CRUZ DELA TORRE</t>
  </si>
  <si>
    <t>0201008805458930</t>
  </si>
  <si>
    <t>DARYL N ANCHETA</t>
  </si>
  <si>
    <t>0201008807605819</t>
  </si>
  <si>
    <t>EMILY T DIAZ</t>
  </si>
  <si>
    <t>0201008810338590</t>
  </si>
  <si>
    <t>JHONNIE JUN C DRIZ</t>
  </si>
  <si>
    <t>0201008810810705</t>
  </si>
  <si>
    <t>MARVIN G GABILO</t>
  </si>
  <si>
    <t>0201008811586577</t>
  </si>
  <si>
    <t>JONAS S MANGAHAS</t>
  </si>
  <si>
    <t>0201008811623347</t>
  </si>
  <si>
    <t>MICHELLE T BALUBAYAN</t>
  </si>
  <si>
    <t>0201008811662592</t>
  </si>
  <si>
    <t>SONIA CLAIRE G MIGUEL</t>
  </si>
  <si>
    <t>0201008811680099</t>
  </si>
  <si>
    <t>SAIMA B SULTAN</t>
  </si>
  <si>
    <t>0201008811680586</t>
  </si>
  <si>
    <t>LYDIA P DE GUZMAN</t>
  </si>
  <si>
    <t>BPI CARDS CDO</t>
  </si>
  <si>
    <t>0201001105219472</t>
  </si>
  <si>
    <t>BANAS, EDNA, K</t>
  </si>
  <si>
    <t>BPI CARDS DAVAO</t>
  </si>
  <si>
    <t>0201008806632194</t>
  </si>
  <si>
    <t>FLORDELIZA O LANABAN</t>
  </si>
  <si>
    <t>0201001104485090</t>
  </si>
  <si>
    <t>FLORENCE M VENTURINA</t>
  </si>
  <si>
    <t>0201002201137314</t>
  </si>
  <si>
    <t>TERESITA UY OTERO</t>
  </si>
  <si>
    <t>0201002202174621</t>
  </si>
  <si>
    <t>JULES ANN PACATANG NAMSA</t>
  </si>
  <si>
    <t>0201002202224681</t>
  </si>
  <si>
    <t>SADRIA PANGOLIMA NGILAY</t>
  </si>
  <si>
    <t>0201003307986524</t>
  </si>
  <si>
    <t>MA AGNES C ROMERO</t>
  </si>
  <si>
    <t>0201003308438954</t>
  </si>
  <si>
    <t>KHARREN A RETIZA</t>
  </si>
  <si>
    <t>0201003309989153</t>
  </si>
  <si>
    <t>NIEL BRIAN C SALARDA</t>
  </si>
  <si>
    <t>0201004100026070</t>
  </si>
  <si>
    <t>VENUS JOYCE A SUEZO</t>
  </si>
  <si>
    <t>0201004101505031</t>
  </si>
  <si>
    <t>THOMPSON PHILLIP - RAFALLO</t>
  </si>
  <si>
    <t>0201004103630233</t>
  </si>
  <si>
    <t>ABEGAIL ROSE S SITOY</t>
  </si>
  <si>
    <t>0201004104176996</t>
  </si>
  <si>
    <t>JULYLA A SAMUYAG</t>
  </si>
  <si>
    <t>0201004104189536</t>
  </si>
  <si>
    <t>JEFFERSON L GALITA</t>
  </si>
  <si>
    <t>0201004104925798</t>
  </si>
  <si>
    <t>BEE JEE E PAUIG</t>
  </si>
  <si>
    <t>0201004105522545</t>
  </si>
  <si>
    <t>ROSALYN L YAP</t>
  </si>
  <si>
    <t>0201004105599451</t>
  </si>
  <si>
    <t>JUVY FRANCES P QUITOS</t>
  </si>
  <si>
    <t>0201004105753850</t>
  </si>
  <si>
    <t>JERREMIE B PUTIS</t>
  </si>
  <si>
    <t>0201004105753926</t>
  </si>
  <si>
    <t>FLORELINE D QUIRE QUIRE</t>
  </si>
  <si>
    <t>0201004106548523</t>
  </si>
  <si>
    <t>EMERSON R ROSALES</t>
  </si>
  <si>
    <t>0201009009083114</t>
  </si>
  <si>
    <t>VIRGILIO A VILLASURDA</t>
  </si>
  <si>
    <t>0201001101757400</t>
  </si>
  <si>
    <t>ROSELYN ARANJUEZ SAMONTE</t>
  </si>
  <si>
    <t>0201001102392009</t>
  </si>
  <si>
    <t>CECILIA R SABELLA</t>
  </si>
  <si>
    <t>0201001102474971</t>
  </si>
  <si>
    <t>RALPH G PARADERO</t>
  </si>
  <si>
    <t>0201001102496834</t>
  </si>
  <si>
    <t>ANGELINE NAVARRO</t>
  </si>
  <si>
    <t>0201001103236361</t>
  </si>
  <si>
    <t>LIZA A SABUERO</t>
  </si>
  <si>
    <t>0201001103299328</t>
  </si>
  <si>
    <t>REYNITA L PABAS</t>
  </si>
  <si>
    <t>0201001103341047</t>
  </si>
  <si>
    <t>NASRUDIN U TALIPASAN</t>
  </si>
  <si>
    <t>0201001103520780</t>
  </si>
  <si>
    <t>ERIC C VILLAREAL</t>
  </si>
  <si>
    <t>0201001103746542</t>
  </si>
  <si>
    <t>CHRISTIAN M PAYAO</t>
  </si>
  <si>
    <t>0201001103757812</t>
  </si>
  <si>
    <t>MARK M PANGANIBAN</t>
  </si>
  <si>
    <t>0201001103949914</t>
  </si>
  <si>
    <t>ALI T TUMAMA</t>
  </si>
  <si>
    <t>0201001103966207</t>
  </si>
  <si>
    <t>LAVERNE S SARAGENA</t>
  </si>
  <si>
    <t>0201001104099982</t>
  </si>
  <si>
    <t>LIEZEL D TEJADA</t>
  </si>
  <si>
    <t>0201001104187258</t>
  </si>
  <si>
    <t>CONRADO D PACOT</t>
  </si>
  <si>
    <t>0201001105189626</t>
  </si>
  <si>
    <t>ALVIN NAPAO OCZON</t>
  </si>
  <si>
    <t>0201001105639935</t>
  </si>
  <si>
    <t>BENCILL BACANI PATRICIO</t>
  </si>
  <si>
    <t>0201001105698493</t>
  </si>
  <si>
    <t>RENE JANIOSO SOBREJUANITE</t>
  </si>
  <si>
    <t>0201001108189904</t>
  </si>
  <si>
    <t>LALAINE TALOSIG SEBASTIAN</t>
  </si>
  <si>
    <t>0201002200152769</t>
  </si>
  <si>
    <t>MERRY ROSE BASIDA SILAWAN</t>
  </si>
  <si>
    <t>0201002200869040</t>
  </si>
  <si>
    <t>ARTEMIO RAGASA ROMERO</t>
  </si>
  <si>
    <t>0201002202009892</t>
  </si>
  <si>
    <t>JEN GALORIO NACIONAL</t>
  </si>
  <si>
    <t>0201002202036960</t>
  </si>
  <si>
    <t>RUBY MANLANGIT TORIBIO</t>
  </si>
  <si>
    <t>0201002202051712</t>
  </si>
  <si>
    <t>JOSE JORGE BALARIAS RENTOR</t>
  </si>
  <si>
    <t>0201003005812094</t>
  </si>
  <si>
    <t>ESTER M PUGOY</t>
  </si>
  <si>
    <t>0201003305267968</t>
  </si>
  <si>
    <t>JENELYN R PENDON</t>
  </si>
  <si>
    <t>0201003305483045</t>
  </si>
  <si>
    <t>SHIRLY A PARENAS</t>
  </si>
  <si>
    <t>0201003305531579</t>
  </si>
  <si>
    <t>CELSO E RAPISURA</t>
  </si>
  <si>
    <t>0201003305633318</t>
  </si>
  <si>
    <t>FELIX T NEGRIDO JR</t>
  </si>
  <si>
    <t>0201003305858493</t>
  </si>
  <si>
    <t>JANETH D SUERTO</t>
  </si>
  <si>
    <t>0201003306193882</t>
  </si>
  <si>
    <t>HELEN GRACE J OSORIO</t>
  </si>
  <si>
    <t>0201003306343081</t>
  </si>
  <si>
    <t>JENNIFER P SERADO</t>
  </si>
  <si>
    <t>0201003306403737</t>
  </si>
  <si>
    <t>RONETA A VILLANTES</t>
  </si>
  <si>
    <t>0201003306549232</t>
  </si>
  <si>
    <t>FLERIDA RUTH L SEGOCIO</t>
  </si>
  <si>
    <t>0201003306854194</t>
  </si>
  <si>
    <t>JOJIE V NUENAY</t>
  </si>
  <si>
    <t>0201003306894422</t>
  </si>
  <si>
    <t>NENITA F VELADIEZ</t>
  </si>
  <si>
    <t>0201003306950406</t>
  </si>
  <si>
    <t>MILA G SANCHEZ</t>
  </si>
  <si>
    <t>0201003307149420</t>
  </si>
  <si>
    <t>NIVARDO L ERAN</t>
  </si>
  <si>
    <t>0201003307209794</t>
  </si>
  <si>
    <t>LEA ARIANNE A PUBLEO</t>
  </si>
  <si>
    <t>0201003307542111</t>
  </si>
  <si>
    <t>HERNANDO C SUMAGAYSAY</t>
  </si>
  <si>
    <t>0201003308106007</t>
  </si>
  <si>
    <t>JARUL P PIMPING</t>
  </si>
  <si>
    <t>0201003308274615</t>
  </si>
  <si>
    <t>MARJORIE ANN M PANDATU</t>
  </si>
  <si>
    <t>0201003308657694</t>
  </si>
  <si>
    <t>EDITH S PILAY</t>
  </si>
  <si>
    <t>0201003308989188</t>
  </si>
  <si>
    <t>RONEL E TEJERO</t>
  </si>
  <si>
    <t>0201003309097783</t>
  </si>
  <si>
    <t>GINALYN B PACUMBABA</t>
  </si>
  <si>
    <t>0201003309348731</t>
  </si>
  <si>
    <t>ESTHER LINA I SOLOMON</t>
  </si>
  <si>
    <t>0201003309616871</t>
  </si>
  <si>
    <t>ROLANDO M REUBAL</t>
  </si>
  <si>
    <t>0201003309734484</t>
  </si>
  <si>
    <t>JONALINE A RAMIL</t>
  </si>
  <si>
    <t>0201003309768920</t>
  </si>
  <si>
    <t>JANALLEN JOYCE P SACAMOS</t>
  </si>
  <si>
    <t>0201003309769571</t>
  </si>
  <si>
    <t>CHRISTOPHER A PARAN</t>
  </si>
  <si>
    <t>0201003309772377</t>
  </si>
  <si>
    <t>MARNNELLI D SALUTAN</t>
  </si>
  <si>
    <t>0201003309811498</t>
  </si>
  <si>
    <t>NIMFA M SABATE</t>
  </si>
  <si>
    <t>0201004100186270</t>
  </si>
  <si>
    <t>GOISA MONERAH KARLA B TACARDON</t>
  </si>
  <si>
    <t>0201004100344135</t>
  </si>
  <si>
    <t>RITCHIE I RAMOS</t>
  </si>
  <si>
    <t>0201004100380782</t>
  </si>
  <si>
    <t>JANICE F KALIS</t>
  </si>
  <si>
    <t>0201004100750182</t>
  </si>
  <si>
    <t>FAYE KIM T WEE</t>
  </si>
  <si>
    <t>0201004100855635</t>
  </si>
  <si>
    <t>ELIZABETH M VERZO</t>
  </si>
  <si>
    <t>0201004100979880</t>
  </si>
  <si>
    <t>JUNDEL MAY A SAMBLINGO</t>
  </si>
  <si>
    <t>0201004101046911</t>
  </si>
  <si>
    <t>YURI J SUAN</t>
  </si>
  <si>
    <t>0201004101049063</t>
  </si>
  <si>
    <t>MARTIN BRIAN S SARROZA</t>
  </si>
  <si>
    <t>0201004101153212</t>
  </si>
  <si>
    <t>MA CECILIA P VERGARA</t>
  </si>
  <si>
    <t>0201004101242478</t>
  </si>
  <si>
    <t>MEMICA ROSE M SUMALPONG</t>
  </si>
  <si>
    <t>0201004101412261</t>
  </si>
  <si>
    <t>MARY JANE S VISCAYDA</t>
  </si>
  <si>
    <t>0201004101474063</t>
  </si>
  <si>
    <t>LUCHIE MARIE R PERSIGAS</t>
  </si>
  <si>
    <t>0201004101528116</t>
  </si>
  <si>
    <t>CATHERINE A PARANTAR</t>
  </si>
  <si>
    <t>0201004101551753</t>
  </si>
  <si>
    <t>TRICHEL E YECYEC</t>
  </si>
  <si>
    <t>0201004101808864</t>
  </si>
  <si>
    <t>MARYLOU JANE L URBANO</t>
  </si>
  <si>
    <t>0201004101911874</t>
  </si>
  <si>
    <t>ANGIE C OMICTIN</t>
  </si>
  <si>
    <t>0201004102128460</t>
  </si>
  <si>
    <t>NORHAINE A REBUDAN</t>
  </si>
  <si>
    <t>0201004102319150</t>
  </si>
  <si>
    <t>GLIZARDO B TENORIO</t>
  </si>
  <si>
    <t>0201004102353373</t>
  </si>
  <si>
    <t>BONIEROSE T SILOT</t>
  </si>
  <si>
    <t>0201004102402253</t>
  </si>
  <si>
    <t>SHELA MAE G VALDEZ</t>
  </si>
  <si>
    <t>0201004102533982</t>
  </si>
  <si>
    <t>MIRASOL Z NORMAN</t>
  </si>
  <si>
    <t>0201004102611234</t>
  </si>
  <si>
    <t>ISABELITA P SIBUG</t>
  </si>
  <si>
    <t>0201004102629319</t>
  </si>
  <si>
    <t>RAMICK GIL M NUNEZ</t>
  </si>
  <si>
    <t>0201004102743821</t>
  </si>
  <si>
    <t>ACE VERGEL S PANSING</t>
  </si>
  <si>
    <t>0201004103026077</t>
  </si>
  <si>
    <t>MARIETA L OLEDAN</t>
  </si>
  <si>
    <t>0201004103047115</t>
  </si>
  <si>
    <t>TEODORO JR M NICOR JR</t>
  </si>
  <si>
    <t>0201004103284684</t>
  </si>
  <si>
    <t>BERJOE T TIANOK</t>
  </si>
  <si>
    <t>0201004103505138</t>
  </si>
  <si>
    <t>CARNIL B PEDRICO</t>
  </si>
  <si>
    <t>0201004103527520</t>
  </si>
  <si>
    <t>JADE FRANCIS L SARAGENA</t>
  </si>
  <si>
    <t>0201004103803475</t>
  </si>
  <si>
    <t>GENALYN C RODRIGUEZ</t>
  </si>
  <si>
    <t>0201004103964038</t>
  </si>
  <si>
    <t>KAREN M SHIRATO</t>
  </si>
  <si>
    <t>0201004104122743</t>
  </si>
  <si>
    <t>ALICENT P SAGUID</t>
  </si>
  <si>
    <t>0201004105276068</t>
  </si>
  <si>
    <t>CHRISTINE C POLAN</t>
  </si>
  <si>
    <t>0201004105412929</t>
  </si>
  <si>
    <t>AHMAD B UMBAR</t>
  </si>
  <si>
    <t>0201005007524465</t>
  </si>
  <si>
    <t>MARIEGLIS OPENA PAGADUAN</t>
  </si>
  <si>
    <t>0201006008241424</t>
  </si>
  <si>
    <t>ELVI CALABDAN TAMAYO</t>
  </si>
  <si>
    <t>0201001100900407</t>
  </si>
  <si>
    <t>MARILI B CARDILLO</t>
  </si>
  <si>
    <t>0201001101264845</t>
  </si>
  <si>
    <t>DWIGHT S BONACHITA</t>
  </si>
  <si>
    <t>0201001101741305</t>
  </si>
  <si>
    <t>RAQUEL P PLANDADO</t>
  </si>
  <si>
    <t>0201001101846054</t>
  </si>
  <si>
    <t>ROLANDO L JIMENEZ</t>
  </si>
  <si>
    <t>0201001102180388</t>
  </si>
  <si>
    <t>MARY JOEJIE P CHAN</t>
  </si>
  <si>
    <t>0201001102947141</t>
  </si>
  <si>
    <t>JAMES GABRIEL Q FERNANDEZ</t>
  </si>
  <si>
    <t>0201001103832425</t>
  </si>
  <si>
    <t>NILDA B TEVES</t>
  </si>
  <si>
    <t>0201001103882818</t>
  </si>
  <si>
    <t>REBECCA M CORMANES</t>
  </si>
  <si>
    <t>0201001104491478</t>
  </si>
  <si>
    <t>MA MELY E MARGATE</t>
  </si>
  <si>
    <t>0201001104777827</t>
  </si>
  <si>
    <t>MAE THERESE D VILLARIN</t>
  </si>
  <si>
    <t>0201001105005541</t>
  </si>
  <si>
    <t>RUSSELL GUARDIARIO LENDIO</t>
  </si>
  <si>
    <t>0201001105289814</t>
  </si>
  <si>
    <t>NORA FE SABERON</t>
  </si>
  <si>
    <t>0201001105683750</t>
  </si>
  <si>
    <t>GREGORIO CALO BUBA JR</t>
  </si>
  <si>
    <t>0201001107078538</t>
  </si>
  <si>
    <t>SIMOUNE L ASTORGA</t>
  </si>
  <si>
    <t>0201001107317787</t>
  </si>
  <si>
    <t>0201001107414360</t>
  </si>
  <si>
    <t>JILL PAHAYAHAY REVIL</t>
  </si>
  <si>
    <t>0201001108337248</t>
  </si>
  <si>
    <t>MA JESSICA G CAMPADO</t>
  </si>
  <si>
    <t>0201002201802743</t>
  </si>
  <si>
    <t>JOEMAR RIOFACO GARDOSE</t>
  </si>
  <si>
    <t>0201002202196194</t>
  </si>
  <si>
    <t>JENNY LOU VILLEGAS SENCIO</t>
  </si>
  <si>
    <t>0201003305449988</t>
  </si>
  <si>
    <t>HELEN Y GUANCIA</t>
  </si>
  <si>
    <t>0201003306131437</t>
  </si>
  <si>
    <t>ROY T ARCUENO</t>
  </si>
  <si>
    <t>0201003306191837</t>
  </si>
  <si>
    <t>RAYNER C EDIZA</t>
  </si>
  <si>
    <t>0201003306236913</t>
  </si>
  <si>
    <t>LEILANI TRINIDAD L VILLARINO</t>
  </si>
  <si>
    <t>0201003306355168</t>
  </si>
  <si>
    <t>MYRNA C WALTER</t>
  </si>
  <si>
    <t>0201003306389902</t>
  </si>
  <si>
    <t>MARY ROSE B TOLENTINO</t>
  </si>
  <si>
    <t>0201003306423735</t>
  </si>
  <si>
    <t>EDUARDO C ALICAYA</t>
  </si>
  <si>
    <t>0201003306477749</t>
  </si>
  <si>
    <t>CLAIRE MARJORIE M EDUYAN</t>
  </si>
  <si>
    <t>0201003306786263</t>
  </si>
  <si>
    <t>MA JESAMIE V JOTOJOT</t>
  </si>
  <si>
    <t>0201003306993133</t>
  </si>
  <si>
    <t>ANTAY, CAREN, C</t>
  </si>
  <si>
    <t>0201003307028889</t>
  </si>
  <si>
    <t>CHELO F DINAUANAO</t>
  </si>
  <si>
    <t>0201003307249345</t>
  </si>
  <si>
    <t>CAMILLE SHARINA C ROXAS</t>
  </si>
  <si>
    <t>0201003307526544</t>
  </si>
  <si>
    <t>NIKKO ALPHONSUS R DEMECILLO</t>
  </si>
  <si>
    <t>0201003307879794</t>
  </si>
  <si>
    <t>CARMENCITA D VILLAPEZ</t>
  </si>
  <si>
    <t>0201003308247702</t>
  </si>
  <si>
    <t>JENNIFER H OMPAD</t>
  </si>
  <si>
    <t>0201003308972721</t>
  </si>
  <si>
    <t>CHAD MAC G PABILLON</t>
  </si>
  <si>
    <t>0201003309131046</t>
  </si>
  <si>
    <t>RAMAL S MAPANDI</t>
  </si>
  <si>
    <t>0201003309575424</t>
  </si>
  <si>
    <t>GILBERT A LIMBAROC</t>
  </si>
  <si>
    <t>0201003309702036</t>
  </si>
  <si>
    <t>ARIEL ANGELO S BELARMINO</t>
  </si>
  <si>
    <t>0201003309704545</t>
  </si>
  <si>
    <t>RODELO G LIMBAGA</t>
  </si>
  <si>
    <t>0201003309731704</t>
  </si>
  <si>
    <t>MARJURY C SUELLO</t>
  </si>
  <si>
    <t>0201003309739731</t>
  </si>
  <si>
    <t>CRIS ANTHONY T ARRIOLA</t>
  </si>
  <si>
    <t>0201004005483342</t>
  </si>
  <si>
    <t>TERESITA B MABANTO</t>
  </si>
  <si>
    <t>0201004100065920</t>
  </si>
  <si>
    <t>JENNY G TUGAHAN</t>
  </si>
  <si>
    <t>0201004100075416</t>
  </si>
  <si>
    <t>DAISY B ERBINA</t>
  </si>
  <si>
    <t>0201004100342964</t>
  </si>
  <si>
    <t>JEANNY S MARTINEZ</t>
  </si>
  <si>
    <t>0201004100569822</t>
  </si>
  <si>
    <t>ANGELA J JAVELLANA</t>
  </si>
  <si>
    <t>0201004100624437</t>
  </si>
  <si>
    <t>PERCIVAL R VERGARA</t>
  </si>
  <si>
    <t>0201004100641639</t>
  </si>
  <si>
    <t>SISINIO DAN JR C PALCES</t>
  </si>
  <si>
    <t>0201004100816462</t>
  </si>
  <si>
    <t>EMELITA M SULLANO</t>
  </si>
  <si>
    <t>0201004100913129</t>
  </si>
  <si>
    <t>REY C TENCHAVEZ</t>
  </si>
  <si>
    <t>0201004100913202</t>
  </si>
  <si>
    <t>RUTH C CATALAN</t>
  </si>
  <si>
    <t>0201004100917658</t>
  </si>
  <si>
    <t>ANABELLE G ESPANOLA</t>
  </si>
  <si>
    <t>0201004101112846</t>
  </si>
  <si>
    <t>HARLINE D HERSALINA</t>
  </si>
  <si>
    <t>0201004101266360</t>
  </si>
  <si>
    <t>MARIA GOLDA Y OUANO</t>
  </si>
  <si>
    <t>0201004101576602</t>
  </si>
  <si>
    <t>ARLENE B MASCARDO</t>
  </si>
  <si>
    <t>0201004101600659</t>
  </si>
  <si>
    <t>ROMEL B MONOY</t>
  </si>
  <si>
    <t>0201004101752591</t>
  </si>
  <si>
    <t>JEIMYC GEM A BAGOOD</t>
  </si>
  <si>
    <t>0201004101872399</t>
  </si>
  <si>
    <t>NESICORA A JAYME</t>
  </si>
  <si>
    <t>0201004101931815</t>
  </si>
  <si>
    <t>GRACE MYRIAME S ROMANO</t>
  </si>
  <si>
    <t>0201004101948207</t>
  </si>
  <si>
    <t>DENNIS G ONIDA</t>
  </si>
  <si>
    <t>0201004102075612</t>
  </si>
  <si>
    <t>EMELY V EMBILE</t>
  </si>
  <si>
    <t>0201004102113694</t>
  </si>
  <si>
    <t>RONIEL C FARIOLEN</t>
  </si>
  <si>
    <t>0201004102131993</t>
  </si>
  <si>
    <t>ROZENIE G BERMEO</t>
  </si>
  <si>
    <t>0201004102250272</t>
  </si>
  <si>
    <t>MIKE NINO M VILLASENCIO</t>
  </si>
  <si>
    <t>0201004102304194</t>
  </si>
  <si>
    <t>MARSUN M ALFARERO</t>
  </si>
  <si>
    <t>0201004102336865</t>
  </si>
  <si>
    <t>MICHAEL C JOLORTE</t>
  </si>
  <si>
    <t>0201004102465649</t>
  </si>
  <si>
    <t>CRESILDA L AMPO</t>
  </si>
  <si>
    <t>0201004102546737</t>
  </si>
  <si>
    <t>CHRISTOPER A CENA</t>
  </si>
  <si>
    <t>0201004103045382</t>
  </si>
  <si>
    <t>REHENA F HURTADA</t>
  </si>
  <si>
    <t>0201004103115615</t>
  </si>
  <si>
    <t>XY ZA LEAH L MARIANO</t>
  </si>
  <si>
    <t>0201004103176518</t>
  </si>
  <si>
    <t>MARIA BETTY R ONTAL</t>
  </si>
  <si>
    <t>0201004103189685</t>
  </si>
  <si>
    <t>MARJUN B ESTREVILLO</t>
  </si>
  <si>
    <t>0201004103332533</t>
  </si>
  <si>
    <t>ALEXANDRA ISABELLE M VISDA</t>
  </si>
  <si>
    <t>0201004103426368</t>
  </si>
  <si>
    <t>APPLE C ABAD</t>
  </si>
  <si>
    <t>0201004103438892</t>
  </si>
  <si>
    <t>J R G GELVOLEO</t>
  </si>
  <si>
    <t>0201004103568862</t>
  </si>
  <si>
    <t>JOHNSEN M LOBRIGO</t>
  </si>
  <si>
    <t>0201004103749785</t>
  </si>
  <si>
    <t>JUNISSE R FLOR</t>
  </si>
  <si>
    <t>0201004103990082</t>
  </si>
  <si>
    <t>DANIEL JOSEPH D FLAUTA</t>
  </si>
  <si>
    <t>0201004103990157</t>
  </si>
  <si>
    <t>VETHYL JOY L LEDESMA</t>
  </si>
  <si>
    <t>0201004104001814</t>
  </si>
  <si>
    <t>ROSELL M MAGDARAOG</t>
  </si>
  <si>
    <t>0201004104549838</t>
  </si>
  <si>
    <t>KATE JOY A TRESFUENTES</t>
  </si>
  <si>
    <t>0201004105054895</t>
  </si>
  <si>
    <t>MICHAEL SAMUEL M GUTIERREZ</t>
  </si>
  <si>
    <t>0201004105152145</t>
  </si>
  <si>
    <t>JOSE NINO ABRAHAM H DOLAUTA</t>
  </si>
  <si>
    <t>0201004105507124</t>
  </si>
  <si>
    <t>JOEL B ABAD</t>
  </si>
  <si>
    <t>0201004105977327</t>
  </si>
  <si>
    <t>AILEEN A ALEONAR</t>
  </si>
  <si>
    <t>0201004106017370</t>
  </si>
  <si>
    <t>SUSANA C AMORA</t>
  </si>
  <si>
    <t>0201008811453240</t>
  </si>
  <si>
    <t>IVAN G NEMENZO</t>
  </si>
  <si>
    <t>0201001104274908</t>
  </si>
  <si>
    <t>JOCEDALE MARIE J ARANETA</t>
  </si>
  <si>
    <t>0201001107614969</t>
  </si>
  <si>
    <t>FE P PALMES</t>
  </si>
  <si>
    <t>0201003307646748</t>
  </si>
  <si>
    <t>ELENA S GIMOTEA</t>
  </si>
  <si>
    <t>0201003309177742</t>
  </si>
  <si>
    <t>NINA J J DERUTA</t>
  </si>
  <si>
    <t>0201004101278589</t>
  </si>
  <si>
    <t>CAROLINA O CASSIDY</t>
  </si>
  <si>
    <t>0201004102193860</t>
  </si>
  <si>
    <t>ANALO S MANEJE</t>
  </si>
  <si>
    <t>0201004102668432</t>
  </si>
  <si>
    <t>JAYSON B PUERTAS</t>
  </si>
  <si>
    <t>0201001100704544</t>
  </si>
  <si>
    <t>IBARRA P MENDOZA</t>
  </si>
  <si>
    <t>0201001100817114</t>
  </si>
  <si>
    <t>CELIA V CUREG</t>
  </si>
  <si>
    <t>0201001101241264</t>
  </si>
  <si>
    <t>EVELYN J MAGNO</t>
  </si>
  <si>
    <t>0201001101717602</t>
  </si>
  <si>
    <t>NORMA G CHENG</t>
  </si>
  <si>
    <t>0201001101783547</t>
  </si>
  <si>
    <t>SANNY G LIGNES</t>
  </si>
  <si>
    <t>0201001101931138</t>
  </si>
  <si>
    <t>EDITHA B AGUIRRE</t>
  </si>
  <si>
    <t>0201001102019115</t>
  </si>
  <si>
    <t>RAUL AMBROSIO F GATMAITAN</t>
  </si>
  <si>
    <t>0201001102160133</t>
  </si>
  <si>
    <t>MICHAEL G ROUELLO</t>
  </si>
  <si>
    <t>0201001102176386</t>
  </si>
  <si>
    <t>JO ANN G MACAPANAS</t>
  </si>
  <si>
    <t>0201001102204055</t>
  </si>
  <si>
    <t>PAULA PATRICIA M CASTRO</t>
  </si>
  <si>
    <t>0201001102468577</t>
  </si>
  <si>
    <t>MICHAEL JONATHAN C BELIZARIO</t>
  </si>
  <si>
    <t>0201001102726271</t>
  </si>
  <si>
    <t>RONNEL S BAUTISTA</t>
  </si>
  <si>
    <t>0201001103053576</t>
  </si>
  <si>
    <t>BELINDA S VILLAMARTIN</t>
  </si>
  <si>
    <t>0201001103057635</t>
  </si>
  <si>
    <t>MARIA LEILA M VICENTE</t>
  </si>
  <si>
    <t>0201001103220365</t>
  </si>
  <si>
    <t>CARLOS B PEDROSA</t>
  </si>
  <si>
    <t>0201001103328614</t>
  </si>
  <si>
    <t>MARILOU Q GRIMALDO</t>
  </si>
  <si>
    <t>0201001103389772</t>
  </si>
  <si>
    <t>ANNA BELEN B ALVARAN</t>
  </si>
  <si>
    <t>0201001103422573</t>
  </si>
  <si>
    <t>NOEL P BANGALAN</t>
  </si>
  <si>
    <t>0201001103489242</t>
  </si>
  <si>
    <t>LEIZLE A SABILA</t>
  </si>
  <si>
    <t>0201001103665866</t>
  </si>
  <si>
    <t>EVANGEL C DELOS REYES</t>
  </si>
  <si>
    <t>0201001103833829</t>
  </si>
  <si>
    <t>ERIC M LUMBERA</t>
  </si>
  <si>
    <t>0201001103866183</t>
  </si>
  <si>
    <t>LEIZLE L CASAKIT</t>
  </si>
  <si>
    <t>0201001103911971</t>
  </si>
  <si>
    <t>MIGUEL C MEJIA</t>
  </si>
  <si>
    <t>0201001103918778</t>
  </si>
  <si>
    <t>LHEMMUEL M FIESTA</t>
  </si>
  <si>
    <t>0201001104190419</t>
  </si>
  <si>
    <t>RHEA T ANTARAN</t>
  </si>
  <si>
    <t>0201001104736658</t>
  </si>
  <si>
    <t>GREGORY J GEORGES</t>
  </si>
  <si>
    <t>0201001104822219</t>
  </si>
  <si>
    <t>RIA KRISELDA S DIONISIO</t>
  </si>
  <si>
    <t>0201001105037791</t>
  </si>
  <si>
    <t>MARY JANE SAN JOSE VALLE</t>
  </si>
  <si>
    <t>0201001107254287</t>
  </si>
  <si>
    <t>ROMULO ADORNADO MESIAS</t>
  </si>
  <si>
    <t>0201001107418445</t>
  </si>
  <si>
    <t>MA ROSANNA JAMERO PLAZA</t>
  </si>
  <si>
    <t>0201001107777204</t>
  </si>
  <si>
    <t>ANNABELLE CATANAUAN BALBASTRO</t>
  </si>
  <si>
    <t>0201001108244055</t>
  </si>
  <si>
    <t>NORITA C BERNARDO</t>
  </si>
  <si>
    <t>0201001108354441</t>
  </si>
  <si>
    <t>DIOSDADO SATURNINO BIAGA</t>
  </si>
  <si>
    <t>0201001108873382</t>
  </si>
  <si>
    <t>HEDDA UGMAD SOLIS</t>
  </si>
  <si>
    <t>0201002002471324</t>
  </si>
  <si>
    <t>CHARITO C GABRIEL</t>
  </si>
  <si>
    <t>0201002005792338</t>
  </si>
  <si>
    <t>NATY E RANCHEZ</t>
  </si>
  <si>
    <t>0201002200079608</t>
  </si>
  <si>
    <t>TRISTAN JOY AGUIRRE MANESE</t>
  </si>
  <si>
    <t>0201002201299627</t>
  </si>
  <si>
    <t>NOELITO E HERNANDEZ</t>
  </si>
  <si>
    <t>0201002201330471</t>
  </si>
  <si>
    <t>PAQUITO AURESTILA BORLA</t>
  </si>
  <si>
    <t>0201002201626910</t>
  </si>
  <si>
    <t>CELIA R MCCUNE</t>
  </si>
  <si>
    <t>0201002201814334</t>
  </si>
  <si>
    <t>CATHERINE WONG TURBOLENCIA</t>
  </si>
  <si>
    <t>0201002202031540</t>
  </si>
  <si>
    <t>ALLAN VILA FRANCISCO</t>
  </si>
  <si>
    <t>0201003005466669</t>
  </si>
  <si>
    <t>JULIAN J MENDOZA JR</t>
  </si>
  <si>
    <t>0201003006797393</t>
  </si>
  <si>
    <t>OFELIA M MANIULIT</t>
  </si>
  <si>
    <t>0201003009554676</t>
  </si>
  <si>
    <t>ANNA MAE SORIANO MALLARI</t>
  </si>
  <si>
    <t>0201003305138714</t>
  </si>
  <si>
    <t>ARCELI D PASCUAL</t>
  </si>
  <si>
    <t>0201003305358502</t>
  </si>
  <si>
    <t>EMMANUEL V BUETA</t>
  </si>
  <si>
    <t>0201003305464243</t>
  </si>
  <si>
    <t>NESTOR A SIONG</t>
  </si>
  <si>
    <t>0201003305601166</t>
  </si>
  <si>
    <t>CESAR D LARCENA</t>
  </si>
  <si>
    <t>0201003305671631</t>
  </si>
  <si>
    <t>CELESTINA A ALVAREZ</t>
  </si>
  <si>
    <t>0201003305930714</t>
  </si>
  <si>
    <t>MARY JOYCE R EVANGELISTA</t>
  </si>
  <si>
    <t>0201003306037642</t>
  </si>
  <si>
    <t>JAYCEE D JOVES</t>
  </si>
  <si>
    <t>0201003306074389</t>
  </si>
  <si>
    <t>RONAN JONATHAN S TERUEL</t>
  </si>
  <si>
    <t>0201003306318158</t>
  </si>
  <si>
    <t>JEMMA S JOSE</t>
  </si>
  <si>
    <t>0201003306514855</t>
  </si>
  <si>
    <t>LICERIO A SINGCO</t>
  </si>
  <si>
    <t>0201003306763403</t>
  </si>
  <si>
    <t>IVY KRISTHEL P DE CASTRO</t>
  </si>
  <si>
    <t>0201003307103575</t>
  </si>
  <si>
    <t>RACHEL B MARANAN</t>
  </si>
  <si>
    <t>0201003307701881</t>
  </si>
  <si>
    <t>EDUARDO F BULATAO JR</t>
  </si>
  <si>
    <t>0201003307785223</t>
  </si>
  <si>
    <t>MAURO S MANGAHAS JR</t>
  </si>
  <si>
    <t>0201003307839038</t>
  </si>
  <si>
    <t>MARC JOSEPH M YALONG</t>
  </si>
  <si>
    <t>0201003307935620</t>
  </si>
  <si>
    <t>JEFFREY T DELA PENA</t>
  </si>
  <si>
    <t>0201003307977515</t>
  </si>
  <si>
    <t>DESIREE JOYCE M JUDAN</t>
  </si>
  <si>
    <t>0201003307988637</t>
  </si>
  <si>
    <t>KI-HYUN - HAHM</t>
  </si>
  <si>
    <t>0201003308035511</t>
  </si>
  <si>
    <t>ROWENA C DISCIPULO</t>
  </si>
  <si>
    <t>0201003308141244</t>
  </si>
  <si>
    <t>JASMINE F MONSANTO</t>
  </si>
  <si>
    <t>0201003308324923</t>
  </si>
  <si>
    <t>DAVID T LIM</t>
  </si>
  <si>
    <t>0201003308337776</t>
  </si>
  <si>
    <t>VERONICA L RAJESH</t>
  </si>
  <si>
    <t>0201003308557290</t>
  </si>
  <si>
    <t>ELMER M CADIAO</t>
  </si>
  <si>
    <t>0201003308874034</t>
  </si>
  <si>
    <t>EUFRONIO E IBUIG JR</t>
  </si>
  <si>
    <t>0201003308886939</t>
  </si>
  <si>
    <t>MARLON C PENA</t>
  </si>
  <si>
    <t>0201003308980534</t>
  </si>
  <si>
    <t>MANCELITO B MARQUEZ</t>
  </si>
  <si>
    <t>0201003309026501</t>
  </si>
  <si>
    <t>VESSIE MAE G PENINOY</t>
  </si>
  <si>
    <t>0201003309094905</t>
  </si>
  <si>
    <t>MYRNA G RAQUIPISO</t>
  </si>
  <si>
    <t>0201003309141128</t>
  </si>
  <si>
    <t>DIANA GRACE B ANIBAN</t>
  </si>
  <si>
    <t>0201003309183021</t>
  </si>
  <si>
    <t>LORIE MAY V GUILLANG</t>
  </si>
  <si>
    <t>0201003309212168</t>
  </si>
  <si>
    <t>FELISA S QUIAMBAO</t>
  </si>
  <si>
    <t>0201003309226242</t>
  </si>
  <si>
    <t>MARK YVES D ABADILLA</t>
  </si>
  <si>
    <t>0201003309354358</t>
  </si>
  <si>
    <t>GEN MAXIMA G ROYO</t>
  </si>
  <si>
    <t>0201003309408378</t>
  </si>
  <si>
    <t>ROWENA C ANATALIO</t>
  </si>
  <si>
    <t>0201003309417718</t>
  </si>
  <si>
    <t>KRIZZ ANNE S CATINGCOY</t>
  </si>
  <si>
    <t>0201003309508060</t>
  </si>
  <si>
    <t>MARIA ELENA B RAMAS</t>
  </si>
  <si>
    <t>0201003309508821</t>
  </si>
  <si>
    <t>VIVIAN S DELOS SANTOS</t>
  </si>
  <si>
    <t>0201003309551128</t>
  </si>
  <si>
    <t>RAFFY S BENEDICTO</t>
  </si>
  <si>
    <t>0201003309618729</t>
  </si>
  <si>
    <t>JOEL B AQUINO</t>
  </si>
  <si>
    <t>0201003309678301</t>
  </si>
  <si>
    <t>DELANNIE C PACRIN</t>
  </si>
  <si>
    <t>0201003309791963</t>
  </si>
  <si>
    <t>MARIANE T BULAONG</t>
  </si>
  <si>
    <t>0201003309838335</t>
  </si>
  <si>
    <t>KEN JARRETT H DAYO</t>
  </si>
  <si>
    <t>0201003309862061</t>
  </si>
  <si>
    <t>RONALD G BACOLOD</t>
  </si>
  <si>
    <t>0201004004088696</t>
  </si>
  <si>
    <t>CYNTHIA L ABEJA</t>
  </si>
  <si>
    <t>0201004005333703</t>
  </si>
  <si>
    <t>SATURNINO A YADAO</t>
  </si>
  <si>
    <t>0201004100129890</t>
  </si>
  <si>
    <t>RAY M URREA</t>
  </si>
  <si>
    <t>0201004100229773</t>
  </si>
  <si>
    <t>LUIS MANUEL M CABUNGCAL</t>
  </si>
  <si>
    <t>0201004100308841</t>
  </si>
  <si>
    <t>LORANNE YAUN</t>
  </si>
  <si>
    <t>0201004100392233</t>
  </si>
  <si>
    <t>TIMOTHY JOSEPH G PAUSANOS</t>
  </si>
  <si>
    <t>0201004100398883</t>
  </si>
  <si>
    <t>MARILYN L CATEMBUNG</t>
  </si>
  <si>
    <t>0201004100422733</t>
  </si>
  <si>
    <t>SHANELLE P PAULINO</t>
  </si>
  <si>
    <t>0201004100596767</t>
  </si>
  <si>
    <t>KRISTINE N YTING</t>
  </si>
  <si>
    <t>0201004100644328</t>
  </si>
  <si>
    <t>SOLEDAD A TAMBAOAN</t>
  </si>
  <si>
    <t>0201004100926428</t>
  </si>
  <si>
    <t>JOHN RYAN G DALMACIO</t>
  </si>
  <si>
    <t>0201004100966333</t>
  </si>
  <si>
    <t>PERLITA V YUMUL</t>
  </si>
  <si>
    <t>0201004100994475</t>
  </si>
  <si>
    <t>MICHELLE ANN S NUNAG</t>
  </si>
  <si>
    <t>0201004101044650</t>
  </si>
  <si>
    <t>MARITESS M ROSARIO</t>
  </si>
  <si>
    <t>0201004101045228</t>
  </si>
  <si>
    <t>IMELDA L INOCENCIO</t>
  </si>
  <si>
    <t>0201004101074640</t>
  </si>
  <si>
    <t>PRIMA D SAYENGA</t>
  </si>
  <si>
    <t>0201004101182914</t>
  </si>
  <si>
    <t>JERICHO C MALABANAN</t>
  </si>
  <si>
    <t>0201004101191444</t>
  </si>
  <si>
    <t>EMMANUEL D STA RITA</t>
  </si>
  <si>
    <t>0201004101261098</t>
  </si>
  <si>
    <t>SHIRLEY J PONLA</t>
  </si>
  <si>
    <t>0201004101397983</t>
  </si>
  <si>
    <t>KEISUKE - KAMATA</t>
  </si>
  <si>
    <t>0201004101404227</t>
  </si>
  <si>
    <t>ERWIN NAZARIO S SANCHEZ</t>
  </si>
  <si>
    <t>0201004101411677</t>
  </si>
  <si>
    <t>AGAPITO E ABELILLA</t>
  </si>
  <si>
    <t>0201004101466390</t>
  </si>
  <si>
    <t>NOEL P BENCIANG</t>
  </si>
  <si>
    <t>0201004101511039</t>
  </si>
  <si>
    <t>GARY E MATEO</t>
  </si>
  <si>
    <t>0201004101699628</t>
  </si>
  <si>
    <t>JADE DISNEY G GAMBA</t>
  </si>
  <si>
    <t>0201004101710912</t>
  </si>
  <si>
    <t>GEE SALEA ERENO FRANCISCO</t>
  </si>
  <si>
    <t>0201004101807205</t>
  </si>
  <si>
    <t>TEEJAY O RONQUILLO</t>
  </si>
  <si>
    <t>0201004101822154</t>
  </si>
  <si>
    <t>MARICEL B VALDEZ</t>
  </si>
  <si>
    <t>0201004101835842</t>
  </si>
  <si>
    <t>REBECCA V SEVA</t>
  </si>
  <si>
    <t>0201004101864438</t>
  </si>
  <si>
    <t>ROULAINE M HABAGAT</t>
  </si>
  <si>
    <t>0201004101864867</t>
  </si>
  <si>
    <t>JOBEN O PASCUAL</t>
  </si>
  <si>
    <t>0201004101901305</t>
  </si>
  <si>
    <t>IRENE R REGACHO</t>
  </si>
  <si>
    <t>0201004101952795</t>
  </si>
  <si>
    <t>MELISSA A DELGADO</t>
  </si>
  <si>
    <t>0201004102034411</t>
  </si>
  <si>
    <t>EVELYN G LOMA</t>
  </si>
  <si>
    <t>0201004102056042</t>
  </si>
  <si>
    <t>LORMIE MARIE I VILLAFLOR</t>
  </si>
  <si>
    <t>0201004102358513</t>
  </si>
  <si>
    <t>MARIZON U PAGOBO</t>
  </si>
  <si>
    <t>0201004102545572</t>
  </si>
  <si>
    <t>EFRIL S ABELLA</t>
  </si>
  <si>
    <t>0201004102598910</t>
  </si>
  <si>
    <t>ROMHER T SUPANGAN</t>
  </si>
  <si>
    <t>0201004102599033</t>
  </si>
  <si>
    <t>CECILIA ANA C BAUTISTA</t>
  </si>
  <si>
    <t>0201004102791705</t>
  </si>
  <si>
    <t>ARNOLD B AMOLO</t>
  </si>
  <si>
    <t>0201004103070117</t>
  </si>
  <si>
    <t>LESLEY ANNE F FADEROGAO</t>
  </si>
  <si>
    <t>0201004103229747</t>
  </si>
  <si>
    <t>ABELLO D LINGAYO</t>
  </si>
  <si>
    <t>0201004103299807</t>
  </si>
  <si>
    <t>LOUIERIC E BUENAVENTURA</t>
  </si>
  <si>
    <t>0201004103348414</t>
  </si>
  <si>
    <t>DIVINELY G SALOMON</t>
  </si>
  <si>
    <t>0201004103592235</t>
  </si>
  <si>
    <t>LAWRENCE C TAROSANAN</t>
  </si>
  <si>
    <t>0201004103639234</t>
  </si>
  <si>
    <t>LILIBETH C CUASAY</t>
  </si>
  <si>
    <t>0201004103674926</t>
  </si>
  <si>
    <t>LUCININA R BUENO</t>
  </si>
  <si>
    <t>0201004103760345</t>
  </si>
  <si>
    <t>LAARNI D MULDONG</t>
  </si>
  <si>
    <t>0201004103820644</t>
  </si>
  <si>
    <t>WILMA SHERYLL S CASTOR</t>
  </si>
  <si>
    <t>0201004103855913</t>
  </si>
  <si>
    <t>LIEZEL M PANAGSAGAN</t>
  </si>
  <si>
    <t>0201004104099669</t>
  </si>
  <si>
    <t>ERROL V ACUNA</t>
  </si>
  <si>
    <t>0201004104107272</t>
  </si>
  <si>
    <t>MICHELLE S PAAT</t>
  </si>
  <si>
    <t>0201004104190799</t>
  </si>
  <si>
    <t>KRISANTE B HIPOL</t>
  </si>
  <si>
    <t>0201004104199410</t>
  </si>
  <si>
    <t>LEE JERIC P ARRIESGADO</t>
  </si>
  <si>
    <t>0201004104201984</t>
  </si>
  <si>
    <t>MICHAEL ANGELO H LABITA</t>
  </si>
  <si>
    <t>0201004104414959</t>
  </si>
  <si>
    <t>LORENZO C CRUZ</t>
  </si>
  <si>
    <t>0201004104525267</t>
  </si>
  <si>
    <t>NOEMI H PEDROSO</t>
  </si>
  <si>
    <t>0201004104606513</t>
  </si>
  <si>
    <t>JOSEPHINE C DURAN</t>
  </si>
  <si>
    <t>0201004104609533</t>
  </si>
  <si>
    <t>MICHAEL R JOSE</t>
  </si>
  <si>
    <t>0201004104620738</t>
  </si>
  <si>
    <t>RICHARD CAMELO K BASE</t>
  </si>
  <si>
    <t>0201004104627972</t>
  </si>
  <si>
    <t>REAH RIZA B VILLARAMA</t>
  </si>
  <si>
    <t>0201004104636072</t>
  </si>
  <si>
    <t>SHARMAINE D GARCIA</t>
  </si>
  <si>
    <t>0201004104738860</t>
  </si>
  <si>
    <t>CHRISANTA E SAN JOSE</t>
  </si>
  <si>
    <t>0201004104745287</t>
  </si>
  <si>
    <t>MARY JANE N ROSIMA</t>
  </si>
  <si>
    <t>0201004104841524</t>
  </si>
  <si>
    <t>RANDY G GUTIERREZ</t>
  </si>
  <si>
    <t>0201004105033741</t>
  </si>
  <si>
    <t>EDGAR B PADAMA</t>
  </si>
  <si>
    <t>0201004105061569</t>
  </si>
  <si>
    <t>EVELYN R ESCALONA</t>
  </si>
  <si>
    <t>0201004105095898</t>
  </si>
  <si>
    <t>LOIDA R DE GUZMAN</t>
  </si>
  <si>
    <t>0201004105242136</t>
  </si>
  <si>
    <t>ANNA LISSA E LIBIOS</t>
  </si>
  <si>
    <t>0201004105296298</t>
  </si>
  <si>
    <t>MA VICTORIA L ENICEO</t>
  </si>
  <si>
    <t>0201004105307996</t>
  </si>
  <si>
    <t>JONATHAN V VILLARICO</t>
  </si>
  <si>
    <t>0201004105426846</t>
  </si>
  <si>
    <t>JOANNA JOY G BORCELIS</t>
  </si>
  <si>
    <t>0201004105428776</t>
  </si>
  <si>
    <t>ERNEST PAUL S MACAPUGAY</t>
  </si>
  <si>
    <t>0201004105528310</t>
  </si>
  <si>
    <t>ROBEGIE O TRAQUENA</t>
  </si>
  <si>
    <t>0201004105638499</t>
  </si>
  <si>
    <t>ZENAIDA M GARCIA</t>
  </si>
  <si>
    <t>0201004105647623</t>
  </si>
  <si>
    <t>DANICE ANNE R AUSTRIA</t>
  </si>
  <si>
    <t>0201004105661038</t>
  </si>
  <si>
    <t>LEO M HERNANDEZ</t>
  </si>
  <si>
    <t>0201004105675533</t>
  </si>
  <si>
    <t>CHRISTINA D CANETE</t>
  </si>
  <si>
    <t>0201004105951389</t>
  </si>
  <si>
    <t>JOENA B NIEPES</t>
  </si>
  <si>
    <t>0201004105988308</t>
  </si>
  <si>
    <t>JENNIFER J ELLI</t>
  </si>
  <si>
    <t>0201005009418492</t>
  </si>
  <si>
    <t>ELAINE GONZALES JUSTIZA</t>
  </si>
  <si>
    <t>0201006007214117</t>
  </si>
  <si>
    <t>EDGAR G CAGAMPAN</t>
  </si>
  <si>
    <t>0201006008475378</t>
  </si>
  <si>
    <t>BERNADETTE YUMUL PELEGRINO</t>
  </si>
  <si>
    <t>0201006008806234</t>
  </si>
  <si>
    <t>MELDA GONZALES LAZARO</t>
  </si>
  <si>
    <t>0201008003219904</t>
  </si>
  <si>
    <t>JESUS S FERNANDEZ</t>
  </si>
  <si>
    <t>0201008806020572</t>
  </si>
  <si>
    <t>ROBERT S LAVAPIE</t>
  </si>
  <si>
    <t>0201008806028443</t>
  </si>
  <si>
    <t>BISMARK B BUHAT</t>
  </si>
  <si>
    <t>0201008806288914</t>
  </si>
  <si>
    <t>ADIGUE L GONZALES</t>
  </si>
  <si>
    <t>0201008807009269</t>
  </si>
  <si>
    <t>DIANA L DAHLEN</t>
  </si>
  <si>
    <t>0201008808392136</t>
  </si>
  <si>
    <t>CHARLOTE S MANANSALA</t>
  </si>
  <si>
    <t>0201008810142786</t>
  </si>
  <si>
    <t>MARITESS S IBANEZ</t>
  </si>
  <si>
    <t>0201008811365998</t>
  </si>
  <si>
    <t>ABDURASAL N ALIH JR</t>
  </si>
  <si>
    <t>0201008811663780</t>
  </si>
  <si>
    <t>GLADYS MAY B SABUCO</t>
  </si>
  <si>
    <t>0201008811703214</t>
  </si>
  <si>
    <t>ANN JULIE D MERACAP</t>
  </si>
  <si>
    <t>0201008811717370</t>
  </si>
  <si>
    <t>0201008811797042</t>
  </si>
  <si>
    <t>BACELISA M ALOVERA</t>
  </si>
  <si>
    <t>0201009007482201</t>
  </si>
  <si>
    <t>MICHAEL C. SY</t>
  </si>
  <si>
    <t>0201009007694185</t>
  </si>
  <si>
    <t>ROSALINA LD NOLASCO</t>
  </si>
  <si>
    <t>0201001100242792</t>
  </si>
  <si>
    <t>ARNEL L GUTIERREZ</t>
  </si>
  <si>
    <t>0201001100683896</t>
  </si>
  <si>
    <t>MARLOWE ERIBERTO P ACUNA JR</t>
  </si>
  <si>
    <t>0201001101760164</t>
  </si>
  <si>
    <t>NERISSA G DUCA</t>
  </si>
  <si>
    <t>0201001102165587</t>
  </si>
  <si>
    <t>MARICEL L SUMANG</t>
  </si>
  <si>
    <t>0201001102602241</t>
  </si>
  <si>
    <t>VICTORINA G PILAC</t>
  </si>
  <si>
    <t>0201001102824191</t>
  </si>
  <si>
    <t>ERWINA A GREGORIO</t>
  </si>
  <si>
    <t>0201001103134210</t>
  </si>
  <si>
    <t>SHEILA M DINO</t>
  </si>
  <si>
    <t>0201001103238854</t>
  </si>
  <si>
    <t>SHERYL C RICAFRENTE</t>
  </si>
  <si>
    <t>0201001103246683</t>
  </si>
  <si>
    <t>JASMIN D LUMBA</t>
  </si>
  <si>
    <t>0201001104186771</t>
  </si>
  <si>
    <t>CHRISTEL M ASUNCION</t>
  </si>
  <si>
    <t>0201001104225405</t>
  </si>
  <si>
    <t>GEMA V DE VENECIA</t>
  </si>
  <si>
    <t>0201001105589700</t>
  </si>
  <si>
    <t>MELANIE GABRIEL SENA</t>
  </si>
  <si>
    <t>0201001107143795</t>
  </si>
  <si>
    <t>ADRIAN M IBAY</t>
  </si>
  <si>
    <t>0201001107736804</t>
  </si>
  <si>
    <t>MICHAEL NATHAN B QUIBIN</t>
  </si>
  <si>
    <t>0201001107968191</t>
  </si>
  <si>
    <t>JOSE LIDANNY CUARTE AGUILA</t>
  </si>
  <si>
    <t>0201001108274748</t>
  </si>
  <si>
    <t>ERNAN D GONZAGA</t>
  </si>
  <si>
    <t>0201001108749749</t>
  </si>
  <si>
    <t>DORIS YUBOS PALMITO</t>
  </si>
  <si>
    <t>0201002000564591</t>
  </si>
  <si>
    <t>ELOISA P CONSUNJI</t>
  </si>
  <si>
    <t>0201002004461745</t>
  </si>
  <si>
    <t>ISIDRA S SANTOS</t>
  </si>
  <si>
    <t>0201002200136598</t>
  </si>
  <si>
    <t>JOSE LARRY SABIAN PALINES</t>
  </si>
  <si>
    <t>0201002200189415</t>
  </si>
  <si>
    <t>FRANKLIN A AREVALO</t>
  </si>
  <si>
    <t>0201002201535426</t>
  </si>
  <si>
    <t>ALBERT BERMILLO ABAINZA</t>
  </si>
  <si>
    <t>0201002202027753</t>
  </si>
  <si>
    <t>JOSEPH KENNETH CORDERO AUSTRIA</t>
  </si>
  <si>
    <t>0201003306015473</t>
  </si>
  <si>
    <t>ROMELYN C YNSON</t>
  </si>
  <si>
    <t>0201003306293872</t>
  </si>
  <si>
    <t>MICHELLE M DE VERA</t>
  </si>
  <si>
    <t>0201003306462535</t>
  </si>
  <si>
    <t>REMAR M PACHO</t>
  </si>
  <si>
    <t>0201003306547954</t>
  </si>
  <si>
    <t>CARLA O SEGUNDO</t>
  </si>
  <si>
    <t>0201003306690598</t>
  </si>
  <si>
    <t>GRETYL C ROJAS</t>
  </si>
  <si>
    <t>0201003306879027</t>
  </si>
  <si>
    <t>RAE LYN E LABO</t>
  </si>
  <si>
    <t>0201003306956288</t>
  </si>
  <si>
    <t>MARILOU T RAMOS</t>
  </si>
  <si>
    <t>0201003307240591</t>
  </si>
  <si>
    <t>PATRICK D CASUPANAN</t>
  </si>
  <si>
    <t>0201003307334923</t>
  </si>
  <si>
    <t>BENELIZA D GARVIDA</t>
  </si>
  <si>
    <t>0201003307341530</t>
  </si>
  <si>
    <t>BERNARDITA E SANTOS</t>
  </si>
  <si>
    <t>0201003307666928</t>
  </si>
  <si>
    <t>MONIC D BISCOCHO</t>
  </si>
  <si>
    <t>0201003307741093</t>
  </si>
  <si>
    <t>MELCHOR R PINEDA</t>
  </si>
  <si>
    <t>0201003307759442</t>
  </si>
  <si>
    <t>ROBERT JEMISON T REGALA</t>
  </si>
  <si>
    <t>0201003307786841</t>
  </si>
  <si>
    <t>VIRGILIO F BERNARDO</t>
  </si>
  <si>
    <t>0201003308158388</t>
  </si>
  <si>
    <t>RAUL B ENRIQUEZ</t>
  </si>
  <si>
    <t>0201003308534463</t>
  </si>
  <si>
    <t>JOHN DAVE G BALMES</t>
  </si>
  <si>
    <t>0201003308619074</t>
  </si>
  <si>
    <t>LEAH P HERNANDEZ</t>
  </si>
  <si>
    <t>0201003308659484</t>
  </si>
  <si>
    <t>MARVIN G DEL ROSARIO</t>
  </si>
  <si>
    <t>0201003308711442</t>
  </si>
  <si>
    <t>MYRA G PIMENTEL</t>
  </si>
  <si>
    <t>0201003308921348</t>
  </si>
  <si>
    <t>JASMIN M ADECER</t>
  </si>
  <si>
    <t>0201003309137878</t>
  </si>
  <si>
    <t>MARILOU A DUMIGPI</t>
  </si>
  <si>
    <t>0201003309643826</t>
  </si>
  <si>
    <t>LUZ C MANANGHAYA</t>
  </si>
  <si>
    <t>0201003309774746</t>
  </si>
  <si>
    <t>ANAFE M ATIENZA</t>
  </si>
  <si>
    <t>0201003309841545</t>
  </si>
  <si>
    <t>RONALD G EISMA</t>
  </si>
  <si>
    <t>0201004100061408</t>
  </si>
  <si>
    <t>ALFONSO FRANCISCO C JAVIER</t>
  </si>
  <si>
    <t>0201004100079251</t>
  </si>
  <si>
    <t>MARIA ISABEL C HILARIO</t>
  </si>
  <si>
    <t>0201004100130898</t>
  </si>
  <si>
    <t>MERLITA C TAGLE</t>
  </si>
  <si>
    <t>0201004100357970</t>
  </si>
  <si>
    <t>AICEL A SICCUAN</t>
  </si>
  <si>
    <t>0201004100493353</t>
  </si>
  <si>
    <t>JOCELYN D JIMENEZ</t>
  </si>
  <si>
    <t>0201004100527044</t>
  </si>
  <si>
    <t>ABIGAIL E FABIAN</t>
  </si>
  <si>
    <t>0201004100570564</t>
  </si>
  <si>
    <t>ELIZABETH P TONGOL</t>
  </si>
  <si>
    <t>0201004100607879</t>
  </si>
  <si>
    <t>LEILA D VALLOYAS</t>
  </si>
  <si>
    <t>0201004100668293</t>
  </si>
  <si>
    <t>JEANETTE R TORRES</t>
  </si>
  <si>
    <t>0201004100881862</t>
  </si>
  <si>
    <t>CATHERINE B MAGLIPON</t>
  </si>
  <si>
    <t>0201004100895078</t>
  </si>
  <si>
    <t>ROWENA M ROGUEL</t>
  </si>
  <si>
    <t>0201004100924969</t>
  </si>
  <si>
    <t>MARITES A RODENAS</t>
  </si>
  <si>
    <t>0201004101014430</t>
  </si>
  <si>
    <t>VANESSA T PAPEL</t>
  </si>
  <si>
    <t>0201004101221902</t>
  </si>
  <si>
    <t>MA THERESA R BONDOC</t>
  </si>
  <si>
    <t>0201004101327717</t>
  </si>
  <si>
    <t>CEFERINO S TIONGSON</t>
  </si>
  <si>
    <t>0201004101399419</t>
  </si>
  <si>
    <t>JOSELINE A MARQUEZ</t>
  </si>
  <si>
    <t>0201004101910900</t>
  </si>
  <si>
    <t>NELSON E MAYOLA</t>
  </si>
  <si>
    <t>0201004101932987</t>
  </si>
  <si>
    <t>SANDIE B ARQUELADA</t>
  </si>
  <si>
    <t>0201004102077097</t>
  </si>
  <si>
    <t>FRANCISCO A ELCANO</t>
  </si>
  <si>
    <t>0201004102202596</t>
  </si>
  <si>
    <t>ALMA DIANA MAE P GANO</t>
  </si>
  <si>
    <t>0201004102284990</t>
  </si>
  <si>
    <t>CAMILLE C ROSARIO</t>
  </si>
  <si>
    <t>0201004102512127</t>
  </si>
  <si>
    <t>RODOLFO C ANTONIO JR</t>
  </si>
  <si>
    <t>0201004102553808</t>
  </si>
  <si>
    <t>EDNA LORRAINE E PANGILINAN</t>
  </si>
  <si>
    <t>0201004102554418</t>
  </si>
  <si>
    <t>CRISELDA S DAVID</t>
  </si>
  <si>
    <t>0201004102556116</t>
  </si>
  <si>
    <t>KAHZEL I MANITI</t>
  </si>
  <si>
    <t>0201004102614410</t>
  </si>
  <si>
    <t>ALICE B BADUA</t>
  </si>
  <si>
    <t>0201004102638013</t>
  </si>
  <si>
    <t>RAYMOND P TANEDO</t>
  </si>
  <si>
    <t>0201004102675452</t>
  </si>
  <si>
    <t>HAIZLE P QUIBUYEN</t>
  </si>
  <si>
    <t>0201004102763928</t>
  </si>
  <si>
    <t>MIKE B SARMIENTO</t>
  </si>
  <si>
    <t>0201004102874329</t>
  </si>
  <si>
    <t>LEONISA H SERALDE</t>
  </si>
  <si>
    <t>0201004102887131</t>
  </si>
  <si>
    <t>CHERRY AN Q GARCIA</t>
  </si>
  <si>
    <t>0201004102924066</t>
  </si>
  <si>
    <t>LERMA B QUIERREZ</t>
  </si>
  <si>
    <t>0201004103013752</t>
  </si>
  <si>
    <t>JOMEL D LISCANO</t>
  </si>
  <si>
    <t>0201004103049343</t>
  </si>
  <si>
    <t>MARY ANN M OCAMPO</t>
  </si>
  <si>
    <t>0201004103110616</t>
  </si>
  <si>
    <t>ALEXANDRA JECCA S RESONABLE</t>
  </si>
  <si>
    <t>0201004103134442</t>
  </si>
  <si>
    <t>ARLO T ALBANO</t>
  </si>
  <si>
    <t>0201004103244423</t>
  </si>
  <si>
    <t>RIAN L REYES</t>
  </si>
  <si>
    <t>0201004103437118</t>
  </si>
  <si>
    <t>WINSTON G CANLAS</t>
  </si>
  <si>
    <t>0201004103554706</t>
  </si>
  <si>
    <t>GENESA C MANALANG</t>
  </si>
  <si>
    <t>0201004103654548</t>
  </si>
  <si>
    <t>BABY ALMA A MENDOZA</t>
  </si>
  <si>
    <t>0201004103686086</t>
  </si>
  <si>
    <t>RAMIL A MACARAIG</t>
  </si>
  <si>
    <t>0201004104145298</t>
  </si>
  <si>
    <t>JEAN B PUA</t>
  </si>
  <si>
    <t>0201004104362034</t>
  </si>
  <si>
    <t>CARMELITA S ABASOLA</t>
  </si>
  <si>
    <t>0201004104447835</t>
  </si>
  <si>
    <t>MARIA PATRICIA E TESORERO</t>
  </si>
  <si>
    <t>0201004104529236</t>
  </si>
  <si>
    <t>DARYL R ISIDRO</t>
  </si>
  <si>
    <t>0201004104666988</t>
  </si>
  <si>
    <t>JOY ANNE M MANAIG</t>
  </si>
  <si>
    <t>0201004104685244</t>
  </si>
  <si>
    <t>JANETTE B GONZALES</t>
  </si>
  <si>
    <t>0201004104694253</t>
  </si>
  <si>
    <t>CRISTY S LAZARO</t>
  </si>
  <si>
    <t>0201004104713038</t>
  </si>
  <si>
    <t>LEONARDO D GARCIA</t>
  </si>
  <si>
    <t>0201004104843280</t>
  </si>
  <si>
    <t>JOSEPH S VELASCO</t>
  </si>
  <si>
    <t>0201004104940466</t>
  </si>
  <si>
    <t>JONALYN F SANTILLAN</t>
  </si>
  <si>
    <t>0201004104951075</t>
  </si>
  <si>
    <t>LIZA A PEREZ</t>
  </si>
  <si>
    <t>0201004105007158</t>
  </si>
  <si>
    <t>GILBERT A FERNANDEZ</t>
  </si>
  <si>
    <t>0201004105045844</t>
  </si>
  <si>
    <t>ROWENA A ALEGRE</t>
  </si>
  <si>
    <t>0201004105102421</t>
  </si>
  <si>
    <t>JANEKY C CALIGUIA</t>
  </si>
  <si>
    <t>0201004105446570</t>
  </si>
  <si>
    <t>DON S MAGNO</t>
  </si>
  <si>
    <t>0201004105475553</t>
  </si>
  <si>
    <t>JONATHAN C LUCES</t>
  </si>
  <si>
    <t>0201004105522438</t>
  </si>
  <si>
    <t>APPLE KEM E EGUIA</t>
  </si>
  <si>
    <t>0201004105843768</t>
  </si>
  <si>
    <t>MONALIZA G CASTRO</t>
  </si>
  <si>
    <t>0201006001227776</t>
  </si>
  <si>
    <t>MA NELISSA S MALIT</t>
  </si>
  <si>
    <t>0201008800130732</t>
  </si>
  <si>
    <t>MARLYN VINLUAN CATAPANG</t>
  </si>
  <si>
    <t>0201008804619771</t>
  </si>
  <si>
    <t>LILIA C ADUCA</t>
  </si>
  <si>
    <t>0201008806649180</t>
  </si>
  <si>
    <t>RUSSELLE N MARAVILLA</t>
  </si>
  <si>
    <t>0201008807823701</t>
  </si>
  <si>
    <t>CAROL K LUAGUE</t>
  </si>
  <si>
    <t>0201008808534547</t>
  </si>
  <si>
    <t>DAISY B CARBONELL</t>
  </si>
  <si>
    <t>0201008811552900</t>
  </si>
  <si>
    <t>EDNA G PATITEN</t>
  </si>
  <si>
    <t>0201008811653898</t>
  </si>
  <si>
    <t>PAMELA LORRAINE M LORENZO</t>
  </si>
  <si>
    <t>0201008811675669</t>
  </si>
  <si>
    <t>ROWENA S BARTOLOME</t>
  </si>
  <si>
    <t>0201008811800242</t>
  </si>
  <si>
    <t>WILJUN D GO</t>
  </si>
  <si>
    <t>BPI PIL CEBU</t>
  </si>
  <si>
    <t>10046807</t>
  </si>
  <si>
    <t>JONATHAN DIAZ DURANA</t>
  </si>
  <si>
    <t>10349257</t>
  </si>
  <si>
    <t>JULIUS GARMA TUMULING</t>
  </si>
  <si>
    <t>10455278</t>
  </si>
  <si>
    <t>MARYANN MACAPANGAL MONARES</t>
  </si>
  <si>
    <t>10537789</t>
  </si>
  <si>
    <t>MARICEL ABAYON MEPIEZA</t>
  </si>
  <si>
    <t>10603927</t>
  </si>
  <si>
    <t>KEZIA PENUELA CAINDOY</t>
  </si>
  <si>
    <t>10682363</t>
  </si>
  <si>
    <t>FLORDELIZ CABALUNA EBRADO</t>
  </si>
  <si>
    <t>10821444</t>
  </si>
  <si>
    <t>SHARA MARIE TICZON LONGNO</t>
  </si>
  <si>
    <t>10944619</t>
  </si>
  <si>
    <t>SHARRON D CORDENILLO</t>
  </si>
  <si>
    <t>11141463</t>
  </si>
  <si>
    <t>MARINITA JABIL UNGUI</t>
  </si>
  <si>
    <t>11155774</t>
  </si>
  <si>
    <t>EDDIE D SIMBIT</t>
  </si>
  <si>
    <t>11359043</t>
  </si>
  <si>
    <t>ALFREDO RAFIL YAP JR</t>
  </si>
  <si>
    <t>11393438</t>
  </si>
  <si>
    <t>JULLY ANN GARDOSE VIGO</t>
  </si>
  <si>
    <t>11672574</t>
  </si>
  <si>
    <t>BRENDA TRIBUNAL ANINON</t>
  </si>
  <si>
    <t>11679161</t>
  </si>
  <si>
    <t>MARIFE CARTUJANO CABALES</t>
  </si>
  <si>
    <t>11689086</t>
  </si>
  <si>
    <t>JOHN WENDYL REY AURELIO TRAJE</t>
  </si>
  <si>
    <t>11783104</t>
  </si>
  <si>
    <t>JOHN CHRISTIAN - AKJUL</t>
  </si>
  <si>
    <t>11826075</t>
  </si>
  <si>
    <t>RICHELLE MAE ESCOTE DEL ROSARIO</t>
  </si>
  <si>
    <t>11867413</t>
  </si>
  <si>
    <t>BABY DEXTER NOEL LOPEZ MADELO</t>
  </si>
  <si>
    <t>11967795</t>
  </si>
  <si>
    <t>VANNEZZA REE LOPEZ DOBLE</t>
  </si>
  <si>
    <t>12171609</t>
  </si>
  <si>
    <t>MADELENE MURILLO SISNORIO</t>
  </si>
  <si>
    <t>12630247</t>
  </si>
  <si>
    <t>EMELITA RENEHANE ORANG</t>
  </si>
  <si>
    <t>12640099</t>
  </si>
  <si>
    <t>LAWRENCE CHRISTOPHER MASILONG ORQUE</t>
  </si>
  <si>
    <t>12772998</t>
  </si>
  <si>
    <t>RICKY GUMAHAD ANHAO</t>
  </si>
  <si>
    <t>5933684</t>
  </si>
  <si>
    <t>ROWENA ORBES SANTILLAN</t>
  </si>
  <si>
    <t>6871259</t>
  </si>
  <si>
    <t>JIMMY N VILLACASTIN</t>
  </si>
  <si>
    <t>7696159</t>
  </si>
  <si>
    <t>KENNETH BRYAN TAOTOAN TAN</t>
  </si>
  <si>
    <t>7925123</t>
  </si>
  <si>
    <t>DIANA PAGUIPO DACLAN</t>
  </si>
  <si>
    <t>8331499</t>
  </si>
  <si>
    <t>ARADILLOS, AMALIA FEBRIA</t>
  </si>
  <si>
    <t>8565821</t>
  </si>
  <si>
    <t>MA LOURDES FAMADOR EVITE</t>
  </si>
  <si>
    <t>9035567</t>
  </si>
  <si>
    <t>JININA ASENTISTA MAGALLANO</t>
  </si>
  <si>
    <t>9048855</t>
  </si>
  <si>
    <t>LILIBETH ALLOSADA LAPATHA</t>
  </si>
  <si>
    <t>9237739</t>
  </si>
  <si>
    <t>ALBERT BACUETES PERUCHO</t>
  </si>
  <si>
    <t>9318712</t>
  </si>
  <si>
    <t>EDIZA, RAYNER CARRIAGA</t>
  </si>
  <si>
    <t>9327665</t>
  </si>
  <si>
    <t>FARA CATHERINE LUSAYA KAPAWAN</t>
  </si>
  <si>
    <t>9545077</t>
  </si>
  <si>
    <t>9556338</t>
  </si>
  <si>
    <t>MARICAR D MACABALES</t>
  </si>
  <si>
    <t>9697209</t>
  </si>
  <si>
    <t>JAYSON MORON CASIL</t>
  </si>
  <si>
    <t>9715118</t>
  </si>
  <si>
    <t>9790713</t>
  </si>
  <si>
    <t>REAFE ESCABILLAS ESPINA</t>
  </si>
  <si>
    <t>9852786</t>
  </si>
  <si>
    <t>JOLLY A ASUMBRADO</t>
  </si>
  <si>
    <t>9954163</t>
  </si>
  <si>
    <t>RICHARD SOLIDARIOS DEGABI</t>
  </si>
  <si>
    <t>BPI PIL ILOILO</t>
  </si>
  <si>
    <t>9818979</t>
  </si>
  <si>
    <t>ARLAN B GUEVARRA</t>
  </si>
  <si>
    <t>0201001100229468</t>
  </si>
  <si>
    <t>GLORIA A CANICON</t>
  </si>
  <si>
    <t>0201001101815935</t>
  </si>
  <si>
    <t>ERICKSON M ANTIOQUIA</t>
  </si>
  <si>
    <t>0201001101948363</t>
  </si>
  <si>
    <t>CHRISTOPHER G CARINGAL</t>
  </si>
  <si>
    <t>0201001102034544</t>
  </si>
  <si>
    <t>QUENNIE A OROZCO</t>
  </si>
  <si>
    <t>0201001102061620</t>
  </si>
  <si>
    <t>ROBBY JOE P AGUSTIN</t>
  </si>
  <si>
    <t>0201001102139459</t>
  </si>
  <si>
    <t>GLORIA P NACION</t>
  </si>
  <si>
    <t>0201001102143808</t>
  </si>
  <si>
    <t>MA NELISSA F TORIB</t>
  </si>
  <si>
    <t>0201001102230910</t>
  </si>
  <si>
    <t>ANGELIE BETH A PEREA</t>
  </si>
  <si>
    <t>0201001102237584</t>
  </si>
  <si>
    <t>NOEL S CALMA</t>
  </si>
  <si>
    <t>0201001102285625</t>
  </si>
  <si>
    <t>MA GLENDA R GUTIERREZ</t>
  </si>
  <si>
    <t>0201001103665080</t>
  </si>
  <si>
    <t>MARY KATHLEEN V GENEROSO</t>
  </si>
  <si>
    <t>0201001103863008</t>
  </si>
  <si>
    <t>VINCENT F HILARIO</t>
  </si>
  <si>
    <t>0201001103976198</t>
  </si>
  <si>
    <t>CARMELA T MASAOAY</t>
  </si>
  <si>
    <t>0201001104023685</t>
  </si>
  <si>
    <t>JENNIFER O HARRIS</t>
  </si>
  <si>
    <t>0201001104064622</t>
  </si>
  <si>
    <t>ETHEL JOY R MARQUEZ</t>
  </si>
  <si>
    <t>0201001104329181</t>
  </si>
  <si>
    <t>ROSANA D CAGUICLA</t>
  </si>
  <si>
    <t>0201001104396867</t>
  </si>
  <si>
    <t>VANESSA N DELOS REYES</t>
  </si>
  <si>
    <t>0201001105079165</t>
  </si>
  <si>
    <t>ELMA BOYLES GERONIMO</t>
  </si>
  <si>
    <t>0201001105393004</t>
  </si>
  <si>
    <t>ANTONIO VICTOR AFRICA PATAG</t>
  </si>
  <si>
    <t>0201001105408182</t>
  </si>
  <si>
    <t>WILLIE DE GUZMAN MATEO</t>
  </si>
  <si>
    <t>0201001105570528</t>
  </si>
  <si>
    <t>DIOSDADO MANGUBAT GRANADA</t>
  </si>
  <si>
    <t>0201001108650574</t>
  </si>
  <si>
    <t>CAROLYN MINA MACAIRAN</t>
  </si>
  <si>
    <t>0201001109072752</t>
  </si>
  <si>
    <t>AMOR A PENUS</t>
  </si>
  <si>
    <t>0201002200234211</t>
  </si>
  <si>
    <t>VICTOR LUIS BAYAN QUESADA</t>
  </si>
  <si>
    <t>0201002200355545</t>
  </si>
  <si>
    <t>FLORESCELDA B MARTINEZ</t>
  </si>
  <si>
    <t>0201002200634089</t>
  </si>
  <si>
    <t>MARTIN VILLARO VISCARA</t>
  </si>
  <si>
    <t>0201002201094028</t>
  </si>
  <si>
    <t>JOSE TAN LACSON II</t>
  </si>
  <si>
    <t>0201002201133842</t>
  </si>
  <si>
    <t>FELICIANO LASCANO SALAZAR</t>
  </si>
  <si>
    <t>0201002201256619</t>
  </si>
  <si>
    <t>EDWIN BERJA MONTENEGRO</t>
  </si>
  <si>
    <t>0201002201365972</t>
  </si>
  <si>
    <t>EVELYN NANET JOSE</t>
  </si>
  <si>
    <t>0201002201414069</t>
  </si>
  <si>
    <t>DANTE ALCALA VELASCO</t>
  </si>
  <si>
    <t>0201002202038107</t>
  </si>
  <si>
    <t>VICKY JANE BALUYOT CIPCON</t>
  </si>
  <si>
    <t>0201002202173557</t>
  </si>
  <si>
    <t>JOMIKCA DENISE GARCIA SOLANO</t>
  </si>
  <si>
    <t>0201003001723642</t>
  </si>
  <si>
    <t>MARIO G SANTOS</t>
  </si>
  <si>
    <t>0201003005852249</t>
  </si>
  <si>
    <t>MINDA F AGUILAR</t>
  </si>
  <si>
    <t>0201003006391197</t>
  </si>
  <si>
    <t>RUEL S PILI</t>
  </si>
  <si>
    <t>0201003007097876</t>
  </si>
  <si>
    <t>MA PEARLECITA L ULANDAY</t>
  </si>
  <si>
    <t>0201003007517204</t>
  </si>
  <si>
    <t>PAUL T. KATIGBAK</t>
  </si>
  <si>
    <t>0201003305471636</t>
  </si>
  <si>
    <t>ANA LIZA Q LEGASPI</t>
  </si>
  <si>
    <t>0201003305824206</t>
  </si>
  <si>
    <t>JOY B DANCALAN</t>
  </si>
  <si>
    <t>0201003305960943</t>
  </si>
  <si>
    <t>ELIZA C MANALASTAS</t>
  </si>
  <si>
    <t>0201003306123244</t>
  </si>
  <si>
    <t>MARICAR A DE GUZMAN</t>
  </si>
  <si>
    <t>0201003306344410</t>
  </si>
  <si>
    <t>MARIA BEATRIZ B NAVARRO</t>
  </si>
  <si>
    <t>0201003306357586</t>
  </si>
  <si>
    <t>KATRINA CHARMAINE R HERNANDEZ</t>
  </si>
  <si>
    <t>0201003306454474</t>
  </si>
  <si>
    <t>ARVIN DIASANTA</t>
  </si>
  <si>
    <t>0201003307052277</t>
  </si>
  <si>
    <t>FLORISA U PANGANIBAN</t>
  </si>
  <si>
    <t>0201003307061971</t>
  </si>
  <si>
    <t>MICHELLE B HORTALEZA</t>
  </si>
  <si>
    <t>0201003307323223</t>
  </si>
  <si>
    <t>MARIVIC M AWAT</t>
  </si>
  <si>
    <t>0201003307410624</t>
  </si>
  <si>
    <t>LALAINE C HERRADURA</t>
  </si>
  <si>
    <t>0201003307794605</t>
  </si>
  <si>
    <t>FERNAN B BACAGAN</t>
  </si>
  <si>
    <t>0201003307803968</t>
  </si>
  <si>
    <t>ANATOLY E RETUSTO</t>
  </si>
  <si>
    <t>0201003308074973</t>
  </si>
  <si>
    <t>AURELIA D FURIO</t>
  </si>
  <si>
    <t>0201003308112096</t>
  </si>
  <si>
    <t>RODELIO I ARADA</t>
  </si>
  <si>
    <t>0201003308394058</t>
  </si>
  <si>
    <t>MARI SHIEKHA D ILAO</t>
  </si>
  <si>
    <t>0201003308430076</t>
  </si>
  <si>
    <t>RHEA P BACAYAWA</t>
  </si>
  <si>
    <t>0201003308523003</t>
  </si>
  <si>
    <t>LEILANI A MESINA</t>
  </si>
  <si>
    <t>0201003308587164</t>
  </si>
  <si>
    <t>MYRA S VALIENTE</t>
  </si>
  <si>
    <t>0201003308686271</t>
  </si>
  <si>
    <t>JOSEPH NIKKO M JOLO</t>
  </si>
  <si>
    <t>0201003309073875</t>
  </si>
  <si>
    <t>RYAN DAVE G REMULLA</t>
  </si>
  <si>
    <t>0201003309189721</t>
  </si>
  <si>
    <t>JELLYN Q ACUNA</t>
  </si>
  <si>
    <t>0201003309465980</t>
  </si>
  <si>
    <t>ERIKA ANA L BAUTISTA</t>
  </si>
  <si>
    <t>0201003309881590</t>
  </si>
  <si>
    <t>WINNIE H STA ROSA</t>
  </si>
  <si>
    <t>0201004001526425</t>
  </si>
  <si>
    <t>ENRICO M ALVAREZ</t>
  </si>
  <si>
    <t>0201004003824935</t>
  </si>
  <si>
    <t>ARLENE DP SIONGCO</t>
  </si>
  <si>
    <t>0201004100068270</t>
  </si>
  <si>
    <t>MARLO H DIMAANO</t>
  </si>
  <si>
    <t>0201004100135053</t>
  </si>
  <si>
    <t>MARY RACHELLE D PEDUCHE</t>
  </si>
  <si>
    <t>0201004100238873</t>
  </si>
  <si>
    <t>GRETCHEN S ALGIRE</t>
  </si>
  <si>
    <t>0201004100456251</t>
  </si>
  <si>
    <t>AMELIA B PINEDA</t>
  </si>
  <si>
    <t>0201004100768267</t>
  </si>
  <si>
    <t>CHRISMARK JAYSON S ESCOL</t>
  </si>
  <si>
    <t>0201004100784249</t>
  </si>
  <si>
    <t>ROSEMARIE C VERANCES</t>
  </si>
  <si>
    <t>0201004100884890</t>
  </si>
  <si>
    <t>LEONARDO T PLATON</t>
  </si>
  <si>
    <t>0201004100918664</t>
  </si>
  <si>
    <t>MA THERESA G ALBAIRA</t>
  </si>
  <si>
    <t>0201004101006048</t>
  </si>
  <si>
    <t>CRISOSTOMO T ARADA</t>
  </si>
  <si>
    <t>0201004101054618</t>
  </si>
  <si>
    <t>0201004101067453</t>
  </si>
  <si>
    <t>RAMILO B CODINERA</t>
  </si>
  <si>
    <t>0201004101156264</t>
  </si>
  <si>
    <t>ELMER L FALLER</t>
  </si>
  <si>
    <t>0201004101311299</t>
  </si>
  <si>
    <t>VIOLETA P MALIKSI</t>
  </si>
  <si>
    <t>0201004101344944</t>
  </si>
  <si>
    <t>MARIA THERESA P NICOLASORA</t>
  </si>
  <si>
    <t>0201004101491695</t>
  </si>
  <si>
    <t>KAREN LIEZL B ROSARITO</t>
  </si>
  <si>
    <t>0201004101667815</t>
  </si>
  <si>
    <t>AMELITA F TANAOTANAO</t>
  </si>
  <si>
    <t>0201004101809078</t>
  </si>
  <si>
    <t>TRACY ANNE O CLAUDIO</t>
  </si>
  <si>
    <t>0201004101867951</t>
  </si>
  <si>
    <t>JOEMARIE M JOLO</t>
  </si>
  <si>
    <t>0201004101925494</t>
  </si>
  <si>
    <t>BABYLYNN S DE CHAVEZ</t>
  </si>
  <si>
    <t>0201004101994052</t>
  </si>
  <si>
    <t>CHARLIE A TIMPAC</t>
  </si>
  <si>
    <t>0201004102066256</t>
  </si>
  <si>
    <t>RALPH P ROMERO</t>
  </si>
  <si>
    <t>0201004102148831</t>
  </si>
  <si>
    <t>WILLIAM JR M DAMAOLAO</t>
  </si>
  <si>
    <t>0201004102480473</t>
  </si>
  <si>
    <t>JOSEPH BRYAN D HORNILLA</t>
  </si>
  <si>
    <t>0201004102642726</t>
  </si>
  <si>
    <t>OLIVIA B MALVEDA</t>
  </si>
  <si>
    <t>0201004102918415</t>
  </si>
  <si>
    <t>ERMELINDA T FRANCHE</t>
  </si>
  <si>
    <t>0201004102938561</t>
  </si>
  <si>
    <t>KELSEY ANNE D TABANG</t>
  </si>
  <si>
    <t>0201004103000833</t>
  </si>
  <si>
    <t>FARRAH MAE L LACSON</t>
  </si>
  <si>
    <t>0201004103121217</t>
  </si>
  <si>
    <t>POLLY JAMES S LOPEZ</t>
  </si>
  <si>
    <t>0201004103388451</t>
  </si>
  <si>
    <t>RODYMEL G DELA CRUZ</t>
  </si>
  <si>
    <t>0201004103397718</t>
  </si>
  <si>
    <t>JIMBOY R FAMULARCANO</t>
  </si>
  <si>
    <t>0201004103645918</t>
  </si>
  <si>
    <t>STEPHEN A SALES</t>
  </si>
  <si>
    <t>0201004103686185</t>
  </si>
  <si>
    <t>AILEEN V ALCANTARA</t>
  </si>
  <si>
    <t>0201004103848488</t>
  </si>
  <si>
    <t>JULIUS L RAYA</t>
  </si>
  <si>
    <t>0201004103914942</t>
  </si>
  <si>
    <t>JIMMY E SAAVEDRA</t>
  </si>
  <si>
    <t>0201004104138509</t>
  </si>
  <si>
    <t>CHESTER JOSHUA E HIMZON</t>
  </si>
  <si>
    <t>0201004104201588</t>
  </si>
  <si>
    <t>GLENNY A ERMITA</t>
  </si>
  <si>
    <t>0201004104220117</t>
  </si>
  <si>
    <t>MON AVERILLE T DOLOSO</t>
  </si>
  <si>
    <t>0201004104257374</t>
  </si>
  <si>
    <t>IAN CHESTER B LIPA</t>
  </si>
  <si>
    <t>0201004104261558</t>
  </si>
  <si>
    <t>RHAYE BENEDICT B MARIANO</t>
  </si>
  <si>
    <t>0201004104328951</t>
  </si>
  <si>
    <t>FRANCIS V CADAVICIO</t>
  </si>
  <si>
    <t>0201004104419255</t>
  </si>
  <si>
    <t>AILEEN G CALISAY</t>
  </si>
  <si>
    <t>0201004104423828</t>
  </si>
  <si>
    <t>ANTHONY A SANTOS</t>
  </si>
  <si>
    <t>0201004104436390</t>
  </si>
  <si>
    <t>JOCYLET C ALEGRE</t>
  </si>
  <si>
    <t>0201004104620977</t>
  </si>
  <si>
    <t>RONNEL M RUBIANES</t>
  </si>
  <si>
    <t>0201004104637617</t>
  </si>
  <si>
    <t>DELIA M MEDINA</t>
  </si>
  <si>
    <t>0201004104850491</t>
  </si>
  <si>
    <t>REYMOND D SANCHEZ</t>
  </si>
  <si>
    <t>0201004104933081</t>
  </si>
  <si>
    <t>MICHAEL D NABATA</t>
  </si>
  <si>
    <t>0201004104966958</t>
  </si>
  <si>
    <t>SHAIRA MAE D MABUTI</t>
  </si>
  <si>
    <t>0201004105340922</t>
  </si>
  <si>
    <t>MARCIAL O PALAGTIW JR</t>
  </si>
  <si>
    <t>0201004105363684</t>
  </si>
  <si>
    <t>GLORIANNE B VALENCIA</t>
  </si>
  <si>
    <t>0201004105587043</t>
  </si>
  <si>
    <t>NELSON M CASTRO</t>
  </si>
  <si>
    <t>0201004105623236</t>
  </si>
  <si>
    <t>MARILYN Y PEREZ</t>
  </si>
  <si>
    <t>0201004106244370</t>
  </si>
  <si>
    <t>CARLA BELLE A CARABOT</t>
  </si>
  <si>
    <t>0201004106296313</t>
  </si>
  <si>
    <t>STEVEN LOUISE H PLANCIA</t>
  </si>
  <si>
    <t>0201005005869052</t>
  </si>
  <si>
    <t>LOIDA G HERNANDEZ</t>
  </si>
  <si>
    <t>0201005007472780</t>
  </si>
  <si>
    <t>CESAR A. PERET</t>
  </si>
  <si>
    <t>0201006005089669</t>
  </si>
  <si>
    <t>LETICIA P BAYUBAY</t>
  </si>
  <si>
    <t>0201007007483142</t>
  </si>
  <si>
    <t>DWIGHT CAMUNIAS KAMPITAN</t>
  </si>
  <si>
    <t>0201008008901498</t>
  </si>
  <si>
    <t>ROSALIA ONGKINGCO DE LEON</t>
  </si>
  <si>
    <t>0201008009579483</t>
  </si>
  <si>
    <t>EVELYN GRUTAS GUERRERO</t>
  </si>
  <si>
    <t>0201008806233498</t>
  </si>
  <si>
    <t>MA ANNA LISSA B BAILON</t>
  </si>
  <si>
    <t>0201008806642359</t>
  </si>
  <si>
    <t>MERCY LITA S MAGBANUA</t>
  </si>
  <si>
    <t>0201008807786155</t>
  </si>
  <si>
    <t>CRISTINA V ARQUILITA</t>
  </si>
  <si>
    <t>0201008809407925</t>
  </si>
  <si>
    <t>ALPHA GRACE B TABANAO</t>
  </si>
  <si>
    <t>0201008809896200</t>
  </si>
  <si>
    <t>JUNE MARIE C MANALO</t>
  </si>
  <si>
    <t>0201008810049452</t>
  </si>
  <si>
    <t>MA LUISA D LUMAGUI</t>
  </si>
  <si>
    <t>0201008811308170</t>
  </si>
  <si>
    <t>CRISPIN M DELA PENA</t>
  </si>
  <si>
    <t>0201008811509421</t>
  </si>
  <si>
    <t>ALBERT A CADO</t>
  </si>
  <si>
    <t>CBQ</t>
  </si>
  <si>
    <t>147961</t>
  </si>
  <si>
    <t>ANGELITA JIMENEZ</t>
  </si>
  <si>
    <t>495149</t>
  </si>
  <si>
    <t>ARMAN ADAMS BUCO</t>
  </si>
  <si>
    <t>HUFANA, ARIEL D. (adhufana) (21-0043)</t>
  </si>
  <si>
    <t>KHOR000150570</t>
  </si>
  <si>
    <t>DANIEL LIM PERALTA</t>
  </si>
  <si>
    <t>0210065</t>
  </si>
  <si>
    <t>RICO M DALION</t>
  </si>
  <si>
    <t>440922</t>
  </si>
  <si>
    <t>ALDRIN DACER GASGA</t>
  </si>
  <si>
    <t>800200050009324</t>
  </si>
  <si>
    <t>ANGELES, ROLANDO BELTRAN</t>
  </si>
  <si>
    <t>800200060004576</t>
  </si>
  <si>
    <t>BAYSAN, REY JOY MARTINEZ</t>
  </si>
  <si>
    <t>800200060019247</t>
  </si>
  <si>
    <t>DESALES, MICHAEL CARANO O</t>
  </si>
  <si>
    <t>800200060026901</t>
  </si>
  <si>
    <t>LABBAO, GEORGE PALATTAO JR.</t>
  </si>
  <si>
    <t>800200060036001</t>
  </si>
  <si>
    <t>OREJOLA,ARIS DELA CRUZ</t>
  </si>
  <si>
    <t>800200060048409</t>
  </si>
  <si>
    <t>FLORES,VICTOR ROMANO</t>
  </si>
  <si>
    <t>800200060068612</t>
  </si>
  <si>
    <t>GELLOR, LEO SECUSANA</t>
  </si>
  <si>
    <t>800200060070781</t>
  </si>
  <si>
    <t>MERCADO,DIONISIO GREGORIO</t>
  </si>
  <si>
    <t>800200060073985</t>
  </si>
  <si>
    <t>ROMERO, MICHAEL LISTANGCO</t>
  </si>
  <si>
    <t>800200060080833</t>
  </si>
  <si>
    <t>TORRES, ABIGAIL COLMENAR</t>
  </si>
  <si>
    <t>800200060082445</t>
  </si>
  <si>
    <t>PACANZA,VICTOR EVARDO</t>
  </si>
  <si>
    <t>800200060087978</t>
  </si>
  <si>
    <t>CARIAGA, MARNELE PINEDA</t>
  </si>
  <si>
    <t>800200060089547</t>
  </si>
  <si>
    <t>CELAJES,ELBERT SOLA</t>
  </si>
  <si>
    <t>800200060096896</t>
  </si>
  <si>
    <t>ALVERO, RODEL ROSQUITES</t>
  </si>
  <si>
    <t>800200060101849</t>
  </si>
  <si>
    <t>SORIANO, HIDELINA EBERO</t>
  </si>
  <si>
    <t>800200060105356</t>
  </si>
  <si>
    <t>MISLOS,JOSEPH COMBINIDO</t>
  </si>
  <si>
    <t>800200060105380</t>
  </si>
  <si>
    <t>MADLANG AWA, SHAIANNE TAQUEBAN</t>
  </si>
  <si>
    <t>800200060113855</t>
  </si>
  <si>
    <t>TERNIDA, JOEL VILUAN</t>
  </si>
  <si>
    <t>800200060114693</t>
  </si>
  <si>
    <t>CANCINO, RENEE ROSE YARES</t>
  </si>
  <si>
    <t>800200060120908</t>
  </si>
  <si>
    <t>LAUDIT, NORLITO LAOR</t>
  </si>
  <si>
    <t>DECILOS, DARWIN M. (dmdecilos) (20-0033)</t>
  </si>
  <si>
    <t>800200060125497</t>
  </si>
  <si>
    <t>MARTINEZ, FLORDELIZA FLORES</t>
  </si>
  <si>
    <t>800200060126280</t>
  </si>
  <si>
    <t>AQUINO, LEMUEL MACTAL</t>
  </si>
  <si>
    <t>800200060137509</t>
  </si>
  <si>
    <t>PUNIO, NELISA ABANES</t>
  </si>
  <si>
    <t>800200060140127</t>
  </si>
  <si>
    <t>MADOLID, ELMER MACOROL</t>
  </si>
  <si>
    <t>800200060153350</t>
  </si>
  <si>
    <t>LLANES, ANGELICA TOLEDO</t>
  </si>
  <si>
    <t>CBS HS CEBU</t>
  </si>
  <si>
    <t>800200060056665</t>
  </si>
  <si>
    <t>AUTIDA, JOHN MARK DELA CERNA</t>
  </si>
  <si>
    <t>800200060116447</t>
  </si>
  <si>
    <t>QUIBEDO, ARMENIA ORTEGA</t>
  </si>
  <si>
    <t>800200060117931</t>
  </si>
  <si>
    <t>CASAS, ANA LIZA CARCUEVA</t>
  </si>
  <si>
    <t>800200060132620</t>
  </si>
  <si>
    <t>VALLES, MARCEL MENDEZ</t>
  </si>
  <si>
    <t>800200060141565</t>
  </si>
  <si>
    <t>VARGAS, NIKKI THEA DORIA</t>
  </si>
  <si>
    <t>800200050004357</t>
  </si>
  <si>
    <t>CABASADA, CATHERINE CAPISTRANO</t>
  </si>
  <si>
    <t>800200050010349</t>
  </si>
  <si>
    <t>ENSAMTAN, RHEA GAPPI</t>
  </si>
  <si>
    <t>800200050010829</t>
  </si>
  <si>
    <t>GUITTAP, IRINEO MAGBUAL JR.</t>
  </si>
  <si>
    <t>800200050012961</t>
  </si>
  <si>
    <t>SAMSON, ANNE LORAINE VIDAL</t>
  </si>
  <si>
    <t>800200050015093</t>
  </si>
  <si>
    <t>CONCEPCION, JASON CHRISTOPHER CAMBA</t>
  </si>
  <si>
    <t>800200050015707</t>
  </si>
  <si>
    <t>SALCEDO, ANGELITA BARTOLOME</t>
  </si>
  <si>
    <t>800200050016584</t>
  </si>
  <si>
    <t>CORPUZ, GIOVANNI FLORENDO</t>
  </si>
  <si>
    <t>800200050017335</t>
  </si>
  <si>
    <t>GREGORIO, KRISTHINA MARINO</t>
  </si>
  <si>
    <t>800200050018684</t>
  </si>
  <si>
    <t>MACAISA, ENRICO LABANAN</t>
  </si>
  <si>
    <t>800200050018714</t>
  </si>
  <si>
    <t>GALANG, RUDYARD AGUILA</t>
  </si>
  <si>
    <t>800200050019702</t>
  </si>
  <si>
    <t>MAYO, IONA INIGO</t>
  </si>
  <si>
    <t>800200050019737</t>
  </si>
  <si>
    <t>BLANCO,MA LUCIA ROMINA ENRIQUEZ</t>
  </si>
  <si>
    <t>800200050019761</t>
  </si>
  <si>
    <t>SUMALINOG,ELEANOR MARIE CALAYCAY</t>
  </si>
  <si>
    <t>800200050020980</t>
  </si>
  <si>
    <t>RECINA, CELERINA LIMON</t>
  </si>
  <si>
    <t>800200050022630</t>
  </si>
  <si>
    <t>GUERRERO, JOSEPH GATDULA</t>
  </si>
  <si>
    <t>800200050023058</t>
  </si>
  <si>
    <t>PERALES, LILIBETH OSMENA</t>
  </si>
  <si>
    <t>800200050023193</t>
  </si>
  <si>
    <t>PEDRAZA, LEONARDO LINGON</t>
  </si>
  <si>
    <t>800200050024765</t>
  </si>
  <si>
    <t>PALAFOX, PHILIP KAHLIL VILLANUEVA</t>
  </si>
  <si>
    <t>800200050026758</t>
  </si>
  <si>
    <t>SURVILLA, ALCRIS MONATO</t>
  </si>
  <si>
    <t>800200050027322</t>
  </si>
  <si>
    <t>VELASCO, RANDOLF RANDY GATMAITAN</t>
  </si>
  <si>
    <t>800200050027738</t>
  </si>
  <si>
    <t>CATALON, BRYAN SERRANO</t>
  </si>
  <si>
    <t>800200050027918</t>
  </si>
  <si>
    <t>VINELES, PORFERIO DONGCOY</t>
  </si>
  <si>
    <t>800200050028612</t>
  </si>
  <si>
    <t>MIRANDA, VICTOR VINCENT PENERA</t>
  </si>
  <si>
    <t>800200050030038</t>
  </si>
  <si>
    <t>VILLALUNA, DONALDO CRUZ</t>
  </si>
  <si>
    <t>800200050031158</t>
  </si>
  <si>
    <t>ANAS, ANA PAMELA SOLEDAD</t>
  </si>
  <si>
    <t>800200050031257</t>
  </si>
  <si>
    <t>ESPIRITU, ANGELICA HERBANO</t>
  </si>
  <si>
    <t>800200050031869</t>
  </si>
  <si>
    <t>ARCA, GEORGE SEGUIN</t>
  </si>
  <si>
    <t>800200050031907</t>
  </si>
  <si>
    <t>VENTURA, ELLENRY SIBAL</t>
  </si>
  <si>
    <t>800200050032016</t>
  </si>
  <si>
    <t>CABANILLA, KEVIN KIEL LANTICAN</t>
  </si>
  <si>
    <t>800200050032466</t>
  </si>
  <si>
    <t>OGATIS, JEAN TALLIDO</t>
  </si>
  <si>
    <t>800200050032474</t>
  </si>
  <si>
    <t>SILAWAN, MYRA JABALLA</t>
  </si>
  <si>
    <t>800200050033527</t>
  </si>
  <si>
    <t>PASCUAL, CRISTELLA MAR VALLES</t>
  </si>
  <si>
    <t>800200050033705</t>
  </si>
  <si>
    <t>NG, MARIA DOLORES DIMAGIBA</t>
  </si>
  <si>
    <t>800200050034736</t>
  </si>
  <si>
    <t>ALMOSA,MARIE ANTOINETTE TUVIDA</t>
  </si>
  <si>
    <t>800200060054288</t>
  </si>
  <si>
    <t>YANTO, JOCHI ABAN</t>
  </si>
  <si>
    <t>CBS WO</t>
  </si>
  <si>
    <t>130136000090</t>
  </si>
  <si>
    <t>MELISSA N VILLANUEVA</t>
  </si>
  <si>
    <t>800200050008964</t>
  </si>
  <si>
    <t>IGNACIO, ELISA RAMOS</t>
  </si>
  <si>
    <t>0005242044248967007</t>
  </si>
  <si>
    <t>MR GRACE NAZARENO TAYOBONG</t>
  </si>
  <si>
    <t>0005242045240042905</t>
  </si>
  <si>
    <t>MRS JOEDES BAYANI ARNIGO</t>
  </si>
  <si>
    <t>0005242045260325008</t>
  </si>
  <si>
    <t>JOSEFINA MERCADO</t>
  </si>
  <si>
    <t>0005441524648688005</t>
  </si>
  <si>
    <t>GIRLY FOLLERO VILLADOLID</t>
  </si>
  <si>
    <t>5242000106379016</t>
  </si>
  <si>
    <t>KIRBY C MARICABAN</t>
  </si>
  <si>
    <t>5242570021098016</t>
  </si>
  <si>
    <t>MARSHE MARCIAL HERM</t>
  </si>
  <si>
    <t>5305630009524013</t>
  </si>
  <si>
    <t>BIENAR ANA R CANETE</t>
  </si>
  <si>
    <t>533769******0456</t>
  </si>
  <si>
    <t>KEVIN CAVASHOLANDA</t>
  </si>
  <si>
    <t>533769******6386</t>
  </si>
  <si>
    <t>EDNA DEJUAN DIONORA</t>
  </si>
  <si>
    <t>89175396</t>
  </si>
  <si>
    <t>JEFFREY TANEDO AGRANO</t>
  </si>
  <si>
    <t>89204678</t>
  </si>
  <si>
    <t>HALIL ABDULLAH BANJALIMA</t>
  </si>
  <si>
    <t>89887066</t>
  </si>
  <si>
    <t>NESTY BLASURCA CELOSO</t>
  </si>
  <si>
    <t>88455237</t>
  </si>
  <si>
    <t>SHERMAH HAMGANEI KAMLANEI</t>
  </si>
  <si>
    <t>88871154</t>
  </si>
  <si>
    <t>ROMULO PERALTA BUMATAY</t>
  </si>
  <si>
    <t>89073883</t>
  </si>
  <si>
    <t>JASMIN JACINTO ESPERANZA</t>
  </si>
  <si>
    <t>89079324</t>
  </si>
  <si>
    <t>BARRY CAGAPI LOOD</t>
  </si>
  <si>
    <t>89234981</t>
  </si>
  <si>
    <t>JERALD ESTORIL</t>
  </si>
  <si>
    <t>89510540</t>
  </si>
  <si>
    <t>JASON VILLAFUERTE ECHALUCI</t>
  </si>
  <si>
    <t>89559967</t>
  </si>
  <si>
    <t>NEIL EMERSON PONTERES BAILON</t>
  </si>
  <si>
    <t>003 243573 879</t>
  </si>
  <si>
    <t>REYES, YLYN</t>
  </si>
  <si>
    <t>003 246790 879</t>
  </si>
  <si>
    <t>DE LEON, MARIA ELIZABETH</t>
  </si>
  <si>
    <t>003 295664 879</t>
  </si>
  <si>
    <t>CANDO, JOHN CHRISTIAN ANTHONY</t>
  </si>
  <si>
    <t>003 337920 879</t>
  </si>
  <si>
    <t>RUIZ, OLY HERLBERT / VIRGINIA II</t>
  </si>
  <si>
    <t>003 404910 879</t>
  </si>
  <si>
    <t>Aldeguer Lyn John</t>
  </si>
  <si>
    <t>010 191336 879</t>
  </si>
  <si>
    <t>Larrazabal, Maria Carla</t>
  </si>
  <si>
    <t>026 061549 501</t>
  </si>
  <si>
    <t>ACOL, MORGAN VINCENT</t>
  </si>
  <si>
    <t>026 095984 879</t>
  </si>
  <si>
    <t>MS CONSUELO ALAVADO</t>
  </si>
  <si>
    <t>026 128769 779</t>
  </si>
  <si>
    <t>SALVADOR / JOSEPHINE ABESAMIS</t>
  </si>
  <si>
    <t>026 140376 879</t>
  </si>
  <si>
    <t>CECILIO, ORLANDO</t>
  </si>
  <si>
    <t>026 180901 879</t>
  </si>
  <si>
    <t>GARME, GEMMA</t>
  </si>
  <si>
    <t>030 104822 778</t>
  </si>
  <si>
    <t>MENDOZA, FLOCER</t>
  </si>
  <si>
    <t>030 224158 879</t>
  </si>
  <si>
    <t>PEPINO, FRANCO NINO</t>
  </si>
  <si>
    <t>030 330567 740</t>
  </si>
  <si>
    <t>Nguyen, Hoai Thuy</t>
  </si>
  <si>
    <t>030-098032-778</t>
  </si>
  <si>
    <t>JOAQUIN / MARIA CARMEN TIRONA</t>
  </si>
  <si>
    <t>060 028867 879</t>
  </si>
  <si>
    <t>MR ARIFUZZAMAN A QUAZI</t>
  </si>
  <si>
    <t>066-009101-879</t>
  </si>
  <si>
    <t>CHUNG, JOHN</t>
  </si>
  <si>
    <t>070 041231 875</t>
  </si>
  <si>
    <t>JINKY AZARCON</t>
  </si>
  <si>
    <t>072 045446 778</t>
  </si>
  <si>
    <t>Reyes, Donnifer</t>
  </si>
  <si>
    <t>074 010729 778</t>
  </si>
  <si>
    <t>LEONIL ACOSTA</t>
  </si>
  <si>
    <t>076 015270 740</t>
  </si>
  <si>
    <t>SALUNGA, REYNALDO</t>
  </si>
  <si>
    <t>076 022615 879</t>
  </si>
  <si>
    <t>BELTRAN, GLENN</t>
  </si>
  <si>
    <t>080 265200 778</t>
  </si>
  <si>
    <t>MIGUEL, JESSIE JOHN</t>
  </si>
  <si>
    <t>082 007592 879</t>
  </si>
  <si>
    <t>JOEL JOHN MARTIN NOBLEZA</t>
  </si>
  <si>
    <t>003 120375 882</t>
  </si>
  <si>
    <t>MR PEDRO KLIANTHES III ALANO</t>
  </si>
  <si>
    <t>003 213337 882</t>
  </si>
  <si>
    <t>MR MATIAS D DECLARO JR</t>
  </si>
  <si>
    <t>BERNALDEZ, SHERYL H. (shbernaldez) (21-0024)</t>
  </si>
  <si>
    <t>003 351137 883</t>
  </si>
  <si>
    <t>MS MARIA SYLVIA CELEMEN</t>
  </si>
  <si>
    <t>003 352275 883</t>
  </si>
  <si>
    <t>MS LALAYN AUNZO</t>
  </si>
  <si>
    <t>008 099707 882</t>
  </si>
  <si>
    <t>MR RENE ALCANTARA</t>
  </si>
  <si>
    <t>008 104580 882</t>
  </si>
  <si>
    <t>MR DANTE LAURENIO</t>
  </si>
  <si>
    <t>014 020325 883</t>
  </si>
  <si>
    <t>MR JOSEPH CAMACHO</t>
  </si>
  <si>
    <t>014 123533 882</t>
  </si>
  <si>
    <t>MR JONATHAN CASTRO</t>
  </si>
  <si>
    <t>014 141725 882</t>
  </si>
  <si>
    <t>MR LIRIO NESPEROS</t>
  </si>
  <si>
    <t>030 078745 882</t>
  </si>
  <si>
    <t>CHARITY DELA CRUZ</t>
  </si>
  <si>
    <t>030 086490 883</t>
  </si>
  <si>
    <t>MS LUCILA CASTILLO</t>
  </si>
  <si>
    <t>030 139448 450</t>
  </si>
  <si>
    <t>RACQUEL PASCUAL</t>
  </si>
  <si>
    <t>030 265193 450</t>
  </si>
  <si>
    <t>MR MARIO MAGBAG</t>
  </si>
  <si>
    <t>030 287395 883</t>
  </si>
  <si>
    <t>MS KAREN RIVERA</t>
  </si>
  <si>
    <t>030 327373 882</t>
  </si>
  <si>
    <t>MR CARLO MAGLOYUAN</t>
  </si>
  <si>
    <t>064 002884 883</t>
  </si>
  <si>
    <t>MS CHARITO BAROT</t>
  </si>
  <si>
    <t>064 079379 883</t>
  </si>
  <si>
    <t>MR RENATO JR BORROMEO</t>
  </si>
  <si>
    <t>064 101512 882</t>
  </si>
  <si>
    <t>MR MARY JO REGACHO</t>
  </si>
  <si>
    <t>064 110737 882</t>
  </si>
  <si>
    <t>MS RACHELLE DEANON</t>
  </si>
  <si>
    <t>072 060593 882</t>
  </si>
  <si>
    <t>MS ALICIA R VILLANUEVA</t>
  </si>
  <si>
    <t>080 200124 883</t>
  </si>
  <si>
    <t>MR ROWIE ELLAMIL</t>
  </si>
  <si>
    <t>082 037912 882</t>
  </si>
  <si>
    <t>MS SARAH KAY PASCASIO</t>
  </si>
  <si>
    <t>008 093031 882</t>
  </si>
  <si>
    <t>MR ROLANDO BRUTAS</t>
  </si>
  <si>
    <t>008 099285 882</t>
  </si>
  <si>
    <t>MR JAIME FUERTES</t>
  </si>
  <si>
    <t>030 153829 450</t>
  </si>
  <si>
    <t>MS MADELYN MAE LLAMAS</t>
  </si>
  <si>
    <t>030 271753 450</t>
  </si>
  <si>
    <t>MR CARLO ANGELO PAVIA</t>
  </si>
  <si>
    <t>030 302889 882</t>
  </si>
  <si>
    <t>MR REYNALDO GARADO</t>
  </si>
  <si>
    <t>064 108327 882</t>
  </si>
  <si>
    <t>MR CHARLIE JR DELAVIN</t>
  </si>
  <si>
    <t>080 119589 883</t>
  </si>
  <si>
    <t>MR PABLO JR LAAB</t>
  </si>
  <si>
    <t>080 168578 882</t>
  </si>
  <si>
    <t>MR GILBERT ALBA</t>
  </si>
  <si>
    <t>022 029334 450</t>
  </si>
  <si>
    <t>MR REYNALDO LAMBINO</t>
  </si>
  <si>
    <t>022 031116 882</t>
  </si>
  <si>
    <t>MR ANTONIO JR LORO</t>
  </si>
  <si>
    <t>030 322648 450</t>
  </si>
  <si>
    <t>REYNALDO LUMAGUE</t>
  </si>
  <si>
    <t>0000064069875883</t>
  </si>
  <si>
    <t>MR RYAN DOMALAON</t>
  </si>
  <si>
    <t>080 090764 882</t>
  </si>
  <si>
    <t>MR RAFAEL M SANGIL JR</t>
  </si>
  <si>
    <t>080 154941 883</t>
  </si>
  <si>
    <t>MS MIRIAME SILVA</t>
  </si>
  <si>
    <t>080 186000 883</t>
  </si>
  <si>
    <t>MS DIVINA AMOR DE CASTRO</t>
  </si>
  <si>
    <t>080 238454 882</t>
  </si>
  <si>
    <t>MS LIDELYN VALERO</t>
  </si>
  <si>
    <t>082 024688 882</t>
  </si>
  <si>
    <t>MS JELLINETTE ABANTE</t>
  </si>
  <si>
    <t>4028920040287889</t>
  </si>
  <si>
    <t>EMERSON IAN R SARMIENTO</t>
  </si>
  <si>
    <t>4028920100291805</t>
  </si>
  <si>
    <t>MA RESURECCION PETEL</t>
  </si>
  <si>
    <t>CORTEZ, RODOLFO D. (rdcortez)</t>
  </si>
  <si>
    <t>4028920100847978</t>
  </si>
  <si>
    <t>HILDA H ARBIZO</t>
  </si>
  <si>
    <t>4028920101014594</t>
  </si>
  <si>
    <t>4028920101597390</t>
  </si>
  <si>
    <t>GWENDALYN F MAGSINO</t>
  </si>
  <si>
    <t>4028939110017125</t>
  </si>
  <si>
    <t>AURORA LANTIN</t>
  </si>
  <si>
    <t>4028939110635090</t>
  </si>
  <si>
    <t>SHERRYLOU Q SANTOS</t>
  </si>
  <si>
    <t>4028939110750345</t>
  </si>
  <si>
    <t>AMANDO JR PONSARAN</t>
  </si>
  <si>
    <t>4028939110806485</t>
  </si>
  <si>
    <t>JENNIFER LOPEZ</t>
  </si>
  <si>
    <t>4028939111283999</t>
  </si>
  <si>
    <t>MA ROSARIO O REYES</t>
  </si>
  <si>
    <t>4028939111447008</t>
  </si>
  <si>
    <t>ALVIN M AYUDA</t>
  </si>
  <si>
    <t>4028939111453469</t>
  </si>
  <si>
    <t>4028939111461868</t>
  </si>
  <si>
    <t>JONIFEL B SAGUN</t>
  </si>
  <si>
    <t>4028939111505755</t>
  </si>
  <si>
    <t>CZAREENA IDA B DERAY</t>
  </si>
  <si>
    <t>4028939111856653</t>
  </si>
  <si>
    <t>ARCHIEVAL RODRIGUEZ</t>
  </si>
  <si>
    <t>4028939112057897</t>
  </si>
  <si>
    <t>HELEN ESPINAR</t>
  </si>
  <si>
    <t>4028939112109722</t>
  </si>
  <si>
    <t>MA AMELITA GARDE</t>
  </si>
  <si>
    <t>4028939112225650</t>
  </si>
  <si>
    <t>JEMELLE M EJERCITO</t>
  </si>
  <si>
    <t>4028939112234678</t>
  </si>
  <si>
    <t>ALONALLY ALONSABE</t>
  </si>
  <si>
    <t>4028939112240436</t>
  </si>
  <si>
    <t>RUSSEL LEMOS</t>
  </si>
  <si>
    <t>4028939112382642</t>
  </si>
  <si>
    <t>RHODORA PENAMANTE</t>
  </si>
  <si>
    <t>4028939112416184</t>
  </si>
  <si>
    <t>MARILOU CRES</t>
  </si>
  <si>
    <t>4028939112436455</t>
  </si>
  <si>
    <t>DENECE CARLA BASTO</t>
  </si>
  <si>
    <t>4028939112525182</t>
  </si>
  <si>
    <t>APRIL CAPATI</t>
  </si>
  <si>
    <t>4028939112677876</t>
  </si>
  <si>
    <t>KRISTINA ANGELICA M QUINIO</t>
  </si>
  <si>
    <t>4028939112689848</t>
  </si>
  <si>
    <t>LEIZYL HAGOS</t>
  </si>
  <si>
    <t>4028939113049653</t>
  </si>
  <si>
    <t>MARLO CASINILLO</t>
  </si>
  <si>
    <t>4028939113207095</t>
  </si>
  <si>
    <t>PAULA KRIZIA C QUEJADA</t>
  </si>
  <si>
    <t>4028939113259336</t>
  </si>
  <si>
    <t>JACQUILYN UBALDO COLOMA</t>
  </si>
  <si>
    <t>4028939113331382</t>
  </si>
  <si>
    <t>JULIET GARCIA</t>
  </si>
  <si>
    <t>4028939113367758</t>
  </si>
  <si>
    <t>MARICOR DELOS SANTOS</t>
  </si>
  <si>
    <t>4028939113380553</t>
  </si>
  <si>
    <t>EMILIANA GOROSPE</t>
  </si>
  <si>
    <t>4028939113386840</t>
  </si>
  <si>
    <t>4028939113521065</t>
  </si>
  <si>
    <t>4028939113709637</t>
  </si>
  <si>
    <t>RHODORA VINLUAN</t>
  </si>
  <si>
    <t>4028939113833932</t>
  </si>
  <si>
    <t>KENT MORRIS HERNANDEZ</t>
  </si>
  <si>
    <t>4028939113938756</t>
  </si>
  <si>
    <t>JOSE JR D MEMBRIDO</t>
  </si>
  <si>
    <t>4028939113981160</t>
  </si>
  <si>
    <t>ARNALDO HERNANDEZ</t>
  </si>
  <si>
    <t>4028939113998701</t>
  </si>
  <si>
    <t>KATHERINE A RAMELO</t>
  </si>
  <si>
    <t>4028939114140865</t>
  </si>
  <si>
    <t>MILDRED MACANDOG</t>
  </si>
  <si>
    <t>4028939114224537</t>
  </si>
  <si>
    <t>CAPUNO RENATO</t>
  </si>
  <si>
    <t>4028939114278889</t>
  </si>
  <si>
    <t>MARITES A BAYLON</t>
  </si>
  <si>
    <t>4028939114324477</t>
  </si>
  <si>
    <t>NIDAN E ALBA</t>
  </si>
  <si>
    <t>4028939114389371</t>
  </si>
  <si>
    <t>CLAMOR MA CONCEPCION</t>
  </si>
  <si>
    <t>4028939114413023</t>
  </si>
  <si>
    <t>MARIA CECILIA CABELLO</t>
  </si>
  <si>
    <t>4028939114470007</t>
  </si>
  <si>
    <t>MARINELLE ARCEO</t>
  </si>
  <si>
    <t>4028939114560609</t>
  </si>
  <si>
    <t>ROSEMARIE BITANGA</t>
  </si>
  <si>
    <t>4028939114572448</t>
  </si>
  <si>
    <t>MARIA CECILIA C MENDOZA</t>
  </si>
  <si>
    <t>4028939114617367</t>
  </si>
  <si>
    <t>ALICIA A FABRO</t>
  </si>
  <si>
    <t>4028939114703761</t>
  </si>
  <si>
    <t>SHAIRA LOURDEZ MATEO</t>
  </si>
  <si>
    <t>4028939114736605</t>
  </si>
  <si>
    <t>JENYVEB RIVERA</t>
  </si>
  <si>
    <t>4028939114784134</t>
  </si>
  <si>
    <t>RAMJEN TATAD</t>
  </si>
  <si>
    <t>4028939114792095</t>
  </si>
  <si>
    <t>EMMA A ALCANTARA</t>
  </si>
  <si>
    <t>4028939114893430</t>
  </si>
  <si>
    <t>FERDINAND C SOLLESTRE</t>
  </si>
  <si>
    <t>4028939115267709</t>
  </si>
  <si>
    <t>JANELINNE PARAGAS</t>
  </si>
  <si>
    <t>4028939115312000</t>
  </si>
  <si>
    <t>ANGELA LOUISE VISTE</t>
  </si>
  <si>
    <t>4028939115496001</t>
  </si>
  <si>
    <t>ANA LIZA RIVERA</t>
  </si>
  <si>
    <t>4028939115686536</t>
  </si>
  <si>
    <t>RODERICK ROBENTA</t>
  </si>
  <si>
    <t>4028939115833153</t>
  </si>
  <si>
    <t>MARIE ANN M GONZAGA</t>
  </si>
  <si>
    <t>4028939115863523</t>
  </si>
  <si>
    <t>ANTONIO JR TIEMSIN</t>
  </si>
  <si>
    <t>4619840010132649</t>
  </si>
  <si>
    <t>JESUS OSMENA</t>
  </si>
  <si>
    <t>4619840010187536</t>
  </si>
  <si>
    <t>MARIA VICTORIA L BUENAVENTURA</t>
  </si>
  <si>
    <t>GAMAS, MELITO V. (mvgamas) ()</t>
  </si>
  <si>
    <t>4619840010297103</t>
  </si>
  <si>
    <t>JULIUS JEFF P ENCARNACION</t>
  </si>
  <si>
    <t>4619840010315129</t>
  </si>
  <si>
    <t>JESUSA J K RAZALAN</t>
  </si>
  <si>
    <t>4619840010484271</t>
  </si>
  <si>
    <t>JOSEPH ROMEO CHRISTIAN SEDANO</t>
  </si>
  <si>
    <t>4619840110203746</t>
  </si>
  <si>
    <t>CRISOSTOMO USABAL</t>
  </si>
  <si>
    <t>4619840110526674</t>
  </si>
  <si>
    <t>ABRAHAM FRANCISCO</t>
  </si>
  <si>
    <t>4619840110924614</t>
  </si>
  <si>
    <t>ROSENDO JR FLORENCIO</t>
  </si>
  <si>
    <t>4619840110978909</t>
  </si>
  <si>
    <t>AMELIA PICO</t>
  </si>
  <si>
    <t>4619840110989864</t>
  </si>
  <si>
    <t>4619840111081182</t>
  </si>
  <si>
    <t>JOCELYN R BARCELONA</t>
  </si>
  <si>
    <t>4619840111198580</t>
  </si>
  <si>
    <t>4619840111260935</t>
  </si>
  <si>
    <t>BERNARDO JR GRAYCOCHEA</t>
  </si>
  <si>
    <t>4619840111340240</t>
  </si>
  <si>
    <t>CHERRY SARINA M BERNARDO</t>
  </si>
  <si>
    <t>4619840111421859</t>
  </si>
  <si>
    <t>BERNADETTE CABINGAN</t>
  </si>
  <si>
    <t>4619840111528786</t>
  </si>
  <si>
    <t>ALDRICH JERWYN TEE</t>
  </si>
  <si>
    <t>4619840111592907</t>
  </si>
  <si>
    <t>SHEILA TORRES</t>
  </si>
  <si>
    <t>4619840111745513</t>
  </si>
  <si>
    <t>MA ALONA CARBALLO</t>
  </si>
  <si>
    <t>4619840111754564</t>
  </si>
  <si>
    <t>RONALD DUQUE</t>
  </si>
  <si>
    <t>4619840111835686</t>
  </si>
  <si>
    <t>AUXILIO DADOR</t>
  </si>
  <si>
    <t>4619840111888651</t>
  </si>
  <si>
    <t>ROELA TANAKA</t>
  </si>
  <si>
    <t>4619840111900100</t>
  </si>
  <si>
    <t>CLARINDA CONCEPCION EVANGELISTA</t>
  </si>
  <si>
    <t>4619840111960989</t>
  </si>
  <si>
    <t>MA ELENA BUMANLAG</t>
  </si>
  <si>
    <t>4619840112013630</t>
  </si>
  <si>
    <t>JOHN PAUL JOVEN</t>
  </si>
  <si>
    <t>4619840112155514</t>
  </si>
  <si>
    <t>RHON C CARLE</t>
  </si>
  <si>
    <t>5447579110040535</t>
  </si>
  <si>
    <t>VINCENT F MARQUEZ</t>
  </si>
  <si>
    <t>5447580910522508</t>
  </si>
  <si>
    <t>ROMEL C DIMACALI</t>
  </si>
  <si>
    <t>5447580910759050</t>
  </si>
  <si>
    <t>SARAH JANE B ISLA</t>
  </si>
  <si>
    <t>5447580910769125</t>
  </si>
  <si>
    <t>5447580910834036</t>
  </si>
  <si>
    <t>5447580910896696</t>
  </si>
  <si>
    <t>IRMA CRUZ</t>
  </si>
  <si>
    <t>5447580910959692</t>
  </si>
  <si>
    <t>MERCY NOVICIO</t>
  </si>
  <si>
    <t>5447580911070507</t>
  </si>
  <si>
    <t>5447580911438472</t>
  </si>
  <si>
    <t>5447580911772904</t>
  </si>
  <si>
    <t>AARON CENETA</t>
  </si>
  <si>
    <t>5447580912078848</t>
  </si>
  <si>
    <t>ALVIN MAURICE JEROME V BARTOLOME</t>
  </si>
  <si>
    <t>5447580912344687</t>
  </si>
  <si>
    <t>MAILYN DOMINGO</t>
  </si>
  <si>
    <t>5447580912368041</t>
  </si>
  <si>
    <t>AISHA ALEJO</t>
  </si>
  <si>
    <t>5447580912545457</t>
  </si>
  <si>
    <t>5447580912714111</t>
  </si>
  <si>
    <t>CHARREN BUCAS</t>
  </si>
  <si>
    <t>5447580912969616</t>
  </si>
  <si>
    <t>5447580913025293</t>
  </si>
  <si>
    <t>CATHERINE MAE FLORES</t>
  </si>
  <si>
    <t>5447580913071297</t>
  </si>
  <si>
    <t>5447580913151115</t>
  </si>
  <si>
    <t>JOSEPH JORDAN ONGTANGCO</t>
  </si>
  <si>
    <t>5447580913428935</t>
  </si>
  <si>
    <t>CRISZA JOY NICOLAS</t>
  </si>
  <si>
    <t>5447580913455854</t>
  </si>
  <si>
    <t>JEANNE T SEE</t>
  </si>
  <si>
    <t>5447580913669389</t>
  </si>
  <si>
    <t>5447580913753548</t>
  </si>
  <si>
    <t>JONES ESPARTERO</t>
  </si>
  <si>
    <t>5447580913810785</t>
  </si>
  <si>
    <t>JOHN EMILSON LABAY</t>
  </si>
  <si>
    <t>5447580913974169</t>
  </si>
  <si>
    <t>RUGINE GLENNVER CARINO</t>
  </si>
  <si>
    <t>5447580914008710</t>
  </si>
  <si>
    <t>5447580914535589</t>
  </si>
  <si>
    <t>AGNES GAJELES</t>
  </si>
  <si>
    <t>5447588003687591</t>
  </si>
  <si>
    <t>SALVACION H MANJAC</t>
  </si>
  <si>
    <t>5447588013983840</t>
  </si>
  <si>
    <t>MA JENNIFER B NACILLA</t>
  </si>
  <si>
    <t>5447588030873610</t>
  </si>
  <si>
    <t>RACQUEL G PASCUAL</t>
  </si>
  <si>
    <t>5447588240032577</t>
  </si>
  <si>
    <t>5447588240391221</t>
  </si>
  <si>
    <t>RAYMOND C DALISTAN</t>
  </si>
  <si>
    <t>4028939111702451</t>
  </si>
  <si>
    <t>JANE PLAZA</t>
  </si>
  <si>
    <t>4028939112989560</t>
  </si>
  <si>
    <t>RONEL EGOS</t>
  </si>
  <si>
    <t>4028939113408552</t>
  </si>
  <si>
    <t>DELIA ESTRADA</t>
  </si>
  <si>
    <t>4028939113539281</t>
  </si>
  <si>
    <t>EMERALD MARY K DE VEYRA</t>
  </si>
  <si>
    <t>4028939114206633</t>
  </si>
  <si>
    <t>EVA L FERNANDO</t>
  </si>
  <si>
    <t>4028939115102393</t>
  </si>
  <si>
    <t>RHEYLYN JOY D LUCIDO</t>
  </si>
  <si>
    <t>4028939115222399</t>
  </si>
  <si>
    <t>CHEZKA MAE MADRONA</t>
  </si>
  <si>
    <t>4028939115232042</t>
  </si>
  <si>
    <t>ROZANNE TUESDAY FLORES</t>
  </si>
  <si>
    <t>4028939115476623</t>
  </si>
  <si>
    <t>MYLEEN YUSO</t>
  </si>
  <si>
    <t>4028939115570920</t>
  </si>
  <si>
    <t>RYAN ALBA</t>
  </si>
  <si>
    <t>5447580910124800</t>
  </si>
  <si>
    <t>5447580910850875</t>
  </si>
  <si>
    <t>VICTOR JOAQUIN B BUCOY</t>
  </si>
  <si>
    <t>5447580910893172</t>
  </si>
  <si>
    <t>5447580911210129</t>
  </si>
  <si>
    <t>NENA Y LUMBO</t>
  </si>
  <si>
    <t>5447580913132206</t>
  </si>
  <si>
    <t>STEPHANIE N DEREQUITO</t>
  </si>
  <si>
    <t>5447580913766144</t>
  </si>
  <si>
    <t>JESSIE SABIDO</t>
  </si>
  <si>
    <t>4028939111555750</t>
  </si>
  <si>
    <t>MARIA ISABEL E DIZON</t>
  </si>
  <si>
    <t>4028939112459408</t>
  </si>
  <si>
    <t>ZENAIDA S RAZONABLE</t>
  </si>
  <si>
    <t>4028939112552699</t>
  </si>
  <si>
    <t>ROGELIO RAPHAEL DAJAO</t>
  </si>
  <si>
    <t>4028939112577969</t>
  </si>
  <si>
    <t>MARIEAN E NASIBOG</t>
  </si>
  <si>
    <t>4028939112707806</t>
  </si>
  <si>
    <t>JULIET OMANDAM</t>
  </si>
  <si>
    <t>4028939112758585</t>
  </si>
  <si>
    <t>4028939112854244</t>
  </si>
  <si>
    <t>NELSON MELECIO</t>
  </si>
  <si>
    <t>4028939112993307</t>
  </si>
  <si>
    <t>GRACE G PADERNAL</t>
  </si>
  <si>
    <t>4028939113344666</t>
  </si>
  <si>
    <t>CRISTINE AVENIDO</t>
  </si>
  <si>
    <t>4028939113708696</t>
  </si>
  <si>
    <t>RITA C LANDERO</t>
  </si>
  <si>
    <t>4028939113815855</t>
  </si>
  <si>
    <t>ANSARY CALI</t>
  </si>
  <si>
    <t>4028939114136269</t>
  </si>
  <si>
    <t>EMELIE B ARZADON</t>
  </si>
  <si>
    <t>4028939114164162</t>
  </si>
  <si>
    <t>REYSA F SAGARIO</t>
  </si>
  <si>
    <t>4028939114228983</t>
  </si>
  <si>
    <t>EDUARDO P TUAZON</t>
  </si>
  <si>
    <t>4028939114447377</t>
  </si>
  <si>
    <t>4028939114571507</t>
  </si>
  <si>
    <t>MAPUTE HERMILITA</t>
  </si>
  <si>
    <t>4028939114700841</t>
  </si>
  <si>
    <t>MA THERESA D LUNA</t>
  </si>
  <si>
    <t>4028939114868572</t>
  </si>
  <si>
    <t>DIVINA D MAYOL</t>
  </si>
  <si>
    <t>4028939115623729</t>
  </si>
  <si>
    <t>4028939115975301</t>
  </si>
  <si>
    <t>4619840000224307</t>
  </si>
  <si>
    <t>GIL P BULLECER</t>
  </si>
  <si>
    <t>4619840010460610</t>
  </si>
  <si>
    <t>EDUARDO S DEQUINA</t>
  </si>
  <si>
    <t>4619840010461147</t>
  </si>
  <si>
    <t>EDITHA B ESPINOSA</t>
  </si>
  <si>
    <t>4619840111315481</t>
  </si>
  <si>
    <t>MANUELITO UY</t>
  </si>
  <si>
    <t>4619840111568733</t>
  </si>
  <si>
    <t>NORIE BAGNOL</t>
  </si>
  <si>
    <t>4619840111615633</t>
  </si>
  <si>
    <t>4619840111702076</t>
  </si>
  <si>
    <t>MA ISABEL SINCO</t>
  </si>
  <si>
    <t>4619840111718544</t>
  </si>
  <si>
    <t>JULIUS ROLAND M DE GUZMAN</t>
  </si>
  <si>
    <t>4619840111885129</t>
  </si>
  <si>
    <t>FLORDELIZA CORTEZ</t>
  </si>
  <si>
    <t>4619840111932327</t>
  </si>
  <si>
    <t>IMELDA TAN</t>
  </si>
  <si>
    <t>4619840111954636</t>
  </si>
  <si>
    <t>MA LUZ ROBLEDO</t>
  </si>
  <si>
    <t>4619840111959312</t>
  </si>
  <si>
    <t>CEMELLIE BERNADETTE SABAY</t>
  </si>
  <si>
    <t>5447580910467944</t>
  </si>
  <si>
    <t>SUZZETTE B NOVO</t>
  </si>
  <si>
    <t>5447580910668657</t>
  </si>
  <si>
    <t>DORIS EDILLO</t>
  </si>
  <si>
    <t>5447580911000405</t>
  </si>
  <si>
    <t>5447580911310457</t>
  </si>
  <si>
    <t>JAYSON BALMERA</t>
  </si>
  <si>
    <t>5447580911330638</t>
  </si>
  <si>
    <t>NENITA HEMENTERA</t>
  </si>
  <si>
    <t>5447580911359280</t>
  </si>
  <si>
    <t>GAYCA ABULON</t>
  </si>
  <si>
    <t>5447580911644053</t>
  </si>
  <si>
    <t>HANNYLIE BONGAT</t>
  </si>
  <si>
    <t>5447580911652510</t>
  </si>
  <si>
    <t>MA ELENA D ROCKETT</t>
  </si>
  <si>
    <t>5447580911682673</t>
  </si>
  <si>
    <t>DOLORES VILLARTA</t>
  </si>
  <si>
    <t>5447580912025450</t>
  </si>
  <si>
    <t>5447580912212892</t>
  </si>
  <si>
    <t>WARJIE DALAGAN</t>
  </si>
  <si>
    <t>5447580912438992</t>
  </si>
  <si>
    <t>AMALIA G QUINITIC</t>
  </si>
  <si>
    <t>5447580912764207</t>
  </si>
  <si>
    <t>GEMMA A GORGONIO</t>
  </si>
  <si>
    <t>5447580912774115</t>
  </si>
  <si>
    <t>BARRY ASGAPO</t>
  </si>
  <si>
    <t>5447580912774156</t>
  </si>
  <si>
    <t>FELY RHOSE SARMIENTO</t>
  </si>
  <si>
    <t>5447580913077195</t>
  </si>
  <si>
    <t>ROSA ANGELA TANZO</t>
  </si>
  <si>
    <t>5447580913114964</t>
  </si>
  <si>
    <t>MARIETTA C QUIEREZ</t>
  </si>
  <si>
    <t>4028939111690276</t>
  </si>
  <si>
    <t>ROSE V IGLORIA</t>
  </si>
  <si>
    <t>4028939114821738</t>
  </si>
  <si>
    <t>GHOLDA DEMAIN</t>
  </si>
  <si>
    <t>5447580910165597</t>
  </si>
  <si>
    <t>5447580913395860</t>
  </si>
  <si>
    <t>5447580914056826</t>
  </si>
  <si>
    <t>LORELIE A BOYBOY</t>
  </si>
  <si>
    <t>0005447580911295054</t>
  </si>
  <si>
    <t>DORY CELSO</t>
  </si>
  <si>
    <t>4028920101623675</t>
  </si>
  <si>
    <t>LIZA GINA E LAGRIMAS</t>
  </si>
  <si>
    <t>4028939113079916</t>
  </si>
  <si>
    <t>MICAH TAMAYO</t>
  </si>
  <si>
    <t>5447580911165448</t>
  </si>
  <si>
    <t>CORAZON AMANDO</t>
  </si>
  <si>
    <t>5447588031638608</t>
  </si>
  <si>
    <t>MICHAELA ARLENE M DE GUZMAN</t>
  </si>
  <si>
    <t>4028920025042762</t>
  </si>
  <si>
    <t>MA CONCEPCION A ARCAMO</t>
  </si>
  <si>
    <t>4028920026035526</t>
  </si>
  <si>
    <t>ALBERTO S VIRGO</t>
  </si>
  <si>
    <t>4028939000364546</t>
  </si>
  <si>
    <t>FREDDIE A ATANQUE</t>
  </si>
  <si>
    <t>4028939110341848</t>
  </si>
  <si>
    <t>CELIA PAULE</t>
  </si>
  <si>
    <t>4028939112009146</t>
  </si>
  <si>
    <t>AGNES KRISTINE ARBAN</t>
  </si>
  <si>
    <t>4028939113961519</t>
  </si>
  <si>
    <t>JANET PANGADLIN</t>
  </si>
  <si>
    <t>4028939114021925</t>
  </si>
  <si>
    <t>4028939114398190</t>
  </si>
  <si>
    <t>MARY ANN BERNALES</t>
  </si>
  <si>
    <t>Araneta, Jeffrey P. (jparaneta) (20-0067)</t>
  </si>
  <si>
    <t>4028939114424178</t>
  </si>
  <si>
    <t>JASMINE ALTHEA ADIVISO</t>
  </si>
  <si>
    <t>4028939114887952</t>
  </si>
  <si>
    <t>BABY LYN E PESONGCO</t>
  </si>
  <si>
    <t>4619840110278557</t>
  </si>
  <si>
    <t>LUZVIMINDA DELA CRUZ</t>
  </si>
  <si>
    <t>4619840110947169</t>
  </si>
  <si>
    <t>BREYNARD QUINTONG</t>
  </si>
  <si>
    <t>4619840110975129</t>
  </si>
  <si>
    <t>4619840110979592</t>
  </si>
  <si>
    <t>VOBELETH SALANDANAN</t>
  </si>
  <si>
    <t>4619840111116103</t>
  </si>
  <si>
    <t>4619840111195776</t>
  </si>
  <si>
    <t>4619840111539130</t>
  </si>
  <si>
    <t>GERRY PEREZ</t>
  </si>
  <si>
    <t>4619840112032523</t>
  </si>
  <si>
    <t>ARMELIA ANDREA TORRES</t>
  </si>
  <si>
    <t>5447580910089326</t>
  </si>
  <si>
    <t>5447580911649177</t>
  </si>
  <si>
    <t>LOUISE CLAIRE LIBANG</t>
  </si>
  <si>
    <t>5447580911669654</t>
  </si>
  <si>
    <t>RIZZA VICTORIOSO</t>
  </si>
  <si>
    <t>5447580911996610</t>
  </si>
  <si>
    <t>5447580913025509</t>
  </si>
  <si>
    <t>BEVERLY RECLUTA</t>
  </si>
  <si>
    <t>5447580913135464</t>
  </si>
  <si>
    <t>RHIA T TERMULO</t>
  </si>
  <si>
    <t>5447588007385929</t>
  </si>
  <si>
    <t>YOLANDA E REYES</t>
  </si>
  <si>
    <t>4028939112370811</t>
  </si>
  <si>
    <t>JOHN RAY RIOJA</t>
  </si>
  <si>
    <t>HSBC12 ILOILO</t>
  </si>
  <si>
    <t>5447588024264925</t>
  </si>
  <si>
    <t>GEMMA G R POLOYAPOY</t>
  </si>
  <si>
    <t>HSBC13 CEBU</t>
  </si>
  <si>
    <t>4028920029912200</t>
  </si>
  <si>
    <t>BRIGOLI PEDRITO</t>
  </si>
  <si>
    <t>HSBC13 ILOILO</t>
  </si>
  <si>
    <t>4028920008885286</t>
  </si>
  <si>
    <t>4028939110438040</t>
  </si>
  <si>
    <t>MARICEL ELEVADO</t>
  </si>
  <si>
    <t>4028939111166731</t>
  </si>
  <si>
    <t>MA LOURDES CRISTINA B REYES</t>
  </si>
  <si>
    <t>4028939111253729</t>
  </si>
  <si>
    <t>JOSEPH ALLAN DAVID</t>
  </si>
  <si>
    <t>4028939111788070</t>
  </si>
  <si>
    <t>PRIMA D MENDOZA</t>
  </si>
  <si>
    <t>4028939112381149</t>
  </si>
  <si>
    <t>CECILLE ANNE CLEMENTE</t>
  </si>
  <si>
    <t>4028939112482533</t>
  </si>
  <si>
    <t>EUVEH GRACE SONGCUYA</t>
  </si>
  <si>
    <t>4028939112989958</t>
  </si>
  <si>
    <t>JENNA GONZALEZ</t>
  </si>
  <si>
    <t>4028939113076540</t>
  </si>
  <si>
    <t>JENYFER FORMILLEZA</t>
  </si>
  <si>
    <t>4028939113220742</t>
  </si>
  <si>
    <t>GENERA J JONSON</t>
  </si>
  <si>
    <t>4028939113580046</t>
  </si>
  <si>
    <t>ARLENE CORPUZ</t>
  </si>
  <si>
    <t>4028939113664097</t>
  </si>
  <si>
    <t>MARDY MANDING</t>
  </si>
  <si>
    <t>4028939113931637</t>
  </si>
  <si>
    <t>ANJANETTE SANDIG</t>
  </si>
  <si>
    <t>4028939114468290</t>
  </si>
  <si>
    <t>DENNIS VILLAREAL</t>
  </si>
  <si>
    <t>4028939114791055</t>
  </si>
  <si>
    <t>JULIEN T GARCIA</t>
  </si>
  <si>
    <t>4028939114939019</t>
  </si>
  <si>
    <t>DENNIS LAMIS</t>
  </si>
  <si>
    <t>4028939115411158</t>
  </si>
  <si>
    <t>DIVINE GRACE AMPLAYO</t>
  </si>
  <si>
    <t>4028939115494261</t>
  </si>
  <si>
    <t>MARIA ROWDELLA SARMIENTO</t>
  </si>
  <si>
    <t>4619840010415838</t>
  </si>
  <si>
    <t>JOSIE YIN</t>
  </si>
  <si>
    <t>4619840110980483</t>
  </si>
  <si>
    <t>MARI ERAGA</t>
  </si>
  <si>
    <t>4619840111264770</t>
  </si>
  <si>
    <t>JEFFREY SEDARIA</t>
  </si>
  <si>
    <t>4619840111324426</t>
  </si>
  <si>
    <t>ROWENA IRENEO</t>
  </si>
  <si>
    <t>4619840111378596</t>
  </si>
  <si>
    <t>HELEN LASAC</t>
  </si>
  <si>
    <t>4619840111598243</t>
  </si>
  <si>
    <t>ALLAN DALE ALOJIPAN</t>
  </si>
  <si>
    <t>4619840111599548</t>
  </si>
  <si>
    <t>4619840111692178</t>
  </si>
  <si>
    <t>MARIA VICTORIA SILVIO</t>
  </si>
  <si>
    <t>4619840111749135</t>
  </si>
  <si>
    <t>ANNA KARENINA R VASQUEZ</t>
  </si>
  <si>
    <t>5447580910038505</t>
  </si>
  <si>
    <t>GINA DAGLE</t>
  </si>
  <si>
    <t>5447580910104265</t>
  </si>
  <si>
    <t>5447580910209916</t>
  </si>
  <si>
    <t>CHRISTINE BACTAD</t>
  </si>
  <si>
    <t>5447580911376797</t>
  </si>
  <si>
    <t>APRIL TENA</t>
  </si>
  <si>
    <t>5447580911391382</t>
  </si>
  <si>
    <t>5447580911804731</t>
  </si>
  <si>
    <t>JONALYN PASCUAL</t>
  </si>
  <si>
    <t>5447580911909001</t>
  </si>
  <si>
    <t>JHANE BERGONIA</t>
  </si>
  <si>
    <t>5447580912079069</t>
  </si>
  <si>
    <t>RIZZIA PAULINE ABRANTES</t>
  </si>
  <si>
    <t>5447580912400869</t>
  </si>
  <si>
    <t>JESMER TAN</t>
  </si>
  <si>
    <t>5447580912534972</t>
  </si>
  <si>
    <t>ROBERTO MADERAZO</t>
  </si>
  <si>
    <t>5447580912656098</t>
  </si>
  <si>
    <t>MARLON COSTALES</t>
  </si>
  <si>
    <t>5447580912759090</t>
  </si>
  <si>
    <t>GLENDA TIGLAO</t>
  </si>
  <si>
    <t>5447580912766871</t>
  </si>
  <si>
    <t>DYNA MAE ENRIQUEZ</t>
  </si>
  <si>
    <t>5447580912866051</t>
  </si>
  <si>
    <t>ROLLYLYN DE LOS SANTOS</t>
  </si>
  <si>
    <t>5447580912903656</t>
  </si>
  <si>
    <t>5447580912945160</t>
  </si>
  <si>
    <t>5447580913001245</t>
  </si>
  <si>
    <t>MAUREEN PACPACO</t>
  </si>
  <si>
    <t>5447580913572641</t>
  </si>
  <si>
    <t>ROVI K CADION</t>
  </si>
  <si>
    <t>5447580913613064</t>
  </si>
  <si>
    <t>FLORDELISA F B REYES</t>
  </si>
  <si>
    <t>5447580913679669</t>
  </si>
  <si>
    <t>MA CECILIA B MANSIBANG</t>
  </si>
  <si>
    <t>5447580913710951</t>
  </si>
  <si>
    <t>MILAGROS C CANTOR</t>
  </si>
  <si>
    <t>5447580913759578</t>
  </si>
  <si>
    <t>DELANNY PUMAREJA</t>
  </si>
  <si>
    <t>5447580913799996</t>
  </si>
  <si>
    <t>5447580914160958</t>
  </si>
  <si>
    <t>BETH B FRANCISCO</t>
  </si>
  <si>
    <t>5447580914389532</t>
  </si>
  <si>
    <t>JANET R BELLO</t>
  </si>
  <si>
    <t>5447580914397378</t>
  </si>
  <si>
    <t>CYNTHIA RITA MONTIEL</t>
  </si>
  <si>
    <t>5447588031519774</t>
  </si>
  <si>
    <t>MA TERESA B PENALOSA</t>
  </si>
  <si>
    <t>4028920001281830</t>
  </si>
  <si>
    <t>BUENACOSA BERNARD</t>
  </si>
  <si>
    <t>4028939106856304</t>
  </si>
  <si>
    <t>MARIA CECILIA T LIM</t>
  </si>
  <si>
    <t>4028939110067278</t>
  </si>
  <si>
    <t>FLORDELISA S SINGCO</t>
  </si>
  <si>
    <t>4028939110444626</t>
  </si>
  <si>
    <t>FERMIN JR MANDAC</t>
  </si>
  <si>
    <t>4028939110714044</t>
  </si>
  <si>
    <t>EMELITA C VIERNES</t>
  </si>
  <si>
    <t>4028939110745709</t>
  </si>
  <si>
    <t>DIOSCORA MACEREN</t>
  </si>
  <si>
    <t>4028939111452701</t>
  </si>
  <si>
    <t>AGNES G FLORES</t>
  </si>
  <si>
    <t>4028939112424451</t>
  </si>
  <si>
    <t>TARHATA S RESENTE</t>
  </si>
  <si>
    <t>4028939112677165</t>
  </si>
  <si>
    <t>MICHELLE J MIANO</t>
  </si>
  <si>
    <t>4028939112897235</t>
  </si>
  <si>
    <t>ANA FE CASTANARES</t>
  </si>
  <si>
    <t>4028939113016470</t>
  </si>
  <si>
    <t>JIAH VIANCA ROZ</t>
  </si>
  <si>
    <t>4028939114427973</t>
  </si>
  <si>
    <t>JENNIFER A CATALAN</t>
  </si>
  <si>
    <t>4028939114786949</t>
  </si>
  <si>
    <t>EMILIO Z HENARES</t>
  </si>
  <si>
    <t>4028939115116567</t>
  </si>
  <si>
    <t>ELISA T CARBAJOSA</t>
  </si>
  <si>
    <t>4028939115726159</t>
  </si>
  <si>
    <t>CYRIL MATTHEW SABIJON</t>
  </si>
  <si>
    <t>4028939115767575</t>
  </si>
  <si>
    <t>FRITZE PINO</t>
  </si>
  <si>
    <t>4619840010345852</t>
  </si>
  <si>
    <t>RICARDO P PAJUNAR</t>
  </si>
  <si>
    <t>4619840110398926</t>
  </si>
  <si>
    <t>CHERLY FILOMENO</t>
  </si>
  <si>
    <t>4619840111127472</t>
  </si>
  <si>
    <t>EREBERTO MERELOS</t>
  </si>
  <si>
    <t>4619840112093780</t>
  </si>
  <si>
    <t>MICHELE CECELIA B BANGURAN</t>
  </si>
  <si>
    <t>5447580912176436</t>
  </si>
  <si>
    <t>MARIFE ESTUYE</t>
  </si>
  <si>
    <t>5447580912569515</t>
  </si>
  <si>
    <t>LYNDON ROCHE</t>
  </si>
  <si>
    <t>5447580913486073</t>
  </si>
  <si>
    <t>SENDIE BOLO</t>
  </si>
  <si>
    <t>5447580913827367</t>
  </si>
  <si>
    <t>MA LEILANI Y HOM</t>
  </si>
  <si>
    <t>5447580914052841</t>
  </si>
  <si>
    <t>RHODA M CALUMPANG</t>
  </si>
  <si>
    <t>5447580914053815</t>
  </si>
  <si>
    <t>5447580914215885</t>
  </si>
  <si>
    <t>MARIA LOTIS A CABANES</t>
  </si>
  <si>
    <t>5447588019479264</t>
  </si>
  <si>
    <t>HERYSA S RABANES</t>
  </si>
  <si>
    <t>5447588031275872</t>
  </si>
  <si>
    <t>4028939112938336</t>
  </si>
  <si>
    <t>MA JANICE PUERTAS</t>
  </si>
  <si>
    <t>4028939115224049</t>
  </si>
  <si>
    <t>APRIL ANN Y YONGQUE</t>
  </si>
  <si>
    <t>5447580911362193</t>
  </si>
  <si>
    <t>RUBIE ANN MINERVA</t>
  </si>
  <si>
    <t>5447580912448397</t>
  </si>
  <si>
    <t>JENNIBETH MISAJON</t>
  </si>
  <si>
    <t>4028920007958407</t>
  </si>
  <si>
    <t>ROSEMARIE M MANANQUIL</t>
  </si>
  <si>
    <t>4028920008193251</t>
  </si>
  <si>
    <t>LEA S P EUSTAQUIO</t>
  </si>
  <si>
    <t>4028920101303815</t>
  </si>
  <si>
    <t>HENRY P BARTE</t>
  </si>
  <si>
    <t>4028920101493624</t>
  </si>
  <si>
    <t>SUSAN C DE LOS REYES</t>
  </si>
  <si>
    <t>4028938003099513</t>
  </si>
  <si>
    <t>SAMUEL F OLIVA</t>
  </si>
  <si>
    <t>4028938006246335</t>
  </si>
  <si>
    <t>LORNA A REGALA</t>
  </si>
  <si>
    <t>4028939110804977</t>
  </si>
  <si>
    <t>LORNA DELA CRUZ</t>
  </si>
  <si>
    <t>4028939111080130</t>
  </si>
  <si>
    <t>GARRY CAJIPE</t>
  </si>
  <si>
    <t>4028939111246764</t>
  </si>
  <si>
    <t>ELMER TATAD</t>
  </si>
  <si>
    <t>4028939111326194</t>
  </si>
  <si>
    <t>JOHNALYN GONZALES</t>
  </si>
  <si>
    <t>4028939111742465</t>
  </si>
  <si>
    <t>RYAN S DE GUZMAN</t>
  </si>
  <si>
    <t>4028939111764683</t>
  </si>
  <si>
    <t>4028939111921440</t>
  </si>
  <si>
    <t>4028939111978457</t>
  </si>
  <si>
    <t>ANNIE NERBES</t>
  </si>
  <si>
    <t>4028939112171342</t>
  </si>
  <si>
    <t>VICTORIA P REYES</t>
  </si>
  <si>
    <t>4028939112270375</t>
  </si>
  <si>
    <t>RAYMOND CALDERON</t>
  </si>
  <si>
    <t>4028939112297303</t>
  </si>
  <si>
    <t>LITO B VILLAFRANCA</t>
  </si>
  <si>
    <t>4028939113070899</t>
  </si>
  <si>
    <t>BELINDA CARPILA</t>
  </si>
  <si>
    <t>4028939113098163</t>
  </si>
  <si>
    <t>FRANZ MANALO</t>
  </si>
  <si>
    <t>4028939113342454</t>
  </si>
  <si>
    <t>MARIECRIS SANTIAGO</t>
  </si>
  <si>
    <t>4028939113511058</t>
  </si>
  <si>
    <t>FELICITAS SANCULI</t>
  </si>
  <si>
    <t>4028939113717630</t>
  </si>
  <si>
    <t>MAR JOVETTE LAURETA</t>
  </si>
  <si>
    <t>4028939114021834</t>
  </si>
  <si>
    <t>RUCHIEL D RI¿ON</t>
  </si>
  <si>
    <t>4028939114117608</t>
  </si>
  <si>
    <t>JOSEPHINE D URIAN</t>
  </si>
  <si>
    <t>4028939114303448</t>
  </si>
  <si>
    <t>JULIET TEJADA</t>
  </si>
  <si>
    <t>4028939114318883</t>
  </si>
  <si>
    <t>CHRISTIAN JOSEPH NICOLAS</t>
  </si>
  <si>
    <t>4028939114409062</t>
  </si>
  <si>
    <t>LODEVINIA A MALIJAN</t>
  </si>
  <si>
    <t>4028939114476467</t>
  </si>
  <si>
    <t>CYNTHIA M VALENCIA</t>
  </si>
  <si>
    <t>4028939114489874</t>
  </si>
  <si>
    <t>ZENAIDA MELANCIO</t>
  </si>
  <si>
    <t>4028939114497356</t>
  </si>
  <si>
    <t>VILMA E MARAMAG</t>
  </si>
  <si>
    <t>4028939114616047</t>
  </si>
  <si>
    <t>NORA A CABLING</t>
  </si>
  <si>
    <t>4028939115194804</t>
  </si>
  <si>
    <t>MARIA CASELYN ANINION</t>
  </si>
  <si>
    <t>4028939115207515</t>
  </si>
  <si>
    <t>JERAMINE HERNANDEZ</t>
  </si>
  <si>
    <t>4028939115245531</t>
  </si>
  <si>
    <t>POL LAURENCE DE GUZMAN</t>
  </si>
  <si>
    <t>4028939115496456</t>
  </si>
  <si>
    <t>ALMA JUAREZ</t>
  </si>
  <si>
    <t>4028939115502576</t>
  </si>
  <si>
    <t>BERNARDO MA BERNADETTE</t>
  </si>
  <si>
    <t>4028939115543166</t>
  </si>
  <si>
    <t>RICHARD ONGAYO</t>
  </si>
  <si>
    <t>4028939115699059</t>
  </si>
  <si>
    <t>ELLAINE SUAREZ</t>
  </si>
  <si>
    <t>4028939115706755</t>
  </si>
  <si>
    <t>JOCELYN MERCADO</t>
  </si>
  <si>
    <t>4619840000267793</t>
  </si>
  <si>
    <t>EMPERADOR V LINGAD</t>
  </si>
  <si>
    <t>4619840010159022</t>
  </si>
  <si>
    <t>DINNA D L AMPON</t>
  </si>
  <si>
    <t>4619840010378416</t>
  </si>
  <si>
    <t>4619840010441644</t>
  </si>
  <si>
    <t>JOSEPH BRYAN HORNILLA</t>
  </si>
  <si>
    <t>4619840110022542</t>
  </si>
  <si>
    <t>CHRISTINE ABRIGO</t>
  </si>
  <si>
    <t>4619840110112988</t>
  </si>
  <si>
    <t>ROSSANA REYES</t>
  </si>
  <si>
    <t>4619840110452616</t>
  </si>
  <si>
    <t>ABRAHAM CRUZ</t>
  </si>
  <si>
    <t>4619840110471426</t>
  </si>
  <si>
    <t>MA TERESA B FABIAN</t>
  </si>
  <si>
    <t>4619840110916727</t>
  </si>
  <si>
    <t>JOSEPHINE PATRIMONIO</t>
  </si>
  <si>
    <t>4619840110960352</t>
  </si>
  <si>
    <t>JORILYN GOLINGAB</t>
  </si>
  <si>
    <t>4619840111023069</t>
  </si>
  <si>
    <t>LYNNET YSAIS</t>
  </si>
  <si>
    <t>4619840111102640</t>
  </si>
  <si>
    <t>JOHN MANIANGLUNG</t>
  </si>
  <si>
    <t>4619840111187146</t>
  </si>
  <si>
    <t>FRANCIS TORRES</t>
  </si>
  <si>
    <t>4619840111198663</t>
  </si>
  <si>
    <t>EDISON MAESTRO</t>
  </si>
  <si>
    <t>4619840111323063</t>
  </si>
  <si>
    <t>CECILIA FLORES</t>
  </si>
  <si>
    <t>4619840111614164</t>
  </si>
  <si>
    <t>4619840111743005</t>
  </si>
  <si>
    <t>ALICIA DEL GALLEGO</t>
  </si>
  <si>
    <t>4619840112007145</t>
  </si>
  <si>
    <t>MELANIE GEDA</t>
  </si>
  <si>
    <t>4619840112024660</t>
  </si>
  <si>
    <t>WICHELLE DAGALA</t>
  </si>
  <si>
    <t>5447580910099374</t>
  </si>
  <si>
    <t>MA TERESA D BOROC</t>
  </si>
  <si>
    <t>5447580910250662</t>
  </si>
  <si>
    <t>5447580910309625</t>
  </si>
  <si>
    <t>ROSEMARIE RAMOS</t>
  </si>
  <si>
    <t>5447580910361584</t>
  </si>
  <si>
    <t>AILEEN COMPRADO</t>
  </si>
  <si>
    <t>5447580910397364</t>
  </si>
  <si>
    <t>ALLAN A DECENA</t>
  </si>
  <si>
    <t>5447580910456178</t>
  </si>
  <si>
    <t>SUSAN R CHIONG</t>
  </si>
  <si>
    <t>5447580910564823</t>
  </si>
  <si>
    <t>SAMUEL A FUERTES</t>
  </si>
  <si>
    <t>5447580910791756</t>
  </si>
  <si>
    <t>CHARMAINE SANGALANG</t>
  </si>
  <si>
    <t>5447580910903609</t>
  </si>
  <si>
    <t>NORMITA ABAT</t>
  </si>
  <si>
    <t>5447580910906503</t>
  </si>
  <si>
    <t>5447580910937656</t>
  </si>
  <si>
    <t>MARIA CRISTINA PEREZ</t>
  </si>
  <si>
    <t>5447580911043561</t>
  </si>
  <si>
    <t>RENE LAGRIMAS</t>
  </si>
  <si>
    <t>5447580911236124</t>
  </si>
  <si>
    <t>DONNA MARIE NAVARRETE</t>
  </si>
  <si>
    <t>5447580911313790</t>
  </si>
  <si>
    <t>MA LESLEY BARTOLO</t>
  </si>
  <si>
    <t>5447580911481977</t>
  </si>
  <si>
    <t>JULIET ONG</t>
  </si>
  <si>
    <t>5447580911653377</t>
  </si>
  <si>
    <t>EIJEAN DELA TORRE</t>
  </si>
  <si>
    <t>5447580911727361</t>
  </si>
  <si>
    <t>5447580911756196</t>
  </si>
  <si>
    <t>5447580911803485</t>
  </si>
  <si>
    <t>MILAGROS M B PENALOSA</t>
  </si>
  <si>
    <t>5447580911808880</t>
  </si>
  <si>
    <t>KATRINA ANN GENETA</t>
  </si>
  <si>
    <t>5447580911908201</t>
  </si>
  <si>
    <t>ROMAN BALANAY</t>
  </si>
  <si>
    <t>5447580912023414</t>
  </si>
  <si>
    <t>MARIE KRIS REYES</t>
  </si>
  <si>
    <t>5447580912202372</t>
  </si>
  <si>
    <t>MARTIN G BONIFACIO</t>
  </si>
  <si>
    <t>5447580912310472</t>
  </si>
  <si>
    <t>JUDEE SHIELA MASAJO</t>
  </si>
  <si>
    <t>5447580912405009</t>
  </si>
  <si>
    <t>5447580912432706</t>
  </si>
  <si>
    <t>LEAH BONTOC</t>
  </si>
  <si>
    <t>5447580912690972</t>
  </si>
  <si>
    <t>NERISSA SUGATAN</t>
  </si>
  <si>
    <t>5447580912765980</t>
  </si>
  <si>
    <t>MA CHRISTINA HEMEDEZ</t>
  </si>
  <si>
    <t>5447580912778173</t>
  </si>
  <si>
    <t>MICHELLE MAYANNE PANGILINAN</t>
  </si>
  <si>
    <t>5447580912899102</t>
  </si>
  <si>
    <t>RHONALYN C BASA</t>
  </si>
  <si>
    <t>5447580913180940</t>
  </si>
  <si>
    <t>ANGELICA A JERESANO</t>
  </si>
  <si>
    <t>5447580913306255</t>
  </si>
  <si>
    <t>5447580913405883</t>
  </si>
  <si>
    <t>RIA GLENNA PORAL</t>
  </si>
  <si>
    <t>5447580913627650</t>
  </si>
  <si>
    <t>LYDIA ROSE PAULINO</t>
  </si>
  <si>
    <t>5447580913632221</t>
  </si>
  <si>
    <t>BERNARDINO CASTILLO</t>
  </si>
  <si>
    <t>5447580913703774</t>
  </si>
  <si>
    <t>GLAIZA MENDOZA</t>
  </si>
  <si>
    <t>5447580913849262</t>
  </si>
  <si>
    <t>MA JEAN GLORIOSO</t>
  </si>
  <si>
    <t>5447580914063913</t>
  </si>
  <si>
    <t>ARLENE A DIZON</t>
  </si>
  <si>
    <t>5447580914198677</t>
  </si>
  <si>
    <t>5447580914198750</t>
  </si>
  <si>
    <t>ARISTIN L ESGUERRA</t>
  </si>
  <si>
    <t>5447580914219861</t>
  </si>
  <si>
    <t>JEAN BERNADETTE R BUHAIN</t>
  </si>
  <si>
    <t>5447580914235016</t>
  </si>
  <si>
    <t>EDELIZA A MENDOZA</t>
  </si>
  <si>
    <t>5447588003434259</t>
  </si>
  <si>
    <t>ROSE KRISTINE R GUINTO</t>
  </si>
  <si>
    <t>5447588004218263</t>
  </si>
  <si>
    <t>5447588026734412</t>
  </si>
  <si>
    <t>ROSANA C SORNE</t>
  </si>
  <si>
    <t>5447588031422664</t>
  </si>
  <si>
    <t>4028939112579502</t>
  </si>
  <si>
    <t>MARY JANE ZERRUDO</t>
  </si>
  <si>
    <t>5447580911774413</t>
  </si>
  <si>
    <t>CHERRY ANN DACUDAO</t>
  </si>
  <si>
    <t>5447580912760486</t>
  </si>
  <si>
    <t>LORALIA D TOLENTINO</t>
  </si>
  <si>
    <t>5447580913598604</t>
  </si>
  <si>
    <t>MARICAR O ESTRABO</t>
  </si>
  <si>
    <t>5447588005890722</t>
  </si>
  <si>
    <t>MERYE ANNE LAINE REYES TORIO</t>
  </si>
  <si>
    <t>4028939112714265</t>
  </si>
  <si>
    <t>ANGELIE LOTERTE</t>
  </si>
  <si>
    <t>4028939113008089</t>
  </si>
  <si>
    <t>ROWENA S ALMONTE</t>
  </si>
  <si>
    <t>HSBC3</t>
  </si>
  <si>
    <t>4028939113391006</t>
  </si>
  <si>
    <t>ROSALIA M FELISILDA</t>
  </si>
  <si>
    <t>4028939115152950</t>
  </si>
  <si>
    <t>MARJORIE GUINTO</t>
  </si>
  <si>
    <t>5447580912313351</t>
  </si>
  <si>
    <t>GERLIE GAY TAGNIPEZ</t>
  </si>
  <si>
    <t>5447580911777788</t>
  </si>
  <si>
    <t>JOAN FLORY LOU LAMPARAS</t>
  </si>
  <si>
    <t>4028939112760607</t>
  </si>
  <si>
    <t>JAMILLAH WATAMAMA</t>
  </si>
  <si>
    <t>5447580910561597</t>
  </si>
  <si>
    <t>CARMELITA R ALCORIZA</t>
  </si>
  <si>
    <t>4028920004046735</t>
  </si>
  <si>
    <t>GINA M SOLSONA</t>
  </si>
  <si>
    <t>4028920021421838</t>
  </si>
  <si>
    <t>4028939112066153</t>
  </si>
  <si>
    <t>MA THERESE A GUIANG</t>
  </si>
  <si>
    <t>4028939112482848</t>
  </si>
  <si>
    <t>ESELLY MAHINAY</t>
  </si>
  <si>
    <t>4028939112562508</t>
  </si>
  <si>
    <t>FELIX JR DELA CRUZ</t>
  </si>
  <si>
    <t>4028939112611537</t>
  </si>
  <si>
    <t>MARICEL JATIVA</t>
  </si>
  <si>
    <t>4028939113934466</t>
  </si>
  <si>
    <t>ERIC JOSEPH IDONG</t>
  </si>
  <si>
    <t>5447579110008037</t>
  </si>
  <si>
    <t>MARILYN M P UYTICO</t>
  </si>
  <si>
    <t>5447580910111484</t>
  </si>
  <si>
    <t>5447580910959593</t>
  </si>
  <si>
    <t>5447580911027523</t>
  </si>
  <si>
    <t>5447580912578284</t>
  </si>
  <si>
    <t>BENJIE LAPLANA</t>
  </si>
  <si>
    <t>4619840000104251</t>
  </si>
  <si>
    <t>DANILO R CONGSON</t>
  </si>
  <si>
    <t>HSBC8 CDO</t>
  </si>
  <si>
    <t>4028920002597986</t>
  </si>
  <si>
    <t>CARMEN P ARIZO</t>
  </si>
  <si>
    <t>4619840110356379</t>
  </si>
  <si>
    <t>MARK SHERWIN MADRID</t>
  </si>
  <si>
    <t>HSBC8 DAVAO</t>
  </si>
  <si>
    <t>5447580912252757</t>
  </si>
  <si>
    <t>RIZA SUNIO</t>
  </si>
  <si>
    <t>BACOLOD, SHERALYN Y. (sybacolod) (21-0035)</t>
  </si>
  <si>
    <t>4028920100373801</t>
  </si>
  <si>
    <t>MARK ALFRED ENSIGNE</t>
  </si>
  <si>
    <t>4028939112565295</t>
  </si>
  <si>
    <t>4028939113209752</t>
  </si>
  <si>
    <t>MARJORIE FERNANDEZ</t>
  </si>
  <si>
    <t>4619840110369505</t>
  </si>
  <si>
    <t>MA AISA KATHLEEN NICDAO</t>
  </si>
  <si>
    <t>4619840111301747</t>
  </si>
  <si>
    <t>BELINDA SORIANO</t>
  </si>
  <si>
    <t>5447580911828201</t>
  </si>
  <si>
    <t>ANNA MAE ESCUADRO</t>
  </si>
  <si>
    <t>5447580912266864</t>
  </si>
  <si>
    <t>KEVIN MONTEAGUDO</t>
  </si>
  <si>
    <t>5447588240187702</t>
  </si>
  <si>
    <t>ARTURO C ALIDO</t>
  </si>
  <si>
    <t>4225982470609405</t>
  </si>
  <si>
    <t>TEDDY ROMANA DOGNIDON</t>
  </si>
  <si>
    <t>29080080801</t>
  </si>
  <si>
    <t>ELMER DIBO LABUGA</t>
  </si>
  <si>
    <t>29080094242</t>
  </si>
  <si>
    <t>CELSO BERNABE II REYES ICASIANO</t>
  </si>
  <si>
    <t>29080094263</t>
  </si>
  <si>
    <t>JERSON BALAGAT MILLETE</t>
  </si>
  <si>
    <t>29080101559</t>
  </si>
  <si>
    <t>HANY PINEDA FERNANDO</t>
  </si>
  <si>
    <t>4172855000141284</t>
  </si>
  <si>
    <t>4172855000250085</t>
  </si>
  <si>
    <t>JOEL FLORENDO CAYANAN</t>
  </si>
  <si>
    <t>4172865000279364</t>
  </si>
  <si>
    <t>IMELDA CAPARAS MATIAS</t>
  </si>
  <si>
    <t>4225982470730599</t>
  </si>
  <si>
    <t>5860932649</t>
  </si>
  <si>
    <t>GODOFREDO C QUEZADA</t>
  </si>
  <si>
    <t>4131961873</t>
  </si>
  <si>
    <t>JODETH MAE KATADA</t>
  </si>
  <si>
    <t>5880795431</t>
  </si>
  <si>
    <t>CHERYL IMUS</t>
  </si>
  <si>
    <t>5751769544</t>
  </si>
  <si>
    <t>AVETH DESTURA</t>
  </si>
  <si>
    <t>5486300875</t>
  </si>
  <si>
    <t>JAROSLAV BOROVEC</t>
  </si>
  <si>
    <t>5350867449</t>
  </si>
  <si>
    <t>ABYGAIL MAE O SERO</t>
  </si>
  <si>
    <t>4131967971</t>
  </si>
  <si>
    <t>ROSENDA CASTILLO</t>
  </si>
  <si>
    <t>41451735080303</t>
  </si>
  <si>
    <t>Rhoda de Guzmán Largo.</t>
  </si>
  <si>
    <t>47872376080201</t>
  </si>
  <si>
    <t>???? ???  ????????</t>
  </si>
  <si>
    <t>5690959121</t>
  </si>
  <si>
    <t>VERGEL MR</t>
  </si>
  <si>
    <t>4602079589</t>
  </si>
  <si>
    <t>YOLANDA INIEGO</t>
  </si>
  <si>
    <t>5752017288</t>
  </si>
  <si>
    <t>SALUDPADILLA MRS</t>
  </si>
  <si>
    <t>31083573080107</t>
  </si>
  <si>
    <t>LANOH ASDALI  AYYADI</t>
  </si>
  <si>
    <t>21264941080101</t>
  </si>
  <si>
    <t>leslie jane calugay tablang</t>
  </si>
  <si>
    <t>5751738489</t>
  </si>
  <si>
    <t>Vivien Marie Quilala</t>
  </si>
  <si>
    <t>10189343080103</t>
  </si>
  <si>
    <t>KRYSTLE MARIE TEJADA SONZA</t>
  </si>
  <si>
    <t>5910135287</t>
  </si>
  <si>
    <t>ROBERT TBASCO A MR</t>
  </si>
  <si>
    <t>4131961564</t>
  </si>
  <si>
    <t>ARMANDO E VIRAY</t>
  </si>
  <si>
    <t>5682161613</t>
  </si>
  <si>
    <t>LETHALSHALIMAR MISS LETHAL SHALIMAR</t>
  </si>
  <si>
    <t>5681590884</t>
  </si>
  <si>
    <t>karen MISS</t>
  </si>
  <si>
    <t>5881052486</t>
  </si>
  <si>
    <t>RODA DE GUZMAN MRS</t>
  </si>
  <si>
    <t>4131958601</t>
  </si>
  <si>
    <t>LEEMARS JOI DOMINGO</t>
  </si>
  <si>
    <t>5350873073</t>
  </si>
  <si>
    <t>maria MISS</t>
  </si>
  <si>
    <t>4131551044</t>
  </si>
  <si>
    <t>ARIEL M MAGAT</t>
  </si>
  <si>
    <t>5751598346</t>
  </si>
  <si>
    <t>LEEMARS JOI G DOMINGO</t>
  </si>
  <si>
    <t>5462032109</t>
  </si>
  <si>
    <t>YVES J LOUISAUGUSTE</t>
  </si>
  <si>
    <t>5540149720</t>
  </si>
  <si>
    <t>SAMUEL HULOG MR</t>
  </si>
  <si>
    <t>5751619576</t>
  </si>
  <si>
    <t>MR</t>
  </si>
  <si>
    <t>5350886742</t>
  </si>
  <si>
    <t>MENARDO SAGUN B MR</t>
  </si>
  <si>
    <t>4131462754</t>
  </si>
  <si>
    <t>ALDRIN A AYO</t>
  </si>
  <si>
    <t>4131557627</t>
  </si>
  <si>
    <t>rhea valle manalo</t>
  </si>
  <si>
    <t>4136313371</t>
  </si>
  <si>
    <t>RONIE ACOB BREBONIA</t>
  </si>
  <si>
    <t>4135097775</t>
  </si>
  <si>
    <t>MARK B DUENAS</t>
  </si>
  <si>
    <t>5681949946</t>
  </si>
  <si>
    <t>MARK BUAN DUENA MR</t>
  </si>
  <si>
    <t>5681585111</t>
  </si>
  <si>
    <t>JOMELLE P FORBES</t>
  </si>
  <si>
    <t>5910133223</t>
  </si>
  <si>
    <t>GENALYN BOLABOL MRS</t>
  </si>
  <si>
    <t>5690830494</t>
  </si>
  <si>
    <t>JOSEFINA ROSCA</t>
  </si>
  <si>
    <t>5751733508</t>
  </si>
  <si>
    <t>GERARD FUENTE</t>
  </si>
  <si>
    <t>5751766209</t>
  </si>
  <si>
    <t>5690834246</t>
  </si>
  <si>
    <t>ALAN MR</t>
  </si>
  <si>
    <t>31157200080105</t>
  </si>
  <si>
    <t>Geneva asked Grace.</t>
  </si>
  <si>
    <t>4131575368</t>
  </si>
  <si>
    <t>ASNIA SIKITO PANGCOGA</t>
  </si>
  <si>
    <t>5681610877</t>
  </si>
  <si>
    <t>JUANITO TIMOG S MR</t>
  </si>
  <si>
    <t>5682236458</t>
  </si>
  <si>
    <t>GIGI BIMMACTAD</t>
  </si>
  <si>
    <t>5685088154</t>
  </si>
  <si>
    <t>JOFER BRIONES ROXAS</t>
  </si>
  <si>
    <t>5751795870</t>
  </si>
  <si>
    <t>CHARITY JOY S SAJOR</t>
  </si>
  <si>
    <t>5860931603</t>
  </si>
  <si>
    <t>RASHIELA D RUBIS</t>
  </si>
  <si>
    <t>5880755579</t>
  </si>
  <si>
    <t>ETHEL G JOVELLANOS</t>
  </si>
  <si>
    <t>5751792830</t>
  </si>
  <si>
    <t>JADE  ANCLA</t>
  </si>
  <si>
    <t>5752092440</t>
  </si>
  <si>
    <t>DANILO PELEGRINA ROSELADA</t>
  </si>
  <si>
    <t>4131545199</t>
  </si>
  <si>
    <t>jasmin MISS</t>
  </si>
  <si>
    <t>4605048723</t>
  </si>
  <si>
    <t>FRANCIS V PETANCIO</t>
  </si>
  <si>
    <t>5751596597</t>
  </si>
  <si>
    <t>HAZEL JOY RUBIO ARBITRARIO</t>
  </si>
  <si>
    <t>5751621848</t>
  </si>
  <si>
    <t>JASMINARENALM MRS</t>
  </si>
  <si>
    <t>4131412707</t>
  </si>
  <si>
    <t>TONIGRACE DATO ON</t>
  </si>
  <si>
    <t>4132099054</t>
  </si>
  <si>
    <t>LOURDES CYNTHIA MRS</t>
  </si>
  <si>
    <t>5641382042</t>
  </si>
  <si>
    <t>CHRISTINEMELIT MISS</t>
  </si>
  <si>
    <t>5681587481</t>
  </si>
  <si>
    <t>4131554624</t>
  </si>
  <si>
    <t>NEAL ESTELA SANTIAGO</t>
  </si>
  <si>
    <t>4131567245</t>
  </si>
  <si>
    <t>NOEL P MENDOZA</t>
  </si>
  <si>
    <t>4421666716</t>
  </si>
  <si>
    <t>YVES J LOUIS AUGUSTE</t>
  </si>
  <si>
    <t>4605062037</t>
  </si>
  <si>
    <t>JANE DONA CANDAVA</t>
  </si>
  <si>
    <t>5231413646</t>
  </si>
  <si>
    <t>Lianne MISS</t>
  </si>
  <si>
    <t>5461757795</t>
  </si>
  <si>
    <t>CARL R BUSBY SR</t>
  </si>
  <si>
    <t>711 2002173010</t>
  </si>
  <si>
    <t>DIONO MA LYRA CAPORTE</t>
  </si>
  <si>
    <t>711 2004349015</t>
  </si>
  <si>
    <t>CARBAQUEL RICHEL CABONITA</t>
  </si>
  <si>
    <t>900 2014983092</t>
  </si>
  <si>
    <t>DAYAO ANALINE VILLAMIL</t>
  </si>
  <si>
    <t>900 2034032176</t>
  </si>
  <si>
    <t>QUIDDAM JOSEPHINE MONILLA</t>
  </si>
  <si>
    <t>900 2039226055</t>
  </si>
  <si>
    <t>CID ANNA MAY LONGCOP</t>
  </si>
  <si>
    <t>900 2039304017</t>
  </si>
  <si>
    <t>ABEL GLORIA VILLAPANDO</t>
  </si>
  <si>
    <t>900 2042466044</t>
  </si>
  <si>
    <t>PETEROS, EDILIA DINGLE</t>
  </si>
  <si>
    <t>900 2047646097</t>
  </si>
  <si>
    <t>TINGCANG GINA SOLIVA</t>
  </si>
  <si>
    <t>900 2048596118</t>
  </si>
  <si>
    <t>DRIO ROSALIA JARDIN</t>
  </si>
  <si>
    <t>900 2054235164</t>
  </si>
  <si>
    <t>FELIZARTE MARICHU PELLERIN</t>
  </si>
  <si>
    <t>900 2054925088</t>
  </si>
  <si>
    <t>RAPOSAS DIVINA ARQUELADA</t>
  </si>
  <si>
    <t>900 2056219059</t>
  </si>
  <si>
    <t>PEREZ GEMMA RUITA</t>
  </si>
  <si>
    <t>900 2059060061</t>
  </si>
  <si>
    <t>EULIN EVANGELINE CALIBUSO</t>
  </si>
  <si>
    <t>900 2060850039</t>
  </si>
  <si>
    <t>AGTINA DENALYN DAFUN</t>
  </si>
  <si>
    <t>900 2065100041</t>
  </si>
  <si>
    <t>YARA DINA RUIZO</t>
  </si>
  <si>
    <t>900 2067839052</t>
  </si>
  <si>
    <t>SUATING WARLYN ESPORA</t>
  </si>
  <si>
    <t>900 2071743041</t>
  </si>
  <si>
    <t>ORPILLA CRESENCIA VENTURA</t>
  </si>
  <si>
    <t>900 2073095078</t>
  </si>
  <si>
    <t>LAGLEVA CARMELA VASAY</t>
  </si>
  <si>
    <t>900 2074927014</t>
  </si>
  <si>
    <t>SALES MELINDA REGENCIA</t>
  </si>
  <si>
    <t>900 2075114024</t>
  </si>
  <si>
    <t>BAY KARISSA ILUZADA</t>
  </si>
  <si>
    <t>900 2075628017</t>
  </si>
  <si>
    <t>EBREO WILMA ARIBON</t>
  </si>
  <si>
    <t>900 2076364032</t>
  </si>
  <si>
    <t>FRANCISA CRISEL OSTAN</t>
  </si>
  <si>
    <t>900 2076584036</t>
  </si>
  <si>
    <t>SAGUIRRE MARY JEAN ULATAN</t>
  </si>
  <si>
    <t>900 2077137024</t>
  </si>
  <si>
    <t>BUSMION EDITHA CABADING</t>
  </si>
  <si>
    <t>900 2080416043</t>
  </si>
  <si>
    <t>VALENCIA ROSALIE SARMIENTO</t>
  </si>
  <si>
    <t>900 2081741027</t>
  </si>
  <si>
    <t>RODRIGUEZ MERLITA MIJOS</t>
  </si>
  <si>
    <t>900 2082606048</t>
  </si>
  <si>
    <t>MABIASAN JOY KAYACHEN</t>
  </si>
  <si>
    <t>900 2083202027</t>
  </si>
  <si>
    <t>RODRIGUEZ AILEEN AQUINO</t>
  </si>
  <si>
    <t>900 2083918038</t>
  </si>
  <si>
    <t>BALACANAO HAZEL ACOSTA</t>
  </si>
  <si>
    <t>900 2084528084</t>
  </si>
  <si>
    <t>PAPILOTA MA ELPHA JEANNE LASANGUE</t>
  </si>
  <si>
    <t>900 2085585033</t>
  </si>
  <si>
    <t>RODRIGUEZ NORMA T</t>
  </si>
  <si>
    <t>900 2086783016</t>
  </si>
  <si>
    <t>RAMOS MARIA MELINDA ROSCAIN</t>
  </si>
  <si>
    <t>900 2087565059</t>
  </si>
  <si>
    <t>CELI DAVE BELLAINE MENDIOLA</t>
  </si>
  <si>
    <t>900 2087671062</t>
  </si>
  <si>
    <t>BUBAN NERISSA ARAMBULO</t>
  </si>
  <si>
    <t>900 2087755022</t>
  </si>
  <si>
    <t>OBALDO MARIVIC VERANO</t>
  </si>
  <si>
    <t>900 2088212021</t>
  </si>
  <si>
    <t>MERCENE VERONICA VIDUYA</t>
  </si>
  <si>
    <t>900 2088458039</t>
  </si>
  <si>
    <t>BOYLES JENELYN VILLAS</t>
  </si>
  <si>
    <t>900 2088534037</t>
  </si>
  <si>
    <t>NAPOLES EVELYN BELILA</t>
  </si>
  <si>
    <t>900 2090775025</t>
  </si>
  <si>
    <t>CLEMENA AMELITA LADERA</t>
  </si>
  <si>
    <t>900 2091098020</t>
  </si>
  <si>
    <t>MITRA SHIELA JACILA</t>
  </si>
  <si>
    <t>900 2091815036</t>
  </si>
  <si>
    <t>SEGISMUNDO MARVELYN LAMIGO</t>
  </si>
  <si>
    <t>900 2092745018</t>
  </si>
  <si>
    <t>VENTURA FLORENCE ACOSTA</t>
  </si>
  <si>
    <t>900 2092872035</t>
  </si>
  <si>
    <t>SABATIN VENUS INIGO</t>
  </si>
  <si>
    <t>900 2093338052</t>
  </si>
  <si>
    <t>PASCUA AMILIA GALAMGAM</t>
  </si>
  <si>
    <t>900 2093867043</t>
  </si>
  <si>
    <t>SABATIN JEWELMAE BAUTISTA</t>
  </si>
  <si>
    <t>900 2096471015</t>
  </si>
  <si>
    <t>TIMWAT MARIA LEONORA MIRAS</t>
  </si>
  <si>
    <t>900 2097604037</t>
  </si>
  <si>
    <t>MARAVE ALTHEA MAE ARQUERO</t>
  </si>
  <si>
    <t>900 2097808077</t>
  </si>
  <si>
    <t>DEVERA TETCHIE SAN ANDRES</t>
  </si>
  <si>
    <t>900 2099632028</t>
  </si>
  <si>
    <t>BOBADILLA IREN ARRIOLA</t>
  </si>
  <si>
    <t>900 2100217016</t>
  </si>
  <si>
    <t>TOYAO JERMELYN MAYOS</t>
  </si>
  <si>
    <t>900 2102310040</t>
  </si>
  <si>
    <t>EROSA MADIL PETROLA</t>
  </si>
  <si>
    <t>900 2103651013</t>
  </si>
  <si>
    <t>LOBUSTA FLORENDA OSIS</t>
  </si>
  <si>
    <t>900 2104609011</t>
  </si>
  <si>
    <t>HABLA RACQUEL CELARTA</t>
  </si>
  <si>
    <t>900 2104994016</t>
  </si>
  <si>
    <t>LIMOS RODELYN BALTAZAR</t>
  </si>
  <si>
    <t>900 2105596085</t>
  </si>
  <si>
    <t>SALALILA MINERVA MARIANO</t>
  </si>
  <si>
    <t>900 2105999023</t>
  </si>
  <si>
    <t>TUMALDING VINA DUGUIANG</t>
  </si>
  <si>
    <t>900 2106695042</t>
  </si>
  <si>
    <t>PALMA RONELA PAPE ON</t>
  </si>
  <si>
    <t>900 2107299017</t>
  </si>
  <si>
    <t>BUEN IVY FONTANILLA</t>
  </si>
  <si>
    <t>900 2107371021</t>
  </si>
  <si>
    <t>GAMOSO JOYLYN PAMBID</t>
  </si>
  <si>
    <t>900 2107672015</t>
  </si>
  <si>
    <t>CATUNGAL GENEVIEVE DOMANTAY</t>
  </si>
  <si>
    <t>900 2107795015</t>
  </si>
  <si>
    <t>GARROVILLAS ROWENA GINETE</t>
  </si>
  <si>
    <t>900 2108432020</t>
  </si>
  <si>
    <t>ALINO MAY POLAN</t>
  </si>
  <si>
    <t>900 2110289013</t>
  </si>
  <si>
    <t>MIRAFUENTE GRACE AQUILENA</t>
  </si>
  <si>
    <t>900 2112634034</t>
  </si>
  <si>
    <t>VALENTIN ARLENE MENDOZA</t>
  </si>
  <si>
    <t>900 2113075039</t>
  </si>
  <si>
    <t>ALARIN DIBORA NUNAG</t>
  </si>
  <si>
    <t>900 2113437049</t>
  </si>
  <si>
    <t>CLAVE ANGELINA CAAMPUED</t>
  </si>
  <si>
    <t>900 2113504012</t>
  </si>
  <si>
    <t>MORALES LUZVIMINDA CARERAS</t>
  </si>
  <si>
    <t>900 2114449043</t>
  </si>
  <si>
    <t>ARANDILLA MICHELLE LINAO</t>
  </si>
  <si>
    <t>900 2115123026</t>
  </si>
  <si>
    <t>MENDOZA JOY BALLESTEROS</t>
  </si>
  <si>
    <t>900 2115256041</t>
  </si>
  <si>
    <t>GUIRRE CHERILYN PADIN</t>
  </si>
  <si>
    <t>900 2119482022</t>
  </si>
  <si>
    <t>SABADO MARIE JANE CORPUZ</t>
  </si>
  <si>
    <t>900 2121775043</t>
  </si>
  <si>
    <t>DOMONGAS JACKYLYN PONCE</t>
  </si>
  <si>
    <t>900 2124016022</t>
  </si>
  <si>
    <t>JUAN SOFIA PARAGUAS</t>
  </si>
  <si>
    <t>900 2125184018</t>
  </si>
  <si>
    <t>JUATON MICHELLE HONA</t>
  </si>
  <si>
    <t>900 2125228022</t>
  </si>
  <si>
    <t>PALERACIO RICHELL MOLINA</t>
  </si>
  <si>
    <t>900 2127078011</t>
  </si>
  <si>
    <t>AQUINO JOANNE MARIE MOSKITO</t>
  </si>
  <si>
    <t>900 2128025011</t>
  </si>
  <si>
    <t>PAPLINIT GENELAIDA ABALOS</t>
  </si>
  <si>
    <t>900 2128300017</t>
  </si>
  <si>
    <t>LAGUIPO JACQUELINE MANUEL</t>
  </si>
  <si>
    <t>900 2128485025</t>
  </si>
  <si>
    <t>OSCARIZ MARIVIC FERRER</t>
  </si>
  <si>
    <t>900 2128568011</t>
  </si>
  <si>
    <t>CASTILLO SUSANA VALDEZ</t>
  </si>
  <si>
    <t>900 2128890018</t>
  </si>
  <si>
    <t>NGINSAYAN CAROLINE GUDAREN</t>
  </si>
  <si>
    <t>900 2129139019</t>
  </si>
  <si>
    <t>BEL OT JULIET GUCLAB</t>
  </si>
  <si>
    <t>900 2129968020</t>
  </si>
  <si>
    <t>COGUIT RENLYN HAVANA</t>
  </si>
  <si>
    <t>900 2130340035</t>
  </si>
  <si>
    <t>EVARROLA RHEA BELICARIO</t>
  </si>
  <si>
    <t>900 2130977028</t>
  </si>
  <si>
    <t>FERNANDEZ MILDRED KIDKID</t>
  </si>
  <si>
    <t>900 2132863019</t>
  </si>
  <si>
    <t>MIRADOR PRINCESS SARAH HEBRON</t>
  </si>
  <si>
    <t>900 2133393023</t>
  </si>
  <si>
    <t>DIONISIO JENELYN GABAO</t>
  </si>
  <si>
    <t>900 2133454015</t>
  </si>
  <si>
    <t>RAMOS JOSEPHINE DELA CRUZ</t>
  </si>
  <si>
    <t>900 2133666016</t>
  </si>
  <si>
    <t>DAILEG ANNA MAE DEL ROSARIO</t>
  </si>
  <si>
    <t>900 2134675016</t>
  </si>
  <si>
    <t>CASUGA JOENA DELA CRUZ</t>
  </si>
  <si>
    <t>900 2138175012</t>
  </si>
  <si>
    <t>BAUTISTA SHARON BAUTISTA</t>
  </si>
  <si>
    <t>900 2138345011</t>
  </si>
  <si>
    <t>ARQUERO EDDIELYN JULIAN</t>
  </si>
  <si>
    <t>900 2138438014</t>
  </si>
  <si>
    <t>LIRIO LEIRA ALMIRA</t>
  </si>
  <si>
    <t>900 2138757018</t>
  </si>
  <si>
    <t>FABABI GEMMA REBULTAN</t>
  </si>
  <si>
    <t>900 2139770019</t>
  </si>
  <si>
    <t>SERIOSA ANNABEL TOLEDO</t>
  </si>
  <si>
    <t>900 2142531028</t>
  </si>
  <si>
    <t>DALAFU MARRY JANE MERCADO</t>
  </si>
  <si>
    <t>900 2144746013</t>
  </si>
  <si>
    <t>GUMAN GAN GIRLIE DUMAR</t>
  </si>
  <si>
    <t>900 2145995015</t>
  </si>
  <si>
    <t>NESPEROS GENALYN GUICO</t>
  </si>
  <si>
    <t>900 2148517014</t>
  </si>
  <si>
    <t>CHAVEZ MERRIAM DUENAS</t>
  </si>
  <si>
    <t>904 2025286057</t>
  </si>
  <si>
    <t>LADESMA GLORIA RESUELLO</t>
  </si>
  <si>
    <t>980 2005086021</t>
  </si>
  <si>
    <t>GULMAYO MILA ROSE PACLIBAR</t>
  </si>
  <si>
    <t>980 2006006060</t>
  </si>
  <si>
    <t>DAPITO AILEEN BACAY</t>
  </si>
  <si>
    <t>980 2006985032</t>
  </si>
  <si>
    <t>AGAPAY MA CHRISTINE PANES</t>
  </si>
  <si>
    <t>980 2008248016</t>
  </si>
  <si>
    <t>IGNACIO BERNADETH SERRANO</t>
  </si>
  <si>
    <t>988 2008481123</t>
  </si>
  <si>
    <t>DONOSO MARIA GUADALUPE APOSTOL</t>
  </si>
  <si>
    <t>988 2019213078</t>
  </si>
  <si>
    <t>CASTILLO PRESCILA V</t>
  </si>
  <si>
    <t>988 2028067044</t>
  </si>
  <si>
    <t>VALENCIA ELVIRA LICUAYAN</t>
  </si>
  <si>
    <t>988 2028435051</t>
  </si>
  <si>
    <t>BUTAC MARILYN TAGAMA</t>
  </si>
  <si>
    <t>988 2028584014</t>
  </si>
  <si>
    <t>BATTUNG MAGDALENA MOGADO</t>
  </si>
  <si>
    <t>988 2029265027</t>
  </si>
  <si>
    <t>DULNUAN MARIEFAITH GOSEP</t>
  </si>
  <si>
    <t>988 2031498020</t>
  </si>
  <si>
    <t>QUIJANA MARY ANN CALDERON</t>
  </si>
  <si>
    <t>988 2032771029</t>
  </si>
  <si>
    <t>NANTES GLOTEA ARIBON</t>
  </si>
  <si>
    <t>988 2034223010</t>
  </si>
  <si>
    <t>PALAS REMEDIOS UTANES</t>
  </si>
  <si>
    <t>988 2034299011</t>
  </si>
  <si>
    <t>BENITO HYNSLY GARCIA</t>
  </si>
  <si>
    <t>988 2034929022</t>
  </si>
  <si>
    <t>ANGALA RAQUEL CERALDE</t>
  </si>
  <si>
    <t>988 2036734015</t>
  </si>
  <si>
    <t>SAMBO MARY ANN SUYAT</t>
  </si>
  <si>
    <t>988 2038390021</t>
  </si>
  <si>
    <t>LOYAO MICHELLE JAPUS</t>
  </si>
  <si>
    <t>988 2038624024</t>
  </si>
  <si>
    <t>JOVES JANICE ALCANTARA</t>
  </si>
  <si>
    <t>988 2039067041</t>
  </si>
  <si>
    <t>AQUINO LOLITA ARCILLA</t>
  </si>
  <si>
    <t>988 2042301014</t>
  </si>
  <si>
    <t>NAVARRO GEMMA VALENCIA</t>
  </si>
  <si>
    <t>988 2043345029</t>
  </si>
  <si>
    <t>JIMENEZ MARIA DOLORES POBRE</t>
  </si>
  <si>
    <t>988 2043678024</t>
  </si>
  <si>
    <t>VICEDO JENALIZA TURING</t>
  </si>
  <si>
    <t>988 2044664014</t>
  </si>
  <si>
    <t>CABANATAN LILIA RUNGDOEN</t>
  </si>
  <si>
    <t>900 2072327042</t>
  </si>
  <si>
    <t>PINILI LEILA INDINO</t>
  </si>
  <si>
    <t>900 2072697015</t>
  </si>
  <si>
    <t>CABUCOS MA CRISTINA CASTILLO</t>
  </si>
  <si>
    <t>900 2093693034</t>
  </si>
  <si>
    <t>MARGAHA JUANITA CELERA</t>
  </si>
  <si>
    <t>904 2035019018</t>
  </si>
  <si>
    <t>ESTREMOS MARICEL PLACENCIA</t>
  </si>
  <si>
    <t>980 2001413129</t>
  </si>
  <si>
    <t>CULANGO JOVELYN MABULAY</t>
  </si>
  <si>
    <t>988 2042195011</t>
  </si>
  <si>
    <t>RIZABAL CHARLOTTE MEDEL</t>
  </si>
  <si>
    <t>988 2044814015</t>
  </si>
  <si>
    <t>DELA CRUZ SIENA TRASMANAS</t>
  </si>
  <si>
    <t>900 2084586024</t>
  </si>
  <si>
    <t>BATACANDOLO MARGIE SEMENIEGO</t>
  </si>
  <si>
    <t>904 2022905022</t>
  </si>
  <si>
    <t>ANGARAY LIGAYA ELEFERIA</t>
  </si>
  <si>
    <t>900 2039527015</t>
  </si>
  <si>
    <t>MANGAPORO LYNNETTE ECARMA</t>
  </si>
  <si>
    <t>900 2060575033</t>
  </si>
  <si>
    <t>GAMBOA ANALIZA DATUC</t>
  </si>
  <si>
    <t>900 2060712023</t>
  </si>
  <si>
    <t>RAQUIZA JULIET FRONDA</t>
  </si>
  <si>
    <t>900 2065343055</t>
  </si>
  <si>
    <t>JARDIEL DIVINA LOSITO</t>
  </si>
  <si>
    <t>900 2070304018</t>
  </si>
  <si>
    <t>TOLENTINO MARY ANN LELINA</t>
  </si>
  <si>
    <t>900 2115403014</t>
  </si>
  <si>
    <t>TUZON ROVELYN BALI</t>
  </si>
  <si>
    <t>904 2006632063</t>
  </si>
  <si>
    <t>BUTAC JUNELE AGUEDA</t>
  </si>
  <si>
    <t>904 2014913075</t>
  </si>
  <si>
    <t>PADRON MARY PAZ AGAMATA</t>
  </si>
  <si>
    <t>904 2023083017</t>
  </si>
  <si>
    <t>SIBAYAN MARILOU BAUTISTA</t>
  </si>
  <si>
    <t>904 2023338032</t>
  </si>
  <si>
    <t>DARAN VIOLA MAYANGAT</t>
  </si>
  <si>
    <t>980 2003399012</t>
  </si>
  <si>
    <t>REYES MARISSA LADINEZ</t>
  </si>
  <si>
    <t>988 2030320018</t>
  </si>
  <si>
    <t>AGUILAR PHILIPPINE MOGUEIS</t>
  </si>
  <si>
    <t>988 2041440011</t>
  </si>
  <si>
    <t>TAVITA VICKY MEIM</t>
  </si>
  <si>
    <t>988 2045249021</t>
  </si>
  <si>
    <t>ALFONSO MA FE DITALO</t>
  </si>
  <si>
    <t>4889079110041888</t>
  </si>
  <si>
    <t>IMELDA A SANTOS</t>
  </si>
  <si>
    <t>4889079110051697</t>
  </si>
  <si>
    <t>FEBIE DIANA G ALVAREZ</t>
  </si>
  <si>
    <t>4889079110060201</t>
  </si>
  <si>
    <t>WU, STELLA JENNIFER, GUILLERMO</t>
  </si>
  <si>
    <t>4889079110239458</t>
  </si>
  <si>
    <t>ADOLFO, KATHERINE, ASUNCION</t>
  </si>
  <si>
    <t>4889079110246834</t>
  </si>
  <si>
    <t>JEANETTE T TIU</t>
  </si>
  <si>
    <t>4889079110255645</t>
  </si>
  <si>
    <t>ERIC B VER</t>
  </si>
  <si>
    <t>4889079110269752</t>
  </si>
  <si>
    <t>MEDEL, ANDREA, SANTOS</t>
  </si>
  <si>
    <t>4889079110286434</t>
  </si>
  <si>
    <t>OLIVER, FAITH, LOBERIANO</t>
  </si>
  <si>
    <t>4889079110287143</t>
  </si>
  <si>
    <t>PENAFLORIDA, REA REGINA, PERTIBLE</t>
  </si>
  <si>
    <t>4889079110290766</t>
  </si>
  <si>
    <t>CRISOSTOMO, MELANIE, ALONZO</t>
  </si>
  <si>
    <t>4889079110301787</t>
  </si>
  <si>
    <t>JENNY M LUCERO</t>
  </si>
  <si>
    <t>4889079110321645</t>
  </si>
  <si>
    <t>TAN, MARIA KATRINA ANNE, CABALLES</t>
  </si>
  <si>
    <t>4889079110323666</t>
  </si>
  <si>
    <t>RODOLFO VOCALES III</t>
  </si>
  <si>
    <t>4889079110334580</t>
  </si>
  <si>
    <t>NADAL, DEAN, FRANCISCO</t>
  </si>
  <si>
    <t>4889079110337880</t>
  </si>
  <si>
    <t>MARASIGAN, KRISTIA, TANADA</t>
  </si>
  <si>
    <t>4889079110338128</t>
  </si>
  <si>
    <t>TORRES, MARY EASTER CLAIRE, SALGO</t>
  </si>
  <si>
    <t>4889079110341122</t>
  </si>
  <si>
    <t>FRANCISCO QUENDANGAN</t>
  </si>
  <si>
    <t>4889079110350669</t>
  </si>
  <si>
    <t>AGUILAR, ANGELICA, DAGONDON</t>
  </si>
  <si>
    <t>4889079110355825</t>
  </si>
  <si>
    <t>MA JOFEL N DEL VALLE</t>
  </si>
  <si>
    <t>4889079110358431</t>
  </si>
  <si>
    <t>RODOLFO M MUNOZ JR</t>
  </si>
  <si>
    <t>4889079110383504</t>
  </si>
  <si>
    <t>EVANGELISTA, MIGUEL, JAVIER</t>
  </si>
  <si>
    <t>4889079110395078</t>
  </si>
  <si>
    <t>PARANIS, AGNES MARIE, DECENA</t>
  </si>
  <si>
    <t>4889079110397173</t>
  </si>
  <si>
    <t>GLADYS D ALONZAGA</t>
  </si>
  <si>
    <t>4889079110405349</t>
  </si>
  <si>
    <t>ALWIN ANGELO MIRANDA</t>
  </si>
  <si>
    <t>4889079110406131</t>
  </si>
  <si>
    <t>MICHAEL V LABAGUIS</t>
  </si>
  <si>
    <t>4889079110411024</t>
  </si>
  <si>
    <t>MYLENE DELOS SANTOS</t>
  </si>
  <si>
    <t>4889079110420686</t>
  </si>
  <si>
    <t>JENNIFER A GALAGATE</t>
  </si>
  <si>
    <t>4889079110422450</t>
  </si>
  <si>
    <t>SABADO, GRETCHELL, OABEL</t>
  </si>
  <si>
    <t>4889079110423110</t>
  </si>
  <si>
    <t>ABELLA, PRINCE JUMAR, GABATINO</t>
  </si>
  <si>
    <t>4889079110423813</t>
  </si>
  <si>
    <t>DELA CRUZ, ROEL, GONZALES</t>
  </si>
  <si>
    <t>4889079110424738</t>
  </si>
  <si>
    <t>CRUZ, VIRGINIA, PEREZ</t>
  </si>
  <si>
    <t>4889079110440163</t>
  </si>
  <si>
    <t>IRISH JOY R PENALOSA</t>
  </si>
  <si>
    <t>4889089060014215</t>
  </si>
  <si>
    <t>RIZZA V PARAN</t>
  </si>
  <si>
    <t>4889089060079507</t>
  </si>
  <si>
    <t>SIMON, MA LOURDES, REYES</t>
  </si>
  <si>
    <t>4889089060116556</t>
  </si>
  <si>
    <t>POTENCIANO, ROBERT, TORRES</t>
  </si>
  <si>
    <t>4889089060116762</t>
  </si>
  <si>
    <t>LEAH Q CASTRO</t>
  </si>
  <si>
    <t>4889089060139848</t>
  </si>
  <si>
    <t>LEDESMA, JOHN MICHAEL, ORBE</t>
  </si>
  <si>
    <t>4889089060161560</t>
  </si>
  <si>
    <t>MENOR, MARIO, GARO</t>
  </si>
  <si>
    <t>4889089060170421</t>
  </si>
  <si>
    <t>MA TERESA RODRIGUEZ</t>
  </si>
  <si>
    <t>4889089060172526</t>
  </si>
  <si>
    <t>AMELIA S ZOO</t>
  </si>
  <si>
    <t>4889089060176261</t>
  </si>
  <si>
    <t>PRADO, MARICHOL, CABAIS</t>
  </si>
  <si>
    <t>4889089060186708</t>
  </si>
  <si>
    <t>YOLANDA M BOLINAO</t>
  </si>
  <si>
    <t>4889089060195147</t>
  </si>
  <si>
    <t>IRENE E CU</t>
  </si>
  <si>
    <t>4889089060210938</t>
  </si>
  <si>
    <t>MARIELLE ANNE BAGOOD</t>
  </si>
  <si>
    <t>5126340180003194</t>
  </si>
  <si>
    <t>MARILOU B PONSICA</t>
  </si>
  <si>
    <t>5240466500010659</t>
  </si>
  <si>
    <t>AUGUSTO P FAUSTO</t>
  </si>
  <si>
    <t>5240466510007596</t>
  </si>
  <si>
    <t>ANNA THERESA BARRAZA</t>
  </si>
  <si>
    <t>5240466560007900</t>
  </si>
  <si>
    <t>ASOR, RENE, CONCINA</t>
  </si>
  <si>
    <t>5240466560025266</t>
  </si>
  <si>
    <t>EDGAR RYAN L ONDILLO</t>
  </si>
  <si>
    <t>5240466560037386</t>
  </si>
  <si>
    <t>MYLENE D AMAHIT</t>
  </si>
  <si>
    <t>5240466560040588</t>
  </si>
  <si>
    <t>APPLE JOY A CAUSAREN</t>
  </si>
  <si>
    <t>5240466560064786</t>
  </si>
  <si>
    <t>PAULO R ROMERO</t>
  </si>
  <si>
    <t>5240466560088785</t>
  </si>
  <si>
    <t>MICHELLE SAN AGUSTIN</t>
  </si>
  <si>
    <t>5240466560132427</t>
  </si>
  <si>
    <t>TONI CHRISTINA NUNEZ</t>
  </si>
  <si>
    <t>5240466560140008</t>
  </si>
  <si>
    <t>POYAOAN, LEA CARMELA, UY</t>
  </si>
  <si>
    <t>5240466560145841</t>
  </si>
  <si>
    <t>MARY ANN L GREFAL</t>
  </si>
  <si>
    <t>5240466560157424</t>
  </si>
  <si>
    <t>GARCIA, CRISANTA, PINEDA</t>
  </si>
  <si>
    <t>5240466560163968</t>
  </si>
  <si>
    <t>RUBEE ANN T PALO</t>
  </si>
  <si>
    <t>5240466560172464</t>
  </si>
  <si>
    <t>PASCUA, MARIANNE, RANOCO</t>
  </si>
  <si>
    <t>5240466560190623</t>
  </si>
  <si>
    <t>UDARBE, MARIA CRISTINA, SANTIAGO</t>
  </si>
  <si>
    <t>5240466560191357</t>
  </si>
  <si>
    <t>BENITEZ, GINA, MILLENA</t>
  </si>
  <si>
    <t>5240466560209670</t>
  </si>
  <si>
    <t>BILL RICHARD M GOITE</t>
  </si>
  <si>
    <t>5240466560216980</t>
  </si>
  <si>
    <t>DOMINGO, MA GIZELLE, CASIDSID</t>
  </si>
  <si>
    <t>5240466560226492</t>
  </si>
  <si>
    <t>EFREN M ATIENZA</t>
  </si>
  <si>
    <t>5240466560239446</t>
  </si>
  <si>
    <t>ANDRES B ABION JR</t>
  </si>
  <si>
    <t>5240466560248728</t>
  </si>
  <si>
    <t>JACQUELINE ESPINOSA</t>
  </si>
  <si>
    <t>5240466560255442</t>
  </si>
  <si>
    <t>C A CLARIANES</t>
  </si>
  <si>
    <t>5240466560257026</t>
  </si>
  <si>
    <t>MASAMAYOR, CRISTUTA, ABAD</t>
  </si>
  <si>
    <t>5240466560263172</t>
  </si>
  <si>
    <t>NULUD, IRISH ANGELIQUE, CAINDAY</t>
  </si>
  <si>
    <t>5240466560269088</t>
  </si>
  <si>
    <t>ELVIRA N GARCIA</t>
  </si>
  <si>
    <t>5240466560272561</t>
  </si>
  <si>
    <t>EFRENA T SALVADOR</t>
  </si>
  <si>
    <t>5240466560288013</t>
  </si>
  <si>
    <t>BALBASTRO, RAYMOND, BARTOLOME</t>
  </si>
  <si>
    <t>5240466560299226</t>
  </si>
  <si>
    <t>WINSTON RAY D TUAZON</t>
  </si>
  <si>
    <t>5240466560308332</t>
  </si>
  <si>
    <t>EMERITZ M SUGUITAN</t>
  </si>
  <si>
    <t>5240466560308621</t>
  </si>
  <si>
    <t>SHEENA M CRUZ</t>
  </si>
  <si>
    <t>5240466560314710</t>
  </si>
  <si>
    <t>MA NARINELLE SERENIO</t>
  </si>
  <si>
    <t>5240466560317606</t>
  </si>
  <si>
    <t>JOSELITO R DEPANES</t>
  </si>
  <si>
    <t>5240466560320691</t>
  </si>
  <si>
    <t>BAGTAS, BENILDA, LAURICO</t>
  </si>
  <si>
    <t>5240466560326854</t>
  </si>
  <si>
    <t>SANO, ALVIN ROY, VIDUYA</t>
  </si>
  <si>
    <t>5240466560330252</t>
  </si>
  <si>
    <t>ARLENE C MENDOZA</t>
  </si>
  <si>
    <t>5240466560332720</t>
  </si>
  <si>
    <t>ANGELES, ROSEMARIE, SAGUID</t>
  </si>
  <si>
    <t>5240466560339709</t>
  </si>
  <si>
    <t>ROCHELLE J DIZON</t>
  </si>
  <si>
    <t>5240466560353890</t>
  </si>
  <si>
    <t>JOANA L GONZALES</t>
  </si>
  <si>
    <t>5240466560393698</t>
  </si>
  <si>
    <t>ORIENDA, JOHN MARINEL, SANTOS</t>
  </si>
  <si>
    <t>5240466560396485</t>
  </si>
  <si>
    <t>RICARDO B OBILLO</t>
  </si>
  <si>
    <t>5240466560404206</t>
  </si>
  <si>
    <t>WILSON D MENDOZA</t>
  </si>
  <si>
    <t>5240466560409205</t>
  </si>
  <si>
    <t>ANNA M D SANTIAGO</t>
  </si>
  <si>
    <t>5240466560409304</t>
  </si>
  <si>
    <t>ALINTANAHIN, RIZZA, ESCOPETE</t>
  </si>
  <si>
    <t>5240466560424717</t>
  </si>
  <si>
    <t>JULIANA C CANUEL</t>
  </si>
  <si>
    <t>5240466560430987</t>
  </si>
  <si>
    <t>IMELDA S MALLARE</t>
  </si>
  <si>
    <t>5240466560431951</t>
  </si>
  <si>
    <t>LIGAYA C NAPOLES</t>
  </si>
  <si>
    <t>5240466560449144</t>
  </si>
  <si>
    <t>CATRINA T QUINTO</t>
  </si>
  <si>
    <t>5240466560452395</t>
  </si>
  <si>
    <t>SALLY S PAKINGAN</t>
  </si>
  <si>
    <t>5240466560453526</t>
  </si>
  <si>
    <t>SHIELA C BESMONTE</t>
  </si>
  <si>
    <t>5240466560473375</t>
  </si>
  <si>
    <t>DANILO L HERMOCILLA</t>
  </si>
  <si>
    <t>5240466560475396</t>
  </si>
  <si>
    <t>MARVIC STA ANA</t>
  </si>
  <si>
    <t>5240466560476295</t>
  </si>
  <si>
    <t>VERGANO, ROSALINDA, RAMOS</t>
  </si>
  <si>
    <t>5240466560484976</t>
  </si>
  <si>
    <t>MERRIAM E CRUZ</t>
  </si>
  <si>
    <t>5240466560493456</t>
  </si>
  <si>
    <t>PATAGAN, MARTIN, MADRONIO</t>
  </si>
  <si>
    <t>5240466560505127</t>
  </si>
  <si>
    <t>SUSAN P ALOAD</t>
  </si>
  <si>
    <t>5240466560519920</t>
  </si>
  <si>
    <t>DAGTA, ROBINSON, REGONDOLA</t>
  </si>
  <si>
    <t>5240466560525927</t>
  </si>
  <si>
    <t>GILHANG, ROSELIER, BACONGAN</t>
  </si>
  <si>
    <t>5240466560538094</t>
  </si>
  <si>
    <t>RIAN G SINGH</t>
  </si>
  <si>
    <t>5240466560552152</t>
  </si>
  <si>
    <t>GULAPA, DANIEL, URUTIA</t>
  </si>
  <si>
    <t>5240466560560114</t>
  </si>
  <si>
    <t>CAMILLE MALAPITAN</t>
  </si>
  <si>
    <t>5240466560575674</t>
  </si>
  <si>
    <t>MAY ROSE J HIDALGO</t>
  </si>
  <si>
    <t>5240466560591994</t>
  </si>
  <si>
    <t>BERAYE, TERESITA, JARANILLA</t>
  </si>
  <si>
    <t>5240466560603518</t>
  </si>
  <si>
    <t>MERIEN C ESBER</t>
  </si>
  <si>
    <t>5240466560610281</t>
  </si>
  <si>
    <t>LAURENTE, ALVIN, LOZANO</t>
  </si>
  <si>
    <t>5240466560620439</t>
  </si>
  <si>
    <t>PAMELA JEAN CABRERA</t>
  </si>
  <si>
    <t>5240466560626105*D</t>
  </si>
  <si>
    <t>PAYUYAO, FEVIE LIEL, FRANCISCO</t>
  </si>
  <si>
    <t>5240466560641179</t>
  </si>
  <si>
    <t>DIANA M MANDIGAL</t>
  </si>
  <si>
    <t>5240466560648349</t>
  </si>
  <si>
    <t>CYRILLE C TUASON</t>
  </si>
  <si>
    <t>5240466560650477</t>
  </si>
  <si>
    <t>NINA ABEGAIL J DIEZ</t>
  </si>
  <si>
    <t>5240466560669634</t>
  </si>
  <si>
    <t>ERLINDA Z BARROGA</t>
  </si>
  <si>
    <t>5240466560675425</t>
  </si>
  <si>
    <t>BASCONCILLO, ANGELI ANN</t>
  </si>
  <si>
    <t>5240466560682793</t>
  </si>
  <si>
    <t>C D PORCIUNCULA</t>
  </si>
  <si>
    <t>5336539710012411</t>
  </si>
  <si>
    <t>MAJILENE D MARIKIT</t>
  </si>
  <si>
    <t>5336539710017113</t>
  </si>
  <si>
    <t>RAMOS, MA MELODY, GROYON</t>
  </si>
  <si>
    <t>5336539710024184</t>
  </si>
  <si>
    <t>APOSTOL, LOURENZ, TOBIAS</t>
  </si>
  <si>
    <t>5336539710040537</t>
  </si>
  <si>
    <t>SIM, MADELYN, APACIBLE</t>
  </si>
  <si>
    <t>5336539710041162</t>
  </si>
  <si>
    <t>ROMERO, MARIA CRISTINA, MALUNTAG</t>
  </si>
  <si>
    <t>5336539710059685</t>
  </si>
  <si>
    <t>TAYAO, MA BULAKLAK, GUEVARRA</t>
  </si>
  <si>
    <t>5336539710060535</t>
  </si>
  <si>
    <t>WILLIAM B MAGDANGAN</t>
  </si>
  <si>
    <t>5336539710065823</t>
  </si>
  <si>
    <t>MELGAR, ARMAN, PANGAROTAN</t>
  </si>
  <si>
    <t>5336539710068140</t>
  </si>
  <si>
    <t>GARCIA, EVELYN, GEMINIANO</t>
  </si>
  <si>
    <t>5336539710068306</t>
  </si>
  <si>
    <t>BONQUIN, IRMINA, COZ</t>
  </si>
  <si>
    <t>5336539710075707</t>
  </si>
  <si>
    <t>CHARLES C SATO</t>
  </si>
  <si>
    <t>5336539710086027</t>
  </si>
  <si>
    <t>BEAU G BARRACOSO</t>
  </si>
  <si>
    <t>5336539710105835</t>
  </si>
  <si>
    <t>QUIOYO, HANZEL, YBUT</t>
  </si>
  <si>
    <t>5336539710114100</t>
  </si>
  <si>
    <t>DELOS ANGELES, MA RUTH, FONTANILLA</t>
  </si>
  <si>
    <t>5336539710118572</t>
  </si>
  <si>
    <t>FREDERIC F RODRIGUEZ</t>
  </si>
  <si>
    <t>5336539710144818</t>
  </si>
  <si>
    <t>RONA C MANDAGWAY</t>
  </si>
  <si>
    <t>5336539710145120</t>
  </si>
  <si>
    <t>KEVIN L DELOS SANTOS</t>
  </si>
  <si>
    <t>5336539710164519</t>
  </si>
  <si>
    <t>TANAMOR, JULIUS, WILLIAMS</t>
  </si>
  <si>
    <t>5336539710178766</t>
  </si>
  <si>
    <t>CANDI P PILAPIL</t>
  </si>
  <si>
    <t>5336539710203960</t>
  </si>
  <si>
    <t>DELFIN, CHRISTINE GRACE, LABRADOR</t>
  </si>
  <si>
    <t>5336539710209686</t>
  </si>
  <si>
    <t>FLORES, NELFIE, MONDIA</t>
  </si>
  <si>
    <t>5336539710230617</t>
  </si>
  <si>
    <t>GAIL MIRANDA</t>
  </si>
  <si>
    <t>5336539710241879</t>
  </si>
  <si>
    <t>QUESEA, CHRISTIAN, ESPINA</t>
  </si>
  <si>
    <t>5336539710246506</t>
  </si>
  <si>
    <t>BAYBAY, LOVELY NADETTE, GALLOSA</t>
  </si>
  <si>
    <t>5336539710252561</t>
  </si>
  <si>
    <t>CHARIS M VENERANDA</t>
  </si>
  <si>
    <t>5336539710253890</t>
  </si>
  <si>
    <t>MARIVIC M MADRIDEO</t>
  </si>
  <si>
    <t>5336539710302226</t>
  </si>
  <si>
    <t>MARK ANTHONY JULIAN</t>
  </si>
  <si>
    <t>5336539710325417</t>
  </si>
  <si>
    <t>JOHN O ARANDA</t>
  </si>
  <si>
    <t>5400769300077422</t>
  </si>
  <si>
    <t>NESTLEY I SORE</t>
  </si>
  <si>
    <t>5400769300098139</t>
  </si>
  <si>
    <t>MARITES S GONZALES</t>
  </si>
  <si>
    <t>5400769300127367</t>
  </si>
  <si>
    <t>F V PAJARELLANO</t>
  </si>
  <si>
    <t>5400769300197121</t>
  </si>
  <si>
    <t>ROSALINDA G MARTIN</t>
  </si>
  <si>
    <t>5400769300201865</t>
  </si>
  <si>
    <t>DAILY, ANGELITA, ALPARAQUE</t>
  </si>
  <si>
    <t>5400769300255606</t>
  </si>
  <si>
    <t>CHRISTIAN C GARCIA</t>
  </si>
  <si>
    <t>5400769300262016</t>
  </si>
  <si>
    <t>ELEONORE C RUIZ</t>
  </si>
  <si>
    <t>5400769300305732</t>
  </si>
  <si>
    <t>CRISANTO D DOCENA</t>
  </si>
  <si>
    <t>5400769300325912</t>
  </si>
  <si>
    <t>MADRASTO, BERNARDO GUIDO, PADILLA</t>
  </si>
  <si>
    <t>5400769300338899</t>
  </si>
  <si>
    <t>VICTOR L MAGTIBAY</t>
  </si>
  <si>
    <t>5400769300355216</t>
  </si>
  <si>
    <t>SHARON C MIRANDA</t>
  </si>
  <si>
    <t>5400769300356339</t>
  </si>
  <si>
    <t>JOVITA S SORIANO</t>
  </si>
  <si>
    <t>5400769300377459</t>
  </si>
  <si>
    <t>SASIS, LILIA, ISLA</t>
  </si>
  <si>
    <t>5400769300379943</t>
  </si>
  <si>
    <t>CORBILLON, MERCY, SEBASTIAN</t>
  </si>
  <si>
    <t>5400769300409732</t>
  </si>
  <si>
    <t>NORYLYN B CAPISTRANO</t>
  </si>
  <si>
    <t>5400769300432460</t>
  </si>
  <si>
    <t>MARK A SANTIAGO</t>
  </si>
  <si>
    <t>5400769300453441</t>
  </si>
  <si>
    <t>MARIANNE P HERMOSA</t>
  </si>
  <si>
    <t>5400769300462004</t>
  </si>
  <si>
    <t>NORMA O MALOLOY ON</t>
  </si>
  <si>
    <t>5400769300464448</t>
  </si>
  <si>
    <t>RYAN J C FARRALES</t>
  </si>
  <si>
    <t>5400769300494692</t>
  </si>
  <si>
    <t>ROGER O PANAGUITON</t>
  </si>
  <si>
    <t>5400769300509945</t>
  </si>
  <si>
    <t>DAISY M SALAZAR</t>
  </si>
  <si>
    <t>5400769300533184</t>
  </si>
  <si>
    <t>AQUINO, JOEL, CAMACHO</t>
  </si>
  <si>
    <t>5400769300533838</t>
  </si>
  <si>
    <t>MARIE ROLAINE BIACO</t>
  </si>
  <si>
    <t>5400769300571705</t>
  </si>
  <si>
    <t>FLAVIA CAMBARIJAN</t>
  </si>
  <si>
    <t>5400769300578411</t>
  </si>
  <si>
    <t>PERLA A BAUTISTA</t>
  </si>
  <si>
    <t>5400769300581050</t>
  </si>
  <si>
    <t>ELEANOR ENCARNACION</t>
  </si>
  <si>
    <t>5400769300586802</t>
  </si>
  <si>
    <t>MEDELYN G DELA CRUZ</t>
  </si>
  <si>
    <t>5400769300591521</t>
  </si>
  <si>
    <t>MURJANI, ANJU ISHWAR</t>
  </si>
  <si>
    <t>5400769300597072</t>
  </si>
  <si>
    <t>MENDOZA, MELVIN, MERCADO</t>
  </si>
  <si>
    <t>5400769300603037</t>
  </si>
  <si>
    <t>ROSALIA A CASTILLO</t>
  </si>
  <si>
    <t>5400769300621005</t>
  </si>
  <si>
    <t>JENNIFER MAY ROSARIO</t>
  </si>
  <si>
    <t>5400769300622102</t>
  </si>
  <si>
    <t>ANTONIO B ANG JR</t>
  </si>
  <si>
    <t>5400769300627085</t>
  </si>
  <si>
    <t>ENCARNACION, GIZETTE, DE GUIA</t>
  </si>
  <si>
    <t>5400769300642449</t>
  </si>
  <si>
    <t>CARINA E MANALO</t>
  </si>
  <si>
    <t>5400769300646051</t>
  </si>
  <si>
    <t>ADIVISO, RODEL EMMANUEL, CATIGUM</t>
  </si>
  <si>
    <t>5400769300664245</t>
  </si>
  <si>
    <t>DURANTE, MANUELA, TOMO</t>
  </si>
  <si>
    <t>5400769300664245*D</t>
  </si>
  <si>
    <t>5400769300668782</t>
  </si>
  <si>
    <t>REBECCA D CHIONGBIAN</t>
  </si>
  <si>
    <t>5400769300672990</t>
  </si>
  <si>
    <t>MIRANDA, MANUEL, APANGO</t>
  </si>
  <si>
    <t>5400769300678187</t>
  </si>
  <si>
    <t>AVELINDA P FERRER</t>
  </si>
  <si>
    <t>5400769300683211</t>
  </si>
  <si>
    <t>PHOEBE Q VILLAGRACIA</t>
  </si>
  <si>
    <t>5400769300684649</t>
  </si>
  <si>
    <t>MARIA TERESA ALVERO</t>
  </si>
  <si>
    <t>5400769300712432</t>
  </si>
  <si>
    <t>MIKKO O SY</t>
  </si>
  <si>
    <t>5400769360001049</t>
  </si>
  <si>
    <t>LIM, MARIE ROSE, TORRES</t>
  </si>
  <si>
    <t>5400769360006113</t>
  </si>
  <si>
    <t>MARA S TOLENTINO</t>
  </si>
  <si>
    <t>5400769500261271</t>
  </si>
  <si>
    <t>ARMANDO RAY FAJARDO</t>
  </si>
  <si>
    <t>5400769500383208</t>
  </si>
  <si>
    <t>ABLAZA, MARITES, CABAEL</t>
  </si>
  <si>
    <t>5400769500806372</t>
  </si>
  <si>
    <t>VICENCIO, JOCELYN, ESTRECHO</t>
  </si>
  <si>
    <t>5400769500839068</t>
  </si>
  <si>
    <t>MAE M RODRIGUEZ</t>
  </si>
  <si>
    <t>5400769500846139</t>
  </si>
  <si>
    <t>AREVALO, MELVIN JR, ASAYTUNO</t>
  </si>
  <si>
    <t>5400769500847236</t>
  </si>
  <si>
    <t>JUVY V GUASIS</t>
  </si>
  <si>
    <t>5400769500858647</t>
  </si>
  <si>
    <t>MADELINE S GALANG</t>
  </si>
  <si>
    <t>5400769500867374</t>
  </si>
  <si>
    <t>CHONA U MANANSALA</t>
  </si>
  <si>
    <t>5400769500872275</t>
  </si>
  <si>
    <t>CHESTER FELICIANO</t>
  </si>
  <si>
    <t>5400769500878199</t>
  </si>
  <si>
    <t>CATHERINE N MALLARI</t>
  </si>
  <si>
    <t>5400769500890806</t>
  </si>
  <si>
    <t>SHERYL O BERTULFO</t>
  </si>
  <si>
    <t>5400769500894378</t>
  </si>
  <si>
    <t>ADAN, RENZY LEIA JANAPIN</t>
  </si>
  <si>
    <t>5400769500894675*D</t>
  </si>
  <si>
    <t>ARNZELLE D QUIBETE</t>
  </si>
  <si>
    <t>5400769500898593*D</t>
  </si>
  <si>
    <t>PUA, ERLINDA, NOCOM</t>
  </si>
  <si>
    <t>5400769500900795</t>
  </si>
  <si>
    <t>EVA B ISAGUIRRE</t>
  </si>
  <si>
    <t>5400769500902072</t>
  </si>
  <si>
    <t>LOURDES R PEREA</t>
  </si>
  <si>
    <t>5400769500923649*D</t>
  </si>
  <si>
    <t>CARMINA D VILLANUEVA</t>
  </si>
  <si>
    <t>5400769500931501</t>
  </si>
  <si>
    <t>CARLO ANTONIO DAVID</t>
  </si>
  <si>
    <t>5400769500934281</t>
  </si>
  <si>
    <t>AUSTERO, CRISELDA, LABAN</t>
  </si>
  <si>
    <t>5400769500937961</t>
  </si>
  <si>
    <t>DELA CRUZ, MA RECINIA, ALVARO</t>
  </si>
  <si>
    <t>5400769501009232</t>
  </si>
  <si>
    <t>SAWIT, CARMELITA, ALEJANDRO</t>
  </si>
  <si>
    <t>5400769501020734</t>
  </si>
  <si>
    <t>MA EDITHA W JACINTO</t>
  </si>
  <si>
    <t>5400769501025907*D</t>
  </si>
  <si>
    <t>VISMONTE, MELANIE, AGUILAR</t>
  </si>
  <si>
    <t>5400769501026871</t>
  </si>
  <si>
    <t>JANE D MORALES</t>
  </si>
  <si>
    <t>5400769501032523</t>
  </si>
  <si>
    <t>BENILDA F UYAN</t>
  </si>
  <si>
    <t>5400769501035310</t>
  </si>
  <si>
    <t>PEREZ, MARIA CRISTINA, KALANOC</t>
  </si>
  <si>
    <t>5400769501038702</t>
  </si>
  <si>
    <t>MARLON V JIMENEZ</t>
  </si>
  <si>
    <t>5400769501045426</t>
  </si>
  <si>
    <t>EFREN S AREVALO</t>
  </si>
  <si>
    <t>5400769501046572</t>
  </si>
  <si>
    <t>JOHN SEBIDO</t>
  </si>
  <si>
    <t>5400769501056183</t>
  </si>
  <si>
    <t>RANDY M SANTOS</t>
  </si>
  <si>
    <t>5400769501057785</t>
  </si>
  <si>
    <t>PIAGAN, DONIE GAILE, ABO</t>
  </si>
  <si>
    <t>5400769501058247</t>
  </si>
  <si>
    <t>OCHAVE, CHARISE ELLEN, DESABAL</t>
  </si>
  <si>
    <t>5400769501077064</t>
  </si>
  <si>
    <t>SHIELOMARY P MENORCA</t>
  </si>
  <si>
    <t>5400769501082650</t>
  </si>
  <si>
    <t>PALACIO, ROSALINDA, CARROZ</t>
  </si>
  <si>
    <t>5400769501098276</t>
  </si>
  <si>
    <t>ERWIN B CATABAY</t>
  </si>
  <si>
    <t>5400769501102268</t>
  </si>
  <si>
    <t>EDWIN K WINNIE</t>
  </si>
  <si>
    <t>5400769501107671</t>
  </si>
  <si>
    <t>JOYCE M AYAHAO</t>
  </si>
  <si>
    <t>5400769501131267</t>
  </si>
  <si>
    <t>JOLLY Q MINA</t>
  </si>
  <si>
    <t>5400769501140896</t>
  </si>
  <si>
    <t>CUADRAZAL, NOEL, SUBEL</t>
  </si>
  <si>
    <t>5400769501150093</t>
  </si>
  <si>
    <t>ANNE ROSE O MAYUGA</t>
  </si>
  <si>
    <t>5400769501157593</t>
  </si>
  <si>
    <t>BELLO, JOSEPHINE, VILLEGAS</t>
  </si>
  <si>
    <t>5400769501182492</t>
  </si>
  <si>
    <t>LEA C RABOT</t>
  </si>
  <si>
    <t>5400769501189521</t>
  </si>
  <si>
    <t>DOMINGO, ALEXANDER, AURELIO</t>
  </si>
  <si>
    <t>5400769560011376</t>
  </si>
  <si>
    <t>MERCY O SALAZAR</t>
  </si>
  <si>
    <t>5400769560019569</t>
  </si>
  <si>
    <t>VIOLETA D EUPERIO</t>
  </si>
  <si>
    <t>5400769560027463</t>
  </si>
  <si>
    <t>SAGMIT, DENNISH, ARTETA</t>
  </si>
  <si>
    <t>5400769560029931</t>
  </si>
  <si>
    <t>MARIE CRIS CANCILLER</t>
  </si>
  <si>
    <t>5437619000485770</t>
  </si>
  <si>
    <t>WILDA M SUBILLAGA</t>
  </si>
  <si>
    <t>5437619001117422</t>
  </si>
  <si>
    <t>LANIE G METILLO</t>
  </si>
  <si>
    <t>5437619001124253</t>
  </si>
  <si>
    <t>LORADYL P MAGALING</t>
  </si>
  <si>
    <t>5437619001193647</t>
  </si>
  <si>
    <t>MAGRACIA, MARIO, MADRONA</t>
  </si>
  <si>
    <t>5437619001226389</t>
  </si>
  <si>
    <t>GLENIE ANN MESTIDIO</t>
  </si>
  <si>
    <t>5437619001234086</t>
  </si>
  <si>
    <t>ROSIE D NEUDA</t>
  </si>
  <si>
    <t>5437619001244101</t>
  </si>
  <si>
    <t>JOJOMAR S INTACTO</t>
  </si>
  <si>
    <t>5437619001257244</t>
  </si>
  <si>
    <t>EDLYN L ONA</t>
  </si>
  <si>
    <t>5437619001263424</t>
  </si>
  <si>
    <t>GONZALES, ROCKY EARVIN, MACATANGAY</t>
  </si>
  <si>
    <t>5437619001266286</t>
  </si>
  <si>
    <t>CALAGUAS, ANGELINE PILAR, SISON</t>
  </si>
  <si>
    <t>5437619001267904</t>
  </si>
  <si>
    <t>NINA DIANNE S LANGI</t>
  </si>
  <si>
    <t>5437619001270718</t>
  </si>
  <si>
    <t>SOO, ANALYN, ESCOPEL</t>
  </si>
  <si>
    <t>5437619001279768</t>
  </si>
  <si>
    <t>YVETH R MEDENILLA</t>
  </si>
  <si>
    <t>5437619001301851</t>
  </si>
  <si>
    <t>EMELITA C QUINTO</t>
  </si>
  <si>
    <t>5437619001303089</t>
  </si>
  <si>
    <t>ADVILOIZA C BENAMER</t>
  </si>
  <si>
    <t>5437619001308393</t>
  </si>
  <si>
    <t>DOLORITO, FLORAMAE, PILOTON</t>
  </si>
  <si>
    <t>5437619001315257</t>
  </si>
  <si>
    <t>RAMIREZ, JENNY, COLLADO</t>
  </si>
  <si>
    <t>5437619001317212</t>
  </si>
  <si>
    <t>MA GAYLEE V VILLAR</t>
  </si>
  <si>
    <t>5437619001329563</t>
  </si>
  <si>
    <t>MARGARET AU</t>
  </si>
  <si>
    <t>5437619001344331</t>
  </si>
  <si>
    <t>JENNIFER T PEREZ</t>
  </si>
  <si>
    <t>5437619001367316</t>
  </si>
  <si>
    <t>USON, FELICITAS, AGUILAR</t>
  </si>
  <si>
    <t>5437619001369726</t>
  </si>
  <si>
    <t>CLAUDIN C ATAAL</t>
  </si>
  <si>
    <t>5437619001374999</t>
  </si>
  <si>
    <t>DIMACALI, GENISIS, MADRONA</t>
  </si>
  <si>
    <t>5437619001378503</t>
  </si>
  <si>
    <t>JENNIFER V STA RITA</t>
  </si>
  <si>
    <t>5437619001379436</t>
  </si>
  <si>
    <t>BENITEZ, MICHELLE, GEMINO</t>
  </si>
  <si>
    <t>5437619001380954</t>
  </si>
  <si>
    <t>CHERRY A NAVARRO</t>
  </si>
  <si>
    <t>5437619001400323</t>
  </si>
  <si>
    <t>ANNA LIZA G RAMOS</t>
  </si>
  <si>
    <t>5437619001411015</t>
  </si>
  <si>
    <t>MARIA LEONORA BABAO</t>
  </si>
  <si>
    <t>5437619001443828</t>
  </si>
  <si>
    <t>MARJORIE ELVAMBUENA</t>
  </si>
  <si>
    <t>5437619001448660</t>
  </si>
  <si>
    <t>EROLINA P SALTAT</t>
  </si>
  <si>
    <t>5437619001475101</t>
  </si>
  <si>
    <t>MARI JANE P ESTOMAGO</t>
  </si>
  <si>
    <t>5437619001493476</t>
  </si>
  <si>
    <t>ANTONINA M GUECO</t>
  </si>
  <si>
    <t>5437619001501641</t>
  </si>
  <si>
    <t>BELARA, DAISY, PANGANIBAN</t>
  </si>
  <si>
    <t>5437619001522670</t>
  </si>
  <si>
    <t>ALBERT ROSALES</t>
  </si>
  <si>
    <t>5437619001554657</t>
  </si>
  <si>
    <t>FELICIANO, IRENE, PURI</t>
  </si>
  <si>
    <t>5437619001578953</t>
  </si>
  <si>
    <t>MARIE ANNA P TOMAS</t>
  </si>
  <si>
    <t>5437619001605285</t>
  </si>
  <si>
    <t>ARLENE C FLORES</t>
  </si>
  <si>
    <t>5437619001615466</t>
  </si>
  <si>
    <t>ANALYN S BAUTISTA</t>
  </si>
  <si>
    <t>5437619001618445</t>
  </si>
  <si>
    <t>JENNEVABE L CARAAN</t>
  </si>
  <si>
    <t>5437619001624419</t>
  </si>
  <si>
    <t>M L S C CACAS</t>
  </si>
  <si>
    <t>5437619001632826</t>
  </si>
  <si>
    <t>MARITES L TUBIEROS</t>
  </si>
  <si>
    <t>5437619001647279</t>
  </si>
  <si>
    <t>RACHEL R VILLAPANDO</t>
  </si>
  <si>
    <t>5437619001659381</t>
  </si>
  <si>
    <t>LUBI, RONALY, ANGELES</t>
  </si>
  <si>
    <t>5437619001669331</t>
  </si>
  <si>
    <t>FRANCHESKA S COSIO</t>
  </si>
  <si>
    <t>5437619001680486</t>
  </si>
  <si>
    <t>FRITZIE M CAYABYAB</t>
  </si>
  <si>
    <t>5437619001681930</t>
  </si>
  <si>
    <t>SANGALANG, MARY GRACE, MUDLONG</t>
  </si>
  <si>
    <t>5437619001702256</t>
  </si>
  <si>
    <t>IVY GRACE E ANDRADA</t>
  </si>
  <si>
    <t>5437619001724573</t>
  </si>
  <si>
    <t>LOLITA A DE LEON</t>
  </si>
  <si>
    <t>5437619001731693</t>
  </si>
  <si>
    <t>EBALLA, ROMMEL, PADORA</t>
  </si>
  <si>
    <t>5437619001734218</t>
  </si>
  <si>
    <t>ELLEANOR S QUEJADO</t>
  </si>
  <si>
    <t>5437619001760577</t>
  </si>
  <si>
    <t>DONNALYN P HERNANDEZ</t>
  </si>
  <si>
    <t>5437619001781128</t>
  </si>
  <si>
    <t>MARITES B FLORESCA</t>
  </si>
  <si>
    <t>5437619001799732</t>
  </si>
  <si>
    <t>DACLAN, TONEL, MIOLE</t>
  </si>
  <si>
    <t>5437619001807170</t>
  </si>
  <si>
    <t>ROWENA N SIABOC</t>
  </si>
  <si>
    <t>5437619001822013</t>
  </si>
  <si>
    <t>M C G MAGALLONES</t>
  </si>
  <si>
    <t>5437619001826055</t>
  </si>
  <si>
    <t>BINAG, RACHEL, ARANEZ</t>
  </si>
  <si>
    <t>5437619001828747</t>
  </si>
  <si>
    <t>NOGOY, ALIEN JAN, PUEBLOS</t>
  </si>
  <si>
    <t>5437619001831170</t>
  </si>
  <si>
    <t>FRANCIS B VICENTE</t>
  </si>
  <si>
    <t>5437619001849024</t>
  </si>
  <si>
    <t>NORTADO, HILARIO, LANUZA</t>
  </si>
  <si>
    <t>5437619001851871</t>
  </si>
  <si>
    <t>GEMMA P SABINO</t>
  </si>
  <si>
    <t>5437619001852697</t>
  </si>
  <si>
    <t>EDWARD P LEMEN SR</t>
  </si>
  <si>
    <t>5437619001854438</t>
  </si>
  <si>
    <t>TERESITA D ORTEGA</t>
  </si>
  <si>
    <t>5437619001864460</t>
  </si>
  <si>
    <t>GIZETTE ENCARNACION</t>
  </si>
  <si>
    <t>5437619001872745</t>
  </si>
  <si>
    <t>NAVA, MICHAEL, ESPINOLA</t>
  </si>
  <si>
    <t>5437619001879989</t>
  </si>
  <si>
    <t>CARMEN A JARA</t>
  </si>
  <si>
    <t>5437619001914091</t>
  </si>
  <si>
    <t>TABUZO, DRANREB, DATO</t>
  </si>
  <si>
    <t>5437619001915304</t>
  </si>
  <si>
    <t>MARITES P MENDOZA</t>
  </si>
  <si>
    <t>5437619001916450</t>
  </si>
  <si>
    <t>A A MENCHAVEZ JR</t>
  </si>
  <si>
    <t>5437619001940187</t>
  </si>
  <si>
    <t>ABALOS, FIDEL, PAMINTUAN</t>
  </si>
  <si>
    <t>5437619001943488</t>
  </si>
  <si>
    <t>BEVERLY M GIRON</t>
  </si>
  <si>
    <t>5437619001945434</t>
  </si>
  <si>
    <t>MARIA ROSANNE Q LAVA</t>
  </si>
  <si>
    <t>5437619001947661</t>
  </si>
  <si>
    <t>ROGELYN V TABBON</t>
  </si>
  <si>
    <t>5437619001952646</t>
  </si>
  <si>
    <t>ZENAIDA A SAN MIGUEL</t>
  </si>
  <si>
    <t>5437619001959153</t>
  </si>
  <si>
    <t>VENTURINA, EMILIO RAFAEL, ESPINO</t>
  </si>
  <si>
    <t>5437619001970424</t>
  </si>
  <si>
    <t>RAYMUNDO, RACHEL, SARABIA</t>
  </si>
  <si>
    <t>5437619001974624</t>
  </si>
  <si>
    <t>MARY JANE R PASCUAL</t>
  </si>
  <si>
    <t>5437619001981181</t>
  </si>
  <si>
    <t>TOMAGAN, IAN</t>
  </si>
  <si>
    <t>5437619001985885</t>
  </si>
  <si>
    <t>ORENA, CARMELLA, PIOQUINTO</t>
  </si>
  <si>
    <t>5437619001985968</t>
  </si>
  <si>
    <t>MAGPANTAY, JUVI, MARTINEZ</t>
  </si>
  <si>
    <t>5437619001987899</t>
  </si>
  <si>
    <t>PONCE, SHIELA SOCORRO, PARAS</t>
  </si>
  <si>
    <t>5437619002010501</t>
  </si>
  <si>
    <t>JEANA B GARGAR</t>
  </si>
  <si>
    <t>5437619002014735</t>
  </si>
  <si>
    <t>MEDINACELI, YEHLEN, TABERNA</t>
  </si>
  <si>
    <t>5437619002014891</t>
  </si>
  <si>
    <t>ICAMINA, MARIA CORAZON, CABREIRA</t>
  </si>
  <si>
    <t>5437619002029675</t>
  </si>
  <si>
    <t>TAMORIA, AILYN, SILANGA</t>
  </si>
  <si>
    <t>5437619002054459</t>
  </si>
  <si>
    <t>JENNIFER R ALAMBRA</t>
  </si>
  <si>
    <t>5437619002075496</t>
  </si>
  <si>
    <t>NERISSA YVONNE CRUZ</t>
  </si>
  <si>
    <t>5437619002077617</t>
  </si>
  <si>
    <t>MA CHRISTINA CALDIT</t>
  </si>
  <si>
    <t>5437619002090479</t>
  </si>
  <si>
    <t>CUNANAN, DONNABEL, TRIAS</t>
  </si>
  <si>
    <t>5437619002109964</t>
  </si>
  <si>
    <t>BADOCDOC, DANIEL JR, DADOBO</t>
  </si>
  <si>
    <t>5437619002117223</t>
  </si>
  <si>
    <t>KRYPTON S CASTILLO</t>
  </si>
  <si>
    <t>5437619002120441</t>
  </si>
  <si>
    <t>TAMAYO, VIRGINIA, RIBO</t>
  </si>
  <si>
    <t>5437619002121324</t>
  </si>
  <si>
    <t>CALARANAN, ROSALINDA, PAJAYON</t>
  </si>
  <si>
    <t>5437619002128600</t>
  </si>
  <si>
    <t>BUAN, ROSALIE, CABILTES</t>
  </si>
  <si>
    <t>5437619002129137</t>
  </si>
  <si>
    <t>KRISTINA E AMPAYA</t>
  </si>
  <si>
    <t>5437619002147618</t>
  </si>
  <si>
    <t>LUCIANO, ANDREA LORRAINE, DEL MUNDO</t>
  </si>
  <si>
    <t>5437619002153095</t>
  </si>
  <si>
    <t>JOANNA MYRNA GUZMAN</t>
  </si>
  <si>
    <t>5437619002153970</t>
  </si>
  <si>
    <t>GARCIA, ROSEMARIE, CELESTE</t>
  </si>
  <si>
    <t>5437619002157674</t>
  </si>
  <si>
    <t>FERNANDEZ, JAYVEE, EUSEBIO</t>
  </si>
  <si>
    <t>5437619002159910</t>
  </si>
  <si>
    <t>JUSTIN B SANTOS</t>
  </si>
  <si>
    <t>5437619002209145</t>
  </si>
  <si>
    <t>SALVACION C SERRA</t>
  </si>
  <si>
    <t>5437619002244076</t>
  </si>
  <si>
    <t>LOUIE B BARDINO</t>
  </si>
  <si>
    <t>5437619002255551</t>
  </si>
  <si>
    <t>DOLORES F TADAYA</t>
  </si>
  <si>
    <t>5437619002256583</t>
  </si>
  <si>
    <t>MA AMOR C REYES</t>
  </si>
  <si>
    <t>5437619002265030</t>
  </si>
  <si>
    <t>SHEIRYL I BALDO</t>
  </si>
  <si>
    <t>5437619002267630</t>
  </si>
  <si>
    <t>LOPEZ, VIRGINIA, BIAS</t>
  </si>
  <si>
    <t>5437619002275047</t>
  </si>
  <si>
    <t>ABAD, SHIELA MAE, BAGALANON</t>
  </si>
  <si>
    <t>5437619002280914</t>
  </si>
  <si>
    <t>GERLY M GALLENTES</t>
  </si>
  <si>
    <t>5437619002305273</t>
  </si>
  <si>
    <t>ARATEA, IMELDA, BELTRAN</t>
  </si>
  <si>
    <t>5437619002311453</t>
  </si>
  <si>
    <t>UMALI, WILHELMINA, TAPANG</t>
  </si>
  <si>
    <t>5437619002311883</t>
  </si>
  <si>
    <t>DEL MUNDO, NINA MARIE, BAUTISTA</t>
  </si>
  <si>
    <t>5437619002318862</t>
  </si>
  <si>
    <t>AQUINO, DENNIS, QUEANO</t>
  </si>
  <si>
    <t>5437619002328416</t>
  </si>
  <si>
    <t>QUIMSON, MARICEL, ASINAS</t>
  </si>
  <si>
    <t>5437619002347374</t>
  </si>
  <si>
    <t>SEDONIO, NENITA, MORONG</t>
  </si>
  <si>
    <t>5437619002350402</t>
  </si>
  <si>
    <t>RAYANT A CORONEL</t>
  </si>
  <si>
    <t>5437619002350865</t>
  </si>
  <si>
    <t>CHONA L PALIVINO</t>
  </si>
  <si>
    <t>5437619002354222</t>
  </si>
  <si>
    <t>SABADO, CECILE, STA MARIA</t>
  </si>
  <si>
    <t>5437619002358959</t>
  </si>
  <si>
    <t>SHIELA R BERNARDO</t>
  </si>
  <si>
    <t>5437619002383965</t>
  </si>
  <si>
    <t>BAUTO, JEFFREY, ABERGAS</t>
  </si>
  <si>
    <t>5437619002394756</t>
  </si>
  <si>
    <t>BACUNO, GILMA LYNN, RANOSA</t>
  </si>
  <si>
    <t>5437619002436565</t>
  </si>
  <si>
    <t>GLORY MAE M BATUY</t>
  </si>
  <si>
    <t>5437619002437761</t>
  </si>
  <si>
    <t>EVITHA G MENDOZA</t>
  </si>
  <si>
    <t>5437619002438801</t>
  </si>
  <si>
    <t>ALYSSA F CAHIGAN</t>
  </si>
  <si>
    <t>5437619002443595</t>
  </si>
  <si>
    <t>JASMIN O ESTRADA</t>
  </si>
  <si>
    <t>5437619002456191</t>
  </si>
  <si>
    <t>SALINAS, JOSEFA, TAMBUYAT</t>
  </si>
  <si>
    <t>5437619002457249</t>
  </si>
  <si>
    <t>ARIZONA K NGO</t>
  </si>
  <si>
    <t>5437619002473352</t>
  </si>
  <si>
    <t>5437619002480696</t>
  </si>
  <si>
    <t>CHRISTOPHER QUIJANO</t>
  </si>
  <si>
    <t>5437619002488897</t>
  </si>
  <si>
    <t>JESSIE A ISON</t>
  </si>
  <si>
    <t>5437619002510336</t>
  </si>
  <si>
    <t>JOSE L ROMUALDEZ</t>
  </si>
  <si>
    <t>5437619002513009</t>
  </si>
  <si>
    <t>MAILYN A LUCERO</t>
  </si>
  <si>
    <t>5437619002517059</t>
  </si>
  <si>
    <t>MARILOU P ANCHETA</t>
  </si>
  <si>
    <t>5437619002519089</t>
  </si>
  <si>
    <t>MATEO R MACADINI JR</t>
  </si>
  <si>
    <t>5437619002522448</t>
  </si>
  <si>
    <t>RILI, MARIA LUMEN, ALBA</t>
  </si>
  <si>
    <t>5437619002549714</t>
  </si>
  <si>
    <t>OLAES, ERICKA, GRAFIL</t>
  </si>
  <si>
    <t>5437619002552338</t>
  </si>
  <si>
    <t>JALANDONI, JAYLARK, FLORES</t>
  </si>
  <si>
    <t>5437619002557949</t>
  </si>
  <si>
    <t>LUCIANO, HAIDEE, PADILLO</t>
  </si>
  <si>
    <t>5437619002590890</t>
  </si>
  <si>
    <t>MARZO, ARCHEL, DE LIMA</t>
  </si>
  <si>
    <t>5437619002601325</t>
  </si>
  <si>
    <t>VERONICA C JUAN</t>
  </si>
  <si>
    <t>5437619002601952</t>
  </si>
  <si>
    <t>TERESITA S CAGUIOA</t>
  </si>
  <si>
    <t>5437619002602992</t>
  </si>
  <si>
    <t>MILAGROS P JAVIER</t>
  </si>
  <si>
    <t>5437619002622388</t>
  </si>
  <si>
    <t>HEIZEL MAE A CAREY</t>
  </si>
  <si>
    <t>5437619002624681</t>
  </si>
  <si>
    <t>REEHAM B MABANDUS</t>
  </si>
  <si>
    <t>5437619002632270</t>
  </si>
  <si>
    <t>VIRGINIA H NOPIA</t>
  </si>
  <si>
    <t>5437619002633484</t>
  </si>
  <si>
    <t>MIRANDA, APRILLE DANE, MANZANARES</t>
  </si>
  <si>
    <t>5437619002658713</t>
  </si>
  <si>
    <t>VILLANUEVA, LUCY PAULINE, RAMIREZ</t>
  </si>
  <si>
    <t>5437619002679172</t>
  </si>
  <si>
    <t>RAFER, MARGARITA, BACAL</t>
  </si>
  <si>
    <t>5437619002680600</t>
  </si>
  <si>
    <t>PABLO, RUTH, BUENACOSA</t>
  </si>
  <si>
    <t>5437619002686672</t>
  </si>
  <si>
    <t>JULIENNE P JIMENEZ</t>
  </si>
  <si>
    <t>5437619002705316</t>
  </si>
  <si>
    <t>VIRAQUE, MAUREEN NINA, SAGUISA</t>
  </si>
  <si>
    <t>5437619002715018</t>
  </si>
  <si>
    <t>AUDREY DOREEN UMALI</t>
  </si>
  <si>
    <t>5437619002728789</t>
  </si>
  <si>
    <t>LANCETA, KRYSTAL SHANE, SALAZAR</t>
  </si>
  <si>
    <t>5437619002733888</t>
  </si>
  <si>
    <t>ROWENA D PASCUA</t>
  </si>
  <si>
    <t>5437619002736634</t>
  </si>
  <si>
    <t>KRISTEL KATE LISCANO</t>
  </si>
  <si>
    <t>5437619002761715</t>
  </si>
  <si>
    <t>VINA A BALLESTEROS</t>
  </si>
  <si>
    <t>5437619002784501</t>
  </si>
  <si>
    <t>DOMINGO M NUNAG</t>
  </si>
  <si>
    <t>5437619002792728</t>
  </si>
  <si>
    <t>SACULAR, JACK, SORIANO</t>
  </si>
  <si>
    <t>5437619002817442</t>
  </si>
  <si>
    <t>AILES, JOY, TUPAS</t>
  </si>
  <si>
    <t>5437619002846599</t>
  </si>
  <si>
    <t>JENNILYN M BACHO</t>
  </si>
  <si>
    <t>5437619002849643</t>
  </si>
  <si>
    <t>DE GUZMAN, ARMAND ALVIN, QUINTOS</t>
  </si>
  <si>
    <t>5437619002850492</t>
  </si>
  <si>
    <t>LIBRADO, LEAH, CULTURA</t>
  </si>
  <si>
    <t>5437619002858230</t>
  </si>
  <si>
    <t>LACAP, ROXANNE, NAVARRO</t>
  </si>
  <si>
    <t>5437619002869682</t>
  </si>
  <si>
    <t>ULEP, EDGAR, PAGADUAN</t>
  </si>
  <si>
    <t>5437619002870086</t>
  </si>
  <si>
    <t>JEFRENCE A MARQUEZ</t>
  </si>
  <si>
    <t>5437619002872850</t>
  </si>
  <si>
    <t>PERDIO, MECIEL, MARBELLA</t>
  </si>
  <si>
    <t>5437619002890043</t>
  </si>
  <si>
    <t>GINALYN A CABALUNA</t>
  </si>
  <si>
    <t>5437619002914579</t>
  </si>
  <si>
    <t>JENALYN C MACARANAS</t>
  </si>
  <si>
    <t>5437619002924651</t>
  </si>
  <si>
    <t>DEMAFELIS, ARA BEL JOY, ROMBAWA</t>
  </si>
  <si>
    <t>5437619002932449</t>
  </si>
  <si>
    <t>CIRUELOS, HELEN GRACE, BROSAS</t>
  </si>
  <si>
    <t>5437619002939055</t>
  </si>
  <si>
    <t>PREDILLA, JENNYVIE, AGBAYANI</t>
  </si>
  <si>
    <t>5437619002939220</t>
  </si>
  <si>
    <t>ROLANDO N FLORES</t>
  </si>
  <si>
    <t>5437619002940103</t>
  </si>
  <si>
    <t>JIMENEZ, ELBERT, GABION</t>
  </si>
  <si>
    <t>5437619002940632</t>
  </si>
  <si>
    <t>SHIRLEY S ABRIL</t>
  </si>
  <si>
    <t>5437619002940871</t>
  </si>
  <si>
    <t>CHERILYN G GATPAYAT</t>
  </si>
  <si>
    <t>5437619002947124</t>
  </si>
  <si>
    <t>CELORICO, MARICHU, MENDEZ</t>
  </si>
  <si>
    <t>5437619002958394</t>
  </si>
  <si>
    <t>GRACE D RONDENA</t>
  </si>
  <si>
    <t>5437619002958493</t>
  </si>
  <si>
    <t>MA LOURDES A LAYGO</t>
  </si>
  <si>
    <t>5437619002961026</t>
  </si>
  <si>
    <t>DIMALIT, JENNIFER AMELITA, BORAGAY</t>
  </si>
  <si>
    <t>5437619002969292</t>
  </si>
  <si>
    <t>MARY GRACE M SUAREZ</t>
  </si>
  <si>
    <t>5437619002993086</t>
  </si>
  <si>
    <t>MARIA LIEZL SALONGA</t>
  </si>
  <si>
    <t>5437619003007027</t>
  </si>
  <si>
    <t>GLORIA P CATINDIG</t>
  </si>
  <si>
    <t>5437619003024873</t>
  </si>
  <si>
    <t>SORIANO, MARGARETTE ANNE, PLACIDO</t>
  </si>
  <si>
    <t>5437619003027462</t>
  </si>
  <si>
    <t>FE A BARRIENTOS</t>
  </si>
  <si>
    <t>5437619003029328</t>
  </si>
  <si>
    <t>JOSE DARIEL SAMPANI</t>
  </si>
  <si>
    <t>5437619003029492</t>
  </si>
  <si>
    <t>MARC BJ V ROSANES</t>
  </si>
  <si>
    <t>5437619003078069</t>
  </si>
  <si>
    <t>MARK CHRISTIAN BORJA</t>
  </si>
  <si>
    <t>5437619003118782</t>
  </si>
  <si>
    <t>CHIA S LIN</t>
  </si>
  <si>
    <t>5437619003157020</t>
  </si>
  <si>
    <t>TICMAN, HENRY, TOLENTINO</t>
  </si>
  <si>
    <t>5451431500145297</t>
  </si>
  <si>
    <t>BENJAMIN P ASUNCION</t>
  </si>
  <si>
    <t>5522809800227615</t>
  </si>
  <si>
    <t>FORMOSO, TERESITA, VILLAMOR</t>
  </si>
  <si>
    <t>5522809800249403</t>
  </si>
  <si>
    <t>MARIA CECILIA M ANES</t>
  </si>
  <si>
    <t>5522809800291348</t>
  </si>
  <si>
    <t>IMELDA L BOCA</t>
  </si>
  <si>
    <t>5522809800296727</t>
  </si>
  <si>
    <t>RODERICK M LINDOG</t>
  </si>
  <si>
    <t>5522809800297436</t>
  </si>
  <si>
    <t>DENNIS C QUE</t>
  </si>
  <si>
    <t>5522809800301253</t>
  </si>
  <si>
    <t>ALINGOG, GERALDINE, QUIJANO</t>
  </si>
  <si>
    <t>5522809800335772</t>
  </si>
  <si>
    <t>MA BETTINA FERNANDEZ</t>
  </si>
  <si>
    <t>5522809800360937</t>
  </si>
  <si>
    <t>ROWENA L LANGKAY</t>
  </si>
  <si>
    <t>5522809800382667</t>
  </si>
  <si>
    <t>TARROBAGO, SALVE, UY</t>
  </si>
  <si>
    <t>5522809800403687</t>
  </si>
  <si>
    <t>FENELOPE MARIE REYES</t>
  </si>
  <si>
    <t>5522809800406631</t>
  </si>
  <si>
    <t>M D A CORDOVA</t>
  </si>
  <si>
    <t>5522809800446561</t>
  </si>
  <si>
    <t>DANILO A SARACANLAO</t>
  </si>
  <si>
    <t>6250138050011255</t>
  </si>
  <si>
    <t>WARD, SHEILANA ROSARY, NICOLASORA</t>
  </si>
  <si>
    <t>5336539710145203</t>
  </si>
  <si>
    <t>MICHAEL E TONGCO</t>
  </si>
  <si>
    <t>5400769300667255</t>
  </si>
  <si>
    <t>LIM, EDWARD, IBLAH</t>
  </si>
  <si>
    <t>5437619001371813</t>
  </si>
  <si>
    <t>NORINYL J MENDOZA</t>
  </si>
  <si>
    <t>5437619001391274</t>
  </si>
  <si>
    <t>JEOFFY M FUNG</t>
  </si>
  <si>
    <t>5437619001506210</t>
  </si>
  <si>
    <t>SHEENA E SALUBO</t>
  </si>
  <si>
    <t>5437619001885622</t>
  </si>
  <si>
    <t>CERYLE MAE M JUAN</t>
  </si>
  <si>
    <t>5437619002330396</t>
  </si>
  <si>
    <t>VINCENT G MARASIGAN</t>
  </si>
  <si>
    <t>5437619002488889</t>
  </si>
  <si>
    <t>GERALDINE GALORPORT</t>
  </si>
  <si>
    <t>5437619002592953</t>
  </si>
  <si>
    <t>JUL ALFAD, AL KHAIR, ABDUL</t>
  </si>
  <si>
    <t>4889079110024389</t>
  </si>
  <si>
    <t>GLENN P QUITOVIERA</t>
  </si>
  <si>
    <t>4889079110270818</t>
  </si>
  <si>
    <t>MARILYN L DONAL</t>
  </si>
  <si>
    <t>4889079110427947</t>
  </si>
  <si>
    <t>EMELY O BURGOS</t>
  </si>
  <si>
    <t>4889089060157345</t>
  </si>
  <si>
    <t>JENNY T CABALLERO</t>
  </si>
  <si>
    <t>4889089060182657</t>
  </si>
  <si>
    <t>MA ANGELICA SOLOMON</t>
  </si>
  <si>
    <t>5240466560208136</t>
  </si>
  <si>
    <t>WENDELL A SOLER</t>
  </si>
  <si>
    <t>5240466560229876</t>
  </si>
  <si>
    <t>RONALD P DIMAYMAY</t>
  </si>
  <si>
    <t>5240466560365415</t>
  </si>
  <si>
    <t>ENELYN S INTONG</t>
  </si>
  <si>
    <t>5240466560371017</t>
  </si>
  <si>
    <t>MARILYN D CABUDBOD</t>
  </si>
  <si>
    <t>5240466560586143</t>
  </si>
  <si>
    <t>CHRISTOPHER D DEE</t>
  </si>
  <si>
    <t>5240466560623318</t>
  </si>
  <si>
    <t>MARY D VILLAS</t>
  </si>
  <si>
    <t>5240466560698906</t>
  </si>
  <si>
    <t>IAN T TUPINO</t>
  </si>
  <si>
    <t>5336539710044372</t>
  </si>
  <si>
    <t>ALFONSITO B SORILLA</t>
  </si>
  <si>
    <t>5336539710069106</t>
  </si>
  <si>
    <t>ALAIN O SENERPIDA</t>
  </si>
  <si>
    <t>5336539710135303</t>
  </si>
  <si>
    <t>IC JEAN C MENDOZA</t>
  </si>
  <si>
    <t>5336539710159188</t>
  </si>
  <si>
    <t>ELLEN JOY G SUMAOY</t>
  </si>
  <si>
    <t>5336539710163511</t>
  </si>
  <si>
    <t>RANDOLPH D TACUYAN</t>
  </si>
  <si>
    <t>5400769300465239</t>
  </si>
  <si>
    <t>RUBY R LIANSING</t>
  </si>
  <si>
    <t>5400769500863241</t>
  </si>
  <si>
    <t>CIELITO C CO</t>
  </si>
  <si>
    <t>5400769501073105</t>
  </si>
  <si>
    <t>VIRGINIA D HOFILENA</t>
  </si>
  <si>
    <t>5400769501210145</t>
  </si>
  <si>
    <t>DAHLIA D TUNGALA</t>
  </si>
  <si>
    <t>5437619001188308</t>
  </si>
  <si>
    <t>ROLANDO A SABORNIDO</t>
  </si>
  <si>
    <t>5437619001291136</t>
  </si>
  <si>
    <t>MIA ALIZA L GAURANA</t>
  </si>
  <si>
    <t>5437619001310324</t>
  </si>
  <si>
    <t>VILLOTE, VITA, YONGCO</t>
  </si>
  <si>
    <t>5437619001338051</t>
  </si>
  <si>
    <t>RUBIELYN L ALBA</t>
  </si>
  <si>
    <t>5437619001610798</t>
  </si>
  <si>
    <t>LUZVIMINDA S RODAS</t>
  </si>
  <si>
    <t>5437619001717395</t>
  </si>
  <si>
    <t>RISSA N LIMPASAN</t>
  </si>
  <si>
    <t>5437619001834919</t>
  </si>
  <si>
    <t>ELPEDIO M LORENIANA</t>
  </si>
  <si>
    <t>5437619002092608</t>
  </si>
  <si>
    <t>TITULAR, IMELDA, ONG</t>
  </si>
  <si>
    <t>5437619002249356</t>
  </si>
  <si>
    <t>TORMIS, MARY ZARLIE, ALONZAGA</t>
  </si>
  <si>
    <t>5437619002319845</t>
  </si>
  <si>
    <t>JEROME A BUTAYA</t>
  </si>
  <si>
    <t>5437619002421138</t>
  </si>
  <si>
    <t>MA NINA A MINDORO</t>
  </si>
  <si>
    <t>5437619002520590</t>
  </si>
  <si>
    <t>PALMAIRA, RYAN, CERBAS</t>
  </si>
  <si>
    <t>5437619002521465</t>
  </si>
  <si>
    <t>ARENAS, JOSELITO, PADILLA</t>
  </si>
  <si>
    <t>5437619002600350</t>
  </si>
  <si>
    <t>MASONG, CHRISTINE, FERNAN</t>
  </si>
  <si>
    <t>5437619002823127</t>
  </si>
  <si>
    <t>MAUREEN T GLOVASA</t>
  </si>
  <si>
    <t>5437619002858313</t>
  </si>
  <si>
    <t>MARY ANN B CABARDO</t>
  </si>
  <si>
    <t>5437619003070942</t>
  </si>
  <si>
    <t>ANNA S CANIZARES</t>
  </si>
  <si>
    <t>4889079110416106</t>
  </si>
  <si>
    <t>ANDAYA, SOFRONIO RONNY JR, CASTANO</t>
  </si>
  <si>
    <t>4889089060190536</t>
  </si>
  <si>
    <t>TECSON, RYAN ANTHONY, PIZARRAS</t>
  </si>
  <si>
    <t>5240466560123087</t>
  </si>
  <si>
    <t>NAPOLES, JACQUELINE, BUALA</t>
  </si>
  <si>
    <t>5240466560219257</t>
  </si>
  <si>
    <t>RUTCHEL L BOLIVAR</t>
  </si>
  <si>
    <t>5240466560264519</t>
  </si>
  <si>
    <t>ROMMEL A ENDAYA</t>
  </si>
  <si>
    <t>5240466560324859</t>
  </si>
  <si>
    <t>CARLA JOY P PENDANG</t>
  </si>
  <si>
    <t>5240466560614028</t>
  </si>
  <si>
    <t>SIONA, JENEVE, EBARDONE</t>
  </si>
  <si>
    <t>5400769300247504</t>
  </si>
  <si>
    <t>FREIRES, GOLDA, LU</t>
  </si>
  <si>
    <t>5400769300258568</t>
  </si>
  <si>
    <t>ARLENE A MATABIA</t>
  </si>
  <si>
    <t>5400769300295644</t>
  </si>
  <si>
    <t>MAY ANN D LEGISLADOR</t>
  </si>
  <si>
    <t>5400769500100321</t>
  </si>
  <si>
    <t>GAPAS, SARAH, MABALLO</t>
  </si>
  <si>
    <t>5400769501114529</t>
  </si>
  <si>
    <t>PETER U DENILA</t>
  </si>
  <si>
    <t>5437619001260552</t>
  </si>
  <si>
    <t>DORADO, NIKOLLE, IGNACIO</t>
  </si>
  <si>
    <t>GARNES, JINO M. (jmgarnes)</t>
  </si>
  <si>
    <t>5437619001335537</t>
  </si>
  <si>
    <t>CATHERINE C MARTE</t>
  </si>
  <si>
    <t>5437619001348571</t>
  </si>
  <si>
    <t>SAAVEDRA, MARIA VICTORIA, MARQUESO</t>
  </si>
  <si>
    <t>5437619001369114</t>
  </si>
  <si>
    <t>ANDOY, OFELIA, OJANO</t>
  </si>
  <si>
    <t>5437619001383420</t>
  </si>
  <si>
    <t>DELOS SANTOS, MAELIN, GRUMACON</t>
  </si>
  <si>
    <t>5437619001762201</t>
  </si>
  <si>
    <t>MADEN G BATONG</t>
  </si>
  <si>
    <t>5437619001767408</t>
  </si>
  <si>
    <t>RADAZA, CHERYLL, COLLADO</t>
  </si>
  <si>
    <t>5437619001945939</t>
  </si>
  <si>
    <t>LEANNE MARIE B SUAN</t>
  </si>
  <si>
    <t>5437619002396157</t>
  </si>
  <si>
    <t>PELOTON, ARNEL, TABUCLIN</t>
  </si>
  <si>
    <t>5437619002416617</t>
  </si>
  <si>
    <t>BARCELONA, MICHELLE, BALDEVIESO</t>
  </si>
  <si>
    <t>5437619002531720</t>
  </si>
  <si>
    <t>DECALAY, MILDRED, IBARRA</t>
  </si>
  <si>
    <t>5437619002567054</t>
  </si>
  <si>
    <t>DANIEL L KONG JR</t>
  </si>
  <si>
    <t>5437619002874542</t>
  </si>
  <si>
    <t>SY, LOUIENETH, MAGAWAY</t>
  </si>
  <si>
    <t>5437619002905452</t>
  </si>
  <si>
    <t>SINANGOTE, NOELVIC, DEIPARINE</t>
  </si>
  <si>
    <t>5437619003104311</t>
  </si>
  <si>
    <t>DANICA A ARANCON</t>
  </si>
  <si>
    <t>5522809800371892</t>
  </si>
  <si>
    <t>IVY A LOPEZ</t>
  </si>
  <si>
    <t>PNB NONWO ILOILO</t>
  </si>
  <si>
    <t>5336539710186942</t>
  </si>
  <si>
    <t>MA KRISTINA L ALPON</t>
  </si>
  <si>
    <t>5336539710272353</t>
  </si>
  <si>
    <t>BARCELO, ROMEL, DELA CRUZ</t>
  </si>
  <si>
    <t>5400769300366932</t>
  </si>
  <si>
    <t>LUISA GRACIELA LOCSIN</t>
  </si>
  <si>
    <t>5400769300785727</t>
  </si>
  <si>
    <t>MARJORIE A YAP</t>
  </si>
  <si>
    <t>5437619002070471</t>
  </si>
  <si>
    <t>DE TABLAN, CHERYL, SANTISTEBAN</t>
  </si>
  <si>
    <t>5437619002340601</t>
  </si>
  <si>
    <t>ALDEA, RICARTE, ANDONG</t>
  </si>
  <si>
    <t>5532945320000781</t>
  </si>
  <si>
    <t>BALIWAN, SATURNINO JR, SIMEON</t>
  </si>
  <si>
    <t>5532945320002324</t>
  </si>
  <si>
    <t>JOMARI JEUS L CASTRO</t>
  </si>
  <si>
    <t>5532945320002696</t>
  </si>
  <si>
    <t>ALDRYN Q ABIENA</t>
  </si>
  <si>
    <t>5532945320004502</t>
  </si>
  <si>
    <t>NATIVIDAD, MARIA LENY, FERNANDEZ</t>
  </si>
  <si>
    <t>5532945320004528</t>
  </si>
  <si>
    <t>AIDA G BELANGOY</t>
  </si>
  <si>
    <t>5532945320004544</t>
  </si>
  <si>
    <t>MA MILDRED C DELGADO</t>
  </si>
  <si>
    <t>5532945320005319</t>
  </si>
  <si>
    <t>BALBAR, ISMAEL, UBE</t>
  </si>
  <si>
    <t>5532945320006226</t>
  </si>
  <si>
    <t>MA LIZA Q NALUAN</t>
  </si>
  <si>
    <t>5532945320006606</t>
  </si>
  <si>
    <t>DONALD JOHN U CAPILI</t>
  </si>
  <si>
    <t>5532945320006705</t>
  </si>
  <si>
    <t>MARINAS, EXEQUIL, SISOR</t>
  </si>
  <si>
    <t>5532945320007406</t>
  </si>
  <si>
    <t>DANILA A HABER</t>
  </si>
  <si>
    <t>5532945320008388</t>
  </si>
  <si>
    <t>ARACELI F CRUZ</t>
  </si>
  <si>
    <t>5532945320009204</t>
  </si>
  <si>
    <t>REIGN B NOVILLOS I</t>
  </si>
  <si>
    <t>9745665310000774</t>
  </si>
  <si>
    <t>MARICEL R CASTILLO</t>
  </si>
  <si>
    <t>9745665310001442</t>
  </si>
  <si>
    <t>BENITO O ABAPO</t>
  </si>
  <si>
    <t>9745665310001566</t>
  </si>
  <si>
    <t>OLIVA, PEGIE, SINADJAN</t>
  </si>
  <si>
    <t>9745665310003380</t>
  </si>
  <si>
    <t>FRANCISCO, DIOSDADO JR, ELE</t>
  </si>
  <si>
    <t>9745665310005450</t>
  </si>
  <si>
    <t>MONES, LILLIAN, CASAS</t>
  </si>
  <si>
    <t>9745665310005757</t>
  </si>
  <si>
    <t>CRISTETA B BLAQUERA</t>
  </si>
  <si>
    <t>9745665310005989</t>
  </si>
  <si>
    <t>HEIDI P GUERRA</t>
  </si>
  <si>
    <t>9745665310006581</t>
  </si>
  <si>
    <t>CINDERELLA BERMUDEZ</t>
  </si>
  <si>
    <t>9745665310009957</t>
  </si>
  <si>
    <t>JOSE O IGNACIO</t>
  </si>
  <si>
    <t>9745665310010625</t>
  </si>
  <si>
    <t>ECHALAR, TEOFILO JR, BARBA</t>
  </si>
  <si>
    <t>9745665310011102</t>
  </si>
  <si>
    <t>COSAIN, MAIMONA, BORA</t>
  </si>
  <si>
    <t>9745665310011490</t>
  </si>
  <si>
    <t>ALONA S IBASCO</t>
  </si>
  <si>
    <t>9745665310014445</t>
  </si>
  <si>
    <t>9745665310014981</t>
  </si>
  <si>
    <t>VILLARAZA, ROBERTO, BENATA</t>
  </si>
  <si>
    <t>9745665310015137</t>
  </si>
  <si>
    <t>PAUL RYAN BARCELONA</t>
  </si>
  <si>
    <t>9745665310015475</t>
  </si>
  <si>
    <t>JEROME L CASTRO</t>
  </si>
  <si>
    <t>9745665310015731</t>
  </si>
  <si>
    <t>FLORENTINA M VIADO</t>
  </si>
  <si>
    <t>9745665310016127</t>
  </si>
  <si>
    <t>FELICIANO, MARJORIE, UBANA</t>
  </si>
  <si>
    <t>9745665310016614</t>
  </si>
  <si>
    <t>ADA MAY A CASOYLA</t>
  </si>
  <si>
    <t>9745665310017224</t>
  </si>
  <si>
    <t>ELAINE T GARDUCE</t>
  </si>
  <si>
    <t>9745665310017307</t>
  </si>
  <si>
    <t>RYAN F FABITO</t>
  </si>
  <si>
    <t>9745665310018198</t>
  </si>
  <si>
    <t>BESABELLA, DONIEDEL, SY</t>
  </si>
  <si>
    <t>9745665310018446</t>
  </si>
  <si>
    <t>DINO, DYESEBEL, DE LEMOS</t>
  </si>
  <si>
    <t>9745665310018933</t>
  </si>
  <si>
    <t>JONATHAN C DAVID</t>
  </si>
  <si>
    <t>9745665310019329</t>
  </si>
  <si>
    <t>ELIZABETH VILLANUEVA</t>
  </si>
  <si>
    <t>9745665310019790</t>
  </si>
  <si>
    <t>BENILDA D MOSTAZA</t>
  </si>
  <si>
    <t>9745665310019816</t>
  </si>
  <si>
    <t>SHARON E ORONCILLO</t>
  </si>
  <si>
    <t>4889079110235969</t>
  </si>
  <si>
    <t>GUZMAN, SHIELA, MARTIN</t>
  </si>
  <si>
    <t>4889079110269240</t>
  </si>
  <si>
    <t>TAMBO, MA CRISTINA, GARCIA</t>
  </si>
  <si>
    <t>4889079110321041</t>
  </si>
  <si>
    <t>BONZA, MENERVA, ILOCO</t>
  </si>
  <si>
    <t>5213873000269474</t>
  </si>
  <si>
    <t>ARNOLD B CHUMMAC</t>
  </si>
  <si>
    <t>5213873090000698</t>
  </si>
  <si>
    <t>ARTHUR C CHENG</t>
  </si>
  <si>
    <t>5240466560094569</t>
  </si>
  <si>
    <t>CAPANAY, MONTANA, PEREZ</t>
  </si>
  <si>
    <t>5240466560122352</t>
  </si>
  <si>
    <t>HAZEL M ARMADA</t>
  </si>
  <si>
    <t>5240466560140099</t>
  </si>
  <si>
    <t>VALERO, MANIL, DELA CRUZ</t>
  </si>
  <si>
    <t>5336539700344154</t>
  </si>
  <si>
    <t>SAMANIEGO, NINA, CORONADO</t>
  </si>
  <si>
    <t>5336539700453054</t>
  </si>
  <si>
    <t>JENET I GATCHALIAN</t>
  </si>
  <si>
    <t>5400769300285017</t>
  </si>
  <si>
    <t>RYAN C NORMANDE</t>
  </si>
  <si>
    <t>5400769300538589</t>
  </si>
  <si>
    <t>ABANA, MA FE, RAZON</t>
  </si>
  <si>
    <t>5400769300576480</t>
  </si>
  <si>
    <t>MICHAEL P FELIZARDO</t>
  </si>
  <si>
    <t>5400769300599250</t>
  </si>
  <si>
    <t>GASPER, GERELY, GALOS</t>
  </si>
  <si>
    <t>5400769300642522</t>
  </si>
  <si>
    <t>SIAGO, JEZZA KRIS, BEBIANO</t>
  </si>
  <si>
    <t>5400769300726622</t>
  </si>
  <si>
    <t>DANILO P PANLAQUI</t>
  </si>
  <si>
    <t>5400769500329557</t>
  </si>
  <si>
    <t>FATIMA L ALDEMA</t>
  </si>
  <si>
    <t>5400769500421875</t>
  </si>
  <si>
    <t>HAZEL P JALE</t>
  </si>
  <si>
    <t>5400769500639039</t>
  </si>
  <si>
    <t>CHERRYL S LOBA</t>
  </si>
  <si>
    <t>5400769500839753</t>
  </si>
  <si>
    <t>RONETTE D NUFABLE</t>
  </si>
  <si>
    <t>5400769500872762</t>
  </si>
  <si>
    <t>VILLACRUSIS, NATIVIDAD, REYES</t>
  </si>
  <si>
    <t>5400769500961763</t>
  </si>
  <si>
    <t>CRISTINA A DIANGZON</t>
  </si>
  <si>
    <t>5400769501056357</t>
  </si>
  <si>
    <t>LUCAS N M SIMAN</t>
  </si>
  <si>
    <t>5437619001183358</t>
  </si>
  <si>
    <t>ETHEL P MOLINA</t>
  </si>
  <si>
    <t>5437619001258275</t>
  </si>
  <si>
    <t>MENESES, MA ROSELYNNE FIDES, OCAMPO</t>
  </si>
  <si>
    <t>5437619001298016</t>
  </si>
  <si>
    <t>GRACE L CAMPOS</t>
  </si>
  <si>
    <t>5437619001305423</t>
  </si>
  <si>
    <t>TEDDY BOY R TORRES</t>
  </si>
  <si>
    <t>5437619001315778</t>
  </si>
  <si>
    <t>MARIMIN M FRANCISCO</t>
  </si>
  <si>
    <t>5437619001340727</t>
  </si>
  <si>
    <t>AQUINO, GENEZA PAOLA, CARO</t>
  </si>
  <si>
    <t>5437619001501724</t>
  </si>
  <si>
    <t>ROCHELLA MARIE FRAGO</t>
  </si>
  <si>
    <t>5437619001787349</t>
  </si>
  <si>
    <t>ROSA A DEL ROSARIO</t>
  </si>
  <si>
    <t>5437619001795789</t>
  </si>
  <si>
    <t>HARVEY F GONZAGA</t>
  </si>
  <si>
    <t>5437619002016383</t>
  </si>
  <si>
    <t>DE VERA, MARLENE, LACISTE</t>
  </si>
  <si>
    <t>5437619002146313</t>
  </si>
  <si>
    <t>ELVIE P MARIQUIT</t>
  </si>
  <si>
    <t>5437619002189644</t>
  </si>
  <si>
    <t>GIAN P TRASPORTE</t>
  </si>
  <si>
    <t>5437619002203171</t>
  </si>
  <si>
    <t>NINA C D DIMAUNAHAN</t>
  </si>
  <si>
    <t>5437619002204260</t>
  </si>
  <si>
    <t>YOUNG, ROSELLE, BUADO</t>
  </si>
  <si>
    <t>5451431500138334</t>
  </si>
  <si>
    <t>ROGELIO B TOPACIO</t>
  </si>
  <si>
    <t>5522809800182216</t>
  </si>
  <si>
    <t>NICOLAS, MA VILMA, BAUTISTA</t>
  </si>
  <si>
    <t>5522809800185110</t>
  </si>
  <si>
    <t>DE LEON, MARIE SHEILA, ALBERTO</t>
  </si>
  <si>
    <t>5522809800249403*D</t>
  </si>
  <si>
    <t>5522809800337109</t>
  </si>
  <si>
    <t>MACAPAGAL, RAMIRO, LACSINA</t>
  </si>
  <si>
    <t>PNB WO CEBU</t>
  </si>
  <si>
    <t>4889079190008385</t>
  </si>
  <si>
    <t>DAGODOG, MARILOU, LADORES</t>
  </si>
  <si>
    <t>5336539700409627</t>
  </si>
  <si>
    <t>JOY S AMPONG</t>
  </si>
  <si>
    <t>5400769300211708</t>
  </si>
  <si>
    <t>MARSHA P LAZARO</t>
  </si>
  <si>
    <t>4889079110017268</t>
  </si>
  <si>
    <t>MINERVA J SALAZAR</t>
  </si>
  <si>
    <t>5336390700225823</t>
  </si>
  <si>
    <t>ABELLON, RANULFA, BANTOTO</t>
  </si>
  <si>
    <t>5437619002242336</t>
  </si>
  <si>
    <t>NAMSA, JULES ANN, PACATANG</t>
  </si>
  <si>
    <t>031186600</t>
  </si>
  <si>
    <t>069186400</t>
  </si>
  <si>
    <t>MRS. ROSALIE PEREZ RODRIGUEZ</t>
  </si>
  <si>
    <t>077942100</t>
  </si>
  <si>
    <t>MISS MARICHU CAMACHO MATABARAN</t>
  </si>
  <si>
    <t>086786400</t>
  </si>
  <si>
    <t>MRS. RIZZA RIENA PABICO NUNEZ</t>
  </si>
  <si>
    <t>087029500</t>
  </si>
  <si>
    <t>MS. CHARMAINE DE VERA SAMSON</t>
  </si>
  <si>
    <t>088736600</t>
  </si>
  <si>
    <t>MS. MARION BUAL MEDINA</t>
  </si>
  <si>
    <t>090237500</t>
  </si>
  <si>
    <t>MR. VINCENT TORRES DILLA</t>
  </si>
  <si>
    <t>090576200</t>
  </si>
  <si>
    <t>MS. REA MONTANTE ESTROPE</t>
  </si>
  <si>
    <t>090869900</t>
  </si>
  <si>
    <t>093724400</t>
  </si>
  <si>
    <t>MR. KIRK JONES ESTEBAN MOLITAS</t>
  </si>
  <si>
    <t>093732900</t>
  </si>
  <si>
    <t>MR. PAUL GUZMAN MACAPINLAC</t>
  </si>
  <si>
    <t>098144400</t>
  </si>
  <si>
    <t>MR. DOMINIC RENE LEUTERIO GAMOS</t>
  </si>
  <si>
    <t>098291000</t>
  </si>
  <si>
    <t>MRS. SHERYL NANTIZA BERNARDO</t>
  </si>
  <si>
    <t>20317695</t>
  </si>
  <si>
    <t>JOSEPH CATUBAG LAGUA</t>
  </si>
  <si>
    <t>20398799</t>
  </si>
  <si>
    <t>CHARRO OSILAO ROXAS</t>
  </si>
  <si>
    <t>20402793</t>
  </si>
  <si>
    <t>NOEMI LUMBERA ISORETA</t>
  </si>
  <si>
    <t>20436633</t>
  </si>
  <si>
    <t>MR. GERRY OCAMPO GARCIA</t>
  </si>
  <si>
    <t>20442132</t>
  </si>
  <si>
    <t>JONATHAN TAG AT VILLANUEVA</t>
  </si>
  <si>
    <t>20447475</t>
  </si>
  <si>
    <t>MR. JOSELITO HABOC ABLANG</t>
  </si>
  <si>
    <t>20458450</t>
  </si>
  <si>
    <t>JOANNE MICHELLE PANTE SAN ANTONIO</t>
  </si>
  <si>
    <t>20483352</t>
  </si>
  <si>
    <t>JOLLIE NOVA FERMA DIMARANAN</t>
  </si>
  <si>
    <t>20524179</t>
  </si>
  <si>
    <t>RODYLIN LONTOC GARING</t>
  </si>
  <si>
    <t>RCBC MCI1</t>
  </si>
  <si>
    <t>108502079288</t>
  </si>
  <si>
    <t>YANGO AMPARO</t>
  </si>
  <si>
    <t>108502083528</t>
  </si>
  <si>
    <t>MAGTALAS EDMUNDO</t>
  </si>
  <si>
    <t>108502096085</t>
  </si>
  <si>
    <t>MANDIA ELENITA P</t>
  </si>
  <si>
    <t>108502096093</t>
  </si>
  <si>
    <t>ESPIRITU OPALYN B</t>
  </si>
  <si>
    <t>109502090291</t>
  </si>
  <si>
    <t>MERCADO JERIEL FRA</t>
  </si>
  <si>
    <t>123502085917</t>
  </si>
  <si>
    <t>BARORO JOSERNAN</t>
  </si>
  <si>
    <t>1503169511</t>
  </si>
  <si>
    <t>LUZANO HAROLD KEN</t>
  </si>
  <si>
    <t>1503215326</t>
  </si>
  <si>
    <t>TACSIAT MARICAR A</t>
  </si>
  <si>
    <t>1503238962</t>
  </si>
  <si>
    <t>ARGONZA JUDITH G</t>
  </si>
  <si>
    <t>1503250245</t>
  </si>
  <si>
    <t>RIVERA ANNA APRIL</t>
  </si>
  <si>
    <t>1503267253</t>
  </si>
  <si>
    <t>BARAL MARK PAUL F</t>
  </si>
  <si>
    <t>WALET, CARLOS B. (cbwalet) ()</t>
  </si>
  <si>
    <t>1503269183</t>
  </si>
  <si>
    <t>SADIASA REBEKAH</t>
  </si>
  <si>
    <t>1503292258</t>
  </si>
  <si>
    <t>MARTINEZ MA CECILI</t>
  </si>
  <si>
    <t>1503295567</t>
  </si>
  <si>
    <t>DECASTRO JOY ANN</t>
  </si>
  <si>
    <t>1503326977</t>
  </si>
  <si>
    <t>DEGUZMAN RON M</t>
  </si>
  <si>
    <t>1503343146</t>
  </si>
  <si>
    <t>SARARANA EMMANUEL</t>
  </si>
  <si>
    <t>1503362876</t>
  </si>
  <si>
    <t>SANCHEZ EMAHN L</t>
  </si>
  <si>
    <t>1503369242</t>
  </si>
  <si>
    <t>DELACRUZ ERWIN H</t>
  </si>
  <si>
    <t>1503379621</t>
  </si>
  <si>
    <t>NICOLAS JASMINE M</t>
  </si>
  <si>
    <t>1503418740</t>
  </si>
  <si>
    <t>DONASCO GABY B</t>
  </si>
  <si>
    <t>1503474127</t>
  </si>
  <si>
    <t>PANALIGAN MA ANA</t>
  </si>
  <si>
    <t>1503526682</t>
  </si>
  <si>
    <t>VASQUEZ VIDAL Y</t>
  </si>
  <si>
    <t>1503551504</t>
  </si>
  <si>
    <t>DEVERA SONIA S</t>
  </si>
  <si>
    <t>1503571866</t>
  </si>
  <si>
    <t>ARELLANO FREDRICK</t>
  </si>
  <si>
    <t>1503655148</t>
  </si>
  <si>
    <t>BISQUERA JEAN MARI</t>
  </si>
  <si>
    <t>1503761495</t>
  </si>
  <si>
    <t>ONSAY APOLONIO H</t>
  </si>
  <si>
    <t>38000044498</t>
  </si>
  <si>
    <t>HUELAR ELSA DOREN</t>
  </si>
  <si>
    <t>38000070341</t>
  </si>
  <si>
    <t>FLORES REYLENIA A</t>
  </si>
  <si>
    <t>49502088069</t>
  </si>
  <si>
    <t>CRUZ ISID JASON L</t>
  </si>
  <si>
    <t>49502088786</t>
  </si>
  <si>
    <t>LUCE JENALYN M</t>
  </si>
  <si>
    <t>49502096088</t>
  </si>
  <si>
    <t>ALIPON SOCRATES V</t>
  </si>
  <si>
    <t>67502168001</t>
  </si>
  <si>
    <t>UY MEDANO</t>
  </si>
  <si>
    <t>729000012063</t>
  </si>
  <si>
    <t>JACINTO MYLENE B</t>
  </si>
  <si>
    <t>729000037261</t>
  </si>
  <si>
    <t>RAMOS RAY JOHN M</t>
  </si>
  <si>
    <t>732000023433</t>
  </si>
  <si>
    <t>REYES MENANDRO A</t>
  </si>
  <si>
    <t>746000022716</t>
  </si>
  <si>
    <t>TANQUIZON ALADIN Y</t>
  </si>
  <si>
    <t>79502079124</t>
  </si>
  <si>
    <t>SORIANO PAULO M</t>
  </si>
  <si>
    <t>RCBC MCI1 CEBU</t>
  </si>
  <si>
    <t>67502237984</t>
  </si>
  <si>
    <t>CAPACIO AGNES PUR</t>
  </si>
  <si>
    <t>80502075376</t>
  </si>
  <si>
    <t>SUROPIA-TAN FEHMA</t>
  </si>
  <si>
    <t>88502104446</t>
  </si>
  <si>
    <t>DELROSARIO RICKY V</t>
  </si>
  <si>
    <t>RCBC MCI1 DAVAO</t>
  </si>
  <si>
    <t>121502072678</t>
  </si>
  <si>
    <t>LECERA ROLANDO T</t>
  </si>
  <si>
    <t>121502087039</t>
  </si>
  <si>
    <t>CARTAGENA CYRIL DA</t>
  </si>
  <si>
    <t>121502090854</t>
  </si>
  <si>
    <t>MAHADALI SHARA JAN</t>
  </si>
  <si>
    <t>RCBC MCI1 ILOILO</t>
  </si>
  <si>
    <t>80502066024</t>
  </si>
  <si>
    <t>LEONARDO ASHLEY G</t>
  </si>
  <si>
    <t>80502082763</t>
  </si>
  <si>
    <t>LOMUGDANG JUNJUN D</t>
  </si>
  <si>
    <t>88502102915</t>
  </si>
  <si>
    <t>INFANTE LILLIBETH</t>
  </si>
  <si>
    <t>88502104586</t>
  </si>
  <si>
    <t>JABIAN RUTH J</t>
  </si>
  <si>
    <t>RCBC NONWO</t>
  </si>
  <si>
    <t>1503502392</t>
  </si>
  <si>
    <t>CLAVATON JIJI O</t>
  </si>
  <si>
    <t>0372000005686</t>
  </si>
  <si>
    <t>RESULTAN, RONIE APOSTOL</t>
  </si>
  <si>
    <t>003523495479</t>
  </si>
  <si>
    <t>CATALINA SABINO</t>
  </si>
  <si>
    <t>004066122479</t>
  </si>
  <si>
    <t>MARLON MARLON CRUZ</t>
  </si>
  <si>
    <t>020310611478</t>
  </si>
  <si>
    <t>GEOFREY AMIDA LIBANAN</t>
  </si>
  <si>
    <t>021435250119</t>
  </si>
  <si>
    <t>CERELYN LACANLALE</t>
  </si>
  <si>
    <t>035274612478</t>
  </si>
  <si>
    <t>CONSTANTINO ARCABOS LUMANLAN</t>
  </si>
  <si>
    <t>035295591479</t>
  </si>
  <si>
    <t>CHARLEMAGNE SEVILLA</t>
  </si>
  <si>
    <t>045128048478</t>
  </si>
  <si>
    <t>JOSELITO MALAZARTE MORALES</t>
  </si>
  <si>
    <t>047107933479</t>
  </si>
  <si>
    <t>HIPONA JOCELYN MRS</t>
  </si>
  <si>
    <t>049334873478</t>
  </si>
  <si>
    <t>RAYMUNDO ZULUETA CLORES</t>
  </si>
  <si>
    <t>049372998478</t>
  </si>
  <si>
    <t>GILBERT ILA BISQUERA</t>
  </si>
  <si>
    <t>060109824478</t>
  </si>
  <si>
    <t>JEFFREY PANGANIBAN VILLAFLORES</t>
  </si>
  <si>
    <t>061150116478</t>
  </si>
  <si>
    <t>AVELINO ARCILLA GARFIN</t>
  </si>
  <si>
    <t>063131536478</t>
  </si>
  <si>
    <t>GRAZIELLE LAGAYAN BELINGON</t>
  </si>
  <si>
    <t>070201207478</t>
  </si>
  <si>
    <t>OLIVER GUILLERMO</t>
  </si>
  <si>
    <t>10787980019</t>
  </si>
  <si>
    <t>MR. HITLER CHILOANE</t>
  </si>
  <si>
    <t>152023487478</t>
  </si>
  <si>
    <t>CABANDI MELANIR</t>
  </si>
  <si>
    <t>157134354478</t>
  </si>
  <si>
    <t>MARY RIVERA</t>
  </si>
  <si>
    <t>4337869068607013</t>
  </si>
  <si>
    <t>MS. DAISY PANGILINAN</t>
  </si>
  <si>
    <t>4337869070785013</t>
  </si>
  <si>
    <t>MR. GABRIEL JAVIER</t>
  </si>
  <si>
    <t>4337869525031013</t>
  </si>
  <si>
    <t>MR. MARLON DE LA CRUZ</t>
  </si>
  <si>
    <t>4568918224478015</t>
  </si>
  <si>
    <t>MR. RODERICK MATANAN ROGUE</t>
  </si>
  <si>
    <t>4568918232716018</t>
  </si>
  <si>
    <t>MS. MARIA ROZIELLE BELLY</t>
  </si>
  <si>
    <t>4568918350873013</t>
  </si>
  <si>
    <t>RAQUEL ANTONIO ENRIQUEZ</t>
  </si>
  <si>
    <t>4568918353655011</t>
  </si>
  <si>
    <t>MR. ALITON JACK CADUNGOG</t>
  </si>
  <si>
    <t>4568918354477019</t>
  </si>
  <si>
    <t>MRS. RUTHY ADALLA POCALLAN</t>
  </si>
  <si>
    <t>4568918377368013</t>
  </si>
  <si>
    <t>MR. JOSELITO MORALES</t>
  </si>
  <si>
    <t>4568918390607017</t>
  </si>
  <si>
    <t>MR. EDRIAN PAR</t>
  </si>
  <si>
    <t>4568918396497017</t>
  </si>
  <si>
    <t>MR. RONELITO ABANTO</t>
  </si>
  <si>
    <t>4568918448005016</t>
  </si>
  <si>
    <t>MR. JOSELITO SANICO</t>
  </si>
  <si>
    <t>4568918454026013</t>
  </si>
  <si>
    <t>MR. NORMAN DRIS</t>
  </si>
  <si>
    <t>4568918475728019</t>
  </si>
  <si>
    <t>MRS. PERLITA ARZADON</t>
  </si>
  <si>
    <t>4568918486022014</t>
  </si>
  <si>
    <t>MR. ROMMEL NICOLAS</t>
  </si>
  <si>
    <t>4568918491442017</t>
  </si>
  <si>
    <t>MR. ROMER CABIROS SAGOT</t>
  </si>
  <si>
    <t>4568919120767014</t>
  </si>
  <si>
    <t>MR. DARIUS MARANOC</t>
  </si>
  <si>
    <t>4568919179875015</t>
  </si>
  <si>
    <t>MR. KEVIN MICOLETA BORJA</t>
  </si>
  <si>
    <t>4568919280437010</t>
  </si>
  <si>
    <t>MR. RJAY ENDRIGA OCTAVIANO</t>
  </si>
  <si>
    <t>4568919320391011</t>
  </si>
  <si>
    <t>MS. AILEEN FERNANDEZ</t>
  </si>
  <si>
    <t>4568919326329015</t>
  </si>
  <si>
    <t>MR. JHONEL JHONEL CAE</t>
  </si>
  <si>
    <t>4568919372045010</t>
  </si>
  <si>
    <t>MR. ARTHUR ARRIOLA</t>
  </si>
  <si>
    <t>5402368129235010</t>
  </si>
  <si>
    <t>5402368152343012</t>
  </si>
  <si>
    <t>MRS. BELINDA NEYPES</t>
  </si>
  <si>
    <t>5402368215189014</t>
  </si>
  <si>
    <t>MR. ARIEL JUMUAD</t>
  </si>
  <si>
    <t>5402368259006017</t>
  </si>
  <si>
    <t>5402368280442017</t>
  </si>
  <si>
    <t>5402368315862015</t>
  </si>
  <si>
    <t>5402369002380014</t>
  </si>
  <si>
    <t>AYESA KATALBAS</t>
  </si>
  <si>
    <t>5402369129202018</t>
  </si>
  <si>
    <t>5402369145923019</t>
  </si>
  <si>
    <t>MR. JOSE ANTONIO CU MAGTIBAY</t>
  </si>
  <si>
    <t>5402369178615011</t>
  </si>
  <si>
    <t>MR. RODYL DAVID</t>
  </si>
  <si>
    <t>5402369206843015</t>
  </si>
  <si>
    <t>MRS. JENNY AMIT</t>
  </si>
  <si>
    <t>5402369209290016</t>
  </si>
  <si>
    <t>MR. PAUL CANEOS PENALBER</t>
  </si>
  <si>
    <t>5431999033922015</t>
  </si>
  <si>
    <t>MR. EMILIO TANGHAL</t>
  </si>
  <si>
    <t>9021890067</t>
  </si>
  <si>
    <t>MR. PHILLIP PHILLIP GARCIA LIAVE</t>
  </si>
  <si>
    <t>10691800121</t>
  </si>
  <si>
    <t>MS. PHOEBE JIMENEZ</t>
  </si>
  <si>
    <t>3873790350</t>
  </si>
  <si>
    <t>MR. WILLARD BOHOL</t>
  </si>
  <si>
    <t>801033879331</t>
  </si>
  <si>
    <t>RICHARD AVILA DATOR</t>
  </si>
  <si>
    <t>9896380079</t>
  </si>
  <si>
    <t>MR. JONAS EMOCLING</t>
  </si>
  <si>
    <t>048274773478</t>
  </si>
  <si>
    <t>BONIFACIO JR MERANO</t>
  </si>
  <si>
    <t>049434251479</t>
  </si>
  <si>
    <t>PELEN COSME MR</t>
  </si>
  <si>
    <t>10161610018</t>
  </si>
  <si>
    <t>MR. KENNETH IAN CANDA</t>
  </si>
  <si>
    <t>10244770060</t>
  </si>
  <si>
    <t>MR. RYAN KHU</t>
  </si>
  <si>
    <t>10776040015</t>
  </si>
  <si>
    <t>MR. JAMESSON BARENG</t>
  </si>
  <si>
    <t>11139420019</t>
  </si>
  <si>
    <t>MR. JACKY ROSAURO</t>
  </si>
  <si>
    <t>11153920019</t>
  </si>
  <si>
    <t>MS. DIANNE EBUEN</t>
  </si>
  <si>
    <t>2379580067</t>
  </si>
  <si>
    <t>MR. RECTOR BARRIENTOS</t>
  </si>
  <si>
    <t>350034278478</t>
  </si>
  <si>
    <t>MARLON DAVID PANTI</t>
  </si>
  <si>
    <t>356062893478</t>
  </si>
  <si>
    <t>GARRY DORONILA</t>
  </si>
  <si>
    <t>4124010010</t>
  </si>
  <si>
    <t>MRS. EDEN ABILGOS</t>
  </si>
  <si>
    <t>4568919367096010</t>
  </si>
  <si>
    <t>MR. RANIEL ALCONES</t>
  </si>
  <si>
    <t>6254880013</t>
  </si>
  <si>
    <t>MRS. LILY SAMSON</t>
  </si>
  <si>
    <t>6254880062</t>
  </si>
  <si>
    <t>7277480013</t>
  </si>
  <si>
    <t>MR. RENATO MAXIMO</t>
  </si>
  <si>
    <t>7781890061</t>
  </si>
  <si>
    <t>MR. JEWIL M PEREZ PEREZ</t>
  </si>
  <si>
    <t>8732750016</t>
  </si>
  <si>
    <t>MRS. MARIETTA ABANTE</t>
  </si>
  <si>
    <t>8891270012</t>
  </si>
  <si>
    <t>MR. ROEL BAGASBAS</t>
  </si>
  <si>
    <t>8982810015</t>
  </si>
  <si>
    <t>MS. ROSALYN KADIL GECOBE</t>
  </si>
  <si>
    <t>9112990016</t>
  </si>
  <si>
    <t>MR. JIMMY DELA CRUZ</t>
  </si>
  <si>
    <t>9367970010</t>
  </si>
  <si>
    <t>MR. RICKY GARAB</t>
  </si>
  <si>
    <t>9455660010</t>
  </si>
  <si>
    <t>MR. FRANCISCO JR GUILOT</t>
  </si>
  <si>
    <t>9875420011</t>
  </si>
  <si>
    <t>MR. CESAR YRIARTE</t>
  </si>
  <si>
    <t>SAMBA KSA</t>
  </si>
  <si>
    <t>16363149</t>
  </si>
  <si>
    <t>ROSAEE CANDONGO QUIAO</t>
  </si>
  <si>
    <t>17067061</t>
  </si>
  <si>
    <t>GILJAR PALOMARIA VILLAFLOR</t>
  </si>
  <si>
    <t>17184711</t>
  </si>
  <si>
    <t>JEFFREY MATUBA MALABED</t>
  </si>
  <si>
    <t>17416397</t>
  </si>
  <si>
    <t>DECENA, ANTONIO JR DIZON</t>
  </si>
  <si>
    <t>17994463</t>
  </si>
  <si>
    <t>RODRIGUEZ, JENNYLYN  GAROTE</t>
  </si>
  <si>
    <t>18080094</t>
  </si>
  <si>
    <t>ALLAHOM OMAR SARIP</t>
  </si>
  <si>
    <t>18157995</t>
  </si>
  <si>
    <t>AGNES CASTANEDA LOPEZ</t>
  </si>
  <si>
    <t>18158001</t>
  </si>
  <si>
    <t>Mrs. Shihanie Abdulla Kadil</t>
  </si>
  <si>
    <t>18181882</t>
  </si>
  <si>
    <t>LIPURA, HYLA LYN MILLAR</t>
  </si>
  <si>
    <t>18539438</t>
  </si>
  <si>
    <t>RODRIGO BAGUINAT PANES</t>
  </si>
  <si>
    <t>18570847</t>
  </si>
  <si>
    <t>ALILYN GULAM CARTEL</t>
  </si>
  <si>
    <t>18613396</t>
  </si>
  <si>
    <t>CLEOFE PARAGAT AWAYAN</t>
  </si>
  <si>
    <t>18800611</t>
  </si>
  <si>
    <t>CARLO DONAYRE ROM</t>
  </si>
  <si>
    <t>4339870090427683</t>
  </si>
  <si>
    <t>GLENDA CASANAS ANTIPORDA</t>
  </si>
  <si>
    <t>4339870090441718</t>
  </si>
  <si>
    <t>SHERWIN BALLARAN CHVA</t>
  </si>
  <si>
    <t>4339870090467523</t>
  </si>
  <si>
    <t>FREDERICK  GEROCHE</t>
  </si>
  <si>
    <t>4339870090733692</t>
  </si>
  <si>
    <t>FERDINAND GRACIAS HERUELA</t>
  </si>
  <si>
    <t>4339870090834938</t>
  </si>
  <si>
    <t>REMIGIO JR ESTIALBO</t>
  </si>
  <si>
    <t>4339870090954298</t>
  </si>
  <si>
    <t>RAE ANNE GONZALES</t>
  </si>
  <si>
    <t>4339870091097584</t>
  </si>
  <si>
    <t>MARK LESTER MABULAY</t>
  </si>
  <si>
    <t>4339870091294439</t>
  </si>
  <si>
    <t>SURDO ALIGADO SALANAP</t>
  </si>
  <si>
    <t>4507665456076793</t>
  </si>
  <si>
    <t>GILJAR PALOMARIA AFIOR</t>
  </si>
  <si>
    <t>4507666310708464</t>
  </si>
  <si>
    <t>BASIL GONZALES</t>
  </si>
  <si>
    <t>4507666311164774</t>
  </si>
  <si>
    <t>JUANITO SANTOS PANGANIBAN</t>
  </si>
  <si>
    <t>4507666311227852</t>
  </si>
  <si>
    <t>CARLOS  MALOLOY</t>
  </si>
  <si>
    <t>4507666311627424</t>
  </si>
  <si>
    <t>R BERN CALOG QUINONES</t>
  </si>
  <si>
    <t>4966499601617085</t>
  </si>
  <si>
    <t>CESAR HERMOGENO REMENTINA</t>
  </si>
  <si>
    <t>4966499601696089</t>
  </si>
  <si>
    <t>DANTE APOSTOL</t>
  </si>
  <si>
    <t>5239700020321169</t>
  </si>
  <si>
    <t>ELMER BAKIDAN RELACE</t>
  </si>
  <si>
    <t>5239700050009106</t>
  </si>
  <si>
    <t>ELMER POGADO LOBIANO</t>
  </si>
  <si>
    <t>5436834456041511</t>
  </si>
  <si>
    <t>CORNELIO  GALA</t>
  </si>
  <si>
    <t>5436835260856127</t>
  </si>
  <si>
    <t>KATHERINE SUSANA VILLARANDA</t>
  </si>
  <si>
    <t>PACUBAS, TRANQUILINO ROBIA</t>
  </si>
  <si>
    <t>5436835309658559</t>
  </si>
  <si>
    <t>MARIA SOLEDAD TAACA</t>
  </si>
  <si>
    <t>SAMBA KSA FT</t>
  </si>
  <si>
    <t>4507660056013379</t>
  </si>
  <si>
    <t>ARTURO HERRERA PARADO</t>
  </si>
  <si>
    <t>SAGUN, ALLAN TROY N. (atnsagun) (21-0029)</t>
  </si>
  <si>
    <t>TCL</t>
  </si>
  <si>
    <t>FL-00608-02</t>
  </si>
  <si>
    <t>RODRIGUEZ CLARISA MILLADAS</t>
  </si>
  <si>
    <t>FL-04466-02</t>
  </si>
  <si>
    <t>MINDORO ARLYN GELBOLINGO</t>
  </si>
  <si>
    <t>34030074665-01</t>
  </si>
  <si>
    <t>ENJAMBRE, HALLIE GUITGUIT</t>
  </si>
  <si>
    <t>UAF DAVAO VINTAGE</t>
  </si>
  <si>
    <t>26030031760-05</t>
  </si>
  <si>
    <t>PARRENO, DELILAH DAVIDE</t>
  </si>
  <si>
    <t>06030128839-03</t>
  </si>
  <si>
    <t>DONGUINES, CHERIE MAE FORRO</t>
  </si>
  <si>
    <t>06030127592-07</t>
  </si>
  <si>
    <t>OCUAMAN, MERLY TUGADE</t>
  </si>
  <si>
    <t>06030146337-02</t>
  </si>
  <si>
    <t>MACATOBAL, MARITES ALIGATO</t>
  </si>
  <si>
    <t>06030149829-03</t>
  </si>
  <si>
    <t>AVENILLA, JUNA JUGUETA</t>
  </si>
  <si>
    <t>09030122438-02</t>
  </si>
  <si>
    <t>BELMONTE, EDINELLE CATAQUIZ</t>
  </si>
  <si>
    <t>14030570591-04</t>
  </si>
  <si>
    <t>CASUELA, JONALYN DIAZ</t>
  </si>
  <si>
    <t>34030074889-04</t>
  </si>
  <si>
    <t>GUNAY, ANABELLE PENERO</t>
  </si>
  <si>
    <t>34030079759-01</t>
  </si>
  <si>
    <t>SUPILANAS, ANGELITA LUCERNAS</t>
  </si>
  <si>
    <t>35030129077-27</t>
  </si>
  <si>
    <t>ABELLERA, FLORENTINA C</t>
  </si>
  <si>
    <t>35030132010-14</t>
  </si>
  <si>
    <t>SORIANO, MELINDA P</t>
  </si>
  <si>
    <t>35030211918-04</t>
  </si>
  <si>
    <t>BALLAO, NOEL YAGO</t>
  </si>
  <si>
    <t>35030256622-03</t>
  </si>
  <si>
    <t>BALISTOY, MA LINA GRANADA</t>
  </si>
  <si>
    <t>06030132897-03</t>
  </si>
  <si>
    <t>ESCASA, MARY JANE SANCHEZ</t>
  </si>
  <si>
    <t>06030151070-02</t>
  </si>
  <si>
    <t>SORIANO, MEDILYN GUIEB</t>
  </si>
  <si>
    <t>09030113162-03</t>
  </si>
  <si>
    <t>UNGRIA, LINGLINGAY LACANARIA</t>
  </si>
  <si>
    <t>14030400423-13</t>
  </si>
  <si>
    <t>VELASCO, MARIETTA MERCURIO</t>
  </si>
  <si>
    <t>14030501194-08</t>
  </si>
  <si>
    <t>PORTUGAL, GINA LAGO</t>
  </si>
  <si>
    <t>14030568706-03</t>
  </si>
  <si>
    <t>ROTAQUIO, MELINDA ENVERZO</t>
  </si>
  <si>
    <t>14030572362-03</t>
  </si>
  <si>
    <t>CAPULOT, MA EASTER BULLON</t>
  </si>
  <si>
    <t>34030015193-06</t>
  </si>
  <si>
    <t>NINAL, MARIA TERESA LASTIMOSA</t>
  </si>
  <si>
    <t>34030054761-07</t>
  </si>
  <si>
    <t>ESPOCIA, IMME ABAROA</t>
  </si>
  <si>
    <t>34030071520-03</t>
  </si>
  <si>
    <t>BALISI, MARIBEL FONTILLAS</t>
  </si>
  <si>
    <t>35030129906-16</t>
  </si>
  <si>
    <t>BARICAWA, VIVIAN GIDAWEN</t>
  </si>
  <si>
    <t>35030160792-14</t>
  </si>
  <si>
    <t>BERMUDEZ, REBECCA VALENTON</t>
  </si>
  <si>
    <t>35030165751-06</t>
  </si>
  <si>
    <t>GODOY, ERLINDA R</t>
  </si>
  <si>
    <t>35030255974-03</t>
  </si>
  <si>
    <t>MENDOZA, ANNABELLE TARRAYO</t>
  </si>
  <si>
    <t>35030263412-02</t>
  </si>
  <si>
    <t>GALLANO, CLAUDELYN ARIOLA</t>
  </si>
  <si>
    <t>35030265274-01</t>
  </si>
  <si>
    <t>NIERVO, REZA JARDIN</t>
  </si>
  <si>
    <t>06030151052-01</t>
  </si>
  <si>
    <t>ARGUILLES, NEMA PEDRAJAS</t>
  </si>
  <si>
    <t>14030582779-02</t>
  </si>
  <si>
    <t>OPERIANO, EDMALYN ENRIQUE</t>
  </si>
  <si>
    <t>14030588520-01</t>
  </si>
  <si>
    <t>VILLARICO, MARITES CAPILITAN</t>
  </si>
  <si>
    <t>34030027844-06</t>
  </si>
  <si>
    <t>SALVILLA, EMELITA Q</t>
  </si>
  <si>
    <t>34030058876-02</t>
  </si>
  <si>
    <t>DAJAO, AILEEN PERA</t>
  </si>
  <si>
    <t>34030070363-02</t>
  </si>
  <si>
    <t>DEVERA, TETCHIE SAN ANDRES</t>
  </si>
  <si>
    <t>34030077228-01</t>
  </si>
  <si>
    <t>CADONES, GINA PAPA</t>
  </si>
  <si>
    <t>35030168583-05</t>
  </si>
  <si>
    <t>MACALLOP, CHERRY ANN BLANCAS</t>
  </si>
  <si>
    <t>35030262273-02</t>
  </si>
  <si>
    <t>UNTAL, ROCHEL PEDOTIM</t>
  </si>
  <si>
    <t>35030266655-01</t>
  </si>
  <si>
    <t>DIAMANTE, ELMYRA OLARTE</t>
  </si>
  <si>
    <t>02030125987-02</t>
  </si>
  <si>
    <t>ARAGON, DULCE R</t>
  </si>
  <si>
    <t>02030276550-06</t>
  </si>
  <si>
    <t>LORENZANA, AILEEN M</t>
  </si>
  <si>
    <t>09030120309-01</t>
  </si>
  <si>
    <t>TIANGCO, MARIA LEONORO MARASIGAN</t>
  </si>
  <si>
    <t>14030419271-03</t>
  </si>
  <si>
    <t>CAILIPAN, MA GELIZA C</t>
  </si>
  <si>
    <t>14030465362-02</t>
  </si>
  <si>
    <t>TUBON, ANABEL P</t>
  </si>
  <si>
    <t>14030478083-02</t>
  </si>
  <si>
    <t>ELAGA, VIOLETA VERI</t>
  </si>
  <si>
    <t>26030061008-01</t>
  </si>
  <si>
    <t>RESPICIO, ANABELLE HERRERA</t>
  </si>
  <si>
    <t>34030065906-01</t>
  </si>
  <si>
    <t>DAGLI, LORENA CRUZAT</t>
  </si>
  <si>
    <t>35030021834-02</t>
  </si>
  <si>
    <t>IGLESIAS, MARISA GALSIM</t>
  </si>
  <si>
    <t>35030103500-02</t>
  </si>
  <si>
    <t>DE LEON, LORENA RIOS</t>
  </si>
  <si>
    <t>35030179915-01</t>
  </si>
  <si>
    <t>BAGAYAO, LYZEL TRIDANO</t>
  </si>
  <si>
    <t>35030190441-03</t>
  </si>
  <si>
    <t>DEOLA, LORNA CATUNGAL</t>
  </si>
  <si>
    <t>user_code1</t>
  </si>
  <si>
    <t>user_code2</t>
  </si>
  <si>
    <t>x</t>
  </si>
  <si>
    <t>MATA III, JESUS B. (jbmata)</t>
  </si>
  <si>
    <t>date_claimed</t>
  </si>
  <si>
    <t>rcabincal</t>
  </si>
  <si>
    <t/>
  </si>
  <si>
    <t>rvllaneta</t>
  </si>
  <si>
    <t>marlou</t>
  </si>
  <si>
    <t>jbmata</t>
  </si>
  <si>
    <t>jpangeles</t>
  </si>
  <si>
    <t>na</t>
  </si>
  <si>
    <t>lgubalde</t>
  </si>
  <si>
    <t>jmampatua</t>
  </si>
  <si>
    <t>apgarcia</t>
  </si>
  <si>
    <t>cdo_trcayao</t>
  </si>
  <si>
    <t>mtsanaga</t>
  </si>
  <si>
    <t>gebalignot</t>
  </si>
  <si>
    <t>cdo_jlpenar</t>
  </si>
  <si>
    <t>cccataluna</t>
  </si>
  <si>
    <t>maorozco</t>
  </si>
  <si>
    <t>ltpangilinan</t>
  </si>
  <si>
    <t>rmacabingil</t>
  </si>
  <si>
    <t>lanadonza</t>
  </si>
  <si>
    <t>jntee</t>
  </si>
  <si>
    <t>mozulueta</t>
  </si>
  <si>
    <t>mearagon</t>
  </si>
  <si>
    <t>paamodia</t>
  </si>
  <si>
    <t>jbdonig</t>
  </si>
  <si>
    <t>eamaghuyop</t>
  </si>
  <si>
    <t>grpingoy</t>
  </si>
  <si>
    <t>ssdelarna</t>
  </si>
  <si>
    <t>jmechon</t>
  </si>
  <si>
    <t>cbloredo</t>
  </si>
  <si>
    <t>rgtupas</t>
  </si>
  <si>
    <t>gdbarcarlos</t>
  </si>
  <si>
    <t>kabano</t>
  </si>
  <si>
    <t>jdfrancisco</t>
  </si>
  <si>
    <t>eaesmeralda</t>
  </si>
  <si>
    <t>richelle</t>
  </si>
  <si>
    <t>ebdelacruz</t>
  </si>
  <si>
    <t>lmgunda</t>
  </si>
  <si>
    <t>mransing</t>
  </si>
  <si>
    <t>asrivera</t>
  </si>
  <si>
    <t>amserviano</t>
  </si>
  <si>
    <t>ahernandez</t>
  </si>
  <si>
    <t>paapangan</t>
  </si>
  <si>
    <t>rmranjo</t>
  </si>
  <si>
    <t>aapalma</t>
  </si>
  <si>
    <t>cfhidalgo</t>
  </si>
  <si>
    <t>omchua</t>
  </si>
  <si>
    <t>roavilla</t>
  </si>
  <si>
    <t>vgdegracia</t>
  </si>
  <si>
    <t>rccanada</t>
  </si>
  <si>
    <t>gapenaso</t>
  </si>
  <si>
    <t>kmgabelo</t>
  </si>
  <si>
    <t>jcmangawang</t>
  </si>
  <si>
    <t>aomillama</t>
  </si>
  <si>
    <t>icpalencia</t>
  </si>
  <si>
    <t>qzmpotyocan</t>
  </si>
  <si>
    <t>mpdejesus</t>
  </si>
  <si>
    <t>mjjvillamer</t>
  </si>
  <si>
    <t>rdcbraga</t>
  </si>
  <si>
    <t>jpbanaag</t>
  </si>
  <si>
    <t>jbaliola</t>
  </si>
  <si>
    <t>fjlim</t>
  </si>
  <si>
    <t>ronald</t>
  </si>
  <si>
    <t>mlsalvado</t>
  </si>
  <si>
    <t>jeanet</t>
  </si>
  <si>
    <t>ibbeciete</t>
  </si>
  <si>
    <t>jicasawitan</t>
  </si>
  <si>
    <t>rapiodo</t>
  </si>
  <si>
    <t>gbnastor</t>
  </si>
  <si>
    <t>jrneri</t>
  </si>
  <si>
    <t>eddometita</t>
  </si>
  <si>
    <t>mmbarron</t>
  </si>
  <si>
    <t>jmdonga</t>
  </si>
  <si>
    <t>mbpalingcod</t>
  </si>
  <si>
    <t>mbtejeno</t>
  </si>
  <si>
    <t>rdarcillo</t>
  </si>
  <si>
    <t>bgatapdasan</t>
  </si>
  <si>
    <t>jscabergas</t>
  </si>
  <si>
    <t>lglacson</t>
  </si>
  <si>
    <t>rdbelara</t>
  </si>
  <si>
    <t>jageneroso</t>
  </si>
  <si>
    <t>lajabagat</t>
  </si>
  <si>
    <t>ellen</t>
  </si>
  <si>
    <t>rbtramos</t>
  </si>
  <si>
    <t>rcpumarin</t>
  </si>
  <si>
    <t>ajcastillo</t>
  </si>
  <si>
    <t>rhodalynne</t>
  </si>
  <si>
    <t>rmlegaspi</t>
  </si>
  <si>
    <t>radeguzman</t>
  </si>
  <si>
    <t>fbnacario</t>
  </si>
  <si>
    <t>elmacapal</t>
  </si>
  <si>
    <t>rmlojero</t>
  </si>
  <si>
    <t>mcdreyes</t>
  </si>
  <si>
    <t>mffajader</t>
  </si>
  <si>
    <t>krbarrientos</t>
  </si>
  <si>
    <t>slmijares</t>
  </si>
  <si>
    <t>marjorie</t>
  </si>
  <si>
    <t>armatudan</t>
  </si>
  <si>
    <t>abborganio</t>
  </si>
  <si>
    <t>bdevera</t>
  </si>
  <si>
    <t>jsgamiao</t>
  </si>
  <si>
    <t>diignacio</t>
  </si>
  <si>
    <t>gpbarbon</t>
  </si>
  <si>
    <t>rex</t>
  </si>
  <si>
    <t>vscenteno</t>
  </si>
  <si>
    <t>edlipana</t>
  </si>
  <si>
    <t>ataceral</t>
  </si>
  <si>
    <t>fgay</t>
  </si>
  <si>
    <t>jlobsioma</t>
  </si>
  <si>
    <t>jahdemello</t>
  </si>
  <si>
    <t>dtdomingo</t>
  </si>
  <si>
    <t>maalaureano</t>
  </si>
  <si>
    <t>nmmacapugas</t>
  </si>
  <si>
    <t>gvreyes</t>
  </si>
  <si>
    <t>rblandero</t>
  </si>
  <si>
    <t>ndlebrilla</t>
  </si>
  <si>
    <t>dmvillanueva</t>
  </si>
  <si>
    <t>eapaje</t>
  </si>
  <si>
    <t>jtoliveros</t>
  </si>
  <si>
    <t>sheila</t>
  </si>
  <si>
    <t>jppasicolan</t>
  </si>
  <si>
    <t>mjacabundocan</t>
  </si>
  <si>
    <t>daaparejado</t>
  </si>
  <si>
    <t>jmconstantino</t>
  </si>
  <si>
    <t>lceslao</t>
  </si>
  <si>
    <t>jmdualin</t>
  </si>
  <si>
    <t>amlojero</t>
  </si>
  <si>
    <t>jpenecito</t>
  </si>
  <si>
    <t>racuntapay</t>
  </si>
  <si>
    <t>jfvillarin</t>
  </si>
  <si>
    <t>bjvillamer</t>
  </si>
  <si>
    <t>msvillanueva</t>
  </si>
  <si>
    <t>valangit</t>
  </si>
  <si>
    <t>cdaceral</t>
  </si>
  <si>
    <t>rzsadiwa</t>
  </si>
  <si>
    <t>dsolaira</t>
  </si>
  <si>
    <t>cosantillan</t>
  </si>
  <si>
    <t>nmnacario</t>
  </si>
  <si>
    <t>james</t>
  </si>
  <si>
    <t>jasimangan</t>
  </si>
  <si>
    <t>edortiz</t>
  </si>
  <si>
    <t>algmbondoc</t>
  </si>
  <si>
    <t>cherry</t>
  </si>
  <si>
    <t>nmbatac</t>
  </si>
  <si>
    <t>elmorcilla</t>
  </si>
  <si>
    <t>mrflores</t>
  </si>
  <si>
    <t>ratambe</t>
  </si>
  <si>
    <t>llquiroz</t>
  </si>
  <si>
    <t>ccyudelmo</t>
  </si>
  <si>
    <t>kmroxas</t>
  </si>
  <si>
    <t>jagonzales</t>
  </si>
  <si>
    <t>ybcleofe</t>
  </si>
  <si>
    <t>palopez</t>
  </si>
  <si>
    <t>rrbriones</t>
  </si>
  <si>
    <t>maguira</t>
  </si>
  <si>
    <t>mlnejar</t>
  </si>
  <si>
    <t>rpsoliman</t>
  </si>
  <si>
    <t>agbalaba</t>
  </si>
  <si>
    <t>acgetalado</t>
  </si>
  <si>
    <t>rdbensig</t>
  </si>
  <si>
    <t>magjimenez</t>
  </si>
  <si>
    <t>sldlebrilla</t>
  </si>
  <si>
    <t>mcesantos</t>
  </si>
  <si>
    <t>mebalagot</t>
  </si>
  <si>
    <t>foaustria</t>
  </si>
  <si>
    <t>rmdwong</t>
  </si>
  <si>
    <t>cgalar</t>
  </si>
  <si>
    <t>rtignacio</t>
  </si>
  <si>
    <t>jptatlonghari</t>
  </si>
  <si>
    <t>adhernandez</t>
  </si>
  <si>
    <t>mitenedero</t>
  </si>
  <si>
    <t>adhufana</t>
  </si>
  <si>
    <t>dmdecilos</t>
  </si>
  <si>
    <t>shbernaldez</t>
  </si>
  <si>
    <t>rdcortez</t>
  </si>
  <si>
    <t>mvgamas</t>
  </si>
  <si>
    <t>jparaneta</t>
  </si>
  <si>
    <t>sybacolod</t>
  </si>
  <si>
    <t>jmgarnes</t>
  </si>
  <si>
    <t>cbwalet</t>
  </si>
  <si>
    <t>atnsagun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</si>
</sst>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8D49F-2AE7-499D-8BF5-64B36994FE67}">
  <dimension ref="B1:P9159"/>
  <sheetViews>
    <sheetView topLeftCell="E9122" workbookViewId="0">
      <selection activeCell="E9122" sqref="A1:XFD1048576"/>
    </sheetView>
  </sheetViews>
  <sheetFormatPr defaultRowHeight="15" x14ac:dyDescent="0.25"/>
  <cols>
    <col min="1" max="1" width="17.5703125" customWidth="1"/>
    <col min="2" max="2" width="54.7109375" bestFit="1" customWidth="1"/>
    <col min="3" max="3" width="27.140625" customWidth="1"/>
    <col min="4" max="4" width="47.5703125" bestFit="1" customWidth="1"/>
    <col min="5" max="5" width="47.5703125" customWidth="1"/>
    <col min="6" max="6" width="24.42578125" bestFit="1" customWidth="1"/>
    <col min="7" max="7" width="20.28515625" bestFit="1" customWidth="1"/>
    <col min="8" max="8" width="47" bestFit="1" customWidth="1"/>
    <col min="9" max="9" width="10.7109375" style="1" bestFit="1" customWidth="1"/>
    <col min="10" max="10" width="10.85546875" bestFit="1" customWidth="1"/>
    <col min="11" max="11" width="12.7109375" bestFit="1" customWidth="1"/>
    <col min="12" max="12" width="21.85546875" bestFit="1" customWidth="1"/>
    <col min="13" max="13" width="12.7109375" bestFit="1" customWidth="1"/>
    <col min="14" max="14" width="11.5703125" bestFit="1" customWidth="1"/>
    <col min="15" max="15" width="14.85546875" style="1" bestFit="1" customWidth="1"/>
  </cols>
  <sheetData>
    <row r="1" spans="2:16" x14ac:dyDescent="0.25">
      <c r="B1" t="s">
        <v>0</v>
      </c>
      <c r="C1" t="s">
        <v>13590</v>
      </c>
      <c r="D1" t="s">
        <v>1</v>
      </c>
      <c r="E1" t="s">
        <v>13591</v>
      </c>
      <c r="F1" t="s">
        <v>2</v>
      </c>
      <c r="G1" t="s">
        <v>3</v>
      </c>
      <c r="H1" t="s">
        <v>4</v>
      </c>
      <c r="I1" s="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s="1" t="s">
        <v>11</v>
      </c>
      <c r="P1" t="s">
        <v>13594</v>
      </c>
    </row>
    <row r="2" spans="2:16" x14ac:dyDescent="0.25">
      <c r="B2" t="s">
        <v>12</v>
      </c>
      <c r="C2" t="str">
        <f>MID(B2,FIND("(",B2)+1,FIND(")",B2,FIND("(",B2)+1) - FIND("(",B2)-1)</f>
        <v>rcabincal</v>
      </c>
      <c r="E2" t="str">
        <f>IFERROR(MID(D2,FIND("(",D2)+1,FIND(")",D2,FIND("(",D2)+1) - FIND("(",D2)-1),"")</f>
        <v/>
      </c>
      <c r="F2" t="s">
        <v>13</v>
      </c>
      <c r="G2" t="s">
        <v>14</v>
      </c>
      <c r="H2" t="s">
        <v>15</v>
      </c>
      <c r="I2" s="1">
        <v>44409</v>
      </c>
      <c r="J2" t="s">
        <v>16</v>
      </c>
      <c r="K2">
        <v>500</v>
      </c>
      <c r="L2">
        <v>13.7067</v>
      </c>
      <c r="M2">
        <v>6853.3499999999995</v>
      </c>
      <c r="N2">
        <v>1</v>
      </c>
      <c r="O2" s="1">
        <v>44427.370303275464</v>
      </c>
    </row>
    <row r="3" spans="2:16" x14ac:dyDescent="0.25">
      <c r="B3" t="s">
        <v>12</v>
      </c>
      <c r="C3" t="str">
        <f t="shared" ref="C3:C66" si="0">MID(B3,FIND("(",B3)+1,FIND(")",B3,FIND("(",B3)+1) - FIND("(",B3)-1)</f>
        <v>rcabincal</v>
      </c>
      <c r="E3" t="str">
        <f t="shared" ref="E3:E66" si="1">IFERROR(MID(D3,FIND("(",D3)+1,FIND(")",D3,FIND("(",D3)+1) - FIND("(",D3)-1),"")</f>
        <v/>
      </c>
      <c r="F3" t="s">
        <v>13</v>
      </c>
      <c r="G3" t="s">
        <v>17</v>
      </c>
      <c r="H3" t="s">
        <v>18</v>
      </c>
      <c r="I3" s="1">
        <v>44410</v>
      </c>
      <c r="J3" t="s">
        <v>16</v>
      </c>
      <c r="K3">
        <v>1500</v>
      </c>
      <c r="L3">
        <v>13.6751</v>
      </c>
      <c r="M3">
        <v>20512.650000000001</v>
      </c>
      <c r="N3">
        <v>1</v>
      </c>
      <c r="O3" s="1">
        <v>44427.370407986113</v>
      </c>
    </row>
    <row r="4" spans="2:16" x14ac:dyDescent="0.25">
      <c r="B4" t="s">
        <v>12</v>
      </c>
      <c r="C4" t="str">
        <f t="shared" si="0"/>
        <v>rcabincal</v>
      </c>
      <c r="E4" t="str">
        <f t="shared" si="1"/>
        <v/>
      </c>
      <c r="F4" t="s">
        <v>13</v>
      </c>
      <c r="G4" t="s">
        <v>19</v>
      </c>
      <c r="H4" t="s">
        <v>20</v>
      </c>
      <c r="I4" s="1">
        <v>44413</v>
      </c>
      <c r="J4" t="s">
        <v>16</v>
      </c>
      <c r="K4">
        <v>500</v>
      </c>
      <c r="L4">
        <v>13.5373</v>
      </c>
      <c r="M4">
        <v>6768.65</v>
      </c>
      <c r="N4">
        <v>1</v>
      </c>
      <c r="O4" s="1">
        <v>44427.370334791667</v>
      </c>
    </row>
    <row r="5" spans="2:16" x14ac:dyDescent="0.25">
      <c r="B5" t="s">
        <v>12</v>
      </c>
      <c r="C5" t="str">
        <f t="shared" si="0"/>
        <v>rcabincal</v>
      </c>
      <c r="E5" t="str">
        <f t="shared" si="1"/>
        <v/>
      </c>
      <c r="F5" t="s">
        <v>13</v>
      </c>
      <c r="G5" t="s">
        <v>21</v>
      </c>
      <c r="H5" t="s">
        <v>22</v>
      </c>
      <c r="I5" s="1">
        <v>44412</v>
      </c>
      <c r="J5" t="s">
        <v>16</v>
      </c>
      <c r="K5">
        <v>350</v>
      </c>
      <c r="L5">
        <v>13.572100000000001</v>
      </c>
      <c r="M5">
        <v>4750.2350000000006</v>
      </c>
      <c r="N5">
        <v>1</v>
      </c>
      <c r="O5" s="1">
        <v>44427.370443287036</v>
      </c>
    </row>
    <row r="6" spans="2:16" x14ac:dyDescent="0.25">
      <c r="B6" t="s">
        <v>12</v>
      </c>
      <c r="C6" t="str">
        <f t="shared" si="0"/>
        <v>rcabincal</v>
      </c>
      <c r="E6" t="str">
        <f t="shared" si="1"/>
        <v/>
      </c>
      <c r="F6" t="s">
        <v>13</v>
      </c>
      <c r="G6" t="s">
        <v>23</v>
      </c>
      <c r="H6" t="s">
        <v>24</v>
      </c>
      <c r="I6" s="1">
        <v>44409</v>
      </c>
      <c r="J6" t="s">
        <v>16</v>
      </c>
      <c r="K6">
        <v>1000</v>
      </c>
      <c r="L6">
        <v>13.7067</v>
      </c>
      <c r="M6">
        <v>13706.699999999999</v>
      </c>
      <c r="N6">
        <v>1</v>
      </c>
      <c r="O6" s="1">
        <v>44427.370238541669</v>
      </c>
    </row>
    <row r="7" spans="2:16" x14ac:dyDescent="0.25">
      <c r="B7" t="s">
        <v>12</v>
      </c>
      <c r="C7" t="str">
        <f t="shared" si="0"/>
        <v>rcabincal</v>
      </c>
      <c r="E7" t="str">
        <f t="shared" si="1"/>
        <v/>
      </c>
      <c r="F7" t="s">
        <v>13</v>
      </c>
      <c r="G7" t="s">
        <v>25</v>
      </c>
      <c r="H7" t="s">
        <v>26</v>
      </c>
      <c r="I7" s="1">
        <v>44409</v>
      </c>
      <c r="J7" t="s">
        <v>16</v>
      </c>
      <c r="K7">
        <v>3500</v>
      </c>
      <c r="L7">
        <v>13.7067</v>
      </c>
      <c r="M7">
        <v>47973.45</v>
      </c>
      <c r="N7">
        <v>1</v>
      </c>
      <c r="O7" s="1">
        <v>44427.370206666666</v>
      </c>
    </row>
    <row r="8" spans="2:16" x14ac:dyDescent="0.25">
      <c r="B8" t="s">
        <v>12</v>
      </c>
      <c r="C8" t="str">
        <f t="shared" si="0"/>
        <v>rcabincal</v>
      </c>
      <c r="E8" t="str">
        <f t="shared" si="1"/>
        <v/>
      </c>
      <c r="F8" t="s">
        <v>13</v>
      </c>
      <c r="G8" t="s">
        <v>27</v>
      </c>
      <c r="H8" t="s">
        <v>28</v>
      </c>
      <c r="I8" s="1">
        <v>44409</v>
      </c>
      <c r="J8" t="s">
        <v>16</v>
      </c>
      <c r="K8">
        <v>700</v>
      </c>
      <c r="L8">
        <v>13.7067</v>
      </c>
      <c r="M8">
        <v>9594.69</v>
      </c>
      <c r="N8">
        <v>1</v>
      </c>
      <c r="O8" s="1">
        <v>44427.370275300927</v>
      </c>
    </row>
    <row r="9" spans="2:16" x14ac:dyDescent="0.25">
      <c r="B9" t="s">
        <v>29</v>
      </c>
      <c r="C9" t="str">
        <f t="shared" si="0"/>
        <v>rvllaneta</v>
      </c>
      <c r="E9" t="str">
        <f t="shared" si="1"/>
        <v/>
      </c>
      <c r="F9" t="s">
        <v>30</v>
      </c>
      <c r="G9" t="s">
        <v>31</v>
      </c>
      <c r="H9" t="s">
        <v>32</v>
      </c>
      <c r="I9" s="1">
        <v>44404</v>
      </c>
      <c r="J9" t="s">
        <v>33</v>
      </c>
      <c r="K9">
        <v>-500</v>
      </c>
      <c r="L9">
        <v>13.4221</v>
      </c>
      <c r="M9">
        <v>-6711.05</v>
      </c>
      <c r="N9">
        <v>1</v>
      </c>
      <c r="O9" s="1">
        <v>44425.547176689812</v>
      </c>
    </row>
    <row r="10" spans="2:16" x14ac:dyDescent="0.25">
      <c r="B10" t="s">
        <v>29</v>
      </c>
      <c r="C10" t="str">
        <f t="shared" si="0"/>
        <v>rvllaneta</v>
      </c>
      <c r="E10" t="str">
        <f t="shared" si="1"/>
        <v/>
      </c>
      <c r="F10" t="s">
        <v>30</v>
      </c>
      <c r="G10" t="s">
        <v>31</v>
      </c>
      <c r="H10" t="s">
        <v>32</v>
      </c>
      <c r="I10" s="1">
        <v>44404</v>
      </c>
      <c r="J10" t="s">
        <v>33</v>
      </c>
      <c r="K10">
        <v>199.01</v>
      </c>
      <c r="L10">
        <v>13.4221</v>
      </c>
      <c r="M10">
        <v>2671.1321210000001</v>
      </c>
      <c r="N10">
        <v>1</v>
      </c>
      <c r="O10" s="1">
        <v>44425.547185451389</v>
      </c>
    </row>
    <row r="11" spans="2:16" x14ac:dyDescent="0.25">
      <c r="B11" t="s">
        <v>34</v>
      </c>
      <c r="C11" t="str">
        <f t="shared" si="0"/>
        <v>marlou</v>
      </c>
      <c r="E11" t="str">
        <f t="shared" si="1"/>
        <v/>
      </c>
      <c r="F11" t="s">
        <v>30</v>
      </c>
      <c r="G11" t="s">
        <v>35</v>
      </c>
      <c r="H11" t="s">
        <v>36</v>
      </c>
      <c r="I11" s="1">
        <v>44419</v>
      </c>
      <c r="J11" t="s">
        <v>33</v>
      </c>
      <c r="K11">
        <v>45000</v>
      </c>
      <c r="L11">
        <v>13.4381</v>
      </c>
      <c r="M11">
        <v>604714.5</v>
      </c>
      <c r="N11">
        <v>1</v>
      </c>
      <c r="O11" s="1">
        <v>44424.458116550923</v>
      </c>
    </row>
    <row r="12" spans="2:16" x14ac:dyDescent="0.25">
      <c r="B12" t="s">
        <v>37</v>
      </c>
      <c r="C12" t="str">
        <f t="shared" si="0"/>
        <v>jbmata</v>
      </c>
      <c r="E12" t="str">
        <f t="shared" si="1"/>
        <v/>
      </c>
      <c r="F12" t="s">
        <v>30</v>
      </c>
      <c r="G12" t="s">
        <v>38</v>
      </c>
      <c r="H12" t="s">
        <v>39</v>
      </c>
      <c r="I12" s="1">
        <v>44412</v>
      </c>
      <c r="J12" t="s">
        <v>33</v>
      </c>
      <c r="K12">
        <v>350</v>
      </c>
      <c r="L12">
        <v>13.293100000000001</v>
      </c>
      <c r="M12">
        <v>4652.585</v>
      </c>
      <c r="N12">
        <v>1</v>
      </c>
      <c r="O12" s="1">
        <v>44424.458065624996</v>
      </c>
    </row>
    <row r="13" spans="2:16" x14ac:dyDescent="0.25">
      <c r="B13" t="s">
        <v>29</v>
      </c>
      <c r="C13" t="str">
        <f t="shared" si="0"/>
        <v>rvllaneta</v>
      </c>
      <c r="E13" t="str">
        <f t="shared" si="1"/>
        <v/>
      </c>
      <c r="F13" t="s">
        <v>30</v>
      </c>
      <c r="G13" t="s">
        <v>40</v>
      </c>
      <c r="H13" t="s">
        <v>41</v>
      </c>
      <c r="I13" s="1">
        <v>44414</v>
      </c>
      <c r="J13" t="s">
        <v>33</v>
      </c>
      <c r="K13">
        <v>1000</v>
      </c>
      <c r="L13">
        <v>13.3362</v>
      </c>
      <c r="M13">
        <v>13336.2</v>
      </c>
      <c r="N13">
        <v>1</v>
      </c>
      <c r="O13" s="1">
        <v>44424.457776192132</v>
      </c>
    </row>
    <row r="14" spans="2:16" x14ac:dyDescent="0.25">
      <c r="B14" t="s">
        <v>29</v>
      </c>
      <c r="C14" t="str">
        <f t="shared" si="0"/>
        <v>rvllaneta</v>
      </c>
      <c r="E14" t="str">
        <f t="shared" si="1"/>
        <v/>
      </c>
      <c r="F14" t="s">
        <v>30</v>
      </c>
      <c r="G14" t="s">
        <v>42</v>
      </c>
      <c r="H14" t="s">
        <v>43</v>
      </c>
      <c r="I14" s="1">
        <v>44409</v>
      </c>
      <c r="J14" t="s">
        <v>33</v>
      </c>
      <c r="K14">
        <v>1000</v>
      </c>
      <c r="L14">
        <v>13.4231</v>
      </c>
      <c r="M14">
        <v>13423.1</v>
      </c>
      <c r="N14">
        <v>1</v>
      </c>
      <c r="O14" s="1">
        <v>44427.366018518522</v>
      </c>
    </row>
    <row r="15" spans="2:16" x14ac:dyDescent="0.25">
      <c r="B15" t="s">
        <v>37</v>
      </c>
      <c r="C15" t="str">
        <f t="shared" si="0"/>
        <v>jbmata</v>
      </c>
      <c r="E15" t="str">
        <f t="shared" si="1"/>
        <v/>
      </c>
      <c r="F15" t="s">
        <v>30</v>
      </c>
      <c r="G15" t="s">
        <v>44</v>
      </c>
      <c r="H15" t="s">
        <v>45</v>
      </c>
      <c r="I15" s="1">
        <v>44411</v>
      </c>
      <c r="J15" t="s">
        <v>33</v>
      </c>
      <c r="K15">
        <v>850</v>
      </c>
      <c r="L15">
        <v>13.3339</v>
      </c>
      <c r="M15">
        <v>11333.815000000001</v>
      </c>
      <c r="N15">
        <v>1</v>
      </c>
      <c r="O15" s="1">
        <v>44424.458003310188</v>
      </c>
    </row>
    <row r="16" spans="2:16" x14ac:dyDescent="0.25">
      <c r="B16" t="s">
        <v>29</v>
      </c>
      <c r="C16" t="str">
        <f t="shared" si="0"/>
        <v>rvllaneta</v>
      </c>
      <c r="E16" t="str">
        <f t="shared" si="1"/>
        <v/>
      </c>
      <c r="F16" t="s">
        <v>30</v>
      </c>
      <c r="G16" t="s">
        <v>46</v>
      </c>
      <c r="H16" t="s">
        <v>47</v>
      </c>
      <c r="I16" s="1">
        <v>44379</v>
      </c>
      <c r="J16" t="s">
        <v>33</v>
      </c>
      <c r="K16">
        <v>-6065</v>
      </c>
      <c r="L16">
        <v>13.0663</v>
      </c>
      <c r="M16">
        <v>-79247.109500000006</v>
      </c>
      <c r="N16">
        <v>1</v>
      </c>
      <c r="O16" s="1">
        <v>44425.546853888889</v>
      </c>
    </row>
    <row r="17" spans="2:15" x14ac:dyDescent="0.25">
      <c r="B17" t="s">
        <v>29</v>
      </c>
      <c r="C17" t="str">
        <f t="shared" si="0"/>
        <v>rvllaneta</v>
      </c>
      <c r="E17" t="str">
        <f t="shared" si="1"/>
        <v/>
      </c>
      <c r="F17" t="s">
        <v>30</v>
      </c>
      <c r="G17" t="s">
        <v>46</v>
      </c>
      <c r="H17" t="s">
        <v>47</v>
      </c>
      <c r="I17" s="1">
        <v>44402</v>
      </c>
      <c r="J17" t="s">
        <v>33</v>
      </c>
      <c r="K17">
        <v>-797.62</v>
      </c>
      <c r="L17">
        <v>13.3935</v>
      </c>
      <c r="M17">
        <v>-10682.92347</v>
      </c>
      <c r="N17">
        <v>1</v>
      </c>
      <c r="O17" s="1">
        <v>44425.546865231481</v>
      </c>
    </row>
    <row r="18" spans="2:15" x14ac:dyDescent="0.25">
      <c r="B18" t="s">
        <v>29</v>
      </c>
      <c r="C18" t="str">
        <f t="shared" si="0"/>
        <v>rvllaneta</v>
      </c>
      <c r="E18" t="str">
        <f t="shared" si="1"/>
        <v/>
      </c>
      <c r="F18" t="s">
        <v>30</v>
      </c>
      <c r="G18" t="s">
        <v>46</v>
      </c>
      <c r="H18" t="s">
        <v>47</v>
      </c>
      <c r="I18" s="1">
        <v>44408</v>
      </c>
      <c r="J18" t="s">
        <v>33</v>
      </c>
      <c r="K18">
        <v>6862.62</v>
      </c>
      <c r="L18">
        <v>13.4231</v>
      </c>
      <c r="M18">
        <v>92117.634521999993</v>
      </c>
      <c r="N18">
        <v>1</v>
      </c>
      <c r="O18" s="1">
        <v>44425.546878819441</v>
      </c>
    </row>
    <row r="19" spans="2:15" x14ac:dyDescent="0.25">
      <c r="B19" t="s">
        <v>37</v>
      </c>
      <c r="C19" t="str">
        <f t="shared" si="0"/>
        <v>jbmata</v>
      </c>
      <c r="E19" t="str">
        <f t="shared" si="1"/>
        <v/>
      </c>
      <c r="F19" t="s">
        <v>30</v>
      </c>
      <c r="G19" t="s">
        <v>48</v>
      </c>
      <c r="H19" t="s">
        <v>49</v>
      </c>
      <c r="I19" s="1">
        <v>44383</v>
      </c>
      <c r="J19" t="s">
        <v>33</v>
      </c>
      <c r="K19">
        <v>-11500</v>
      </c>
      <c r="L19">
        <v>13.1288</v>
      </c>
      <c r="M19">
        <v>-150981.20000000001</v>
      </c>
      <c r="N19">
        <v>1</v>
      </c>
      <c r="O19" s="1">
        <v>44425.547239189815</v>
      </c>
    </row>
    <row r="20" spans="2:15" x14ac:dyDescent="0.25">
      <c r="B20" t="s">
        <v>37</v>
      </c>
      <c r="C20" t="str">
        <f t="shared" si="0"/>
        <v>jbmata</v>
      </c>
      <c r="E20" t="str">
        <f t="shared" si="1"/>
        <v/>
      </c>
      <c r="F20" t="s">
        <v>30</v>
      </c>
      <c r="G20" t="s">
        <v>48</v>
      </c>
      <c r="H20" t="s">
        <v>49</v>
      </c>
      <c r="I20" s="1">
        <v>44383</v>
      </c>
      <c r="J20" t="s">
        <v>33</v>
      </c>
      <c r="K20">
        <v>11517.28</v>
      </c>
      <c r="L20">
        <v>13.1288</v>
      </c>
      <c r="M20">
        <v>151208.06566400002</v>
      </c>
      <c r="N20">
        <v>1</v>
      </c>
      <c r="O20" s="1">
        <v>44425.547244942129</v>
      </c>
    </row>
    <row r="21" spans="2:15" x14ac:dyDescent="0.25">
      <c r="B21" t="s">
        <v>37</v>
      </c>
      <c r="C21" t="str">
        <f t="shared" si="0"/>
        <v>jbmata</v>
      </c>
      <c r="E21" t="str">
        <f t="shared" si="1"/>
        <v/>
      </c>
      <c r="F21" t="s">
        <v>30</v>
      </c>
      <c r="G21" t="s">
        <v>50</v>
      </c>
      <c r="H21" t="s">
        <v>51</v>
      </c>
      <c r="I21" s="1">
        <v>44410</v>
      </c>
      <c r="J21" t="s">
        <v>33</v>
      </c>
      <c r="K21">
        <v>1200</v>
      </c>
      <c r="L21">
        <v>13.3917</v>
      </c>
      <c r="M21">
        <v>16070.04</v>
      </c>
      <c r="N21">
        <v>1</v>
      </c>
      <c r="O21" s="1">
        <v>44424.457918668981</v>
      </c>
    </row>
    <row r="22" spans="2:15" x14ac:dyDescent="0.25">
      <c r="B22" t="s">
        <v>34</v>
      </c>
      <c r="C22" t="str">
        <f t="shared" si="0"/>
        <v>marlou</v>
      </c>
      <c r="E22" t="str">
        <f t="shared" si="1"/>
        <v/>
      </c>
      <c r="F22" t="s">
        <v>30</v>
      </c>
      <c r="G22" t="s">
        <v>52</v>
      </c>
      <c r="H22" t="s">
        <v>53</v>
      </c>
      <c r="I22" s="1">
        <v>44379</v>
      </c>
      <c r="J22" t="s">
        <v>33</v>
      </c>
      <c r="K22">
        <v>1796.25</v>
      </c>
      <c r="L22">
        <v>13.0663</v>
      </c>
      <c r="M22">
        <v>23470.341375</v>
      </c>
      <c r="N22">
        <v>1</v>
      </c>
      <c r="O22" s="1">
        <v>44425.547303969906</v>
      </c>
    </row>
    <row r="23" spans="2:15" x14ac:dyDescent="0.25">
      <c r="B23" t="s">
        <v>34</v>
      </c>
      <c r="C23" t="str">
        <f t="shared" si="0"/>
        <v>marlou</v>
      </c>
      <c r="E23" t="str">
        <f t="shared" si="1"/>
        <v/>
      </c>
      <c r="F23" t="s">
        <v>30</v>
      </c>
      <c r="G23" t="s">
        <v>52</v>
      </c>
      <c r="H23" t="s">
        <v>53</v>
      </c>
      <c r="I23" s="1">
        <v>44379</v>
      </c>
      <c r="J23" t="s">
        <v>33</v>
      </c>
      <c r="K23">
        <v>-1696.25</v>
      </c>
      <c r="L23">
        <v>13.0663</v>
      </c>
      <c r="M23">
        <v>-22163.711374999999</v>
      </c>
      <c r="N23">
        <v>1</v>
      </c>
      <c r="O23" s="1">
        <v>44425.547299189813</v>
      </c>
    </row>
    <row r="24" spans="2:15" x14ac:dyDescent="0.25">
      <c r="B24" t="s">
        <v>37</v>
      </c>
      <c r="C24" t="str">
        <f t="shared" si="0"/>
        <v>jbmata</v>
      </c>
      <c r="E24" t="str">
        <f t="shared" si="1"/>
        <v/>
      </c>
      <c r="F24" t="s">
        <v>30</v>
      </c>
      <c r="G24" t="s">
        <v>54</v>
      </c>
      <c r="H24" t="s">
        <v>55</v>
      </c>
      <c r="I24" s="1">
        <v>44410</v>
      </c>
      <c r="J24" t="s">
        <v>33</v>
      </c>
      <c r="K24">
        <v>1000</v>
      </c>
      <c r="L24">
        <v>13.3917</v>
      </c>
      <c r="M24">
        <v>13391.7</v>
      </c>
      <c r="N24">
        <v>1</v>
      </c>
      <c r="O24" s="1">
        <v>44427.36612175926</v>
      </c>
    </row>
    <row r="25" spans="2:15" x14ac:dyDescent="0.25">
      <c r="B25" t="s">
        <v>29</v>
      </c>
      <c r="C25" t="str">
        <f t="shared" si="0"/>
        <v>rvllaneta</v>
      </c>
      <c r="E25" t="str">
        <f t="shared" si="1"/>
        <v/>
      </c>
      <c r="F25" t="s">
        <v>30</v>
      </c>
      <c r="G25" t="s">
        <v>56</v>
      </c>
      <c r="H25" t="s">
        <v>57</v>
      </c>
      <c r="I25" s="1">
        <v>44418</v>
      </c>
      <c r="J25" t="s">
        <v>33</v>
      </c>
      <c r="K25">
        <v>993.5</v>
      </c>
      <c r="L25">
        <v>13.430199999999999</v>
      </c>
      <c r="M25">
        <v>13342.903699999999</v>
      </c>
      <c r="N25">
        <v>1</v>
      </c>
      <c r="O25" s="1">
        <v>44427.366157407407</v>
      </c>
    </row>
    <row r="26" spans="2:15" x14ac:dyDescent="0.25">
      <c r="B26" t="s">
        <v>29</v>
      </c>
      <c r="C26" t="str">
        <f t="shared" si="0"/>
        <v>rvllaneta</v>
      </c>
      <c r="E26" t="str">
        <f t="shared" si="1"/>
        <v/>
      </c>
      <c r="F26" t="s">
        <v>30</v>
      </c>
      <c r="G26" t="s">
        <v>58</v>
      </c>
      <c r="H26" t="s">
        <v>59</v>
      </c>
      <c r="I26" s="1">
        <v>44409</v>
      </c>
      <c r="J26" t="s">
        <v>33</v>
      </c>
      <c r="K26">
        <v>2100</v>
      </c>
      <c r="L26">
        <v>13.4231</v>
      </c>
      <c r="M26">
        <v>28188.51</v>
      </c>
      <c r="N26">
        <v>1</v>
      </c>
      <c r="O26" s="1">
        <v>44425.408058333334</v>
      </c>
    </row>
    <row r="27" spans="2:15" x14ac:dyDescent="0.25">
      <c r="B27" t="s">
        <v>37</v>
      </c>
      <c r="C27" t="str">
        <f t="shared" si="0"/>
        <v>jbmata</v>
      </c>
      <c r="E27" t="str">
        <f t="shared" si="1"/>
        <v/>
      </c>
      <c r="F27" t="s">
        <v>30</v>
      </c>
      <c r="G27" t="s">
        <v>60</v>
      </c>
      <c r="H27" t="s">
        <v>61</v>
      </c>
      <c r="I27" s="1">
        <v>44423</v>
      </c>
      <c r="J27" t="s">
        <v>33</v>
      </c>
      <c r="K27">
        <v>28221.49</v>
      </c>
      <c r="L27">
        <v>13.4374</v>
      </c>
      <c r="M27">
        <v>379223.44972600002</v>
      </c>
      <c r="N27">
        <v>1</v>
      </c>
      <c r="O27" s="1">
        <v>44425.408098298612</v>
      </c>
    </row>
    <row r="28" spans="2:15" x14ac:dyDescent="0.25">
      <c r="B28" t="s">
        <v>37</v>
      </c>
      <c r="C28" t="str">
        <f t="shared" si="0"/>
        <v>jbmata</v>
      </c>
      <c r="E28" t="str">
        <f t="shared" si="1"/>
        <v/>
      </c>
      <c r="F28" t="s">
        <v>30</v>
      </c>
      <c r="G28" t="s">
        <v>62</v>
      </c>
      <c r="H28" t="s">
        <v>63</v>
      </c>
      <c r="I28" s="1">
        <v>44419</v>
      </c>
      <c r="J28" t="s">
        <v>33</v>
      </c>
      <c r="K28">
        <v>3781.21</v>
      </c>
      <c r="L28">
        <v>13.4381</v>
      </c>
      <c r="M28">
        <v>50812.278101000004</v>
      </c>
      <c r="N28">
        <v>1</v>
      </c>
      <c r="O28" s="1">
        <v>44424.457873877313</v>
      </c>
    </row>
    <row r="29" spans="2:15" x14ac:dyDescent="0.25">
      <c r="B29" t="s">
        <v>64</v>
      </c>
      <c r="C29" t="str">
        <f t="shared" si="0"/>
        <v>jpangeles</v>
      </c>
      <c r="E29" t="str">
        <f t="shared" si="1"/>
        <v/>
      </c>
      <c r="F29" t="s">
        <v>30</v>
      </c>
      <c r="G29" t="s">
        <v>65</v>
      </c>
      <c r="H29" t="s">
        <v>66</v>
      </c>
      <c r="I29" s="1">
        <v>44378</v>
      </c>
      <c r="J29" t="s">
        <v>33</v>
      </c>
      <c r="K29">
        <v>-30000</v>
      </c>
      <c r="L29">
        <v>12.986700000000001</v>
      </c>
      <c r="M29">
        <v>-389601</v>
      </c>
      <c r="N29">
        <v>1</v>
      </c>
      <c r="O29" s="1">
        <v>44425.54739</v>
      </c>
    </row>
    <row r="30" spans="2:15" x14ac:dyDescent="0.25">
      <c r="B30" t="s">
        <v>64</v>
      </c>
      <c r="C30" t="str">
        <f t="shared" si="0"/>
        <v>jpangeles</v>
      </c>
      <c r="E30" t="str">
        <f t="shared" si="1"/>
        <v/>
      </c>
      <c r="F30" t="s">
        <v>30</v>
      </c>
      <c r="G30" t="s">
        <v>65</v>
      </c>
      <c r="H30" t="s">
        <v>66</v>
      </c>
      <c r="I30" s="1">
        <v>44389</v>
      </c>
      <c r="J30" t="s">
        <v>33</v>
      </c>
      <c r="K30">
        <v>-24000</v>
      </c>
      <c r="L30">
        <v>13.353</v>
      </c>
      <c r="M30">
        <v>-320472</v>
      </c>
      <c r="N30">
        <v>1</v>
      </c>
      <c r="O30" s="1">
        <v>44425.547381203702</v>
      </c>
    </row>
    <row r="31" spans="2:15" x14ac:dyDescent="0.25">
      <c r="B31" t="s">
        <v>64</v>
      </c>
      <c r="C31" t="str">
        <f t="shared" si="0"/>
        <v>jpangeles</v>
      </c>
      <c r="E31" t="str">
        <f t="shared" si="1"/>
        <v/>
      </c>
      <c r="F31" t="s">
        <v>30</v>
      </c>
      <c r="G31" t="s">
        <v>65</v>
      </c>
      <c r="H31" t="s">
        <v>66</v>
      </c>
      <c r="I31" s="1">
        <v>44408</v>
      </c>
      <c r="J31" t="s">
        <v>33</v>
      </c>
      <c r="K31">
        <v>54000</v>
      </c>
      <c r="L31">
        <v>13.4231</v>
      </c>
      <c r="M31">
        <v>724847.4</v>
      </c>
      <c r="N31">
        <v>1</v>
      </c>
      <c r="O31" s="1">
        <v>44425.547397916664</v>
      </c>
    </row>
    <row r="32" spans="2:15" x14ac:dyDescent="0.25">
      <c r="B32" t="s">
        <v>67</v>
      </c>
      <c r="C32" t="str">
        <f t="shared" si="0"/>
        <v>na</v>
      </c>
      <c r="E32" t="str">
        <f t="shared" si="1"/>
        <v/>
      </c>
      <c r="F32" t="s">
        <v>30</v>
      </c>
      <c r="G32" t="s">
        <v>68</v>
      </c>
      <c r="H32" t="s">
        <v>69</v>
      </c>
      <c r="I32" s="1">
        <v>44409</v>
      </c>
      <c r="J32" t="s">
        <v>33</v>
      </c>
      <c r="K32">
        <v>1916.04</v>
      </c>
      <c r="L32">
        <v>13.4231</v>
      </c>
      <c r="M32">
        <v>25719.196523999999</v>
      </c>
      <c r="N32">
        <v>1</v>
      </c>
      <c r="O32" s="1">
        <v>44427.366084907408</v>
      </c>
    </row>
    <row r="33" spans="2:15" x14ac:dyDescent="0.25">
      <c r="B33" t="s">
        <v>70</v>
      </c>
      <c r="C33" t="str">
        <f t="shared" si="0"/>
        <v>lgubalde</v>
      </c>
      <c r="E33" t="str">
        <f t="shared" si="1"/>
        <v/>
      </c>
      <c r="F33" t="s">
        <v>71</v>
      </c>
      <c r="G33" t="s">
        <v>72</v>
      </c>
      <c r="H33" t="s">
        <v>73</v>
      </c>
      <c r="I33" s="1">
        <v>44419</v>
      </c>
      <c r="J33" t="s">
        <v>74</v>
      </c>
      <c r="K33">
        <v>6356</v>
      </c>
      <c r="L33">
        <v>1</v>
      </c>
      <c r="M33">
        <v>6356</v>
      </c>
      <c r="N33">
        <v>1</v>
      </c>
      <c r="O33" s="1">
        <v>44424.445140891206</v>
      </c>
    </row>
    <row r="34" spans="2:15" x14ac:dyDescent="0.25">
      <c r="B34" t="s">
        <v>67</v>
      </c>
      <c r="C34" t="str">
        <f t="shared" si="0"/>
        <v>na</v>
      </c>
      <c r="E34" t="str">
        <f t="shared" si="1"/>
        <v/>
      </c>
      <c r="F34" t="s">
        <v>71</v>
      </c>
      <c r="G34" t="s">
        <v>75</v>
      </c>
      <c r="H34" t="s">
        <v>76</v>
      </c>
      <c r="I34" s="1">
        <v>44410</v>
      </c>
      <c r="J34" t="s">
        <v>74</v>
      </c>
      <c r="K34">
        <v>1000</v>
      </c>
      <c r="L34">
        <v>1</v>
      </c>
      <c r="M34">
        <v>1000</v>
      </c>
      <c r="N34">
        <v>1</v>
      </c>
      <c r="O34" s="1">
        <v>44418.42789806713</v>
      </c>
    </row>
    <row r="35" spans="2:15" x14ac:dyDescent="0.25">
      <c r="B35" t="s">
        <v>77</v>
      </c>
      <c r="C35" t="str">
        <f t="shared" si="0"/>
        <v>jmampatua</v>
      </c>
      <c r="E35" t="str">
        <f t="shared" si="1"/>
        <v/>
      </c>
      <c r="F35" t="s">
        <v>71</v>
      </c>
      <c r="G35" t="s">
        <v>78</v>
      </c>
      <c r="H35" t="s">
        <v>79</v>
      </c>
      <c r="I35" s="1">
        <v>44411</v>
      </c>
      <c r="J35" t="s">
        <v>74</v>
      </c>
      <c r="K35">
        <v>1500</v>
      </c>
      <c r="L35">
        <v>1</v>
      </c>
      <c r="M35">
        <v>1500</v>
      </c>
      <c r="N35">
        <v>1</v>
      </c>
      <c r="O35" s="1">
        <v>44421.576785335645</v>
      </c>
    </row>
    <row r="36" spans="2:15" x14ac:dyDescent="0.25">
      <c r="B36" t="s">
        <v>67</v>
      </c>
      <c r="C36" t="str">
        <f t="shared" si="0"/>
        <v>na</v>
      </c>
      <c r="E36" t="str">
        <f t="shared" si="1"/>
        <v/>
      </c>
      <c r="F36" t="s">
        <v>71</v>
      </c>
      <c r="G36" t="s">
        <v>80</v>
      </c>
      <c r="H36" t="s">
        <v>81</v>
      </c>
      <c r="I36" s="1">
        <v>44402</v>
      </c>
      <c r="J36" t="s">
        <v>74</v>
      </c>
      <c r="K36">
        <v>23749.599999999999</v>
      </c>
      <c r="L36">
        <v>1</v>
      </c>
      <c r="M36">
        <v>23749.599999999999</v>
      </c>
      <c r="N36">
        <v>1</v>
      </c>
      <c r="O36" s="1">
        <v>44418.428378657409</v>
      </c>
    </row>
    <row r="37" spans="2:15" x14ac:dyDescent="0.25">
      <c r="B37" t="s">
        <v>67</v>
      </c>
      <c r="C37" t="str">
        <f t="shared" si="0"/>
        <v>na</v>
      </c>
      <c r="E37" t="str">
        <f t="shared" si="1"/>
        <v/>
      </c>
      <c r="F37" t="s">
        <v>71</v>
      </c>
      <c r="G37" t="s">
        <v>82</v>
      </c>
      <c r="H37" t="s">
        <v>83</v>
      </c>
      <c r="I37" s="1">
        <v>44402</v>
      </c>
      <c r="J37" t="s">
        <v>74</v>
      </c>
      <c r="K37">
        <v>28996.21</v>
      </c>
      <c r="L37">
        <v>1</v>
      </c>
      <c r="M37">
        <v>28996.21</v>
      </c>
      <c r="N37">
        <v>1</v>
      </c>
      <c r="O37" s="1">
        <v>44418.428323958331</v>
      </c>
    </row>
    <row r="38" spans="2:15" x14ac:dyDescent="0.25">
      <c r="B38" t="s">
        <v>70</v>
      </c>
      <c r="C38" t="str">
        <f t="shared" si="0"/>
        <v>lgubalde</v>
      </c>
      <c r="E38" t="str">
        <f t="shared" si="1"/>
        <v/>
      </c>
      <c r="F38" t="s">
        <v>71</v>
      </c>
      <c r="G38" t="s">
        <v>84</v>
      </c>
      <c r="H38" t="s">
        <v>85</v>
      </c>
      <c r="I38" s="1">
        <v>44409</v>
      </c>
      <c r="J38" t="s">
        <v>86</v>
      </c>
      <c r="K38">
        <v>171.65</v>
      </c>
      <c r="L38">
        <v>50.341999999999999</v>
      </c>
      <c r="M38">
        <v>8641.2042999999994</v>
      </c>
      <c r="N38">
        <v>1</v>
      </c>
      <c r="O38" s="1">
        <v>44418.428042430554</v>
      </c>
    </row>
    <row r="39" spans="2:15" x14ac:dyDescent="0.25">
      <c r="B39" t="s">
        <v>70</v>
      </c>
      <c r="C39" t="str">
        <f t="shared" si="0"/>
        <v>lgubalde</v>
      </c>
      <c r="E39" t="str">
        <f t="shared" si="1"/>
        <v/>
      </c>
      <c r="F39" t="s">
        <v>87</v>
      </c>
      <c r="G39" t="s">
        <v>88</v>
      </c>
      <c r="H39" t="s">
        <v>89</v>
      </c>
      <c r="I39" s="1">
        <v>44416</v>
      </c>
      <c r="J39" t="s">
        <v>74</v>
      </c>
      <c r="K39">
        <v>4997.7</v>
      </c>
      <c r="L39">
        <v>1</v>
      </c>
      <c r="M39">
        <v>4997.7</v>
      </c>
      <c r="N39">
        <v>1</v>
      </c>
      <c r="O39" s="1">
        <v>44419.648503472221</v>
      </c>
    </row>
    <row r="40" spans="2:15" x14ac:dyDescent="0.25">
      <c r="B40" t="s">
        <v>70</v>
      </c>
      <c r="C40" t="str">
        <f t="shared" si="0"/>
        <v>lgubalde</v>
      </c>
      <c r="E40" t="str">
        <f t="shared" si="1"/>
        <v/>
      </c>
      <c r="F40" t="s">
        <v>87</v>
      </c>
      <c r="G40" t="s">
        <v>90</v>
      </c>
      <c r="H40" t="s">
        <v>91</v>
      </c>
      <c r="I40" s="1">
        <v>44418</v>
      </c>
      <c r="J40" t="s">
        <v>74</v>
      </c>
      <c r="K40">
        <v>3000</v>
      </c>
      <c r="L40">
        <v>1</v>
      </c>
      <c r="M40">
        <v>3000</v>
      </c>
      <c r="N40">
        <v>1</v>
      </c>
      <c r="O40" s="1">
        <v>44425.491799305557</v>
      </c>
    </row>
    <row r="41" spans="2:15" x14ac:dyDescent="0.25">
      <c r="B41" t="s">
        <v>77</v>
      </c>
      <c r="C41" t="str">
        <f t="shared" si="0"/>
        <v>jmampatua</v>
      </c>
      <c r="E41" t="str">
        <f t="shared" si="1"/>
        <v/>
      </c>
      <c r="F41" t="s">
        <v>87</v>
      </c>
      <c r="G41" t="s">
        <v>92</v>
      </c>
      <c r="H41" t="s">
        <v>93</v>
      </c>
      <c r="I41" s="1">
        <v>44410</v>
      </c>
      <c r="J41" t="s">
        <v>74</v>
      </c>
      <c r="K41">
        <v>6708</v>
      </c>
      <c r="L41">
        <v>1</v>
      </c>
      <c r="M41">
        <v>6708</v>
      </c>
      <c r="N41">
        <v>1</v>
      </c>
      <c r="O41" s="1">
        <v>44418.427763541666</v>
      </c>
    </row>
    <row r="42" spans="2:15" x14ac:dyDescent="0.25">
      <c r="B42" t="s">
        <v>70</v>
      </c>
      <c r="C42" t="str">
        <f t="shared" si="0"/>
        <v>lgubalde</v>
      </c>
      <c r="E42" t="str">
        <f t="shared" si="1"/>
        <v/>
      </c>
      <c r="F42" t="s">
        <v>87</v>
      </c>
      <c r="G42" t="s">
        <v>94</v>
      </c>
      <c r="H42" t="s">
        <v>95</v>
      </c>
      <c r="I42" s="1">
        <v>44413</v>
      </c>
      <c r="J42" t="s">
        <v>74</v>
      </c>
      <c r="K42">
        <v>12000</v>
      </c>
      <c r="L42">
        <v>1</v>
      </c>
      <c r="M42">
        <v>12000</v>
      </c>
      <c r="N42">
        <v>1</v>
      </c>
      <c r="O42" s="1">
        <v>44418.428261805559</v>
      </c>
    </row>
    <row r="43" spans="2:15" x14ac:dyDescent="0.25">
      <c r="B43" t="s">
        <v>96</v>
      </c>
      <c r="C43" t="str">
        <f t="shared" si="0"/>
        <v>apgarcia</v>
      </c>
      <c r="E43" t="str">
        <f t="shared" si="1"/>
        <v/>
      </c>
      <c r="F43" t="s">
        <v>97</v>
      </c>
      <c r="G43" t="s">
        <v>98</v>
      </c>
      <c r="H43" t="s">
        <v>99</v>
      </c>
      <c r="I43" s="1">
        <v>44418</v>
      </c>
      <c r="J43" t="s">
        <v>74</v>
      </c>
      <c r="K43">
        <v>3000</v>
      </c>
      <c r="L43">
        <v>1</v>
      </c>
      <c r="M43">
        <v>3000</v>
      </c>
      <c r="N43">
        <v>1</v>
      </c>
      <c r="O43" s="1">
        <v>44421.432239814814</v>
      </c>
    </row>
    <row r="44" spans="2:15" x14ac:dyDescent="0.25">
      <c r="B44" t="s">
        <v>67</v>
      </c>
      <c r="C44" t="str">
        <f t="shared" si="0"/>
        <v>na</v>
      </c>
      <c r="E44" t="str">
        <f t="shared" si="1"/>
        <v/>
      </c>
      <c r="F44" t="s">
        <v>97</v>
      </c>
      <c r="G44" t="s">
        <v>100</v>
      </c>
      <c r="H44" t="s">
        <v>101</v>
      </c>
      <c r="I44" s="1">
        <v>44409</v>
      </c>
      <c r="J44" t="s">
        <v>74</v>
      </c>
      <c r="K44">
        <v>1700</v>
      </c>
      <c r="L44">
        <v>1</v>
      </c>
      <c r="M44">
        <v>1700</v>
      </c>
      <c r="N44">
        <v>1</v>
      </c>
      <c r="O44" s="1">
        <v>44417.598511875003</v>
      </c>
    </row>
    <row r="45" spans="2:15" x14ac:dyDescent="0.25">
      <c r="B45" t="s">
        <v>102</v>
      </c>
      <c r="C45" t="str">
        <f t="shared" si="0"/>
        <v>cdo_trcayao</v>
      </c>
      <c r="E45" t="str">
        <f t="shared" si="1"/>
        <v/>
      </c>
      <c r="F45" t="s">
        <v>97</v>
      </c>
      <c r="G45" t="s">
        <v>103</v>
      </c>
      <c r="H45" t="s">
        <v>104</v>
      </c>
      <c r="I45" s="1">
        <v>44417</v>
      </c>
      <c r="J45" t="s">
        <v>74</v>
      </c>
      <c r="K45">
        <v>10000</v>
      </c>
      <c r="L45">
        <v>1</v>
      </c>
      <c r="M45">
        <v>10000</v>
      </c>
      <c r="N45">
        <v>1</v>
      </c>
      <c r="O45" s="1">
        <v>44420.494347835651</v>
      </c>
    </row>
    <row r="46" spans="2:15" x14ac:dyDescent="0.25">
      <c r="B46" t="s">
        <v>96</v>
      </c>
      <c r="C46" t="str">
        <f t="shared" si="0"/>
        <v>apgarcia</v>
      </c>
      <c r="E46" t="str">
        <f t="shared" si="1"/>
        <v/>
      </c>
      <c r="F46" t="s">
        <v>97</v>
      </c>
      <c r="G46" t="s">
        <v>105</v>
      </c>
      <c r="H46" t="s">
        <v>106</v>
      </c>
      <c r="I46" s="1">
        <v>44418</v>
      </c>
      <c r="J46" t="s">
        <v>74</v>
      </c>
      <c r="K46">
        <v>2500</v>
      </c>
      <c r="L46">
        <v>1</v>
      </c>
      <c r="M46">
        <v>2500</v>
      </c>
      <c r="N46">
        <v>1</v>
      </c>
      <c r="O46" s="1">
        <v>44421.432280937501</v>
      </c>
    </row>
    <row r="47" spans="2:15" x14ac:dyDescent="0.25">
      <c r="B47" t="s">
        <v>96</v>
      </c>
      <c r="C47" t="str">
        <f t="shared" si="0"/>
        <v>apgarcia</v>
      </c>
      <c r="E47" t="str">
        <f t="shared" si="1"/>
        <v/>
      </c>
      <c r="F47" t="s">
        <v>97</v>
      </c>
      <c r="G47" t="s">
        <v>107</v>
      </c>
      <c r="H47" t="s">
        <v>108</v>
      </c>
      <c r="I47" s="1">
        <v>44413</v>
      </c>
      <c r="J47" t="s">
        <v>74</v>
      </c>
      <c r="K47">
        <v>7000</v>
      </c>
      <c r="L47">
        <v>1</v>
      </c>
      <c r="M47">
        <v>7000</v>
      </c>
      <c r="N47">
        <v>1</v>
      </c>
      <c r="O47" s="1">
        <v>44418.652782870369</v>
      </c>
    </row>
    <row r="48" spans="2:15" x14ac:dyDescent="0.25">
      <c r="B48" t="s">
        <v>96</v>
      </c>
      <c r="C48" t="str">
        <f t="shared" si="0"/>
        <v>apgarcia</v>
      </c>
      <c r="E48" t="str">
        <f t="shared" si="1"/>
        <v/>
      </c>
      <c r="F48" t="s">
        <v>97</v>
      </c>
      <c r="G48" t="s">
        <v>109</v>
      </c>
      <c r="H48" t="s">
        <v>110</v>
      </c>
      <c r="I48" s="1">
        <v>44409</v>
      </c>
      <c r="J48" t="s">
        <v>74</v>
      </c>
      <c r="K48">
        <v>5000</v>
      </c>
      <c r="L48">
        <v>1</v>
      </c>
      <c r="M48">
        <v>5000</v>
      </c>
      <c r="N48">
        <v>1</v>
      </c>
      <c r="O48" s="1">
        <v>44417.574807708334</v>
      </c>
    </row>
    <row r="49" spans="2:15" x14ac:dyDescent="0.25">
      <c r="B49" t="s">
        <v>96</v>
      </c>
      <c r="C49" t="str">
        <f t="shared" si="0"/>
        <v>apgarcia</v>
      </c>
      <c r="E49" t="str">
        <f t="shared" si="1"/>
        <v/>
      </c>
      <c r="F49" t="s">
        <v>97</v>
      </c>
      <c r="G49" t="s">
        <v>111</v>
      </c>
      <c r="H49" t="s">
        <v>112</v>
      </c>
      <c r="I49" s="1">
        <v>44419</v>
      </c>
      <c r="J49" t="s">
        <v>74</v>
      </c>
      <c r="K49">
        <v>3600</v>
      </c>
      <c r="L49">
        <v>1</v>
      </c>
      <c r="M49">
        <v>3600</v>
      </c>
      <c r="N49">
        <v>1</v>
      </c>
      <c r="O49" s="1">
        <v>44424.546656319442</v>
      </c>
    </row>
    <row r="50" spans="2:15" x14ac:dyDescent="0.25">
      <c r="B50" t="s">
        <v>113</v>
      </c>
      <c r="C50" t="str">
        <f t="shared" si="0"/>
        <v>mtsanaga</v>
      </c>
      <c r="E50" t="str">
        <f t="shared" si="1"/>
        <v/>
      </c>
      <c r="F50" t="s">
        <v>97</v>
      </c>
      <c r="G50" t="s">
        <v>114</v>
      </c>
      <c r="H50" t="s">
        <v>115</v>
      </c>
      <c r="I50" s="1">
        <v>44409</v>
      </c>
      <c r="J50" t="s">
        <v>74</v>
      </c>
      <c r="K50">
        <v>2800</v>
      </c>
      <c r="L50">
        <v>1</v>
      </c>
      <c r="M50">
        <v>2800</v>
      </c>
      <c r="N50">
        <v>1</v>
      </c>
      <c r="O50" s="1">
        <v>44417.598971643522</v>
      </c>
    </row>
    <row r="51" spans="2:15" x14ac:dyDescent="0.25">
      <c r="B51" t="s">
        <v>96</v>
      </c>
      <c r="C51" t="str">
        <f t="shared" si="0"/>
        <v>apgarcia</v>
      </c>
      <c r="E51" t="str">
        <f t="shared" si="1"/>
        <v/>
      </c>
      <c r="F51" t="s">
        <v>97</v>
      </c>
      <c r="G51" t="s">
        <v>116</v>
      </c>
      <c r="H51" t="s">
        <v>117</v>
      </c>
      <c r="I51" s="1">
        <v>44413</v>
      </c>
      <c r="J51" t="s">
        <v>74</v>
      </c>
      <c r="K51">
        <v>2000</v>
      </c>
      <c r="L51">
        <v>1</v>
      </c>
      <c r="M51">
        <v>2000</v>
      </c>
      <c r="N51">
        <v>1</v>
      </c>
      <c r="O51" s="1">
        <v>44418.652917164349</v>
      </c>
    </row>
    <row r="52" spans="2:15" x14ac:dyDescent="0.25">
      <c r="B52" t="s">
        <v>67</v>
      </c>
      <c r="C52" t="str">
        <f t="shared" si="0"/>
        <v>na</v>
      </c>
      <c r="E52" t="str">
        <f t="shared" si="1"/>
        <v/>
      </c>
      <c r="F52" t="s">
        <v>97</v>
      </c>
      <c r="G52" t="s">
        <v>118</v>
      </c>
      <c r="H52" t="s">
        <v>119</v>
      </c>
      <c r="I52" s="1">
        <v>44418</v>
      </c>
      <c r="J52" t="s">
        <v>74</v>
      </c>
      <c r="K52">
        <v>4000</v>
      </c>
      <c r="L52">
        <v>1</v>
      </c>
      <c r="M52">
        <v>4000</v>
      </c>
      <c r="N52">
        <v>1</v>
      </c>
      <c r="O52" s="1">
        <v>44421.432353622688</v>
      </c>
    </row>
    <row r="53" spans="2:15" x14ac:dyDescent="0.25">
      <c r="B53" t="s">
        <v>67</v>
      </c>
      <c r="C53" t="str">
        <f t="shared" si="0"/>
        <v>na</v>
      </c>
      <c r="E53" t="str">
        <f t="shared" si="1"/>
        <v/>
      </c>
      <c r="F53" t="s">
        <v>97</v>
      </c>
      <c r="G53" t="s">
        <v>118</v>
      </c>
      <c r="H53" t="s">
        <v>119</v>
      </c>
      <c r="I53" s="1">
        <v>44423</v>
      </c>
      <c r="J53" t="s">
        <v>74</v>
      </c>
      <c r="K53">
        <v>4000</v>
      </c>
      <c r="L53">
        <v>1</v>
      </c>
      <c r="M53">
        <v>4000</v>
      </c>
      <c r="N53">
        <v>1</v>
      </c>
      <c r="O53" s="1">
        <v>44426.415796331021</v>
      </c>
    </row>
    <row r="54" spans="2:15" x14ac:dyDescent="0.25">
      <c r="B54" t="s">
        <v>67</v>
      </c>
      <c r="C54" t="str">
        <f t="shared" si="0"/>
        <v>na</v>
      </c>
      <c r="E54" t="str">
        <f t="shared" si="1"/>
        <v/>
      </c>
      <c r="F54" t="s">
        <v>97</v>
      </c>
      <c r="G54" t="s">
        <v>120</v>
      </c>
      <c r="H54" t="s">
        <v>121</v>
      </c>
      <c r="I54" s="1">
        <v>44411</v>
      </c>
      <c r="J54" t="s">
        <v>74</v>
      </c>
      <c r="K54">
        <v>2800</v>
      </c>
      <c r="L54">
        <v>1</v>
      </c>
      <c r="M54">
        <v>2800</v>
      </c>
      <c r="N54">
        <v>1</v>
      </c>
      <c r="O54" s="1">
        <v>44417.600198958331</v>
      </c>
    </row>
    <row r="55" spans="2:15" x14ac:dyDescent="0.25">
      <c r="B55" t="s">
        <v>67</v>
      </c>
      <c r="C55" t="str">
        <f t="shared" si="0"/>
        <v>na</v>
      </c>
      <c r="E55" t="str">
        <f t="shared" si="1"/>
        <v/>
      </c>
      <c r="F55" t="s">
        <v>97</v>
      </c>
      <c r="G55" t="s">
        <v>122</v>
      </c>
      <c r="H55" t="s">
        <v>123</v>
      </c>
      <c r="I55" s="1">
        <v>44409</v>
      </c>
      <c r="J55" t="s">
        <v>74</v>
      </c>
      <c r="K55">
        <v>5000</v>
      </c>
      <c r="L55">
        <v>1</v>
      </c>
      <c r="M55">
        <v>5000</v>
      </c>
      <c r="N55">
        <v>1</v>
      </c>
      <c r="O55" s="1">
        <v>44417.574173726854</v>
      </c>
    </row>
    <row r="56" spans="2:15" x14ac:dyDescent="0.25">
      <c r="B56" t="s">
        <v>67</v>
      </c>
      <c r="C56" t="str">
        <f t="shared" si="0"/>
        <v>na</v>
      </c>
      <c r="E56" t="str">
        <f t="shared" si="1"/>
        <v/>
      </c>
      <c r="F56" t="s">
        <v>97</v>
      </c>
      <c r="G56" t="s">
        <v>124</v>
      </c>
      <c r="H56" t="s">
        <v>125</v>
      </c>
      <c r="I56" s="1">
        <v>44412</v>
      </c>
      <c r="J56" t="s">
        <v>74</v>
      </c>
      <c r="K56">
        <v>5000</v>
      </c>
      <c r="L56">
        <v>1</v>
      </c>
      <c r="M56">
        <v>5000</v>
      </c>
      <c r="N56">
        <v>1</v>
      </c>
      <c r="O56" s="1">
        <v>44417.601093668978</v>
      </c>
    </row>
    <row r="57" spans="2:15" x14ac:dyDescent="0.25">
      <c r="B57" t="s">
        <v>113</v>
      </c>
      <c r="C57" t="str">
        <f t="shared" si="0"/>
        <v>mtsanaga</v>
      </c>
      <c r="E57" t="str">
        <f t="shared" si="1"/>
        <v/>
      </c>
      <c r="F57" t="s">
        <v>97</v>
      </c>
      <c r="G57" t="s">
        <v>126</v>
      </c>
      <c r="H57" t="s">
        <v>127</v>
      </c>
      <c r="I57" s="1">
        <v>44413</v>
      </c>
      <c r="J57" t="s">
        <v>74</v>
      </c>
      <c r="K57">
        <v>2000</v>
      </c>
      <c r="L57">
        <v>1</v>
      </c>
      <c r="M57">
        <v>2000</v>
      </c>
      <c r="N57">
        <v>1</v>
      </c>
      <c r="O57" s="1">
        <v>44418.653291087961</v>
      </c>
    </row>
    <row r="58" spans="2:15" x14ac:dyDescent="0.25">
      <c r="B58" t="s">
        <v>128</v>
      </c>
      <c r="C58" t="str">
        <f t="shared" si="0"/>
        <v>gebalignot</v>
      </c>
      <c r="E58" t="str">
        <f t="shared" si="1"/>
        <v/>
      </c>
      <c r="F58" t="s">
        <v>97</v>
      </c>
      <c r="G58" t="s">
        <v>129</v>
      </c>
      <c r="H58" t="s">
        <v>130</v>
      </c>
      <c r="I58" s="1">
        <v>44423</v>
      </c>
      <c r="J58" t="s">
        <v>74</v>
      </c>
      <c r="K58">
        <v>1900</v>
      </c>
      <c r="L58">
        <v>1</v>
      </c>
      <c r="M58">
        <v>1900</v>
      </c>
      <c r="N58">
        <v>1</v>
      </c>
      <c r="O58" s="1">
        <v>44426.414944050928</v>
      </c>
    </row>
    <row r="59" spans="2:15" x14ac:dyDescent="0.25">
      <c r="B59" t="s">
        <v>113</v>
      </c>
      <c r="C59" t="str">
        <f t="shared" si="0"/>
        <v>mtsanaga</v>
      </c>
      <c r="E59" t="str">
        <f t="shared" si="1"/>
        <v/>
      </c>
      <c r="F59" t="s">
        <v>97</v>
      </c>
      <c r="G59" t="s">
        <v>131</v>
      </c>
      <c r="H59" t="s">
        <v>132</v>
      </c>
      <c r="I59" s="1">
        <v>44420</v>
      </c>
      <c r="J59" t="s">
        <v>74</v>
      </c>
      <c r="K59">
        <v>1000</v>
      </c>
      <c r="L59">
        <v>1</v>
      </c>
      <c r="M59">
        <v>1000</v>
      </c>
      <c r="N59">
        <v>1</v>
      </c>
      <c r="O59" s="1">
        <v>44425.410921562499</v>
      </c>
    </row>
    <row r="60" spans="2:15" x14ac:dyDescent="0.25">
      <c r="B60" t="s">
        <v>67</v>
      </c>
      <c r="C60" t="str">
        <f t="shared" si="0"/>
        <v>na</v>
      </c>
      <c r="E60" t="str">
        <f t="shared" si="1"/>
        <v/>
      </c>
      <c r="F60" t="s">
        <v>97</v>
      </c>
      <c r="G60" t="s">
        <v>133</v>
      </c>
      <c r="H60" t="s">
        <v>134</v>
      </c>
      <c r="I60" s="1">
        <v>44423</v>
      </c>
      <c r="J60" t="s">
        <v>74</v>
      </c>
      <c r="K60">
        <v>2501</v>
      </c>
      <c r="L60">
        <v>1</v>
      </c>
      <c r="M60">
        <v>2501</v>
      </c>
      <c r="N60">
        <v>1</v>
      </c>
      <c r="O60" s="1">
        <v>44426.415461377313</v>
      </c>
    </row>
    <row r="61" spans="2:15" x14ac:dyDescent="0.25">
      <c r="B61" t="s">
        <v>67</v>
      </c>
      <c r="C61" t="str">
        <f t="shared" si="0"/>
        <v>na</v>
      </c>
      <c r="E61" t="str">
        <f t="shared" si="1"/>
        <v/>
      </c>
      <c r="F61" t="s">
        <v>97</v>
      </c>
      <c r="G61" t="s">
        <v>135</v>
      </c>
      <c r="H61" t="s">
        <v>136</v>
      </c>
      <c r="I61" s="1">
        <v>44416</v>
      </c>
      <c r="J61" t="s">
        <v>74</v>
      </c>
      <c r="K61">
        <v>1000</v>
      </c>
      <c r="L61">
        <v>1</v>
      </c>
      <c r="M61">
        <v>1000</v>
      </c>
      <c r="N61">
        <v>1</v>
      </c>
      <c r="O61" s="1">
        <v>44419.471670601852</v>
      </c>
    </row>
    <row r="62" spans="2:15" x14ac:dyDescent="0.25">
      <c r="B62" t="s">
        <v>113</v>
      </c>
      <c r="C62" t="str">
        <f t="shared" si="0"/>
        <v>mtsanaga</v>
      </c>
      <c r="E62" t="str">
        <f t="shared" si="1"/>
        <v/>
      </c>
      <c r="F62" t="s">
        <v>97</v>
      </c>
      <c r="G62" t="s">
        <v>137</v>
      </c>
      <c r="H62" t="s">
        <v>138</v>
      </c>
      <c r="I62" s="1">
        <v>44410</v>
      </c>
      <c r="J62" t="s">
        <v>74</v>
      </c>
      <c r="K62">
        <v>1500</v>
      </c>
      <c r="L62">
        <v>1</v>
      </c>
      <c r="M62">
        <v>1500</v>
      </c>
      <c r="N62">
        <v>1</v>
      </c>
      <c r="O62" s="1">
        <v>44417.599159675927</v>
      </c>
    </row>
    <row r="63" spans="2:15" x14ac:dyDescent="0.25">
      <c r="B63" t="s">
        <v>67</v>
      </c>
      <c r="C63" t="str">
        <f t="shared" si="0"/>
        <v>na</v>
      </c>
      <c r="E63" t="str">
        <f t="shared" si="1"/>
        <v/>
      </c>
      <c r="F63" t="s">
        <v>97</v>
      </c>
      <c r="G63" t="s">
        <v>139</v>
      </c>
      <c r="H63" t="s">
        <v>140</v>
      </c>
      <c r="I63" s="1">
        <v>44416</v>
      </c>
      <c r="J63" t="s">
        <v>74</v>
      </c>
      <c r="K63">
        <v>4600</v>
      </c>
      <c r="L63">
        <v>1</v>
      </c>
      <c r="M63">
        <v>4600</v>
      </c>
      <c r="N63">
        <v>1</v>
      </c>
      <c r="O63" s="1">
        <v>44419.468804629629</v>
      </c>
    </row>
    <row r="64" spans="2:15" x14ac:dyDescent="0.25">
      <c r="B64" t="s">
        <v>96</v>
      </c>
      <c r="C64" t="str">
        <f t="shared" si="0"/>
        <v>apgarcia</v>
      </c>
      <c r="E64" t="str">
        <f t="shared" si="1"/>
        <v/>
      </c>
      <c r="F64" t="s">
        <v>97</v>
      </c>
      <c r="G64" t="s">
        <v>141</v>
      </c>
      <c r="H64" t="s">
        <v>142</v>
      </c>
      <c r="I64" s="1">
        <v>44413</v>
      </c>
      <c r="J64" t="s">
        <v>74</v>
      </c>
      <c r="K64">
        <v>3000</v>
      </c>
      <c r="L64">
        <v>1</v>
      </c>
      <c r="M64">
        <v>3000</v>
      </c>
      <c r="N64">
        <v>1</v>
      </c>
      <c r="O64" s="1">
        <v>44418.653323148152</v>
      </c>
    </row>
    <row r="65" spans="2:15" x14ac:dyDescent="0.25">
      <c r="B65" t="s">
        <v>113</v>
      </c>
      <c r="C65" t="str">
        <f t="shared" si="0"/>
        <v>mtsanaga</v>
      </c>
      <c r="E65" t="str">
        <f t="shared" si="1"/>
        <v/>
      </c>
      <c r="F65" t="s">
        <v>97</v>
      </c>
      <c r="G65" t="s">
        <v>143</v>
      </c>
      <c r="H65" t="s">
        <v>144</v>
      </c>
      <c r="I65" s="1">
        <v>44412</v>
      </c>
      <c r="J65" t="s">
        <v>74</v>
      </c>
      <c r="K65">
        <v>2500</v>
      </c>
      <c r="L65">
        <v>1</v>
      </c>
      <c r="M65">
        <v>2500</v>
      </c>
      <c r="N65">
        <v>1</v>
      </c>
      <c r="O65" s="1">
        <v>44417.601835023146</v>
      </c>
    </row>
    <row r="66" spans="2:15" x14ac:dyDescent="0.25">
      <c r="B66" t="s">
        <v>96</v>
      </c>
      <c r="C66" t="str">
        <f t="shared" si="0"/>
        <v>apgarcia</v>
      </c>
      <c r="E66" t="str">
        <f t="shared" si="1"/>
        <v/>
      </c>
      <c r="F66" t="s">
        <v>97</v>
      </c>
      <c r="G66" t="s">
        <v>145</v>
      </c>
      <c r="H66" t="s">
        <v>146</v>
      </c>
      <c r="I66" s="1">
        <v>44417</v>
      </c>
      <c r="J66" t="s">
        <v>74</v>
      </c>
      <c r="K66">
        <v>1000</v>
      </c>
      <c r="L66">
        <v>1</v>
      </c>
      <c r="M66">
        <v>1000</v>
      </c>
      <c r="N66">
        <v>1</v>
      </c>
      <c r="O66" s="1">
        <v>44420.495566817131</v>
      </c>
    </row>
    <row r="67" spans="2:15" x14ac:dyDescent="0.25">
      <c r="B67" t="s">
        <v>67</v>
      </c>
      <c r="C67" t="str">
        <f t="shared" ref="C67:C130" si="2">MID(B67,FIND("(",B67)+1,FIND(")",B67,FIND("(",B67)+1) - FIND("(",B67)-1)</f>
        <v>na</v>
      </c>
      <c r="E67" t="str">
        <f t="shared" ref="E67:E130" si="3">IFERROR(MID(D67,FIND("(",D67)+1,FIND(")",D67,FIND("(",D67)+1) - FIND("(",D67)-1),"")</f>
        <v/>
      </c>
      <c r="F67" t="s">
        <v>97</v>
      </c>
      <c r="G67" t="s">
        <v>147</v>
      </c>
      <c r="H67" t="s">
        <v>148</v>
      </c>
      <c r="I67" s="1">
        <v>44413</v>
      </c>
      <c r="J67" t="s">
        <v>74</v>
      </c>
      <c r="K67">
        <v>13861</v>
      </c>
      <c r="L67">
        <v>1</v>
      </c>
      <c r="M67">
        <v>13861</v>
      </c>
      <c r="N67">
        <v>1</v>
      </c>
      <c r="O67" s="1">
        <v>44418.652840856485</v>
      </c>
    </row>
    <row r="68" spans="2:15" x14ac:dyDescent="0.25">
      <c r="B68" t="s">
        <v>96</v>
      </c>
      <c r="C68" t="str">
        <f t="shared" si="2"/>
        <v>apgarcia</v>
      </c>
      <c r="E68" t="str">
        <f t="shared" si="3"/>
        <v/>
      </c>
      <c r="F68" t="s">
        <v>97</v>
      </c>
      <c r="G68" t="s">
        <v>149</v>
      </c>
      <c r="H68" t="s">
        <v>150</v>
      </c>
      <c r="I68" s="1">
        <v>44412</v>
      </c>
      <c r="J68" t="s">
        <v>74</v>
      </c>
      <c r="K68">
        <v>2000</v>
      </c>
      <c r="L68">
        <v>1</v>
      </c>
      <c r="M68">
        <v>2000</v>
      </c>
      <c r="N68">
        <v>1</v>
      </c>
      <c r="O68" s="1">
        <v>44417.618531863423</v>
      </c>
    </row>
    <row r="69" spans="2:15" x14ac:dyDescent="0.25">
      <c r="B69" t="s">
        <v>96</v>
      </c>
      <c r="C69" t="str">
        <f t="shared" si="2"/>
        <v>apgarcia</v>
      </c>
      <c r="E69" t="str">
        <f t="shared" si="3"/>
        <v/>
      </c>
      <c r="F69" t="s">
        <v>97</v>
      </c>
      <c r="G69" t="s">
        <v>151</v>
      </c>
      <c r="H69" t="s">
        <v>152</v>
      </c>
      <c r="I69" s="1">
        <v>44417</v>
      </c>
      <c r="J69" t="s">
        <v>74</v>
      </c>
      <c r="K69">
        <v>5000</v>
      </c>
      <c r="L69">
        <v>1</v>
      </c>
      <c r="M69">
        <v>5000</v>
      </c>
      <c r="N69">
        <v>1</v>
      </c>
      <c r="O69" s="1">
        <v>44420.495759907404</v>
      </c>
    </row>
    <row r="70" spans="2:15" x14ac:dyDescent="0.25">
      <c r="B70" t="s">
        <v>96</v>
      </c>
      <c r="C70" t="str">
        <f t="shared" si="2"/>
        <v>apgarcia</v>
      </c>
      <c r="E70" t="str">
        <f t="shared" si="3"/>
        <v/>
      </c>
      <c r="F70" t="s">
        <v>97</v>
      </c>
      <c r="G70" t="s">
        <v>153</v>
      </c>
      <c r="H70" t="s">
        <v>154</v>
      </c>
      <c r="I70" s="1">
        <v>44418</v>
      </c>
      <c r="J70" t="s">
        <v>74</v>
      </c>
      <c r="K70">
        <v>32047.88</v>
      </c>
      <c r="L70">
        <v>1</v>
      </c>
      <c r="M70">
        <v>32047.88</v>
      </c>
      <c r="N70">
        <v>1</v>
      </c>
      <c r="O70" s="1">
        <v>44421.432852384256</v>
      </c>
    </row>
    <row r="71" spans="2:15" x14ac:dyDescent="0.25">
      <c r="B71" t="s">
        <v>113</v>
      </c>
      <c r="C71" t="str">
        <f t="shared" si="2"/>
        <v>mtsanaga</v>
      </c>
      <c r="E71" t="str">
        <f t="shared" si="3"/>
        <v/>
      </c>
      <c r="F71" t="s">
        <v>97</v>
      </c>
      <c r="G71" t="s">
        <v>155</v>
      </c>
      <c r="H71" t="s">
        <v>156</v>
      </c>
      <c r="I71" s="1">
        <v>44423</v>
      </c>
      <c r="J71" t="s">
        <v>74</v>
      </c>
      <c r="K71">
        <v>50000</v>
      </c>
      <c r="L71">
        <v>1</v>
      </c>
      <c r="M71">
        <v>50000</v>
      </c>
      <c r="N71">
        <v>1</v>
      </c>
      <c r="O71" s="1">
        <v>44426.41688553241</v>
      </c>
    </row>
    <row r="72" spans="2:15" x14ac:dyDescent="0.25">
      <c r="B72" t="s">
        <v>96</v>
      </c>
      <c r="C72" t="str">
        <f t="shared" si="2"/>
        <v>apgarcia</v>
      </c>
      <c r="E72" t="str">
        <f t="shared" si="3"/>
        <v/>
      </c>
      <c r="F72" t="s">
        <v>97</v>
      </c>
      <c r="G72" t="s">
        <v>157</v>
      </c>
      <c r="H72" t="s">
        <v>158</v>
      </c>
      <c r="I72" s="1">
        <v>44416</v>
      </c>
      <c r="J72" t="s">
        <v>74</v>
      </c>
      <c r="K72">
        <v>1500</v>
      </c>
      <c r="L72">
        <v>1</v>
      </c>
      <c r="M72">
        <v>1500</v>
      </c>
      <c r="N72">
        <v>1</v>
      </c>
      <c r="O72" s="1">
        <v>44419.479678587966</v>
      </c>
    </row>
    <row r="73" spans="2:15" x14ac:dyDescent="0.25">
      <c r="B73" t="s">
        <v>67</v>
      </c>
      <c r="C73" t="str">
        <f t="shared" si="2"/>
        <v>na</v>
      </c>
      <c r="E73" t="str">
        <f t="shared" si="3"/>
        <v/>
      </c>
      <c r="F73" t="s">
        <v>97</v>
      </c>
      <c r="G73" t="s">
        <v>159</v>
      </c>
      <c r="H73" t="s">
        <v>160</v>
      </c>
      <c r="I73" s="1">
        <v>44418</v>
      </c>
      <c r="J73" t="s">
        <v>74</v>
      </c>
      <c r="K73">
        <v>5000</v>
      </c>
      <c r="L73">
        <v>1</v>
      </c>
      <c r="M73">
        <v>5000</v>
      </c>
      <c r="N73">
        <v>1</v>
      </c>
      <c r="O73" s="1">
        <v>44421.433443055554</v>
      </c>
    </row>
    <row r="74" spans="2:15" x14ac:dyDescent="0.25">
      <c r="B74" t="s">
        <v>113</v>
      </c>
      <c r="C74" t="str">
        <f t="shared" si="2"/>
        <v>mtsanaga</v>
      </c>
      <c r="E74" t="str">
        <f t="shared" si="3"/>
        <v/>
      </c>
      <c r="F74" t="s">
        <v>97</v>
      </c>
      <c r="G74" t="s">
        <v>161</v>
      </c>
      <c r="H74" t="s">
        <v>162</v>
      </c>
      <c r="I74" s="1">
        <v>44409</v>
      </c>
      <c r="J74" t="s">
        <v>74</v>
      </c>
      <c r="K74">
        <v>2000</v>
      </c>
      <c r="L74">
        <v>1</v>
      </c>
      <c r="M74">
        <v>2000</v>
      </c>
      <c r="N74">
        <v>1</v>
      </c>
      <c r="O74" s="1">
        <v>44417.598416354165</v>
      </c>
    </row>
    <row r="75" spans="2:15" x14ac:dyDescent="0.25">
      <c r="B75" t="s">
        <v>96</v>
      </c>
      <c r="C75" t="str">
        <f t="shared" si="2"/>
        <v>apgarcia</v>
      </c>
      <c r="E75" t="str">
        <f t="shared" si="3"/>
        <v/>
      </c>
      <c r="F75" t="s">
        <v>97</v>
      </c>
      <c r="G75" t="s">
        <v>163</v>
      </c>
      <c r="H75" t="s">
        <v>164</v>
      </c>
      <c r="I75" s="1">
        <v>44409</v>
      </c>
      <c r="J75" t="s">
        <v>74</v>
      </c>
      <c r="K75">
        <v>45115</v>
      </c>
      <c r="L75">
        <v>1</v>
      </c>
      <c r="M75">
        <v>45115</v>
      </c>
      <c r="N75">
        <v>1</v>
      </c>
      <c r="O75" s="1">
        <v>44417.574915543984</v>
      </c>
    </row>
    <row r="76" spans="2:15" x14ac:dyDescent="0.25">
      <c r="B76" t="s">
        <v>96</v>
      </c>
      <c r="C76" t="str">
        <f t="shared" si="2"/>
        <v>apgarcia</v>
      </c>
      <c r="E76" t="str">
        <f t="shared" si="3"/>
        <v/>
      </c>
      <c r="F76" t="s">
        <v>97</v>
      </c>
      <c r="G76" t="s">
        <v>165</v>
      </c>
      <c r="H76" t="s">
        <v>166</v>
      </c>
      <c r="I76" s="1">
        <v>44413</v>
      </c>
      <c r="J76" t="s">
        <v>74</v>
      </c>
      <c r="K76">
        <v>2000</v>
      </c>
      <c r="L76">
        <v>1</v>
      </c>
      <c r="M76">
        <v>2000</v>
      </c>
      <c r="N76">
        <v>1</v>
      </c>
      <c r="O76" s="1">
        <v>44418.652740972226</v>
      </c>
    </row>
    <row r="77" spans="2:15" x14ac:dyDescent="0.25">
      <c r="B77" t="s">
        <v>96</v>
      </c>
      <c r="C77" t="str">
        <f t="shared" si="2"/>
        <v>apgarcia</v>
      </c>
      <c r="E77" t="str">
        <f t="shared" si="3"/>
        <v/>
      </c>
      <c r="F77" t="s">
        <v>97</v>
      </c>
      <c r="G77" t="s">
        <v>167</v>
      </c>
      <c r="H77" t="s">
        <v>168</v>
      </c>
      <c r="I77" s="1">
        <v>44419</v>
      </c>
      <c r="J77" t="s">
        <v>74</v>
      </c>
      <c r="K77">
        <v>5300</v>
      </c>
      <c r="L77">
        <v>1</v>
      </c>
      <c r="M77">
        <v>5300</v>
      </c>
      <c r="N77">
        <v>1</v>
      </c>
      <c r="O77" s="1">
        <v>44424.546730243055</v>
      </c>
    </row>
    <row r="78" spans="2:15" x14ac:dyDescent="0.25">
      <c r="B78" t="s">
        <v>113</v>
      </c>
      <c r="C78" t="str">
        <f t="shared" si="2"/>
        <v>mtsanaga</v>
      </c>
      <c r="E78" t="str">
        <f t="shared" si="3"/>
        <v/>
      </c>
      <c r="F78" t="s">
        <v>97</v>
      </c>
      <c r="G78" t="s">
        <v>169</v>
      </c>
      <c r="H78" t="s">
        <v>170</v>
      </c>
      <c r="I78" s="1">
        <v>44411</v>
      </c>
      <c r="J78" t="s">
        <v>74</v>
      </c>
      <c r="K78">
        <v>1000</v>
      </c>
      <c r="L78">
        <v>1</v>
      </c>
      <c r="M78">
        <v>1000</v>
      </c>
      <c r="N78">
        <v>1</v>
      </c>
      <c r="O78" s="1">
        <v>44417.600246180555</v>
      </c>
    </row>
    <row r="79" spans="2:15" x14ac:dyDescent="0.25">
      <c r="B79" t="s">
        <v>96</v>
      </c>
      <c r="C79" t="str">
        <f t="shared" si="2"/>
        <v>apgarcia</v>
      </c>
      <c r="E79" t="str">
        <f t="shared" si="3"/>
        <v/>
      </c>
      <c r="F79" t="s">
        <v>97</v>
      </c>
      <c r="G79" t="s">
        <v>171</v>
      </c>
      <c r="H79" t="s">
        <v>172</v>
      </c>
      <c r="I79" s="1">
        <v>44416</v>
      </c>
      <c r="J79" t="s">
        <v>74</v>
      </c>
      <c r="K79">
        <v>1000</v>
      </c>
      <c r="L79">
        <v>1</v>
      </c>
      <c r="M79">
        <v>1000</v>
      </c>
      <c r="N79">
        <v>1</v>
      </c>
      <c r="O79" s="1">
        <v>44419.468513460648</v>
      </c>
    </row>
    <row r="80" spans="2:15" x14ac:dyDescent="0.25">
      <c r="B80" t="s">
        <v>67</v>
      </c>
      <c r="C80" t="str">
        <f t="shared" si="2"/>
        <v>na</v>
      </c>
      <c r="E80" t="str">
        <f t="shared" si="3"/>
        <v/>
      </c>
      <c r="F80" t="s">
        <v>97</v>
      </c>
      <c r="G80" t="s">
        <v>173</v>
      </c>
      <c r="H80" t="s">
        <v>174</v>
      </c>
      <c r="I80" s="1">
        <v>44412</v>
      </c>
      <c r="J80" t="s">
        <v>74</v>
      </c>
      <c r="K80">
        <v>1000</v>
      </c>
      <c r="L80">
        <v>1</v>
      </c>
      <c r="M80">
        <v>1000</v>
      </c>
      <c r="N80">
        <v>1</v>
      </c>
      <c r="O80" s="1">
        <v>44417.601911990743</v>
      </c>
    </row>
    <row r="81" spans="2:15" x14ac:dyDescent="0.25">
      <c r="B81" t="s">
        <v>67</v>
      </c>
      <c r="C81" t="str">
        <f t="shared" si="2"/>
        <v>na</v>
      </c>
      <c r="E81" t="str">
        <f t="shared" si="3"/>
        <v/>
      </c>
      <c r="F81" t="s">
        <v>97</v>
      </c>
      <c r="G81" t="s">
        <v>175</v>
      </c>
      <c r="H81" t="s">
        <v>176</v>
      </c>
      <c r="I81" s="1">
        <v>44416</v>
      </c>
      <c r="J81" t="s">
        <v>74</v>
      </c>
      <c r="K81">
        <v>5000</v>
      </c>
      <c r="L81">
        <v>1</v>
      </c>
      <c r="M81">
        <v>5000</v>
      </c>
      <c r="N81">
        <v>1</v>
      </c>
      <c r="O81" s="1">
        <v>44419.467752199074</v>
      </c>
    </row>
    <row r="82" spans="2:15" x14ac:dyDescent="0.25">
      <c r="B82" t="s">
        <v>113</v>
      </c>
      <c r="C82" t="str">
        <f t="shared" si="2"/>
        <v>mtsanaga</v>
      </c>
      <c r="E82" t="str">
        <f t="shared" si="3"/>
        <v/>
      </c>
      <c r="F82" t="s">
        <v>97</v>
      </c>
      <c r="G82" t="s">
        <v>177</v>
      </c>
      <c r="H82" t="s">
        <v>178</v>
      </c>
      <c r="I82" s="1">
        <v>44418</v>
      </c>
      <c r="J82" t="s">
        <v>74</v>
      </c>
      <c r="K82">
        <v>2500</v>
      </c>
      <c r="L82">
        <v>1</v>
      </c>
      <c r="M82">
        <v>2500</v>
      </c>
      <c r="N82">
        <v>1</v>
      </c>
      <c r="O82" s="1">
        <v>44421.433516041667</v>
      </c>
    </row>
    <row r="83" spans="2:15" x14ac:dyDescent="0.25">
      <c r="B83" t="s">
        <v>96</v>
      </c>
      <c r="C83" t="str">
        <f t="shared" si="2"/>
        <v>apgarcia</v>
      </c>
      <c r="E83" t="str">
        <f t="shared" si="3"/>
        <v/>
      </c>
      <c r="F83" t="s">
        <v>97</v>
      </c>
      <c r="G83" t="s">
        <v>179</v>
      </c>
      <c r="H83" t="s">
        <v>180</v>
      </c>
      <c r="I83" s="1">
        <v>44411</v>
      </c>
      <c r="J83" t="s">
        <v>74</v>
      </c>
      <c r="K83">
        <v>5000</v>
      </c>
      <c r="L83">
        <v>1</v>
      </c>
      <c r="M83">
        <v>5000</v>
      </c>
      <c r="N83">
        <v>1</v>
      </c>
      <c r="O83" s="1">
        <v>44417.576232245374</v>
      </c>
    </row>
    <row r="84" spans="2:15" x14ac:dyDescent="0.25">
      <c r="B84" t="s">
        <v>113</v>
      </c>
      <c r="C84" t="str">
        <f t="shared" si="2"/>
        <v>mtsanaga</v>
      </c>
      <c r="E84" t="str">
        <f t="shared" si="3"/>
        <v/>
      </c>
      <c r="F84" t="s">
        <v>97</v>
      </c>
      <c r="G84" t="s">
        <v>181</v>
      </c>
      <c r="H84" t="s">
        <v>182</v>
      </c>
      <c r="I84" s="1">
        <v>44412</v>
      </c>
      <c r="J84" t="s">
        <v>74</v>
      </c>
      <c r="K84">
        <v>62107.5</v>
      </c>
      <c r="L84">
        <v>1</v>
      </c>
      <c r="M84">
        <v>62107.5</v>
      </c>
      <c r="N84">
        <v>1</v>
      </c>
      <c r="O84" s="1">
        <v>44417.601955092592</v>
      </c>
    </row>
    <row r="85" spans="2:15" x14ac:dyDescent="0.25">
      <c r="B85" t="s">
        <v>183</v>
      </c>
      <c r="C85" t="str">
        <f t="shared" si="2"/>
        <v>cdo_jlpenar</v>
      </c>
      <c r="E85" t="str">
        <f t="shared" si="3"/>
        <v/>
      </c>
      <c r="F85" t="s">
        <v>97</v>
      </c>
      <c r="G85" t="s">
        <v>184</v>
      </c>
      <c r="H85" t="s">
        <v>185</v>
      </c>
      <c r="I85" s="1">
        <v>44409</v>
      </c>
      <c r="J85" t="s">
        <v>74</v>
      </c>
      <c r="K85">
        <v>1500</v>
      </c>
      <c r="L85">
        <v>1</v>
      </c>
      <c r="M85">
        <v>1500</v>
      </c>
      <c r="N85">
        <v>1</v>
      </c>
      <c r="O85" s="1">
        <v>44417.585626273147</v>
      </c>
    </row>
    <row r="86" spans="2:15" x14ac:dyDescent="0.25">
      <c r="B86" t="s">
        <v>113</v>
      </c>
      <c r="C86" t="str">
        <f t="shared" si="2"/>
        <v>mtsanaga</v>
      </c>
      <c r="E86" t="str">
        <f t="shared" si="3"/>
        <v/>
      </c>
      <c r="F86" t="s">
        <v>97</v>
      </c>
      <c r="G86" t="s">
        <v>186</v>
      </c>
      <c r="H86" t="s">
        <v>187</v>
      </c>
      <c r="I86" s="1">
        <v>44412</v>
      </c>
      <c r="J86" t="s">
        <v>74</v>
      </c>
      <c r="K86">
        <v>2000</v>
      </c>
      <c r="L86">
        <v>1</v>
      </c>
      <c r="M86">
        <v>2000</v>
      </c>
      <c r="N86">
        <v>1</v>
      </c>
      <c r="O86" s="1">
        <v>44417.601196180556</v>
      </c>
    </row>
    <row r="87" spans="2:15" x14ac:dyDescent="0.25">
      <c r="B87" t="s">
        <v>67</v>
      </c>
      <c r="C87" t="str">
        <f t="shared" si="2"/>
        <v>na</v>
      </c>
      <c r="E87" t="str">
        <f t="shared" si="3"/>
        <v/>
      </c>
      <c r="F87" t="s">
        <v>97</v>
      </c>
      <c r="G87" t="s">
        <v>188</v>
      </c>
      <c r="H87" t="s">
        <v>189</v>
      </c>
      <c r="I87" s="1">
        <v>44410</v>
      </c>
      <c r="J87" t="s">
        <v>74</v>
      </c>
      <c r="K87">
        <v>35000</v>
      </c>
      <c r="L87">
        <v>1</v>
      </c>
      <c r="M87">
        <v>35000</v>
      </c>
      <c r="N87">
        <v>1</v>
      </c>
      <c r="O87" s="1">
        <v>44417.600128819446</v>
      </c>
    </row>
    <row r="88" spans="2:15" x14ac:dyDescent="0.25">
      <c r="B88" t="s">
        <v>96</v>
      </c>
      <c r="C88" t="str">
        <f t="shared" si="2"/>
        <v>apgarcia</v>
      </c>
      <c r="E88" t="str">
        <f t="shared" si="3"/>
        <v/>
      </c>
      <c r="F88" t="s">
        <v>97</v>
      </c>
      <c r="G88" t="s">
        <v>190</v>
      </c>
      <c r="H88" t="s">
        <v>191</v>
      </c>
      <c r="I88" s="1">
        <v>44418</v>
      </c>
      <c r="J88" t="s">
        <v>74</v>
      </c>
      <c r="K88">
        <v>13000</v>
      </c>
      <c r="L88">
        <v>1</v>
      </c>
      <c r="M88">
        <v>13000</v>
      </c>
      <c r="N88">
        <v>1</v>
      </c>
      <c r="O88" s="1">
        <v>44421.432471215281</v>
      </c>
    </row>
    <row r="89" spans="2:15" x14ac:dyDescent="0.25">
      <c r="B89" t="s">
        <v>67</v>
      </c>
      <c r="C89" t="str">
        <f t="shared" si="2"/>
        <v>na</v>
      </c>
      <c r="E89" t="str">
        <f t="shared" si="3"/>
        <v/>
      </c>
      <c r="F89" t="s">
        <v>97</v>
      </c>
      <c r="G89" t="s">
        <v>192</v>
      </c>
      <c r="H89" t="s">
        <v>193</v>
      </c>
      <c r="I89" s="1">
        <v>44412</v>
      </c>
      <c r="J89" t="s">
        <v>74</v>
      </c>
      <c r="K89">
        <v>5000</v>
      </c>
      <c r="L89">
        <v>1</v>
      </c>
      <c r="M89">
        <v>5000</v>
      </c>
      <c r="N89">
        <v>1</v>
      </c>
      <c r="O89" s="1">
        <v>44417.576593634258</v>
      </c>
    </row>
    <row r="90" spans="2:15" x14ac:dyDescent="0.25">
      <c r="B90" t="s">
        <v>183</v>
      </c>
      <c r="C90" t="str">
        <f t="shared" si="2"/>
        <v>cdo_jlpenar</v>
      </c>
      <c r="E90" t="str">
        <f t="shared" si="3"/>
        <v/>
      </c>
      <c r="F90" t="s">
        <v>97</v>
      </c>
      <c r="G90" t="s">
        <v>194</v>
      </c>
      <c r="H90" t="s">
        <v>195</v>
      </c>
      <c r="I90" s="1">
        <v>44410</v>
      </c>
      <c r="J90" t="s">
        <v>74</v>
      </c>
      <c r="K90">
        <v>3000</v>
      </c>
      <c r="L90">
        <v>1</v>
      </c>
      <c r="M90">
        <v>3000</v>
      </c>
      <c r="N90">
        <v>1</v>
      </c>
      <c r="O90" s="1">
        <v>44417.586641122682</v>
      </c>
    </row>
    <row r="91" spans="2:15" x14ac:dyDescent="0.25">
      <c r="B91" t="s">
        <v>113</v>
      </c>
      <c r="C91" t="str">
        <f t="shared" si="2"/>
        <v>mtsanaga</v>
      </c>
      <c r="E91" t="str">
        <f t="shared" si="3"/>
        <v/>
      </c>
      <c r="F91" t="s">
        <v>97</v>
      </c>
      <c r="G91" t="s">
        <v>196</v>
      </c>
      <c r="H91" t="s">
        <v>197</v>
      </c>
      <c r="I91" s="1">
        <v>44419</v>
      </c>
      <c r="J91" t="s">
        <v>74</v>
      </c>
      <c r="K91">
        <v>2000</v>
      </c>
      <c r="L91">
        <v>1</v>
      </c>
      <c r="M91">
        <v>2000</v>
      </c>
      <c r="N91">
        <v>1</v>
      </c>
      <c r="O91" s="1">
        <v>44424.547884791667</v>
      </c>
    </row>
    <row r="92" spans="2:15" x14ac:dyDescent="0.25">
      <c r="B92" t="s">
        <v>183</v>
      </c>
      <c r="C92" t="str">
        <f t="shared" si="2"/>
        <v>cdo_jlpenar</v>
      </c>
      <c r="E92" t="str">
        <f t="shared" si="3"/>
        <v/>
      </c>
      <c r="F92" t="s">
        <v>97</v>
      </c>
      <c r="G92" t="s">
        <v>198</v>
      </c>
      <c r="H92" t="s">
        <v>199</v>
      </c>
      <c r="I92" s="1">
        <v>44419</v>
      </c>
      <c r="J92" t="s">
        <v>74</v>
      </c>
      <c r="K92">
        <v>3000</v>
      </c>
      <c r="L92">
        <v>1</v>
      </c>
      <c r="M92">
        <v>3000</v>
      </c>
      <c r="N92">
        <v>1</v>
      </c>
      <c r="O92" s="1">
        <v>44424.546864351854</v>
      </c>
    </row>
    <row r="93" spans="2:15" x14ac:dyDescent="0.25">
      <c r="B93" t="s">
        <v>96</v>
      </c>
      <c r="C93" t="str">
        <f t="shared" si="2"/>
        <v>apgarcia</v>
      </c>
      <c r="E93" t="str">
        <f t="shared" si="3"/>
        <v/>
      </c>
      <c r="F93" t="s">
        <v>97</v>
      </c>
      <c r="G93" t="s">
        <v>200</v>
      </c>
      <c r="H93" t="s">
        <v>201</v>
      </c>
      <c r="I93" s="1">
        <v>44413</v>
      </c>
      <c r="J93" t="s">
        <v>74</v>
      </c>
      <c r="K93">
        <v>6900</v>
      </c>
      <c r="L93">
        <v>1</v>
      </c>
      <c r="M93">
        <v>6900</v>
      </c>
      <c r="N93">
        <v>1</v>
      </c>
      <c r="O93" s="1">
        <v>44418.652877037035</v>
      </c>
    </row>
    <row r="94" spans="2:15" x14ac:dyDescent="0.25">
      <c r="B94" t="s">
        <v>67</v>
      </c>
      <c r="C94" t="str">
        <f t="shared" si="2"/>
        <v>na</v>
      </c>
      <c r="E94" t="str">
        <f t="shared" si="3"/>
        <v/>
      </c>
      <c r="F94" t="s">
        <v>97</v>
      </c>
      <c r="G94" t="s">
        <v>202</v>
      </c>
      <c r="H94" t="s">
        <v>203</v>
      </c>
      <c r="I94" s="1">
        <v>44423</v>
      </c>
      <c r="J94" t="s">
        <v>74</v>
      </c>
      <c r="K94">
        <v>598.1</v>
      </c>
      <c r="L94">
        <v>1</v>
      </c>
      <c r="M94">
        <v>598.1</v>
      </c>
      <c r="N94">
        <v>1</v>
      </c>
      <c r="O94" s="1">
        <v>44426.416957557871</v>
      </c>
    </row>
    <row r="95" spans="2:15" x14ac:dyDescent="0.25">
      <c r="B95" t="s">
        <v>113</v>
      </c>
      <c r="C95" t="str">
        <f t="shared" si="2"/>
        <v>mtsanaga</v>
      </c>
      <c r="E95" t="str">
        <f t="shared" si="3"/>
        <v/>
      </c>
      <c r="F95" t="s">
        <v>97</v>
      </c>
      <c r="G95" t="s">
        <v>204</v>
      </c>
      <c r="H95" t="s">
        <v>205</v>
      </c>
      <c r="I95" s="1">
        <v>44423</v>
      </c>
      <c r="J95" t="s">
        <v>74</v>
      </c>
      <c r="K95">
        <v>168000</v>
      </c>
      <c r="L95">
        <v>1</v>
      </c>
      <c r="M95">
        <v>168000</v>
      </c>
      <c r="N95">
        <v>1</v>
      </c>
      <c r="O95" s="1">
        <v>44426.417010879632</v>
      </c>
    </row>
    <row r="96" spans="2:15" x14ac:dyDescent="0.25">
      <c r="B96" t="s">
        <v>113</v>
      </c>
      <c r="C96" t="str">
        <f t="shared" si="2"/>
        <v>mtsanaga</v>
      </c>
      <c r="E96" t="str">
        <f t="shared" si="3"/>
        <v/>
      </c>
      <c r="F96" t="s">
        <v>97</v>
      </c>
      <c r="G96" t="s">
        <v>206</v>
      </c>
      <c r="H96" t="s">
        <v>207</v>
      </c>
      <c r="I96" s="1">
        <v>44418</v>
      </c>
      <c r="J96" t="s">
        <v>74</v>
      </c>
      <c r="K96">
        <v>6300</v>
      </c>
      <c r="L96">
        <v>1</v>
      </c>
      <c r="M96">
        <v>6300</v>
      </c>
      <c r="N96">
        <v>1</v>
      </c>
      <c r="O96" s="1">
        <v>44421.433480046297</v>
      </c>
    </row>
    <row r="97" spans="2:15" x14ac:dyDescent="0.25">
      <c r="B97" t="s">
        <v>113</v>
      </c>
      <c r="C97" t="str">
        <f t="shared" si="2"/>
        <v>mtsanaga</v>
      </c>
      <c r="E97" t="str">
        <f t="shared" si="3"/>
        <v/>
      </c>
      <c r="F97" t="s">
        <v>97</v>
      </c>
      <c r="G97" t="s">
        <v>208</v>
      </c>
      <c r="H97" t="s">
        <v>209</v>
      </c>
      <c r="I97" s="1">
        <v>44412</v>
      </c>
      <c r="J97" t="s">
        <v>74</v>
      </c>
      <c r="K97">
        <v>2000</v>
      </c>
      <c r="L97">
        <v>1</v>
      </c>
      <c r="M97">
        <v>2000</v>
      </c>
      <c r="N97">
        <v>1</v>
      </c>
      <c r="O97" s="1">
        <v>44417.601993124998</v>
      </c>
    </row>
    <row r="98" spans="2:15" x14ac:dyDescent="0.25">
      <c r="B98" t="s">
        <v>96</v>
      </c>
      <c r="C98" t="str">
        <f t="shared" si="2"/>
        <v>apgarcia</v>
      </c>
      <c r="E98" t="str">
        <f t="shared" si="3"/>
        <v/>
      </c>
      <c r="F98" t="s">
        <v>97</v>
      </c>
      <c r="G98" t="s">
        <v>210</v>
      </c>
      <c r="H98" t="s">
        <v>211</v>
      </c>
      <c r="I98" s="1">
        <v>44423</v>
      </c>
      <c r="J98" t="s">
        <v>74</v>
      </c>
      <c r="K98">
        <v>1000</v>
      </c>
      <c r="L98">
        <v>1</v>
      </c>
      <c r="M98">
        <v>1000</v>
      </c>
      <c r="N98">
        <v>1</v>
      </c>
      <c r="O98" s="1">
        <v>44426.415494907407</v>
      </c>
    </row>
    <row r="99" spans="2:15" x14ac:dyDescent="0.25">
      <c r="B99" t="s">
        <v>102</v>
      </c>
      <c r="C99" t="str">
        <f t="shared" si="2"/>
        <v>cdo_trcayao</v>
      </c>
      <c r="E99" t="str">
        <f t="shared" si="3"/>
        <v/>
      </c>
      <c r="F99" t="s">
        <v>212</v>
      </c>
      <c r="G99" t="s">
        <v>213</v>
      </c>
      <c r="H99" t="s">
        <v>214</v>
      </c>
      <c r="I99" s="1">
        <v>44418</v>
      </c>
      <c r="J99" t="s">
        <v>74</v>
      </c>
      <c r="K99">
        <v>10000</v>
      </c>
      <c r="L99">
        <v>1</v>
      </c>
      <c r="M99">
        <v>10000</v>
      </c>
      <c r="N99">
        <v>1</v>
      </c>
      <c r="O99" s="1">
        <v>44421.432051192132</v>
      </c>
    </row>
    <row r="100" spans="2:15" x14ac:dyDescent="0.25">
      <c r="B100" t="s">
        <v>102</v>
      </c>
      <c r="C100" t="str">
        <f t="shared" si="2"/>
        <v>cdo_trcayao</v>
      </c>
      <c r="E100" t="str">
        <f t="shared" si="3"/>
        <v/>
      </c>
      <c r="F100" t="s">
        <v>212</v>
      </c>
      <c r="G100" t="s">
        <v>215</v>
      </c>
      <c r="H100" t="s">
        <v>216</v>
      </c>
      <c r="I100" s="1">
        <v>44409</v>
      </c>
      <c r="J100" t="s">
        <v>74</v>
      </c>
      <c r="K100">
        <v>5000</v>
      </c>
      <c r="L100">
        <v>1</v>
      </c>
      <c r="M100">
        <v>5000</v>
      </c>
      <c r="N100">
        <v>1</v>
      </c>
      <c r="O100" s="1">
        <v>44417.614006550924</v>
      </c>
    </row>
    <row r="101" spans="2:15" x14ac:dyDescent="0.25">
      <c r="B101" t="s">
        <v>67</v>
      </c>
      <c r="C101" t="str">
        <f t="shared" si="2"/>
        <v>na</v>
      </c>
      <c r="E101" t="str">
        <f t="shared" si="3"/>
        <v/>
      </c>
      <c r="F101" t="s">
        <v>212</v>
      </c>
      <c r="G101" t="s">
        <v>217</v>
      </c>
      <c r="H101" t="s">
        <v>218</v>
      </c>
      <c r="I101" s="1">
        <v>44423</v>
      </c>
      <c r="J101" t="s">
        <v>74</v>
      </c>
      <c r="K101">
        <v>3600</v>
      </c>
      <c r="L101">
        <v>1</v>
      </c>
      <c r="M101">
        <v>3600</v>
      </c>
      <c r="N101">
        <v>1</v>
      </c>
      <c r="O101" s="1">
        <v>44426.41623988426</v>
      </c>
    </row>
    <row r="102" spans="2:15" x14ac:dyDescent="0.25">
      <c r="B102" t="s">
        <v>96</v>
      </c>
      <c r="C102" t="str">
        <f t="shared" si="2"/>
        <v>apgarcia</v>
      </c>
      <c r="E102" t="str">
        <f t="shared" si="3"/>
        <v/>
      </c>
      <c r="F102" t="s">
        <v>212</v>
      </c>
      <c r="G102" t="s">
        <v>219</v>
      </c>
      <c r="H102" t="s">
        <v>220</v>
      </c>
      <c r="I102" s="1">
        <v>44423</v>
      </c>
      <c r="J102" t="s">
        <v>74</v>
      </c>
      <c r="K102">
        <v>5000</v>
      </c>
      <c r="L102">
        <v>1</v>
      </c>
      <c r="M102">
        <v>5000</v>
      </c>
      <c r="N102">
        <v>1</v>
      </c>
      <c r="O102" s="1">
        <v>44426.415601921297</v>
      </c>
    </row>
    <row r="103" spans="2:15" x14ac:dyDescent="0.25">
      <c r="B103" t="s">
        <v>67</v>
      </c>
      <c r="C103" t="str">
        <f t="shared" si="2"/>
        <v>na</v>
      </c>
      <c r="E103" t="str">
        <f t="shared" si="3"/>
        <v/>
      </c>
      <c r="F103" t="s">
        <v>212</v>
      </c>
      <c r="G103" t="s">
        <v>221</v>
      </c>
      <c r="H103" t="s">
        <v>222</v>
      </c>
      <c r="I103" s="1">
        <v>44411</v>
      </c>
      <c r="J103" t="s">
        <v>74</v>
      </c>
      <c r="K103">
        <v>1000</v>
      </c>
      <c r="L103">
        <v>1</v>
      </c>
      <c r="M103">
        <v>1000</v>
      </c>
      <c r="N103">
        <v>1</v>
      </c>
      <c r="O103" s="1">
        <v>44417.614343321758</v>
      </c>
    </row>
    <row r="104" spans="2:15" x14ac:dyDescent="0.25">
      <c r="B104" t="s">
        <v>96</v>
      </c>
      <c r="C104" t="str">
        <f t="shared" si="2"/>
        <v>apgarcia</v>
      </c>
      <c r="E104" t="str">
        <f t="shared" si="3"/>
        <v/>
      </c>
      <c r="F104" t="s">
        <v>212</v>
      </c>
      <c r="G104" t="s">
        <v>223</v>
      </c>
      <c r="H104" t="s">
        <v>224</v>
      </c>
      <c r="I104" s="1">
        <v>44411</v>
      </c>
      <c r="J104" t="s">
        <v>74</v>
      </c>
      <c r="K104">
        <v>4000</v>
      </c>
      <c r="L104">
        <v>1</v>
      </c>
      <c r="M104">
        <v>4000</v>
      </c>
      <c r="N104">
        <v>1</v>
      </c>
      <c r="O104" s="1">
        <v>44417.576480324075</v>
      </c>
    </row>
    <row r="105" spans="2:15" x14ac:dyDescent="0.25">
      <c r="B105" t="s">
        <v>96</v>
      </c>
      <c r="C105" t="str">
        <f t="shared" si="2"/>
        <v>apgarcia</v>
      </c>
      <c r="E105" t="str">
        <f t="shared" si="3"/>
        <v/>
      </c>
      <c r="F105" t="s">
        <v>212</v>
      </c>
      <c r="G105" t="s">
        <v>225</v>
      </c>
      <c r="H105" t="s">
        <v>226</v>
      </c>
      <c r="I105" s="1">
        <v>44416</v>
      </c>
      <c r="J105" t="s">
        <v>74</v>
      </c>
      <c r="K105">
        <v>5000</v>
      </c>
      <c r="L105">
        <v>1</v>
      </c>
      <c r="M105">
        <v>5000</v>
      </c>
      <c r="N105">
        <v>1</v>
      </c>
      <c r="O105" s="1">
        <v>44419.46871458333</v>
      </c>
    </row>
    <row r="106" spans="2:15" x14ac:dyDescent="0.25">
      <c r="B106" t="s">
        <v>96</v>
      </c>
      <c r="C106" t="str">
        <f t="shared" si="2"/>
        <v>apgarcia</v>
      </c>
      <c r="E106" t="str">
        <f t="shared" si="3"/>
        <v/>
      </c>
      <c r="F106" t="s">
        <v>212</v>
      </c>
      <c r="G106" t="s">
        <v>227</v>
      </c>
      <c r="H106" t="s">
        <v>228</v>
      </c>
      <c r="I106" s="1">
        <v>44418</v>
      </c>
      <c r="J106" t="s">
        <v>74</v>
      </c>
      <c r="K106">
        <v>2000</v>
      </c>
      <c r="L106">
        <v>1</v>
      </c>
      <c r="M106">
        <v>2000</v>
      </c>
      <c r="N106">
        <v>1</v>
      </c>
      <c r="O106" s="1">
        <v>44421.432426111111</v>
      </c>
    </row>
    <row r="107" spans="2:15" x14ac:dyDescent="0.25">
      <c r="B107" t="s">
        <v>96</v>
      </c>
      <c r="C107" t="str">
        <f t="shared" si="2"/>
        <v>apgarcia</v>
      </c>
      <c r="E107" t="str">
        <f t="shared" si="3"/>
        <v/>
      </c>
      <c r="F107" t="s">
        <v>212</v>
      </c>
      <c r="G107" t="s">
        <v>229</v>
      </c>
      <c r="H107" t="s">
        <v>230</v>
      </c>
      <c r="I107" s="1">
        <v>44423</v>
      </c>
      <c r="J107" t="s">
        <v>74</v>
      </c>
      <c r="K107">
        <v>5000</v>
      </c>
      <c r="L107">
        <v>1</v>
      </c>
      <c r="M107">
        <v>5000</v>
      </c>
      <c r="N107">
        <v>1</v>
      </c>
      <c r="O107" s="1">
        <v>44426.415643171298</v>
      </c>
    </row>
    <row r="108" spans="2:15" x14ac:dyDescent="0.25">
      <c r="B108" t="s">
        <v>67</v>
      </c>
      <c r="C108" t="str">
        <f t="shared" si="2"/>
        <v>na</v>
      </c>
      <c r="E108" t="str">
        <f t="shared" si="3"/>
        <v/>
      </c>
      <c r="F108" t="s">
        <v>212</v>
      </c>
      <c r="G108" t="s">
        <v>231</v>
      </c>
      <c r="H108" t="s">
        <v>232</v>
      </c>
      <c r="I108" s="1">
        <v>44420</v>
      </c>
      <c r="J108" t="s">
        <v>74</v>
      </c>
      <c r="K108">
        <v>1000</v>
      </c>
      <c r="L108">
        <v>1</v>
      </c>
      <c r="M108">
        <v>1000</v>
      </c>
      <c r="N108">
        <v>1</v>
      </c>
      <c r="O108" s="1">
        <v>44425.4092809375</v>
      </c>
    </row>
    <row r="109" spans="2:15" x14ac:dyDescent="0.25">
      <c r="B109" t="s">
        <v>183</v>
      </c>
      <c r="C109" t="str">
        <f t="shared" si="2"/>
        <v>cdo_jlpenar</v>
      </c>
      <c r="E109" t="str">
        <f t="shared" si="3"/>
        <v/>
      </c>
      <c r="F109" t="s">
        <v>212</v>
      </c>
      <c r="G109" t="s">
        <v>233</v>
      </c>
      <c r="H109" t="s">
        <v>234</v>
      </c>
      <c r="I109" s="1">
        <v>44420</v>
      </c>
      <c r="J109" t="s">
        <v>74</v>
      </c>
      <c r="K109">
        <v>5000</v>
      </c>
      <c r="L109">
        <v>1</v>
      </c>
      <c r="M109">
        <v>5000</v>
      </c>
      <c r="N109">
        <v>1</v>
      </c>
      <c r="O109" s="1">
        <v>44425.409847569441</v>
      </c>
    </row>
    <row r="110" spans="2:15" x14ac:dyDescent="0.25">
      <c r="B110" t="s">
        <v>96</v>
      </c>
      <c r="C110" t="str">
        <f t="shared" si="2"/>
        <v>apgarcia</v>
      </c>
      <c r="E110" t="str">
        <f t="shared" si="3"/>
        <v/>
      </c>
      <c r="F110" t="s">
        <v>212</v>
      </c>
      <c r="G110" t="s">
        <v>235</v>
      </c>
      <c r="H110" t="s">
        <v>236</v>
      </c>
      <c r="I110" s="1">
        <v>44409</v>
      </c>
      <c r="J110" t="s">
        <v>74</v>
      </c>
      <c r="K110">
        <v>1050</v>
      </c>
      <c r="L110">
        <v>1</v>
      </c>
      <c r="M110">
        <v>1050</v>
      </c>
      <c r="N110">
        <v>1</v>
      </c>
      <c r="O110" s="1">
        <v>44417.572140231481</v>
      </c>
    </row>
    <row r="111" spans="2:15" x14ac:dyDescent="0.25">
      <c r="B111" t="s">
        <v>102</v>
      </c>
      <c r="C111" t="str">
        <f t="shared" si="2"/>
        <v>cdo_trcayao</v>
      </c>
      <c r="E111" t="str">
        <f t="shared" si="3"/>
        <v/>
      </c>
      <c r="F111" t="s">
        <v>212</v>
      </c>
      <c r="G111" t="s">
        <v>237</v>
      </c>
      <c r="H111" t="s">
        <v>238</v>
      </c>
      <c r="I111" s="1">
        <v>44411</v>
      </c>
      <c r="J111" t="s">
        <v>74</v>
      </c>
      <c r="K111">
        <v>2000</v>
      </c>
      <c r="L111">
        <v>1</v>
      </c>
      <c r="M111">
        <v>2000</v>
      </c>
      <c r="N111">
        <v>1</v>
      </c>
      <c r="O111" s="1">
        <v>44417.614391817129</v>
      </c>
    </row>
    <row r="112" spans="2:15" x14ac:dyDescent="0.25">
      <c r="B112" t="s">
        <v>67</v>
      </c>
      <c r="C112" t="str">
        <f t="shared" si="2"/>
        <v>na</v>
      </c>
      <c r="E112" t="str">
        <f t="shared" si="3"/>
        <v/>
      </c>
      <c r="F112" t="s">
        <v>212</v>
      </c>
      <c r="G112" t="s">
        <v>239</v>
      </c>
      <c r="H112" t="s">
        <v>240</v>
      </c>
      <c r="I112" s="1">
        <v>44417</v>
      </c>
      <c r="J112" t="s">
        <v>74</v>
      </c>
      <c r="K112">
        <v>3000</v>
      </c>
      <c r="L112">
        <v>1</v>
      </c>
      <c r="M112">
        <v>3000</v>
      </c>
      <c r="N112">
        <v>1</v>
      </c>
      <c r="O112" s="1">
        <v>44420.494433912034</v>
      </c>
    </row>
    <row r="113" spans="2:15" x14ac:dyDescent="0.25">
      <c r="B113" t="s">
        <v>67</v>
      </c>
      <c r="C113" t="str">
        <f t="shared" si="2"/>
        <v>na</v>
      </c>
      <c r="E113" t="str">
        <f t="shared" si="3"/>
        <v/>
      </c>
      <c r="F113" t="s">
        <v>212</v>
      </c>
      <c r="G113" t="s">
        <v>239</v>
      </c>
      <c r="H113" t="s">
        <v>240</v>
      </c>
      <c r="I113" s="1">
        <v>44420</v>
      </c>
      <c r="J113" t="s">
        <v>74</v>
      </c>
      <c r="K113">
        <v>1644</v>
      </c>
      <c r="L113">
        <v>1</v>
      </c>
      <c r="M113">
        <v>1644</v>
      </c>
      <c r="N113">
        <v>1</v>
      </c>
      <c r="O113" s="1">
        <v>44425.40944949074</v>
      </c>
    </row>
    <row r="114" spans="2:15" x14ac:dyDescent="0.25">
      <c r="B114" t="s">
        <v>102</v>
      </c>
      <c r="C114" t="str">
        <f t="shared" si="2"/>
        <v>cdo_trcayao</v>
      </c>
      <c r="E114" t="str">
        <f t="shared" si="3"/>
        <v/>
      </c>
      <c r="F114" t="s">
        <v>212</v>
      </c>
      <c r="G114" t="s">
        <v>241</v>
      </c>
      <c r="H114" t="s">
        <v>242</v>
      </c>
      <c r="I114" s="1">
        <v>44418</v>
      </c>
      <c r="J114" t="s">
        <v>74</v>
      </c>
      <c r="K114">
        <v>500</v>
      </c>
      <c r="L114">
        <v>1</v>
      </c>
      <c r="M114">
        <v>500</v>
      </c>
      <c r="N114">
        <v>1</v>
      </c>
      <c r="O114" s="1">
        <v>44421.432085995373</v>
      </c>
    </row>
    <row r="115" spans="2:15" x14ac:dyDescent="0.25">
      <c r="B115" t="s">
        <v>113</v>
      </c>
      <c r="C115" t="str">
        <f t="shared" si="2"/>
        <v>mtsanaga</v>
      </c>
      <c r="E115" t="str">
        <f t="shared" si="3"/>
        <v/>
      </c>
      <c r="F115" t="s">
        <v>212</v>
      </c>
      <c r="G115" t="s">
        <v>243</v>
      </c>
      <c r="H115" t="s">
        <v>244</v>
      </c>
      <c r="I115" s="1">
        <v>44417</v>
      </c>
      <c r="J115" t="s">
        <v>74</v>
      </c>
      <c r="K115">
        <v>69550</v>
      </c>
      <c r="L115">
        <v>1</v>
      </c>
      <c r="M115">
        <v>69550</v>
      </c>
      <c r="N115">
        <v>1</v>
      </c>
      <c r="O115" s="1">
        <v>44420.54250585648</v>
      </c>
    </row>
    <row r="116" spans="2:15" x14ac:dyDescent="0.25">
      <c r="B116" t="s">
        <v>102</v>
      </c>
      <c r="C116" t="str">
        <f t="shared" si="2"/>
        <v>cdo_trcayao</v>
      </c>
      <c r="E116" t="str">
        <f t="shared" si="3"/>
        <v/>
      </c>
      <c r="F116" t="s">
        <v>212</v>
      </c>
      <c r="G116" t="s">
        <v>245</v>
      </c>
      <c r="H116" t="s">
        <v>246</v>
      </c>
      <c r="I116" s="1">
        <v>44411</v>
      </c>
      <c r="J116" t="s">
        <v>74</v>
      </c>
      <c r="K116">
        <v>12688</v>
      </c>
      <c r="L116">
        <v>1</v>
      </c>
      <c r="M116">
        <v>12688</v>
      </c>
      <c r="N116">
        <v>1</v>
      </c>
      <c r="O116" s="1">
        <v>44417.61444193287</v>
      </c>
    </row>
    <row r="117" spans="2:15" x14ac:dyDescent="0.25">
      <c r="B117" t="s">
        <v>67</v>
      </c>
      <c r="C117" t="str">
        <f t="shared" si="2"/>
        <v>na</v>
      </c>
      <c r="E117" t="str">
        <f t="shared" si="3"/>
        <v/>
      </c>
      <c r="F117" t="s">
        <v>212</v>
      </c>
      <c r="G117" t="s">
        <v>247</v>
      </c>
      <c r="H117" t="s">
        <v>248</v>
      </c>
      <c r="I117" s="1">
        <v>44410</v>
      </c>
      <c r="J117" t="s">
        <v>74</v>
      </c>
      <c r="K117">
        <v>2000</v>
      </c>
      <c r="L117">
        <v>1</v>
      </c>
      <c r="M117">
        <v>2000</v>
      </c>
      <c r="N117">
        <v>1</v>
      </c>
      <c r="O117" s="1">
        <v>44417.614181944446</v>
      </c>
    </row>
    <row r="118" spans="2:15" x14ac:dyDescent="0.25">
      <c r="B118" t="s">
        <v>96</v>
      </c>
      <c r="C118" t="str">
        <f t="shared" si="2"/>
        <v>apgarcia</v>
      </c>
      <c r="E118" t="str">
        <f t="shared" si="3"/>
        <v/>
      </c>
      <c r="F118" t="s">
        <v>212</v>
      </c>
      <c r="G118" t="s">
        <v>249</v>
      </c>
      <c r="H118" t="s">
        <v>250</v>
      </c>
      <c r="I118" s="1">
        <v>44409</v>
      </c>
      <c r="J118" t="s">
        <v>74</v>
      </c>
      <c r="K118">
        <v>1000</v>
      </c>
      <c r="L118">
        <v>1</v>
      </c>
      <c r="M118">
        <v>1000</v>
      </c>
      <c r="N118">
        <v>1</v>
      </c>
      <c r="O118" s="1">
        <v>44417.57410046296</v>
      </c>
    </row>
    <row r="119" spans="2:15" x14ac:dyDescent="0.25">
      <c r="B119" t="s">
        <v>67</v>
      </c>
      <c r="C119" t="str">
        <f t="shared" si="2"/>
        <v>na</v>
      </c>
      <c r="E119" t="str">
        <f t="shared" si="3"/>
        <v/>
      </c>
      <c r="F119" t="s">
        <v>212</v>
      </c>
      <c r="G119" t="s">
        <v>251</v>
      </c>
      <c r="H119" t="s">
        <v>252</v>
      </c>
      <c r="I119" s="1">
        <v>44410</v>
      </c>
      <c r="J119" t="s">
        <v>74</v>
      </c>
      <c r="K119">
        <v>2000</v>
      </c>
      <c r="L119">
        <v>1</v>
      </c>
      <c r="M119">
        <v>2000</v>
      </c>
      <c r="N119">
        <v>1</v>
      </c>
      <c r="O119" s="1">
        <v>44417.586704166664</v>
      </c>
    </row>
    <row r="120" spans="2:15" x14ac:dyDescent="0.25">
      <c r="B120" t="s">
        <v>183</v>
      </c>
      <c r="C120" t="str">
        <f t="shared" si="2"/>
        <v>cdo_jlpenar</v>
      </c>
      <c r="E120" t="str">
        <f t="shared" si="3"/>
        <v/>
      </c>
      <c r="F120" t="s">
        <v>212</v>
      </c>
      <c r="G120" t="s">
        <v>251</v>
      </c>
      <c r="H120" t="s">
        <v>252</v>
      </c>
      <c r="I120" s="1">
        <v>44417</v>
      </c>
      <c r="J120" t="s">
        <v>74</v>
      </c>
      <c r="K120">
        <v>3555</v>
      </c>
      <c r="L120">
        <v>1</v>
      </c>
      <c r="M120">
        <v>3555</v>
      </c>
      <c r="N120">
        <v>1</v>
      </c>
      <c r="O120" s="1">
        <v>44420.542004085648</v>
      </c>
    </row>
    <row r="121" spans="2:15" x14ac:dyDescent="0.25">
      <c r="B121" t="s">
        <v>183</v>
      </c>
      <c r="C121" t="str">
        <f t="shared" si="2"/>
        <v>cdo_jlpenar</v>
      </c>
      <c r="E121" t="str">
        <f t="shared" si="3"/>
        <v/>
      </c>
      <c r="F121" t="s">
        <v>212</v>
      </c>
      <c r="G121" t="s">
        <v>253</v>
      </c>
      <c r="H121" t="s">
        <v>254</v>
      </c>
      <c r="I121" s="1">
        <v>44418</v>
      </c>
      <c r="J121" t="s">
        <v>74</v>
      </c>
      <c r="K121">
        <v>500</v>
      </c>
      <c r="L121">
        <v>1</v>
      </c>
      <c r="M121">
        <v>500</v>
      </c>
      <c r="N121">
        <v>1</v>
      </c>
      <c r="O121" s="1">
        <v>44421.433063807868</v>
      </c>
    </row>
    <row r="122" spans="2:15" x14ac:dyDescent="0.25">
      <c r="B122" t="s">
        <v>183</v>
      </c>
      <c r="C122" t="str">
        <f t="shared" si="2"/>
        <v>cdo_jlpenar</v>
      </c>
      <c r="E122" t="str">
        <f t="shared" si="3"/>
        <v/>
      </c>
      <c r="F122" t="s">
        <v>212</v>
      </c>
      <c r="G122" t="s">
        <v>255</v>
      </c>
      <c r="H122" t="s">
        <v>222</v>
      </c>
      <c r="I122" s="1">
        <v>44411</v>
      </c>
      <c r="J122" t="s">
        <v>74</v>
      </c>
      <c r="K122">
        <v>1000</v>
      </c>
      <c r="L122">
        <v>1</v>
      </c>
      <c r="M122">
        <v>1000</v>
      </c>
      <c r="N122">
        <v>1</v>
      </c>
      <c r="O122" s="1">
        <v>44417.616426851855</v>
      </c>
    </row>
    <row r="123" spans="2:15" x14ac:dyDescent="0.25">
      <c r="B123" t="s">
        <v>102</v>
      </c>
      <c r="C123" t="str">
        <f t="shared" si="2"/>
        <v>cdo_trcayao</v>
      </c>
      <c r="E123" t="str">
        <f t="shared" si="3"/>
        <v/>
      </c>
      <c r="F123" t="s">
        <v>212</v>
      </c>
      <c r="G123" t="s">
        <v>256</v>
      </c>
      <c r="H123" t="s">
        <v>257</v>
      </c>
      <c r="I123" s="1">
        <v>44420</v>
      </c>
      <c r="J123" t="s">
        <v>74</v>
      </c>
      <c r="K123">
        <v>1000</v>
      </c>
      <c r="L123">
        <v>1</v>
      </c>
      <c r="M123">
        <v>1000</v>
      </c>
      <c r="N123">
        <v>1</v>
      </c>
      <c r="O123" s="1">
        <v>44425.409315231482</v>
      </c>
    </row>
    <row r="124" spans="2:15" x14ac:dyDescent="0.25">
      <c r="B124" t="s">
        <v>183</v>
      </c>
      <c r="C124" t="str">
        <f t="shared" si="2"/>
        <v>cdo_jlpenar</v>
      </c>
      <c r="E124" t="str">
        <f t="shared" si="3"/>
        <v/>
      </c>
      <c r="F124" t="s">
        <v>212</v>
      </c>
      <c r="G124" t="s">
        <v>258</v>
      </c>
      <c r="H124" t="s">
        <v>259</v>
      </c>
      <c r="I124" s="1">
        <v>44410</v>
      </c>
      <c r="J124" t="s">
        <v>74</v>
      </c>
      <c r="K124">
        <v>5000</v>
      </c>
      <c r="L124">
        <v>1</v>
      </c>
      <c r="M124">
        <v>5000</v>
      </c>
      <c r="N124">
        <v>1</v>
      </c>
      <c r="O124" s="1">
        <v>44417.586751041665</v>
      </c>
    </row>
    <row r="125" spans="2:15" x14ac:dyDescent="0.25">
      <c r="B125" t="s">
        <v>67</v>
      </c>
      <c r="C125" t="str">
        <f t="shared" si="2"/>
        <v>na</v>
      </c>
      <c r="E125" t="str">
        <f t="shared" si="3"/>
        <v/>
      </c>
      <c r="F125" t="s">
        <v>212</v>
      </c>
      <c r="G125" t="s">
        <v>260</v>
      </c>
      <c r="H125" t="s">
        <v>261</v>
      </c>
      <c r="I125" s="1">
        <v>44420</v>
      </c>
      <c r="J125" t="s">
        <v>74</v>
      </c>
      <c r="K125">
        <v>6000</v>
      </c>
      <c r="L125">
        <v>1</v>
      </c>
      <c r="M125">
        <v>6000</v>
      </c>
      <c r="N125">
        <v>1</v>
      </c>
      <c r="O125" s="1">
        <v>44425.409652199072</v>
      </c>
    </row>
    <row r="126" spans="2:15" x14ac:dyDescent="0.25">
      <c r="B126" t="s">
        <v>102</v>
      </c>
      <c r="C126" t="str">
        <f t="shared" si="2"/>
        <v>cdo_trcayao</v>
      </c>
      <c r="E126" t="str">
        <f t="shared" si="3"/>
        <v/>
      </c>
      <c r="F126" t="s">
        <v>212</v>
      </c>
      <c r="G126" t="s">
        <v>262</v>
      </c>
      <c r="H126" t="s">
        <v>263</v>
      </c>
      <c r="I126" s="1">
        <v>44420</v>
      </c>
      <c r="J126" t="s">
        <v>74</v>
      </c>
      <c r="K126">
        <v>44660</v>
      </c>
      <c r="L126">
        <v>1</v>
      </c>
      <c r="M126">
        <v>44660</v>
      </c>
      <c r="N126">
        <v>1</v>
      </c>
      <c r="O126" s="1">
        <v>44425.409376736112</v>
      </c>
    </row>
    <row r="127" spans="2:15" x14ac:dyDescent="0.25">
      <c r="B127" t="s">
        <v>67</v>
      </c>
      <c r="C127" t="str">
        <f t="shared" si="2"/>
        <v>na</v>
      </c>
      <c r="E127" t="str">
        <f t="shared" si="3"/>
        <v/>
      </c>
      <c r="F127" t="s">
        <v>212</v>
      </c>
      <c r="G127" t="s">
        <v>264</v>
      </c>
      <c r="H127" t="s">
        <v>127</v>
      </c>
      <c r="I127" s="1">
        <v>44413</v>
      </c>
      <c r="J127" t="s">
        <v>74</v>
      </c>
      <c r="K127">
        <v>2000</v>
      </c>
      <c r="L127">
        <v>1</v>
      </c>
      <c r="M127">
        <v>2000</v>
      </c>
      <c r="N127">
        <v>1</v>
      </c>
      <c r="O127" s="1">
        <v>44418.651414930559</v>
      </c>
    </row>
    <row r="128" spans="2:15" x14ac:dyDescent="0.25">
      <c r="B128" t="s">
        <v>96</v>
      </c>
      <c r="C128" t="str">
        <f t="shared" si="2"/>
        <v>apgarcia</v>
      </c>
      <c r="E128" t="str">
        <f t="shared" si="3"/>
        <v/>
      </c>
      <c r="F128" t="s">
        <v>212</v>
      </c>
      <c r="G128" t="s">
        <v>265</v>
      </c>
      <c r="H128" t="s">
        <v>266</v>
      </c>
      <c r="I128" s="1">
        <v>44417</v>
      </c>
      <c r="J128" t="s">
        <v>74</v>
      </c>
      <c r="K128">
        <v>30716.5</v>
      </c>
      <c r="L128">
        <v>1</v>
      </c>
      <c r="M128">
        <v>30716.5</v>
      </c>
      <c r="N128">
        <v>1</v>
      </c>
      <c r="O128" s="1">
        <v>44420.495605162039</v>
      </c>
    </row>
    <row r="129" spans="2:15" x14ac:dyDescent="0.25">
      <c r="B129" t="s">
        <v>183</v>
      </c>
      <c r="C129" t="str">
        <f t="shared" si="2"/>
        <v>cdo_jlpenar</v>
      </c>
      <c r="E129" t="str">
        <f t="shared" si="3"/>
        <v/>
      </c>
      <c r="F129" t="s">
        <v>212</v>
      </c>
      <c r="G129" t="s">
        <v>267</v>
      </c>
      <c r="H129" t="s">
        <v>268</v>
      </c>
      <c r="I129" s="1">
        <v>44411</v>
      </c>
      <c r="J129" t="s">
        <v>74</v>
      </c>
      <c r="K129">
        <v>3000</v>
      </c>
      <c r="L129">
        <v>1</v>
      </c>
      <c r="M129">
        <v>3000</v>
      </c>
      <c r="N129">
        <v>1</v>
      </c>
      <c r="O129" s="1">
        <v>44417.587917280092</v>
      </c>
    </row>
    <row r="130" spans="2:15" x14ac:dyDescent="0.25">
      <c r="B130" t="s">
        <v>67</v>
      </c>
      <c r="C130" t="str">
        <f t="shared" si="2"/>
        <v>na</v>
      </c>
      <c r="E130" t="str">
        <f t="shared" si="3"/>
        <v/>
      </c>
      <c r="F130" t="s">
        <v>212</v>
      </c>
      <c r="G130" t="s">
        <v>269</v>
      </c>
      <c r="H130" t="s">
        <v>270</v>
      </c>
      <c r="I130" s="1">
        <v>44416</v>
      </c>
      <c r="J130" t="s">
        <v>74</v>
      </c>
      <c r="K130">
        <v>5000</v>
      </c>
      <c r="L130">
        <v>1</v>
      </c>
      <c r="M130">
        <v>5000</v>
      </c>
      <c r="N130">
        <v>1</v>
      </c>
      <c r="O130" s="1">
        <v>44419.469520023151</v>
      </c>
    </row>
    <row r="131" spans="2:15" x14ac:dyDescent="0.25">
      <c r="B131" t="s">
        <v>183</v>
      </c>
      <c r="C131" t="str">
        <f t="shared" ref="C131:C194" si="4">MID(B131,FIND("(",B131)+1,FIND(")",B131,FIND("(",B131)+1) - FIND("(",B131)-1)</f>
        <v>cdo_jlpenar</v>
      </c>
      <c r="E131" t="str">
        <f t="shared" ref="E131:E194" si="5">IFERROR(MID(D131,FIND("(",D131)+1,FIND(")",D131,FIND("(",D131)+1) - FIND("(",D131)-1),"")</f>
        <v/>
      </c>
      <c r="F131" t="s">
        <v>212</v>
      </c>
      <c r="G131" t="s">
        <v>271</v>
      </c>
      <c r="H131" t="s">
        <v>272</v>
      </c>
      <c r="I131" s="1">
        <v>44411</v>
      </c>
      <c r="J131" t="s">
        <v>74</v>
      </c>
      <c r="K131">
        <v>2000</v>
      </c>
      <c r="L131">
        <v>1</v>
      </c>
      <c r="M131">
        <v>2000</v>
      </c>
      <c r="N131">
        <v>1</v>
      </c>
      <c r="O131" s="1">
        <v>44417.616519050927</v>
      </c>
    </row>
    <row r="132" spans="2:15" x14ac:dyDescent="0.25">
      <c r="B132" t="s">
        <v>102</v>
      </c>
      <c r="C132" t="str">
        <f t="shared" si="4"/>
        <v>cdo_trcayao</v>
      </c>
      <c r="E132" t="str">
        <f t="shared" si="5"/>
        <v/>
      </c>
      <c r="F132" t="s">
        <v>212</v>
      </c>
      <c r="G132" t="s">
        <v>273</v>
      </c>
      <c r="H132" t="s">
        <v>274</v>
      </c>
      <c r="I132" s="1">
        <v>44423</v>
      </c>
      <c r="J132" t="s">
        <v>74</v>
      </c>
      <c r="K132">
        <v>10045</v>
      </c>
      <c r="L132">
        <v>1</v>
      </c>
      <c r="M132">
        <v>10045</v>
      </c>
      <c r="N132">
        <v>1</v>
      </c>
      <c r="O132" s="1">
        <v>44426.414988194447</v>
      </c>
    </row>
    <row r="133" spans="2:15" x14ac:dyDescent="0.25">
      <c r="B133" t="s">
        <v>183</v>
      </c>
      <c r="C133" t="str">
        <f t="shared" si="4"/>
        <v>cdo_jlpenar</v>
      </c>
      <c r="E133" t="str">
        <f t="shared" si="5"/>
        <v/>
      </c>
      <c r="F133" t="s">
        <v>212</v>
      </c>
      <c r="G133" t="s">
        <v>275</v>
      </c>
      <c r="H133" t="s">
        <v>199</v>
      </c>
      <c r="I133" s="1">
        <v>44419</v>
      </c>
      <c r="J133" t="s">
        <v>74</v>
      </c>
      <c r="K133">
        <v>4000</v>
      </c>
      <c r="L133">
        <v>1</v>
      </c>
      <c r="M133">
        <v>4000</v>
      </c>
      <c r="N133">
        <v>1</v>
      </c>
      <c r="O133" s="1">
        <v>44424.547000578707</v>
      </c>
    </row>
    <row r="134" spans="2:15" x14ac:dyDescent="0.25">
      <c r="B134" t="s">
        <v>67</v>
      </c>
      <c r="C134" t="str">
        <f t="shared" si="4"/>
        <v>na</v>
      </c>
      <c r="E134" t="str">
        <f t="shared" si="5"/>
        <v/>
      </c>
      <c r="F134" t="s">
        <v>212</v>
      </c>
      <c r="G134" t="s">
        <v>276</v>
      </c>
      <c r="H134" t="s">
        <v>242</v>
      </c>
      <c r="I134" s="1">
        <v>44418</v>
      </c>
      <c r="J134" t="s">
        <v>74</v>
      </c>
      <c r="K134">
        <v>500</v>
      </c>
      <c r="L134">
        <v>1</v>
      </c>
      <c r="M134">
        <v>500</v>
      </c>
      <c r="N134">
        <v>1</v>
      </c>
      <c r="O134" s="1">
        <v>44421.433375115739</v>
      </c>
    </row>
    <row r="135" spans="2:15" x14ac:dyDescent="0.25">
      <c r="B135" t="s">
        <v>183</v>
      </c>
      <c r="C135" t="str">
        <f t="shared" si="4"/>
        <v>cdo_jlpenar</v>
      </c>
      <c r="E135" t="str">
        <f t="shared" si="5"/>
        <v/>
      </c>
      <c r="F135" t="s">
        <v>212</v>
      </c>
      <c r="G135" t="s">
        <v>277</v>
      </c>
      <c r="H135" t="s">
        <v>278</v>
      </c>
      <c r="I135" s="1">
        <v>44418</v>
      </c>
      <c r="J135" t="s">
        <v>74</v>
      </c>
      <c r="K135">
        <v>20000</v>
      </c>
      <c r="L135">
        <v>1</v>
      </c>
      <c r="M135">
        <v>20000</v>
      </c>
      <c r="N135">
        <v>1</v>
      </c>
      <c r="O135" s="1">
        <v>44421.433110335645</v>
      </c>
    </row>
    <row r="136" spans="2:15" x14ac:dyDescent="0.25">
      <c r="B136" t="s">
        <v>183</v>
      </c>
      <c r="C136" t="str">
        <f t="shared" si="4"/>
        <v>cdo_jlpenar</v>
      </c>
      <c r="E136" t="str">
        <f t="shared" si="5"/>
        <v/>
      </c>
      <c r="F136" t="s">
        <v>212</v>
      </c>
      <c r="G136" t="s">
        <v>279</v>
      </c>
      <c r="H136" t="s">
        <v>280</v>
      </c>
      <c r="I136" s="1">
        <v>44420</v>
      </c>
      <c r="J136" t="s">
        <v>74</v>
      </c>
      <c r="K136">
        <v>1700</v>
      </c>
      <c r="L136">
        <v>1</v>
      </c>
      <c r="M136">
        <v>1700</v>
      </c>
      <c r="N136">
        <v>1</v>
      </c>
      <c r="O136" s="1">
        <v>44425.409898726852</v>
      </c>
    </row>
    <row r="137" spans="2:15" x14ac:dyDescent="0.25">
      <c r="B137" t="s">
        <v>183</v>
      </c>
      <c r="C137" t="str">
        <f t="shared" si="4"/>
        <v>cdo_jlpenar</v>
      </c>
      <c r="E137" t="str">
        <f t="shared" si="5"/>
        <v/>
      </c>
      <c r="F137" t="s">
        <v>212</v>
      </c>
      <c r="G137" t="s">
        <v>281</v>
      </c>
      <c r="H137" t="s">
        <v>282</v>
      </c>
      <c r="I137" s="1">
        <v>44413</v>
      </c>
      <c r="J137" t="s">
        <v>74</v>
      </c>
      <c r="K137">
        <v>3066.67</v>
      </c>
      <c r="L137">
        <v>1</v>
      </c>
      <c r="M137">
        <v>3066.67</v>
      </c>
      <c r="N137">
        <v>1</v>
      </c>
      <c r="O137" s="1">
        <v>44418.652998877318</v>
      </c>
    </row>
    <row r="138" spans="2:15" x14ac:dyDescent="0.25">
      <c r="B138" t="s">
        <v>102</v>
      </c>
      <c r="C138" t="str">
        <f t="shared" si="4"/>
        <v>cdo_trcayao</v>
      </c>
      <c r="E138" t="str">
        <f t="shared" si="5"/>
        <v/>
      </c>
      <c r="F138" t="s">
        <v>212</v>
      </c>
      <c r="G138" t="s">
        <v>283</v>
      </c>
      <c r="H138" t="s">
        <v>284</v>
      </c>
      <c r="I138" s="1">
        <v>44423</v>
      </c>
      <c r="J138" t="s">
        <v>74</v>
      </c>
      <c r="K138">
        <v>2500</v>
      </c>
      <c r="L138">
        <v>1</v>
      </c>
      <c r="M138">
        <v>2500</v>
      </c>
      <c r="N138">
        <v>1</v>
      </c>
      <c r="O138" s="1">
        <v>44426.41503113426</v>
      </c>
    </row>
    <row r="139" spans="2:15" x14ac:dyDescent="0.25">
      <c r="B139" t="s">
        <v>183</v>
      </c>
      <c r="C139" t="str">
        <f t="shared" si="4"/>
        <v>cdo_jlpenar</v>
      </c>
      <c r="E139" t="str">
        <f t="shared" si="5"/>
        <v/>
      </c>
      <c r="F139" t="s">
        <v>212</v>
      </c>
      <c r="G139" t="s">
        <v>285</v>
      </c>
      <c r="H139" t="s">
        <v>286</v>
      </c>
      <c r="I139" s="1">
        <v>44412</v>
      </c>
      <c r="J139" t="s">
        <v>74</v>
      </c>
      <c r="K139">
        <v>28200</v>
      </c>
      <c r="L139">
        <v>1</v>
      </c>
      <c r="M139">
        <v>28200</v>
      </c>
      <c r="N139">
        <v>1</v>
      </c>
      <c r="O139" s="1">
        <v>44417.58962564815</v>
      </c>
    </row>
    <row r="140" spans="2:15" x14ac:dyDescent="0.25">
      <c r="B140" t="s">
        <v>96</v>
      </c>
      <c r="C140" t="str">
        <f t="shared" si="4"/>
        <v>apgarcia</v>
      </c>
      <c r="E140" t="str">
        <f t="shared" si="5"/>
        <v/>
      </c>
      <c r="F140" t="s">
        <v>212</v>
      </c>
      <c r="G140" t="s">
        <v>287</v>
      </c>
      <c r="H140" t="s">
        <v>288</v>
      </c>
      <c r="I140" s="1">
        <v>44419</v>
      </c>
      <c r="J140" t="s">
        <v>74</v>
      </c>
      <c r="K140">
        <v>5000</v>
      </c>
      <c r="L140">
        <v>1</v>
      </c>
      <c r="M140">
        <v>5000</v>
      </c>
      <c r="N140">
        <v>1</v>
      </c>
      <c r="O140" s="1">
        <v>44424.546777083335</v>
      </c>
    </row>
    <row r="141" spans="2:15" x14ac:dyDescent="0.25">
      <c r="B141" t="s">
        <v>96</v>
      </c>
      <c r="C141" t="str">
        <f t="shared" si="4"/>
        <v>apgarcia</v>
      </c>
      <c r="E141" t="str">
        <f t="shared" si="5"/>
        <v/>
      </c>
      <c r="F141" t="s">
        <v>212</v>
      </c>
      <c r="G141" t="s">
        <v>289</v>
      </c>
      <c r="H141" t="s">
        <v>290</v>
      </c>
      <c r="I141" s="1">
        <v>44423</v>
      </c>
      <c r="J141" t="s">
        <v>74</v>
      </c>
      <c r="K141">
        <v>3000</v>
      </c>
      <c r="L141">
        <v>1</v>
      </c>
      <c r="M141">
        <v>3000</v>
      </c>
      <c r="N141">
        <v>1</v>
      </c>
      <c r="O141" s="1">
        <v>44426.415694097224</v>
      </c>
    </row>
    <row r="142" spans="2:15" x14ac:dyDescent="0.25">
      <c r="B142" t="s">
        <v>102</v>
      </c>
      <c r="C142" t="str">
        <f t="shared" si="4"/>
        <v>cdo_trcayao</v>
      </c>
      <c r="E142" t="str">
        <f t="shared" si="5"/>
        <v/>
      </c>
      <c r="F142" t="s">
        <v>291</v>
      </c>
      <c r="G142" t="s">
        <v>292</v>
      </c>
      <c r="H142" t="s">
        <v>293</v>
      </c>
      <c r="I142" s="1">
        <v>44417</v>
      </c>
      <c r="J142" t="s">
        <v>74</v>
      </c>
      <c r="K142">
        <v>4580</v>
      </c>
      <c r="L142">
        <v>1</v>
      </c>
      <c r="M142">
        <v>4580</v>
      </c>
      <c r="N142">
        <v>1</v>
      </c>
      <c r="O142" s="1">
        <v>44420.494812800927</v>
      </c>
    </row>
    <row r="143" spans="2:15" x14ac:dyDescent="0.25">
      <c r="B143" t="s">
        <v>102</v>
      </c>
      <c r="C143" t="str">
        <f t="shared" si="4"/>
        <v>cdo_trcayao</v>
      </c>
      <c r="E143" t="str">
        <f t="shared" si="5"/>
        <v/>
      </c>
      <c r="F143" t="s">
        <v>291</v>
      </c>
      <c r="G143" t="s">
        <v>294</v>
      </c>
      <c r="H143" t="s">
        <v>295</v>
      </c>
      <c r="I143" s="1">
        <v>44413</v>
      </c>
      <c r="J143" t="s">
        <v>74</v>
      </c>
      <c r="K143">
        <v>3000</v>
      </c>
      <c r="L143">
        <v>1</v>
      </c>
      <c r="M143">
        <v>3000</v>
      </c>
      <c r="N143">
        <v>1</v>
      </c>
      <c r="O143" s="1">
        <v>44418.651609444445</v>
      </c>
    </row>
    <row r="144" spans="2:15" x14ac:dyDescent="0.25">
      <c r="B144" t="s">
        <v>96</v>
      </c>
      <c r="C144" t="str">
        <f t="shared" si="4"/>
        <v>apgarcia</v>
      </c>
      <c r="E144" t="str">
        <f t="shared" si="5"/>
        <v/>
      </c>
      <c r="F144" t="s">
        <v>291</v>
      </c>
      <c r="G144" t="s">
        <v>296</v>
      </c>
      <c r="H144" t="s">
        <v>297</v>
      </c>
      <c r="I144" s="1">
        <v>44410</v>
      </c>
      <c r="J144" t="s">
        <v>74</v>
      </c>
      <c r="K144">
        <v>7781</v>
      </c>
      <c r="L144">
        <v>1</v>
      </c>
      <c r="M144">
        <v>7781</v>
      </c>
      <c r="N144">
        <v>1</v>
      </c>
      <c r="O144" s="1">
        <v>44417.576191203705</v>
      </c>
    </row>
    <row r="145" spans="2:15" x14ac:dyDescent="0.25">
      <c r="B145" t="s">
        <v>102</v>
      </c>
      <c r="C145" t="str">
        <f t="shared" si="4"/>
        <v>cdo_trcayao</v>
      </c>
      <c r="E145" t="str">
        <f t="shared" si="5"/>
        <v/>
      </c>
      <c r="F145" t="s">
        <v>291</v>
      </c>
      <c r="G145" t="s">
        <v>298</v>
      </c>
      <c r="H145" t="s">
        <v>299</v>
      </c>
      <c r="I145" s="1">
        <v>44413</v>
      </c>
      <c r="J145" t="s">
        <v>74</v>
      </c>
      <c r="K145">
        <v>4200</v>
      </c>
      <c r="L145">
        <v>1</v>
      </c>
      <c r="M145">
        <v>4200</v>
      </c>
      <c r="N145">
        <v>1</v>
      </c>
      <c r="O145" s="1">
        <v>44418.65164236111</v>
      </c>
    </row>
    <row r="146" spans="2:15" x14ac:dyDescent="0.25">
      <c r="B146" t="s">
        <v>183</v>
      </c>
      <c r="C146" t="str">
        <f t="shared" si="4"/>
        <v>cdo_jlpenar</v>
      </c>
      <c r="E146" t="str">
        <f t="shared" si="5"/>
        <v/>
      </c>
      <c r="F146" t="s">
        <v>291</v>
      </c>
      <c r="G146" t="s">
        <v>300</v>
      </c>
      <c r="H146" t="s">
        <v>301</v>
      </c>
      <c r="I146" s="1">
        <v>44420</v>
      </c>
      <c r="J146" t="s">
        <v>74</v>
      </c>
      <c r="K146">
        <v>3120</v>
      </c>
      <c r="L146">
        <v>1</v>
      </c>
      <c r="M146">
        <v>3120</v>
      </c>
      <c r="N146">
        <v>1</v>
      </c>
      <c r="O146" s="1">
        <v>44425.409945254629</v>
      </c>
    </row>
    <row r="147" spans="2:15" x14ac:dyDescent="0.25">
      <c r="B147" t="s">
        <v>96</v>
      </c>
      <c r="C147" t="str">
        <f t="shared" si="4"/>
        <v>apgarcia</v>
      </c>
      <c r="E147" t="str">
        <f t="shared" si="5"/>
        <v/>
      </c>
      <c r="F147" t="s">
        <v>291</v>
      </c>
      <c r="G147" t="s">
        <v>302</v>
      </c>
      <c r="H147" t="s">
        <v>303</v>
      </c>
      <c r="I147" s="1">
        <v>44406</v>
      </c>
      <c r="J147" t="s">
        <v>74</v>
      </c>
      <c r="K147">
        <v>1800</v>
      </c>
      <c r="L147">
        <v>1</v>
      </c>
      <c r="M147">
        <v>1800</v>
      </c>
      <c r="N147">
        <v>1</v>
      </c>
      <c r="O147" s="1">
        <v>44424.549953888891</v>
      </c>
    </row>
    <row r="148" spans="2:15" x14ac:dyDescent="0.25">
      <c r="B148" t="s">
        <v>96</v>
      </c>
      <c r="C148" t="str">
        <f t="shared" si="4"/>
        <v>apgarcia</v>
      </c>
      <c r="E148" t="str">
        <f t="shared" si="5"/>
        <v/>
      </c>
      <c r="F148" t="s">
        <v>291</v>
      </c>
      <c r="G148" t="s">
        <v>304</v>
      </c>
      <c r="H148" t="s">
        <v>305</v>
      </c>
      <c r="I148" s="1">
        <v>44423</v>
      </c>
      <c r="J148" t="s">
        <v>74</v>
      </c>
      <c r="K148">
        <v>8000</v>
      </c>
      <c r="L148">
        <v>1</v>
      </c>
      <c r="M148">
        <v>8000</v>
      </c>
      <c r="N148">
        <v>1</v>
      </c>
      <c r="O148" s="1">
        <v>44426.415838263893</v>
      </c>
    </row>
    <row r="149" spans="2:15" x14ac:dyDescent="0.25">
      <c r="B149" t="s">
        <v>102</v>
      </c>
      <c r="C149" t="str">
        <f t="shared" si="4"/>
        <v>cdo_trcayao</v>
      </c>
      <c r="E149" t="str">
        <f t="shared" si="5"/>
        <v/>
      </c>
      <c r="F149" t="s">
        <v>291</v>
      </c>
      <c r="G149" t="s">
        <v>306</v>
      </c>
      <c r="H149" t="s">
        <v>307</v>
      </c>
      <c r="I149" s="1">
        <v>44419</v>
      </c>
      <c r="J149" t="s">
        <v>74</v>
      </c>
      <c r="K149">
        <v>2200</v>
      </c>
      <c r="L149">
        <v>1</v>
      </c>
      <c r="M149">
        <v>2200</v>
      </c>
      <c r="N149">
        <v>1</v>
      </c>
      <c r="O149" s="1">
        <v>44424.546077662038</v>
      </c>
    </row>
    <row r="150" spans="2:15" x14ac:dyDescent="0.25">
      <c r="B150" t="s">
        <v>113</v>
      </c>
      <c r="C150" t="str">
        <f t="shared" si="4"/>
        <v>mtsanaga</v>
      </c>
      <c r="E150" t="str">
        <f t="shared" si="5"/>
        <v/>
      </c>
      <c r="F150" t="s">
        <v>291</v>
      </c>
      <c r="G150" t="s">
        <v>308</v>
      </c>
      <c r="H150" t="s">
        <v>309</v>
      </c>
      <c r="I150" s="1">
        <v>44419</v>
      </c>
      <c r="J150" t="s">
        <v>74</v>
      </c>
      <c r="K150">
        <v>5396</v>
      </c>
      <c r="L150">
        <v>1</v>
      </c>
      <c r="M150">
        <v>5396</v>
      </c>
      <c r="N150">
        <v>1</v>
      </c>
      <c r="O150" s="1">
        <v>44424.547929814813</v>
      </c>
    </row>
    <row r="151" spans="2:15" x14ac:dyDescent="0.25">
      <c r="B151" t="s">
        <v>102</v>
      </c>
      <c r="C151" t="str">
        <f t="shared" si="4"/>
        <v>cdo_trcayao</v>
      </c>
      <c r="E151" t="str">
        <f t="shared" si="5"/>
        <v/>
      </c>
      <c r="F151" t="s">
        <v>291</v>
      </c>
      <c r="G151" t="s">
        <v>310</v>
      </c>
      <c r="H151" t="s">
        <v>311</v>
      </c>
      <c r="I151" s="1">
        <v>44423</v>
      </c>
      <c r="J151" t="s">
        <v>74</v>
      </c>
      <c r="K151">
        <v>1840</v>
      </c>
      <c r="L151">
        <v>1</v>
      </c>
      <c r="M151">
        <v>1840</v>
      </c>
      <c r="N151">
        <v>1</v>
      </c>
      <c r="O151" s="1">
        <v>44426.415069282404</v>
      </c>
    </row>
    <row r="152" spans="2:15" x14ac:dyDescent="0.25">
      <c r="B152" t="s">
        <v>96</v>
      </c>
      <c r="C152" t="str">
        <f t="shared" si="4"/>
        <v>apgarcia</v>
      </c>
      <c r="E152" t="str">
        <f t="shared" si="5"/>
        <v/>
      </c>
      <c r="F152" t="s">
        <v>291</v>
      </c>
      <c r="G152" t="s">
        <v>312</v>
      </c>
      <c r="H152" t="s">
        <v>313</v>
      </c>
      <c r="I152" s="1">
        <v>44420</v>
      </c>
      <c r="J152" t="s">
        <v>74</v>
      </c>
      <c r="K152">
        <v>845.42</v>
      </c>
      <c r="L152">
        <v>1</v>
      </c>
      <c r="M152">
        <v>845.42</v>
      </c>
      <c r="N152">
        <v>1</v>
      </c>
      <c r="O152" s="1">
        <v>44425.409718437499</v>
      </c>
    </row>
    <row r="153" spans="2:15" x14ac:dyDescent="0.25">
      <c r="B153" t="s">
        <v>102</v>
      </c>
      <c r="C153" t="str">
        <f t="shared" si="4"/>
        <v>cdo_trcayao</v>
      </c>
      <c r="E153" t="str">
        <f t="shared" si="5"/>
        <v/>
      </c>
      <c r="F153" t="s">
        <v>291</v>
      </c>
      <c r="G153" t="s">
        <v>314</v>
      </c>
      <c r="H153" t="s">
        <v>293</v>
      </c>
      <c r="I153" s="1">
        <v>44417</v>
      </c>
      <c r="J153" t="s">
        <v>74</v>
      </c>
      <c r="K153">
        <v>17800</v>
      </c>
      <c r="L153">
        <v>1</v>
      </c>
      <c r="M153">
        <v>17800</v>
      </c>
      <c r="N153">
        <v>1</v>
      </c>
      <c r="O153" s="1">
        <v>44420.494857754631</v>
      </c>
    </row>
    <row r="154" spans="2:15" x14ac:dyDescent="0.25">
      <c r="B154" t="s">
        <v>183</v>
      </c>
      <c r="C154" t="str">
        <f t="shared" si="4"/>
        <v>cdo_jlpenar</v>
      </c>
      <c r="E154" t="str">
        <f t="shared" si="5"/>
        <v/>
      </c>
      <c r="F154" t="s">
        <v>291</v>
      </c>
      <c r="G154" t="s">
        <v>315</v>
      </c>
      <c r="H154" t="s">
        <v>316</v>
      </c>
      <c r="I154" s="1">
        <v>44413</v>
      </c>
      <c r="J154" t="s">
        <v>74</v>
      </c>
      <c r="K154">
        <v>12756.84</v>
      </c>
      <c r="L154">
        <v>1</v>
      </c>
      <c r="M154">
        <v>12756.84</v>
      </c>
      <c r="N154">
        <v>1</v>
      </c>
      <c r="O154" s="1">
        <v>44418.653032476854</v>
      </c>
    </row>
    <row r="155" spans="2:15" x14ac:dyDescent="0.25">
      <c r="B155" t="s">
        <v>102</v>
      </c>
      <c r="C155" t="str">
        <f t="shared" si="4"/>
        <v>cdo_trcayao</v>
      </c>
      <c r="E155" t="str">
        <f t="shared" si="5"/>
        <v/>
      </c>
      <c r="F155" t="s">
        <v>291</v>
      </c>
      <c r="G155" t="s">
        <v>317</v>
      </c>
      <c r="H155" t="s">
        <v>318</v>
      </c>
      <c r="I155" s="1">
        <v>44423</v>
      </c>
      <c r="J155" t="s">
        <v>74</v>
      </c>
      <c r="K155">
        <v>11700</v>
      </c>
      <c r="L155">
        <v>1</v>
      </c>
      <c r="M155">
        <v>11700</v>
      </c>
      <c r="N155">
        <v>1</v>
      </c>
      <c r="O155" s="1">
        <v>44426.415114120369</v>
      </c>
    </row>
    <row r="156" spans="2:15" x14ac:dyDescent="0.25">
      <c r="B156" t="s">
        <v>96</v>
      </c>
      <c r="C156" t="str">
        <f t="shared" si="4"/>
        <v>apgarcia</v>
      </c>
      <c r="E156" t="str">
        <f t="shared" si="5"/>
        <v/>
      </c>
      <c r="F156" t="s">
        <v>291</v>
      </c>
      <c r="G156" t="s">
        <v>319</v>
      </c>
      <c r="H156" t="s">
        <v>320</v>
      </c>
      <c r="I156" s="1">
        <v>44418</v>
      </c>
      <c r="J156" t="s">
        <v>74</v>
      </c>
      <c r="K156">
        <v>3644.47</v>
      </c>
      <c r="L156">
        <v>1</v>
      </c>
      <c r="M156">
        <v>3644.47</v>
      </c>
      <c r="N156">
        <v>1</v>
      </c>
      <c r="O156" s="1">
        <v>44421.432516550929</v>
      </c>
    </row>
    <row r="157" spans="2:15" x14ac:dyDescent="0.25">
      <c r="B157" t="s">
        <v>102</v>
      </c>
      <c r="C157" t="str">
        <f t="shared" si="4"/>
        <v>cdo_trcayao</v>
      </c>
      <c r="E157" t="str">
        <f t="shared" si="5"/>
        <v/>
      </c>
      <c r="F157" t="s">
        <v>291</v>
      </c>
      <c r="G157" t="s">
        <v>321</v>
      </c>
      <c r="H157" t="s">
        <v>322</v>
      </c>
      <c r="I157" s="1">
        <v>44398</v>
      </c>
      <c r="J157" t="s">
        <v>74</v>
      </c>
      <c r="K157">
        <v>6234.8</v>
      </c>
      <c r="L157">
        <v>1</v>
      </c>
      <c r="M157">
        <v>6234.8</v>
      </c>
      <c r="N157">
        <v>1</v>
      </c>
      <c r="O157" s="1">
        <v>44424.549717476853</v>
      </c>
    </row>
    <row r="158" spans="2:15" x14ac:dyDescent="0.25">
      <c r="B158" t="s">
        <v>102</v>
      </c>
      <c r="C158" t="str">
        <f t="shared" si="4"/>
        <v>cdo_trcayao</v>
      </c>
      <c r="E158" t="str">
        <f t="shared" si="5"/>
        <v/>
      </c>
      <c r="F158" t="s">
        <v>291</v>
      </c>
      <c r="G158" t="s">
        <v>323</v>
      </c>
      <c r="H158" t="s">
        <v>324</v>
      </c>
      <c r="I158" s="1">
        <v>44411</v>
      </c>
      <c r="J158" t="s">
        <v>74</v>
      </c>
      <c r="K158">
        <v>3400</v>
      </c>
      <c r="L158">
        <v>1</v>
      </c>
      <c r="M158">
        <v>3400</v>
      </c>
      <c r="N158">
        <v>1</v>
      </c>
      <c r="O158" s="1">
        <v>44417.614486990744</v>
      </c>
    </row>
    <row r="159" spans="2:15" x14ac:dyDescent="0.25">
      <c r="B159" t="s">
        <v>113</v>
      </c>
      <c r="C159" t="str">
        <f t="shared" si="4"/>
        <v>mtsanaga</v>
      </c>
      <c r="E159" t="str">
        <f t="shared" si="5"/>
        <v/>
      </c>
      <c r="F159" t="s">
        <v>291</v>
      </c>
      <c r="G159" t="s">
        <v>325</v>
      </c>
      <c r="H159" t="s">
        <v>326</v>
      </c>
      <c r="I159" s="1">
        <v>44416</v>
      </c>
      <c r="J159" t="s">
        <v>74</v>
      </c>
      <c r="K159">
        <v>1652.04</v>
      </c>
      <c r="L159">
        <v>1</v>
      </c>
      <c r="M159">
        <v>1652.04</v>
      </c>
      <c r="N159">
        <v>1</v>
      </c>
      <c r="O159" s="1">
        <v>44419.471711956015</v>
      </c>
    </row>
    <row r="160" spans="2:15" x14ac:dyDescent="0.25">
      <c r="B160" t="s">
        <v>183</v>
      </c>
      <c r="C160" t="str">
        <f t="shared" si="4"/>
        <v>cdo_jlpenar</v>
      </c>
      <c r="E160" t="str">
        <f t="shared" si="5"/>
        <v/>
      </c>
      <c r="F160" t="s">
        <v>291</v>
      </c>
      <c r="G160" t="s">
        <v>327</v>
      </c>
      <c r="H160" t="s">
        <v>328</v>
      </c>
      <c r="I160" s="1">
        <v>44419</v>
      </c>
      <c r="J160" t="s">
        <v>74</v>
      </c>
      <c r="K160">
        <v>1550</v>
      </c>
      <c r="L160">
        <v>1</v>
      </c>
      <c r="M160">
        <v>1550</v>
      </c>
      <c r="N160">
        <v>1</v>
      </c>
      <c r="O160" s="1">
        <v>44424.546905162038</v>
      </c>
    </row>
    <row r="161" spans="2:15" x14ac:dyDescent="0.25">
      <c r="B161" t="s">
        <v>102</v>
      </c>
      <c r="C161" t="str">
        <f t="shared" si="4"/>
        <v>cdo_trcayao</v>
      </c>
      <c r="E161" t="str">
        <f t="shared" si="5"/>
        <v/>
      </c>
      <c r="F161" t="s">
        <v>291</v>
      </c>
      <c r="G161" t="s">
        <v>329</v>
      </c>
      <c r="H161" t="s">
        <v>330</v>
      </c>
      <c r="I161" s="1">
        <v>44409</v>
      </c>
      <c r="J161" t="s">
        <v>74</v>
      </c>
      <c r="K161">
        <v>5285</v>
      </c>
      <c r="L161">
        <v>1</v>
      </c>
      <c r="M161">
        <v>5285</v>
      </c>
      <c r="N161">
        <v>1</v>
      </c>
      <c r="O161" s="1">
        <v>44417.614061064814</v>
      </c>
    </row>
    <row r="162" spans="2:15" x14ac:dyDescent="0.25">
      <c r="B162" t="s">
        <v>102</v>
      </c>
      <c r="C162" t="str">
        <f t="shared" si="4"/>
        <v>cdo_trcayao</v>
      </c>
      <c r="E162" t="str">
        <f t="shared" si="5"/>
        <v/>
      </c>
      <c r="F162" t="s">
        <v>291</v>
      </c>
      <c r="G162" t="s">
        <v>331</v>
      </c>
      <c r="H162" t="s">
        <v>332</v>
      </c>
      <c r="I162" s="1">
        <v>44419</v>
      </c>
      <c r="J162" t="s">
        <v>74</v>
      </c>
      <c r="K162">
        <v>3600</v>
      </c>
      <c r="L162">
        <v>1</v>
      </c>
      <c r="M162">
        <v>3600</v>
      </c>
      <c r="N162">
        <v>1</v>
      </c>
      <c r="O162" s="1">
        <v>44424.546119942126</v>
      </c>
    </row>
    <row r="163" spans="2:15" x14ac:dyDescent="0.25">
      <c r="B163" t="s">
        <v>183</v>
      </c>
      <c r="C163" t="str">
        <f t="shared" si="4"/>
        <v>cdo_jlpenar</v>
      </c>
      <c r="E163" t="str">
        <f t="shared" si="5"/>
        <v/>
      </c>
      <c r="F163" t="s">
        <v>291</v>
      </c>
      <c r="G163" t="s">
        <v>333</v>
      </c>
      <c r="H163" t="s">
        <v>334</v>
      </c>
      <c r="I163" s="1">
        <v>44398</v>
      </c>
      <c r="J163" t="s">
        <v>74</v>
      </c>
      <c r="K163">
        <v>3085</v>
      </c>
      <c r="L163">
        <v>1</v>
      </c>
      <c r="M163">
        <v>3085</v>
      </c>
      <c r="N163">
        <v>1</v>
      </c>
      <c r="O163" s="1">
        <v>44424.55003564815</v>
      </c>
    </row>
    <row r="164" spans="2:15" x14ac:dyDescent="0.25">
      <c r="B164" t="s">
        <v>183</v>
      </c>
      <c r="C164" t="str">
        <f t="shared" si="4"/>
        <v>cdo_jlpenar</v>
      </c>
      <c r="E164" t="str">
        <f t="shared" si="5"/>
        <v/>
      </c>
      <c r="F164" t="s">
        <v>291</v>
      </c>
      <c r="G164" t="s">
        <v>335</v>
      </c>
      <c r="H164" t="s">
        <v>336</v>
      </c>
      <c r="I164" s="1">
        <v>44409</v>
      </c>
      <c r="J164" t="s">
        <v>74</v>
      </c>
      <c r="K164">
        <v>2255</v>
      </c>
      <c r="L164">
        <v>1</v>
      </c>
      <c r="M164">
        <v>2255</v>
      </c>
      <c r="N164">
        <v>1</v>
      </c>
      <c r="O164" s="1">
        <v>44417.586604004631</v>
      </c>
    </row>
    <row r="165" spans="2:15" x14ac:dyDescent="0.25">
      <c r="B165" t="s">
        <v>96</v>
      </c>
      <c r="C165" t="str">
        <f t="shared" si="4"/>
        <v>apgarcia</v>
      </c>
      <c r="E165" t="str">
        <f t="shared" si="5"/>
        <v/>
      </c>
      <c r="F165" t="s">
        <v>291</v>
      </c>
      <c r="G165" t="s">
        <v>337</v>
      </c>
      <c r="H165" t="s">
        <v>338</v>
      </c>
      <c r="I165" s="1">
        <v>44418</v>
      </c>
      <c r="J165" t="s">
        <v>74</v>
      </c>
      <c r="K165">
        <v>2300</v>
      </c>
      <c r="L165">
        <v>1</v>
      </c>
      <c r="M165">
        <v>2300</v>
      </c>
      <c r="N165">
        <v>1</v>
      </c>
      <c r="O165" s="1">
        <v>44421.432558287037</v>
      </c>
    </row>
    <row r="166" spans="2:15" x14ac:dyDescent="0.25">
      <c r="B166" t="s">
        <v>102</v>
      </c>
      <c r="C166" t="str">
        <f t="shared" si="4"/>
        <v>cdo_trcayao</v>
      </c>
      <c r="E166" t="str">
        <f t="shared" si="5"/>
        <v/>
      </c>
      <c r="F166" t="s">
        <v>291</v>
      </c>
      <c r="G166" t="s">
        <v>339</v>
      </c>
      <c r="H166" t="s">
        <v>340</v>
      </c>
      <c r="I166" s="1">
        <v>44410</v>
      </c>
      <c r="J166" t="s">
        <v>74</v>
      </c>
      <c r="K166">
        <v>15000</v>
      </c>
      <c r="L166">
        <v>1</v>
      </c>
      <c r="M166">
        <v>15000</v>
      </c>
      <c r="N166">
        <v>1</v>
      </c>
      <c r="O166" s="1">
        <v>44417.614225185185</v>
      </c>
    </row>
    <row r="167" spans="2:15" x14ac:dyDescent="0.25">
      <c r="B167" t="s">
        <v>96</v>
      </c>
      <c r="C167" t="str">
        <f t="shared" si="4"/>
        <v>apgarcia</v>
      </c>
      <c r="E167" t="str">
        <f t="shared" si="5"/>
        <v/>
      </c>
      <c r="F167" t="s">
        <v>291</v>
      </c>
      <c r="G167" t="s">
        <v>341</v>
      </c>
      <c r="H167" t="s">
        <v>342</v>
      </c>
      <c r="I167" s="1">
        <v>44409</v>
      </c>
      <c r="J167" t="s">
        <v>74</v>
      </c>
      <c r="K167">
        <v>1915</v>
      </c>
      <c r="L167">
        <v>1</v>
      </c>
      <c r="M167">
        <v>1915</v>
      </c>
      <c r="N167">
        <v>1</v>
      </c>
      <c r="O167" s="1">
        <v>44417.574958449077</v>
      </c>
    </row>
    <row r="168" spans="2:15" x14ac:dyDescent="0.25">
      <c r="B168" t="s">
        <v>183</v>
      </c>
      <c r="C168" t="str">
        <f t="shared" si="4"/>
        <v>cdo_jlpenar</v>
      </c>
      <c r="E168" t="str">
        <f t="shared" si="5"/>
        <v/>
      </c>
      <c r="F168" t="s">
        <v>291</v>
      </c>
      <c r="G168" t="s">
        <v>343</v>
      </c>
      <c r="H168" t="s">
        <v>344</v>
      </c>
      <c r="I168" s="1">
        <v>44418</v>
      </c>
      <c r="J168" t="s">
        <v>74</v>
      </c>
      <c r="K168">
        <v>500</v>
      </c>
      <c r="L168">
        <v>1</v>
      </c>
      <c r="M168">
        <v>500</v>
      </c>
      <c r="N168">
        <v>1</v>
      </c>
      <c r="O168" s="1">
        <v>44421.43315153935</v>
      </c>
    </row>
    <row r="169" spans="2:15" x14ac:dyDescent="0.25">
      <c r="B169" t="s">
        <v>102</v>
      </c>
      <c r="C169" t="str">
        <f t="shared" si="4"/>
        <v>cdo_trcayao</v>
      </c>
      <c r="E169" t="str">
        <f t="shared" si="5"/>
        <v/>
      </c>
      <c r="F169" t="s">
        <v>291</v>
      </c>
      <c r="G169" t="s">
        <v>345</v>
      </c>
      <c r="H169" t="s">
        <v>346</v>
      </c>
      <c r="I169" s="1">
        <v>44412</v>
      </c>
      <c r="J169" t="s">
        <v>74</v>
      </c>
      <c r="K169">
        <v>2389</v>
      </c>
      <c r="L169">
        <v>1</v>
      </c>
      <c r="M169">
        <v>2389</v>
      </c>
      <c r="N169">
        <v>1</v>
      </c>
      <c r="O169" s="1">
        <v>44417.614521643518</v>
      </c>
    </row>
    <row r="170" spans="2:15" x14ac:dyDescent="0.25">
      <c r="B170" t="s">
        <v>96</v>
      </c>
      <c r="C170" t="str">
        <f t="shared" si="4"/>
        <v>apgarcia</v>
      </c>
      <c r="E170" t="str">
        <f t="shared" si="5"/>
        <v/>
      </c>
      <c r="F170" t="s">
        <v>291</v>
      </c>
      <c r="G170" t="s">
        <v>347</v>
      </c>
      <c r="H170" t="s">
        <v>348</v>
      </c>
      <c r="I170" s="1">
        <v>44416</v>
      </c>
      <c r="J170" t="s">
        <v>74</v>
      </c>
      <c r="K170">
        <v>3640</v>
      </c>
      <c r="L170">
        <v>1</v>
      </c>
      <c r="M170">
        <v>3640</v>
      </c>
      <c r="N170">
        <v>1</v>
      </c>
      <c r="O170" s="1">
        <v>44419.468562615744</v>
      </c>
    </row>
    <row r="171" spans="2:15" x14ac:dyDescent="0.25">
      <c r="B171" t="s">
        <v>102</v>
      </c>
      <c r="C171" t="str">
        <f t="shared" si="4"/>
        <v>cdo_trcayao</v>
      </c>
      <c r="E171" t="str">
        <f t="shared" si="5"/>
        <v/>
      </c>
      <c r="F171" t="s">
        <v>291</v>
      </c>
      <c r="G171" t="s">
        <v>349</v>
      </c>
      <c r="H171" t="s">
        <v>350</v>
      </c>
      <c r="I171" s="1">
        <v>44412</v>
      </c>
      <c r="J171" t="s">
        <v>74</v>
      </c>
      <c r="K171">
        <v>5000</v>
      </c>
      <c r="L171">
        <v>1</v>
      </c>
      <c r="M171">
        <v>5000</v>
      </c>
      <c r="N171">
        <v>1</v>
      </c>
      <c r="O171" s="1">
        <v>44417.614558564812</v>
      </c>
    </row>
    <row r="172" spans="2:15" x14ac:dyDescent="0.25">
      <c r="B172" t="s">
        <v>102</v>
      </c>
      <c r="C172" t="str">
        <f t="shared" si="4"/>
        <v>cdo_trcayao</v>
      </c>
      <c r="E172" t="str">
        <f t="shared" si="5"/>
        <v/>
      </c>
      <c r="F172" t="s">
        <v>291</v>
      </c>
      <c r="G172" t="s">
        <v>349</v>
      </c>
      <c r="H172" t="s">
        <v>350</v>
      </c>
      <c r="I172" s="1">
        <v>44416</v>
      </c>
      <c r="J172" t="s">
        <v>74</v>
      </c>
      <c r="K172">
        <v>4200</v>
      </c>
      <c r="L172">
        <v>1</v>
      </c>
      <c r="M172">
        <v>4200</v>
      </c>
      <c r="N172">
        <v>1</v>
      </c>
      <c r="O172" s="1">
        <v>44419.467190810188</v>
      </c>
    </row>
    <row r="173" spans="2:15" x14ac:dyDescent="0.25">
      <c r="B173" t="s">
        <v>183</v>
      </c>
      <c r="C173" t="str">
        <f t="shared" si="4"/>
        <v>cdo_jlpenar</v>
      </c>
      <c r="E173" t="str">
        <f t="shared" si="5"/>
        <v/>
      </c>
      <c r="F173" t="s">
        <v>291</v>
      </c>
      <c r="G173" t="s">
        <v>351</v>
      </c>
      <c r="H173" t="s">
        <v>352</v>
      </c>
      <c r="I173" s="1">
        <v>44411</v>
      </c>
      <c r="J173" t="s">
        <v>74</v>
      </c>
      <c r="K173">
        <v>3200</v>
      </c>
      <c r="L173">
        <v>1</v>
      </c>
      <c r="M173">
        <v>3200</v>
      </c>
      <c r="N173">
        <v>1</v>
      </c>
      <c r="O173" s="1">
        <v>44417.589571296296</v>
      </c>
    </row>
    <row r="174" spans="2:15" x14ac:dyDescent="0.25">
      <c r="B174" t="s">
        <v>113</v>
      </c>
      <c r="C174" t="str">
        <f t="shared" si="4"/>
        <v>mtsanaga</v>
      </c>
      <c r="E174" t="str">
        <f t="shared" si="5"/>
        <v/>
      </c>
      <c r="F174" t="s">
        <v>291</v>
      </c>
      <c r="G174" t="s">
        <v>353</v>
      </c>
      <c r="H174" t="s">
        <v>354</v>
      </c>
      <c r="I174" s="1">
        <v>44409</v>
      </c>
      <c r="J174" t="s">
        <v>74</v>
      </c>
      <c r="K174">
        <v>30000</v>
      </c>
      <c r="L174">
        <v>1</v>
      </c>
      <c r="M174">
        <v>30000</v>
      </c>
      <c r="N174">
        <v>1</v>
      </c>
      <c r="O174" s="1">
        <v>44417.599040740737</v>
      </c>
    </row>
    <row r="175" spans="2:15" x14ac:dyDescent="0.25">
      <c r="B175" t="s">
        <v>102</v>
      </c>
      <c r="C175" t="str">
        <f t="shared" si="4"/>
        <v>cdo_trcayao</v>
      </c>
      <c r="E175" t="str">
        <f t="shared" si="5"/>
        <v/>
      </c>
      <c r="F175" t="s">
        <v>291</v>
      </c>
      <c r="G175" t="s">
        <v>355</v>
      </c>
      <c r="H175" t="s">
        <v>356</v>
      </c>
      <c r="I175" s="1">
        <v>44410</v>
      </c>
      <c r="J175" t="s">
        <v>74</v>
      </c>
      <c r="K175">
        <v>2812</v>
      </c>
      <c r="L175">
        <v>1</v>
      </c>
      <c r="M175">
        <v>2812</v>
      </c>
      <c r="N175">
        <v>1</v>
      </c>
      <c r="O175" s="1">
        <v>44417.61427283565</v>
      </c>
    </row>
    <row r="176" spans="2:15" x14ac:dyDescent="0.25">
      <c r="B176" t="s">
        <v>102</v>
      </c>
      <c r="C176" t="str">
        <f t="shared" si="4"/>
        <v>cdo_trcayao</v>
      </c>
      <c r="E176" t="str">
        <f t="shared" si="5"/>
        <v/>
      </c>
      <c r="F176" t="s">
        <v>291</v>
      </c>
      <c r="G176" t="s">
        <v>357</v>
      </c>
      <c r="H176" t="s">
        <v>358</v>
      </c>
      <c r="I176" s="1">
        <v>44409</v>
      </c>
      <c r="J176" t="s">
        <v>74</v>
      </c>
      <c r="K176">
        <v>6000</v>
      </c>
      <c r="L176">
        <v>1</v>
      </c>
      <c r="M176">
        <v>6000</v>
      </c>
      <c r="N176">
        <v>1</v>
      </c>
      <c r="O176" s="1">
        <v>44417.614111180555</v>
      </c>
    </row>
    <row r="177" spans="2:15" x14ac:dyDescent="0.25">
      <c r="B177" t="s">
        <v>102</v>
      </c>
      <c r="C177" t="str">
        <f t="shared" si="4"/>
        <v>cdo_trcayao</v>
      </c>
      <c r="E177" t="str">
        <f t="shared" si="5"/>
        <v/>
      </c>
      <c r="F177" t="s">
        <v>291</v>
      </c>
      <c r="G177" t="s">
        <v>359</v>
      </c>
      <c r="H177" t="s">
        <v>360</v>
      </c>
      <c r="I177" s="1">
        <v>44413</v>
      </c>
      <c r="J177" t="s">
        <v>74</v>
      </c>
      <c r="K177">
        <v>30778.65</v>
      </c>
      <c r="L177">
        <v>1</v>
      </c>
      <c r="M177">
        <v>30778.65</v>
      </c>
      <c r="N177">
        <v>1</v>
      </c>
      <c r="O177" s="1">
        <v>44418.651679513889</v>
      </c>
    </row>
    <row r="178" spans="2:15" x14ac:dyDescent="0.25">
      <c r="B178" t="s">
        <v>96</v>
      </c>
      <c r="C178" t="str">
        <f t="shared" si="4"/>
        <v>apgarcia</v>
      </c>
      <c r="E178" t="str">
        <f t="shared" si="5"/>
        <v/>
      </c>
      <c r="F178" t="s">
        <v>291</v>
      </c>
      <c r="G178" t="s">
        <v>361</v>
      </c>
      <c r="H178" t="s">
        <v>362</v>
      </c>
      <c r="I178" s="1">
        <v>44384</v>
      </c>
      <c r="J178" t="s">
        <v>74</v>
      </c>
      <c r="K178">
        <v>7845</v>
      </c>
      <c r="L178">
        <v>1</v>
      </c>
      <c r="M178">
        <v>7845</v>
      </c>
      <c r="N178">
        <v>1</v>
      </c>
      <c r="O178" s="1">
        <v>44424.549841782406</v>
      </c>
    </row>
    <row r="179" spans="2:15" x14ac:dyDescent="0.25">
      <c r="B179" t="s">
        <v>96</v>
      </c>
      <c r="C179" t="str">
        <f t="shared" si="4"/>
        <v>apgarcia</v>
      </c>
      <c r="E179" t="str">
        <f t="shared" si="5"/>
        <v/>
      </c>
      <c r="F179" t="s">
        <v>291</v>
      </c>
      <c r="G179" t="s">
        <v>363</v>
      </c>
      <c r="H179" t="s">
        <v>364</v>
      </c>
      <c r="I179" s="1">
        <v>44417</v>
      </c>
      <c r="J179" t="s">
        <v>74</v>
      </c>
      <c r="K179">
        <v>8020</v>
      </c>
      <c r="L179">
        <v>1</v>
      </c>
      <c r="M179">
        <v>8020</v>
      </c>
      <c r="N179">
        <v>1</v>
      </c>
      <c r="O179" s="1">
        <v>44420.495963460649</v>
      </c>
    </row>
    <row r="180" spans="2:15" x14ac:dyDescent="0.25">
      <c r="B180" t="s">
        <v>96</v>
      </c>
      <c r="C180" t="str">
        <f t="shared" si="4"/>
        <v>apgarcia</v>
      </c>
      <c r="E180" t="str">
        <f t="shared" si="5"/>
        <v/>
      </c>
      <c r="F180" t="s">
        <v>291</v>
      </c>
      <c r="G180" t="s">
        <v>365</v>
      </c>
      <c r="H180" t="s">
        <v>366</v>
      </c>
      <c r="I180" s="1">
        <v>44419</v>
      </c>
      <c r="J180" t="s">
        <v>74</v>
      </c>
      <c r="K180">
        <v>23700</v>
      </c>
      <c r="L180">
        <v>1</v>
      </c>
      <c r="M180">
        <v>23700</v>
      </c>
      <c r="N180">
        <v>1</v>
      </c>
      <c r="O180" s="1">
        <v>44424.546694675926</v>
      </c>
    </row>
    <row r="181" spans="2:15" x14ac:dyDescent="0.25">
      <c r="B181" t="s">
        <v>102</v>
      </c>
      <c r="C181" t="str">
        <f t="shared" si="4"/>
        <v>cdo_trcayao</v>
      </c>
      <c r="E181" t="str">
        <f t="shared" si="5"/>
        <v/>
      </c>
      <c r="F181" t="s">
        <v>291</v>
      </c>
      <c r="G181" t="s">
        <v>367</v>
      </c>
      <c r="H181" t="s">
        <v>368</v>
      </c>
      <c r="I181" s="1">
        <v>44420</v>
      </c>
      <c r="J181" t="s">
        <v>74</v>
      </c>
      <c r="K181">
        <v>1</v>
      </c>
      <c r="L181">
        <v>1</v>
      </c>
      <c r="M181">
        <v>1</v>
      </c>
      <c r="N181">
        <v>1</v>
      </c>
      <c r="O181" s="1">
        <v>44425.409486875003</v>
      </c>
    </row>
    <row r="182" spans="2:15" x14ac:dyDescent="0.25">
      <c r="B182" t="s">
        <v>102</v>
      </c>
      <c r="C182" t="str">
        <f t="shared" si="4"/>
        <v>cdo_trcayao</v>
      </c>
      <c r="E182" t="str">
        <f t="shared" si="5"/>
        <v/>
      </c>
      <c r="F182" t="s">
        <v>291</v>
      </c>
      <c r="G182" t="s">
        <v>367</v>
      </c>
      <c r="H182" t="s">
        <v>368</v>
      </c>
      <c r="I182" s="1">
        <v>44420</v>
      </c>
      <c r="J182" t="s">
        <v>74</v>
      </c>
      <c r="K182">
        <v>8477</v>
      </c>
      <c r="L182">
        <v>1</v>
      </c>
      <c r="M182">
        <v>8477</v>
      </c>
      <c r="N182">
        <v>1</v>
      </c>
      <c r="O182" s="1">
        <v>44425.409482557872</v>
      </c>
    </row>
    <row r="183" spans="2:15" x14ac:dyDescent="0.25">
      <c r="B183" t="s">
        <v>96</v>
      </c>
      <c r="C183" t="str">
        <f t="shared" si="4"/>
        <v>apgarcia</v>
      </c>
      <c r="E183" t="str">
        <f t="shared" si="5"/>
        <v/>
      </c>
      <c r="F183" t="s">
        <v>291</v>
      </c>
      <c r="G183" t="s">
        <v>369</v>
      </c>
      <c r="H183" t="s">
        <v>370</v>
      </c>
      <c r="I183" s="1">
        <v>44392</v>
      </c>
      <c r="J183" t="s">
        <v>74</v>
      </c>
      <c r="K183">
        <v>4000</v>
      </c>
      <c r="L183">
        <v>1</v>
      </c>
      <c r="M183">
        <v>4000</v>
      </c>
      <c r="N183">
        <v>1</v>
      </c>
      <c r="O183" s="1">
        <v>44424.549914814816</v>
      </c>
    </row>
    <row r="184" spans="2:15" x14ac:dyDescent="0.25">
      <c r="B184" t="s">
        <v>183</v>
      </c>
      <c r="C184" t="str">
        <f t="shared" si="4"/>
        <v>cdo_jlpenar</v>
      </c>
      <c r="E184" t="str">
        <f t="shared" si="5"/>
        <v/>
      </c>
      <c r="F184" t="s">
        <v>291</v>
      </c>
      <c r="G184" t="s">
        <v>371</v>
      </c>
      <c r="H184" t="s">
        <v>309</v>
      </c>
      <c r="I184" s="1">
        <v>44419</v>
      </c>
      <c r="J184" t="s">
        <v>74</v>
      </c>
      <c r="K184">
        <v>5322</v>
      </c>
      <c r="L184">
        <v>1</v>
      </c>
      <c r="M184">
        <v>5322</v>
      </c>
      <c r="N184">
        <v>1</v>
      </c>
      <c r="O184" s="1">
        <v>44424.546951041666</v>
      </c>
    </row>
    <row r="185" spans="2:15" x14ac:dyDescent="0.25">
      <c r="B185" t="s">
        <v>113</v>
      </c>
      <c r="C185" t="str">
        <f t="shared" si="4"/>
        <v>mtsanaga</v>
      </c>
      <c r="E185" t="str">
        <f t="shared" si="5"/>
        <v/>
      </c>
      <c r="F185" t="s">
        <v>291</v>
      </c>
      <c r="G185" t="s">
        <v>372</v>
      </c>
      <c r="H185" t="s">
        <v>373</v>
      </c>
      <c r="I185" s="1">
        <v>44409</v>
      </c>
      <c r="J185" t="s">
        <v>74</v>
      </c>
      <c r="K185">
        <v>1435</v>
      </c>
      <c r="L185">
        <v>1</v>
      </c>
      <c r="M185">
        <v>1435</v>
      </c>
      <c r="N185">
        <v>1</v>
      </c>
      <c r="O185" s="1">
        <v>44417.59910122685</v>
      </c>
    </row>
    <row r="186" spans="2:15" x14ac:dyDescent="0.25">
      <c r="B186" t="s">
        <v>96</v>
      </c>
      <c r="C186" t="str">
        <f t="shared" si="4"/>
        <v>apgarcia</v>
      </c>
      <c r="E186" t="str">
        <f t="shared" si="5"/>
        <v/>
      </c>
      <c r="F186" t="s">
        <v>291</v>
      </c>
      <c r="G186" t="s">
        <v>374</v>
      </c>
      <c r="H186" t="s">
        <v>375</v>
      </c>
      <c r="I186" s="1">
        <v>44391</v>
      </c>
      <c r="J186" t="s">
        <v>74</v>
      </c>
      <c r="K186">
        <v>2300</v>
      </c>
      <c r="L186">
        <v>1</v>
      </c>
      <c r="M186">
        <v>2300</v>
      </c>
      <c r="N186">
        <v>1</v>
      </c>
      <c r="O186" s="1">
        <v>44424.549879050923</v>
      </c>
    </row>
    <row r="187" spans="2:15" x14ac:dyDescent="0.25">
      <c r="B187" t="s">
        <v>96</v>
      </c>
      <c r="C187" t="str">
        <f t="shared" si="4"/>
        <v>apgarcia</v>
      </c>
      <c r="E187" t="str">
        <f t="shared" si="5"/>
        <v/>
      </c>
      <c r="F187" t="s">
        <v>291</v>
      </c>
      <c r="G187" t="s">
        <v>374</v>
      </c>
      <c r="H187" t="s">
        <v>375</v>
      </c>
      <c r="I187" s="1">
        <v>44409</v>
      </c>
      <c r="J187" t="s">
        <v>74</v>
      </c>
      <c r="K187">
        <v>300</v>
      </c>
      <c r="L187">
        <v>1</v>
      </c>
      <c r="M187">
        <v>300</v>
      </c>
      <c r="N187">
        <v>1</v>
      </c>
      <c r="O187" s="1">
        <v>44417.576117939818</v>
      </c>
    </row>
    <row r="188" spans="2:15" x14ac:dyDescent="0.25">
      <c r="B188" t="s">
        <v>96</v>
      </c>
      <c r="C188" t="str">
        <f t="shared" si="4"/>
        <v>apgarcia</v>
      </c>
      <c r="E188" t="str">
        <f t="shared" si="5"/>
        <v/>
      </c>
      <c r="F188" t="s">
        <v>291</v>
      </c>
      <c r="G188" t="s">
        <v>374</v>
      </c>
      <c r="H188" t="s">
        <v>375</v>
      </c>
      <c r="I188" s="1">
        <v>44411</v>
      </c>
      <c r="J188" t="s">
        <v>74</v>
      </c>
      <c r="K188">
        <v>3200</v>
      </c>
      <c r="L188">
        <v>1</v>
      </c>
      <c r="M188">
        <v>3200</v>
      </c>
      <c r="N188">
        <v>1</v>
      </c>
      <c r="O188" s="1">
        <v>44417.576121874998</v>
      </c>
    </row>
    <row r="189" spans="2:15" x14ac:dyDescent="0.25">
      <c r="B189" t="s">
        <v>102</v>
      </c>
      <c r="C189" t="str">
        <f t="shared" si="4"/>
        <v>cdo_trcayao</v>
      </c>
      <c r="E189" t="str">
        <f t="shared" si="5"/>
        <v/>
      </c>
      <c r="F189" t="s">
        <v>291</v>
      </c>
      <c r="G189" t="s">
        <v>376</v>
      </c>
      <c r="H189" t="s">
        <v>360</v>
      </c>
      <c r="I189" s="1">
        <v>44413</v>
      </c>
      <c r="J189" t="s">
        <v>74</v>
      </c>
      <c r="K189">
        <v>25855.439999999999</v>
      </c>
      <c r="L189">
        <v>1</v>
      </c>
      <c r="M189">
        <v>25855.439999999999</v>
      </c>
      <c r="N189">
        <v>1</v>
      </c>
      <c r="O189" s="1">
        <v>44418.651723449075</v>
      </c>
    </row>
    <row r="190" spans="2:15" x14ac:dyDescent="0.25">
      <c r="B190" t="s">
        <v>96</v>
      </c>
      <c r="C190" t="str">
        <f t="shared" si="4"/>
        <v>apgarcia</v>
      </c>
      <c r="E190" t="str">
        <f t="shared" si="5"/>
        <v/>
      </c>
      <c r="F190" t="s">
        <v>291</v>
      </c>
      <c r="G190" t="s">
        <v>377</v>
      </c>
      <c r="H190" t="s">
        <v>378</v>
      </c>
      <c r="I190" s="1">
        <v>44423</v>
      </c>
      <c r="J190" t="s">
        <v>74</v>
      </c>
      <c r="K190">
        <v>18300</v>
      </c>
      <c r="L190">
        <v>1</v>
      </c>
      <c r="M190">
        <v>18300</v>
      </c>
      <c r="N190">
        <v>1</v>
      </c>
      <c r="O190" s="1">
        <v>44426.415871527781</v>
      </c>
    </row>
    <row r="191" spans="2:15" x14ac:dyDescent="0.25">
      <c r="B191" t="s">
        <v>183</v>
      </c>
      <c r="C191" t="str">
        <f t="shared" si="4"/>
        <v>cdo_jlpenar</v>
      </c>
      <c r="E191" t="str">
        <f t="shared" si="5"/>
        <v/>
      </c>
      <c r="F191" t="s">
        <v>291</v>
      </c>
      <c r="G191" t="s">
        <v>379</v>
      </c>
      <c r="H191" t="s">
        <v>380</v>
      </c>
      <c r="I191" s="1">
        <v>44413</v>
      </c>
      <c r="J191" t="s">
        <v>74</v>
      </c>
      <c r="K191">
        <v>7000</v>
      </c>
      <c r="L191">
        <v>1</v>
      </c>
      <c r="M191">
        <v>7000</v>
      </c>
      <c r="N191">
        <v>1</v>
      </c>
      <c r="O191" s="1">
        <v>44418.653072060188</v>
      </c>
    </row>
    <row r="192" spans="2:15" x14ac:dyDescent="0.25">
      <c r="B192" t="s">
        <v>113</v>
      </c>
      <c r="C192" t="str">
        <f t="shared" si="4"/>
        <v>mtsanaga</v>
      </c>
      <c r="E192" t="str">
        <f t="shared" si="5"/>
        <v/>
      </c>
      <c r="F192" t="s">
        <v>291</v>
      </c>
      <c r="G192" t="s">
        <v>381</v>
      </c>
      <c r="H192" t="s">
        <v>382</v>
      </c>
      <c r="I192" s="1">
        <v>44412</v>
      </c>
      <c r="J192" t="s">
        <v>74</v>
      </c>
      <c r="K192">
        <v>2100</v>
      </c>
      <c r="L192">
        <v>1</v>
      </c>
      <c r="M192">
        <v>2100</v>
      </c>
      <c r="N192">
        <v>1</v>
      </c>
      <c r="O192" s="1">
        <v>44417.602039814818</v>
      </c>
    </row>
    <row r="193" spans="2:15" x14ac:dyDescent="0.25">
      <c r="B193" t="s">
        <v>96</v>
      </c>
      <c r="C193" t="str">
        <f t="shared" si="4"/>
        <v>apgarcia</v>
      </c>
      <c r="E193" t="str">
        <f t="shared" si="5"/>
        <v/>
      </c>
      <c r="F193" t="s">
        <v>291</v>
      </c>
      <c r="G193" t="s">
        <v>383</v>
      </c>
      <c r="H193" t="s">
        <v>384</v>
      </c>
      <c r="I193" s="1">
        <v>44416</v>
      </c>
      <c r="J193" t="s">
        <v>74</v>
      </c>
      <c r="K193">
        <v>1780</v>
      </c>
      <c r="L193">
        <v>1</v>
      </c>
      <c r="M193">
        <v>1780</v>
      </c>
      <c r="N193">
        <v>1</v>
      </c>
      <c r="O193" s="1">
        <v>44419.468671909723</v>
      </c>
    </row>
    <row r="194" spans="2:15" x14ac:dyDescent="0.25">
      <c r="B194" t="s">
        <v>113</v>
      </c>
      <c r="C194" t="str">
        <f t="shared" si="4"/>
        <v>mtsanaga</v>
      </c>
      <c r="E194" t="str">
        <f t="shared" si="5"/>
        <v/>
      </c>
      <c r="F194" t="s">
        <v>291</v>
      </c>
      <c r="G194" t="s">
        <v>385</v>
      </c>
      <c r="H194" t="s">
        <v>386</v>
      </c>
      <c r="I194" s="1">
        <v>44420</v>
      </c>
      <c r="J194" t="s">
        <v>74</v>
      </c>
      <c r="K194">
        <v>2000</v>
      </c>
      <c r="L194">
        <v>1</v>
      </c>
      <c r="M194">
        <v>2000</v>
      </c>
      <c r="N194">
        <v>1</v>
      </c>
      <c r="O194" s="1">
        <v>44425.410884444442</v>
      </c>
    </row>
    <row r="195" spans="2:15" x14ac:dyDescent="0.25">
      <c r="B195" t="s">
        <v>102</v>
      </c>
      <c r="C195" t="str">
        <f t="shared" ref="C195:C258" si="6">MID(B195,FIND("(",B195)+1,FIND(")",B195,FIND("(",B195)+1) - FIND("(",B195)-1)</f>
        <v>cdo_trcayao</v>
      </c>
      <c r="E195" t="str">
        <f t="shared" ref="E195:E258" si="7">IFERROR(MID(D195,FIND("(",D195)+1,FIND(")",D195,FIND("(",D195)+1) - FIND("(",D195)-1),"")</f>
        <v/>
      </c>
      <c r="F195" t="s">
        <v>387</v>
      </c>
      <c r="G195" t="s">
        <v>388</v>
      </c>
      <c r="H195" t="s">
        <v>389</v>
      </c>
      <c r="I195" s="1">
        <v>44416</v>
      </c>
      <c r="J195" t="s">
        <v>74</v>
      </c>
      <c r="K195">
        <v>92000</v>
      </c>
      <c r="L195">
        <v>1</v>
      </c>
      <c r="M195">
        <v>92000</v>
      </c>
      <c r="N195">
        <v>1</v>
      </c>
      <c r="O195" s="1">
        <v>44419.466795370368</v>
      </c>
    </row>
    <row r="196" spans="2:15" x14ac:dyDescent="0.25">
      <c r="B196" t="s">
        <v>67</v>
      </c>
      <c r="C196" t="str">
        <f t="shared" si="6"/>
        <v>na</v>
      </c>
      <c r="E196" t="str">
        <f t="shared" si="7"/>
        <v/>
      </c>
      <c r="F196" t="s">
        <v>387</v>
      </c>
      <c r="G196" t="s">
        <v>390</v>
      </c>
      <c r="H196" t="s">
        <v>391</v>
      </c>
      <c r="I196" s="1">
        <v>44417</v>
      </c>
      <c r="J196" t="s">
        <v>74</v>
      </c>
      <c r="K196">
        <v>5897.66</v>
      </c>
      <c r="L196">
        <v>1</v>
      </c>
      <c r="M196">
        <v>5897.66</v>
      </c>
      <c r="N196">
        <v>1</v>
      </c>
      <c r="O196" s="1">
        <v>44420.542096712961</v>
      </c>
    </row>
    <row r="197" spans="2:15" x14ac:dyDescent="0.25">
      <c r="B197" t="s">
        <v>392</v>
      </c>
      <c r="C197" t="str">
        <f t="shared" si="6"/>
        <v>cccataluna</v>
      </c>
      <c r="E197" t="str">
        <f t="shared" si="7"/>
        <v/>
      </c>
      <c r="F197" t="s">
        <v>393</v>
      </c>
      <c r="G197" t="s">
        <v>394</v>
      </c>
      <c r="H197" t="s">
        <v>395</v>
      </c>
      <c r="I197" s="1">
        <v>44409</v>
      </c>
      <c r="J197" t="s">
        <v>74</v>
      </c>
      <c r="K197">
        <v>5000</v>
      </c>
      <c r="L197">
        <v>1</v>
      </c>
      <c r="M197">
        <v>5000</v>
      </c>
      <c r="N197">
        <v>1</v>
      </c>
      <c r="O197" s="1">
        <v>44417.354989004627</v>
      </c>
    </row>
    <row r="198" spans="2:15" x14ac:dyDescent="0.25">
      <c r="B198" t="s">
        <v>67</v>
      </c>
      <c r="C198" t="str">
        <f t="shared" si="6"/>
        <v>na</v>
      </c>
      <c r="E198" t="str">
        <f t="shared" si="7"/>
        <v/>
      </c>
      <c r="F198" t="s">
        <v>393</v>
      </c>
      <c r="G198" t="s">
        <v>396</v>
      </c>
      <c r="H198" t="s">
        <v>397</v>
      </c>
      <c r="I198" s="1">
        <v>44411</v>
      </c>
      <c r="J198" t="s">
        <v>74</v>
      </c>
      <c r="K198">
        <v>1000</v>
      </c>
      <c r="L198">
        <v>1</v>
      </c>
      <c r="M198">
        <v>1000</v>
      </c>
      <c r="N198">
        <v>1</v>
      </c>
      <c r="O198" s="1">
        <v>44418.391984675924</v>
      </c>
    </row>
    <row r="199" spans="2:15" x14ac:dyDescent="0.25">
      <c r="B199" t="s">
        <v>398</v>
      </c>
      <c r="C199" t="str">
        <f t="shared" si="6"/>
        <v>maorozco</v>
      </c>
      <c r="E199" t="str">
        <f t="shared" si="7"/>
        <v/>
      </c>
      <c r="F199" t="s">
        <v>393</v>
      </c>
      <c r="G199" t="s">
        <v>399</v>
      </c>
      <c r="H199" t="s">
        <v>400</v>
      </c>
      <c r="I199" s="1">
        <v>44423</v>
      </c>
      <c r="J199" t="s">
        <v>74</v>
      </c>
      <c r="K199">
        <v>700</v>
      </c>
      <c r="L199">
        <v>1</v>
      </c>
      <c r="M199">
        <v>700</v>
      </c>
      <c r="N199">
        <v>1</v>
      </c>
      <c r="O199" s="1">
        <v>44425.694566273145</v>
      </c>
    </row>
    <row r="200" spans="2:15" x14ac:dyDescent="0.25">
      <c r="B200" t="s">
        <v>398</v>
      </c>
      <c r="C200" t="str">
        <f t="shared" si="6"/>
        <v>maorozco</v>
      </c>
      <c r="E200" t="str">
        <f t="shared" si="7"/>
        <v/>
      </c>
      <c r="F200" t="s">
        <v>393</v>
      </c>
      <c r="G200" t="s">
        <v>401</v>
      </c>
      <c r="H200" t="s">
        <v>402</v>
      </c>
      <c r="I200" s="1">
        <v>44410</v>
      </c>
      <c r="J200" t="s">
        <v>74</v>
      </c>
      <c r="K200">
        <v>2500</v>
      </c>
      <c r="L200">
        <v>1</v>
      </c>
      <c r="M200">
        <v>2500</v>
      </c>
      <c r="N200">
        <v>1</v>
      </c>
      <c r="O200" s="1">
        <v>44417.565932939811</v>
      </c>
    </row>
    <row r="201" spans="2:15" x14ac:dyDescent="0.25">
      <c r="B201" t="s">
        <v>403</v>
      </c>
      <c r="C201" t="str">
        <f t="shared" si="6"/>
        <v>ltpangilinan</v>
      </c>
      <c r="E201" t="str">
        <f t="shared" si="7"/>
        <v/>
      </c>
      <c r="F201" t="s">
        <v>393</v>
      </c>
      <c r="G201" t="s">
        <v>404</v>
      </c>
      <c r="H201" t="s">
        <v>405</v>
      </c>
      <c r="I201" s="1">
        <v>44420</v>
      </c>
      <c r="J201" t="s">
        <v>74</v>
      </c>
      <c r="K201">
        <v>5000</v>
      </c>
      <c r="L201">
        <v>1</v>
      </c>
      <c r="M201">
        <v>5000</v>
      </c>
      <c r="N201">
        <v>1</v>
      </c>
      <c r="O201" s="1">
        <v>44425.374796018521</v>
      </c>
    </row>
    <row r="202" spans="2:15" x14ac:dyDescent="0.25">
      <c r="B202" t="s">
        <v>398</v>
      </c>
      <c r="C202" t="str">
        <f t="shared" si="6"/>
        <v>maorozco</v>
      </c>
      <c r="E202" t="str">
        <f t="shared" si="7"/>
        <v/>
      </c>
      <c r="F202" t="s">
        <v>393</v>
      </c>
      <c r="G202" t="s">
        <v>406</v>
      </c>
      <c r="H202" t="s">
        <v>407</v>
      </c>
      <c r="I202" s="1">
        <v>44416</v>
      </c>
      <c r="J202" t="s">
        <v>74</v>
      </c>
      <c r="K202">
        <v>5000</v>
      </c>
      <c r="L202">
        <v>1</v>
      </c>
      <c r="M202">
        <v>5000</v>
      </c>
      <c r="N202">
        <v>1</v>
      </c>
      <c r="O202" s="1">
        <v>44418.65843865741</v>
      </c>
    </row>
    <row r="203" spans="2:15" x14ac:dyDescent="0.25">
      <c r="B203" t="s">
        <v>408</v>
      </c>
      <c r="C203" t="str">
        <f t="shared" si="6"/>
        <v>rmacabingil</v>
      </c>
      <c r="E203" t="str">
        <f t="shared" si="7"/>
        <v/>
      </c>
      <c r="F203" t="s">
        <v>393</v>
      </c>
      <c r="G203" t="s">
        <v>409</v>
      </c>
      <c r="H203" t="s">
        <v>410</v>
      </c>
      <c r="I203" s="1">
        <v>44416</v>
      </c>
      <c r="J203" t="s">
        <v>74</v>
      </c>
      <c r="K203">
        <v>2000</v>
      </c>
      <c r="L203">
        <v>1</v>
      </c>
      <c r="M203">
        <v>2000</v>
      </c>
      <c r="N203">
        <v>1</v>
      </c>
      <c r="O203" s="1">
        <v>44418.658249490742</v>
      </c>
    </row>
    <row r="204" spans="2:15" x14ac:dyDescent="0.25">
      <c r="B204" t="s">
        <v>67</v>
      </c>
      <c r="C204" t="str">
        <f t="shared" si="6"/>
        <v>na</v>
      </c>
      <c r="E204" t="str">
        <f t="shared" si="7"/>
        <v/>
      </c>
      <c r="F204" t="s">
        <v>393</v>
      </c>
      <c r="G204" t="s">
        <v>411</v>
      </c>
      <c r="H204" t="s">
        <v>412</v>
      </c>
      <c r="I204" s="1">
        <v>44416</v>
      </c>
      <c r="J204" t="s">
        <v>74</v>
      </c>
      <c r="K204">
        <v>500</v>
      </c>
      <c r="L204">
        <v>1</v>
      </c>
      <c r="M204">
        <v>500</v>
      </c>
      <c r="N204">
        <v>1</v>
      </c>
      <c r="O204" s="1">
        <v>44418.657754236112</v>
      </c>
    </row>
    <row r="205" spans="2:15" x14ac:dyDescent="0.25">
      <c r="B205" t="s">
        <v>67</v>
      </c>
      <c r="C205" t="str">
        <f t="shared" si="6"/>
        <v>na</v>
      </c>
      <c r="E205" t="str">
        <f t="shared" si="7"/>
        <v/>
      </c>
      <c r="F205" t="s">
        <v>393</v>
      </c>
      <c r="G205" t="s">
        <v>413</v>
      </c>
      <c r="H205" t="s">
        <v>414</v>
      </c>
      <c r="I205" s="1">
        <v>44411</v>
      </c>
      <c r="J205" t="s">
        <v>74</v>
      </c>
      <c r="K205">
        <v>500</v>
      </c>
      <c r="L205">
        <v>1</v>
      </c>
      <c r="M205">
        <v>500</v>
      </c>
      <c r="N205">
        <v>1</v>
      </c>
      <c r="O205" s="1">
        <v>44418.394095173608</v>
      </c>
    </row>
    <row r="206" spans="2:15" x14ac:dyDescent="0.25">
      <c r="B206" t="s">
        <v>415</v>
      </c>
      <c r="C206" t="str">
        <f t="shared" si="6"/>
        <v>lanadonza</v>
      </c>
      <c r="E206" t="str">
        <f t="shared" si="7"/>
        <v/>
      </c>
      <c r="F206" t="s">
        <v>393</v>
      </c>
      <c r="G206" t="s">
        <v>416</v>
      </c>
      <c r="H206" t="s">
        <v>417</v>
      </c>
      <c r="I206" s="1">
        <v>44416</v>
      </c>
      <c r="J206" t="s">
        <v>74</v>
      </c>
      <c r="K206">
        <v>400</v>
      </c>
      <c r="L206">
        <v>1</v>
      </c>
      <c r="M206">
        <v>400</v>
      </c>
      <c r="N206">
        <v>1</v>
      </c>
      <c r="O206" s="1">
        <v>44418.658379583336</v>
      </c>
    </row>
    <row r="207" spans="2:15" x14ac:dyDescent="0.25">
      <c r="B207" t="s">
        <v>67</v>
      </c>
      <c r="C207" t="str">
        <f t="shared" si="6"/>
        <v>na</v>
      </c>
      <c r="E207" t="str">
        <f t="shared" si="7"/>
        <v/>
      </c>
      <c r="F207" t="s">
        <v>393</v>
      </c>
      <c r="G207" t="s">
        <v>418</v>
      </c>
      <c r="H207" t="s">
        <v>419</v>
      </c>
      <c r="I207" s="1">
        <v>44419</v>
      </c>
      <c r="J207" t="s">
        <v>74</v>
      </c>
      <c r="K207">
        <v>2815</v>
      </c>
      <c r="L207">
        <v>1</v>
      </c>
      <c r="M207">
        <v>2815</v>
      </c>
      <c r="N207">
        <v>1</v>
      </c>
      <c r="O207" s="1">
        <v>44424.39168641204</v>
      </c>
    </row>
    <row r="208" spans="2:15" x14ac:dyDescent="0.25">
      <c r="B208" t="s">
        <v>408</v>
      </c>
      <c r="C208" t="str">
        <f t="shared" si="6"/>
        <v>rmacabingil</v>
      </c>
      <c r="E208" t="str">
        <f t="shared" si="7"/>
        <v/>
      </c>
      <c r="F208" t="s">
        <v>393</v>
      </c>
      <c r="G208" t="s">
        <v>420</v>
      </c>
      <c r="H208" t="s">
        <v>421</v>
      </c>
      <c r="I208" s="1">
        <v>44409</v>
      </c>
      <c r="J208" t="s">
        <v>74</v>
      </c>
      <c r="K208">
        <v>14114</v>
      </c>
      <c r="L208">
        <v>1</v>
      </c>
      <c r="M208">
        <v>14114</v>
      </c>
      <c r="N208">
        <v>1</v>
      </c>
      <c r="O208" s="1">
        <v>44417.355510914349</v>
      </c>
    </row>
    <row r="209" spans="2:15" x14ac:dyDescent="0.25">
      <c r="B209" t="s">
        <v>408</v>
      </c>
      <c r="C209" t="str">
        <f t="shared" si="6"/>
        <v>rmacabingil</v>
      </c>
      <c r="E209" t="str">
        <f t="shared" si="7"/>
        <v/>
      </c>
      <c r="F209" t="s">
        <v>393</v>
      </c>
      <c r="G209" t="s">
        <v>422</v>
      </c>
      <c r="H209" t="s">
        <v>423</v>
      </c>
      <c r="I209" s="1">
        <v>44410</v>
      </c>
      <c r="J209" t="s">
        <v>74</v>
      </c>
      <c r="K209">
        <v>10000</v>
      </c>
      <c r="L209">
        <v>1</v>
      </c>
      <c r="M209">
        <v>10000</v>
      </c>
      <c r="N209">
        <v>1</v>
      </c>
      <c r="O209" s="1">
        <v>44417.564704398152</v>
      </c>
    </row>
    <row r="210" spans="2:15" x14ac:dyDescent="0.25">
      <c r="B210" t="s">
        <v>403</v>
      </c>
      <c r="C210" t="str">
        <f t="shared" si="6"/>
        <v>ltpangilinan</v>
      </c>
      <c r="E210" t="str">
        <f t="shared" si="7"/>
        <v/>
      </c>
      <c r="F210" t="s">
        <v>393</v>
      </c>
      <c r="G210" t="s">
        <v>424</v>
      </c>
      <c r="H210" t="s">
        <v>425</v>
      </c>
      <c r="I210" s="1">
        <v>44419</v>
      </c>
      <c r="J210" t="s">
        <v>74</v>
      </c>
      <c r="K210">
        <v>3000</v>
      </c>
      <c r="L210">
        <v>1</v>
      </c>
      <c r="M210">
        <v>3000</v>
      </c>
      <c r="N210">
        <v>1</v>
      </c>
      <c r="O210" s="1">
        <v>44424.392583715278</v>
      </c>
    </row>
    <row r="211" spans="2:15" x14ac:dyDescent="0.25">
      <c r="B211" t="s">
        <v>408</v>
      </c>
      <c r="C211" t="str">
        <f t="shared" si="6"/>
        <v>rmacabingil</v>
      </c>
      <c r="E211" t="str">
        <f t="shared" si="7"/>
        <v/>
      </c>
      <c r="F211" t="s">
        <v>393</v>
      </c>
      <c r="G211" t="s">
        <v>426</v>
      </c>
      <c r="H211" t="s">
        <v>427</v>
      </c>
      <c r="I211" s="1">
        <v>44411</v>
      </c>
      <c r="J211" t="s">
        <v>74</v>
      </c>
      <c r="K211">
        <v>10000</v>
      </c>
      <c r="L211">
        <v>1</v>
      </c>
      <c r="M211">
        <v>10000</v>
      </c>
      <c r="N211">
        <v>1</v>
      </c>
      <c r="O211" s="1">
        <v>44418.391877002316</v>
      </c>
    </row>
    <row r="212" spans="2:15" x14ac:dyDescent="0.25">
      <c r="B212" t="s">
        <v>415</v>
      </c>
      <c r="C212" t="str">
        <f t="shared" si="6"/>
        <v>lanadonza</v>
      </c>
      <c r="E212" t="str">
        <f t="shared" si="7"/>
        <v/>
      </c>
      <c r="F212" t="s">
        <v>393</v>
      </c>
      <c r="G212" t="s">
        <v>428</v>
      </c>
      <c r="H212" t="s">
        <v>429</v>
      </c>
      <c r="I212" s="1">
        <v>44413</v>
      </c>
      <c r="J212" t="s">
        <v>74</v>
      </c>
      <c r="K212">
        <v>3500</v>
      </c>
      <c r="L212">
        <v>1</v>
      </c>
      <c r="M212">
        <v>3500</v>
      </c>
      <c r="N212">
        <v>1</v>
      </c>
      <c r="O212" s="1">
        <v>44418.429866354163</v>
      </c>
    </row>
    <row r="213" spans="2:15" x14ac:dyDescent="0.25">
      <c r="B213" t="s">
        <v>398</v>
      </c>
      <c r="C213" t="str">
        <f t="shared" si="6"/>
        <v>maorozco</v>
      </c>
      <c r="E213" t="str">
        <f t="shared" si="7"/>
        <v/>
      </c>
      <c r="F213" t="s">
        <v>393</v>
      </c>
      <c r="G213" t="s">
        <v>430</v>
      </c>
      <c r="H213" t="s">
        <v>431</v>
      </c>
      <c r="I213" s="1">
        <v>44410</v>
      </c>
      <c r="J213" t="s">
        <v>74</v>
      </c>
      <c r="K213">
        <v>20000</v>
      </c>
      <c r="L213">
        <v>1</v>
      </c>
      <c r="M213">
        <v>20000</v>
      </c>
      <c r="N213">
        <v>1</v>
      </c>
      <c r="O213" s="1">
        <v>44418.392025995374</v>
      </c>
    </row>
    <row r="214" spans="2:15" x14ac:dyDescent="0.25">
      <c r="B214" t="s">
        <v>398</v>
      </c>
      <c r="C214" t="str">
        <f t="shared" si="6"/>
        <v>maorozco</v>
      </c>
      <c r="E214" t="str">
        <f t="shared" si="7"/>
        <v/>
      </c>
      <c r="F214" t="s">
        <v>393</v>
      </c>
      <c r="G214" t="s">
        <v>430</v>
      </c>
      <c r="H214" t="s">
        <v>431</v>
      </c>
      <c r="I214" s="1">
        <v>44417</v>
      </c>
      <c r="J214" t="s">
        <v>74</v>
      </c>
      <c r="K214">
        <v>16000.25</v>
      </c>
      <c r="L214">
        <v>1</v>
      </c>
      <c r="M214">
        <v>16000.25</v>
      </c>
      <c r="N214">
        <v>1</v>
      </c>
      <c r="O214" s="1">
        <v>44420.379137303244</v>
      </c>
    </row>
    <row r="215" spans="2:15" x14ac:dyDescent="0.25">
      <c r="B215" t="s">
        <v>398</v>
      </c>
      <c r="C215" t="str">
        <f t="shared" si="6"/>
        <v>maorozco</v>
      </c>
      <c r="E215" t="str">
        <f t="shared" si="7"/>
        <v/>
      </c>
      <c r="F215" t="s">
        <v>393</v>
      </c>
      <c r="G215" t="s">
        <v>432</v>
      </c>
      <c r="H215" t="s">
        <v>433</v>
      </c>
      <c r="I215" s="1">
        <v>44423</v>
      </c>
      <c r="J215" t="s">
        <v>74</v>
      </c>
      <c r="K215">
        <v>3400</v>
      </c>
      <c r="L215">
        <v>1</v>
      </c>
      <c r="M215">
        <v>3400</v>
      </c>
      <c r="N215">
        <v>1</v>
      </c>
      <c r="O215" s="1">
        <v>44425.69469355324</v>
      </c>
    </row>
    <row r="216" spans="2:15" x14ac:dyDescent="0.25">
      <c r="B216" t="s">
        <v>403</v>
      </c>
      <c r="C216" t="str">
        <f t="shared" si="6"/>
        <v>ltpangilinan</v>
      </c>
      <c r="E216" t="str">
        <f t="shared" si="7"/>
        <v/>
      </c>
      <c r="F216" t="s">
        <v>393</v>
      </c>
      <c r="G216" t="s">
        <v>434</v>
      </c>
      <c r="H216" t="s">
        <v>435</v>
      </c>
      <c r="I216" s="1">
        <v>44416</v>
      </c>
      <c r="J216" t="s">
        <v>74</v>
      </c>
      <c r="K216">
        <v>1500</v>
      </c>
      <c r="L216">
        <v>1</v>
      </c>
      <c r="M216">
        <v>1500</v>
      </c>
      <c r="N216">
        <v>1</v>
      </c>
      <c r="O216" s="1">
        <v>44418.658570057873</v>
      </c>
    </row>
    <row r="217" spans="2:15" x14ac:dyDescent="0.25">
      <c r="B217" t="s">
        <v>408</v>
      </c>
      <c r="C217" t="str">
        <f t="shared" si="6"/>
        <v>rmacabingil</v>
      </c>
      <c r="E217" t="str">
        <f t="shared" si="7"/>
        <v/>
      </c>
      <c r="F217" t="s">
        <v>393</v>
      </c>
      <c r="G217" t="s">
        <v>436</v>
      </c>
      <c r="H217" t="s">
        <v>437</v>
      </c>
      <c r="I217" s="1">
        <v>44413</v>
      </c>
      <c r="J217" t="s">
        <v>74</v>
      </c>
      <c r="K217">
        <v>3000</v>
      </c>
      <c r="L217">
        <v>1</v>
      </c>
      <c r="M217">
        <v>3000</v>
      </c>
      <c r="N217">
        <v>1</v>
      </c>
      <c r="O217" s="1">
        <v>44418.423620787034</v>
      </c>
    </row>
    <row r="218" spans="2:15" x14ac:dyDescent="0.25">
      <c r="B218" t="s">
        <v>403</v>
      </c>
      <c r="C218" t="str">
        <f t="shared" si="6"/>
        <v>ltpangilinan</v>
      </c>
      <c r="E218" t="str">
        <f t="shared" si="7"/>
        <v/>
      </c>
      <c r="F218" t="s">
        <v>393</v>
      </c>
      <c r="G218" t="s">
        <v>438</v>
      </c>
      <c r="H218" t="s">
        <v>439</v>
      </c>
      <c r="I218" s="1">
        <v>44423</v>
      </c>
      <c r="J218" t="s">
        <v>74</v>
      </c>
      <c r="K218">
        <v>2070</v>
      </c>
      <c r="L218">
        <v>1</v>
      </c>
      <c r="M218">
        <v>2070</v>
      </c>
      <c r="N218">
        <v>1</v>
      </c>
      <c r="O218" s="1">
        <v>44425.69582144676</v>
      </c>
    </row>
    <row r="219" spans="2:15" x14ac:dyDescent="0.25">
      <c r="B219" t="s">
        <v>415</v>
      </c>
      <c r="C219" t="str">
        <f t="shared" si="6"/>
        <v>lanadonza</v>
      </c>
      <c r="E219" t="str">
        <f t="shared" si="7"/>
        <v/>
      </c>
      <c r="F219" t="s">
        <v>393</v>
      </c>
      <c r="G219" t="s">
        <v>440</v>
      </c>
      <c r="H219" t="s">
        <v>441</v>
      </c>
      <c r="I219" s="1">
        <v>44423</v>
      </c>
      <c r="J219" t="s">
        <v>74</v>
      </c>
      <c r="K219">
        <v>2400</v>
      </c>
      <c r="L219">
        <v>1</v>
      </c>
      <c r="M219">
        <v>2400</v>
      </c>
      <c r="N219">
        <v>1</v>
      </c>
      <c r="O219" s="1">
        <v>44425.695435416666</v>
      </c>
    </row>
    <row r="220" spans="2:15" x14ac:dyDescent="0.25">
      <c r="B220" t="s">
        <v>398</v>
      </c>
      <c r="C220" t="str">
        <f t="shared" si="6"/>
        <v>maorozco</v>
      </c>
      <c r="E220" t="str">
        <f t="shared" si="7"/>
        <v/>
      </c>
      <c r="F220" t="s">
        <v>393</v>
      </c>
      <c r="G220" t="s">
        <v>442</v>
      </c>
      <c r="H220" t="s">
        <v>443</v>
      </c>
      <c r="I220" s="1">
        <v>44409</v>
      </c>
      <c r="J220" t="s">
        <v>74</v>
      </c>
      <c r="K220">
        <v>1573.36</v>
      </c>
      <c r="L220">
        <v>1</v>
      </c>
      <c r="M220">
        <v>1573.36</v>
      </c>
      <c r="N220">
        <v>1</v>
      </c>
      <c r="O220" s="1">
        <v>44417.355935185187</v>
      </c>
    </row>
    <row r="221" spans="2:15" x14ac:dyDescent="0.25">
      <c r="B221" t="s">
        <v>67</v>
      </c>
      <c r="C221" t="str">
        <f t="shared" si="6"/>
        <v>na</v>
      </c>
      <c r="E221" t="str">
        <f t="shared" si="7"/>
        <v/>
      </c>
      <c r="F221" t="s">
        <v>393</v>
      </c>
      <c r="G221" t="s">
        <v>444</v>
      </c>
      <c r="H221" t="s">
        <v>445</v>
      </c>
      <c r="I221" s="1">
        <v>44423</v>
      </c>
      <c r="J221" t="s">
        <v>74</v>
      </c>
      <c r="K221">
        <v>1000</v>
      </c>
      <c r="L221">
        <v>1</v>
      </c>
      <c r="M221">
        <v>1000</v>
      </c>
      <c r="N221">
        <v>1</v>
      </c>
      <c r="O221" s="1">
        <v>44425.693297569444</v>
      </c>
    </row>
    <row r="222" spans="2:15" x14ac:dyDescent="0.25">
      <c r="B222" t="s">
        <v>67</v>
      </c>
      <c r="C222" t="str">
        <f t="shared" si="6"/>
        <v>na</v>
      </c>
      <c r="E222" t="str">
        <f t="shared" si="7"/>
        <v/>
      </c>
      <c r="F222" t="s">
        <v>393</v>
      </c>
      <c r="G222" t="s">
        <v>446</v>
      </c>
      <c r="H222" t="s">
        <v>447</v>
      </c>
      <c r="I222" s="1">
        <v>44417</v>
      </c>
      <c r="J222" t="s">
        <v>74</v>
      </c>
      <c r="K222">
        <v>7000</v>
      </c>
      <c r="L222">
        <v>1</v>
      </c>
      <c r="M222">
        <v>7000</v>
      </c>
      <c r="N222">
        <v>1</v>
      </c>
      <c r="O222" s="1">
        <v>44420.385217129631</v>
      </c>
    </row>
    <row r="223" spans="2:15" x14ac:dyDescent="0.25">
      <c r="B223" t="s">
        <v>398</v>
      </c>
      <c r="C223" t="str">
        <f t="shared" si="6"/>
        <v>maorozco</v>
      </c>
      <c r="E223" t="str">
        <f t="shared" si="7"/>
        <v/>
      </c>
      <c r="F223" t="s">
        <v>393</v>
      </c>
      <c r="G223" t="s">
        <v>448</v>
      </c>
      <c r="H223" t="s">
        <v>449</v>
      </c>
      <c r="I223" s="1">
        <v>44411</v>
      </c>
      <c r="J223" t="s">
        <v>74</v>
      </c>
      <c r="K223">
        <v>2689.67</v>
      </c>
      <c r="L223">
        <v>1</v>
      </c>
      <c r="M223">
        <v>2689.67</v>
      </c>
      <c r="N223">
        <v>1</v>
      </c>
      <c r="O223" s="1">
        <v>44418.392065578701</v>
      </c>
    </row>
    <row r="224" spans="2:15" x14ac:dyDescent="0.25">
      <c r="B224" t="s">
        <v>67</v>
      </c>
      <c r="C224" t="str">
        <f t="shared" si="6"/>
        <v>na</v>
      </c>
      <c r="E224" t="str">
        <f t="shared" si="7"/>
        <v/>
      </c>
      <c r="F224" t="s">
        <v>393</v>
      </c>
      <c r="G224" t="s">
        <v>450</v>
      </c>
      <c r="H224" t="s">
        <v>451</v>
      </c>
      <c r="I224" s="1">
        <v>44409</v>
      </c>
      <c r="J224" t="s">
        <v>74</v>
      </c>
      <c r="K224">
        <v>507</v>
      </c>
      <c r="L224">
        <v>1</v>
      </c>
      <c r="M224">
        <v>507</v>
      </c>
      <c r="N224">
        <v>1</v>
      </c>
      <c r="O224" s="1">
        <v>44417.355615277775</v>
      </c>
    </row>
    <row r="225" spans="2:15" x14ac:dyDescent="0.25">
      <c r="B225" t="s">
        <v>403</v>
      </c>
      <c r="C225" t="str">
        <f t="shared" si="6"/>
        <v>ltpangilinan</v>
      </c>
      <c r="E225" t="str">
        <f t="shared" si="7"/>
        <v/>
      </c>
      <c r="F225" t="s">
        <v>393</v>
      </c>
      <c r="G225" t="s">
        <v>452</v>
      </c>
      <c r="H225" t="s">
        <v>453</v>
      </c>
      <c r="I225" s="1">
        <v>44409</v>
      </c>
      <c r="J225" t="s">
        <v>74</v>
      </c>
      <c r="K225">
        <v>2477.0700000000002</v>
      </c>
      <c r="L225">
        <v>1</v>
      </c>
      <c r="M225">
        <v>2477.0700000000002</v>
      </c>
      <c r="N225">
        <v>1</v>
      </c>
      <c r="O225" s="1">
        <v>44417.356259953704</v>
      </c>
    </row>
    <row r="226" spans="2:15" x14ac:dyDescent="0.25">
      <c r="B226" t="s">
        <v>67</v>
      </c>
      <c r="C226" t="str">
        <f t="shared" si="6"/>
        <v>na</v>
      </c>
      <c r="E226" t="str">
        <f t="shared" si="7"/>
        <v/>
      </c>
      <c r="F226" t="s">
        <v>393</v>
      </c>
      <c r="G226" t="s">
        <v>454</v>
      </c>
      <c r="H226" t="s">
        <v>455</v>
      </c>
      <c r="I226" s="1">
        <v>44410</v>
      </c>
      <c r="J226" t="s">
        <v>74</v>
      </c>
      <c r="K226">
        <v>6550</v>
      </c>
      <c r="L226">
        <v>1</v>
      </c>
      <c r="M226">
        <v>6550</v>
      </c>
      <c r="N226">
        <v>1</v>
      </c>
      <c r="O226" s="1">
        <v>44417.564456828703</v>
      </c>
    </row>
    <row r="227" spans="2:15" x14ac:dyDescent="0.25">
      <c r="B227" t="s">
        <v>403</v>
      </c>
      <c r="C227" t="str">
        <f t="shared" si="6"/>
        <v>ltpangilinan</v>
      </c>
      <c r="E227" t="str">
        <f t="shared" si="7"/>
        <v/>
      </c>
      <c r="F227" t="s">
        <v>393</v>
      </c>
      <c r="G227" t="s">
        <v>456</v>
      </c>
      <c r="H227" t="s">
        <v>457</v>
      </c>
      <c r="I227" s="1">
        <v>44409</v>
      </c>
      <c r="J227" t="s">
        <v>74</v>
      </c>
      <c r="K227">
        <v>1100</v>
      </c>
      <c r="L227">
        <v>1</v>
      </c>
      <c r="M227">
        <v>1100</v>
      </c>
      <c r="N227">
        <v>1</v>
      </c>
      <c r="O227" s="1">
        <v>44417.369530208336</v>
      </c>
    </row>
    <row r="228" spans="2:15" x14ac:dyDescent="0.25">
      <c r="B228" t="s">
        <v>398</v>
      </c>
      <c r="C228" t="str">
        <f t="shared" si="6"/>
        <v>maorozco</v>
      </c>
      <c r="E228" t="str">
        <f t="shared" si="7"/>
        <v/>
      </c>
      <c r="F228" t="s">
        <v>393</v>
      </c>
      <c r="G228" t="s">
        <v>458</v>
      </c>
      <c r="H228" t="s">
        <v>459</v>
      </c>
      <c r="I228" s="1">
        <v>44419</v>
      </c>
      <c r="J228" t="s">
        <v>74</v>
      </c>
      <c r="K228">
        <v>2349.4299999999998</v>
      </c>
      <c r="L228">
        <v>1</v>
      </c>
      <c r="M228">
        <v>2349.4299999999998</v>
      </c>
      <c r="N228">
        <v>1</v>
      </c>
      <c r="O228" s="1">
        <v>44424.391723958332</v>
      </c>
    </row>
    <row r="229" spans="2:15" x14ac:dyDescent="0.25">
      <c r="B229" t="s">
        <v>415</v>
      </c>
      <c r="C229" t="str">
        <f t="shared" si="6"/>
        <v>lanadonza</v>
      </c>
      <c r="E229" t="str">
        <f t="shared" si="7"/>
        <v/>
      </c>
      <c r="F229" t="s">
        <v>393</v>
      </c>
      <c r="G229" t="s">
        <v>460</v>
      </c>
      <c r="H229" t="s">
        <v>461</v>
      </c>
      <c r="I229" s="1">
        <v>44419</v>
      </c>
      <c r="J229" t="s">
        <v>74</v>
      </c>
      <c r="K229">
        <v>5721</v>
      </c>
      <c r="L229">
        <v>1</v>
      </c>
      <c r="M229">
        <v>5721</v>
      </c>
      <c r="N229">
        <v>1</v>
      </c>
      <c r="O229" s="1">
        <v>44424.391541238423</v>
      </c>
    </row>
    <row r="230" spans="2:15" x14ac:dyDescent="0.25">
      <c r="B230" t="s">
        <v>67</v>
      </c>
      <c r="C230" t="str">
        <f t="shared" si="6"/>
        <v>na</v>
      </c>
      <c r="E230" t="str">
        <f t="shared" si="7"/>
        <v/>
      </c>
      <c r="F230" t="s">
        <v>393</v>
      </c>
      <c r="G230" t="s">
        <v>462</v>
      </c>
      <c r="H230" t="s">
        <v>463</v>
      </c>
      <c r="I230" s="1">
        <v>44423</v>
      </c>
      <c r="J230" t="s">
        <v>74</v>
      </c>
      <c r="K230">
        <v>10000</v>
      </c>
      <c r="L230">
        <v>1</v>
      </c>
      <c r="M230">
        <v>10000</v>
      </c>
      <c r="N230">
        <v>1</v>
      </c>
      <c r="O230" s="1">
        <v>44425.694268090279</v>
      </c>
    </row>
    <row r="231" spans="2:15" x14ac:dyDescent="0.25">
      <c r="B231" t="s">
        <v>392</v>
      </c>
      <c r="C231" t="str">
        <f t="shared" si="6"/>
        <v>cccataluna</v>
      </c>
      <c r="E231" t="str">
        <f t="shared" si="7"/>
        <v/>
      </c>
      <c r="F231" t="s">
        <v>393</v>
      </c>
      <c r="G231" t="s">
        <v>464</v>
      </c>
      <c r="H231" t="s">
        <v>465</v>
      </c>
      <c r="I231" s="1">
        <v>44411</v>
      </c>
      <c r="J231" t="s">
        <v>74</v>
      </c>
      <c r="K231">
        <v>2500</v>
      </c>
      <c r="L231">
        <v>1</v>
      </c>
      <c r="M231">
        <v>2500</v>
      </c>
      <c r="N231">
        <v>1</v>
      </c>
      <c r="O231" s="1">
        <v>44418.391025648147</v>
      </c>
    </row>
    <row r="232" spans="2:15" x14ac:dyDescent="0.25">
      <c r="B232" t="s">
        <v>67</v>
      </c>
      <c r="C232" t="str">
        <f t="shared" si="6"/>
        <v>na</v>
      </c>
      <c r="E232" t="str">
        <f t="shared" si="7"/>
        <v/>
      </c>
      <c r="F232" t="s">
        <v>393</v>
      </c>
      <c r="G232" t="s">
        <v>466</v>
      </c>
      <c r="H232" t="s">
        <v>467</v>
      </c>
      <c r="I232" s="1">
        <v>44410</v>
      </c>
      <c r="J232" t="s">
        <v>74</v>
      </c>
      <c r="K232">
        <v>5000</v>
      </c>
      <c r="L232">
        <v>1</v>
      </c>
      <c r="M232">
        <v>5000</v>
      </c>
      <c r="N232">
        <v>1</v>
      </c>
      <c r="O232" s="1">
        <v>44417.564557129626</v>
      </c>
    </row>
    <row r="233" spans="2:15" x14ac:dyDescent="0.25">
      <c r="B233" t="s">
        <v>67</v>
      </c>
      <c r="C233" t="str">
        <f t="shared" si="6"/>
        <v>na</v>
      </c>
      <c r="E233" t="str">
        <f t="shared" si="7"/>
        <v/>
      </c>
      <c r="F233" t="s">
        <v>393</v>
      </c>
      <c r="G233" t="s">
        <v>468</v>
      </c>
      <c r="H233" t="s">
        <v>469</v>
      </c>
      <c r="I233" s="1">
        <v>44409</v>
      </c>
      <c r="J233" t="s">
        <v>74</v>
      </c>
      <c r="K233">
        <v>5600</v>
      </c>
      <c r="L233">
        <v>1</v>
      </c>
      <c r="M233">
        <v>5600</v>
      </c>
      <c r="N233">
        <v>1</v>
      </c>
      <c r="O233" s="1">
        <v>44417.356003356479</v>
      </c>
    </row>
    <row r="234" spans="2:15" x14ac:dyDescent="0.25">
      <c r="B234" t="s">
        <v>470</v>
      </c>
      <c r="C234" t="str">
        <f t="shared" si="6"/>
        <v>jntee</v>
      </c>
      <c r="E234" t="str">
        <f t="shared" si="7"/>
        <v/>
      </c>
      <c r="F234" t="s">
        <v>393</v>
      </c>
      <c r="G234" t="s">
        <v>471</v>
      </c>
      <c r="H234" t="s">
        <v>472</v>
      </c>
      <c r="I234" s="1">
        <v>44413</v>
      </c>
      <c r="J234" t="s">
        <v>74</v>
      </c>
      <c r="K234">
        <v>10000</v>
      </c>
      <c r="L234">
        <v>1</v>
      </c>
      <c r="M234">
        <v>10000</v>
      </c>
      <c r="N234">
        <v>1</v>
      </c>
      <c r="O234" s="1">
        <v>44418.430172523149</v>
      </c>
    </row>
    <row r="235" spans="2:15" x14ac:dyDescent="0.25">
      <c r="B235" t="s">
        <v>398</v>
      </c>
      <c r="C235" t="str">
        <f t="shared" si="6"/>
        <v>maorozco</v>
      </c>
      <c r="E235" t="str">
        <f t="shared" si="7"/>
        <v/>
      </c>
      <c r="F235" t="s">
        <v>393</v>
      </c>
      <c r="G235" t="s">
        <v>473</v>
      </c>
      <c r="H235" t="s">
        <v>474</v>
      </c>
      <c r="I235" s="1">
        <v>44418</v>
      </c>
      <c r="J235" t="s">
        <v>74</v>
      </c>
      <c r="K235">
        <v>1000</v>
      </c>
      <c r="L235">
        <v>1</v>
      </c>
      <c r="M235">
        <v>1000</v>
      </c>
      <c r="N235">
        <v>1</v>
      </c>
      <c r="O235" s="1">
        <v>44421.466902928238</v>
      </c>
    </row>
    <row r="236" spans="2:15" x14ac:dyDescent="0.25">
      <c r="B236" t="s">
        <v>67</v>
      </c>
      <c r="C236" t="str">
        <f t="shared" si="6"/>
        <v>na</v>
      </c>
      <c r="E236" t="str">
        <f t="shared" si="7"/>
        <v/>
      </c>
      <c r="F236" t="s">
        <v>393</v>
      </c>
      <c r="G236" t="s">
        <v>475</v>
      </c>
      <c r="H236" t="s">
        <v>476</v>
      </c>
      <c r="I236" s="1">
        <v>44412</v>
      </c>
      <c r="J236" t="s">
        <v>74</v>
      </c>
      <c r="K236">
        <v>1400</v>
      </c>
      <c r="L236">
        <v>1</v>
      </c>
      <c r="M236">
        <v>1400</v>
      </c>
      <c r="N236">
        <v>1</v>
      </c>
      <c r="O236" s="1">
        <v>44425.37489752315</v>
      </c>
    </row>
    <row r="237" spans="2:15" x14ac:dyDescent="0.25">
      <c r="B237" t="s">
        <v>67</v>
      </c>
      <c r="C237" t="str">
        <f t="shared" si="6"/>
        <v>na</v>
      </c>
      <c r="E237" t="str">
        <f t="shared" si="7"/>
        <v/>
      </c>
      <c r="F237" t="s">
        <v>393</v>
      </c>
      <c r="G237" t="s">
        <v>475</v>
      </c>
      <c r="H237" t="s">
        <v>476</v>
      </c>
      <c r="I237" s="1">
        <v>44423</v>
      </c>
      <c r="J237" t="s">
        <v>74</v>
      </c>
      <c r="K237">
        <v>1700</v>
      </c>
      <c r="L237">
        <v>1</v>
      </c>
      <c r="M237">
        <v>1700</v>
      </c>
      <c r="N237">
        <v>1</v>
      </c>
      <c r="O237" s="1">
        <v>44425.695921331018</v>
      </c>
    </row>
    <row r="238" spans="2:15" x14ac:dyDescent="0.25">
      <c r="B238" t="s">
        <v>392</v>
      </c>
      <c r="C238" t="str">
        <f t="shared" si="6"/>
        <v>cccataluna</v>
      </c>
      <c r="E238" t="str">
        <f t="shared" si="7"/>
        <v/>
      </c>
      <c r="F238" t="s">
        <v>393</v>
      </c>
      <c r="G238" t="s">
        <v>477</v>
      </c>
      <c r="H238" t="s">
        <v>478</v>
      </c>
      <c r="I238" s="1">
        <v>44417</v>
      </c>
      <c r="J238" t="s">
        <v>74</v>
      </c>
      <c r="K238">
        <v>3000</v>
      </c>
      <c r="L238">
        <v>1</v>
      </c>
      <c r="M238">
        <v>3000</v>
      </c>
      <c r="N238">
        <v>1</v>
      </c>
      <c r="O238" s="1">
        <v>44420.378770370371</v>
      </c>
    </row>
    <row r="239" spans="2:15" x14ac:dyDescent="0.25">
      <c r="B239" t="s">
        <v>415</v>
      </c>
      <c r="C239" t="str">
        <f t="shared" si="6"/>
        <v>lanadonza</v>
      </c>
      <c r="E239" t="str">
        <f t="shared" si="7"/>
        <v/>
      </c>
      <c r="F239" t="s">
        <v>393</v>
      </c>
      <c r="G239" t="s">
        <v>479</v>
      </c>
      <c r="H239" t="s">
        <v>480</v>
      </c>
      <c r="I239" s="1">
        <v>44420</v>
      </c>
      <c r="J239" t="s">
        <v>74</v>
      </c>
      <c r="K239">
        <v>4000</v>
      </c>
      <c r="L239">
        <v>1</v>
      </c>
      <c r="M239">
        <v>4000</v>
      </c>
      <c r="N239">
        <v>1</v>
      </c>
      <c r="O239" s="1">
        <v>44425.374560254633</v>
      </c>
    </row>
    <row r="240" spans="2:15" x14ac:dyDescent="0.25">
      <c r="B240" t="s">
        <v>67</v>
      </c>
      <c r="C240" t="str">
        <f t="shared" si="6"/>
        <v>na</v>
      </c>
      <c r="E240" t="str">
        <f t="shared" si="7"/>
        <v/>
      </c>
      <c r="F240" t="s">
        <v>393</v>
      </c>
      <c r="G240" t="s">
        <v>481</v>
      </c>
      <c r="H240" t="s">
        <v>482</v>
      </c>
      <c r="I240" s="1">
        <v>44396</v>
      </c>
      <c r="J240" t="s">
        <v>74</v>
      </c>
      <c r="K240">
        <v>3000</v>
      </c>
      <c r="L240">
        <v>1</v>
      </c>
      <c r="M240">
        <v>3000</v>
      </c>
      <c r="N240">
        <v>1</v>
      </c>
      <c r="O240" s="1">
        <v>44418.465796481483</v>
      </c>
    </row>
    <row r="241" spans="2:15" x14ac:dyDescent="0.25">
      <c r="B241" t="s">
        <v>403</v>
      </c>
      <c r="C241" t="str">
        <f t="shared" si="6"/>
        <v>ltpangilinan</v>
      </c>
      <c r="E241" t="str">
        <f t="shared" si="7"/>
        <v/>
      </c>
      <c r="F241" t="s">
        <v>393</v>
      </c>
      <c r="G241" t="s">
        <v>483</v>
      </c>
      <c r="H241" t="s">
        <v>484</v>
      </c>
      <c r="I241" s="1">
        <v>44423</v>
      </c>
      <c r="J241" t="s">
        <v>74</v>
      </c>
      <c r="K241">
        <v>58214</v>
      </c>
      <c r="L241">
        <v>1</v>
      </c>
      <c r="M241">
        <v>58214</v>
      </c>
      <c r="N241">
        <v>1</v>
      </c>
      <c r="O241" s="1">
        <v>44425.695990740744</v>
      </c>
    </row>
    <row r="242" spans="2:15" x14ac:dyDescent="0.25">
      <c r="B242" t="s">
        <v>398</v>
      </c>
      <c r="C242" t="str">
        <f t="shared" si="6"/>
        <v>maorozco</v>
      </c>
      <c r="E242" t="str">
        <f t="shared" si="7"/>
        <v/>
      </c>
      <c r="F242" t="s">
        <v>393</v>
      </c>
      <c r="G242" t="s">
        <v>485</v>
      </c>
      <c r="H242" t="s">
        <v>486</v>
      </c>
      <c r="I242" s="1">
        <v>44410</v>
      </c>
      <c r="J242" t="s">
        <v>74</v>
      </c>
      <c r="K242">
        <v>5500</v>
      </c>
      <c r="L242">
        <v>1</v>
      </c>
      <c r="M242">
        <v>5500</v>
      </c>
      <c r="N242">
        <v>1</v>
      </c>
      <c r="O242" s="1">
        <v>44417.565968819443</v>
      </c>
    </row>
    <row r="243" spans="2:15" x14ac:dyDescent="0.25">
      <c r="B243" t="s">
        <v>392</v>
      </c>
      <c r="C243" t="str">
        <f t="shared" si="6"/>
        <v>cccataluna</v>
      </c>
      <c r="E243" t="str">
        <f t="shared" si="7"/>
        <v/>
      </c>
      <c r="F243" t="s">
        <v>393</v>
      </c>
      <c r="G243" t="s">
        <v>487</v>
      </c>
      <c r="H243" t="s">
        <v>488</v>
      </c>
      <c r="I243" s="1">
        <v>44417</v>
      </c>
      <c r="J243" t="s">
        <v>74</v>
      </c>
      <c r="K243">
        <v>1000</v>
      </c>
      <c r="L243">
        <v>1</v>
      </c>
      <c r="M243">
        <v>1000</v>
      </c>
      <c r="N243">
        <v>1</v>
      </c>
      <c r="O243" s="1">
        <v>44420.379200034724</v>
      </c>
    </row>
    <row r="244" spans="2:15" x14ac:dyDescent="0.25">
      <c r="B244" t="s">
        <v>398</v>
      </c>
      <c r="C244" t="str">
        <f t="shared" si="6"/>
        <v>maorozco</v>
      </c>
      <c r="E244" t="str">
        <f t="shared" si="7"/>
        <v/>
      </c>
      <c r="F244" t="s">
        <v>393</v>
      </c>
      <c r="G244" t="s">
        <v>489</v>
      </c>
      <c r="H244" t="s">
        <v>490</v>
      </c>
      <c r="I244" s="1">
        <v>44413</v>
      </c>
      <c r="J244" t="s">
        <v>74</v>
      </c>
      <c r="K244">
        <v>3000</v>
      </c>
      <c r="L244">
        <v>1</v>
      </c>
      <c r="M244">
        <v>3000</v>
      </c>
      <c r="N244">
        <v>1</v>
      </c>
      <c r="O244" s="1">
        <v>44418.430126226849</v>
      </c>
    </row>
    <row r="245" spans="2:15" x14ac:dyDescent="0.25">
      <c r="B245" t="s">
        <v>398</v>
      </c>
      <c r="C245" t="str">
        <f t="shared" si="6"/>
        <v>maorozco</v>
      </c>
      <c r="E245" t="str">
        <f t="shared" si="7"/>
        <v/>
      </c>
      <c r="F245" t="s">
        <v>393</v>
      </c>
      <c r="G245" t="s">
        <v>491</v>
      </c>
      <c r="H245" t="s">
        <v>492</v>
      </c>
      <c r="I245" s="1">
        <v>44410</v>
      </c>
      <c r="J245" t="s">
        <v>74</v>
      </c>
      <c r="K245">
        <v>3000</v>
      </c>
      <c r="L245">
        <v>1</v>
      </c>
      <c r="M245">
        <v>3000</v>
      </c>
      <c r="N245">
        <v>1</v>
      </c>
      <c r="O245" s="1">
        <v>44417.56601534722</v>
      </c>
    </row>
    <row r="246" spans="2:15" x14ac:dyDescent="0.25">
      <c r="B246" t="s">
        <v>392</v>
      </c>
      <c r="C246" t="str">
        <f t="shared" si="6"/>
        <v>cccataluna</v>
      </c>
      <c r="E246" t="str">
        <f t="shared" si="7"/>
        <v/>
      </c>
      <c r="F246" t="s">
        <v>393</v>
      </c>
      <c r="G246" t="s">
        <v>493</v>
      </c>
      <c r="H246" t="s">
        <v>494</v>
      </c>
      <c r="I246" s="1">
        <v>44409</v>
      </c>
      <c r="J246" t="s">
        <v>74</v>
      </c>
      <c r="K246">
        <v>23250</v>
      </c>
      <c r="L246">
        <v>1</v>
      </c>
      <c r="M246">
        <v>23250</v>
      </c>
      <c r="N246">
        <v>1</v>
      </c>
      <c r="O246" s="1">
        <v>44417.355037187503</v>
      </c>
    </row>
    <row r="247" spans="2:15" x14ac:dyDescent="0.25">
      <c r="B247" t="s">
        <v>392</v>
      </c>
      <c r="C247" t="str">
        <f t="shared" si="6"/>
        <v>cccataluna</v>
      </c>
      <c r="E247" t="str">
        <f t="shared" si="7"/>
        <v/>
      </c>
      <c r="F247" t="s">
        <v>393</v>
      </c>
      <c r="G247" t="s">
        <v>493</v>
      </c>
      <c r="H247" t="s">
        <v>494</v>
      </c>
      <c r="I247" s="1">
        <v>44413</v>
      </c>
      <c r="J247" t="s">
        <v>74</v>
      </c>
      <c r="K247">
        <v>7961.05</v>
      </c>
      <c r="L247">
        <v>1</v>
      </c>
      <c r="M247">
        <v>7961.05</v>
      </c>
      <c r="N247">
        <v>1</v>
      </c>
      <c r="O247" s="1">
        <v>44418.422711064813</v>
      </c>
    </row>
    <row r="248" spans="2:15" x14ac:dyDescent="0.25">
      <c r="B248" t="s">
        <v>67</v>
      </c>
      <c r="C248" t="str">
        <f t="shared" si="6"/>
        <v>na</v>
      </c>
      <c r="E248" t="str">
        <f t="shared" si="7"/>
        <v/>
      </c>
      <c r="F248" t="s">
        <v>393</v>
      </c>
      <c r="G248" t="s">
        <v>495</v>
      </c>
      <c r="H248" t="s">
        <v>496</v>
      </c>
      <c r="I248" s="1">
        <v>44413</v>
      </c>
      <c r="J248" t="s">
        <v>74</v>
      </c>
      <c r="K248">
        <v>10000</v>
      </c>
      <c r="L248">
        <v>1</v>
      </c>
      <c r="M248">
        <v>10000</v>
      </c>
      <c r="N248">
        <v>1</v>
      </c>
      <c r="O248" s="1">
        <v>44418.430023182867</v>
      </c>
    </row>
    <row r="249" spans="2:15" x14ac:dyDescent="0.25">
      <c r="B249" t="s">
        <v>67</v>
      </c>
      <c r="C249" t="str">
        <f t="shared" si="6"/>
        <v>na</v>
      </c>
      <c r="E249" t="str">
        <f t="shared" si="7"/>
        <v/>
      </c>
      <c r="F249" t="s">
        <v>393</v>
      </c>
      <c r="G249" t="s">
        <v>495</v>
      </c>
      <c r="H249" t="s">
        <v>496</v>
      </c>
      <c r="I249" s="1">
        <v>44423</v>
      </c>
      <c r="J249" t="s">
        <v>74</v>
      </c>
      <c r="K249">
        <v>10000</v>
      </c>
      <c r="L249">
        <v>1</v>
      </c>
      <c r="M249">
        <v>10000</v>
      </c>
      <c r="N249">
        <v>1</v>
      </c>
      <c r="O249" s="1">
        <v>44425.695531944446</v>
      </c>
    </row>
    <row r="250" spans="2:15" x14ac:dyDescent="0.25">
      <c r="B250" t="s">
        <v>398</v>
      </c>
      <c r="C250" t="str">
        <f t="shared" si="6"/>
        <v>maorozco</v>
      </c>
      <c r="E250" t="str">
        <f t="shared" si="7"/>
        <v/>
      </c>
      <c r="F250" t="s">
        <v>393</v>
      </c>
      <c r="G250" t="s">
        <v>497</v>
      </c>
      <c r="H250" t="s">
        <v>498</v>
      </c>
      <c r="I250" s="1">
        <v>44423</v>
      </c>
      <c r="J250" t="s">
        <v>74</v>
      </c>
      <c r="K250">
        <v>2000</v>
      </c>
      <c r="L250">
        <v>1</v>
      </c>
      <c r="M250">
        <v>2000</v>
      </c>
      <c r="N250">
        <v>1</v>
      </c>
      <c r="O250" s="1">
        <v>44425.695579976855</v>
      </c>
    </row>
    <row r="251" spans="2:15" x14ac:dyDescent="0.25">
      <c r="B251" t="s">
        <v>67</v>
      </c>
      <c r="C251" t="str">
        <f t="shared" si="6"/>
        <v>na</v>
      </c>
      <c r="E251" t="str">
        <f t="shared" si="7"/>
        <v/>
      </c>
      <c r="F251" t="s">
        <v>393</v>
      </c>
      <c r="G251" t="s">
        <v>499</v>
      </c>
      <c r="H251" t="s">
        <v>500</v>
      </c>
      <c r="I251" s="1">
        <v>44419</v>
      </c>
      <c r="J251" t="s">
        <v>74</v>
      </c>
      <c r="K251">
        <v>800</v>
      </c>
      <c r="L251">
        <v>1</v>
      </c>
      <c r="M251">
        <v>800</v>
      </c>
      <c r="N251">
        <v>1</v>
      </c>
      <c r="O251" s="1">
        <v>44424.392531979167</v>
      </c>
    </row>
    <row r="252" spans="2:15" x14ac:dyDescent="0.25">
      <c r="B252" t="s">
        <v>398</v>
      </c>
      <c r="C252" t="str">
        <f t="shared" si="6"/>
        <v>maorozco</v>
      </c>
      <c r="E252" t="str">
        <f t="shared" si="7"/>
        <v/>
      </c>
      <c r="F252" t="s">
        <v>393</v>
      </c>
      <c r="G252" t="s">
        <v>501</v>
      </c>
      <c r="H252" t="s">
        <v>502</v>
      </c>
      <c r="I252" s="1">
        <v>44412</v>
      </c>
      <c r="J252" t="s">
        <v>74</v>
      </c>
      <c r="K252">
        <v>8000</v>
      </c>
      <c r="L252">
        <v>1</v>
      </c>
      <c r="M252">
        <v>8000</v>
      </c>
      <c r="N252">
        <v>1</v>
      </c>
      <c r="O252" s="1">
        <v>44417.667992662035</v>
      </c>
    </row>
    <row r="253" spans="2:15" x14ac:dyDescent="0.25">
      <c r="B253" t="s">
        <v>67</v>
      </c>
      <c r="C253" t="str">
        <f t="shared" si="6"/>
        <v>na</v>
      </c>
      <c r="E253" t="str">
        <f t="shared" si="7"/>
        <v/>
      </c>
      <c r="F253" t="s">
        <v>393</v>
      </c>
      <c r="G253" t="s">
        <v>503</v>
      </c>
      <c r="H253" t="s">
        <v>504</v>
      </c>
      <c r="I253" s="1">
        <v>44409</v>
      </c>
      <c r="J253" t="s">
        <v>74</v>
      </c>
      <c r="K253">
        <v>500</v>
      </c>
      <c r="L253">
        <v>1</v>
      </c>
      <c r="M253">
        <v>500</v>
      </c>
      <c r="N253">
        <v>1</v>
      </c>
      <c r="O253" s="1">
        <v>44417.356346597226</v>
      </c>
    </row>
    <row r="254" spans="2:15" x14ac:dyDescent="0.25">
      <c r="B254" t="s">
        <v>67</v>
      </c>
      <c r="C254" t="str">
        <f t="shared" si="6"/>
        <v>na</v>
      </c>
      <c r="E254" t="str">
        <f t="shared" si="7"/>
        <v/>
      </c>
      <c r="F254" t="s">
        <v>393</v>
      </c>
      <c r="G254" t="s">
        <v>505</v>
      </c>
      <c r="H254" t="s">
        <v>506</v>
      </c>
      <c r="I254" s="1">
        <v>44412</v>
      </c>
      <c r="J254" t="s">
        <v>74</v>
      </c>
      <c r="K254">
        <v>2500</v>
      </c>
      <c r="L254">
        <v>1</v>
      </c>
      <c r="M254">
        <v>2500</v>
      </c>
      <c r="N254">
        <v>1</v>
      </c>
      <c r="O254" s="1">
        <v>44417.667671365743</v>
      </c>
    </row>
    <row r="255" spans="2:15" x14ac:dyDescent="0.25">
      <c r="B255" t="s">
        <v>403</v>
      </c>
      <c r="C255" t="str">
        <f t="shared" si="6"/>
        <v>ltpangilinan</v>
      </c>
      <c r="E255" t="str">
        <f t="shared" si="7"/>
        <v/>
      </c>
      <c r="F255" t="s">
        <v>393</v>
      </c>
      <c r="G255" t="s">
        <v>507</v>
      </c>
      <c r="H255" t="s">
        <v>508</v>
      </c>
      <c r="I255" s="1">
        <v>44416</v>
      </c>
      <c r="J255" t="s">
        <v>74</v>
      </c>
      <c r="K255">
        <v>1000</v>
      </c>
      <c r="L255">
        <v>1</v>
      </c>
      <c r="M255">
        <v>1000</v>
      </c>
      <c r="N255">
        <v>1</v>
      </c>
      <c r="O255" s="1">
        <v>44418.658609375001</v>
      </c>
    </row>
    <row r="256" spans="2:15" x14ac:dyDescent="0.25">
      <c r="B256" t="s">
        <v>67</v>
      </c>
      <c r="C256" t="str">
        <f t="shared" si="6"/>
        <v>na</v>
      </c>
      <c r="D256" t="s">
        <v>509</v>
      </c>
      <c r="E256" t="str">
        <f t="shared" si="7"/>
        <v>mozulueta</v>
      </c>
      <c r="F256" t="s">
        <v>393</v>
      </c>
      <c r="G256" t="s">
        <v>510</v>
      </c>
      <c r="H256" t="s">
        <v>511</v>
      </c>
      <c r="I256" s="1">
        <v>44409</v>
      </c>
      <c r="J256" t="s">
        <v>74</v>
      </c>
      <c r="K256">
        <v>1000</v>
      </c>
      <c r="L256">
        <v>1</v>
      </c>
      <c r="M256">
        <v>1000</v>
      </c>
      <c r="N256">
        <v>1</v>
      </c>
      <c r="O256" s="1">
        <v>44417.354763692128</v>
      </c>
    </row>
    <row r="257" spans="2:15" x14ac:dyDescent="0.25">
      <c r="B257" t="s">
        <v>67</v>
      </c>
      <c r="C257" t="str">
        <f t="shared" si="6"/>
        <v>na</v>
      </c>
      <c r="E257" t="str">
        <f t="shared" si="7"/>
        <v/>
      </c>
      <c r="F257" t="s">
        <v>393</v>
      </c>
      <c r="G257" t="s">
        <v>512</v>
      </c>
      <c r="H257" t="s">
        <v>513</v>
      </c>
      <c r="I257" s="1">
        <v>44423</v>
      </c>
      <c r="J257" t="s">
        <v>74</v>
      </c>
      <c r="K257">
        <v>3000</v>
      </c>
      <c r="L257">
        <v>1</v>
      </c>
      <c r="M257">
        <v>3000</v>
      </c>
      <c r="N257">
        <v>1</v>
      </c>
      <c r="O257" s="1">
        <v>44425.697962569444</v>
      </c>
    </row>
    <row r="258" spans="2:15" x14ac:dyDescent="0.25">
      <c r="B258" t="s">
        <v>67</v>
      </c>
      <c r="C258" t="str">
        <f t="shared" si="6"/>
        <v>na</v>
      </c>
      <c r="E258" t="str">
        <f t="shared" si="7"/>
        <v/>
      </c>
      <c r="F258" t="s">
        <v>393</v>
      </c>
      <c r="G258" t="s">
        <v>514</v>
      </c>
      <c r="H258" t="s">
        <v>515</v>
      </c>
      <c r="I258" s="1">
        <v>44419</v>
      </c>
      <c r="J258" t="s">
        <v>74</v>
      </c>
      <c r="K258">
        <v>1500</v>
      </c>
      <c r="L258">
        <v>1</v>
      </c>
      <c r="M258">
        <v>1500</v>
      </c>
      <c r="N258">
        <v>1</v>
      </c>
      <c r="O258" s="1">
        <v>44424.391624652781</v>
      </c>
    </row>
    <row r="259" spans="2:15" x14ac:dyDescent="0.25">
      <c r="B259" t="s">
        <v>67</v>
      </c>
      <c r="C259" t="str">
        <f t="shared" ref="C259:C322" si="8">MID(B259,FIND("(",B259)+1,FIND(")",B259,FIND("(",B259)+1) - FIND("(",B259)-1)</f>
        <v>na</v>
      </c>
      <c r="E259" t="str">
        <f t="shared" ref="E259:E322" si="9">IFERROR(MID(D259,FIND("(",D259)+1,FIND(")",D259,FIND("(",D259)+1) - FIND("(",D259)-1),"")</f>
        <v/>
      </c>
      <c r="F259" t="s">
        <v>393</v>
      </c>
      <c r="G259" t="s">
        <v>516</v>
      </c>
      <c r="H259" t="s">
        <v>517</v>
      </c>
      <c r="I259" s="1">
        <v>44402</v>
      </c>
      <c r="J259" t="s">
        <v>74</v>
      </c>
      <c r="K259">
        <v>4000</v>
      </c>
      <c r="L259">
        <v>1</v>
      </c>
      <c r="M259">
        <v>4000</v>
      </c>
      <c r="N259">
        <v>1</v>
      </c>
      <c r="O259" s="1">
        <v>44418.469742743058</v>
      </c>
    </row>
    <row r="260" spans="2:15" x14ac:dyDescent="0.25">
      <c r="B260" t="s">
        <v>67</v>
      </c>
      <c r="C260" t="str">
        <f t="shared" si="8"/>
        <v>na</v>
      </c>
      <c r="E260" t="str">
        <f t="shared" si="9"/>
        <v/>
      </c>
      <c r="F260" t="s">
        <v>393</v>
      </c>
      <c r="G260" t="s">
        <v>518</v>
      </c>
      <c r="H260" t="s">
        <v>519</v>
      </c>
      <c r="I260" s="1">
        <v>44418</v>
      </c>
      <c r="J260" t="s">
        <v>74</v>
      </c>
      <c r="K260">
        <v>1000</v>
      </c>
      <c r="L260">
        <v>1</v>
      </c>
      <c r="M260">
        <v>1000</v>
      </c>
      <c r="N260">
        <v>1</v>
      </c>
      <c r="O260" s="1">
        <v>44421.466649340276</v>
      </c>
    </row>
    <row r="261" spans="2:15" x14ac:dyDescent="0.25">
      <c r="B261" t="s">
        <v>403</v>
      </c>
      <c r="C261" t="str">
        <f t="shared" si="8"/>
        <v>ltpangilinan</v>
      </c>
      <c r="E261" t="str">
        <f t="shared" si="9"/>
        <v/>
      </c>
      <c r="F261" t="s">
        <v>393</v>
      </c>
      <c r="G261" t="s">
        <v>520</v>
      </c>
      <c r="H261" t="s">
        <v>521</v>
      </c>
      <c r="I261" s="1">
        <v>44413</v>
      </c>
      <c r="J261" t="s">
        <v>74</v>
      </c>
      <c r="K261">
        <v>10000</v>
      </c>
      <c r="L261">
        <v>1</v>
      </c>
      <c r="M261">
        <v>10000</v>
      </c>
      <c r="N261">
        <v>1</v>
      </c>
      <c r="O261" s="1">
        <v>44418.423781365738</v>
      </c>
    </row>
    <row r="262" spans="2:15" x14ac:dyDescent="0.25">
      <c r="B262" t="s">
        <v>392</v>
      </c>
      <c r="C262" t="str">
        <f t="shared" si="8"/>
        <v>cccataluna</v>
      </c>
      <c r="E262" t="str">
        <f t="shared" si="9"/>
        <v/>
      </c>
      <c r="F262" t="s">
        <v>393</v>
      </c>
      <c r="G262" t="s">
        <v>522</v>
      </c>
      <c r="H262" t="s">
        <v>523</v>
      </c>
      <c r="I262" s="1">
        <v>44420</v>
      </c>
      <c r="J262" t="s">
        <v>74</v>
      </c>
      <c r="K262">
        <v>3000</v>
      </c>
      <c r="L262">
        <v>1</v>
      </c>
      <c r="M262">
        <v>3000</v>
      </c>
      <c r="N262">
        <v>1</v>
      </c>
      <c r="O262" s="1">
        <v>44425.374137268518</v>
      </c>
    </row>
    <row r="263" spans="2:15" x14ac:dyDescent="0.25">
      <c r="B263" t="s">
        <v>398</v>
      </c>
      <c r="C263" t="str">
        <f t="shared" si="8"/>
        <v>maorozco</v>
      </c>
      <c r="E263" t="str">
        <f t="shared" si="9"/>
        <v/>
      </c>
      <c r="F263" t="s">
        <v>393</v>
      </c>
      <c r="G263" t="s">
        <v>524</v>
      </c>
      <c r="H263" t="s">
        <v>525</v>
      </c>
      <c r="I263" s="1">
        <v>44420</v>
      </c>
      <c r="J263" t="s">
        <v>74</v>
      </c>
      <c r="K263">
        <v>22000</v>
      </c>
      <c r="L263">
        <v>1</v>
      </c>
      <c r="M263">
        <v>22000</v>
      </c>
      <c r="N263">
        <v>1</v>
      </c>
      <c r="O263" s="1">
        <v>44425.374673761573</v>
      </c>
    </row>
    <row r="264" spans="2:15" x14ac:dyDescent="0.25">
      <c r="B264" t="s">
        <v>403</v>
      </c>
      <c r="C264" t="str">
        <f t="shared" si="8"/>
        <v>ltpangilinan</v>
      </c>
      <c r="E264" t="str">
        <f t="shared" si="9"/>
        <v/>
      </c>
      <c r="F264" t="s">
        <v>393</v>
      </c>
      <c r="G264" t="s">
        <v>526</v>
      </c>
      <c r="H264" t="s">
        <v>527</v>
      </c>
      <c r="I264" s="1">
        <v>44419</v>
      </c>
      <c r="J264" t="s">
        <v>74</v>
      </c>
      <c r="K264">
        <v>1000</v>
      </c>
      <c r="L264">
        <v>1</v>
      </c>
      <c r="M264">
        <v>1000</v>
      </c>
      <c r="N264">
        <v>1</v>
      </c>
      <c r="O264" s="1">
        <v>44424.392697604169</v>
      </c>
    </row>
    <row r="265" spans="2:15" x14ac:dyDescent="0.25">
      <c r="B265" t="s">
        <v>392</v>
      </c>
      <c r="C265" t="str">
        <f t="shared" si="8"/>
        <v>cccataluna</v>
      </c>
      <c r="E265" t="str">
        <f t="shared" si="9"/>
        <v/>
      </c>
      <c r="F265" t="s">
        <v>393</v>
      </c>
      <c r="G265" t="s">
        <v>528</v>
      </c>
      <c r="H265" t="s">
        <v>529</v>
      </c>
      <c r="I265" s="1">
        <v>44412</v>
      </c>
      <c r="J265" t="s">
        <v>74</v>
      </c>
      <c r="K265">
        <v>1700</v>
      </c>
      <c r="L265">
        <v>1</v>
      </c>
      <c r="M265">
        <v>1700</v>
      </c>
      <c r="N265">
        <v>1</v>
      </c>
      <c r="O265" s="1">
        <v>44417.667722685183</v>
      </c>
    </row>
    <row r="266" spans="2:15" x14ac:dyDescent="0.25">
      <c r="B266" t="s">
        <v>67</v>
      </c>
      <c r="C266" t="str">
        <f t="shared" si="8"/>
        <v>na</v>
      </c>
      <c r="E266" t="str">
        <f t="shared" si="9"/>
        <v/>
      </c>
      <c r="F266" t="s">
        <v>393</v>
      </c>
      <c r="G266" t="s">
        <v>530</v>
      </c>
      <c r="H266" t="s">
        <v>531</v>
      </c>
      <c r="I266" s="1">
        <v>44413</v>
      </c>
      <c r="J266" t="s">
        <v>74</v>
      </c>
      <c r="K266">
        <v>200</v>
      </c>
      <c r="L266">
        <v>1</v>
      </c>
      <c r="M266">
        <v>200</v>
      </c>
      <c r="N266">
        <v>1</v>
      </c>
      <c r="O266" s="1">
        <v>44418.43008510417</v>
      </c>
    </row>
    <row r="267" spans="2:15" x14ac:dyDescent="0.25">
      <c r="B267" t="s">
        <v>408</v>
      </c>
      <c r="C267" t="str">
        <f t="shared" si="8"/>
        <v>rmacabingil</v>
      </c>
      <c r="E267" t="str">
        <f t="shared" si="9"/>
        <v/>
      </c>
      <c r="F267" t="s">
        <v>393</v>
      </c>
      <c r="G267" t="s">
        <v>532</v>
      </c>
      <c r="H267" t="s">
        <v>533</v>
      </c>
      <c r="I267" s="1">
        <v>44416</v>
      </c>
      <c r="J267" t="s">
        <v>74</v>
      </c>
      <c r="K267">
        <v>2400</v>
      </c>
      <c r="L267">
        <v>1</v>
      </c>
      <c r="M267">
        <v>2400</v>
      </c>
      <c r="N267">
        <v>1</v>
      </c>
      <c r="O267" s="1">
        <v>44418.658287384256</v>
      </c>
    </row>
    <row r="268" spans="2:15" x14ac:dyDescent="0.25">
      <c r="B268" t="s">
        <v>534</v>
      </c>
      <c r="C268" t="str">
        <f t="shared" si="8"/>
        <v>mearagon</v>
      </c>
      <c r="E268" t="str">
        <f t="shared" si="9"/>
        <v/>
      </c>
      <c r="F268" t="s">
        <v>393</v>
      </c>
      <c r="G268" t="s">
        <v>535</v>
      </c>
      <c r="H268" t="s">
        <v>402</v>
      </c>
      <c r="I268" s="1">
        <v>44410</v>
      </c>
      <c r="J268" t="s">
        <v>74</v>
      </c>
      <c r="K268">
        <v>2500</v>
      </c>
      <c r="L268">
        <v>1</v>
      </c>
      <c r="M268">
        <v>2500</v>
      </c>
      <c r="N268">
        <v>1</v>
      </c>
      <c r="O268" s="1">
        <v>44417.563240000003</v>
      </c>
    </row>
    <row r="269" spans="2:15" x14ac:dyDescent="0.25">
      <c r="B269" t="s">
        <v>67</v>
      </c>
      <c r="C269" t="str">
        <f t="shared" si="8"/>
        <v>na</v>
      </c>
      <c r="E269" t="str">
        <f t="shared" si="9"/>
        <v/>
      </c>
      <c r="F269" t="s">
        <v>393</v>
      </c>
      <c r="G269" t="s">
        <v>536</v>
      </c>
      <c r="H269" t="s">
        <v>537</v>
      </c>
      <c r="I269" s="1">
        <v>44382</v>
      </c>
      <c r="J269" t="s">
        <v>74</v>
      </c>
      <c r="K269">
        <v>2000</v>
      </c>
      <c r="L269">
        <v>1</v>
      </c>
      <c r="M269">
        <v>2000</v>
      </c>
      <c r="N269">
        <v>1</v>
      </c>
      <c r="O269" s="1">
        <v>44418.469547291665</v>
      </c>
    </row>
    <row r="270" spans="2:15" x14ac:dyDescent="0.25">
      <c r="B270" t="s">
        <v>403</v>
      </c>
      <c r="C270" t="str">
        <f t="shared" si="8"/>
        <v>ltpangilinan</v>
      </c>
      <c r="E270" t="str">
        <f t="shared" si="9"/>
        <v/>
      </c>
      <c r="F270" t="s">
        <v>393</v>
      </c>
      <c r="G270" t="s">
        <v>536</v>
      </c>
      <c r="H270" t="s">
        <v>537</v>
      </c>
      <c r="I270" s="1">
        <v>44420</v>
      </c>
      <c r="J270" t="s">
        <v>74</v>
      </c>
      <c r="K270">
        <v>2000</v>
      </c>
      <c r="L270">
        <v>1</v>
      </c>
      <c r="M270">
        <v>2000</v>
      </c>
      <c r="N270">
        <v>1</v>
      </c>
      <c r="O270" s="1">
        <v>44425.374833368056</v>
      </c>
    </row>
    <row r="271" spans="2:15" x14ac:dyDescent="0.25">
      <c r="B271" t="s">
        <v>67</v>
      </c>
      <c r="C271" t="str">
        <f t="shared" si="8"/>
        <v>na</v>
      </c>
      <c r="E271" t="str">
        <f t="shared" si="9"/>
        <v/>
      </c>
      <c r="F271" t="s">
        <v>393</v>
      </c>
      <c r="G271" t="s">
        <v>538</v>
      </c>
      <c r="H271" t="s">
        <v>539</v>
      </c>
      <c r="I271" s="1">
        <v>44409</v>
      </c>
      <c r="J271" t="s">
        <v>74</v>
      </c>
      <c r="K271">
        <v>9000</v>
      </c>
      <c r="L271">
        <v>1</v>
      </c>
      <c r="M271">
        <v>9000</v>
      </c>
      <c r="N271">
        <v>1</v>
      </c>
      <c r="O271" s="1">
        <v>44417.356909525464</v>
      </c>
    </row>
    <row r="272" spans="2:15" x14ac:dyDescent="0.25">
      <c r="B272" t="s">
        <v>67</v>
      </c>
      <c r="C272" t="str">
        <f t="shared" si="8"/>
        <v>na</v>
      </c>
      <c r="E272" t="str">
        <f t="shared" si="9"/>
        <v/>
      </c>
      <c r="F272" t="s">
        <v>393</v>
      </c>
      <c r="G272" t="s">
        <v>540</v>
      </c>
      <c r="H272" t="s">
        <v>541</v>
      </c>
      <c r="I272" s="1">
        <v>44404</v>
      </c>
      <c r="J272" t="s">
        <v>74</v>
      </c>
      <c r="K272">
        <v>30000</v>
      </c>
      <c r="L272">
        <v>1</v>
      </c>
      <c r="M272">
        <v>30000</v>
      </c>
      <c r="N272">
        <v>1</v>
      </c>
      <c r="O272" s="1">
        <v>44418.4695965625</v>
      </c>
    </row>
    <row r="273" spans="2:15" x14ac:dyDescent="0.25">
      <c r="B273" t="s">
        <v>398</v>
      </c>
      <c r="C273" t="str">
        <f t="shared" si="8"/>
        <v>maorozco</v>
      </c>
      <c r="E273" t="str">
        <f t="shared" si="9"/>
        <v/>
      </c>
      <c r="F273" t="s">
        <v>393</v>
      </c>
      <c r="G273" t="s">
        <v>540</v>
      </c>
      <c r="H273" t="s">
        <v>541</v>
      </c>
      <c r="I273" s="1">
        <v>44423</v>
      </c>
      <c r="J273" t="s">
        <v>74</v>
      </c>
      <c r="K273">
        <v>25500</v>
      </c>
      <c r="L273">
        <v>1</v>
      </c>
      <c r="M273">
        <v>25500</v>
      </c>
      <c r="N273">
        <v>1</v>
      </c>
      <c r="O273" s="1">
        <v>44425.695614537035</v>
      </c>
    </row>
    <row r="274" spans="2:15" x14ac:dyDescent="0.25">
      <c r="B274" t="s">
        <v>398</v>
      </c>
      <c r="C274" t="str">
        <f t="shared" si="8"/>
        <v>maorozco</v>
      </c>
      <c r="E274" t="str">
        <f t="shared" si="9"/>
        <v/>
      </c>
      <c r="F274" t="s">
        <v>393</v>
      </c>
      <c r="G274" t="s">
        <v>542</v>
      </c>
      <c r="H274" t="s">
        <v>543</v>
      </c>
      <c r="I274" s="1">
        <v>44409</v>
      </c>
      <c r="J274" t="s">
        <v>74</v>
      </c>
      <c r="K274">
        <v>3253.52</v>
      </c>
      <c r="L274">
        <v>1</v>
      </c>
      <c r="M274">
        <v>3253.52</v>
      </c>
      <c r="N274">
        <v>1</v>
      </c>
      <c r="O274" s="1">
        <v>44417.356056365737</v>
      </c>
    </row>
    <row r="275" spans="2:15" x14ac:dyDescent="0.25">
      <c r="B275" t="s">
        <v>392</v>
      </c>
      <c r="C275" t="str">
        <f t="shared" si="8"/>
        <v>cccataluna</v>
      </c>
      <c r="E275" t="str">
        <f t="shared" si="9"/>
        <v/>
      </c>
      <c r="F275" t="s">
        <v>393</v>
      </c>
      <c r="G275" t="s">
        <v>544</v>
      </c>
      <c r="H275" t="s">
        <v>545</v>
      </c>
      <c r="I275" s="1">
        <v>44412</v>
      </c>
      <c r="J275" t="s">
        <v>74</v>
      </c>
      <c r="K275">
        <v>23000</v>
      </c>
      <c r="L275">
        <v>1</v>
      </c>
      <c r="M275">
        <v>23000</v>
      </c>
      <c r="N275">
        <v>1</v>
      </c>
      <c r="O275" s="1">
        <v>44417.667760138887</v>
      </c>
    </row>
    <row r="276" spans="2:15" x14ac:dyDescent="0.25">
      <c r="B276" t="s">
        <v>398</v>
      </c>
      <c r="C276" t="str">
        <f t="shared" si="8"/>
        <v>maorozco</v>
      </c>
      <c r="E276" t="str">
        <f t="shared" si="9"/>
        <v/>
      </c>
      <c r="F276" t="s">
        <v>393</v>
      </c>
      <c r="G276" t="s">
        <v>546</v>
      </c>
      <c r="H276" t="s">
        <v>547</v>
      </c>
      <c r="I276" s="1">
        <v>44420</v>
      </c>
      <c r="J276" t="s">
        <v>74</v>
      </c>
      <c r="K276">
        <v>10318</v>
      </c>
      <c r="L276">
        <v>1</v>
      </c>
      <c r="M276">
        <v>10318</v>
      </c>
      <c r="N276">
        <v>1</v>
      </c>
      <c r="O276" s="1">
        <v>44425.37470940972</v>
      </c>
    </row>
    <row r="277" spans="2:15" x14ac:dyDescent="0.25">
      <c r="B277" t="s">
        <v>470</v>
      </c>
      <c r="C277" t="str">
        <f t="shared" si="8"/>
        <v>jntee</v>
      </c>
      <c r="E277" t="str">
        <f t="shared" si="9"/>
        <v/>
      </c>
      <c r="F277" t="s">
        <v>393</v>
      </c>
      <c r="G277" t="s">
        <v>548</v>
      </c>
      <c r="H277" t="s">
        <v>549</v>
      </c>
      <c r="I277" s="1">
        <v>44410</v>
      </c>
      <c r="J277" t="s">
        <v>74</v>
      </c>
      <c r="K277">
        <v>5000</v>
      </c>
      <c r="L277">
        <v>1</v>
      </c>
      <c r="M277">
        <v>5000</v>
      </c>
      <c r="N277">
        <v>1</v>
      </c>
      <c r="O277" s="1">
        <v>44417.566160567127</v>
      </c>
    </row>
    <row r="278" spans="2:15" x14ac:dyDescent="0.25">
      <c r="B278" t="s">
        <v>470</v>
      </c>
      <c r="C278" t="str">
        <f t="shared" si="8"/>
        <v>jntee</v>
      </c>
      <c r="E278" t="str">
        <f t="shared" si="9"/>
        <v/>
      </c>
      <c r="F278" t="s">
        <v>393</v>
      </c>
      <c r="G278" t="s">
        <v>550</v>
      </c>
      <c r="H278" t="s">
        <v>551</v>
      </c>
      <c r="I278" s="1">
        <v>44409</v>
      </c>
      <c r="J278" t="s">
        <v>74</v>
      </c>
      <c r="K278">
        <v>7700</v>
      </c>
      <c r="L278">
        <v>1</v>
      </c>
      <c r="M278">
        <v>7700</v>
      </c>
      <c r="N278">
        <v>1</v>
      </c>
      <c r="O278" s="1">
        <v>44417.355836030096</v>
      </c>
    </row>
    <row r="279" spans="2:15" x14ac:dyDescent="0.25">
      <c r="B279" t="s">
        <v>408</v>
      </c>
      <c r="C279" t="str">
        <f t="shared" si="8"/>
        <v>rmacabingil</v>
      </c>
      <c r="E279" t="str">
        <f t="shared" si="9"/>
        <v/>
      </c>
      <c r="F279" t="s">
        <v>393</v>
      </c>
      <c r="G279" t="s">
        <v>552</v>
      </c>
      <c r="H279" t="s">
        <v>553</v>
      </c>
      <c r="I279" s="1">
        <v>44413</v>
      </c>
      <c r="J279" t="s">
        <v>74</v>
      </c>
      <c r="K279">
        <v>2260</v>
      </c>
      <c r="L279">
        <v>1</v>
      </c>
      <c r="M279">
        <v>2260</v>
      </c>
      <c r="N279">
        <v>1</v>
      </c>
      <c r="O279" s="1">
        <v>44418.423667824078</v>
      </c>
    </row>
    <row r="280" spans="2:15" x14ac:dyDescent="0.25">
      <c r="B280" t="s">
        <v>408</v>
      </c>
      <c r="C280" t="str">
        <f t="shared" si="8"/>
        <v>rmacabingil</v>
      </c>
      <c r="E280" t="str">
        <f t="shared" si="9"/>
        <v/>
      </c>
      <c r="F280" t="s">
        <v>393</v>
      </c>
      <c r="G280" t="s">
        <v>554</v>
      </c>
      <c r="H280" t="s">
        <v>555</v>
      </c>
      <c r="I280" s="1">
        <v>44418</v>
      </c>
      <c r="J280" t="s">
        <v>74</v>
      </c>
      <c r="K280">
        <v>8000</v>
      </c>
      <c r="L280">
        <v>1</v>
      </c>
      <c r="M280">
        <v>8000</v>
      </c>
      <c r="N280">
        <v>1</v>
      </c>
      <c r="O280" s="1">
        <v>44421.466698877317</v>
      </c>
    </row>
    <row r="281" spans="2:15" x14ac:dyDescent="0.25">
      <c r="B281" t="s">
        <v>67</v>
      </c>
      <c r="C281" t="str">
        <f t="shared" si="8"/>
        <v>na</v>
      </c>
      <c r="E281" t="str">
        <f t="shared" si="9"/>
        <v/>
      </c>
      <c r="F281" t="s">
        <v>393</v>
      </c>
      <c r="G281" t="s">
        <v>556</v>
      </c>
      <c r="H281" t="s">
        <v>557</v>
      </c>
      <c r="I281" s="1">
        <v>44409</v>
      </c>
      <c r="J281" t="s">
        <v>74</v>
      </c>
      <c r="K281">
        <v>2000</v>
      </c>
      <c r="L281">
        <v>1</v>
      </c>
      <c r="M281">
        <v>2000</v>
      </c>
      <c r="N281">
        <v>1</v>
      </c>
      <c r="O281" s="1">
        <v>44417.356188773148</v>
      </c>
    </row>
    <row r="282" spans="2:15" x14ac:dyDescent="0.25">
      <c r="B282" t="s">
        <v>392</v>
      </c>
      <c r="C282" t="str">
        <f t="shared" si="8"/>
        <v>cccataluna</v>
      </c>
      <c r="E282" t="str">
        <f t="shared" si="9"/>
        <v/>
      </c>
      <c r="F282" t="s">
        <v>393</v>
      </c>
      <c r="G282" t="s">
        <v>558</v>
      </c>
      <c r="H282" t="s">
        <v>559</v>
      </c>
      <c r="I282" s="1">
        <v>44409</v>
      </c>
      <c r="J282" t="s">
        <v>74</v>
      </c>
      <c r="K282">
        <v>5000</v>
      </c>
      <c r="L282">
        <v>1</v>
      </c>
      <c r="M282">
        <v>5000</v>
      </c>
      <c r="N282">
        <v>1</v>
      </c>
      <c r="O282" s="1">
        <v>44417.355169131944</v>
      </c>
    </row>
    <row r="283" spans="2:15" x14ac:dyDescent="0.25">
      <c r="B283" t="s">
        <v>398</v>
      </c>
      <c r="C283" t="str">
        <f t="shared" si="8"/>
        <v>maorozco</v>
      </c>
      <c r="E283" t="str">
        <f t="shared" si="9"/>
        <v/>
      </c>
      <c r="F283" t="s">
        <v>393</v>
      </c>
      <c r="G283" t="s">
        <v>560</v>
      </c>
      <c r="H283" t="s">
        <v>561</v>
      </c>
      <c r="I283" s="1">
        <v>44423</v>
      </c>
      <c r="J283" t="s">
        <v>74</v>
      </c>
      <c r="K283">
        <v>15000</v>
      </c>
      <c r="L283">
        <v>1</v>
      </c>
      <c r="M283">
        <v>15000</v>
      </c>
      <c r="N283">
        <v>1</v>
      </c>
      <c r="O283" s="1">
        <v>44425.695739074072</v>
      </c>
    </row>
    <row r="284" spans="2:15" x14ac:dyDescent="0.25">
      <c r="B284" t="s">
        <v>415</v>
      </c>
      <c r="C284" t="str">
        <f t="shared" si="8"/>
        <v>lanadonza</v>
      </c>
      <c r="E284" t="str">
        <f t="shared" si="9"/>
        <v/>
      </c>
      <c r="F284" t="s">
        <v>393</v>
      </c>
      <c r="G284" t="s">
        <v>562</v>
      </c>
      <c r="H284" t="s">
        <v>563</v>
      </c>
      <c r="I284" s="1">
        <v>44423</v>
      </c>
      <c r="J284" t="s">
        <v>74</v>
      </c>
      <c r="K284">
        <v>5000</v>
      </c>
      <c r="L284">
        <v>1</v>
      </c>
      <c r="M284">
        <v>5000</v>
      </c>
      <c r="N284">
        <v>1</v>
      </c>
      <c r="O284" s="1">
        <v>44425.694481435188</v>
      </c>
    </row>
    <row r="285" spans="2:15" x14ac:dyDescent="0.25">
      <c r="B285" t="s">
        <v>67</v>
      </c>
      <c r="C285" t="str">
        <f t="shared" si="8"/>
        <v>na</v>
      </c>
      <c r="E285" t="str">
        <f t="shared" si="9"/>
        <v/>
      </c>
      <c r="F285" t="s">
        <v>393</v>
      </c>
      <c r="G285" t="s">
        <v>564</v>
      </c>
      <c r="H285" t="s">
        <v>565</v>
      </c>
      <c r="I285" s="1">
        <v>44410</v>
      </c>
      <c r="J285" t="s">
        <v>74</v>
      </c>
      <c r="K285">
        <v>3000</v>
      </c>
      <c r="L285">
        <v>1</v>
      </c>
      <c r="M285">
        <v>3000</v>
      </c>
      <c r="N285">
        <v>1</v>
      </c>
      <c r="O285" s="1">
        <v>44417.564629745371</v>
      </c>
    </row>
    <row r="286" spans="2:15" x14ac:dyDescent="0.25">
      <c r="B286" t="s">
        <v>67</v>
      </c>
      <c r="C286" t="str">
        <f t="shared" si="8"/>
        <v>na</v>
      </c>
      <c r="E286" t="str">
        <f t="shared" si="9"/>
        <v/>
      </c>
      <c r="F286" t="s">
        <v>393</v>
      </c>
      <c r="G286" t="s">
        <v>566</v>
      </c>
      <c r="H286" t="s">
        <v>567</v>
      </c>
      <c r="I286" s="1">
        <v>44420</v>
      </c>
      <c r="J286" t="s">
        <v>74</v>
      </c>
      <c r="K286">
        <v>1000</v>
      </c>
      <c r="L286">
        <v>1</v>
      </c>
      <c r="M286">
        <v>1000</v>
      </c>
      <c r="N286">
        <v>1</v>
      </c>
      <c r="O286" s="1">
        <v>44425.374623298609</v>
      </c>
    </row>
    <row r="287" spans="2:15" x14ac:dyDescent="0.25">
      <c r="B287" t="s">
        <v>408</v>
      </c>
      <c r="C287" t="str">
        <f t="shared" si="8"/>
        <v>rmacabingil</v>
      </c>
      <c r="E287" t="str">
        <f t="shared" si="9"/>
        <v/>
      </c>
      <c r="F287" t="s">
        <v>393</v>
      </c>
      <c r="G287" t="s">
        <v>568</v>
      </c>
      <c r="H287" t="s">
        <v>569</v>
      </c>
      <c r="I287" s="1">
        <v>44418</v>
      </c>
      <c r="J287" t="s">
        <v>74</v>
      </c>
      <c r="K287">
        <v>50000</v>
      </c>
      <c r="L287">
        <v>1</v>
      </c>
      <c r="M287">
        <v>50000</v>
      </c>
      <c r="N287">
        <v>1</v>
      </c>
      <c r="O287" s="1">
        <v>44421.466763495373</v>
      </c>
    </row>
    <row r="288" spans="2:15" x14ac:dyDescent="0.25">
      <c r="B288" t="s">
        <v>408</v>
      </c>
      <c r="C288" t="str">
        <f t="shared" si="8"/>
        <v>rmacabingil</v>
      </c>
      <c r="E288" t="str">
        <f t="shared" si="9"/>
        <v/>
      </c>
      <c r="F288" t="s">
        <v>393</v>
      </c>
      <c r="G288" t="s">
        <v>570</v>
      </c>
      <c r="H288" t="s">
        <v>571</v>
      </c>
      <c r="I288" s="1">
        <v>44409</v>
      </c>
      <c r="J288" t="s">
        <v>74</v>
      </c>
      <c r="K288">
        <v>5000</v>
      </c>
      <c r="L288">
        <v>1</v>
      </c>
      <c r="M288">
        <v>5000</v>
      </c>
      <c r="N288">
        <v>1</v>
      </c>
      <c r="O288" s="1">
        <v>44417.355662731483</v>
      </c>
    </row>
    <row r="289" spans="2:15" x14ac:dyDescent="0.25">
      <c r="B289" t="s">
        <v>403</v>
      </c>
      <c r="C289" t="str">
        <f t="shared" si="8"/>
        <v>ltpangilinan</v>
      </c>
      <c r="E289" t="str">
        <f t="shared" si="9"/>
        <v/>
      </c>
      <c r="F289" t="s">
        <v>393</v>
      </c>
      <c r="G289" t="s">
        <v>572</v>
      </c>
      <c r="H289" t="s">
        <v>573</v>
      </c>
      <c r="I289" s="1">
        <v>44419</v>
      </c>
      <c r="J289" t="s">
        <v>74</v>
      </c>
      <c r="K289">
        <v>7500</v>
      </c>
      <c r="L289">
        <v>1</v>
      </c>
      <c r="M289">
        <v>7500</v>
      </c>
      <c r="N289">
        <v>1</v>
      </c>
      <c r="O289" s="1">
        <v>44424.393225497683</v>
      </c>
    </row>
    <row r="290" spans="2:15" x14ac:dyDescent="0.25">
      <c r="B290" t="s">
        <v>392</v>
      </c>
      <c r="C290" t="str">
        <f t="shared" si="8"/>
        <v>cccataluna</v>
      </c>
      <c r="E290" t="str">
        <f t="shared" si="9"/>
        <v/>
      </c>
      <c r="F290" t="s">
        <v>393</v>
      </c>
      <c r="G290" t="s">
        <v>574</v>
      </c>
      <c r="H290" t="s">
        <v>575</v>
      </c>
      <c r="I290" s="1">
        <v>44418</v>
      </c>
      <c r="J290" t="s">
        <v>74</v>
      </c>
      <c r="K290">
        <v>13000</v>
      </c>
      <c r="L290">
        <v>1</v>
      </c>
      <c r="M290">
        <v>13000</v>
      </c>
      <c r="N290">
        <v>1</v>
      </c>
      <c r="O290" s="1">
        <v>44421.466444212965</v>
      </c>
    </row>
    <row r="291" spans="2:15" x14ac:dyDescent="0.25">
      <c r="B291" t="s">
        <v>403</v>
      </c>
      <c r="C291" t="str">
        <f t="shared" si="8"/>
        <v>ltpangilinan</v>
      </c>
      <c r="E291" t="str">
        <f t="shared" si="9"/>
        <v/>
      </c>
      <c r="F291" t="s">
        <v>393</v>
      </c>
      <c r="G291" t="s">
        <v>576</v>
      </c>
      <c r="H291" t="s">
        <v>577</v>
      </c>
      <c r="I291" s="1">
        <v>44423</v>
      </c>
      <c r="J291" t="s">
        <v>74</v>
      </c>
      <c r="K291">
        <v>2000</v>
      </c>
      <c r="L291">
        <v>1</v>
      </c>
      <c r="M291">
        <v>2000</v>
      </c>
      <c r="N291">
        <v>1</v>
      </c>
      <c r="O291" s="1">
        <v>44425.696027962964</v>
      </c>
    </row>
    <row r="292" spans="2:15" x14ac:dyDescent="0.25">
      <c r="B292" t="s">
        <v>415</v>
      </c>
      <c r="C292" t="str">
        <f t="shared" si="8"/>
        <v>lanadonza</v>
      </c>
      <c r="E292" t="str">
        <f t="shared" si="9"/>
        <v/>
      </c>
      <c r="F292" t="s">
        <v>393</v>
      </c>
      <c r="G292" t="s">
        <v>578</v>
      </c>
      <c r="H292" t="s">
        <v>579</v>
      </c>
      <c r="I292" s="1">
        <v>44423</v>
      </c>
      <c r="J292" t="s">
        <v>74</v>
      </c>
      <c r="K292">
        <v>5000</v>
      </c>
      <c r="L292">
        <v>1</v>
      </c>
      <c r="M292">
        <v>5000</v>
      </c>
      <c r="N292">
        <v>1</v>
      </c>
      <c r="O292" s="1">
        <v>44425.694523761573</v>
      </c>
    </row>
    <row r="293" spans="2:15" x14ac:dyDescent="0.25">
      <c r="B293" t="s">
        <v>408</v>
      </c>
      <c r="C293" t="str">
        <f t="shared" si="8"/>
        <v>rmacabingil</v>
      </c>
      <c r="E293" t="str">
        <f t="shared" si="9"/>
        <v/>
      </c>
      <c r="F293" t="s">
        <v>393</v>
      </c>
      <c r="G293" t="s">
        <v>580</v>
      </c>
      <c r="H293" t="s">
        <v>581</v>
      </c>
      <c r="I293" s="1">
        <v>44413</v>
      </c>
      <c r="J293" t="s">
        <v>74</v>
      </c>
      <c r="K293">
        <v>16000</v>
      </c>
      <c r="L293">
        <v>1</v>
      </c>
      <c r="M293">
        <v>16000</v>
      </c>
      <c r="N293">
        <v>1</v>
      </c>
      <c r="O293" s="1">
        <v>44418.423725266206</v>
      </c>
    </row>
    <row r="294" spans="2:15" x14ac:dyDescent="0.25">
      <c r="B294" t="s">
        <v>67</v>
      </c>
      <c r="C294" t="str">
        <f t="shared" si="8"/>
        <v>na</v>
      </c>
      <c r="E294" t="str">
        <f t="shared" si="9"/>
        <v/>
      </c>
      <c r="F294" t="s">
        <v>393</v>
      </c>
      <c r="G294" t="s">
        <v>582</v>
      </c>
      <c r="H294" t="s">
        <v>583</v>
      </c>
      <c r="I294" s="1">
        <v>44418</v>
      </c>
      <c r="J294" t="s">
        <v>74</v>
      </c>
      <c r="K294">
        <v>500</v>
      </c>
      <c r="L294">
        <v>1</v>
      </c>
      <c r="M294">
        <v>500</v>
      </c>
      <c r="N294">
        <v>1</v>
      </c>
      <c r="O294" s="1">
        <v>44421.466839236113</v>
      </c>
    </row>
    <row r="295" spans="2:15" x14ac:dyDescent="0.25">
      <c r="B295" t="s">
        <v>67</v>
      </c>
      <c r="C295" t="str">
        <f t="shared" si="8"/>
        <v>na</v>
      </c>
      <c r="E295" t="str">
        <f t="shared" si="9"/>
        <v/>
      </c>
      <c r="F295" t="s">
        <v>393</v>
      </c>
      <c r="G295" t="s">
        <v>584</v>
      </c>
      <c r="H295" t="s">
        <v>585</v>
      </c>
      <c r="I295" s="1">
        <v>44418</v>
      </c>
      <c r="J295" t="s">
        <v>74</v>
      </c>
      <c r="K295">
        <v>3877</v>
      </c>
      <c r="L295">
        <v>1</v>
      </c>
      <c r="M295">
        <v>3877</v>
      </c>
      <c r="N295">
        <v>1</v>
      </c>
      <c r="O295" s="1">
        <v>44421.466945520835</v>
      </c>
    </row>
    <row r="296" spans="2:15" x14ac:dyDescent="0.25">
      <c r="B296" t="s">
        <v>415</v>
      </c>
      <c r="C296" t="str">
        <f t="shared" si="8"/>
        <v>lanadonza</v>
      </c>
      <c r="E296" t="str">
        <f t="shared" si="9"/>
        <v/>
      </c>
      <c r="F296" t="s">
        <v>393</v>
      </c>
      <c r="G296" t="s">
        <v>586</v>
      </c>
      <c r="H296" t="s">
        <v>441</v>
      </c>
      <c r="I296" s="1">
        <v>44410</v>
      </c>
      <c r="J296" t="s">
        <v>74</v>
      </c>
      <c r="K296">
        <v>1600</v>
      </c>
      <c r="L296">
        <v>1</v>
      </c>
      <c r="M296">
        <v>1600</v>
      </c>
      <c r="N296">
        <v>1</v>
      </c>
      <c r="O296" s="1">
        <v>44417.566067743057</v>
      </c>
    </row>
    <row r="297" spans="2:15" x14ac:dyDescent="0.25">
      <c r="B297" t="s">
        <v>403</v>
      </c>
      <c r="C297" t="str">
        <f t="shared" si="8"/>
        <v>ltpangilinan</v>
      </c>
      <c r="E297" t="str">
        <f t="shared" si="9"/>
        <v/>
      </c>
      <c r="F297" t="s">
        <v>393</v>
      </c>
      <c r="G297" t="s">
        <v>587</v>
      </c>
      <c r="H297" t="s">
        <v>588</v>
      </c>
      <c r="I297" s="1">
        <v>44418</v>
      </c>
      <c r="J297" t="s">
        <v>74</v>
      </c>
      <c r="K297">
        <v>2000</v>
      </c>
      <c r="L297">
        <v>1</v>
      </c>
      <c r="M297">
        <v>2000</v>
      </c>
      <c r="N297">
        <v>1</v>
      </c>
      <c r="O297" s="1">
        <v>44421.467122916663</v>
      </c>
    </row>
    <row r="298" spans="2:15" x14ac:dyDescent="0.25">
      <c r="B298" t="s">
        <v>392</v>
      </c>
      <c r="C298" t="str">
        <f t="shared" si="8"/>
        <v>cccataluna</v>
      </c>
      <c r="E298" t="str">
        <f t="shared" si="9"/>
        <v/>
      </c>
      <c r="F298" t="s">
        <v>393</v>
      </c>
      <c r="G298" t="s">
        <v>589</v>
      </c>
      <c r="H298" t="s">
        <v>590</v>
      </c>
      <c r="I298" s="1">
        <v>44418</v>
      </c>
      <c r="J298" t="s">
        <v>74</v>
      </c>
      <c r="K298">
        <v>2500</v>
      </c>
      <c r="L298">
        <v>1</v>
      </c>
      <c r="M298">
        <v>2500</v>
      </c>
      <c r="N298">
        <v>1</v>
      </c>
      <c r="O298" s="1">
        <v>44421.466542708331</v>
      </c>
    </row>
    <row r="299" spans="2:15" x14ac:dyDescent="0.25">
      <c r="B299" t="s">
        <v>398</v>
      </c>
      <c r="C299" t="str">
        <f t="shared" si="8"/>
        <v>maorozco</v>
      </c>
      <c r="E299" t="str">
        <f t="shared" si="9"/>
        <v/>
      </c>
      <c r="F299" t="s">
        <v>393</v>
      </c>
      <c r="G299" t="s">
        <v>591</v>
      </c>
      <c r="H299" t="s">
        <v>592</v>
      </c>
      <c r="I299" s="1">
        <v>44423</v>
      </c>
      <c r="J299" t="s">
        <v>74</v>
      </c>
      <c r="K299">
        <v>2814</v>
      </c>
      <c r="L299">
        <v>1</v>
      </c>
      <c r="M299">
        <v>2814</v>
      </c>
      <c r="N299">
        <v>1</v>
      </c>
      <c r="O299" s="1">
        <v>44425.695780358794</v>
      </c>
    </row>
    <row r="300" spans="2:15" x14ac:dyDescent="0.25">
      <c r="B300" t="s">
        <v>398</v>
      </c>
      <c r="C300" t="str">
        <f t="shared" si="8"/>
        <v>maorozco</v>
      </c>
      <c r="E300" t="str">
        <f t="shared" si="9"/>
        <v/>
      </c>
      <c r="F300" t="s">
        <v>393</v>
      </c>
      <c r="G300" t="s">
        <v>593</v>
      </c>
      <c r="H300" t="s">
        <v>594</v>
      </c>
      <c r="I300" s="1">
        <v>44411</v>
      </c>
      <c r="J300" t="s">
        <v>74</v>
      </c>
      <c r="K300">
        <v>5000</v>
      </c>
      <c r="L300">
        <v>1</v>
      </c>
      <c r="M300">
        <v>5000</v>
      </c>
      <c r="N300">
        <v>1</v>
      </c>
      <c r="O300" s="1">
        <v>44418.391076342596</v>
      </c>
    </row>
    <row r="301" spans="2:15" x14ac:dyDescent="0.25">
      <c r="B301" t="s">
        <v>67</v>
      </c>
      <c r="C301" t="str">
        <f t="shared" si="8"/>
        <v>na</v>
      </c>
      <c r="E301" t="str">
        <f t="shared" si="9"/>
        <v/>
      </c>
      <c r="F301" t="s">
        <v>393</v>
      </c>
      <c r="G301" t="s">
        <v>595</v>
      </c>
      <c r="H301" t="s">
        <v>596</v>
      </c>
      <c r="I301" s="1">
        <v>44409</v>
      </c>
      <c r="J301" t="s">
        <v>74</v>
      </c>
      <c r="K301">
        <v>200</v>
      </c>
      <c r="L301">
        <v>1</v>
      </c>
      <c r="M301">
        <v>200</v>
      </c>
      <c r="N301">
        <v>1</v>
      </c>
      <c r="O301" s="1">
        <v>44417.357887800928</v>
      </c>
    </row>
    <row r="302" spans="2:15" x14ac:dyDescent="0.25">
      <c r="B302" t="s">
        <v>67</v>
      </c>
      <c r="C302" t="str">
        <f t="shared" si="8"/>
        <v>na</v>
      </c>
      <c r="E302" t="str">
        <f t="shared" si="9"/>
        <v/>
      </c>
      <c r="F302" t="s">
        <v>393</v>
      </c>
      <c r="G302" t="s">
        <v>595</v>
      </c>
      <c r="H302" t="s">
        <v>596</v>
      </c>
      <c r="I302" s="1">
        <v>44417</v>
      </c>
      <c r="J302" t="s">
        <v>74</v>
      </c>
      <c r="K302">
        <v>200</v>
      </c>
      <c r="L302">
        <v>1</v>
      </c>
      <c r="M302">
        <v>200</v>
      </c>
      <c r="N302">
        <v>1</v>
      </c>
      <c r="O302" s="1">
        <v>44420.380625810183</v>
      </c>
    </row>
    <row r="303" spans="2:15" x14ac:dyDescent="0.25">
      <c r="B303" t="s">
        <v>67</v>
      </c>
      <c r="C303" t="str">
        <f t="shared" si="8"/>
        <v>na</v>
      </c>
      <c r="E303" t="str">
        <f t="shared" si="9"/>
        <v/>
      </c>
      <c r="F303" t="s">
        <v>393</v>
      </c>
      <c r="G303" t="s">
        <v>595</v>
      </c>
      <c r="H303" t="s">
        <v>596</v>
      </c>
      <c r="I303" s="1">
        <v>44423</v>
      </c>
      <c r="J303" t="s">
        <v>74</v>
      </c>
      <c r="K303">
        <v>60</v>
      </c>
      <c r="L303">
        <v>1</v>
      </c>
      <c r="M303">
        <v>60</v>
      </c>
      <c r="N303">
        <v>1</v>
      </c>
      <c r="O303" s="1">
        <v>44425.696096678243</v>
      </c>
    </row>
    <row r="304" spans="2:15" x14ac:dyDescent="0.25">
      <c r="B304" t="s">
        <v>403</v>
      </c>
      <c r="C304" t="str">
        <f t="shared" si="8"/>
        <v>ltpangilinan</v>
      </c>
      <c r="E304" t="str">
        <f t="shared" si="9"/>
        <v/>
      </c>
      <c r="F304" t="s">
        <v>393</v>
      </c>
      <c r="G304" t="s">
        <v>597</v>
      </c>
      <c r="H304" t="s">
        <v>598</v>
      </c>
      <c r="I304" s="1">
        <v>44409</v>
      </c>
      <c r="J304" t="s">
        <v>74</v>
      </c>
      <c r="K304">
        <v>20100</v>
      </c>
      <c r="L304">
        <v>1</v>
      </c>
      <c r="M304">
        <v>20100</v>
      </c>
      <c r="N304">
        <v>1</v>
      </c>
      <c r="O304" s="1">
        <v>44417.356951458336</v>
      </c>
    </row>
    <row r="305" spans="2:15" x14ac:dyDescent="0.25">
      <c r="B305" t="s">
        <v>67</v>
      </c>
      <c r="C305" t="str">
        <f t="shared" si="8"/>
        <v>na</v>
      </c>
      <c r="E305" t="str">
        <f t="shared" si="9"/>
        <v/>
      </c>
      <c r="F305" t="s">
        <v>393</v>
      </c>
      <c r="G305" t="s">
        <v>599</v>
      </c>
      <c r="H305" t="s">
        <v>600</v>
      </c>
      <c r="I305" s="1">
        <v>44409</v>
      </c>
      <c r="J305" t="s">
        <v>74</v>
      </c>
      <c r="K305">
        <v>1100</v>
      </c>
      <c r="L305">
        <v>1</v>
      </c>
      <c r="M305">
        <v>1100</v>
      </c>
      <c r="N305">
        <v>1</v>
      </c>
      <c r="O305" s="1">
        <v>44417.355127893519</v>
      </c>
    </row>
    <row r="306" spans="2:15" x14ac:dyDescent="0.25">
      <c r="B306" t="s">
        <v>67</v>
      </c>
      <c r="C306" t="str">
        <f t="shared" si="8"/>
        <v>na</v>
      </c>
      <c r="E306" t="str">
        <f t="shared" si="9"/>
        <v/>
      </c>
      <c r="F306" t="s">
        <v>393</v>
      </c>
      <c r="G306" t="s">
        <v>601</v>
      </c>
      <c r="H306" t="s">
        <v>602</v>
      </c>
      <c r="I306" s="1">
        <v>44410</v>
      </c>
      <c r="J306" t="s">
        <v>74</v>
      </c>
      <c r="K306">
        <v>10000</v>
      </c>
      <c r="L306">
        <v>1</v>
      </c>
      <c r="M306">
        <v>10000</v>
      </c>
      <c r="N306">
        <v>1</v>
      </c>
      <c r="O306" s="1">
        <v>44417.565875578701</v>
      </c>
    </row>
    <row r="307" spans="2:15" x14ac:dyDescent="0.25">
      <c r="B307" t="s">
        <v>408</v>
      </c>
      <c r="C307" t="str">
        <f t="shared" si="8"/>
        <v>rmacabingil</v>
      </c>
      <c r="E307" t="str">
        <f t="shared" si="9"/>
        <v/>
      </c>
      <c r="F307" t="s">
        <v>393</v>
      </c>
      <c r="G307" t="s">
        <v>603</v>
      </c>
      <c r="H307" t="s">
        <v>604</v>
      </c>
      <c r="I307" s="1">
        <v>44416</v>
      </c>
      <c r="J307" t="s">
        <v>74</v>
      </c>
      <c r="K307">
        <v>1000</v>
      </c>
      <c r="L307">
        <v>1</v>
      </c>
      <c r="M307">
        <v>1000</v>
      </c>
      <c r="N307">
        <v>1</v>
      </c>
      <c r="O307" s="1">
        <v>44418.658338842593</v>
      </c>
    </row>
    <row r="308" spans="2:15" x14ac:dyDescent="0.25">
      <c r="B308" t="s">
        <v>398</v>
      </c>
      <c r="C308" t="str">
        <f t="shared" si="8"/>
        <v>maorozco</v>
      </c>
      <c r="E308" t="str">
        <f t="shared" si="9"/>
        <v/>
      </c>
      <c r="F308" t="s">
        <v>393</v>
      </c>
      <c r="G308" t="s">
        <v>605</v>
      </c>
      <c r="H308" t="s">
        <v>606</v>
      </c>
      <c r="I308" s="1">
        <v>44417</v>
      </c>
      <c r="J308" t="s">
        <v>74</v>
      </c>
      <c r="K308">
        <v>5000</v>
      </c>
      <c r="L308">
        <v>1</v>
      </c>
      <c r="M308">
        <v>5000</v>
      </c>
      <c r="N308">
        <v>1</v>
      </c>
      <c r="O308" s="1">
        <v>44420.380476620368</v>
      </c>
    </row>
    <row r="309" spans="2:15" x14ac:dyDescent="0.25">
      <c r="B309" t="s">
        <v>67</v>
      </c>
      <c r="C309" t="str">
        <f t="shared" si="8"/>
        <v>na</v>
      </c>
      <c r="E309" t="str">
        <f t="shared" si="9"/>
        <v/>
      </c>
      <c r="F309" t="s">
        <v>607</v>
      </c>
      <c r="G309" t="s">
        <v>608</v>
      </c>
      <c r="H309" t="s">
        <v>609</v>
      </c>
      <c r="I309" s="1">
        <v>44409</v>
      </c>
      <c r="J309" t="s">
        <v>74</v>
      </c>
      <c r="K309">
        <v>2700</v>
      </c>
      <c r="L309">
        <v>1</v>
      </c>
      <c r="M309">
        <v>2700</v>
      </c>
      <c r="N309">
        <v>1</v>
      </c>
      <c r="O309" s="1">
        <v>44425.373643981482</v>
      </c>
    </row>
    <row r="310" spans="2:15" x14ac:dyDescent="0.25">
      <c r="B310" t="s">
        <v>67</v>
      </c>
      <c r="C310" t="str">
        <f t="shared" si="8"/>
        <v>na</v>
      </c>
      <c r="E310" t="str">
        <f t="shared" si="9"/>
        <v/>
      </c>
      <c r="F310" t="s">
        <v>607</v>
      </c>
      <c r="G310" t="s">
        <v>610</v>
      </c>
      <c r="H310" t="s">
        <v>611</v>
      </c>
      <c r="I310" s="1">
        <v>44403</v>
      </c>
      <c r="J310" t="s">
        <v>74</v>
      </c>
      <c r="K310">
        <v>10000</v>
      </c>
      <c r="L310">
        <v>1</v>
      </c>
      <c r="M310">
        <v>10000</v>
      </c>
      <c r="N310">
        <v>1</v>
      </c>
      <c r="O310" s="1">
        <v>44418.468969131944</v>
      </c>
    </row>
    <row r="311" spans="2:15" x14ac:dyDescent="0.25">
      <c r="B311" t="s">
        <v>612</v>
      </c>
      <c r="C311" t="str">
        <f t="shared" si="8"/>
        <v>paamodia</v>
      </c>
      <c r="E311" t="str">
        <f t="shared" si="9"/>
        <v/>
      </c>
      <c r="F311" t="s">
        <v>607</v>
      </c>
      <c r="G311" t="s">
        <v>613</v>
      </c>
      <c r="H311" t="s">
        <v>614</v>
      </c>
      <c r="I311" s="1">
        <v>44423</v>
      </c>
      <c r="J311" t="s">
        <v>74</v>
      </c>
      <c r="K311">
        <v>20000</v>
      </c>
      <c r="L311">
        <v>1</v>
      </c>
      <c r="M311">
        <v>20000</v>
      </c>
      <c r="N311">
        <v>1</v>
      </c>
      <c r="O311" s="1">
        <v>44425.692157754631</v>
      </c>
    </row>
    <row r="312" spans="2:15" x14ac:dyDescent="0.25">
      <c r="B312" t="s">
        <v>615</v>
      </c>
      <c r="C312" t="str">
        <f t="shared" si="8"/>
        <v>jbdonig</v>
      </c>
      <c r="E312" t="str">
        <f t="shared" si="9"/>
        <v/>
      </c>
      <c r="F312" t="s">
        <v>607</v>
      </c>
      <c r="G312" t="s">
        <v>616</v>
      </c>
      <c r="H312" t="s">
        <v>437</v>
      </c>
      <c r="I312" s="1">
        <v>44413</v>
      </c>
      <c r="J312" t="s">
        <v>74</v>
      </c>
      <c r="K312">
        <v>3000</v>
      </c>
      <c r="L312">
        <v>1</v>
      </c>
      <c r="M312">
        <v>3000</v>
      </c>
      <c r="N312">
        <v>1</v>
      </c>
      <c r="O312" s="1">
        <v>44418.432949189817</v>
      </c>
    </row>
    <row r="313" spans="2:15" x14ac:dyDescent="0.25">
      <c r="B313" t="s">
        <v>615</v>
      </c>
      <c r="C313" t="str">
        <f t="shared" si="8"/>
        <v>jbdonig</v>
      </c>
      <c r="E313" t="str">
        <f t="shared" si="9"/>
        <v/>
      </c>
      <c r="F313" t="s">
        <v>607</v>
      </c>
      <c r="G313" t="s">
        <v>617</v>
      </c>
      <c r="H313" t="s">
        <v>618</v>
      </c>
      <c r="I313" s="1">
        <v>44418</v>
      </c>
      <c r="J313" t="s">
        <v>74</v>
      </c>
      <c r="K313">
        <v>5000</v>
      </c>
      <c r="L313">
        <v>1</v>
      </c>
      <c r="M313">
        <v>5000</v>
      </c>
      <c r="N313">
        <v>1</v>
      </c>
      <c r="O313" s="1">
        <v>44421.466588460651</v>
      </c>
    </row>
    <row r="314" spans="2:15" x14ac:dyDescent="0.25">
      <c r="B314" t="s">
        <v>408</v>
      </c>
      <c r="C314" t="str">
        <f t="shared" si="8"/>
        <v>rmacabingil</v>
      </c>
      <c r="E314" t="str">
        <f t="shared" si="9"/>
        <v/>
      </c>
      <c r="F314" t="s">
        <v>607</v>
      </c>
      <c r="G314" t="s">
        <v>619</v>
      </c>
      <c r="H314" t="s">
        <v>620</v>
      </c>
      <c r="I314" s="1">
        <v>44410</v>
      </c>
      <c r="J314" t="s">
        <v>74</v>
      </c>
      <c r="K314">
        <v>10000</v>
      </c>
      <c r="L314">
        <v>1</v>
      </c>
      <c r="M314">
        <v>10000</v>
      </c>
      <c r="N314">
        <v>1</v>
      </c>
      <c r="O314" s="1">
        <v>44417.564753078703</v>
      </c>
    </row>
    <row r="315" spans="2:15" x14ac:dyDescent="0.25">
      <c r="B315" t="s">
        <v>534</v>
      </c>
      <c r="C315" t="str">
        <f t="shared" si="8"/>
        <v>mearagon</v>
      </c>
      <c r="E315" t="str">
        <f t="shared" si="9"/>
        <v/>
      </c>
      <c r="F315" t="s">
        <v>607</v>
      </c>
      <c r="G315" t="s">
        <v>621</v>
      </c>
      <c r="H315" t="s">
        <v>622</v>
      </c>
      <c r="I315" s="1">
        <v>44423</v>
      </c>
      <c r="J315" t="s">
        <v>74</v>
      </c>
      <c r="K315">
        <v>5000</v>
      </c>
      <c r="L315">
        <v>1</v>
      </c>
      <c r="M315">
        <v>5000</v>
      </c>
      <c r="N315">
        <v>1</v>
      </c>
      <c r="O315" s="1">
        <v>44425.694319861112</v>
      </c>
    </row>
    <row r="316" spans="2:15" x14ac:dyDescent="0.25">
      <c r="B316" t="s">
        <v>470</v>
      </c>
      <c r="C316" t="str">
        <f t="shared" si="8"/>
        <v>jntee</v>
      </c>
      <c r="E316" t="str">
        <f t="shared" si="9"/>
        <v/>
      </c>
      <c r="F316" t="s">
        <v>607</v>
      </c>
      <c r="G316" t="s">
        <v>623</v>
      </c>
      <c r="H316" t="s">
        <v>624</v>
      </c>
      <c r="I316" s="1">
        <v>44410</v>
      </c>
      <c r="J316" t="s">
        <v>74</v>
      </c>
      <c r="K316">
        <v>5000</v>
      </c>
      <c r="L316">
        <v>1</v>
      </c>
      <c r="M316">
        <v>5000</v>
      </c>
      <c r="N316">
        <v>1</v>
      </c>
      <c r="O316" s="1">
        <v>44417.563459641206</v>
      </c>
    </row>
    <row r="317" spans="2:15" x14ac:dyDescent="0.25">
      <c r="B317" t="s">
        <v>67</v>
      </c>
      <c r="C317" t="str">
        <f t="shared" si="8"/>
        <v>na</v>
      </c>
      <c r="E317" t="str">
        <f t="shared" si="9"/>
        <v/>
      </c>
      <c r="F317" t="s">
        <v>607</v>
      </c>
      <c r="G317" t="s">
        <v>625</v>
      </c>
      <c r="H317" t="s">
        <v>626</v>
      </c>
      <c r="I317" s="1">
        <v>44409</v>
      </c>
      <c r="J317" t="s">
        <v>74</v>
      </c>
      <c r="K317">
        <v>35</v>
      </c>
      <c r="L317">
        <v>1</v>
      </c>
      <c r="M317">
        <v>35</v>
      </c>
      <c r="N317">
        <v>1</v>
      </c>
      <c r="O317" s="1">
        <v>44417.353047835648</v>
      </c>
    </row>
    <row r="318" spans="2:15" x14ac:dyDescent="0.25">
      <c r="B318" t="s">
        <v>67</v>
      </c>
      <c r="C318" t="str">
        <f t="shared" si="8"/>
        <v>na</v>
      </c>
      <c r="E318" t="str">
        <f t="shared" si="9"/>
        <v/>
      </c>
      <c r="F318" t="s">
        <v>607</v>
      </c>
      <c r="G318" t="s">
        <v>625</v>
      </c>
      <c r="H318" t="s">
        <v>626</v>
      </c>
      <c r="I318" s="1">
        <v>44417</v>
      </c>
      <c r="J318" t="s">
        <v>74</v>
      </c>
      <c r="K318">
        <v>25</v>
      </c>
      <c r="L318">
        <v>1</v>
      </c>
      <c r="M318">
        <v>25</v>
      </c>
      <c r="N318">
        <v>1</v>
      </c>
      <c r="O318" s="1">
        <v>44420.377653587966</v>
      </c>
    </row>
    <row r="319" spans="2:15" x14ac:dyDescent="0.25">
      <c r="B319" t="s">
        <v>67</v>
      </c>
      <c r="C319" t="str">
        <f t="shared" si="8"/>
        <v>na</v>
      </c>
      <c r="E319" t="str">
        <f t="shared" si="9"/>
        <v/>
      </c>
      <c r="F319" t="s">
        <v>607</v>
      </c>
      <c r="G319" t="s">
        <v>625</v>
      </c>
      <c r="H319" t="s">
        <v>626</v>
      </c>
      <c r="I319" s="1">
        <v>44423</v>
      </c>
      <c r="J319" t="s">
        <v>74</v>
      </c>
      <c r="K319">
        <v>25</v>
      </c>
      <c r="L319">
        <v>1</v>
      </c>
      <c r="M319">
        <v>25</v>
      </c>
      <c r="N319">
        <v>1</v>
      </c>
      <c r="O319" s="1">
        <v>44425.696215231481</v>
      </c>
    </row>
    <row r="320" spans="2:15" x14ac:dyDescent="0.25">
      <c r="B320" t="s">
        <v>534</v>
      </c>
      <c r="C320" t="str">
        <f t="shared" si="8"/>
        <v>mearagon</v>
      </c>
      <c r="E320" t="str">
        <f t="shared" si="9"/>
        <v/>
      </c>
      <c r="F320" t="s">
        <v>607</v>
      </c>
      <c r="G320" t="s">
        <v>627</v>
      </c>
      <c r="H320" t="s">
        <v>628</v>
      </c>
      <c r="I320" s="1">
        <v>44412</v>
      </c>
      <c r="J320" t="s">
        <v>74</v>
      </c>
      <c r="K320">
        <v>2500</v>
      </c>
      <c r="L320">
        <v>1</v>
      </c>
      <c r="M320">
        <v>2500</v>
      </c>
      <c r="N320">
        <v>1</v>
      </c>
      <c r="O320" s="1">
        <v>44417.667457673611</v>
      </c>
    </row>
    <row r="321" spans="2:15" x14ac:dyDescent="0.25">
      <c r="B321" t="s">
        <v>534</v>
      </c>
      <c r="C321" t="str">
        <f t="shared" si="8"/>
        <v>mearagon</v>
      </c>
      <c r="E321" t="str">
        <f t="shared" si="9"/>
        <v/>
      </c>
      <c r="F321" t="s">
        <v>607</v>
      </c>
      <c r="G321" t="s">
        <v>627</v>
      </c>
      <c r="H321" t="s">
        <v>628</v>
      </c>
      <c r="I321" s="1">
        <v>44423</v>
      </c>
      <c r="J321" t="s">
        <v>74</v>
      </c>
      <c r="K321">
        <v>2000</v>
      </c>
      <c r="L321">
        <v>1</v>
      </c>
      <c r="M321">
        <v>2000</v>
      </c>
      <c r="N321">
        <v>1</v>
      </c>
      <c r="O321" s="1">
        <v>44425.692910601851</v>
      </c>
    </row>
    <row r="322" spans="2:15" x14ac:dyDescent="0.25">
      <c r="B322" t="s">
        <v>67</v>
      </c>
      <c r="C322" t="str">
        <f t="shared" si="8"/>
        <v>na</v>
      </c>
      <c r="E322" t="str">
        <f t="shared" si="9"/>
        <v/>
      </c>
      <c r="F322" t="s">
        <v>607</v>
      </c>
      <c r="G322" t="s">
        <v>629</v>
      </c>
      <c r="H322" t="s">
        <v>630</v>
      </c>
      <c r="I322" s="1">
        <v>44411</v>
      </c>
      <c r="J322" t="s">
        <v>74</v>
      </c>
      <c r="K322">
        <v>2000</v>
      </c>
      <c r="L322">
        <v>1</v>
      </c>
      <c r="M322">
        <v>2000</v>
      </c>
      <c r="N322">
        <v>1</v>
      </c>
      <c r="O322" s="1">
        <v>44418.386993321757</v>
      </c>
    </row>
    <row r="323" spans="2:15" x14ac:dyDescent="0.25">
      <c r="B323" t="s">
        <v>470</v>
      </c>
      <c r="C323" t="str">
        <f t="shared" ref="C323:C386" si="10">MID(B323,FIND("(",B323)+1,FIND(")",B323,FIND("(",B323)+1) - FIND("(",B323)-1)</f>
        <v>jntee</v>
      </c>
      <c r="E323" t="str">
        <f t="shared" ref="E323:E386" si="11">IFERROR(MID(D323,FIND("(",D323)+1,FIND(")",D323,FIND("(",D323)+1) - FIND("(",D323)-1),"")</f>
        <v/>
      </c>
      <c r="F323" t="s">
        <v>607</v>
      </c>
      <c r="G323" t="s">
        <v>631</v>
      </c>
      <c r="H323" t="s">
        <v>632</v>
      </c>
      <c r="I323" s="1">
        <v>44417</v>
      </c>
      <c r="J323" t="s">
        <v>74</v>
      </c>
      <c r="K323">
        <v>5000</v>
      </c>
      <c r="L323">
        <v>1</v>
      </c>
      <c r="M323">
        <v>5000</v>
      </c>
      <c r="N323">
        <v>1</v>
      </c>
      <c r="O323" s="1">
        <v>44420.381383101849</v>
      </c>
    </row>
    <row r="324" spans="2:15" x14ac:dyDescent="0.25">
      <c r="B324" t="s">
        <v>470</v>
      </c>
      <c r="C324" t="str">
        <f t="shared" si="10"/>
        <v>jntee</v>
      </c>
      <c r="E324" t="str">
        <f t="shared" si="11"/>
        <v/>
      </c>
      <c r="F324" t="s">
        <v>607</v>
      </c>
      <c r="G324" t="s">
        <v>633</v>
      </c>
      <c r="H324" t="s">
        <v>634</v>
      </c>
      <c r="I324" s="1">
        <v>44409</v>
      </c>
      <c r="J324" t="s">
        <v>74</v>
      </c>
      <c r="K324">
        <v>20000</v>
      </c>
      <c r="L324">
        <v>1</v>
      </c>
      <c r="M324">
        <v>20000</v>
      </c>
      <c r="N324">
        <v>1</v>
      </c>
      <c r="O324" s="1">
        <v>44417.364591041667</v>
      </c>
    </row>
    <row r="325" spans="2:15" x14ac:dyDescent="0.25">
      <c r="B325" t="s">
        <v>470</v>
      </c>
      <c r="C325" t="str">
        <f t="shared" si="10"/>
        <v>jntee</v>
      </c>
      <c r="D325" t="s">
        <v>509</v>
      </c>
      <c r="E325" t="str">
        <f t="shared" si="11"/>
        <v>mozulueta</v>
      </c>
      <c r="F325" t="s">
        <v>607</v>
      </c>
      <c r="G325" t="s">
        <v>635</v>
      </c>
      <c r="H325" t="s">
        <v>636</v>
      </c>
      <c r="I325" s="1">
        <v>44412</v>
      </c>
      <c r="J325" t="s">
        <v>74</v>
      </c>
      <c r="K325">
        <v>5000</v>
      </c>
      <c r="L325">
        <v>1</v>
      </c>
      <c r="M325">
        <v>5000</v>
      </c>
      <c r="N325">
        <v>1</v>
      </c>
      <c r="O325" s="1">
        <v>44417.668130821759</v>
      </c>
    </row>
    <row r="326" spans="2:15" x14ac:dyDescent="0.25">
      <c r="B326" t="s">
        <v>615</v>
      </c>
      <c r="C326" t="str">
        <f t="shared" si="10"/>
        <v>jbdonig</v>
      </c>
      <c r="E326" t="str">
        <f t="shared" si="11"/>
        <v/>
      </c>
      <c r="F326" t="s">
        <v>607</v>
      </c>
      <c r="G326" t="s">
        <v>637</v>
      </c>
      <c r="H326" t="s">
        <v>638</v>
      </c>
      <c r="I326" s="1">
        <v>44409</v>
      </c>
      <c r="J326" t="s">
        <v>74</v>
      </c>
      <c r="K326">
        <v>8851.75</v>
      </c>
      <c r="L326">
        <v>1</v>
      </c>
      <c r="M326">
        <v>8851.75</v>
      </c>
      <c r="N326">
        <v>1</v>
      </c>
      <c r="O326" s="1">
        <v>44417.355211527778</v>
      </c>
    </row>
    <row r="327" spans="2:15" x14ac:dyDescent="0.25">
      <c r="B327" t="s">
        <v>470</v>
      </c>
      <c r="C327" t="str">
        <f t="shared" si="10"/>
        <v>jntee</v>
      </c>
      <c r="E327" t="str">
        <f t="shared" si="11"/>
        <v/>
      </c>
      <c r="F327" t="s">
        <v>607</v>
      </c>
      <c r="G327" t="s">
        <v>639</v>
      </c>
      <c r="H327" t="s">
        <v>640</v>
      </c>
      <c r="I327" s="1">
        <v>44418</v>
      </c>
      <c r="J327" t="s">
        <v>74</v>
      </c>
      <c r="K327">
        <v>15000</v>
      </c>
      <c r="L327">
        <v>1</v>
      </c>
      <c r="M327">
        <v>15000</v>
      </c>
      <c r="N327">
        <v>1</v>
      </c>
      <c r="O327" s="1">
        <v>44421.467193240744</v>
      </c>
    </row>
    <row r="328" spans="2:15" x14ac:dyDescent="0.25">
      <c r="B328" t="s">
        <v>470</v>
      </c>
      <c r="C328" t="str">
        <f t="shared" si="10"/>
        <v>jntee</v>
      </c>
      <c r="E328" t="str">
        <f t="shared" si="11"/>
        <v/>
      </c>
      <c r="F328" t="s">
        <v>607</v>
      </c>
      <c r="G328" t="s">
        <v>641</v>
      </c>
      <c r="H328" t="s">
        <v>642</v>
      </c>
      <c r="I328" s="1">
        <v>44409</v>
      </c>
      <c r="J328" t="s">
        <v>74</v>
      </c>
      <c r="K328">
        <v>5200</v>
      </c>
      <c r="L328">
        <v>1</v>
      </c>
      <c r="M328">
        <v>5200</v>
      </c>
      <c r="N328">
        <v>1</v>
      </c>
      <c r="O328" s="1">
        <v>44417.3570755787</v>
      </c>
    </row>
    <row r="329" spans="2:15" x14ac:dyDescent="0.25">
      <c r="B329" t="s">
        <v>534</v>
      </c>
      <c r="C329" t="str">
        <f t="shared" si="10"/>
        <v>mearagon</v>
      </c>
      <c r="E329" t="str">
        <f t="shared" si="11"/>
        <v/>
      </c>
      <c r="F329" t="s">
        <v>607</v>
      </c>
      <c r="G329" t="s">
        <v>643</v>
      </c>
      <c r="H329" t="s">
        <v>644</v>
      </c>
      <c r="I329" s="1">
        <v>44412</v>
      </c>
      <c r="J329" t="s">
        <v>86</v>
      </c>
      <c r="K329">
        <v>191.19</v>
      </c>
      <c r="L329">
        <v>49.844999999999999</v>
      </c>
      <c r="M329">
        <v>9529.8655500000004</v>
      </c>
      <c r="N329">
        <v>1</v>
      </c>
      <c r="O329" s="1">
        <v>44417.667503703706</v>
      </c>
    </row>
    <row r="330" spans="2:15" x14ac:dyDescent="0.25">
      <c r="B330" t="s">
        <v>470</v>
      </c>
      <c r="C330" t="str">
        <f t="shared" si="10"/>
        <v>jntee</v>
      </c>
      <c r="E330" t="str">
        <f t="shared" si="11"/>
        <v/>
      </c>
      <c r="F330" t="s">
        <v>607</v>
      </c>
      <c r="G330" t="s">
        <v>645</v>
      </c>
      <c r="H330" t="s">
        <v>646</v>
      </c>
      <c r="I330" s="1">
        <v>44417</v>
      </c>
      <c r="J330" t="s">
        <v>74</v>
      </c>
      <c r="K330">
        <v>3100</v>
      </c>
      <c r="L330">
        <v>1</v>
      </c>
      <c r="M330">
        <v>3100</v>
      </c>
      <c r="N330">
        <v>1</v>
      </c>
      <c r="O330" s="1">
        <v>44420.381624768517</v>
      </c>
    </row>
    <row r="331" spans="2:15" x14ac:dyDescent="0.25">
      <c r="B331" t="s">
        <v>67</v>
      </c>
      <c r="C331" t="str">
        <f t="shared" si="10"/>
        <v>na</v>
      </c>
      <c r="E331" t="str">
        <f t="shared" si="11"/>
        <v/>
      </c>
      <c r="F331" t="s">
        <v>607</v>
      </c>
      <c r="G331" t="s">
        <v>647</v>
      </c>
      <c r="H331" t="s">
        <v>648</v>
      </c>
      <c r="I331" s="1">
        <v>44418</v>
      </c>
      <c r="J331" t="s">
        <v>74</v>
      </c>
      <c r="K331">
        <v>3000</v>
      </c>
      <c r="L331">
        <v>1</v>
      </c>
      <c r="M331">
        <v>3000</v>
      </c>
      <c r="N331">
        <v>1</v>
      </c>
      <c r="O331" s="1">
        <v>44425.374497569443</v>
      </c>
    </row>
    <row r="332" spans="2:15" x14ac:dyDescent="0.25">
      <c r="B332" t="s">
        <v>470</v>
      </c>
      <c r="C332" t="str">
        <f t="shared" si="10"/>
        <v>jntee</v>
      </c>
      <c r="E332" t="str">
        <f t="shared" si="11"/>
        <v/>
      </c>
      <c r="F332" t="s">
        <v>607</v>
      </c>
      <c r="G332" t="s">
        <v>649</v>
      </c>
      <c r="H332" t="s">
        <v>650</v>
      </c>
      <c r="I332" s="1">
        <v>44392</v>
      </c>
      <c r="J332" t="s">
        <v>86</v>
      </c>
      <c r="K332">
        <v>989.12</v>
      </c>
      <c r="L332">
        <v>50.177999999999997</v>
      </c>
      <c r="M332">
        <v>49632.06336</v>
      </c>
      <c r="N332">
        <v>1</v>
      </c>
      <c r="O332" s="1">
        <v>44418.46934196759</v>
      </c>
    </row>
    <row r="333" spans="2:15" x14ac:dyDescent="0.25">
      <c r="B333" t="s">
        <v>615</v>
      </c>
      <c r="C333" t="str">
        <f t="shared" si="10"/>
        <v>jbdonig</v>
      </c>
      <c r="E333" t="str">
        <f t="shared" si="11"/>
        <v/>
      </c>
      <c r="F333" t="s">
        <v>607</v>
      </c>
      <c r="G333" t="s">
        <v>651</v>
      </c>
      <c r="H333" t="s">
        <v>652</v>
      </c>
      <c r="I333" s="1">
        <v>44409</v>
      </c>
      <c r="J333" t="s">
        <v>74</v>
      </c>
      <c r="K333">
        <v>106.08</v>
      </c>
      <c r="L333">
        <v>1</v>
      </c>
      <c r="M333">
        <v>106.08</v>
      </c>
      <c r="N333">
        <v>1</v>
      </c>
      <c r="O333" s="1">
        <v>44417.355318553244</v>
      </c>
    </row>
    <row r="334" spans="2:15" x14ac:dyDescent="0.25">
      <c r="B334" t="s">
        <v>615</v>
      </c>
      <c r="C334" t="str">
        <f t="shared" si="10"/>
        <v>jbdonig</v>
      </c>
      <c r="E334" t="str">
        <f t="shared" si="11"/>
        <v/>
      </c>
      <c r="F334" t="s">
        <v>607</v>
      </c>
      <c r="G334" t="s">
        <v>651</v>
      </c>
      <c r="H334" t="s">
        <v>652</v>
      </c>
      <c r="I334" s="1">
        <v>44411</v>
      </c>
      <c r="J334" t="s">
        <v>74</v>
      </c>
      <c r="K334">
        <v>10</v>
      </c>
      <c r="L334">
        <v>1</v>
      </c>
      <c r="M334">
        <v>10</v>
      </c>
      <c r="N334">
        <v>1</v>
      </c>
      <c r="O334" s="1">
        <v>44418.391236412041</v>
      </c>
    </row>
    <row r="335" spans="2:15" x14ac:dyDescent="0.25">
      <c r="B335" t="s">
        <v>615</v>
      </c>
      <c r="C335" t="str">
        <f t="shared" si="10"/>
        <v>jbdonig</v>
      </c>
      <c r="E335" t="str">
        <f t="shared" si="11"/>
        <v/>
      </c>
      <c r="F335" t="s">
        <v>607</v>
      </c>
      <c r="G335" t="s">
        <v>651</v>
      </c>
      <c r="H335" t="s">
        <v>652</v>
      </c>
      <c r="I335" s="1">
        <v>44411</v>
      </c>
      <c r="J335" t="s">
        <v>74</v>
      </c>
      <c r="K335">
        <v>26</v>
      </c>
      <c r="L335">
        <v>1</v>
      </c>
      <c r="M335">
        <v>26</v>
      </c>
      <c r="N335">
        <v>1</v>
      </c>
      <c r="O335" s="1">
        <v>44418.391595671295</v>
      </c>
    </row>
    <row r="336" spans="2:15" x14ac:dyDescent="0.25">
      <c r="B336" t="s">
        <v>534</v>
      </c>
      <c r="C336" t="str">
        <f t="shared" si="10"/>
        <v>mearagon</v>
      </c>
      <c r="E336" t="str">
        <f t="shared" si="11"/>
        <v/>
      </c>
      <c r="F336" t="s">
        <v>607</v>
      </c>
      <c r="G336" t="s">
        <v>653</v>
      </c>
      <c r="H336" t="s">
        <v>654</v>
      </c>
      <c r="I336" s="1">
        <v>44412</v>
      </c>
      <c r="J336" t="s">
        <v>74</v>
      </c>
      <c r="K336">
        <v>3231.95</v>
      </c>
      <c r="L336">
        <v>1</v>
      </c>
      <c r="M336">
        <v>3231.95</v>
      </c>
      <c r="N336">
        <v>1</v>
      </c>
      <c r="O336" s="1">
        <v>44417.667545833334</v>
      </c>
    </row>
    <row r="337" spans="2:15" x14ac:dyDescent="0.25">
      <c r="B337" t="s">
        <v>534</v>
      </c>
      <c r="C337" t="str">
        <f t="shared" si="10"/>
        <v>mearagon</v>
      </c>
      <c r="E337" t="str">
        <f t="shared" si="11"/>
        <v/>
      </c>
      <c r="F337" t="s">
        <v>607</v>
      </c>
      <c r="G337" t="s">
        <v>655</v>
      </c>
      <c r="H337" t="s">
        <v>656</v>
      </c>
      <c r="I337" s="1">
        <v>44418</v>
      </c>
      <c r="J337" t="s">
        <v>74</v>
      </c>
      <c r="K337">
        <v>2700</v>
      </c>
      <c r="L337">
        <v>1</v>
      </c>
      <c r="M337">
        <v>2700</v>
      </c>
      <c r="N337">
        <v>1</v>
      </c>
      <c r="O337" s="1">
        <v>44421.466329664348</v>
      </c>
    </row>
    <row r="338" spans="2:15" x14ac:dyDescent="0.25">
      <c r="B338" t="s">
        <v>470</v>
      </c>
      <c r="C338" t="str">
        <f t="shared" si="10"/>
        <v>jntee</v>
      </c>
      <c r="E338" t="str">
        <f t="shared" si="11"/>
        <v/>
      </c>
      <c r="F338" t="s">
        <v>607</v>
      </c>
      <c r="G338" t="s">
        <v>657</v>
      </c>
      <c r="H338" t="s">
        <v>658</v>
      </c>
      <c r="I338" s="1">
        <v>44419</v>
      </c>
      <c r="J338" t="s">
        <v>74</v>
      </c>
      <c r="K338">
        <v>10000</v>
      </c>
      <c r="L338">
        <v>1</v>
      </c>
      <c r="M338">
        <v>10000</v>
      </c>
      <c r="N338">
        <v>1</v>
      </c>
      <c r="O338" s="1">
        <v>44424.39365258102</v>
      </c>
    </row>
    <row r="339" spans="2:15" x14ac:dyDescent="0.25">
      <c r="B339" t="s">
        <v>470</v>
      </c>
      <c r="C339" t="str">
        <f t="shared" si="10"/>
        <v>jntee</v>
      </c>
      <c r="E339" t="str">
        <f t="shared" si="11"/>
        <v/>
      </c>
      <c r="F339" t="s">
        <v>607</v>
      </c>
      <c r="G339" t="s">
        <v>659</v>
      </c>
      <c r="H339" t="s">
        <v>660</v>
      </c>
      <c r="I339" s="1">
        <v>44423</v>
      </c>
      <c r="J339" t="s">
        <v>74</v>
      </c>
      <c r="K339">
        <v>3000</v>
      </c>
      <c r="L339">
        <v>1</v>
      </c>
      <c r="M339">
        <v>3000</v>
      </c>
      <c r="N339">
        <v>1</v>
      </c>
      <c r="O339" s="1">
        <v>44425.696270138891</v>
      </c>
    </row>
    <row r="340" spans="2:15" x14ac:dyDescent="0.25">
      <c r="B340" t="s">
        <v>67</v>
      </c>
      <c r="C340" t="str">
        <f t="shared" si="10"/>
        <v>na</v>
      </c>
      <c r="E340" t="str">
        <f t="shared" si="11"/>
        <v/>
      </c>
      <c r="F340" t="s">
        <v>607</v>
      </c>
      <c r="G340" t="s">
        <v>661</v>
      </c>
      <c r="H340" t="s">
        <v>662</v>
      </c>
      <c r="I340" s="1">
        <v>44409</v>
      </c>
      <c r="J340" t="s">
        <v>74</v>
      </c>
      <c r="K340">
        <v>3000</v>
      </c>
      <c r="L340">
        <v>1</v>
      </c>
      <c r="M340">
        <v>3000</v>
      </c>
      <c r="N340">
        <v>1</v>
      </c>
      <c r="O340" s="1">
        <v>44417.361435254628</v>
      </c>
    </row>
    <row r="341" spans="2:15" x14ac:dyDescent="0.25">
      <c r="B341" t="s">
        <v>67</v>
      </c>
      <c r="C341" t="str">
        <f t="shared" si="10"/>
        <v>na</v>
      </c>
      <c r="E341" t="str">
        <f t="shared" si="11"/>
        <v/>
      </c>
      <c r="F341" t="s">
        <v>607</v>
      </c>
      <c r="G341" t="s">
        <v>661</v>
      </c>
      <c r="H341" t="s">
        <v>662</v>
      </c>
      <c r="I341" s="1">
        <v>44420</v>
      </c>
      <c r="J341" t="s">
        <v>74</v>
      </c>
      <c r="K341">
        <v>6000</v>
      </c>
      <c r="L341">
        <v>1</v>
      </c>
      <c r="M341">
        <v>6000</v>
      </c>
      <c r="N341">
        <v>1</v>
      </c>
      <c r="O341" s="1">
        <v>44425.374063425923</v>
      </c>
    </row>
    <row r="342" spans="2:15" x14ac:dyDescent="0.25">
      <c r="B342" t="s">
        <v>67</v>
      </c>
      <c r="C342" t="str">
        <f t="shared" si="10"/>
        <v>na</v>
      </c>
      <c r="E342" t="str">
        <f t="shared" si="11"/>
        <v/>
      </c>
      <c r="F342" t="s">
        <v>607</v>
      </c>
      <c r="G342" t="s">
        <v>663</v>
      </c>
      <c r="H342" t="s">
        <v>664</v>
      </c>
      <c r="I342" s="1">
        <v>44413</v>
      </c>
      <c r="J342" t="s">
        <v>74</v>
      </c>
      <c r="K342">
        <v>1500</v>
      </c>
      <c r="L342">
        <v>1</v>
      </c>
      <c r="M342">
        <v>1500</v>
      </c>
      <c r="N342">
        <v>1</v>
      </c>
      <c r="O342" s="1">
        <v>44418.422502083333</v>
      </c>
    </row>
    <row r="343" spans="2:15" x14ac:dyDescent="0.25">
      <c r="B343" t="s">
        <v>67</v>
      </c>
      <c r="C343" t="str">
        <f t="shared" si="10"/>
        <v>na</v>
      </c>
      <c r="E343" t="str">
        <f t="shared" si="11"/>
        <v/>
      </c>
      <c r="F343" t="s">
        <v>607</v>
      </c>
      <c r="G343" t="s">
        <v>665</v>
      </c>
      <c r="H343" t="s">
        <v>666</v>
      </c>
      <c r="I343" s="1">
        <v>44413</v>
      </c>
      <c r="J343" t="s">
        <v>74</v>
      </c>
      <c r="K343">
        <v>1125</v>
      </c>
      <c r="L343">
        <v>1</v>
      </c>
      <c r="M343">
        <v>1125</v>
      </c>
      <c r="N343">
        <v>1</v>
      </c>
      <c r="O343" s="1">
        <v>44418.422374074071</v>
      </c>
    </row>
    <row r="344" spans="2:15" x14ac:dyDescent="0.25">
      <c r="B344" t="s">
        <v>67</v>
      </c>
      <c r="C344" t="str">
        <f t="shared" si="10"/>
        <v>na</v>
      </c>
      <c r="E344" t="str">
        <f t="shared" si="11"/>
        <v/>
      </c>
      <c r="F344" t="s">
        <v>607</v>
      </c>
      <c r="G344" t="s">
        <v>667</v>
      </c>
      <c r="H344" t="s">
        <v>668</v>
      </c>
      <c r="I344" s="1">
        <v>44416</v>
      </c>
      <c r="J344" t="s">
        <v>74</v>
      </c>
      <c r="K344">
        <v>1000</v>
      </c>
      <c r="L344">
        <v>1</v>
      </c>
      <c r="M344">
        <v>1000</v>
      </c>
      <c r="N344">
        <v>1</v>
      </c>
      <c r="O344" s="1">
        <v>44425.374454513891</v>
      </c>
    </row>
    <row r="345" spans="2:15" x14ac:dyDescent="0.25">
      <c r="B345" t="s">
        <v>534</v>
      </c>
      <c r="C345" t="str">
        <f t="shared" si="10"/>
        <v>mearagon</v>
      </c>
      <c r="E345" t="str">
        <f t="shared" si="11"/>
        <v/>
      </c>
      <c r="F345" t="s">
        <v>607</v>
      </c>
      <c r="G345" t="s">
        <v>669</v>
      </c>
      <c r="H345" t="s">
        <v>670</v>
      </c>
      <c r="I345" s="1">
        <v>44409</v>
      </c>
      <c r="J345" t="s">
        <v>74</v>
      </c>
      <c r="K345">
        <v>1500</v>
      </c>
      <c r="L345">
        <v>1</v>
      </c>
      <c r="M345">
        <v>1500</v>
      </c>
      <c r="N345">
        <v>1</v>
      </c>
      <c r="O345" s="1">
        <v>44417.354826967596</v>
      </c>
    </row>
    <row r="346" spans="2:15" x14ac:dyDescent="0.25">
      <c r="B346" t="s">
        <v>67</v>
      </c>
      <c r="C346" t="str">
        <f t="shared" si="10"/>
        <v>na</v>
      </c>
      <c r="E346" t="str">
        <f t="shared" si="11"/>
        <v/>
      </c>
      <c r="F346" t="s">
        <v>607</v>
      </c>
      <c r="G346" t="s">
        <v>671</v>
      </c>
      <c r="H346" t="s">
        <v>672</v>
      </c>
      <c r="I346" s="1">
        <v>44409</v>
      </c>
      <c r="J346" t="s">
        <v>74</v>
      </c>
      <c r="K346">
        <v>4000</v>
      </c>
      <c r="L346">
        <v>1</v>
      </c>
      <c r="M346">
        <v>4000</v>
      </c>
      <c r="N346">
        <v>1</v>
      </c>
      <c r="O346" s="1">
        <v>44417.357756631944</v>
      </c>
    </row>
    <row r="347" spans="2:15" x14ac:dyDescent="0.25">
      <c r="B347" t="s">
        <v>470</v>
      </c>
      <c r="C347" t="str">
        <f t="shared" si="10"/>
        <v>jntee</v>
      </c>
      <c r="E347" t="str">
        <f t="shared" si="11"/>
        <v/>
      </c>
      <c r="F347" t="s">
        <v>607</v>
      </c>
      <c r="G347" t="s">
        <v>673</v>
      </c>
      <c r="H347" t="s">
        <v>674</v>
      </c>
      <c r="I347" s="1">
        <v>44419</v>
      </c>
      <c r="J347" t="s">
        <v>74</v>
      </c>
      <c r="K347">
        <v>5000</v>
      </c>
      <c r="L347">
        <v>1</v>
      </c>
      <c r="M347">
        <v>5000</v>
      </c>
      <c r="N347">
        <v>1</v>
      </c>
      <c r="O347" s="1">
        <v>44424.393707210649</v>
      </c>
    </row>
    <row r="348" spans="2:15" x14ac:dyDescent="0.25">
      <c r="B348" t="s">
        <v>470</v>
      </c>
      <c r="C348" t="str">
        <f t="shared" si="10"/>
        <v>jntee</v>
      </c>
      <c r="E348" t="str">
        <f t="shared" si="11"/>
        <v/>
      </c>
      <c r="F348" t="s">
        <v>607</v>
      </c>
      <c r="G348" t="s">
        <v>675</v>
      </c>
      <c r="H348" t="s">
        <v>676</v>
      </c>
      <c r="I348" s="1">
        <v>44416</v>
      </c>
      <c r="J348" t="s">
        <v>74</v>
      </c>
      <c r="K348">
        <v>1000</v>
      </c>
      <c r="L348">
        <v>1</v>
      </c>
      <c r="M348">
        <v>1000</v>
      </c>
      <c r="N348">
        <v>1</v>
      </c>
      <c r="O348" s="1">
        <v>44418.658681284724</v>
      </c>
    </row>
    <row r="349" spans="2:15" x14ac:dyDescent="0.25">
      <c r="B349" t="s">
        <v>415</v>
      </c>
      <c r="C349" t="str">
        <f t="shared" si="10"/>
        <v>lanadonza</v>
      </c>
      <c r="E349" t="str">
        <f t="shared" si="11"/>
        <v/>
      </c>
      <c r="F349" t="s">
        <v>607</v>
      </c>
      <c r="G349" t="s">
        <v>677</v>
      </c>
      <c r="H349" t="s">
        <v>678</v>
      </c>
      <c r="I349" s="1">
        <v>44410</v>
      </c>
      <c r="J349" t="s">
        <v>74</v>
      </c>
      <c r="K349">
        <v>944.02</v>
      </c>
      <c r="L349">
        <v>1</v>
      </c>
      <c r="M349">
        <v>944.02</v>
      </c>
      <c r="N349">
        <v>1</v>
      </c>
      <c r="O349" s="1">
        <v>44417.564791620367</v>
      </c>
    </row>
    <row r="350" spans="2:15" x14ac:dyDescent="0.25">
      <c r="B350" t="s">
        <v>67</v>
      </c>
      <c r="C350" t="str">
        <f t="shared" si="10"/>
        <v>na</v>
      </c>
      <c r="E350" t="str">
        <f t="shared" si="11"/>
        <v/>
      </c>
      <c r="F350" t="s">
        <v>607</v>
      </c>
      <c r="G350" t="s">
        <v>679</v>
      </c>
      <c r="H350" t="s">
        <v>680</v>
      </c>
      <c r="I350" s="1">
        <v>44411</v>
      </c>
      <c r="J350" t="s">
        <v>74</v>
      </c>
      <c r="K350">
        <v>10000</v>
      </c>
      <c r="L350">
        <v>1</v>
      </c>
      <c r="M350">
        <v>10000</v>
      </c>
      <c r="N350">
        <v>1</v>
      </c>
      <c r="O350" s="1">
        <v>44425.374404166665</v>
      </c>
    </row>
    <row r="351" spans="2:15" x14ac:dyDescent="0.25">
      <c r="B351" t="s">
        <v>470</v>
      </c>
      <c r="C351" t="str">
        <f t="shared" si="10"/>
        <v>jntee</v>
      </c>
      <c r="E351" t="str">
        <f t="shared" si="11"/>
        <v/>
      </c>
      <c r="F351" t="s">
        <v>607</v>
      </c>
      <c r="G351" t="s">
        <v>681</v>
      </c>
      <c r="H351" t="s">
        <v>682</v>
      </c>
      <c r="I351" s="1">
        <v>44411</v>
      </c>
      <c r="J351" t="s">
        <v>74</v>
      </c>
      <c r="K351">
        <v>50</v>
      </c>
      <c r="L351">
        <v>1</v>
      </c>
      <c r="M351">
        <v>50</v>
      </c>
      <c r="N351">
        <v>1</v>
      </c>
      <c r="O351" s="1">
        <v>44418.392234375002</v>
      </c>
    </row>
    <row r="352" spans="2:15" x14ac:dyDescent="0.25">
      <c r="B352" t="s">
        <v>67</v>
      </c>
      <c r="C352" t="str">
        <f t="shared" si="10"/>
        <v>na</v>
      </c>
      <c r="E352" t="str">
        <f t="shared" si="11"/>
        <v/>
      </c>
      <c r="F352" t="s">
        <v>607</v>
      </c>
      <c r="G352" t="s">
        <v>683</v>
      </c>
      <c r="H352" t="s">
        <v>684</v>
      </c>
      <c r="I352" s="1">
        <v>44418</v>
      </c>
      <c r="J352" t="s">
        <v>74</v>
      </c>
      <c r="K352">
        <v>500</v>
      </c>
      <c r="L352">
        <v>1</v>
      </c>
      <c r="M352">
        <v>500</v>
      </c>
      <c r="N352">
        <v>1</v>
      </c>
      <c r="O352" s="1">
        <v>44421.467306168983</v>
      </c>
    </row>
    <row r="353" spans="2:15" x14ac:dyDescent="0.25">
      <c r="B353" t="s">
        <v>67</v>
      </c>
      <c r="C353" t="str">
        <f t="shared" si="10"/>
        <v>na</v>
      </c>
      <c r="E353" t="str">
        <f t="shared" si="11"/>
        <v/>
      </c>
      <c r="F353" t="s">
        <v>607</v>
      </c>
      <c r="G353" t="s">
        <v>685</v>
      </c>
      <c r="H353" t="s">
        <v>686</v>
      </c>
      <c r="I353" s="1">
        <v>44410</v>
      </c>
      <c r="J353" t="s">
        <v>74</v>
      </c>
      <c r="K353">
        <v>5000</v>
      </c>
      <c r="L353">
        <v>1</v>
      </c>
      <c r="M353">
        <v>5000</v>
      </c>
      <c r="N353">
        <v>1</v>
      </c>
      <c r="O353" s="1">
        <v>44417.563125347224</v>
      </c>
    </row>
    <row r="354" spans="2:15" x14ac:dyDescent="0.25">
      <c r="B354" t="s">
        <v>67</v>
      </c>
      <c r="C354" t="str">
        <f t="shared" si="10"/>
        <v>na</v>
      </c>
      <c r="E354" t="str">
        <f t="shared" si="11"/>
        <v/>
      </c>
      <c r="F354" t="s">
        <v>607</v>
      </c>
      <c r="G354" t="s">
        <v>687</v>
      </c>
      <c r="H354" t="s">
        <v>688</v>
      </c>
      <c r="I354" s="1">
        <v>44388</v>
      </c>
      <c r="J354" t="s">
        <v>74</v>
      </c>
      <c r="K354">
        <v>4600</v>
      </c>
      <c r="L354">
        <v>1</v>
      </c>
      <c r="M354">
        <v>4600</v>
      </c>
      <c r="N354">
        <v>1</v>
      </c>
      <c r="O354" s="1">
        <v>44418.465480046296</v>
      </c>
    </row>
    <row r="355" spans="2:15" x14ac:dyDescent="0.25">
      <c r="B355" t="s">
        <v>534</v>
      </c>
      <c r="C355" t="str">
        <f t="shared" si="10"/>
        <v>mearagon</v>
      </c>
      <c r="E355" t="str">
        <f t="shared" si="11"/>
        <v/>
      </c>
      <c r="F355" t="s">
        <v>607</v>
      </c>
      <c r="G355" t="s">
        <v>689</v>
      </c>
      <c r="H355" t="s">
        <v>690</v>
      </c>
      <c r="I355" s="1">
        <v>44409</v>
      </c>
      <c r="J355" t="s">
        <v>74</v>
      </c>
      <c r="K355">
        <v>2149</v>
      </c>
      <c r="L355">
        <v>1</v>
      </c>
      <c r="M355">
        <v>2149</v>
      </c>
      <c r="N355">
        <v>1</v>
      </c>
      <c r="O355" s="1">
        <v>44417.354879895836</v>
      </c>
    </row>
    <row r="356" spans="2:15" x14ac:dyDescent="0.25">
      <c r="B356" t="s">
        <v>615</v>
      </c>
      <c r="C356" t="str">
        <f t="shared" si="10"/>
        <v>jbdonig</v>
      </c>
      <c r="E356" t="str">
        <f t="shared" si="11"/>
        <v/>
      </c>
      <c r="F356" t="s">
        <v>607</v>
      </c>
      <c r="G356" t="s">
        <v>691</v>
      </c>
      <c r="H356" t="s">
        <v>692</v>
      </c>
      <c r="I356" s="1">
        <v>44423</v>
      </c>
      <c r="J356" t="s">
        <v>74</v>
      </c>
      <c r="K356">
        <v>10000</v>
      </c>
      <c r="L356">
        <v>1</v>
      </c>
      <c r="M356">
        <v>10000</v>
      </c>
      <c r="N356">
        <v>1</v>
      </c>
      <c r="O356" s="1">
        <v>44425.693551388889</v>
      </c>
    </row>
    <row r="357" spans="2:15" x14ac:dyDescent="0.25">
      <c r="B357" t="s">
        <v>534</v>
      </c>
      <c r="C357" t="str">
        <f t="shared" si="10"/>
        <v>mearagon</v>
      </c>
      <c r="E357" t="str">
        <f t="shared" si="11"/>
        <v/>
      </c>
      <c r="F357" t="s">
        <v>607</v>
      </c>
      <c r="G357" t="s">
        <v>693</v>
      </c>
      <c r="H357" t="s">
        <v>694</v>
      </c>
      <c r="I357" s="1">
        <v>44410</v>
      </c>
      <c r="J357" t="s">
        <v>74</v>
      </c>
      <c r="K357">
        <v>50000</v>
      </c>
      <c r="L357">
        <v>1</v>
      </c>
      <c r="M357">
        <v>50000</v>
      </c>
      <c r="N357">
        <v>1</v>
      </c>
      <c r="O357" s="1">
        <v>44417.563356250001</v>
      </c>
    </row>
    <row r="358" spans="2:15" x14ac:dyDescent="0.25">
      <c r="B358" t="s">
        <v>415</v>
      </c>
      <c r="C358" t="str">
        <f t="shared" si="10"/>
        <v>lanadonza</v>
      </c>
      <c r="E358" t="str">
        <f t="shared" si="11"/>
        <v/>
      </c>
      <c r="F358" t="s">
        <v>607</v>
      </c>
      <c r="G358" t="s">
        <v>695</v>
      </c>
      <c r="H358" t="s">
        <v>696</v>
      </c>
      <c r="I358" s="1">
        <v>44409</v>
      </c>
      <c r="J358" t="s">
        <v>74</v>
      </c>
      <c r="K358">
        <v>3510</v>
      </c>
      <c r="L358">
        <v>1</v>
      </c>
      <c r="M358">
        <v>3510</v>
      </c>
      <c r="N358">
        <v>1</v>
      </c>
      <c r="O358" s="1">
        <v>44417.355729583331</v>
      </c>
    </row>
    <row r="359" spans="2:15" x14ac:dyDescent="0.25">
      <c r="B359" t="s">
        <v>615</v>
      </c>
      <c r="C359" t="str">
        <f t="shared" si="10"/>
        <v>jbdonig</v>
      </c>
      <c r="E359" t="str">
        <f t="shared" si="11"/>
        <v/>
      </c>
      <c r="F359" t="s">
        <v>607</v>
      </c>
      <c r="G359" t="s">
        <v>697</v>
      </c>
      <c r="H359" t="s">
        <v>698</v>
      </c>
      <c r="I359" s="1">
        <v>44423</v>
      </c>
      <c r="J359" t="s">
        <v>74</v>
      </c>
      <c r="K359">
        <v>2100</v>
      </c>
      <c r="L359">
        <v>1</v>
      </c>
      <c r="M359">
        <v>2100</v>
      </c>
      <c r="N359">
        <v>1</v>
      </c>
      <c r="O359" s="1">
        <v>44425.69389949074</v>
      </c>
    </row>
    <row r="360" spans="2:15" x14ac:dyDescent="0.25">
      <c r="B360" t="s">
        <v>615</v>
      </c>
      <c r="C360" t="str">
        <f t="shared" si="10"/>
        <v>jbdonig</v>
      </c>
      <c r="E360" t="str">
        <f t="shared" si="11"/>
        <v/>
      </c>
      <c r="F360" t="s">
        <v>607</v>
      </c>
      <c r="G360" t="s">
        <v>699</v>
      </c>
      <c r="H360" t="s">
        <v>700</v>
      </c>
      <c r="I360" s="1">
        <v>44416</v>
      </c>
      <c r="J360" t="s">
        <v>74</v>
      </c>
      <c r="K360">
        <v>5000</v>
      </c>
      <c r="L360">
        <v>1</v>
      </c>
      <c r="M360">
        <v>5000</v>
      </c>
      <c r="N360">
        <v>1</v>
      </c>
      <c r="O360" s="1">
        <v>44418.658000266201</v>
      </c>
    </row>
    <row r="361" spans="2:15" x14ac:dyDescent="0.25">
      <c r="B361" t="s">
        <v>67</v>
      </c>
      <c r="C361" t="str">
        <f t="shared" si="10"/>
        <v>na</v>
      </c>
      <c r="E361" t="str">
        <f t="shared" si="11"/>
        <v/>
      </c>
      <c r="F361" t="s">
        <v>607</v>
      </c>
      <c r="G361" t="s">
        <v>701</v>
      </c>
      <c r="H361" t="s">
        <v>702</v>
      </c>
      <c r="I361" s="1">
        <v>44399</v>
      </c>
      <c r="J361" t="s">
        <v>74</v>
      </c>
      <c r="K361">
        <v>2000</v>
      </c>
      <c r="L361">
        <v>1</v>
      </c>
      <c r="M361">
        <v>2000</v>
      </c>
      <c r="N361">
        <v>1</v>
      </c>
      <c r="O361" s="1">
        <v>44418.468919247687</v>
      </c>
    </row>
    <row r="362" spans="2:15" x14ac:dyDescent="0.25">
      <c r="B362" t="s">
        <v>615</v>
      </c>
      <c r="C362" t="str">
        <f t="shared" si="10"/>
        <v>jbdonig</v>
      </c>
      <c r="E362" t="str">
        <f t="shared" si="11"/>
        <v/>
      </c>
      <c r="F362" t="s">
        <v>607</v>
      </c>
      <c r="G362" t="s">
        <v>701</v>
      </c>
      <c r="H362" t="s">
        <v>702</v>
      </c>
      <c r="I362" s="1">
        <v>44416</v>
      </c>
      <c r="J362" t="s">
        <v>74</v>
      </c>
      <c r="K362">
        <v>7000</v>
      </c>
      <c r="L362">
        <v>1</v>
      </c>
      <c r="M362">
        <v>7000</v>
      </c>
      <c r="N362">
        <v>1</v>
      </c>
      <c r="O362" s="1">
        <v>44418.658033333333</v>
      </c>
    </row>
    <row r="363" spans="2:15" x14ac:dyDescent="0.25">
      <c r="B363" t="s">
        <v>67</v>
      </c>
      <c r="C363" t="str">
        <f t="shared" si="10"/>
        <v>na</v>
      </c>
      <c r="E363" t="str">
        <f t="shared" si="11"/>
        <v/>
      </c>
      <c r="F363" t="s">
        <v>607</v>
      </c>
      <c r="G363" t="s">
        <v>703</v>
      </c>
      <c r="H363" t="s">
        <v>704</v>
      </c>
      <c r="I363" s="1">
        <v>44423</v>
      </c>
      <c r="J363" t="s">
        <v>86</v>
      </c>
      <c r="K363">
        <v>138.61000000000001</v>
      </c>
      <c r="L363">
        <v>50.393000000000001</v>
      </c>
      <c r="M363">
        <v>6984.9737300000006</v>
      </c>
      <c r="N363">
        <v>1</v>
      </c>
      <c r="O363" s="1">
        <v>44425.692231782406</v>
      </c>
    </row>
    <row r="364" spans="2:15" x14ac:dyDescent="0.25">
      <c r="B364" t="s">
        <v>67</v>
      </c>
      <c r="C364" t="str">
        <f t="shared" si="10"/>
        <v>na</v>
      </c>
      <c r="E364" t="str">
        <f t="shared" si="11"/>
        <v/>
      </c>
      <c r="F364" t="s">
        <v>607</v>
      </c>
      <c r="G364" t="s">
        <v>705</v>
      </c>
      <c r="H364" t="s">
        <v>706</v>
      </c>
      <c r="I364" s="1">
        <v>44402</v>
      </c>
      <c r="J364" t="s">
        <v>74</v>
      </c>
      <c r="K364">
        <v>10000</v>
      </c>
      <c r="L364">
        <v>1</v>
      </c>
      <c r="M364">
        <v>10000</v>
      </c>
      <c r="N364">
        <v>1</v>
      </c>
      <c r="O364" s="1">
        <v>44418.468853043982</v>
      </c>
    </row>
    <row r="365" spans="2:15" x14ac:dyDescent="0.25">
      <c r="B365" t="s">
        <v>67</v>
      </c>
      <c r="C365" t="str">
        <f t="shared" si="10"/>
        <v>na</v>
      </c>
      <c r="E365" t="str">
        <f t="shared" si="11"/>
        <v/>
      </c>
      <c r="F365" t="s">
        <v>607</v>
      </c>
      <c r="G365" t="s">
        <v>707</v>
      </c>
      <c r="H365" t="s">
        <v>708</v>
      </c>
      <c r="I365" s="1">
        <v>44413</v>
      </c>
      <c r="J365" t="s">
        <v>86</v>
      </c>
      <c r="K365">
        <v>73.81</v>
      </c>
      <c r="L365">
        <v>49.716999999999999</v>
      </c>
      <c r="M365">
        <v>3669.61177</v>
      </c>
      <c r="N365">
        <v>1</v>
      </c>
      <c r="O365" s="1">
        <v>44418.422995717592</v>
      </c>
    </row>
    <row r="366" spans="2:15" x14ac:dyDescent="0.25">
      <c r="B366" t="s">
        <v>612</v>
      </c>
      <c r="C366" t="str">
        <f t="shared" si="10"/>
        <v>paamodia</v>
      </c>
      <c r="E366" t="str">
        <f t="shared" si="11"/>
        <v/>
      </c>
      <c r="F366" t="s">
        <v>607</v>
      </c>
      <c r="G366" t="s">
        <v>709</v>
      </c>
      <c r="H366" t="s">
        <v>710</v>
      </c>
      <c r="I366" s="1">
        <v>44423</v>
      </c>
      <c r="J366" t="s">
        <v>74</v>
      </c>
      <c r="K366">
        <v>30000</v>
      </c>
      <c r="L366">
        <v>1</v>
      </c>
      <c r="M366">
        <v>30000</v>
      </c>
      <c r="N366">
        <v>1</v>
      </c>
      <c r="O366" s="1">
        <v>44425.692753159725</v>
      </c>
    </row>
    <row r="367" spans="2:15" x14ac:dyDescent="0.25">
      <c r="B367" t="s">
        <v>534</v>
      </c>
      <c r="C367" t="str">
        <f t="shared" si="10"/>
        <v>mearagon</v>
      </c>
      <c r="E367" t="str">
        <f t="shared" si="11"/>
        <v/>
      </c>
      <c r="F367" t="s">
        <v>607</v>
      </c>
      <c r="G367" t="s">
        <v>711</v>
      </c>
      <c r="H367" t="s">
        <v>712</v>
      </c>
      <c r="I367" s="1">
        <v>44417</v>
      </c>
      <c r="J367" t="s">
        <v>86</v>
      </c>
      <c r="K367">
        <v>39.49</v>
      </c>
      <c r="L367">
        <v>50.360999999999997</v>
      </c>
      <c r="M367">
        <v>1988.7558899999999</v>
      </c>
      <c r="N367">
        <v>1</v>
      </c>
      <c r="O367" s="1">
        <v>44420.377897256942</v>
      </c>
    </row>
    <row r="368" spans="2:15" x14ac:dyDescent="0.25">
      <c r="B368" t="s">
        <v>392</v>
      </c>
      <c r="C368" t="str">
        <f t="shared" si="10"/>
        <v>cccataluna</v>
      </c>
      <c r="E368" t="str">
        <f t="shared" si="11"/>
        <v/>
      </c>
      <c r="F368" t="s">
        <v>607</v>
      </c>
      <c r="G368" t="s">
        <v>713</v>
      </c>
      <c r="H368" t="s">
        <v>714</v>
      </c>
      <c r="I368" s="1">
        <v>44413</v>
      </c>
      <c r="J368" t="s">
        <v>74</v>
      </c>
      <c r="K368">
        <v>2560</v>
      </c>
      <c r="L368">
        <v>1</v>
      </c>
      <c r="M368">
        <v>2560</v>
      </c>
      <c r="N368">
        <v>1</v>
      </c>
      <c r="O368" s="1">
        <v>44418.422642013888</v>
      </c>
    </row>
    <row r="369" spans="2:15" x14ac:dyDescent="0.25">
      <c r="B369" t="s">
        <v>615</v>
      </c>
      <c r="C369" t="str">
        <f t="shared" si="10"/>
        <v>jbdonig</v>
      </c>
      <c r="E369" t="str">
        <f t="shared" si="11"/>
        <v/>
      </c>
      <c r="F369" t="s">
        <v>607</v>
      </c>
      <c r="G369" t="s">
        <v>715</v>
      </c>
      <c r="H369" t="s">
        <v>716</v>
      </c>
      <c r="I369" s="1">
        <v>44411</v>
      </c>
      <c r="J369" t="s">
        <v>74</v>
      </c>
      <c r="K369">
        <v>2000</v>
      </c>
      <c r="L369">
        <v>1</v>
      </c>
      <c r="M369">
        <v>2000</v>
      </c>
      <c r="N369">
        <v>1</v>
      </c>
      <c r="O369" s="1">
        <v>44418.391782210645</v>
      </c>
    </row>
    <row r="370" spans="2:15" x14ac:dyDescent="0.25">
      <c r="B370" t="s">
        <v>67</v>
      </c>
      <c r="C370" t="str">
        <f t="shared" si="10"/>
        <v>na</v>
      </c>
      <c r="E370" t="str">
        <f t="shared" si="11"/>
        <v/>
      </c>
      <c r="F370" t="s">
        <v>607</v>
      </c>
      <c r="G370" t="s">
        <v>717</v>
      </c>
      <c r="H370" t="s">
        <v>718</v>
      </c>
      <c r="I370" s="1">
        <v>44402</v>
      </c>
      <c r="J370" t="s">
        <v>74</v>
      </c>
      <c r="K370">
        <v>-6354</v>
      </c>
      <c r="L370">
        <v>1</v>
      </c>
      <c r="M370">
        <v>-6354</v>
      </c>
      <c r="N370">
        <v>1</v>
      </c>
      <c r="O370" s="1">
        <v>44418.437332754627</v>
      </c>
    </row>
    <row r="371" spans="2:15" x14ac:dyDescent="0.25">
      <c r="B371" t="s">
        <v>67</v>
      </c>
      <c r="C371" t="str">
        <f t="shared" si="10"/>
        <v>na</v>
      </c>
      <c r="E371" t="str">
        <f t="shared" si="11"/>
        <v/>
      </c>
      <c r="F371" t="s">
        <v>607</v>
      </c>
      <c r="G371" t="s">
        <v>719</v>
      </c>
      <c r="H371" t="s">
        <v>720</v>
      </c>
      <c r="I371" s="1">
        <v>44405</v>
      </c>
      <c r="J371" t="s">
        <v>74</v>
      </c>
      <c r="K371">
        <v>6250</v>
      </c>
      <c r="L371">
        <v>1</v>
      </c>
      <c r="M371">
        <v>6250</v>
      </c>
      <c r="N371">
        <v>1</v>
      </c>
      <c r="O371" s="1">
        <v>44418.46552719907</v>
      </c>
    </row>
    <row r="372" spans="2:15" x14ac:dyDescent="0.25">
      <c r="B372" t="s">
        <v>470</v>
      </c>
      <c r="C372" t="str">
        <f t="shared" si="10"/>
        <v>jntee</v>
      </c>
      <c r="E372" t="str">
        <f t="shared" si="11"/>
        <v/>
      </c>
      <c r="F372" t="s">
        <v>607</v>
      </c>
      <c r="G372" t="s">
        <v>721</v>
      </c>
      <c r="H372" t="s">
        <v>722</v>
      </c>
      <c r="I372" s="1">
        <v>44409</v>
      </c>
      <c r="J372" t="s">
        <v>74</v>
      </c>
      <c r="K372">
        <v>52514.6</v>
      </c>
      <c r="L372">
        <v>1</v>
      </c>
      <c r="M372">
        <v>52514.6</v>
      </c>
      <c r="N372">
        <v>1</v>
      </c>
      <c r="O372" s="1">
        <v>44417.357812303242</v>
      </c>
    </row>
    <row r="373" spans="2:15" x14ac:dyDescent="0.25">
      <c r="B373" t="s">
        <v>612</v>
      </c>
      <c r="C373" t="str">
        <f t="shared" si="10"/>
        <v>paamodia</v>
      </c>
      <c r="E373" t="str">
        <f t="shared" si="11"/>
        <v/>
      </c>
      <c r="F373" t="s">
        <v>607</v>
      </c>
      <c r="G373" t="s">
        <v>723</v>
      </c>
      <c r="H373" t="s">
        <v>724</v>
      </c>
      <c r="I373" s="1">
        <v>44420</v>
      </c>
      <c r="J373" t="s">
        <v>74</v>
      </c>
      <c r="K373">
        <v>25000</v>
      </c>
      <c r="L373">
        <v>1</v>
      </c>
      <c r="M373">
        <v>25000</v>
      </c>
      <c r="N373">
        <v>1</v>
      </c>
      <c r="O373" s="1">
        <v>44425.37359127315</v>
      </c>
    </row>
    <row r="374" spans="2:15" x14ac:dyDescent="0.25">
      <c r="B374" t="s">
        <v>615</v>
      </c>
      <c r="C374" t="str">
        <f t="shared" si="10"/>
        <v>jbdonig</v>
      </c>
      <c r="E374" t="str">
        <f t="shared" si="11"/>
        <v/>
      </c>
      <c r="F374" t="s">
        <v>607</v>
      </c>
      <c r="G374" t="s">
        <v>725</v>
      </c>
      <c r="H374" t="s">
        <v>726</v>
      </c>
      <c r="I374" s="1">
        <v>44409</v>
      </c>
      <c r="J374" t="s">
        <v>74</v>
      </c>
      <c r="K374">
        <v>12000</v>
      </c>
      <c r="L374">
        <v>1</v>
      </c>
      <c r="M374">
        <v>12000</v>
      </c>
      <c r="N374">
        <v>1</v>
      </c>
      <c r="O374" s="1">
        <v>44417.354922407409</v>
      </c>
    </row>
    <row r="375" spans="2:15" x14ac:dyDescent="0.25">
      <c r="B375" t="s">
        <v>67</v>
      </c>
      <c r="C375" t="str">
        <f t="shared" si="10"/>
        <v>na</v>
      </c>
      <c r="E375" t="str">
        <f t="shared" si="11"/>
        <v/>
      </c>
      <c r="F375" t="s">
        <v>607</v>
      </c>
      <c r="G375" t="s">
        <v>727</v>
      </c>
      <c r="H375" t="s">
        <v>728</v>
      </c>
      <c r="I375" s="1">
        <v>44406</v>
      </c>
      <c r="J375" t="s">
        <v>74</v>
      </c>
      <c r="K375">
        <v>5000</v>
      </c>
      <c r="L375">
        <v>1</v>
      </c>
      <c r="M375">
        <v>5000</v>
      </c>
      <c r="N375">
        <v>1</v>
      </c>
      <c r="O375" s="1">
        <v>44418.468789155093</v>
      </c>
    </row>
    <row r="376" spans="2:15" x14ac:dyDescent="0.25">
      <c r="B376" t="s">
        <v>67</v>
      </c>
      <c r="C376" t="str">
        <f t="shared" si="10"/>
        <v>na</v>
      </c>
      <c r="E376" t="str">
        <f t="shared" si="11"/>
        <v/>
      </c>
      <c r="F376" t="s">
        <v>607</v>
      </c>
      <c r="G376" t="s">
        <v>729</v>
      </c>
      <c r="H376" t="s">
        <v>730</v>
      </c>
      <c r="I376" s="1">
        <v>44416</v>
      </c>
      <c r="J376" t="s">
        <v>74</v>
      </c>
      <c r="K376">
        <v>1000</v>
      </c>
      <c r="L376">
        <v>1</v>
      </c>
      <c r="M376">
        <v>1000</v>
      </c>
      <c r="N376">
        <v>1</v>
      </c>
      <c r="O376" s="1">
        <v>44418.657363194441</v>
      </c>
    </row>
    <row r="377" spans="2:15" x14ac:dyDescent="0.25">
      <c r="B377" t="s">
        <v>612</v>
      </c>
      <c r="C377" t="str">
        <f t="shared" si="10"/>
        <v>paamodia</v>
      </c>
      <c r="E377" t="str">
        <f t="shared" si="11"/>
        <v/>
      </c>
      <c r="F377" t="s">
        <v>607</v>
      </c>
      <c r="G377" t="s">
        <v>729</v>
      </c>
      <c r="H377" t="s">
        <v>730</v>
      </c>
      <c r="I377" s="1">
        <v>44423</v>
      </c>
      <c r="J377" t="s">
        <v>74</v>
      </c>
      <c r="K377">
        <v>30000</v>
      </c>
      <c r="L377">
        <v>1</v>
      </c>
      <c r="M377">
        <v>30000</v>
      </c>
      <c r="N377">
        <v>1</v>
      </c>
      <c r="O377" s="1">
        <v>44425.692807210646</v>
      </c>
    </row>
    <row r="378" spans="2:15" x14ac:dyDescent="0.25">
      <c r="B378" t="s">
        <v>615</v>
      </c>
      <c r="C378" t="str">
        <f t="shared" si="10"/>
        <v>jbdonig</v>
      </c>
      <c r="E378" t="str">
        <f t="shared" si="11"/>
        <v/>
      </c>
      <c r="F378" t="s">
        <v>607</v>
      </c>
      <c r="G378" t="s">
        <v>731</v>
      </c>
      <c r="H378" t="s">
        <v>732</v>
      </c>
      <c r="I378" s="1">
        <v>44412</v>
      </c>
      <c r="J378" t="s">
        <v>74</v>
      </c>
      <c r="K378">
        <v>1000</v>
      </c>
      <c r="L378">
        <v>1</v>
      </c>
      <c r="M378">
        <v>1000</v>
      </c>
      <c r="N378">
        <v>1</v>
      </c>
      <c r="O378" s="1">
        <v>44417.667881944442</v>
      </c>
    </row>
    <row r="379" spans="2:15" x14ac:dyDescent="0.25">
      <c r="B379" t="s">
        <v>615</v>
      </c>
      <c r="C379" t="str">
        <f t="shared" si="10"/>
        <v>jbdonig</v>
      </c>
      <c r="E379" t="str">
        <f t="shared" si="11"/>
        <v/>
      </c>
      <c r="F379" t="s">
        <v>607</v>
      </c>
      <c r="G379" t="s">
        <v>733</v>
      </c>
      <c r="H379" t="s">
        <v>734</v>
      </c>
      <c r="I379" s="1">
        <v>44423</v>
      </c>
      <c r="J379" t="s">
        <v>74</v>
      </c>
      <c r="K379">
        <v>5000</v>
      </c>
      <c r="L379">
        <v>1</v>
      </c>
      <c r="M379">
        <v>5000</v>
      </c>
      <c r="N379">
        <v>1</v>
      </c>
      <c r="O379" s="1">
        <v>44425.694095023151</v>
      </c>
    </row>
    <row r="380" spans="2:15" x14ac:dyDescent="0.25">
      <c r="B380" t="s">
        <v>67</v>
      </c>
      <c r="C380" t="str">
        <f t="shared" si="10"/>
        <v>na</v>
      </c>
      <c r="E380" t="str">
        <f t="shared" si="11"/>
        <v/>
      </c>
      <c r="F380" t="s">
        <v>607</v>
      </c>
      <c r="G380" t="s">
        <v>735</v>
      </c>
      <c r="H380" t="s">
        <v>736</v>
      </c>
      <c r="I380" s="1">
        <v>44423</v>
      </c>
      <c r="J380" t="s">
        <v>74</v>
      </c>
      <c r="K380">
        <v>1500</v>
      </c>
      <c r="L380">
        <v>1</v>
      </c>
      <c r="M380">
        <v>1500</v>
      </c>
      <c r="N380">
        <v>1</v>
      </c>
      <c r="O380" s="1">
        <v>44425.69419170139</v>
      </c>
    </row>
    <row r="381" spans="2:15" x14ac:dyDescent="0.25">
      <c r="B381" t="s">
        <v>615</v>
      </c>
      <c r="C381" t="str">
        <f t="shared" si="10"/>
        <v>jbdonig</v>
      </c>
      <c r="E381" t="str">
        <f t="shared" si="11"/>
        <v/>
      </c>
      <c r="F381" t="s">
        <v>607</v>
      </c>
      <c r="G381" t="s">
        <v>737</v>
      </c>
      <c r="H381" t="s">
        <v>738</v>
      </c>
      <c r="I381" s="1">
        <v>44419</v>
      </c>
      <c r="J381" t="s">
        <v>74</v>
      </c>
      <c r="K381">
        <v>4000</v>
      </c>
      <c r="L381">
        <v>1</v>
      </c>
      <c r="M381">
        <v>4000</v>
      </c>
      <c r="N381">
        <v>1</v>
      </c>
      <c r="O381" s="1">
        <v>44424.391507326392</v>
      </c>
    </row>
    <row r="382" spans="2:15" x14ac:dyDescent="0.25">
      <c r="B382" t="s">
        <v>392</v>
      </c>
      <c r="C382" t="str">
        <f t="shared" si="10"/>
        <v>cccataluna</v>
      </c>
      <c r="E382" t="str">
        <f t="shared" si="11"/>
        <v/>
      </c>
      <c r="F382" t="s">
        <v>607</v>
      </c>
      <c r="G382" t="s">
        <v>739</v>
      </c>
      <c r="H382" t="s">
        <v>740</v>
      </c>
      <c r="I382" s="1">
        <v>44418</v>
      </c>
      <c r="J382" t="s">
        <v>74</v>
      </c>
      <c r="K382">
        <v>1250</v>
      </c>
      <c r="L382">
        <v>1</v>
      </c>
      <c r="M382">
        <v>1250</v>
      </c>
      <c r="N382">
        <v>1</v>
      </c>
      <c r="O382" s="1">
        <v>44421.466481319447</v>
      </c>
    </row>
    <row r="383" spans="2:15" x14ac:dyDescent="0.25">
      <c r="B383" t="s">
        <v>534</v>
      </c>
      <c r="C383" t="str">
        <f t="shared" si="10"/>
        <v>mearagon</v>
      </c>
      <c r="E383" t="str">
        <f t="shared" si="11"/>
        <v/>
      </c>
      <c r="F383" t="s">
        <v>607</v>
      </c>
      <c r="G383" t="s">
        <v>741</v>
      </c>
      <c r="H383" t="s">
        <v>742</v>
      </c>
      <c r="I383" s="1">
        <v>44418</v>
      </c>
      <c r="J383" t="s">
        <v>74</v>
      </c>
      <c r="K383">
        <v>6900</v>
      </c>
      <c r="L383">
        <v>1</v>
      </c>
      <c r="M383">
        <v>6900</v>
      </c>
      <c r="N383">
        <v>1</v>
      </c>
      <c r="O383" s="1">
        <v>44421.466365231485</v>
      </c>
    </row>
    <row r="384" spans="2:15" x14ac:dyDescent="0.25">
      <c r="B384" t="s">
        <v>615</v>
      </c>
      <c r="C384" t="str">
        <f t="shared" si="10"/>
        <v>jbdonig</v>
      </c>
      <c r="E384" t="str">
        <f t="shared" si="11"/>
        <v/>
      </c>
      <c r="F384" t="s">
        <v>607</v>
      </c>
      <c r="G384" t="s">
        <v>743</v>
      </c>
      <c r="H384" t="s">
        <v>744</v>
      </c>
      <c r="I384" s="1">
        <v>44413</v>
      </c>
      <c r="J384" t="s">
        <v>74</v>
      </c>
      <c r="K384">
        <v>4103</v>
      </c>
      <c r="L384">
        <v>1</v>
      </c>
      <c r="M384">
        <v>4103</v>
      </c>
      <c r="N384">
        <v>1</v>
      </c>
      <c r="O384" s="1">
        <v>44418.423532060187</v>
      </c>
    </row>
    <row r="385" spans="2:15" x14ac:dyDescent="0.25">
      <c r="B385" t="s">
        <v>612</v>
      </c>
      <c r="C385" t="str">
        <f t="shared" si="10"/>
        <v>paamodia</v>
      </c>
      <c r="E385" t="str">
        <f t="shared" si="11"/>
        <v/>
      </c>
      <c r="F385" t="s">
        <v>607</v>
      </c>
      <c r="G385" t="s">
        <v>745</v>
      </c>
      <c r="H385" t="s">
        <v>746</v>
      </c>
      <c r="I385" s="1">
        <v>44410</v>
      </c>
      <c r="J385" t="s">
        <v>74</v>
      </c>
      <c r="K385">
        <v>32000</v>
      </c>
      <c r="L385">
        <v>1</v>
      </c>
      <c r="M385">
        <v>32000</v>
      </c>
      <c r="N385">
        <v>1</v>
      </c>
      <c r="O385" s="1">
        <v>44417.561016585649</v>
      </c>
    </row>
    <row r="386" spans="2:15" x14ac:dyDescent="0.25">
      <c r="B386" t="s">
        <v>470</v>
      </c>
      <c r="C386" t="str">
        <f t="shared" si="10"/>
        <v>jntee</v>
      </c>
      <c r="E386" t="str">
        <f t="shared" si="11"/>
        <v/>
      </c>
      <c r="F386" t="s">
        <v>607</v>
      </c>
      <c r="G386" t="s">
        <v>747</v>
      </c>
      <c r="H386" t="s">
        <v>748</v>
      </c>
      <c r="I386" s="1">
        <v>44423</v>
      </c>
      <c r="J386" t="s">
        <v>74</v>
      </c>
      <c r="K386">
        <v>5000</v>
      </c>
      <c r="L386">
        <v>1</v>
      </c>
      <c r="M386">
        <v>5000</v>
      </c>
      <c r="N386">
        <v>1</v>
      </c>
      <c r="O386" s="1">
        <v>44425.696443749999</v>
      </c>
    </row>
    <row r="387" spans="2:15" x14ac:dyDescent="0.25">
      <c r="B387" t="s">
        <v>534</v>
      </c>
      <c r="C387" t="str">
        <f t="shared" ref="C387:C450" si="12">MID(B387,FIND("(",B387)+1,FIND(")",B387,FIND("(",B387)+1) - FIND("(",B387)-1)</f>
        <v>mearagon</v>
      </c>
      <c r="E387" t="str">
        <f t="shared" ref="E387:E450" si="13">IFERROR(MID(D387,FIND("(",D387)+1,FIND(")",D387,FIND("(",D387)+1) - FIND("(",D387)-1),"")</f>
        <v/>
      </c>
      <c r="F387" t="s">
        <v>607</v>
      </c>
      <c r="G387" t="s">
        <v>749</v>
      </c>
      <c r="H387" t="s">
        <v>750</v>
      </c>
      <c r="I387" s="1">
        <v>44423</v>
      </c>
      <c r="J387" t="s">
        <v>74</v>
      </c>
      <c r="K387">
        <v>2000</v>
      </c>
      <c r="L387">
        <v>1</v>
      </c>
      <c r="M387">
        <v>2000</v>
      </c>
      <c r="N387">
        <v>1</v>
      </c>
      <c r="O387" s="1">
        <v>44425.693040509257</v>
      </c>
    </row>
    <row r="388" spans="2:15" x14ac:dyDescent="0.25">
      <c r="B388" t="s">
        <v>615</v>
      </c>
      <c r="C388" t="str">
        <f t="shared" si="12"/>
        <v>jbdonig</v>
      </c>
      <c r="E388" t="str">
        <f t="shared" si="13"/>
        <v/>
      </c>
      <c r="F388" t="s">
        <v>607</v>
      </c>
      <c r="G388" t="s">
        <v>751</v>
      </c>
      <c r="H388" t="s">
        <v>752</v>
      </c>
      <c r="I388" s="1">
        <v>44420</v>
      </c>
      <c r="J388" t="s">
        <v>74</v>
      </c>
      <c r="K388">
        <v>9215.84</v>
      </c>
      <c r="L388">
        <v>1</v>
      </c>
      <c r="M388">
        <v>9215.84</v>
      </c>
      <c r="N388">
        <v>1</v>
      </c>
      <c r="O388" s="1">
        <v>44425.374317430556</v>
      </c>
    </row>
    <row r="389" spans="2:15" x14ac:dyDescent="0.25">
      <c r="B389" t="s">
        <v>615</v>
      </c>
      <c r="C389" t="str">
        <f t="shared" si="12"/>
        <v>jbdonig</v>
      </c>
      <c r="E389" t="str">
        <f t="shared" si="13"/>
        <v/>
      </c>
      <c r="F389" t="s">
        <v>607</v>
      </c>
      <c r="G389" t="s">
        <v>753</v>
      </c>
      <c r="H389" t="s">
        <v>754</v>
      </c>
      <c r="I389" s="1">
        <v>44412</v>
      </c>
      <c r="J389" t="s">
        <v>74</v>
      </c>
      <c r="K389">
        <v>13400.31</v>
      </c>
      <c r="L389">
        <v>1</v>
      </c>
      <c r="M389">
        <v>13400.31</v>
      </c>
      <c r="N389">
        <v>1</v>
      </c>
      <c r="O389" s="1">
        <v>44417.667920138891</v>
      </c>
    </row>
    <row r="390" spans="2:15" x14ac:dyDescent="0.25">
      <c r="B390" t="s">
        <v>534</v>
      </c>
      <c r="C390" t="str">
        <f t="shared" si="12"/>
        <v>mearagon</v>
      </c>
      <c r="E390" t="str">
        <f t="shared" si="13"/>
        <v/>
      </c>
      <c r="F390" t="s">
        <v>607</v>
      </c>
      <c r="G390" t="s">
        <v>755</v>
      </c>
      <c r="H390" t="s">
        <v>756</v>
      </c>
      <c r="I390" s="1">
        <v>44416</v>
      </c>
      <c r="J390" t="s">
        <v>74</v>
      </c>
      <c r="K390">
        <v>982</v>
      </c>
      <c r="L390">
        <v>1</v>
      </c>
      <c r="M390">
        <v>982</v>
      </c>
      <c r="N390">
        <v>1</v>
      </c>
      <c r="O390" s="1">
        <v>44418.657593634256</v>
      </c>
    </row>
    <row r="391" spans="2:15" x14ac:dyDescent="0.25">
      <c r="B391" t="s">
        <v>534</v>
      </c>
      <c r="C391" t="str">
        <f t="shared" si="12"/>
        <v>mearagon</v>
      </c>
      <c r="E391" t="str">
        <f t="shared" si="13"/>
        <v/>
      </c>
      <c r="F391" t="s">
        <v>607</v>
      </c>
      <c r="G391" t="s">
        <v>757</v>
      </c>
      <c r="H391" t="s">
        <v>758</v>
      </c>
      <c r="I391" s="1">
        <v>44423</v>
      </c>
      <c r="J391" t="s">
        <v>74</v>
      </c>
      <c r="K391">
        <v>1000</v>
      </c>
      <c r="L391">
        <v>1</v>
      </c>
      <c r="M391">
        <v>1000</v>
      </c>
      <c r="N391">
        <v>1</v>
      </c>
      <c r="O391" s="1">
        <v>44425.693225462965</v>
      </c>
    </row>
    <row r="392" spans="2:15" x14ac:dyDescent="0.25">
      <c r="B392" t="s">
        <v>67</v>
      </c>
      <c r="C392" t="str">
        <f t="shared" si="12"/>
        <v>na</v>
      </c>
      <c r="E392" t="str">
        <f t="shared" si="13"/>
        <v/>
      </c>
      <c r="F392" t="s">
        <v>607</v>
      </c>
      <c r="G392" t="s">
        <v>759</v>
      </c>
      <c r="H392" t="s">
        <v>760</v>
      </c>
      <c r="I392" s="1">
        <v>44409</v>
      </c>
      <c r="J392" t="s">
        <v>74</v>
      </c>
      <c r="K392">
        <v>20000</v>
      </c>
      <c r="L392">
        <v>1</v>
      </c>
      <c r="M392">
        <v>20000</v>
      </c>
      <c r="N392">
        <v>1</v>
      </c>
      <c r="O392" s="1">
        <v>44417.361308946762</v>
      </c>
    </row>
    <row r="393" spans="2:15" x14ac:dyDescent="0.25">
      <c r="B393" t="s">
        <v>67</v>
      </c>
      <c r="C393" t="str">
        <f t="shared" si="12"/>
        <v>na</v>
      </c>
      <c r="E393" t="str">
        <f t="shared" si="13"/>
        <v/>
      </c>
      <c r="F393" t="s">
        <v>607</v>
      </c>
      <c r="G393" t="s">
        <v>761</v>
      </c>
      <c r="H393" t="s">
        <v>762</v>
      </c>
      <c r="I393" s="1">
        <v>44413</v>
      </c>
      <c r="J393" t="s">
        <v>74</v>
      </c>
      <c r="K393">
        <v>2500</v>
      </c>
      <c r="L393">
        <v>1</v>
      </c>
      <c r="M393">
        <v>2500</v>
      </c>
      <c r="N393">
        <v>1</v>
      </c>
      <c r="O393" s="1">
        <v>44418.423584490738</v>
      </c>
    </row>
    <row r="394" spans="2:15" x14ac:dyDescent="0.25">
      <c r="B394" t="s">
        <v>615</v>
      </c>
      <c r="C394" t="str">
        <f t="shared" si="12"/>
        <v>jbdonig</v>
      </c>
      <c r="E394" t="str">
        <f t="shared" si="13"/>
        <v/>
      </c>
      <c r="F394" t="s">
        <v>607</v>
      </c>
      <c r="G394" t="s">
        <v>763</v>
      </c>
      <c r="H394" t="s">
        <v>764</v>
      </c>
      <c r="I394" s="1">
        <v>44416</v>
      </c>
      <c r="J394" t="s">
        <v>74</v>
      </c>
      <c r="K394">
        <v>9000</v>
      </c>
      <c r="L394">
        <v>1</v>
      </c>
      <c r="M394">
        <v>9000</v>
      </c>
      <c r="N394">
        <v>1</v>
      </c>
      <c r="O394" s="1">
        <v>44418.658215891206</v>
      </c>
    </row>
    <row r="395" spans="2:15" x14ac:dyDescent="0.25">
      <c r="B395" t="s">
        <v>615</v>
      </c>
      <c r="C395" t="str">
        <f t="shared" si="12"/>
        <v>jbdonig</v>
      </c>
      <c r="E395" t="str">
        <f t="shared" si="13"/>
        <v/>
      </c>
      <c r="F395" t="s">
        <v>765</v>
      </c>
      <c r="G395" t="s">
        <v>766</v>
      </c>
      <c r="H395" t="s">
        <v>767</v>
      </c>
      <c r="I395" s="1">
        <v>44416</v>
      </c>
      <c r="J395" t="s">
        <v>74</v>
      </c>
      <c r="K395">
        <v>3241</v>
      </c>
      <c r="L395">
        <v>1</v>
      </c>
      <c r="M395">
        <v>3241</v>
      </c>
      <c r="N395">
        <v>1</v>
      </c>
      <c r="O395" s="1">
        <v>44418.657693402776</v>
      </c>
    </row>
    <row r="396" spans="2:15" x14ac:dyDescent="0.25">
      <c r="B396" t="s">
        <v>398</v>
      </c>
      <c r="C396" t="str">
        <f t="shared" si="12"/>
        <v>maorozco</v>
      </c>
      <c r="E396" t="str">
        <f t="shared" si="13"/>
        <v/>
      </c>
      <c r="F396" t="s">
        <v>765</v>
      </c>
      <c r="G396" t="s">
        <v>768</v>
      </c>
      <c r="H396" t="s">
        <v>769</v>
      </c>
      <c r="I396" s="1">
        <v>44409</v>
      </c>
      <c r="J396" t="s">
        <v>74</v>
      </c>
      <c r="K396">
        <v>2450.37</v>
      </c>
      <c r="L396">
        <v>1</v>
      </c>
      <c r="M396">
        <v>2450.37</v>
      </c>
      <c r="N396">
        <v>1</v>
      </c>
      <c r="O396" s="1">
        <v>44419.64172673611</v>
      </c>
    </row>
    <row r="397" spans="2:15" x14ac:dyDescent="0.25">
      <c r="B397" t="s">
        <v>398</v>
      </c>
      <c r="C397" t="str">
        <f t="shared" si="12"/>
        <v>maorozco</v>
      </c>
      <c r="E397" t="str">
        <f t="shared" si="13"/>
        <v/>
      </c>
      <c r="F397" t="s">
        <v>765</v>
      </c>
      <c r="G397" t="s">
        <v>770</v>
      </c>
      <c r="H397" t="s">
        <v>771</v>
      </c>
      <c r="I397" s="1">
        <v>44416</v>
      </c>
      <c r="J397" t="s">
        <v>74</v>
      </c>
      <c r="K397">
        <v>13217</v>
      </c>
      <c r="L397">
        <v>1</v>
      </c>
      <c r="M397">
        <v>13217</v>
      </c>
      <c r="N397">
        <v>1</v>
      </c>
      <c r="O397" s="1">
        <v>44418.658476226854</v>
      </c>
    </row>
    <row r="398" spans="2:15" x14ac:dyDescent="0.25">
      <c r="B398" t="s">
        <v>615</v>
      </c>
      <c r="C398" t="str">
        <f t="shared" si="12"/>
        <v>jbdonig</v>
      </c>
      <c r="E398" t="str">
        <f t="shared" si="13"/>
        <v/>
      </c>
      <c r="F398" t="s">
        <v>765</v>
      </c>
      <c r="G398" t="s">
        <v>772</v>
      </c>
      <c r="H398" t="s">
        <v>773</v>
      </c>
      <c r="I398" s="1">
        <v>44395</v>
      </c>
      <c r="J398" t="s">
        <v>74</v>
      </c>
      <c r="K398">
        <v>7100</v>
      </c>
      <c r="L398">
        <v>1</v>
      </c>
      <c r="M398">
        <v>7100</v>
      </c>
      <c r="N398">
        <v>1</v>
      </c>
      <c r="O398" s="1">
        <v>44418.469269131943</v>
      </c>
    </row>
    <row r="399" spans="2:15" x14ac:dyDescent="0.25">
      <c r="B399" t="s">
        <v>615</v>
      </c>
      <c r="C399" t="str">
        <f t="shared" si="12"/>
        <v>jbdonig</v>
      </c>
      <c r="E399" t="str">
        <f t="shared" si="13"/>
        <v/>
      </c>
      <c r="F399" t="s">
        <v>765</v>
      </c>
      <c r="G399" t="s">
        <v>774</v>
      </c>
      <c r="H399" t="s">
        <v>775</v>
      </c>
      <c r="I399" s="1">
        <v>44416</v>
      </c>
      <c r="J399" t="s">
        <v>74</v>
      </c>
      <c r="K399">
        <v>3250</v>
      </c>
      <c r="L399">
        <v>1</v>
      </c>
      <c r="M399">
        <v>3250</v>
      </c>
      <c r="N399">
        <v>1</v>
      </c>
      <c r="O399" s="1">
        <v>44418.657820208333</v>
      </c>
    </row>
    <row r="400" spans="2:15" x14ac:dyDescent="0.25">
      <c r="B400" t="s">
        <v>470</v>
      </c>
      <c r="C400" t="str">
        <f t="shared" si="12"/>
        <v>jntee</v>
      </c>
      <c r="E400" t="str">
        <f t="shared" si="13"/>
        <v/>
      </c>
      <c r="F400" t="s">
        <v>765</v>
      </c>
      <c r="G400" t="s">
        <v>776</v>
      </c>
      <c r="H400" t="s">
        <v>777</v>
      </c>
      <c r="I400" s="1">
        <v>44423</v>
      </c>
      <c r="J400" t="s">
        <v>74</v>
      </c>
      <c r="K400">
        <v>2854</v>
      </c>
      <c r="L400">
        <v>1</v>
      </c>
      <c r="M400">
        <v>2854</v>
      </c>
      <c r="N400">
        <v>1</v>
      </c>
      <c r="O400" s="1">
        <v>44425.696145601854</v>
      </c>
    </row>
    <row r="401" spans="2:15" x14ac:dyDescent="0.25">
      <c r="B401" t="s">
        <v>392</v>
      </c>
      <c r="C401" t="str">
        <f t="shared" si="12"/>
        <v>cccataluna</v>
      </c>
      <c r="E401" t="str">
        <f t="shared" si="13"/>
        <v/>
      </c>
      <c r="F401" t="s">
        <v>765</v>
      </c>
      <c r="G401" t="s">
        <v>778</v>
      </c>
      <c r="H401" t="s">
        <v>779</v>
      </c>
      <c r="I401" s="1">
        <v>44412</v>
      </c>
      <c r="J401" t="s">
        <v>74</v>
      </c>
      <c r="K401">
        <v>15074</v>
      </c>
      <c r="L401">
        <v>1</v>
      </c>
      <c r="M401">
        <v>15074</v>
      </c>
      <c r="N401">
        <v>1</v>
      </c>
      <c r="O401" s="1">
        <v>44417.667585300929</v>
      </c>
    </row>
    <row r="402" spans="2:15" x14ac:dyDescent="0.25">
      <c r="B402" t="s">
        <v>392</v>
      </c>
      <c r="C402" t="str">
        <f t="shared" si="12"/>
        <v>cccataluna</v>
      </c>
      <c r="E402" t="str">
        <f t="shared" si="13"/>
        <v/>
      </c>
      <c r="F402" t="s">
        <v>765</v>
      </c>
      <c r="G402" t="s">
        <v>780</v>
      </c>
      <c r="H402" t="s">
        <v>781</v>
      </c>
      <c r="I402" s="1">
        <v>44411</v>
      </c>
      <c r="J402" t="s">
        <v>74</v>
      </c>
      <c r="K402">
        <v>3200</v>
      </c>
      <c r="L402">
        <v>1</v>
      </c>
      <c r="M402">
        <v>3200</v>
      </c>
      <c r="N402">
        <v>1</v>
      </c>
      <c r="O402" s="1">
        <v>44418.390976736111</v>
      </c>
    </row>
    <row r="403" spans="2:15" x14ac:dyDescent="0.25">
      <c r="B403" t="s">
        <v>470</v>
      </c>
      <c r="C403" t="str">
        <f t="shared" si="12"/>
        <v>jntee</v>
      </c>
      <c r="E403" t="str">
        <f t="shared" si="13"/>
        <v/>
      </c>
      <c r="F403" t="s">
        <v>765</v>
      </c>
      <c r="G403" t="s">
        <v>782</v>
      </c>
      <c r="H403" t="s">
        <v>783</v>
      </c>
      <c r="I403" s="1">
        <v>44409</v>
      </c>
      <c r="J403" t="s">
        <v>74</v>
      </c>
      <c r="K403">
        <v>2450</v>
      </c>
      <c r="L403">
        <v>1</v>
      </c>
      <c r="M403">
        <v>2450</v>
      </c>
      <c r="N403">
        <v>1</v>
      </c>
      <c r="O403" s="1">
        <v>44417.356990509259</v>
      </c>
    </row>
    <row r="404" spans="2:15" x14ac:dyDescent="0.25">
      <c r="B404" t="s">
        <v>615</v>
      </c>
      <c r="C404" t="str">
        <f t="shared" si="12"/>
        <v>jbdonig</v>
      </c>
      <c r="E404" t="str">
        <f t="shared" si="13"/>
        <v/>
      </c>
      <c r="F404" t="s">
        <v>765</v>
      </c>
      <c r="G404" t="s">
        <v>784</v>
      </c>
      <c r="H404" t="s">
        <v>785</v>
      </c>
      <c r="I404" s="1">
        <v>44420</v>
      </c>
      <c r="J404" t="s">
        <v>74</v>
      </c>
      <c r="K404">
        <v>2000</v>
      </c>
      <c r="L404">
        <v>1</v>
      </c>
      <c r="M404">
        <v>2000</v>
      </c>
      <c r="N404">
        <v>1</v>
      </c>
      <c r="O404" s="1">
        <v>44425.374268402775</v>
      </c>
    </row>
    <row r="405" spans="2:15" x14ac:dyDescent="0.25">
      <c r="B405" t="s">
        <v>534</v>
      </c>
      <c r="C405" t="str">
        <f t="shared" si="12"/>
        <v>mearagon</v>
      </c>
      <c r="E405" t="str">
        <f t="shared" si="13"/>
        <v/>
      </c>
      <c r="F405" t="s">
        <v>765</v>
      </c>
      <c r="G405" t="s">
        <v>786</v>
      </c>
      <c r="H405" t="s">
        <v>787</v>
      </c>
      <c r="I405" s="1">
        <v>44409</v>
      </c>
      <c r="J405" t="s">
        <v>74</v>
      </c>
      <c r="K405">
        <v>2600</v>
      </c>
      <c r="L405">
        <v>1</v>
      </c>
      <c r="M405">
        <v>2600</v>
      </c>
      <c r="N405">
        <v>1</v>
      </c>
      <c r="O405" s="1">
        <v>44417.353096018516</v>
      </c>
    </row>
    <row r="406" spans="2:15" x14ac:dyDescent="0.25">
      <c r="B406" t="s">
        <v>392</v>
      </c>
      <c r="C406" t="str">
        <f t="shared" si="12"/>
        <v>cccataluna</v>
      </c>
      <c r="E406" t="str">
        <f t="shared" si="13"/>
        <v/>
      </c>
      <c r="F406" t="s">
        <v>765</v>
      </c>
      <c r="G406" t="s">
        <v>788</v>
      </c>
      <c r="H406" t="s">
        <v>789</v>
      </c>
      <c r="I406" s="1">
        <v>44417</v>
      </c>
      <c r="J406" t="s">
        <v>74</v>
      </c>
      <c r="K406">
        <v>3345</v>
      </c>
      <c r="L406">
        <v>1</v>
      </c>
      <c r="M406">
        <v>3345</v>
      </c>
      <c r="N406">
        <v>1</v>
      </c>
      <c r="O406" s="1">
        <v>44420.377969166664</v>
      </c>
    </row>
    <row r="407" spans="2:15" x14ac:dyDescent="0.25">
      <c r="B407" t="s">
        <v>470</v>
      </c>
      <c r="C407" t="str">
        <f t="shared" si="12"/>
        <v>jntee</v>
      </c>
      <c r="E407" t="str">
        <f t="shared" si="13"/>
        <v/>
      </c>
      <c r="F407" t="s">
        <v>765</v>
      </c>
      <c r="G407" t="s">
        <v>790</v>
      </c>
      <c r="H407" t="s">
        <v>791</v>
      </c>
      <c r="I407" s="1">
        <v>44417</v>
      </c>
      <c r="J407" t="s">
        <v>74</v>
      </c>
      <c r="K407">
        <v>10100</v>
      </c>
      <c r="L407">
        <v>1</v>
      </c>
      <c r="M407">
        <v>10100</v>
      </c>
      <c r="N407">
        <v>1</v>
      </c>
      <c r="O407" s="1">
        <v>44420.380688541663</v>
      </c>
    </row>
    <row r="408" spans="2:15" x14ac:dyDescent="0.25">
      <c r="B408" t="s">
        <v>615</v>
      </c>
      <c r="C408" t="str">
        <f t="shared" si="12"/>
        <v>jbdonig</v>
      </c>
      <c r="E408" t="str">
        <f t="shared" si="13"/>
        <v/>
      </c>
      <c r="F408" t="s">
        <v>765</v>
      </c>
      <c r="G408" t="s">
        <v>792</v>
      </c>
      <c r="H408" t="s">
        <v>793</v>
      </c>
      <c r="I408" s="1">
        <v>44419</v>
      </c>
      <c r="J408" t="s">
        <v>74</v>
      </c>
      <c r="K408">
        <v>4250</v>
      </c>
      <c r="L408">
        <v>1</v>
      </c>
      <c r="M408">
        <v>4250</v>
      </c>
      <c r="N408">
        <v>1</v>
      </c>
      <c r="O408" s="1">
        <v>44424.390400810182</v>
      </c>
    </row>
    <row r="409" spans="2:15" x14ac:dyDescent="0.25">
      <c r="B409" t="s">
        <v>392</v>
      </c>
      <c r="C409" t="str">
        <f t="shared" si="12"/>
        <v>cccataluna</v>
      </c>
      <c r="E409" t="str">
        <f t="shared" si="13"/>
        <v/>
      </c>
      <c r="F409" t="s">
        <v>765</v>
      </c>
      <c r="G409" t="s">
        <v>794</v>
      </c>
      <c r="H409" t="s">
        <v>795</v>
      </c>
      <c r="I409" s="1">
        <v>44417</v>
      </c>
      <c r="J409" t="s">
        <v>74</v>
      </c>
      <c r="K409">
        <v>3269</v>
      </c>
      <c r="L409">
        <v>1</v>
      </c>
      <c r="M409">
        <v>3269</v>
      </c>
      <c r="N409">
        <v>1</v>
      </c>
      <c r="O409" s="1">
        <v>44420.378005972219</v>
      </c>
    </row>
    <row r="410" spans="2:15" x14ac:dyDescent="0.25">
      <c r="B410" t="s">
        <v>392</v>
      </c>
      <c r="C410" t="str">
        <f t="shared" si="12"/>
        <v>cccataluna</v>
      </c>
      <c r="E410" t="str">
        <f t="shared" si="13"/>
        <v/>
      </c>
      <c r="F410" t="s">
        <v>765</v>
      </c>
      <c r="G410" t="s">
        <v>796</v>
      </c>
      <c r="H410" t="s">
        <v>797</v>
      </c>
      <c r="I410" s="1">
        <v>44420</v>
      </c>
      <c r="J410" t="s">
        <v>74</v>
      </c>
      <c r="K410">
        <v>1600</v>
      </c>
      <c r="L410">
        <v>1</v>
      </c>
      <c r="M410">
        <v>1600</v>
      </c>
      <c r="N410">
        <v>1</v>
      </c>
      <c r="O410" s="1">
        <v>44425.374105590279</v>
      </c>
    </row>
    <row r="411" spans="2:15" x14ac:dyDescent="0.25">
      <c r="B411" t="s">
        <v>615</v>
      </c>
      <c r="C411" t="str">
        <f t="shared" si="12"/>
        <v>jbdonig</v>
      </c>
      <c r="E411" t="str">
        <f t="shared" si="13"/>
        <v/>
      </c>
      <c r="F411" t="s">
        <v>765</v>
      </c>
      <c r="G411" t="s">
        <v>798</v>
      </c>
      <c r="H411" t="s">
        <v>799</v>
      </c>
      <c r="I411" s="1">
        <v>44409</v>
      </c>
      <c r="J411" t="s">
        <v>74</v>
      </c>
      <c r="K411">
        <v>5000</v>
      </c>
      <c r="L411">
        <v>1</v>
      </c>
      <c r="M411">
        <v>5000</v>
      </c>
      <c r="N411">
        <v>1</v>
      </c>
      <c r="O411" s="1">
        <v>44417.355278275463</v>
      </c>
    </row>
    <row r="412" spans="2:15" x14ac:dyDescent="0.25">
      <c r="B412" t="s">
        <v>615</v>
      </c>
      <c r="C412" t="str">
        <f t="shared" si="12"/>
        <v>jbdonig</v>
      </c>
      <c r="E412" t="str">
        <f t="shared" si="13"/>
        <v/>
      </c>
      <c r="F412" t="s">
        <v>765</v>
      </c>
      <c r="G412" t="s">
        <v>800</v>
      </c>
      <c r="H412" t="s">
        <v>801</v>
      </c>
      <c r="I412" s="1">
        <v>44416</v>
      </c>
      <c r="J412" t="s">
        <v>74</v>
      </c>
      <c r="K412">
        <v>5564.1</v>
      </c>
      <c r="L412">
        <v>1</v>
      </c>
      <c r="M412">
        <v>5564.1</v>
      </c>
      <c r="N412">
        <v>1</v>
      </c>
      <c r="O412" s="1">
        <v>44418.657853773148</v>
      </c>
    </row>
    <row r="413" spans="2:15" x14ac:dyDescent="0.25">
      <c r="B413" t="s">
        <v>470</v>
      </c>
      <c r="C413" t="str">
        <f t="shared" si="12"/>
        <v>jntee</v>
      </c>
      <c r="E413" t="str">
        <f t="shared" si="13"/>
        <v/>
      </c>
      <c r="F413" t="s">
        <v>765</v>
      </c>
      <c r="G413" t="s">
        <v>802</v>
      </c>
      <c r="H413" t="s">
        <v>803</v>
      </c>
      <c r="I413" s="1">
        <v>44419</v>
      </c>
      <c r="J413" t="s">
        <v>74</v>
      </c>
      <c r="K413">
        <v>4776</v>
      </c>
      <c r="L413">
        <v>1</v>
      </c>
      <c r="M413">
        <v>4776</v>
      </c>
      <c r="N413">
        <v>1</v>
      </c>
      <c r="O413" s="1">
        <v>44424.393266238425</v>
      </c>
    </row>
    <row r="414" spans="2:15" x14ac:dyDescent="0.25">
      <c r="B414" t="s">
        <v>67</v>
      </c>
      <c r="C414" t="str">
        <f t="shared" si="12"/>
        <v>na</v>
      </c>
      <c r="E414" t="str">
        <f t="shared" si="13"/>
        <v/>
      </c>
      <c r="F414" t="s">
        <v>765</v>
      </c>
      <c r="G414" t="s">
        <v>804</v>
      </c>
      <c r="H414" t="s">
        <v>805</v>
      </c>
      <c r="I414" s="1">
        <v>44391</v>
      </c>
      <c r="J414" t="s">
        <v>74</v>
      </c>
      <c r="K414">
        <v>84122</v>
      </c>
      <c r="L414">
        <v>1</v>
      </c>
      <c r="M414">
        <v>84122</v>
      </c>
      <c r="N414">
        <v>1</v>
      </c>
      <c r="O414" s="1">
        <v>44418.465659791669</v>
      </c>
    </row>
    <row r="415" spans="2:15" x14ac:dyDescent="0.25">
      <c r="B415" t="s">
        <v>615</v>
      </c>
      <c r="C415" t="str">
        <f t="shared" si="12"/>
        <v>jbdonig</v>
      </c>
      <c r="E415" t="str">
        <f t="shared" si="13"/>
        <v/>
      </c>
      <c r="F415" t="s">
        <v>765</v>
      </c>
      <c r="G415" t="s">
        <v>806</v>
      </c>
      <c r="H415" t="s">
        <v>807</v>
      </c>
      <c r="I415" s="1">
        <v>44392</v>
      </c>
      <c r="J415" t="s">
        <v>74</v>
      </c>
      <c r="K415">
        <v>2764</v>
      </c>
      <c r="L415">
        <v>1</v>
      </c>
      <c r="M415">
        <v>2764</v>
      </c>
      <c r="N415">
        <v>1</v>
      </c>
      <c r="O415" s="1">
        <v>44418.469235300923</v>
      </c>
    </row>
    <row r="416" spans="2:15" x14ac:dyDescent="0.25">
      <c r="B416" t="s">
        <v>615</v>
      </c>
      <c r="C416" t="str">
        <f t="shared" si="12"/>
        <v>jbdonig</v>
      </c>
      <c r="E416" t="str">
        <f t="shared" si="13"/>
        <v/>
      </c>
      <c r="F416" t="s">
        <v>765</v>
      </c>
      <c r="G416" t="s">
        <v>808</v>
      </c>
      <c r="H416" t="s">
        <v>809</v>
      </c>
      <c r="I416" s="1">
        <v>44412</v>
      </c>
      <c r="J416" t="s">
        <v>74</v>
      </c>
      <c r="K416">
        <v>7976</v>
      </c>
      <c r="L416">
        <v>1</v>
      </c>
      <c r="M416">
        <v>7976</v>
      </c>
      <c r="N416">
        <v>1</v>
      </c>
      <c r="O416" s="1">
        <v>44417.667842546296</v>
      </c>
    </row>
    <row r="417" spans="2:15" x14ac:dyDescent="0.25">
      <c r="B417" t="s">
        <v>534</v>
      </c>
      <c r="C417" t="str">
        <f t="shared" si="12"/>
        <v>mearagon</v>
      </c>
      <c r="E417" t="str">
        <f t="shared" si="13"/>
        <v/>
      </c>
      <c r="F417" t="s">
        <v>765</v>
      </c>
      <c r="G417" t="s">
        <v>810</v>
      </c>
      <c r="H417" t="s">
        <v>811</v>
      </c>
      <c r="I417" s="1">
        <v>44410</v>
      </c>
      <c r="J417" t="s">
        <v>74</v>
      </c>
      <c r="K417">
        <v>5633</v>
      </c>
      <c r="L417">
        <v>1</v>
      </c>
      <c r="M417">
        <v>5633</v>
      </c>
      <c r="N417">
        <v>1</v>
      </c>
      <c r="O417" s="1">
        <v>44417.56139166667</v>
      </c>
    </row>
    <row r="418" spans="2:15" x14ac:dyDescent="0.25">
      <c r="B418" t="s">
        <v>615</v>
      </c>
      <c r="C418" t="str">
        <f t="shared" si="12"/>
        <v>jbdonig</v>
      </c>
      <c r="E418" t="str">
        <f t="shared" si="13"/>
        <v/>
      </c>
      <c r="F418" t="s">
        <v>765</v>
      </c>
      <c r="G418" t="s">
        <v>812</v>
      </c>
      <c r="H418" t="s">
        <v>813</v>
      </c>
      <c r="I418" s="1">
        <v>44416</v>
      </c>
      <c r="J418" t="s">
        <v>74</v>
      </c>
      <c r="K418">
        <v>16481.88</v>
      </c>
      <c r="L418">
        <v>1</v>
      </c>
      <c r="M418">
        <v>16481.88</v>
      </c>
      <c r="N418">
        <v>1</v>
      </c>
      <c r="O418" s="1">
        <v>44418.657908749999</v>
      </c>
    </row>
    <row r="419" spans="2:15" x14ac:dyDescent="0.25">
      <c r="B419" t="s">
        <v>398</v>
      </c>
      <c r="C419" t="str">
        <f t="shared" si="12"/>
        <v>maorozco</v>
      </c>
      <c r="E419" t="str">
        <f t="shared" si="13"/>
        <v/>
      </c>
      <c r="F419" t="s">
        <v>765</v>
      </c>
      <c r="G419" t="s">
        <v>814</v>
      </c>
      <c r="H419" t="s">
        <v>815</v>
      </c>
      <c r="I419" s="1">
        <v>44391</v>
      </c>
      <c r="J419" t="s">
        <v>74</v>
      </c>
      <c r="K419">
        <v>5000</v>
      </c>
      <c r="L419">
        <v>1</v>
      </c>
      <c r="M419">
        <v>5000</v>
      </c>
      <c r="N419">
        <v>1</v>
      </c>
      <c r="O419" s="1">
        <v>44418.469675497683</v>
      </c>
    </row>
    <row r="420" spans="2:15" x14ac:dyDescent="0.25">
      <c r="B420" t="s">
        <v>398</v>
      </c>
      <c r="C420" t="str">
        <f t="shared" si="12"/>
        <v>maorozco</v>
      </c>
      <c r="E420" t="str">
        <f t="shared" si="13"/>
        <v/>
      </c>
      <c r="F420" t="s">
        <v>765</v>
      </c>
      <c r="G420" t="s">
        <v>814</v>
      </c>
      <c r="H420" t="s">
        <v>815</v>
      </c>
      <c r="I420" s="1">
        <v>44417</v>
      </c>
      <c r="J420" t="s">
        <v>74</v>
      </c>
      <c r="K420">
        <v>5000</v>
      </c>
      <c r="L420">
        <v>1</v>
      </c>
      <c r="M420">
        <v>5000</v>
      </c>
      <c r="N420">
        <v>1</v>
      </c>
      <c r="O420" s="1">
        <v>44420.379008564814</v>
      </c>
    </row>
    <row r="421" spans="2:15" x14ac:dyDescent="0.25">
      <c r="B421" t="s">
        <v>615</v>
      </c>
      <c r="C421" t="str">
        <f t="shared" si="12"/>
        <v>jbdonig</v>
      </c>
      <c r="E421" t="str">
        <f t="shared" si="13"/>
        <v/>
      </c>
      <c r="F421" t="s">
        <v>765</v>
      </c>
      <c r="G421" t="s">
        <v>816</v>
      </c>
      <c r="H421" t="s">
        <v>817</v>
      </c>
      <c r="I421" s="1">
        <v>44416</v>
      </c>
      <c r="J421" t="s">
        <v>74</v>
      </c>
      <c r="K421">
        <v>2090</v>
      </c>
      <c r="L421">
        <v>1</v>
      </c>
      <c r="M421">
        <v>2090</v>
      </c>
      <c r="N421">
        <v>1</v>
      </c>
      <c r="O421" s="1">
        <v>44418.657947488427</v>
      </c>
    </row>
    <row r="422" spans="2:15" x14ac:dyDescent="0.25">
      <c r="B422" t="s">
        <v>470</v>
      </c>
      <c r="C422" t="str">
        <f t="shared" si="12"/>
        <v>jntee</v>
      </c>
      <c r="E422" t="str">
        <f t="shared" si="13"/>
        <v/>
      </c>
      <c r="F422" t="s">
        <v>765</v>
      </c>
      <c r="G422" t="s">
        <v>818</v>
      </c>
      <c r="H422" t="s">
        <v>777</v>
      </c>
      <c r="I422" s="1">
        <v>44423</v>
      </c>
      <c r="J422" t="s">
        <v>74</v>
      </c>
      <c r="K422">
        <v>2500</v>
      </c>
      <c r="L422">
        <v>1</v>
      </c>
      <c r="M422">
        <v>2500</v>
      </c>
      <c r="N422">
        <v>1</v>
      </c>
      <c r="O422" s="1">
        <v>44425.696316041664</v>
      </c>
    </row>
    <row r="423" spans="2:15" x14ac:dyDescent="0.25">
      <c r="B423" t="s">
        <v>403</v>
      </c>
      <c r="C423" t="str">
        <f t="shared" si="12"/>
        <v>ltpangilinan</v>
      </c>
      <c r="E423" t="str">
        <f t="shared" si="13"/>
        <v/>
      </c>
      <c r="F423" t="s">
        <v>765</v>
      </c>
      <c r="G423" t="s">
        <v>819</v>
      </c>
      <c r="H423" t="s">
        <v>820</v>
      </c>
      <c r="I423" s="1">
        <v>44409</v>
      </c>
      <c r="J423" t="s">
        <v>74</v>
      </c>
      <c r="K423">
        <v>3000</v>
      </c>
      <c r="L423">
        <v>1</v>
      </c>
      <c r="M423">
        <v>3000</v>
      </c>
      <c r="N423">
        <v>1</v>
      </c>
      <c r="O423" s="1">
        <v>44417.353138148152</v>
      </c>
    </row>
    <row r="424" spans="2:15" x14ac:dyDescent="0.25">
      <c r="B424" t="s">
        <v>470</v>
      </c>
      <c r="C424" t="str">
        <f t="shared" si="12"/>
        <v>jntee</v>
      </c>
      <c r="E424" t="str">
        <f t="shared" si="13"/>
        <v/>
      </c>
      <c r="F424" t="s">
        <v>765</v>
      </c>
      <c r="G424" t="s">
        <v>821</v>
      </c>
      <c r="H424" t="s">
        <v>822</v>
      </c>
      <c r="I424" s="1">
        <v>44412</v>
      </c>
      <c r="J424" t="s">
        <v>74</v>
      </c>
      <c r="K424">
        <v>2412</v>
      </c>
      <c r="L424">
        <v>1</v>
      </c>
      <c r="M424">
        <v>2412</v>
      </c>
      <c r="N424">
        <v>1</v>
      </c>
      <c r="O424" s="1">
        <v>44417.668181435183</v>
      </c>
    </row>
    <row r="425" spans="2:15" x14ac:dyDescent="0.25">
      <c r="B425" t="s">
        <v>615</v>
      </c>
      <c r="C425" t="str">
        <f t="shared" si="12"/>
        <v>jbdonig</v>
      </c>
      <c r="E425" t="str">
        <f t="shared" si="13"/>
        <v/>
      </c>
      <c r="F425" t="s">
        <v>765</v>
      </c>
      <c r="G425" t="s">
        <v>823</v>
      </c>
      <c r="H425" t="s">
        <v>824</v>
      </c>
      <c r="I425" s="1">
        <v>44419</v>
      </c>
      <c r="J425" t="s">
        <v>74</v>
      </c>
      <c r="K425">
        <v>1976</v>
      </c>
      <c r="L425">
        <v>1</v>
      </c>
      <c r="M425">
        <v>1976</v>
      </c>
      <c r="N425">
        <v>1</v>
      </c>
      <c r="O425" s="1">
        <v>44424.391360069443</v>
      </c>
    </row>
    <row r="426" spans="2:15" x14ac:dyDescent="0.25">
      <c r="B426" t="s">
        <v>615</v>
      </c>
      <c r="C426" t="str">
        <f t="shared" si="12"/>
        <v>jbdonig</v>
      </c>
      <c r="E426" t="str">
        <f t="shared" si="13"/>
        <v/>
      </c>
      <c r="F426" t="s">
        <v>765</v>
      </c>
      <c r="G426" t="s">
        <v>825</v>
      </c>
      <c r="H426" t="s">
        <v>826</v>
      </c>
      <c r="I426" s="1">
        <v>44419</v>
      </c>
      <c r="J426" t="s">
        <v>74</v>
      </c>
      <c r="K426">
        <v>2000</v>
      </c>
      <c r="L426">
        <v>1</v>
      </c>
      <c r="M426">
        <v>2000</v>
      </c>
      <c r="N426">
        <v>1</v>
      </c>
      <c r="O426" s="1">
        <v>44424.391398182874</v>
      </c>
    </row>
    <row r="427" spans="2:15" x14ac:dyDescent="0.25">
      <c r="B427" t="s">
        <v>392</v>
      </c>
      <c r="C427" t="str">
        <f t="shared" si="12"/>
        <v>cccataluna</v>
      </c>
      <c r="E427" t="str">
        <f t="shared" si="13"/>
        <v/>
      </c>
      <c r="F427" t="s">
        <v>765</v>
      </c>
      <c r="G427" t="s">
        <v>827</v>
      </c>
      <c r="H427" t="s">
        <v>828</v>
      </c>
      <c r="I427" s="1">
        <v>44416</v>
      </c>
      <c r="J427" t="s">
        <v>74</v>
      </c>
      <c r="K427">
        <v>3300.57</v>
      </c>
      <c r="L427">
        <v>1</v>
      </c>
      <c r="M427">
        <v>3300.57</v>
      </c>
      <c r="N427">
        <v>1</v>
      </c>
      <c r="O427" s="1">
        <v>44418.657631782407</v>
      </c>
    </row>
    <row r="428" spans="2:15" x14ac:dyDescent="0.25">
      <c r="B428" t="s">
        <v>470</v>
      </c>
      <c r="C428" t="str">
        <f t="shared" si="12"/>
        <v>jntee</v>
      </c>
      <c r="E428" t="str">
        <f t="shared" si="13"/>
        <v/>
      </c>
      <c r="F428" t="s">
        <v>765</v>
      </c>
      <c r="G428" t="s">
        <v>829</v>
      </c>
      <c r="H428" t="s">
        <v>830</v>
      </c>
      <c r="I428" s="1">
        <v>44416</v>
      </c>
      <c r="J428" t="s">
        <v>74</v>
      </c>
      <c r="K428">
        <v>5649</v>
      </c>
      <c r="L428">
        <v>1</v>
      </c>
      <c r="M428">
        <v>5649</v>
      </c>
      <c r="N428">
        <v>1</v>
      </c>
      <c r="O428" s="1">
        <v>44418.658716157406</v>
      </c>
    </row>
    <row r="429" spans="2:15" x14ac:dyDescent="0.25">
      <c r="B429" t="s">
        <v>615</v>
      </c>
      <c r="C429" t="str">
        <f t="shared" si="12"/>
        <v>jbdonig</v>
      </c>
      <c r="E429" t="str">
        <f t="shared" si="13"/>
        <v/>
      </c>
      <c r="F429" t="s">
        <v>765</v>
      </c>
      <c r="G429" t="s">
        <v>831</v>
      </c>
      <c r="H429" t="s">
        <v>832</v>
      </c>
      <c r="I429" s="1">
        <v>44392</v>
      </c>
      <c r="J429" t="s">
        <v>74</v>
      </c>
      <c r="K429">
        <v>3800</v>
      </c>
      <c r="L429">
        <v>1</v>
      </c>
      <c r="M429">
        <v>3800</v>
      </c>
      <c r="N429">
        <v>1</v>
      </c>
      <c r="O429" s="1">
        <v>44418.469200995372</v>
      </c>
    </row>
    <row r="430" spans="2:15" x14ac:dyDescent="0.25">
      <c r="B430" t="s">
        <v>392</v>
      </c>
      <c r="C430" t="str">
        <f t="shared" si="12"/>
        <v>cccataluna</v>
      </c>
      <c r="E430" t="str">
        <f t="shared" si="13"/>
        <v/>
      </c>
      <c r="F430" t="s">
        <v>765</v>
      </c>
      <c r="G430" t="s">
        <v>833</v>
      </c>
      <c r="H430" t="s">
        <v>789</v>
      </c>
      <c r="I430" s="1">
        <v>44417</v>
      </c>
      <c r="J430" t="s">
        <v>74</v>
      </c>
      <c r="K430">
        <v>2205</v>
      </c>
      <c r="L430">
        <v>1</v>
      </c>
      <c r="M430">
        <v>2205</v>
      </c>
      <c r="N430">
        <v>1</v>
      </c>
      <c r="O430" s="1">
        <v>44420.378043055556</v>
      </c>
    </row>
    <row r="431" spans="2:15" x14ac:dyDescent="0.25">
      <c r="B431" t="s">
        <v>534</v>
      </c>
      <c r="C431" t="str">
        <f t="shared" si="12"/>
        <v>mearagon</v>
      </c>
      <c r="E431" t="str">
        <f t="shared" si="13"/>
        <v/>
      </c>
      <c r="F431" t="s">
        <v>765</v>
      </c>
      <c r="G431" t="s">
        <v>834</v>
      </c>
      <c r="H431" t="s">
        <v>835</v>
      </c>
      <c r="I431" s="1">
        <v>44381</v>
      </c>
      <c r="J431" t="s">
        <v>74</v>
      </c>
      <c r="K431">
        <v>6422.01</v>
      </c>
      <c r="L431">
        <v>1</v>
      </c>
      <c r="M431">
        <v>6422.01</v>
      </c>
      <c r="N431">
        <v>1</v>
      </c>
      <c r="O431" s="1">
        <v>44418.465584722224</v>
      </c>
    </row>
    <row r="432" spans="2:15" x14ac:dyDescent="0.25">
      <c r="B432" t="s">
        <v>534</v>
      </c>
      <c r="C432" t="str">
        <f t="shared" si="12"/>
        <v>mearagon</v>
      </c>
      <c r="E432" t="str">
        <f t="shared" si="13"/>
        <v/>
      </c>
      <c r="F432" t="s">
        <v>765</v>
      </c>
      <c r="G432" t="s">
        <v>834</v>
      </c>
      <c r="H432" t="s">
        <v>835</v>
      </c>
      <c r="I432" s="1">
        <v>44411</v>
      </c>
      <c r="J432" t="s">
        <v>74</v>
      </c>
      <c r="K432">
        <v>6500</v>
      </c>
      <c r="L432">
        <v>1</v>
      </c>
      <c r="M432">
        <v>6500</v>
      </c>
      <c r="N432">
        <v>1</v>
      </c>
      <c r="O432" s="1">
        <v>44418.39034740741</v>
      </c>
    </row>
    <row r="433" spans="2:15" x14ac:dyDescent="0.25">
      <c r="B433" t="s">
        <v>470</v>
      </c>
      <c r="C433" t="str">
        <f t="shared" si="12"/>
        <v>jntee</v>
      </c>
      <c r="E433" t="str">
        <f t="shared" si="13"/>
        <v/>
      </c>
      <c r="F433" t="s">
        <v>765</v>
      </c>
      <c r="G433" t="s">
        <v>836</v>
      </c>
      <c r="H433" t="s">
        <v>837</v>
      </c>
      <c r="I433" s="1">
        <v>44416</v>
      </c>
      <c r="J433" t="s">
        <v>74</v>
      </c>
      <c r="K433">
        <v>4100</v>
      </c>
      <c r="L433">
        <v>1</v>
      </c>
      <c r="M433">
        <v>4100</v>
      </c>
      <c r="N433">
        <v>1</v>
      </c>
      <c r="O433" s="1">
        <v>44418.658757291669</v>
      </c>
    </row>
    <row r="434" spans="2:15" x14ac:dyDescent="0.25">
      <c r="B434" t="s">
        <v>615</v>
      </c>
      <c r="C434" t="str">
        <f t="shared" si="12"/>
        <v>jbdonig</v>
      </c>
      <c r="E434" t="str">
        <f t="shared" si="13"/>
        <v/>
      </c>
      <c r="F434" t="s">
        <v>765</v>
      </c>
      <c r="G434" t="s">
        <v>838</v>
      </c>
      <c r="H434" t="s">
        <v>839</v>
      </c>
      <c r="I434" s="1">
        <v>44409</v>
      </c>
      <c r="J434" t="s">
        <v>74</v>
      </c>
      <c r="K434">
        <v>4550</v>
      </c>
      <c r="L434">
        <v>1</v>
      </c>
      <c r="M434">
        <v>4550</v>
      </c>
      <c r="N434">
        <v>1</v>
      </c>
      <c r="O434" s="1">
        <v>44417.355358946763</v>
      </c>
    </row>
    <row r="435" spans="2:15" x14ac:dyDescent="0.25">
      <c r="B435" t="s">
        <v>470</v>
      </c>
      <c r="C435" t="str">
        <f t="shared" si="12"/>
        <v>jntee</v>
      </c>
      <c r="E435" t="str">
        <f t="shared" si="13"/>
        <v/>
      </c>
      <c r="F435" t="s">
        <v>765</v>
      </c>
      <c r="G435" t="s">
        <v>840</v>
      </c>
      <c r="H435" t="s">
        <v>841</v>
      </c>
      <c r="I435" s="1">
        <v>44410</v>
      </c>
      <c r="J435" t="s">
        <v>74</v>
      </c>
      <c r="K435">
        <v>3596</v>
      </c>
      <c r="L435">
        <v>1</v>
      </c>
      <c r="M435">
        <v>3596</v>
      </c>
      <c r="N435">
        <v>1</v>
      </c>
      <c r="O435" s="1">
        <v>44417.566121643518</v>
      </c>
    </row>
    <row r="436" spans="2:15" x14ac:dyDescent="0.25">
      <c r="B436" t="s">
        <v>470</v>
      </c>
      <c r="C436" t="str">
        <f t="shared" si="12"/>
        <v>jntee</v>
      </c>
      <c r="E436" t="str">
        <f t="shared" si="13"/>
        <v/>
      </c>
      <c r="F436" t="s">
        <v>765</v>
      </c>
      <c r="G436" t="s">
        <v>842</v>
      </c>
      <c r="H436" t="s">
        <v>843</v>
      </c>
      <c r="I436" s="1">
        <v>44410</v>
      </c>
      <c r="J436" t="s">
        <v>74</v>
      </c>
      <c r="K436">
        <v>4300</v>
      </c>
      <c r="L436">
        <v>1</v>
      </c>
      <c r="M436">
        <v>4300</v>
      </c>
      <c r="N436">
        <v>1</v>
      </c>
      <c r="O436" s="1">
        <v>44417.566203541668</v>
      </c>
    </row>
    <row r="437" spans="2:15" x14ac:dyDescent="0.25">
      <c r="B437" t="s">
        <v>470</v>
      </c>
      <c r="C437" t="str">
        <f t="shared" si="12"/>
        <v>jntee</v>
      </c>
      <c r="E437" t="str">
        <f t="shared" si="13"/>
        <v/>
      </c>
      <c r="F437" t="s">
        <v>765</v>
      </c>
      <c r="G437" t="s">
        <v>844</v>
      </c>
      <c r="H437" t="s">
        <v>845</v>
      </c>
      <c r="I437" s="1">
        <v>44417</v>
      </c>
      <c r="J437" t="s">
        <v>74</v>
      </c>
      <c r="K437">
        <v>3000</v>
      </c>
      <c r="L437">
        <v>1</v>
      </c>
      <c r="M437">
        <v>3000</v>
      </c>
      <c r="N437">
        <v>1</v>
      </c>
      <c r="O437" s="1">
        <v>44420.380728738426</v>
      </c>
    </row>
    <row r="438" spans="2:15" x14ac:dyDescent="0.25">
      <c r="B438" t="s">
        <v>615</v>
      </c>
      <c r="C438" t="str">
        <f t="shared" si="12"/>
        <v>jbdonig</v>
      </c>
      <c r="E438" t="str">
        <f t="shared" si="13"/>
        <v/>
      </c>
      <c r="F438" t="s">
        <v>765</v>
      </c>
      <c r="G438" t="s">
        <v>846</v>
      </c>
      <c r="H438" t="s">
        <v>847</v>
      </c>
      <c r="I438" s="1">
        <v>44413</v>
      </c>
      <c r="J438" t="s">
        <v>74</v>
      </c>
      <c r="K438">
        <v>4500</v>
      </c>
      <c r="L438">
        <v>1</v>
      </c>
      <c r="M438">
        <v>4500</v>
      </c>
      <c r="N438">
        <v>1</v>
      </c>
      <c r="O438" s="1">
        <v>44418.432909143521</v>
      </c>
    </row>
    <row r="439" spans="2:15" x14ac:dyDescent="0.25">
      <c r="B439" t="s">
        <v>615</v>
      </c>
      <c r="C439" t="str">
        <f t="shared" si="12"/>
        <v>jbdonig</v>
      </c>
      <c r="E439" t="str">
        <f t="shared" si="13"/>
        <v/>
      </c>
      <c r="F439" t="s">
        <v>765</v>
      </c>
      <c r="G439" t="s">
        <v>846</v>
      </c>
      <c r="H439" t="s">
        <v>847</v>
      </c>
      <c r="I439" s="1">
        <v>44423</v>
      </c>
      <c r="J439" t="s">
        <v>74</v>
      </c>
      <c r="K439">
        <v>67.209999999999994</v>
      </c>
      <c r="L439">
        <v>1</v>
      </c>
      <c r="M439">
        <v>67.209999999999994</v>
      </c>
      <c r="N439">
        <v>1</v>
      </c>
      <c r="O439" s="1">
        <v>44425.693601620369</v>
      </c>
    </row>
    <row r="440" spans="2:15" x14ac:dyDescent="0.25">
      <c r="B440" t="s">
        <v>615</v>
      </c>
      <c r="C440" t="str">
        <f t="shared" si="12"/>
        <v>jbdonig</v>
      </c>
      <c r="E440" t="str">
        <f t="shared" si="13"/>
        <v/>
      </c>
      <c r="F440" t="s">
        <v>765</v>
      </c>
      <c r="G440" t="s">
        <v>846</v>
      </c>
      <c r="H440" t="s">
        <v>847</v>
      </c>
      <c r="I440" s="1">
        <v>44423</v>
      </c>
      <c r="J440" t="s">
        <v>74</v>
      </c>
      <c r="K440">
        <v>5500</v>
      </c>
      <c r="L440">
        <v>1</v>
      </c>
      <c r="M440">
        <v>5500</v>
      </c>
      <c r="N440">
        <v>1</v>
      </c>
      <c r="O440" s="1">
        <v>44425.693609374997</v>
      </c>
    </row>
    <row r="441" spans="2:15" x14ac:dyDescent="0.25">
      <c r="B441" t="s">
        <v>534</v>
      </c>
      <c r="C441" t="str">
        <f t="shared" si="12"/>
        <v>mearagon</v>
      </c>
      <c r="E441" t="str">
        <f t="shared" si="13"/>
        <v/>
      </c>
      <c r="F441" t="s">
        <v>765</v>
      </c>
      <c r="G441" t="s">
        <v>848</v>
      </c>
      <c r="H441" t="s">
        <v>849</v>
      </c>
      <c r="I441" s="1">
        <v>44410</v>
      </c>
      <c r="J441" t="s">
        <v>74</v>
      </c>
      <c r="K441">
        <v>4940</v>
      </c>
      <c r="L441">
        <v>1</v>
      </c>
      <c r="M441">
        <v>4940</v>
      </c>
      <c r="N441">
        <v>1</v>
      </c>
      <c r="O441" s="1">
        <v>44417.563402893516</v>
      </c>
    </row>
    <row r="442" spans="2:15" x14ac:dyDescent="0.25">
      <c r="B442" t="s">
        <v>615</v>
      </c>
      <c r="C442" t="str">
        <f t="shared" si="12"/>
        <v>jbdonig</v>
      </c>
      <c r="E442" t="str">
        <f t="shared" si="13"/>
        <v/>
      </c>
      <c r="F442" t="s">
        <v>765</v>
      </c>
      <c r="G442" t="s">
        <v>850</v>
      </c>
      <c r="H442" t="s">
        <v>851</v>
      </c>
      <c r="I442" s="1">
        <v>44384</v>
      </c>
      <c r="J442" t="s">
        <v>74</v>
      </c>
      <c r="K442">
        <v>2145</v>
      </c>
      <c r="L442">
        <v>1</v>
      </c>
      <c r="M442">
        <v>2145</v>
      </c>
      <c r="N442">
        <v>1</v>
      </c>
      <c r="O442" s="1">
        <v>44418.46916508102</v>
      </c>
    </row>
    <row r="443" spans="2:15" x14ac:dyDescent="0.25">
      <c r="B443" t="s">
        <v>398</v>
      </c>
      <c r="C443" t="str">
        <f t="shared" si="12"/>
        <v>maorozco</v>
      </c>
      <c r="E443" t="str">
        <f t="shared" si="13"/>
        <v/>
      </c>
      <c r="F443" t="s">
        <v>765</v>
      </c>
      <c r="G443" t="s">
        <v>852</v>
      </c>
      <c r="H443" t="s">
        <v>769</v>
      </c>
      <c r="I443" s="1">
        <v>44409</v>
      </c>
      <c r="J443" t="s">
        <v>74</v>
      </c>
      <c r="K443">
        <v>3544.47</v>
      </c>
      <c r="L443">
        <v>1</v>
      </c>
      <c r="M443">
        <v>3544.47</v>
      </c>
      <c r="N443">
        <v>1</v>
      </c>
      <c r="O443" s="1">
        <v>44417.356119826392</v>
      </c>
    </row>
    <row r="444" spans="2:15" x14ac:dyDescent="0.25">
      <c r="B444" t="s">
        <v>534</v>
      </c>
      <c r="C444" t="str">
        <f t="shared" si="12"/>
        <v>mearagon</v>
      </c>
      <c r="E444" t="str">
        <f t="shared" si="13"/>
        <v/>
      </c>
      <c r="F444" t="s">
        <v>765</v>
      </c>
      <c r="G444" t="s">
        <v>853</v>
      </c>
      <c r="H444" t="s">
        <v>854</v>
      </c>
      <c r="I444" s="1">
        <v>44411</v>
      </c>
      <c r="J444" t="s">
        <v>74</v>
      </c>
      <c r="K444">
        <v>3700</v>
      </c>
      <c r="L444">
        <v>1</v>
      </c>
      <c r="M444">
        <v>3700</v>
      </c>
      <c r="N444">
        <v>1</v>
      </c>
      <c r="O444" s="1">
        <v>44418.390380439814</v>
      </c>
    </row>
    <row r="445" spans="2:15" x14ac:dyDescent="0.25">
      <c r="B445" t="s">
        <v>398</v>
      </c>
      <c r="C445" t="str">
        <f t="shared" si="12"/>
        <v>maorozco</v>
      </c>
      <c r="E445" t="str">
        <f t="shared" si="13"/>
        <v/>
      </c>
      <c r="F445" t="s">
        <v>765</v>
      </c>
      <c r="G445" t="s">
        <v>855</v>
      </c>
      <c r="H445" t="s">
        <v>856</v>
      </c>
      <c r="I445" s="1">
        <v>44423</v>
      </c>
      <c r="J445" t="s">
        <v>74</v>
      </c>
      <c r="K445">
        <v>2700</v>
      </c>
      <c r="L445">
        <v>1</v>
      </c>
      <c r="M445">
        <v>2700</v>
      </c>
      <c r="N445">
        <v>1</v>
      </c>
      <c r="O445" s="1">
        <v>44425.695662569444</v>
      </c>
    </row>
    <row r="446" spans="2:15" x14ac:dyDescent="0.25">
      <c r="B446" t="s">
        <v>615</v>
      </c>
      <c r="C446" t="str">
        <f t="shared" si="12"/>
        <v>jbdonig</v>
      </c>
      <c r="E446" t="str">
        <f t="shared" si="13"/>
        <v/>
      </c>
      <c r="F446" t="s">
        <v>765</v>
      </c>
      <c r="G446" t="s">
        <v>857</v>
      </c>
      <c r="H446" t="s">
        <v>858</v>
      </c>
      <c r="I446" s="1">
        <v>44417</v>
      </c>
      <c r="J446" t="s">
        <v>74</v>
      </c>
      <c r="K446">
        <v>2640</v>
      </c>
      <c r="L446">
        <v>1</v>
      </c>
      <c r="M446">
        <v>2640</v>
      </c>
      <c r="N446">
        <v>1</v>
      </c>
      <c r="O446" s="1">
        <v>44420.378814884258</v>
      </c>
    </row>
    <row r="447" spans="2:15" x14ac:dyDescent="0.25">
      <c r="B447" t="s">
        <v>470</v>
      </c>
      <c r="C447" t="str">
        <f t="shared" si="12"/>
        <v>jntee</v>
      </c>
      <c r="E447" t="str">
        <f t="shared" si="13"/>
        <v/>
      </c>
      <c r="F447" t="s">
        <v>765</v>
      </c>
      <c r="G447" t="s">
        <v>859</v>
      </c>
      <c r="H447" t="s">
        <v>860</v>
      </c>
      <c r="I447" s="1">
        <v>44417</v>
      </c>
      <c r="J447" t="s">
        <v>74</v>
      </c>
      <c r="K447">
        <v>7220</v>
      </c>
      <c r="L447">
        <v>1</v>
      </c>
      <c r="M447">
        <v>7220</v>
      </c>
      <c r="N447">
        <v>1</v>
      </c>
      <c r="O447" s="1">
        <v>44420.380771018521</v>
      </c>
    </row>
    <row r="448" spans="2:15" x14ac:dyDescent="0.25">
      <c r="B448" t="s">
        <v>392</v>
      </c>
      <c r="C448" t="str">
        <f t="shared" si="12"/>
        <v>cccataluna</v>
      </c>
      <c r="E448" t="str">
        <f t="shared" si="13"/>
        <v/>
      </c>
      <c r="F448" t="s">
        <v>765</v>
      </c>
      <c r="G448" t="s">
        <v>861</v>
      </c>
      <c r="H448" t="s">
        <v>862</v>
      </c>
      <c r="I448" s="1">
        <v>44417</v>
      </c>
      <c r="J448" t="s">
        <v>74</v>
      </c>
      <c r="K448">
        <v>20173.86</v>
      </c>
      <c r="L448">
        <v>1</v>
      </c>
      <c r="M448">
        <v>20173.86</v>
      </c>
      <c r="N448">
        <v>1</v>
      </c>
      <c r="O448" s="1">
        <v>44420.378078194444</v>
      </c>
    </row>
    <row r="449" spans="2:15" x14ac:dyDescent="0.25">
      <c r="B449" t="s">
        <v>403</v>
      </c>
      <c r="C449" t="str">
        <f t="shared" si="12"/>
        <v>ltpangilinan</v>
      </c>
      <c r="E449" t="str">
        <f t="shared" si="13"/>
        <v/>
      </c>
      <c r="F449" t="s">
        <v>765</v>
      </c>
      <c r="G449" t="s">
        <v>863</v>
      </c>
      <c r="H449" t="s">
        <v>864</v>
      </c>
      <c r="I449" s="1">
        <v>44417</v>
      </c>
      <c r="J449" t="s">
        <v>74</v>
      </c>
      <c r="K449">
        <v>4625</v>
      </c>
      <c r="L449">
        <v>1</v>
      </c>
      <c r="M449">
        <v>4625</v>
      </c>
      <c r="N449">
        <v>1</v>
      </c>
      <c r="O449" s="1">
        <v>44420.380524537039</v>
      </c>
    </row>
    <row r="450" spans="2:15" x14ac:dyDescent="0.25">
      <c r="B450" t="s">
        <v>615</v>
      </c>
      <c r="C450" t="str">
        <f t="shared" si="12"/>
        <v>jbdonig</v>
      </c>
      <c r="E450" t="str">
        <f t="shared" si="13"/>
        <v/>
      </c>
      <c r="F450" t="s">
        <v>765</v>
      </c>
      <c r="G450" t="s">
        <v>865</v>
      </c>
      <c r="H450" t="s">
        <v>858</v>
      </c>
      <c r="I450" s="1">
        <v>44417</v>
      </c>
      <c r="J450" t="s">
        <v>74</v>
      </c>
      <c r="K450">
        <v>30700</v>
      </c>
      <c r="L450">
        <v>1</v>
      </c>
      <c r="M450">
        <v>30700</v>
      </c>
      <c r="N450">
        <v>1</v>
      </c>
      <c r="O450" s="1">
        <v>44420.378924074073</v>
      </c>
    </row>
    <row r="451" spans="2:15" x14ac:dyDescent="0.25">
      <c r="B451" t="s">
        <v>534</v>
      </c>
      <c r="C451" t="str">
        <f t="shared" ref="C451:C514" si="14">MID(B451,FIND("(",B451)+1,FIND(")",B451,FIND("(",B451)+1) - FIND("(",B451)-1)</f>
        <v>mearagon</v>
      </c>
      <c r="E451" t="str">
        <f t="shared" ref="E451:E514" si="15">IFERROR(MID(D451,FIND("(",D451)+1,FIND(")",D451,FIND("(",D451)+1) - FIND("(",D451)-1),"")</f>
        <v/>
      </c>
      <c r="F451" t="s">
        <v>765</v>
      </c>
      <c r="G451" t="s">
        <v>866</v>
      </c>
      <c r="H451" t="s">
        <v>867</v>
      </c>
      <c r="I451" s="1">
        <v>44423</v>
      </c>
      <c r="J451" t="s">
        <v>74</v>
      </c>
      <c r="K451">
        <v>7429.89</v>
      </c>
      <c r="L451">
        <v>1</v>
      </c>
      <c r="M451">
        <v>7429.89</v>
      </c>
      <c r="N451">
        <v>1</v>
      </c>
      <c r="O451" s="1">
        <v>44425.692950960649</v>
      </c>
    </row>
    <row r="452" spans="2:15" x14ac:dyDescent="0.25">
      <c r="B452" t="s">
        <v>398</v>
      </c>
      <c r="C452" t="str">
        <f t="shared" si="14"/>
        <v>maorozco</v>
      </c>
      <c r="E452" t="str">
        <f t="shared" si="15"/>
        <v/>
      </c>
      <c r="F452" t="s">
        <v>765</v>
      </c>
      <c r="G452" t="s">
        <v>868</v>
      </c>
      <c r="H452" t="s">
        <v>869</v>
      </c>
      <c r="I452" s="1">
        <v>44416</v>
      </c>
      <c r="J452" t="s">
        <v>74</v>
      </c>
      <c r="K452">
        <v>6900</v>
      </c>
      <c r="L452">
        <v>1</v>
      </c>
      <c r="M452">
        <v>6900</v>
      </c>
      <c r="N452">
        <v>1</v>
      </c>
      <c r="O452" s="1">
        <v>44418.658514039351</v>
      </c>
    </row>
    <row r="453" spans="2:15" x14ac:dyDescent="0.25">
      <c r="B453" t="s">
        <v>534</v>
      </c>
      <c r="C453" t="str">
        <f t="shared" si="14"/>
        <v>mearagon</v>
      </c>
      <c r="E453" t="str">
        <f t="shared" si="15"/>
        <v/>
      </c>
      <c r="F453" t="s">
        <v>765</v>
      </c>
      <c r="G453" t="s">
        <v>870</v>
      </c>
      <c r="H453" t="s">
        <v>871</v>
      </c>
      <c r="I453" s="1">
        <v>44417</v>
      </c>
      <c r="J453" t="s">
        <v>74</v>
      </c>
      <c r="K453">
        <v>6340.24</v>
      </c>
      <c r="L453">
        <v>1</v>
      </c>
      <c r="M453">
        <v>6340.24</v>
      </c>
      <c r="N453">
        <v>1</v>
      </c>
      <c r="O453" s="1">
        <v>44420.377464155092</v>
      </c>
    </row>
    <row r="454" spans="2:15" x14ac:dyDescent="0.25">
      <c r="B454" t="s">
        <v>470</v>
      </c>
      <c r="C454" t="str">
        <f t="shared" si="14"/>
        <v>jntee</v>
      </c>
      <c r="E454" t="str">
        <f t="shared" si="15"/>
        <v/>
      </c>
      <c r="F454" t="s">
        <v>765</v>
      </c>
      <c r="G454" t="s">
        <v>872</v>
      </c>
      <c r="H454" t="s">
        <v>873</v>
      </c>
      <c r="I454" s="1">
        <v>44412</v>
      </c>
      <c r="J454" t="s">
        <v>74</v>
      </c>
      <c r="K454">
        <v>12000</v>
      </c>
      <c r="L454">
        <v>1</v>
      </c>
      <c r="M454">
        <v>12000</v>
      </c>
      <c r="N454">
        <v>1</v>
      </c>
      <c r="O454" s="1">
        <v>44417.668237152779</v>
      </c>
    </row>
    <row r="455" spans="2:15" x14ac:dyDescent="0.25">
      <c r="B455" t="s">
        <v>534</v>
      </c>
      <c r="C455" t="str">
        <f t="shared" si="14"/>
        <v>mearagon</v>
      </c>
      <c r="E455" t="str">
        <f t="shared" si="15"/>
        <v/>
      </c>
      <c r="F455" t="s">
        <v>765</v>
      </c>
      <c r="G455" t="s">
        <v>874</v>
      </c>
      <c r="H455" t="s">
        <v>875</v>
      </c>
      <c r="I455" s="1">
        <v>44411</v>
      </c>
      <c r="J455" t="s">
        <v>74</v>
      </c>
      <c r="K455">
        <v>5700</v>
      </c>
      <c r="L455">
        <v>1</v>
      </c>
      <c r="M455">
        <v>5700</v>
      </c>
      <c r="N455">
        <v>1</v>
      </c>
      <c r="O455" s="1">
        <v>44418.390428888888</v>
      </c>
    </row>
    <row r="456" spans="2:15" x14ac:dyDescent="0.25">
      <c r="B456" t="s">
        <v>67</v>
      </c>
      <c r="C456" t="str">
        <f t="shared" si="14"/>
        <v>na</v>
      </c>
      <c r="E456" t="str">
        <f t="shared" si="15"/>
        <v/>
      </c>
      <c r="F456" t="s">
        <v>765</v>
      </c>
      <c r="G456" t="s">
        <v>876</v>
      </c>
      <c r="H456" t="s">
        <v>877</v>
      </c>
      <c r="I456" s="1">
        <v>44411</v>
      </c>
      <c r="J456" t="s">
        <v>74</v>
      </c>
      <c r="K456">
        <v>1652</v>
      </c>
      <c r="L456">
        <v>1</v>
      </c>
      <c r="M456">
        <v>1652</v>
      </c>
      <c r="N456">
        <v>1</v>
      </c>
      <c r="O456" s="1">
        <v>44418.392322222222</v>
      </c>
    </row>
    <row r="457" spans="2:15" x14ac:dyDescent="0.25">
      <c r="B457" t="s">
        <v>470</v>
      </c>
      <c r="C457" t="str">
        <f t="shared" si="14"/>
        <v>jntee</v>
      </c>
      <c r="E457" t="str">
        <f t="shared" si="15"/>
        <v/>
      </c>
      <c r="F457" t="s">
        <v>765</v>
      </c>
      <c r="G457" t="s">
        <v>878</v>
      </c>
      <c r="H457" t="s">
        <v>879</v>
      </c>
      <c r="I457" s="1">
        <v>44412</v>
      </c>
      <c r="J457" t="s">
        <v>74</v>
      </c>
      <c r="K457">
        <v>1500</v>
      </c>
      <c r="L457">
        <v>1</v>
      </c>
      <c r="M457">
        <v>1500</v>
      </c>
      <c r="N457">
        <v>1</v>
      </c>
      <c r="O457" s="1">
        <v>44417.66832650463</v>
      </c>
    </row>
    <row r="458" spans="2:15" x14ac:dyDescent="0.25">
      <c r="B458" t="s">
        <v>398</v>
      </c>
      <c r="C458" t="str">
        <f t="shared" si="14"/>
        <v>maorozco</v>
      </c>
      <c r="E458" t="str">
        <f t="shared" si="15"/>
        <v/>
      </c>
      <c r="F458" t="s">
        <v>765</v>
      </c>
      <c r="G458" t="s">
        <v>880</v>
      </c>
      <c r="H458" t="s">
        <v>881</v>
      </c>
      <c r="I458" s="1">
        <v>44412</v>
      </c>
      <c r="J458" t="s">
        <v>74</v>
      </c>
      <c r="K458">
        <v>2700</v>
      </c>
      <c r="L458">
        <v>1</v>
      </c>
      <c r="M458">
        <v>2700</v>
      </c>
      <c r="N458">
        <v>1</v>
      </c>
      <c r="O458" s="1">
        <v>44417.668030474539</v>
      </c>
    </row>
    <row r="459" spans="2:15" x14ac:dyDescent="0.25">
      <c r="B459" t="s">
        <v>398</v>
      </c>
      <c r="C459" t="str">
        <f t="shared" si="14"/>
        <v>maorozco</v>
      </c>
      <c r="E459" t="str">
        <f t="shared" si="15"/>
        <v/>
      </c>
      <c r="F459" t="s">
        <v>765</v>
      </c>
      <c r="G459" t="s">
        <v>882</v>
      </c>
      <c r="H459" t="s">
        <v>883</v>
      </c>
      <c r="I459" s="1">
        <v>44413</v>
      </c>
      <c r="J459" t="s">
        <v>74</v>
      </c>
      <c r="K459">
        <v>8836.42</v>
      </c>
      <c r="L459">
        <v>1</v>
      </c>
      <c r="M459">
        <v>8836.42</v>
      </c>
      <c r="N459">
        <v>1</v>
      </c>
      <c r="O459" s="1">
        <v>44418.42992815972</v>
      </c>
    </row>
    <row r="460" spans="2:15" x14ac:dyDescent="0.25">
      <c r="B460" t="s">
        <v>398</v>
      </c>
      <c r="C460" t="str">
        <f t="shared" si="14"/>
        <v>maorozco</v>
      </c>
      <c r="E460" t="str">
        <f t="shared" si="15"/>
        <v/>
      </c>
      <c r="F460" t="s">
        <v>765</v>
      </c>
      <c r="G460" t="s">
        <v>884</v>
      </c>
      <c r="H460" t="s">
        <v>885</v>
      </c>
      <c r="I460" s="1">
        <v>44390</v>
      </c>
      <c r="J460" t="s">
        <v>74</v>
      </c>
      <c r="K460">
        <v>3290.33</v>
      </c>
      <c r="L460">
        <v>1</v>
      </c>
      <c r="M460">
        <v>3290.33</v>
      </c>
      <c r="N460">
        <v>1</v>
      </c>
      <c r="O460" s="1">
        <v>44418.46962916667</v>
      </c>
    </row>
    <row r="461" spans="2:15" x14ac:dyDescent="0.25">
      <c r="B461" t="s">
        <v>398</v>
      </c>
      <c r="C461" t="str">
        <f t="shared" si="14"/>
        <v>maorozco</v>
      </c>
      <c r="E461" t="str">
        <f t="shared" si="15"/>
        <v/>
      </c>
      <c r="F461" t="s">
        <v>765</v>
      </c>
      <c r="G461" t="s">
        <v>884</v>
      </c>
      <c r="H461" t="s">
        <v>885</v>
      </c>
      <c r="I461" s="1">
        <v>44423</v>
      </c>
      <c r="J461" t="s">
        <v>74</v>
      </c>
      <c r="K461">
        <v>3290.33</v>
      </c>
      <c r="L461">
        <v>1</v>
      </c>
      <c r="M461">
        <v>3290.33</v>
      </c>
      <c r="N461">
        <v>1</v>
      </c>
      <c r="O461" s="1">
        <v>44425.695704317128</v>
      </c>
    </row>
    <row r="462" spans="2:15" x14ac:dyDescent="0.25">
      <c r="B462" t="s">
        <v>392</v>
      </c>
      <c r="C462" t="str">
        <f t="shared" si="14"/>
        <v>cccataluna</v>
      </c>
      <c r="E462" t="str">
        <f t="shared" si="15"/>
        <v/>
      </c>
      <c r="F462" t="s">
        <v>765</v>
      </c>
      <c r="G462" t="s">
        <v>886</v>
      </c>
      <c r="H462" t="s">
        <v>887</v>
      </c>
      <c r="I462" s="1">
        <v>44423</v>
      </c>
      <c r="J462" t="s">
        <v>74</v>
      </c>
      <c r="K462">
        <v>20000</v>
      </c>
      <c r="L462">
        <v>1</v>
      </c>
      <c r="M462">
        <v>20000</v>
      </c>
      <c r="N462">
        <v>1</v>
      </c>
      <c r="O462" s="1">
        <v>44425.693367939813</v>
      </c>
    </row>
    <row r="463" spans="2:15" x14ac:dyDescent="0.25">
      <c r="B463" t="s">
        <v>615</v>
      </c>
      <c r="C463" t="str">
        <f t="shared" si="14"/>
        <v>jbdonig</v>
      </c>
      <c r="E463" t="str">
        <f t="shared" si="15"/>
        <v/>
      </c>
      <c r="F463" t="s">
        <v>765</v>
      </c>
      <c r="G463" t="s">
        <v>888</v>
      </c>
      <c r="H463" t="s">
        <v>889</v>
      </c>
      <c r="I463" s="1">
        <v>44423</v>
      </c>
      <c r="J463" t="s">
        <v>74</v>
      </c>
      <c r="K463">
        <v>3000</v>
      </c>
      <c r="L463">
        <v>1</v>
      </c>
      <c r="M463">
        <v>3000</v>
      </c>
      <c r="N463">
        <v>1</v>
      </c>
      <c r="O463" s="1">
        <v>44425.69393854167</v>
      </c>
    </row>
    <row r="464" spans="2:15" x14ac:dyDescent="0.25">
      <c r="B464" t="s">
        <v>398</v>
      </c>
      <c r="C464" t="str">
        <f t="shared" si="14"/>
        <v>maorozco</v>
      </c>
      <c r="E464" t="str">
        <f t="shared" si="15"/>
        <v/>
      </c>
      <c r="F464" t="s">
        <v>765</v>
      </c>
      <c r="G464" t="s">
        <v>890</v>
      </c>
      <c r="H464" t="s">
        <v>891</v>
      </c>
      <c r="I464" s="1">
        <v>44417</v>
      </c>
      <c r="J464" t="s">
        <v>74</v>
      </c>
      <c r="K464">
        <v>15200</v>
      </c>
      <c r="L464">
        <v>1</v>
      </c>
      <c r="M464">
        <v>15200</v>
      </c>
      <c r="N464">
        <v>1</v>
      </c>
      <c r="O464" s="1">
        <v>44420.379046296293</v>
      </c>
    </row>
    <row r="465" spans="2:15" x14ac:dyDescent="0.25">
      <c r="B465" t="s">
        <v>615</v>
      </c>
      <c r="C465" t="str">
        <f t="shared" si="14"/>
        <v>jbdonig</v>
      </c>
      <c r="E465" t="str">
        <f t="shared" si="15"/>
        <v/>
      </c>
      <c r="F465" t="s">
        <v>765</v>
      </c>
      <c r="G465" t="s">
        <v>892</v>
      </c>
      <c r="H465" t="s">
        <v>893</v>
      </c>
      <c r="I465" s="1">
        <v>44383</v>
      </c>
      <c r="J465" t="s">
        <v>74</v>
      </c>
      <c r="K465">
        <v>7100</v>
      </c>
      <c r="L465">
        <v>1</v>
      </c>
      <c r="M465">
        <v>7100</v>
      </c>
      <c r="N465">
        <v>1</v>
      </c>
      <c r="O465" s="1">
        <v>44418.469112303239</v>
      </c>
    </row>
    <row r="466" spans="2:15" x14ac:dyDescent="0.25">
      <c r="B466" t="s">
        <v>615</v>
      </c>
      <c r="C466" t="str">
        <f t="shared" si="14"/>
        <v>jbdonig</v>
      </c>
      <c r="E466" t="str">
        <f t="shared" si="15"/>
        <v/>
      </c>
      <c r="F466" t="s">
        <v>765</v>
      </c>
      <c r="G466" t="s">
        <v>892</v>
      </c>
      <c r="H466" t="s">
        <v>893</v>
      </c>
      <c r="I466" s="1">
        <v>44417</v>
      </c>
      <c r="J466" t="s">
        <v>74</v>
      </c>
      <c r="K466">
        <v>7150</v>
      </c>
      <c r="L466">
        <v>1</v>
      </c>
      <c r="M466">
        <v>7150</v>
      </c>
      <c r="N466">
        <v>1</v>
      </c>
      <c r="O466" s="1">
        <v>44420.378962152776</v>
      </c>
    </row>
    <row r="467" spans="2:15" x14ac:dyDescent="0.25">
      <c r="B467" t="s">
        <v>392</v>
      </c>
      <c r="C467" t="str">
        <f t="shared" si="14"/>
        <v>cccataluna</v>
      </c>
      <c r="E467" t="str">
        <f t="shared" si="15"/>
        <v/>
      </c>
      <c r="F467" t="s">
        <v>765</v>
      </c>
      <c r="G467" t="s">
        <v>894</v>
      </c>
      <c r="H467" t="s">
        <v>895</v>
      </c>
      <c r="I467" s="1">
        <v>44392</v>
      </c>
      <c r="J467" t="s">
        <v>74</v>
      </c>
      <c r="K467">
        <v>23041.74</v>
      </c>
      <c r="L467">
        <v>1</v>
      </c>
      <c r="M467">
        <v>23041.74</v>
      </c>
      <c r="N467">
        <v>1</v>
      </c>
      <c r="O467" s="1">
        <v>44418.465732673612</v>
      </c>
    </row>
    <row r="468" spans="2:15" x14ac:dyDescent="0.25">
      <c r="B468" t="s">
        <v>392</v>
      </c>
      <c r="C468" t="str">
        <f t="shared" si="14"/>
        <v>cccataluna</v>
      </c>
      <c r="E468" t="str">
        <f t="shared" si="15"/>
        <v/>
      </c>
      <c r="F468" t="s">
        <v>765</v>
      </c>
      <c r="G468" t="s">
        <v>894</v>
      </c>
      <c r="H468" t="s">
        <v>895</v>
      </c>
      <c r="I468" s="1">
        <v>44423</v>
      </c>
      <c r="J468" t="s">
        <v>74</v>
      </c>
      <c r="K468">
        <v>23041.74</v>
      </c>
      <c r="L468">
        <v>1</v>
      </c>
      <c r="M468">
        <v>23041.74</v>
      </c>
      <c r="N468">
        <v>1</v>
      </c>
      <c r="O468" s="1">
        <v>44425.693413425928</v>
      </c>
    </row>
    <row r="469" spans="2:15" x14ac:dyDescent="0.25">
      <c r="B469" t="s">
        <v>470</v>
      </c>
      <c r="C469" t="str">
        <f t="shared" si="14"/>
        <v>jntee</v>
      </c>
      <c r="E469" t="str">
        <f t="shared" si="15"/>
        <v/>
      </c>
      <c r="F469" t="s">
        <v>765</v>
      </c>
      <c r="G469" t="s">
        <v>896</v>
      </c>
      <c r="H469" t="s">
        <v>897</v>
      </c>
      <c r="I469" s="1">
        <v>44383</v>
      </c>
      <c r="J469" t="s">
        <v>74</v>
      </c>
      <c r="K469">
        <v>19967.82</v>
      </c>
      <c r="L469">
        <v>1</v>
      </c>
      <c r="M469">
        <v>19967.82</v>
      </c>
      <c r="N469">
        <v>1</v>
      </c>
      <c r="O469" s="1">
        <v>44418.469467013892</v>
      </c>
    </row>
    <row r="470" spans="2:15" x14ac:dyDescent="0.25">
      <c r="B470" t="s">
        <v>615</v>
      </c>
      <c r="C470" t="str">
        <f t="shared" si="14"/>
        <v>jbdonig</v>
      </c>
      <c r="E470" t="str">
        <f t="shared" si="15"/>
        <v/>
      </c>
      <c r="F470" t="s">
        <v>765</v>
      </c>
      <c r="G470" t="s">
        <v>898</v>
      </c>
      <c r="H470" t="s">
        <v>899</v>
      </c>
      <c r="I470" s="1">
        <v>44416</v>
      </c>
      <c r="J470" t="s">
        <v>74</v>
      </c>
      <c r="K470">
        <v>2650</v>
      </c>
      <c r="L470">
        <v>1</v>
      </c>
      <c r="M470">
        <v>2650</v>
      </c>
      <c r="N470">
        <v>1</v>
      </c>
      <c r="O470" s="1">
        <v>44418.658066550925</v>
      </c>
    </row>
    <row r="471" spans="2:15" x14ac:dyDescent="0.25">
      <c r="B471" t="s">
        <v>615</v>
      </c>
      <c r="C471" t="str">
        <f t="shared" si="14"/>
        <v>jbdonig</v>
      </c>
      <c r="E471" t="str">
        <f t="shared" si="15"/>
        <v/>
      </c>
      <c r="F471" t="s">
        <v>765</v>
      </c>
      <c r="G471" t="s">
        <v>900</v>
      </c>
      <c r="H471" t="s">
        <v>901</v>
      </c>
      <c r="I471" s="1">
        <v>44416</v>
      </c>
      <c r="J471" t="s">
        <v>74</v>
      </c>
      <c r="K471">
        <v>1000</v>
      </c>
      <c r="L471">
        <v>1</v>
      </c>
      <c r="M471">
        <v>1000</v>
      </c>
      <c r="N471">
        <v>1</v>
      </c>
      <c r="O471" s="1">
        <v>44418.658099224536</v>
      </c>
    </row>
    <row r="472" spans="2:15" x14ac:dyDescent="0.25">
      <c r="B472" t="s">
        <v>615</v>
      </c>
      <c r="C472" t="str">
        <f t="shared" si="14"/>
        <v>jbdonig</v>
      </c>
      <c r="E472" t="str">
        <f t="shared" si="15"/>
        <v/>
      </c>
      <c r="F472" t="s">
        <v>765</v>
      </c>
      <c r="G472" t="s">
        <v>900</v>
      </c>
      <c r="H472" t="s">
        <v>901</v>
      </c>
      <c r="I472" s="1">
        <v>44423</v>
      </c>
      <c r="J472" t="s">
        <v>74</v>
      </c>
      <c r="K472">
        <v>5000</v>
      </c>
      <c r="L472">
        <v>1</v>
      </c>
      <c r="M472">
        <v>5000</v>
      </c>
      <c r="N472">
        <v>1</v>
      </c>
      <c r="O472" s="1">
        <v>44425.69398009259</v>
      </c>
    </row>
    <row r="473" spans="2:15" x14ac:dyDescent="0.25">
      <c r="B473" t="s">
        <v>615</v>
      </c>
      <c r="C473" t="str">
        <f t="shared" si="14"/>
        <v>jbdonig</v>
      </c>
      <c r="E473" t="str">
        <f t="shared" si="15"/>
        <v/>
      </c>
      <c r="F473" t="s">
        <v>765</v>
      </c>
      <c r="G473" t="s">
        <v>902</v>
      </c>
      <c r="H473" t="s">
        <v>903</v>
      </c>
      <c r="I473" s="1">
        <v>44383</v>
      </c>
      <c r="J473" t="s">
        <v>74</v>
      </c>
      <c r="K473">
        <v>2940</v>
      </c>
      <c r="L473">
        <v>1</v>
      </c>
      <c r="M473">
        <v>2940</v>
      </c>
      <c r="N473">
        <v>1</v>
      </c>
      <c r="O473" s="1">
        <v>44418.469077152775</v>
      </c>
    </row>
    <row r="474" spans="2:15" x14ac:dyDescent="0.25">
      <c r="B474" t="s">
        <v>615</v>
      </c>
      <c r="C474" t="str">
        <f t="shared" si="14"/>
        <v>jbdonig</v>
      </c>
      <c r="E474" t="str">
        <f t="shared" si="15"/>
        <v/>
      </c>
      <c r="F474" t="s">
        <v>765</v>
      </c>
      <c r="G474" t="s">
        <v>902</v>
      </c>
      <c r="H474" t="s">
        <v>903</v>
      </c>
      <c r="I474" s="1">
        <v>44416</v>
      </c>
      <c r="J474" t="s">
        <v>74</v>
      </c>
      <c r="K474">
        <v>2940</v>
      </c>
      <c r="L474">
        <v>1</v>
      </c>
      <c r="M474">
        <v>2940</v>
      </c>
      <c r="N474">
        <v>1</v>
      </c>
      <c r="O474" s="1">
        <v>44418.658141851854</v>
      </c>
    </row>
    <row r="475" spans="2:15" x14ac:dyDescent="0.25">
      <c r="B475" t="s">
        <v>615</v>
      </c>
      <c r="C475" t="str">
        <f t="shared" si="14"/>
        <v>jbdonig</v>
      </c>
      <c r="E475" t="str">
        <f t="shared" si="15"/>
        <v/>
      </c>
      <c r="F475" t="s">
        <v>765</v>
      </c>
      <c r="G475" t="s">
        <v>904</v>
      </c>
      <c r="H475" t="s">
        <v>905</v>
      </c>
      <c r="I475" s="1">
        <v>44423</v>
      </c>
      <c r="J475" t="s">
        <v>74</v>
      </c>
      <c r="K475">
        <v>32500</v>
      </c>
      <c r="L475">
        <v>1</v>
      </c>
      <c r="M475">
        <v>32500</v>
      </c>
      <c r="N475">
        <v>1</v>
      </c>
      <c r="O475" s="1">
        <v>44425.694028622682</v>
      </c>
    </row>
    <row r="476" spans="2:15" x14ac:dyDescent="0.25">
      <c r="B476" t="s">
        <v>470</v>
      </c>
      <c r="C476" t="str">
        <f t="shared" si="14"/>
        <v>jntee</v>
      </c>
      <c r="E476" t="str">
        <f t="shared" si="15"/>
        <v/>
      </c>
      <c r="F476" t="s">
        <v>765</v>
      </c>
      <c r="G476" t="s">
        <v>906</v>
      </c>
      <c r="H476" t="s">
        <v>907</v>
      </c>
      <c r="I476" s="1">
        <v>44417</v>
      </c>
      <c r="J476" t="s">
        <v>74</v>
      </c>
      <c r="K476">
        <v>9305</v>
      </c>
      <c r="L476">
        <v>1</v>
      </c>
      <c r="M476">
        <v>9305</v>
      </c>
      <c r="N476">
        <v>1</v>
      </c>
      <c r="O476" s="1">
        <v>44420.38081469907</v>
      </c>
    </row>
    <row r="477" spans="2:15" x14ac:dyDescent="0.25">
      <c r="B477" t="s">
        <v>615</v>
      </c>
      <c r="C477" t="str">
        <f t="shared" si="14"/>
        <v>jbdonig</v>
      </c>
      <c r="E477" t="str">
        <f t="shared" si="15"/>
        <v/>
      </c>
      <c r="F477" t="s">
        <v>765</v>
      </c>
      <c r="G477" t="s">
        <v>908</v>
      </c>
      <c r="H477" t="s">
        <v>909</v>
      </c>
      <c r="I477" s="1">
        <v>44383</v>
      </c>
      <c r="J477" t="s">
        <v>74</v>
      </c>
      <c r="K477">
        <v>1450</v>
      </c>
      <c r="L477">
        <v>1</v>
      </c>
      <c r="M477">
        <v>1450</v>
      </c>
      <c r="N477">
        <v>1</v>
      </c>
      <c r="O477" s="1">
        <v>44418.469043865742</v>
      </c>
    </row>
    <row r="478" spans="2:15" x14ac:dyDescent="0.25">
      <c r="B478" t="s">
        <v>615</v>
      </c>
      <c r="C478" t="str">
        <f t="shared" si="14"/>
        <v>jbdonig</v>
      </c>
      <c r="E478" t="str">
        <f t="shared" si="15"/>
        <v/>
      </c>
      <c r="F478" t="s">
        <v>765</v>
      </c>
      <c r="G478" t="s">
        <v>908</v>
      </c>
      <c r="H478" t="s">
        <v>909</v>
      </c>
      <c r="I478" s="1">
        <v>44416</v>
      </c>
      <c r="J478" t="s">
        <v>74</v>
      </c>
      <c r="K478">
        <v>1410</v>
      </c>
      <c r="L478">
        <v>1</v>
      </c>
      <c r="M478">
        <v>1410</v>
      </c>
      <c r="N478">
        <v>1</v>
      </c>
      <c r="O478" s="1">
        <v>44418.658180509257</v>
      </c>
    </row>
    <row r="479" spans="2:15" x14ac:dyDescent="0.25">
      <c r="B479" t="s">
        <v>392</v>
      </c>
      <c r="C479" t="str">
        <f t="shared" si="14"/>
        <v>cccataluna</v>
      </c>
      <c r="E479" t="str">
        <f t="shared" si="15"/>
        <v/>
      </c>
      <c r="F479" t="s">
        <v>765</v>
      </c>
      <c r="G479" t="s">
        <v>910</v>
      </c>
      <c r="H479" t="s">
        <v>797</v>
      </c>
      <c r="I479" s="1">
        <v>44420</v>
      </c>
      <c r="J479" t="s">
        <v>74</v>
      </c>
      <c r="K479">
        <v>14072</v>
      </c>
      <c r="L479">
        <v>1</v>
      </c>
      <c r="M479">
        <v>14072</v>
      </c>
      <c r="N479">
        <v>1</v>
      </c>
      <c r="O479" s="1">
        <v>44425.37417048611</v>
      </c>
    </row>
    <row r="480" spans="2:15" x14ac:dyDescent="0.25">
      <c r="B480" t="s">
        <v>470</v>
      </c>
      <c r="C480" t="str">
        <f t="shared" si="14"/>
        <v>jntee</v>
      </c>
      <c r="E480" t="str">
        <f t="shared" si="15"/>
        <v/>
      </c>
      <c r="F480" t="s">
        <v>765</v>
      </c>
      <c r="G480" t="s">
        <v>911</v>
      </c>
      <c r="H480" t="s">
        <v>912</v>
      </c>
      <c r="I480" s="1">
        <v>44392</v>
      </c>
      <c r="J480" t="s">
        <v>74</v>
      </c>
      <c r="K480">
        <v>1469.69</v>
      </c>
      <c r="L480">
        <v>1</v>
      </c>
      <c r="M480">
        <v>1469.69</v>
      </c>
      <c r="N480">
        <v>1</v>
      </c>
      <c r="O480" s="1">
        <v>44418.469431898149</v>
      </c>
    </row>
    <row r="481" spans="2:15" x14ac:dyDescent="0.25">
      <c r="B481" t="s">
        <v>470</v>
      </c>
      <c r="C481" t="str">
        <f t="shared" si="14"/>
        <v>jntee</v>
      </c>
      <c r="E481" t="str">
        <f t="shared" si="15"/>
        <v/>
      </c>
      <c r="F481" t="s">
        <v>765</v>
      </c>
      <c r="G481" t="s">
        <v>911</v>
      </c>
      <c r="H481" t="s">
        <v>912</v>
      </c>
      <c r="I481" s="1">
        <v>44423</v>
      </c>
      <c r="J481" t="s">
        <v>74</v>
      </c>
      <c r="K481">
        <v>1469.7</v>
      </c>
      <c r="L481">
        <v>1</v>
      </c>
      <c r="M481">
        <v>1469.7</v>
      </c>
      <c r="N481">
        <v>1</v>
      </c>
      <c r="O481" s="1">
        <v>44425.696352002313</v>
      </c>
    </row>
    <row r="482" spans="2:15" x14ac:dyDescent="0.25">
      <c r="B482" t="s">
        <v>534</v>
      </c>
      <c r="C482" t="str">
        <f t="shared" si="14"/>
        <v>mearagon</v>
      </c>
      <c r="E482" t="str">
        <f t="shared" si="15"/>
        <v/>
      </c>
      <c r="F482" t="s">
        <v>765</v>
      </c>
      <c r="G482" t="s">
        <v>913</v>
      </c>
      <c r="H482" t="s">
        <v>914</v>
      </c>
      <c r="I482" s="1">
        <v>44423</v>
      </c>
      <c r="J482" t="s">
        <v>74</v>
      </c>
      <c r="K482">
        <v>1638.22</v>
      </c>
      <c r="L482">
        <v>1</v>
      </c>
      <c r="M482">
        <v>1638.22</v>
      </c>
      <c r="N482">
        <v>1</v>
      </c>
      <c r="O482" s="1">
        <v>44425.693002384258</v>
      </c>
    </row>
    <row r="483" spans="2:15" x14ac:dyDescent="0.25">
      <c r="B483" t="s">
        <v>615</v>
      </c>
      <c r="C483" t="str">
        <f t="shared" si="14"/>
        <v>jbdonig</v>
      </c>
      <c r="E483" t="str">
        <f t="shared" si="15"/>
        <v/>
      </c>
      <c r="F483" t="s">
        <v>765</v>
      </c>
      <c r="G483" t="s">
        <v>915</v>
      </c>
      <c r="H483" t="s">
        <v>916</v>
      </c>
      <c r="I483" s="1">
        <v>44411</v>
      </c>
      <c r="J483" t="s">
        <v>74</v>
      </c>
      <c r="K483">
        <v>6041</v>
      </c>
      <c r="L483">
        <v>1</v>
      </c>
      <c r="M483">
        <v>6041</v>
      </c>
      <c r="N483">
        <v>1</v>
      </c>
      <c r="O483" s="1">
        <v>44418.391824108796</v>
      </c>
    </row>
    <row r="484" spans="2:15" x14ac:dyDescent="0.25">
      <c r="B484" t="s">
        <v>615</v>
      </c>
      <c r="C484" t="str">
        <f t="shared" si="14"/>
        <v>jbdonig</v>
      </c>
      <c r="E484" t="str">
        <f t="shared" si="15"/>
        <v/>
      </c>
      <c r="F484" t="s">
        <v>765</v>
      </c>
      <c r="G484" t="s">
        <v>917</v>
      </c>
      <c r="H484" t="s">
        <v>918</v>
      </c>
      <c r="I484" s="1">
        <v>44385</v>
      </c>
      <c r="J484" t="s">
        <v>74</v>
      </c>
      <c r="K484">
        <v>9145</v>
      </c>
      <c r="L484">
        <v>1</v>
      </c>
      <c r="M484">
        <v>9145</v>
      </c>
      <c r="N484">
        <v>1</v>
      </c>
      <c r="O484" s="1">
        <v>44418.469001655096</v>
      </c>
    </row>
    <row r="485" spans="2:15" x14ac:dyDescent="0.25">
      <c r="B485" t="s">
        <v>615</v>
      </c>
      <c r="C485" t="str">
        <f t="shared" si="14"/>
        <v>jbdonig</v>
      </c>
      <c r="E485" t="str">
        <f t="shared" si="15"/>
        <v/>
      </c>
      <c r="F485" t="s">
        <v>765</v>
      </c>
      <c r="G485" t="s">
        <v>919</v>
      </c>
      <c r="H485" t="s">
        <v>920</v>
      </c>
      <c r="I485" s="1">
        <v>44409</v>
      </c>
      <c r="J485" t="s">
        <v>74</v>
      </c>
      <c r="K485">
        <v>2200</v>
      </c>
      <c r="L485">
        <v>1</v>
      </c>
      <c r="M485">
        <v>2200</v>
      </c>
      <c r="N485">
        <v>1</v>
      </c>
      <c r="O485" s="1">
        <v>44417.355398993059</v>
      </c>
    </row>
    <row r="486" spans="2:15" x14ac:dyDescent="0.25">
      <c r="B486" t="s">
        <v>392</v>
      </c>
      <c r="C486" t="str">
        <f t="shared" si="14"/>
        <v>cccataluna</v>
      </c>
      <c r="E486" t="str">
        <f t="shared" si="15"/>
        <v/>
      </c>
      <c r="F486" t="s">
        <v>765</v>
      </c>
      <c r="G486" t="s">
        <v>921</v>
      </c>
      <c r="H486" t="s">
        <v>922</v>
      </c>
      <c r="I486" s="1">
        <v>44412</v>
      </c>
      <c r="J486" t="s">
        <v>74</v>
      </c>
      <c r="K486">
        <v>1873.95</v>
      </c>
      <c r="L486">
        <v>1</v>
      </c>
      <c r="M486">
        <v>1873.95</v>
      </c>
      <c r="N486">
        <v>1</v>
      </c>
      <c r="O486" s="1">
        <v>44417.667805972225</v>
      </c>
    </row>
    <row r="487" spans="2:15" x14ac:dyDescent="0.25">
      <c r="B487" t="s">
        <v>534</v>
      </c>
      <c r="C487" t="str">
        <f t="shared" si="14"/>
        <v>mearagon</v>
      </c>
      <c r="E487" t="str">
        <f t="shared" si="15"/>
        <v/>
      </c>
      <c r="F487" t="s">
        <v>765</v>
      </c>
      <c r="G487" t="s">
        <v>923</v>
      </c>
      <c r="H487" t="s">
        <v>924</v>
      </c>
      <c r="I487" s="1">
        <v>44413</v>
      </c>
      <c r="J487" t="s">
        <v>74</v>
      </c>
      <c r="K487">
        <v>3700</v>
      </c>
      <c r="L487">
        <v>1</v>
      </c>
      <c r="M487">
        <v>3700</v>
      </c>
      <c r="N487">
        <v>1</v>
      </c>
      <c r="O487" s="1">
        <v>44418.422426458332</v>
      </c>
    </row>
    <row r="488" spans="2:15" x14ac:dyDescent="0.25">
      <c r="B488" t="s">
        <v>470</v>
      </c>
      <c r="C488" t="str">
        <f t="shared" si="14"/>
        <v>jntee</v>
      </c>
      <c r="E488" t="str">
        <f t="shared" si="15"/>
        <v/>
      </c>
      <c r="F488" t="s">
        <v>765</v>
      </c>
      <c r="G488" t="s">
        <v>925</v>
      </c>
      <c r="H488" t="s">
        <v>926</v>
      </c>
      <c r="I488" s="1">
        <v>44419</v>
      </c>
      <c r="J488" t="s">
        <v>74</v>
      </c>
      <c r="K488">
        <v>4850</v>
      </c>
      <c r="L488">
        <v>1</v>
      </c>
      <c r="M488">
        <v>4850</v>
      </c>
      <c r="N488">
        <v>1</v>
      </c>
      <c r="O488" s="1">
        <v>44424.393595601854</v>
      </c>
    </row>
    <row r="489" spans="2:15" x14ac:dyDescent="0.25">
      <c r="B489" t="s">
        <v>615</v>
      </c>
      <c r="C489" t="str">
        <f t="shared" si="14"/>
        <v>jbdonig</v>
      </c>
      <c r="E489" t="str">
        <f t="shared" si="15"/>
        <v/>
      </c>
      <c r="F489" t="s">
        <v>765</v>
      </c>
      <c r="G489" t="s">
        <v>927</v>
      </c>
      <c r="H489" t="s">
        <v>928</v>
      </c>
      <c r="I489" s="1">
        <v>44409</v>
      </c>
      <c r="J489" t="s">
        <v>74</v>
      </c>
      <c r="K489">
        <v>2100</v>
      </c>
      <c r="L489">
        <v>1</v>
      </c>
      <c r="M489">
        <v>2100</v>
      </c>
      <c r="N489">
        <v>1</v>
      </c>
      <c r="O489" s="1">
        <v>44417.355434837962</v>
      </c>
    </row>
    <row r="490" spans="2:15" x14ac:dyDescent="0.25">
      <c r="B490" t="s">
        <v>398</v>
      </c>
      <c r="C490" t="str">
        <f t="shared" si="14"/>
        <v>maorozco</v>
      </c>
      <c r="E490" t="str">
        <f t="shared" si="15"/>
        <v/>
      </c>
      <c r="F490" t="s">
        <v>765</v>
      </c>
      <c r="G490" t="s">
        <v>929</v>
      </c>
      <c r="H490" t="s">
        <v>930</v>
      </c>
      <c r="I490" s="1">
        <v>44420</v>
      </c>
      <c r="J490" t="s">
        <v>74</v>
      </c>
      <c r="K490">
        <v>1959</v>
      </c>
      <c r="L490">
        <v>1</v>
      </c>
      <c r="M490">
        <v>1959</v>
      </c>
      <c r="N490">
        <v>1</v>
      </c>
      <c r="O490" s="1">
        <v>44425.374756319441</v>
      </c>
    </row>
    <row r="491" spans="2:15" x14ac:dyDescent="0.25">
      <c r="B491" t="s">
        <v>470</v>
      </c>
      <c r="C491" t="str">
        <f t="shared" si="14"/>
        <v>jntee</v>
      </c>
      <c r="E491" t="str">
        <f t="shared" si="15"/>
        <v/>
      </c>
      <c r="F491" t="s">
        <v>765</v>
      </c>
      <c r="G491" t="s">
        <v>931</v>
      </c>
      <c r="H491" t="s">
        <v>932</v>
      </c>
      <c r="I491" s="1">
        <v>44383</v>
      </c>
      <c r="J491" t="s">
        <v>74</v>
      </c>
      <c r="K491">
        <v>2850</v>
      </c>
      <c r="L491">
        <v>1</v>
      </c>
      <c r="M491">
        <v>2850</v>
      </c>
      <c r="N491">
        <v>1</v>
      </c>
      <c r="O491" s="1">
        <v>44418.46939648148</v>
      </c>
    </row>
    <row r="492" spans="2:15" x14ac:dyDescent="0.25">
      <c r="B492" t="s">
        <v>470</v>
      </c>
      <c r="C492" t="str">
        <f t="shared" si="14"/>
        <v>jntee</v>
      </c>
      <c r="E492" t="str">
        <f t="shared" si="15"/>
        <v/>
      </c>
      <c r="F492" t="s">
        <v>765</v>
      </c>
      <c r="G492" t="s">
        <v>931</v>
      </c>
      <c r="H492" t="s">
        <v>932</v>
      </c>
      <c r="I492" s="1">
        <v>44411</v>
      </c>
      <c r="J492" t="s">
        <v>74</v>
      </c>
      <c r="K492">
        <v>2850</v>
      </c>
      <c r="L492">
        <v>1</v>
      </c>
      <c r="M492">
        <v>2850</v>
      </c>
      <c r="N492">
        <v>1</v>
      </c>
      <c r="O492" s="1">
        <v>44418.392360335645</v>
      </c>
    </row>
    <row r="493" spans="2:15" x14ac:dyDescent="0.25">
      <c r="B493" t="s">
        <v>615</v>
      </c>
      <c r="C493" t="str">
        <f t="shared" si="14"/>
        <v>jbdonig</v>
      </c>
      <c r="E493" t="str">
        <f t="shared" si="15"/>
        <v/>
      </c>
      <c r="F493" t="s">
        <v>765</v>
      </c>
      <c r="G493" t="s">
        <v>933</v>
      </c>
      <c r="H493" t="s">
        <v>934</v>
      </c>
      <c r="I493" s="1">
        <v>44419</v>
      </c>
      <c r="J493" t="s">
        <v>74</v>
      </c>
      <c r="K493">
        <v>14397.18</v>
      </c>
      <c r="L493">
        <v>1</v>
      </c>
      <c r="M493">
        <v>14397.18</v>
      </c>
      <c r="N493">
        <v>1</v>
      </c>
      <c r="O493" s="1">
        <v>44424.391453703705</v>
      </c>
    </row>
    <row r="494" spans="2:15" x14ac:dyDescent="0.25">
      <c r="B494" t="s">
        <v>392</v>
      </c>
      <c r="C494" t="str">
        <f t="shared" si="14"/>
        <v>cccataluna</v>
      </c>
      <c r="E494" t="str">
        <f t="shared" si="15"/>
        <v/>
      </c>
      <c r="F494" t="s">
        <v>765</v>
      </c>
      <c r="G494" t="s">
        <v>935</v>
      </c>
      <c r="H494" t="s">
        <v>936</v>
      </c>
      <c r="I494" s="1">
        <v>44419</v>
      </c>
      <c r="J494" t="s">
        <v>74</v>
      </c>
      <c r="K494">
        <v>9510</v>
      </c>
      <c r="L494">
        <v>1</v>
      </c>
      <c r="M494">
        <v>9510</v>
      </c>
      <c r="N494">
        <v>1</v>
      </c>
      <c r="O494" s="1">
        <v>44424.390300995372</v>
      </c>
    </row>
    <row r="495" spans="2:15" x14ac:dyDescent="0.25">
      <c r="B495" t="s">
        <v>615</v>
      </c>
      <c r="C495" t="str">
        <f t="shared" si="14"/>
        <v>jbdonig</v>
      </c>
      <c r="E495" t="str">
        <f t="shared" si="15"/>
        <v/>
      </c>
      <c r="F495" t="s">
        <v>765</v>
      </c>
      <c r="G495" t="s">
        <v>937</v>
      </c>
      <c r="H495" t="s">
        <v>938</v>
      </c>
      <c r="I495" s="1">
        <v>44420</v>
      </c>
      <c r="J495" t="s">
        <v>74</v>
      </c>
      <c r="K495">
        <v>3000</v>
      </c>
      <c r="L495">
        <v>1</v>
      </c>
      <c r="M495">
        <v>3000</v>
      </c>
      <c r="N495">
        <v>1</v>
      </c>
      <c r="O495" s="1">
        <v>44425.374354467589</v>
      </c>
    </row>
    <row r="496" spans="2:15" x14ac:dyDescent="0.25">
      <c r="B496" t="s">
        <v>392</v>
      </c>
      <c r="C496" t="str">
        <f t="shared" si="14"/>
        <v>cccataluna</v>
      </c>
      <c r="E496" t="str">
        <f t="shared" si="15"/>
        <v/>
      </c>
      <c r="F496" t="s">
        <v>765</v>
      </c>
      <c r="G496" t="s">
        <v>939</v>
      </c>
      <c r="H496" t="s">
        <v>797</v>
      </c>
      <c r="I496" s="1">
        <v>44420</v>
      </c>
      <c r="J496" t="s">
        <v>74</v>
      </c>
      <c r="K496">
        <v>3014</v>
      </c>
      <c r="L496">
        <v>1</v>
      </c>
      <c r="M496">
        <v>3014</v>
      </c>
      <c r="N496">
        <v>1</v>
      </c>
      <c r="O496" s="1">
        <v>44425.37421303241</v>
      </c>
    </row>
    <row r="497" spans="2:15" x14ac:dyDescent="0.25">
      <c r="B497" t="s">
        <v>67</v>
      </c>
      <c r="C497" t="str">
        <f t="shared" si="14"/>
        <v>na</v>
      </c>
      <c r="E497" t="str">
        <f t="shared" si="15"/>
        <v/>
      </c>
      <c r="F497" t="s">
        <v>765</v>
      </c>
      <c r="G497" t="s">
        <v>940</v>
      </c>
      <c r="H497" t="s">
        <v>811</v>
      </c>
      <c r="I497" s="1">
        <v>44388</v>
      </c>
      <c r="J497" t="s">
        <v>74</v>
      </c>
      <c r="K497">
        <v>-3525</v>
      </c>
      <c r="L497">
        <v>1</v>
      </c>
      <c r="M497">
        <v>-3525</v>
      </c>
      <c r="N497">
        <v>1</v>
      </c>
      <c r="O497" s="1">
        <v>44418.472739652774</v>
      </c>
    </row>
    <row r="498" spans="2:15" x14ac:dyDescent="0.25">
      <c r="B498" t="s">
        <v>67</v>
      </c>
      <c r="C498" t="str">
        <f t="shared" si="14"/>
        <v>na</v>
      </c>
      <c r="E498" t="str">
        <f t="shared" si="15"/>
        <v/>
      </c>
      <c r="F498" t="s">
        <v>765</v>
      </c>
      <c r="G498" t="s">
        <v>940</v>
      </c>
      <c r="H498" t="s">
        <v>811</v>
      </c>
      <c r="I498" s="1">
        <v>44423</v>
      </c>
      <c r="J498" t="s">
        <v>74</v>
      </c>
      <c r="K498">
        <v>3525</v>
      </c>
      <c r="L498">
        <v>1</v>
      </c>
      <c r="M498">
        <v>3525</v>
      </c>
      <c r="N498">
        <v>1</v>
      </c>
      <c r="O498" s="1">
        <v>44425.693165925928</v>
      </c>
    </row>
    <row r="499" spans="2:15" x14ac:dyDescent="0.25">
      <c r="B499" t="s">
        <v>398</v>
      </c>
      <c r="C499" t="str">
        <f t="shared" si="14"/>
        <v>maorozco</v>
      </c>
      <c r="E499" t="str">
        <f t="shared" si="15"/>
        <v/>
      </c>
      <c r="F499" t="s">
        <v>765</v>
      </c>
      <c r="G499" t="s">
        <v>941</v>
      </c>
      <c r="H499" t="s">
        <v>942</v>
      </c>
      <c r="I499" s="1">
        <v>44417</v>
      </c>
      <c r="J499" t="s">
        <v>74</v>
      </c>
      <c r="K499">
        <v>5001</v>
      </c>
      <c r="L499">
        <v>1</v>
      </c>
      <c r="M499">
        <v>5001</v>
      </c>
      <c r="N499">
        <v>1</v>
      </c>
      <c r="O499" s="1">
        <v>44420.379085995373</v>
      </c>
    </row>
    <row r="500" spans="2:15" x14ac:dyDescent="0.25">
      <c r="B500" t="s">
        <v>534</v>
      </c>
      <c r="C500" t="str">
        <f t="shared" si="14"/>
        <v>mearagon</v>
      </c>
      <c r="E500" t="str">
        <f t="shared" si="15"/>
        <v/>
      </c>
      <c r="F500" t="s">
        <v>765</v>
      </c>
      <c r="G500" t="s">
        <v>943</v>
      </c>
      <c r="H500" t="s">
        <v>944</v>
      </c>
      <c r="I500" s="1">
        <v>44417</v>
      </c>
      <c r="J500" t="s">
        <v>74</v>
      </c>
      <c r="K500">
        <v>6227</v>
      </c>
      <c r="L500">
        <v>1</v>
      </c>
      <c r="M500">
        <v>6227</v>
      </c>
      <c r="N500">
        <v>1</v>
      </c>
      <c r="O500" s="1">
        <v>44420.377539270834</v>
      </c>
    </row>
    <row r="501" spans="2:15" x14ac:dyDescent="0.25">
      <c r="B501" t="s">
        <v>67</v>
      </c>
      <c r="C501" t="str">
        <f t="shared" si="14"/>
        <v>na</v>
      </c>
      <c r="E501" t="str">
        <f t="shared" si="15"/>
        <v/>
      </c>
      <c r="F501" t="s">
        <v>945</v>
      </c>
      <c r="G501" t="s">
        <v>946</v>
      </c>
      <c r="H501" t="s">
        <v>947</v>
      </c>
      <c r="I501" s="1">
        <v>44410</v>
      </c>
      <c r="J501" t="s">
        <v>74</v>
      </c>
      <c r="K501">
        <v>300</v>
      </c>
      <c r="L501">
        <v>1</v>
      </c>
      <c r="M501">
        <v>300</v>
      </c>
      <c r="N501">
        <v>1</v>
      </c>
      <c r="O501" s="1">
        <v>44417.615135069442</v>
      </c>
    </row>
    <row r="502" spans="2:15" x14ac:dyDescent="0.25">
      <c r="B502" t="s">
        <v>948</v>
      </c>
      <c r="C502" t="str">
        <f t="shared" si="14"/>
        <v>eamaghuyop</v>
      </c>
      <c r="E502" t="str">
        <f t="shared" si="15"/>
        <v/>
      </c>
      <c r="F502" t="s">
        <v>945</v>
      </c>
      <c r="G502" t="s">
        <v>949</v>
      </c>
      <c r="H502" t="s">
        <v>950</v>
      </c>
      <c r="I502" s="1">
        <v>44417</v>
      </c>
      <c r="J502" t="s">
        <v>74</v>
      </c>
      <c r="K502">
        <v>3000</v>
      </c>
      <c r="L502">
        <v>1</v>
      </c>
      <c r="M502">
        <v>3000</v>
      </c>
      <c r="N502">
        <v>1</v>
      </c>
      <c r="O502" s="1">
        <v>44420.547706087964</v>
      </c>
    </row>
    <row r="503" spans="2:15" x14ac:dyDescent="0.25">
      <c r="B503" t="s">
        <v>948</v>
      </c>
      <c r="C503" t="str">
        <f t="shared" si="14"/>
        <v>eamaghuyop</v>
      </c>
      <c r="E503" t="str">
        <f t="shared" si="15"/>
        <v/>
      </c>
      <c r="F503" t="s">
        <v>945</v>
      </c>
      <c r="G503" t="s">
        <v>951</v>
      </c>
      <c r="H503" t="s">
        <v>952</v>
      </c>
      <c r="I503" s="1">
        <v>44409</v>
      </c>
      <c r="J503" t="s">
        <v>74</v>
      </c>
      <c r="K503">
        <v>3000</v>
      </c>
      <c r="L503">
        <v>1</v>
      </c>
      <c r="M503">
        <v>3000</v>
      </c>
      <c r="N503">
        <v>1</v>
      </c>
      <c r="O503" s="1">
        <v>44417.577753310186</v>
      </c>
    </row>
    <row r="504" spans="2:15" x14ac:dyDescent="0.25">
      <c r="B504" t="s">
        <v>953</v>
      </c>
      <c r="C504" t="str">
        <f t="shared" si="14"/>
        <v>grpingoy</v>
      </c>
      <c r="E504" t="str">
        <f t="shared" si="15"/>
        <v/>
      </c>
      <c r="F504" t="s">
        <v>945</v>
      </c>
      <c r="G504" t="s">
        <v>954</v>
      </c>
      <c r="H504" t="s">
        <v>955</v>
      </c>
      <c r="I504" s="1">
        <v>44420</v>
      </c>
      <c r="J504" t="s">
        <v>74</v>
      </c>
      <c r="K504">
        <v>8500</v>
      </c>
      <c r="L504">
        <v>1</v>
      </c>
      <c r="M504">
        <v>8500</v>
      </c>
      <c r="N504">
        <v>1</v>
      </c>
      <c r="O504" s="1">
        <v>44425.409994942129</v>
      </c>
    </row>
    <row r="505" spans="2:15" x14ac:dyDescent="0.25">
      <c r="B505" t="s">
        <v>956</v>
      </c>
      <c r="C505" t="str">
        <f t="shared" si="14"/>
        <v>ssdelarna</v>
      </c>
      <c r="E505" t="str">
        <f t="shared" si="15"/>
        <v/>
      </c>
      <c r="F505" t="s">
        <v>945</v>
      </c>
      <c r="G505" t="s">
        <v>957</v>
      </c>
      <c r="H505" t="s">
        <v>958</v>
      </c>
      <c r="I505" s="1">
        <v>44409</v>
      </c>
      <c r="J505" t="s">
        <v>74</v>
      </c>
      <c r="K505">
        <v>1000</v>
      </c>
      <c r="L505">
        <v>1</v>
      </c>
      <c r="M505">
        <v>1000</v>
      </c>
      <c r="N505">
        <v>1</v>
      </c>
      <c r="O505" s="1">
        <v>44417.614822372685</v>
      </c>
    </row>
    <row r="506" spans="2:15" x14ac:dyDescent="0.25">
      <c r="B506" t="s">
        <v>948</v>
      </c>
      <c r="C506" t="str">
        <f t="shared" si="14"/>
        <v>eamaghuyop</v>
      </c>
      <c r="E506" t="str">
        <f t="shared" si="15"/>
        <v/>
      </c>
      <c r="F506" t="s">
        <v>945</v>
      </c>
      <c r="G506" t="s">
        <v>959</v>
      </c>
      <c r="H506" t="s">
        <v>960</v>
      </c>
      <c r="I506" s="1">
        <v>44418</v>
      </c>
      <c r="J506" t="s">
        <v>74</v>
      </c>
      <c r="K506">
        <v>10000</v>
      </c>
      <c r="L506">
        <v>1</v>
      </c>
      <c r="M506">
        <v>10000</v>
      </c>
      <c r="N506">
        <v>1</v>
      </c>
      <c r="O506" s="1">
        <v>44421.432894791666</v>
      </c>
    </row>
    <row r="507" spans="2:15" x14ac:dyDescent="0.25">
      <c r="B507" t="s">
        <v>953</v>
      </c>
      <c r="C507" t="str">
        <f t="shared" si="14"/>
        <v>grpingoy</v>
      </c>
      <c r="E507" t="str">
        <f t="shared" si="15"/>
        <v/>
      </c>
      <c r="F507" t="s">
        <v>945</v>
      </c>
      <c r="G507" t="s">
        <v>961</v>
      </c>
      <c r="H507" t="s">
        <v>962</v>
      </c>
      <c r="I507" s="1">
        <v>44413</v>
      </c>
      <c r="J507" t="s">
        <v>74</v>
      </c>
      <c r="K507">
        <v>5000</v>
      </c>
      <c r="L507">
        <v>1</v>
      </c>
      <c r="M507">
        <v>5000</v>
      </c>
      <c r="N507">
        <v>1</v>
      </c>
      <c r="O507" s="1">
        <v>44418.653219560183</v>
      </c>
    </row>
    <row r="508" spans="2:15" x14ac:dyDescent="0.25">
      <c r="B508" t="s">
        <v>67</v>
      </c>
      <c r="C508" t="str">
        <f t="shared" si="14"/>
        <v>na</v>
      </c>
      <c r="E508" t="str">
        <f t="shared" si="15"/>
        <v/>
      </c>
      <c r="F508" t="s">
        <v>945</v>
      </c>
      <c r="G508" t="s">
        <v>963</v>
      </c>
      <c r="H508" t="s">
        <v>964</v>
      </c>
      <c r="I508" s="1">
        <v>44412</v>
      </c>
      <c r="J508" t="s">
        <v>74</v>
      </c>
      <c r="K508">
        <v>2000</v>
      </c>
      <c r="L508">
        <v>1</v>
      </c>
      <c r="M508">
        <v>2000</v>
      </c>
      <c r="N508">
        <v>1</v>
      </c>
      <c r="O508" s="1">
        <v>44417.585163194446</v>
      </c>
    </row>
    <row r="509" spans="2:15" x14ac:dyDescent="0.25">
      <c r="B509" t="s">
        <v>956</v>
      </c>
      <c r="C509" t="str">
        <f t="shared" si="14"/>
        <v>ssdelarna</v>
      </c>
      <c r="E509" t="str">
        <f t="shared" si="15"/>
        <v/>
      </c>
      <c r="F509" t="s">
        <v>945</v>
      </c>
      <c r="G509" t="s">
        <v>965</v>
      </c>
      <c r="H509" t="s">
        <v>966</v>
      </c>
      <c r="I509" s="1">
        <v>44409</v>
      </c>
      <c r="J509" t="s">
        <v>74</v>
      </c>
      <c r="K509">
        <v>1000</v>
      </c>
      <c r="L509">
        <v>1</v>
      </c>
      <c r="M509">
        <v>1000</v>
      </c>
      <c r="N509">
        <v>1</v>
      </c>
      <c r="O509" s="1">
        <v>44417.614874143517</v>
      </c>
    </row>
    <row r="510" spans="2:15" x14ac:dyDescent="0.25">
      <c r="B510" t="s">
        <v>948</v>
      </c>
      <c r="C510" t="str">
        <f t="shared" si="14"/>
        <v>eamaghuyop</v>
      </c>
      <c r="E510" t="str">
        <f t="shared" si="15"/>
        <v/>
      </c>
      <c r="F510" t="s">
        <v>945</v>
      </c>
      <c r="G510" t="s">
        <v>967</v>
      </c>
      <c r="H510" t="s">
        <v>968</v>
      </c>
      <c r="I510" s="1">
        <v>44417</v>
      </c>
      <c r="J510" t="s">
        <v>74</v>
      </c>
      <c r="K510">
        <v>4000</v>
      </c>
      <c r="L510">
        <v>1</v>
      </c>
      <c r="M510">
        <v>4000</v>
      </c>
      <c r="N510">
        <v>1</v>
      </c>
      <c r="O510" s="1">
        <v>44420.540436921299</v>
      </c>
    </row>
    <row r="511" spans="2:15" x14ac:dyDescent="0.25">
      <c r="B511" t="s">
        <v>67</v>
      </c>
      <c r="C511" t="str">
        <f t="shared" si="14"/>
        <v>na</v>
      </c>
      <c r="E511" t="str">
        <f t="shared" si="15"/>
        <v/>
      </c>
      <c r="F511" t="s">
        <v>945</v>
      </c>
      <c r="G511" t="s">
        <v>969</v>
      </c>
      <c r="H511" t="s">
        <v>970</v>
      </c>
      <c r="I511" s="1">
        <v>44416</v>
      </c>
      <c r="J511" t="s">
        <v>74</v>
      </c>
      <c r="K511">
        <v>5000</v>
      </c>
      <c r="L511">
        <v>1</v>
      </c>
      <c r="M511">
        <v>5000</v>
      </c>
      <c r="N511">
        <v>1</v>
      </c>
      <c r="O511" s="1">
        <v>44419.467621481483</v>
      </c>
    </row>
    <row r="512" spans="2:15" x14ac:dyDescent="0.25">
      <c r="B512" t="s">
        <v>948</v>
      </c>
      <c r="C512" t="str">
        <f t="shared" si="14"/>
        <v>eamaghuyop</v>
      </c>
      <c r="E512" t="str">
        <f t="shared" si="15"/>
        <v/>
      </c>
      <c r="F512" t="s">
        <v>945</v>
      </c>
      <c r="G512" t="s">
        <v>971</v>
      </c>
      <c r="H512" t="s">
        <v>972</v>
      </c>
      <c r="I512" s="1">
        <v>44417</v>
      </c>
      <c r="J512" t="s">
        <v>74</v>
      </c>
      <c r="K512">
        <v>1000</v>
      </c>
      <c r="L512">
        <v>1</v>
      </c>
      <c r="M512">
        <v>1000</v>
      </c>
      <c r="N512">
        <v>1</v>
      </c>
      <c r="O512" s="1">
        <v>44420.541702847222</v>
      </c>
    </row>
    <row r="513" spans="2:15" x14ac:dyDescent="0.25">
      <c r="B513" t="s">
        <v>948</v>
      </c>
      <c r="C513" t="str">
        <f t="shared" si="14"/>
        <v>eamaghuyop</v>
      </c>
      <c r="E513" t="str">
        <f t="shared" si="15"/>
        <v/>
      </c>
      <c r="F513" t="s">
        <v>945</v>
      </c>
      <c r="G513" t="s">
        <v>973</v>
      </c>
      <c r="H513" t="s">
        <v>974</v>
      </c>
      <c r="I513" s="1">
        <v>44410</v>
      </c>
      <c r="J513" t="s">
        <v>74</v>
      </c>
      <c r="K513">
        <v>10000</v>
      </c>
      <c r="L513">
        <v>1</v>
      </c>
      <c r="M513">
        <v>10000</v>
      </c>
      <c r="N513">
        <v>1</v>
      </c>
      <c r="O513" s="1">
        <v>44417.578929282405</v>
      </c>
    </row>
    <row r="514" spans="2:15" x14ac:dyDescent="0.25">
      <c r="B514" t="s">
        <v>948</v>
      </c>
      <c r="C514" t="str">
        <f t="shared" si="14"/>
        <v>eamaghuyop</v>
      </c>
      <c r="E514" t="str">
        <f t="shared" si="15"/>
        <v/>
      </c>
      <c r="F514" t="s">
        <v>945</v>
      </c>
      <c r="G514" t="s">
        <v>975</v>
      </c>
      <c r="H514" t="s">
        <v>976</v>
      </c>
      <c r="I514" s="1">
        <v>44409</v>
      </c>
      <c r="J514" t="s">
        <v>74</v>
      </c>
      <c r="K514">
        <v>4000</v>
      </c>
      <c r="L514">
        <v>1</v>
      </c>
      <c r="M514">
        <v>4000</v>
      </c>
      <c r="N514">
        <v>1</v>
      </c>
      <c r="O514" s="1">
        <v>44417.576982905091</v>
      </c>
    </row>
    <row r="515" spans="2:15" x14ac:dyDescent="0.25">
      <c r="B515" t="s">
        <v>956</v>
      </c>
      <c r="C515" t="str">
        <f t="shared" ref="C515:C578" si="16">MID(B515,FIND("(",B515)+1,FIND(")",B515,FIND("(",B515)+1) - FIND("(",B515)-1)</f>
        <v>ssdelarna</v>
      </c>
      <c r="E515" t="str">
        <f t="shared" ref="E515:E578" si="17">IFERROR(MID(D515,FIND("(",D515)+1,FIND(")",D515,FIND("(",D515)+1) - FIND("(",D515)-1),"")</f>
        <v/>
      </c>
      <c r="F515" t="s">
        <v>945</v>
      </c>
      <c r="G515" t="s">
        <v>977</v>
      </c>
      <c r="H515" t="s">
        <v>978</v>
      </c>
      <c r="I515" s="1">
        <v>44417</v>
      </c>
      <c r="J515" t="s">
        <v>74</v>
      </c>
      <c r="K515">
        <v>3500</v>
      </c>
      <c r="L515">
        <v>1</v>
      </c>
      <c r="M515">
        <v>3500</v>
      </c>
      <c r="N515">
        <v>1</v>
      </c>
      <c r="O515" s="1">
        <v>44420.494903622683</v>
      </c>
    </row>
    <row r="516" spans="2:15" x14ac:dyDescent="0.25">
      <c r="B516" t="s">
        <v>67</v>
      </c>
      <c r="C516" t="str">
        <f t="shared" si="16"/>
        <v>na</v>
      </c>
      <c r="E516" t="str">
        <f t="shared" si="17"/>
        <v/>
      </c>
      <c r="F516" t="s">
        <v>945</v>
      </c>
      <c r="G516" t="s">
        <v>979</v>
      </c>
      <c r="H516" t="s">
        <v>980</v>
      </c>
      <c r="I516" s="1">
        <v>44423</v>
      </c>
      <c r="J516" t="s">
        <v>74</v>
      </c>
      <c r="K516">
        <v>10000</v>
      </c>
      <c r="L516">
        <v>1</v>
      </c>
      <c r="M516">
        <v>10000</v>
      </c>
      <c r="N516">
        <v>1</v>
      </c>
      <c r="O516" s="1">
        <v>44426.415273148152</v>
      </c>
    </row>
    <row r="517" spans="2:15" x14ac:dyDescent="0.25">
      <c r="B517" t="s">
        <v>128</v>
      </c>
      <c r="C517" t="str">
        <f t="shared" si="16"/>
        <v>gebalignot</v>
      </c>
      <c r="E517" t="str">
        <f t="shared" si="17"/>
        <v/>
      </c>
      <c r="F517" t="s">
        <v>945</v>
      </c>
      <c r="G517" t="s">
        <v>981</v>
      </c>
      <c r="H517" t="s">
        <v>982</v>
      </c>
      <c r="I517" s="1">
        <v>44413</v>
      </c>
      <c r="J517" t="s">
        <v>74</v>
      </c>
      <c r="K517">
        <v>34000</v>
      </c>
      <c r="L517">
        <v>1</v>
      </c>
      <c r="M517">
        <v>34000</v>
      </c>
      <c r="N517">
        <v>1</v>
      </c>
      <c r="O517" s="1">
        <v>44418.651260995372</v>
      </c>
    </row>
    <row r="518" spans="2:15" x14ac:dyDescent="0.25">
      <c r="B518" t="s">
        <v>956</v>
      </c>
      <c r="C518" t="str">
        <f t="shared" si="16"/>
        <v>ssdelarna</v>
      </c>
      <c r="E518" t="str">
        <f t="shared" si="17"/>
        <v/>
      </c>
      <c r="F518" t="s">
        <v>945</v>
      </c>
      <c r="G518" t="s">
        <v>983</v>
      </c>
      <c r="H518" t="s">
        <v>984</v>
      </c>
      <c r="I518" s="1">
        <v>44412</v>
      </c>
      <c r="J518" t="s">
        <v>74</v>
      </c>
      <c r="K518">
        <v>5000</v>
      </c>
      <c r="L518">
        <v>1</v>
      </c>
      <c r="M518">
        <v>5000</v>
      </c>
      <c r="N518">
        <v>1</v>
      </c>
      <c r="O518" s="1">
        <v>44417.615473796293</v>
      </c>
    </row>
    <row r="519" spans="2:15" x14ac:dyDescent="0.25">
      <c r="B519" t="s">
        <v>948</v>
      </c>
      <c r="C519" t="str">
        <f t="shared" si="16"/>
        <v>eamaghuyop</v>
      </c>
      <c r="E519" t="str">
        <f t="shared" si="17"/>
        <v/>
      </c>
      <c r="F519" t="s">
        <v>945</v>
      </c>
      <c r="G519" t="s">
        <v>985</v>
      </c>
      <c r="H519" t="s">
        <v>986</v>
      </c>
      <c r="I519" s="1">
        <v>44423</v>
      </c>
      <c r="J519" t="s">
        <v>74</v>
      </c>
      <c r="K519">
        <v>5000</v>
      </c>
      <c r="L519">
        <v>1</v>
      </c>
      <c r="M519">
        <v>5000</v>
      </c>
      <c r="N519">
        <v>1</v>
      </c>
      <c r="O519" s="1">
        <v>44426.415904351852</v>
      </c>
    </row>
    <row r="520" spans="2:15" x14ac:dyDescent="0.25">
      <c r="B520" t="s">
        <v>948</v>
      </c>
      <c r="C520" t="str">
        <f t="shared" si="16"/>
        <v>eamaghuyop</v>
      </c>
      <c r="E520" t="str">
        <f t="shared" si="17"/>
        <v/>
      </c>
      <c r="F520" t="s">
        <v>945</v>
      </c>
      <c r="G520" t="s">
        <v>987</v>
      </c>
      <c r="H520" t="s">
        <v>988</v>
      </c>
      <c r="I520" s="1">
        <v>44416</v>
      </c>
      <c r="J520" t="s">
        <v>74</v>
      </c>
      <c r="K520">
        <v>2000</v>
      </c>
      <c r="L520">
        <v>1</v>
      </c>
      <c r="M520">
        <v>2000</v>
      </c>
      <c r="N520">
        <v>1</v>
      </c>
      <c r="O520" s="1">
        <v>44419.469317592593</v>
      </c>
    </row>
    <row r="521" spans="2:15" x14ac:dyDescent="0.25">
      <c r="B521" t="s">
        <v>953</v>
      </c>
      <c r="C521" t="str">
        <f t="shared" si="16"/>
        <v>grpingoy</v>
      </c>
      <c r="E521" t="str">
        <f t="shared" si="17"/>
        <v/>
      </c>
      <c r="F521" t="s">
        <v>945</v>
      </c>
      <c r="G521" t="s">
        <v>989</v>
      </c>
      <c r="H521" t="s">
        <v>990</v>
      </c>
      <c r="I521" s="1">
        <v>44410</v>
      </c>
      <c r="J521" t="s">
        <v>74</v>
      </c>
      <c r="K521">
        <v>2000</v>
      </c>
      <c r="L521">
        <v>1</v>
      </c>
      <c r="M521">
        <v>2000</v>
      </c>
      <c r="N521">
        <v>1</v>
      </c>
      <c r="O521" s="1">
        <v>44417.592972685183</v>
      </c>
    </row>
    <row r="522" spans="2:15" x14ac:dyDescent="0.25">
      <c r="B522" t="s">
        <v>956</v>
      </c>
      <c r="C522" t="str">
        <f t="shared" si="16"/>
        <v>ssdelarna</v>
      </c>
      <c r="E522" t="str">
        <f t="shared" si="17"/>
        <v/>
      </c>
      <c r="F522" t="s">
        <v>945</v>
      </c>
      <c r="G522" t="s">
        <v>991</v>
      </c>
      <c r="H522" t="s">
        <v>992</v>
      </c>
      <c r="I522" s="1">
        <v>44419</v>
      </c>
      <c r="J522" t="s">
        <v>74</v>
      </c>
      <c r="K522">
        <v>20000</v>
      </c>
      <c r="L522">
        <v>1</v>
      </c>
      <c r="M522">
        <v>20000</v>
      </c>
      <c r="N522">
        <v>1</v>
      </c>
      <c r="O522" s="1">
        <v>44424.546396296297</v>
      </c>
    </row>
    <row r="523" spans="2:15" x14ac:dyDescent="0.25">
      <c r="B523" t="s">
        <v>67</v>
      </c>
      <c r="C523" t="str">
        <f t="shared" si="16"/>
        <v>na</v>
      </c>
      <c r="E523" t="str">
        <f t="shared" si="17"/>
        <v/>
      </c>
      <c r="F523" t="s">
        <v>945</v>
      </c>
      <c r="G523" t="s">
        <v>993</v>
      </c>
      <c r="H523" t="s">
        <v>994</v>
      </c>
      <c r="I523" s="1">
        <v>44413</v>
      </c>
      <c r="J523" t="s">
        <v>74</v>
      </c>
      <c r="K523">
        <v>5000</v>
      </c>
      <c r="L523">
        <v>1</v>
      </c>
      <c r="M523">
        <v>5000</v>
      </c>
      <c r="N523">
        <v>1</v>
      </c>
      <c r="O523" s="1">
        <v>44418.651893553244</v>
      </c>
    </row>
    <row r="524" spans="2:15" x14ac:dyDescent="0.25">
      <c r="B524" t="s">
        <v>948</v>
      </c>
      <c r="C524" t="str">
        <f t="shared" si="16"/>
        <v>eamaghuyop</v>
      </c>
      <c r="E524" t="str">
        <f t="shared" si="17"/>
        <v/>
      </c>
      <c r="F524" t="s">
        <v>945</v>
      </c>
      <c r="G524" t="s">
        <v>995</v>
      </c>
      <c r="H524" t="s">
        <v>996</v>
      </c>
      <c r="I524" s="1">
        <v>44423</v>
      </c>
      <c r="J524" t="s">
        <v>74</v>
      </c>
      <c r="K524">
        <v>10000</v>
      </c>
      <c r="L524">
        <v>1</v>
      </c>
      <c r="M524">
        <v>10000</v>
      </c>
      <c r="N524">
        <v>1</v>
      </c>
      <c r="O524" s="1">
        <v>44426.416052777779</v>
      </c>
    </row>
    <row r="525" spans="2:15" x14ac:dyDescent="0.25">
      <c r="B525" t="s">
        <v>953</v>
      </c>
      <c r="C525" t="str">
        <f t="shared" si="16"/>
        <v>grpingoy</v>
      </c>
      <c r="E525" t="str">
        <f t="shared" si="17"/>
        <v/>
      </c>
      <c r="F525" t="s">
        <v>945</v>
      </c>
      <c r="G525" t="s">
        <v>997</v>
      </c>
      <c r="H525" t="s">
        <v>998</v>
      </c>
      <c r="I525" s="1">
        <v>44416</v>
      </c>
      <c r="J525" t="s">
        <v>74</v>
      </c>
      <c r="K525">
        <v>5000</v>
      </c>
      <c r="L525">
        <v>1</v>
      </c>
      <c r="M525">
        <v>5000</v>
      </c>
      <c r="N525">
        <v>1</v>
      </c>
      <c r="O525" s="1">
        <v>44419.471086261576</v>
      </c>
    </row>
    <row r="526" spans="2:15" x14ac:dyDescent="0.25">
      <c r="B526" t="s">
        <v>956</v>
      </c>
      <c r="C526" t="str">
        <f t="shared" si="16"/>
        <v>ssdelarna</v>
      </c>
      <c r="E526" t="str">
        <f t="shared" si="17"/>
        <v/>
      </c>
      <c r="F526" t="s">
        <v>945</v>
      </c>
      <c r="G526" t="s">
        <v>999</v>
      </c>
      <c r="H526" t="s">
        <v>1000</v>
      </c>
      <c r="I526" s="1">
        <v>44410</v>
      </c>
      <c r="J526" t="s">
        <v>74</v>
      </c>
      <c r="K526">
        <v>3000</v>
      </c>
      <c r="L526">
        <v>1</v>
      </c>
      <c r="M526">
        <v>3000</v>
      </c>
      <c r="N526">
        <v>1</v>
      </c>
      <c r="O526" s="1">
        <v>44417.615232939817</v>
      </c>
    </row>
    <row r="527" spans="2:15" x14ac:dyDescent="0.25">
      <c r="B527" t="s">
        <v>948</v>
      </c>
      <c r="C527" t="str">
        <f t="shared" si="16"/>
        <v>eamaghuyop</v>
      </c>
      <c r="E527" t="str">
        <f t="shared" si="17"/>
        <v/>
      </c>
      <c r="F527" t="s">
        <v>945</v>
      </c>
      <c r="G527" t="s">
        <v>1001</v>
      </c>
      <c r="H527" t="s">
        <v>1002</v>
      </c>
      <c r="I527" s="1">
        <v>44418</v>
      </c>
      <c r="J527" t="s">
        <v>74</v>
      </c>
      <c r="K527">
        <v>2000</v>
      </c>
      <c r="L527">
        <v>1</v>
      </c>
      <c r="M527">
        <v>2000</v>
      </c>
      <c r="N527">
        <v>1</v>
      </c>
      <c r="O527" s="1">
        <v>44421.432959756945</v>
      </c>
    </row>
    <row r="528" spans="2:15" x14ac:dyDescent="0.25">
      <c r="B528" t="s">
        <v>67</v>
      </c>
      <c r="C528" t="str">
        <f t="shared" si="16"/>
        <v>na</v>
      </c>
      <c r="E528" t="str">
        <f t="shared" si="17"/>
        <v/>
      </c>
      <c r="F528" t="s">
        <v>945</v>
      </c>
      <c r="G528" t="s">
        <v>1003</v>
      </c>
      <c r="H528" t="s">
        <v>1004</v>
      </c>
      <c r="I528" s="1">
        <v>44423</v>
      </c>
      <c r="J528" t="s">
        <v>74</v>
      </c>
      <c r="K528">
        <v>1000</v>
      </c>
      <c r="L528">
        <v>1</v>
      </c>
      <c r="M528">
        <v>1000</v>
      </c>
      <c r="N528">
        <v>1</v>
      </c>
      <c r="O528" s="1">
        <v>44426.41517738426</v>
      </c>
    </row>
    <row r="529" spans="2:15" x14ac:dyDescent="0.25">
      <c r="B529" t="s">
        <v>956</v>
      </c>
      <c r="C529" t="str">
        <f t="shared" si="16"/>
        <v>ssdelarna</v>
      </c>
      <c r="E529" t="str">
        <f t="shared" si="17"/>
        <v/>
      </c>
      <c r="F529" t="s">
        <v>945</v>
      </c>
      <c r="G529" t="s">
        <v>1005</v>
      </c>
      <c r="H529" t="s">
        <v>1006</v>
      </c>
      <c r="I529" s="1">
        <v>44409</v>
      </c>
      <c r="J529" t="s">
        <v>74</v>
      </c>
      <c r="K529">
        <v>2000</v>
      </c>
      <c r="L529">
        <v>1</v>
      </c>
      <c r="M529">
        <v>2000</v>
      </c>
      <c r="N529">
        <v>1</v>
      </c>
      <c r="O529" s="1">
        <v>44417.614636180559</v>
      </c>
    </row>
    <row r="530" spans="2:15" x14ac:dyDescent="0.25">
      <c r="B530" t="s">
        <v>67</v>
      </c>
      <c r="C530" t="str">
        <f t="shared" si="16"/>
        <v>na</v>
      </c>
      <c r="E530" t="str">
        <f t="shared" si="17"/>
        <v/>
      </c>
      <c r="F530" t="s">
        <v>945</v>
      </c>
      <c r="G530" t="s">
        <v>1007</v>
      </c>
      <c r="H530" t="s">
        <v>1008</v>
      </c>
      <c r="I530" s="1">
        <v>44416</v>
      </c>
      <c r="J530" t="s">
        <v>74</v>
      </c>
      <c r="K530">
        <v>14310.82</v>
      </c>
      <c r="L530">
        <v>1</v>
      </c>
      <c r="M530">
        <v>14310.82</v>
      </c>
      <c r="N530">
        <v>1</v>
      </c>
      <c r="O530" s="1">
        <v>44419.46739247685</v>
      </c>
    </row>
    <row r="531" spans="2:15" x14ac:dyDescent="0.25">
      <c r="B531" t="s">
        <v>948</v>
      </c>
      <c r="C531" t="str">
        <f t="shared" si="16"/>
        <v>eamaghuyop</v>
      </c>
      <c r="E531" t="str">
        <f t="shared" si="17"/>
        <v/>
      </c>
      <c r="F531" t="s">
        <v>945</v>
      </c>
      <c r="G531" t="s">
        <v>1009</v>
      </c>
      <c r="H531" t="s">
        <v>1010</v>
      </c>
      <c r="I531" s="1">
        <v>44412</v>
      </c>
      <c r="J531" t="s">
        <v>74</v>
      </c>
      <c r="K531">
        <v>2000</v>
      </c>
      <c r="L531">
        <v>1</v>
      </c>
      <c r="M531">
        <v>2000</v>
      </c>
      <c r="N531">
        <v>1</v>
      </c>
      <c r="O531" s="1">
        <v>44417.585329629626</v>
      </c>
    </row>
    <row r="532" spans="2:15" x14ac:dyDescent="0.25">
      <c r="B532" t="s">
        <v>948</v>
      </c>
      <c r="C532" t="str">
        <f t="shared" si="16"/>
        <v>eamaghuyop</v>
      </c>
      <c r="E532" t="str">
        <f t="shared" si="17"/>
        <v/>
      </c>
      <c r="F532" t="s">
        <v>945</v>
      </c>
      <c r="G532" t="s">
        <v>1011</v>
      </c>
      <c r="H532" t="s">
        <v>1012</v>
      </c>
      <c r="I532" s="1">
        <v>44418</v>
      </c>
      <c r="J532" t="s">
        <v>74</v>
      </c>
      <c r="K532">
        <v>10319.9</v>
      </c>
      <c r="L532">
        <v>1</v>
      </c>
      <c r="M532">
        <v>10319.9</v>
      </c>
      <c r="N532">
        <v>1</v>
      </c>
      <c r="O532" s="1">
        <v>44421.433024999998</v>
      </c>
    </row>
    <row r="533" spans="2:15" x14ac:dyDescent="0.25">
      <c r="B533" t="s">
        <v>948</v>
      </c>
      <c r="C533" t="str">
        <f t="shared" si="16"/>
        <v>eamaghuyop</v>
      </c>
      <c r="E533" t="str">
        <f t="shared" si="17"/>
        <v/>
      </c>
      <c r="F533" t="s">
        <v>945</v>
      </c>
      <c r="G533" t="s">
        <v>1013</v>
      </c>
      <c r="H533" t="s">
        <v>1014</v>
      </c>
      <c r="I533" s="1">
        <v>44416</v>
      </c>
      <c r="J533" t="s">
        <v>74</v>
      </c>
      <c r="K533">
        <v>1500</v>
      </c>
      <c r="L533">
        <v>1</v>
      </c>
      <c r="M533">
        <v>1500</v>
      </c>
      <c r="N533">
        <v>1</v>
      </c>
      <c r="O533" s="1">
        <v>44419.469442777779</v>
      </c>
    </row>
    <row r="534" spans="2:15" x14ac:dyDescent="0.25">
      <c r="B534" t="s">
        <v>956</v>
      </c>
      <c r="C534" t="str">
        <f t="shared" si="16"/>
        <v>ssdelarna</v>
      </c>
      <c r="E534" t="str">
        <f t="shared" si="17"/>
        <v/>
      </c>
      <c r="F534" t="s">
        <v>945</v>
      </c>
      <c r="G534" t="s">
        <v>1015</v>
      </c>
      <c r="H534" t="s">
        <v>1016</v>
      </c>
      <c r="I534" s="1">
        <v>44409</v>
      </c>
      <c r="J534" t="s">
        <v>74</v>
      </c>
      <c r="K534">
        <v>17500</v>
      </c>
      <c r="L534">
        <v>1</v>
      </c>
      <c r="M534">
        <v>17500</v>
      </c>
      <c r="N534">
        <v>1</v>
      </c>
      <c r="O534" s="1">
        <v>44417.614980474536</v>
      </c>
    </row>
    <row r="535" spans="2:15" x14ac:dyDescent="0.25">
      <c r="B535" t="s">
        <v>956</v>
      </c>
      <c r="C535" t="str">
        <f t="shared" si="16"/>
        <v>ssdelarna</v>
      </c>
      <c r="E535" t="str">
        <f t="shared" si="17"/>
        <v/>
      </c>
      <c r="F535" t="s">
        <v>945</v>
      </c>
      <c r="G535" t="s">
        <v>1017</v>
      </c>
      <c r="H535" t="s">
        <v>1018</v>
      </c>
      <c r="I535" s="1">
        <v>44409</v>
      </c>
      <c r="J535" t="s">
        <v>74</v>
      </c>
      <c r="K535">
        <v>10744.52</v>
      </c>
      <c r="L535">
        <v>1</v>
      </c>
      <c r="M535">
        <v>10744.52</v>
      </c>
      <c r="N535">
        <v>1</v>
      </c>
      <c r="O535" s="1">
        <v>44417.615021909725</v>
      </c>
    </row>
    <row r="536" spans="2:15" x14ac:dyDescent="0.25">
      <c r="B536" t="s">
        <v>948</v>
      </c>
      <c r="C536" t="str">
        <f t="shared" si="16"/>
        <v>eamaghuyop</v>
      </c>
      <c r="E536" t="str">
        <f t="shared" si="17"/>
        <v/>
      </c>
      <c r="F536" t="s">
        <v>945</v>
      </c>
      <c r="G536" t="s">
        <v>1019</v>
      </c>
      <c r="H536" t="s">
        <v>1020</v>
      </c>
      <c r="I536" s="1">
        <v>44416</v>
      </c>
      <c r="J536" t="s">
        <v>74</v>
      </c>
      <c r="K536">
        <v>12000</v>
      </c>
      <c r="L536">
        <v>1</v>
      </c>
      <c r="M536">
        <v>12000</v>
      </c>
      <c r="N536">
        <v>1</v>
      </c>
      <c r="O536" s="1">
        <v>44419.469353703702</v>
      </c>
    </row>
    <row r="537" spans="2:15" x14ac:dyDescent="0.25">
      <c r="B537" t="s">
        <v>956</v>
      </c>
      <c r="C537" t="str">
        <f t="shared" si="16"/>
        <v>ssdelarna</v>
      </c>
      <c r="E537" t="str">
        <f t="shared" si="17"/>
        <v/>
      </c>
      <c r="F537" t="s">
        <v>945</v>
      </c>
      <c r="G537" t="s">
        <v>1021</v>
      </c>
      <c r="H537" t="s">
        <v>1022</v>
      </c>
      <c r="I537" s="1">
        <v>44420</v>
      </c>
      <c r="J537" t="s">
        <v>74</v>
      </c>
      <c r="K537">
        <v>3000</v>
      </c>
      <c r="L537">
        <v>1</v>
      </c>
      <c r="M537">
        <v>3000</v>
      </c>
      <c r="N537">
        <v>1</v>
      </c>
      <c r="O537" s="1">
        <v>44425.409540891204</v>
      </c>
    </row>
    <row r="538" spans="2:15" x14ac:dyDescent="0.25">
      <c r="B538" t="s">
        <v>67</v>
      </c>
      <c r="C538" t="str">
        <f t="shared" si="16"/>
        <v>na</v>
      </c>
      <c r="E538" t="str">
        <f t="shared" si="17"/>
        <v/>
      </c>
      <c r="F538" t="s">
        <v>945</v>
      </c>
      <c r="G538" t="s">
        <v>1023</v>
      </c>
      <c r="H538" t="s">
        <v>1024</v>
      </c>
      <c r="I538" s="1">
        <v>44413</v>
      </c>
      <c r="J538" t="s">
        <v>74</v>
      </c>
      <c r="K538">
        <v>10000</v>
      </c>
      <c r="L538">
        <v>1</v>
      </c>
      <c r="M538">
        <v>10000</v>
      </c>
      <c r="N538">
        <v>1</v>
      </c>
      <c r="O538" s="1">
        <v>44418.652010532409</v>
      </c>
    </row>
    <row r="539" spans="2:15" x14ac:dyDescent="0.25">
      <c r="B539" t="s">
        <v>956</v>
      </c>
      <c r="C539" t="str">
        <f t="shared" si="16"/>
        <v>ssdelarna</v>
      </c>
      <c r="E539" t="str">
        <f t="shared" si="17"/>
        <v/>
      </c>
      <c r="F539" t="s">
        <v>945</v>
      </c>
      <c r="G539" t="s">
        <v>1025</v>
      </c>
      <c r="H539" t="s">
        <v>1026</v>
      </c>
      <c r="I539" s="1">
        <v>44410</v>
      </c>
      <c r="J539" t="s">
        <v>74</v>
      </c>
      <c r="K539">
        <v>4000</v>
      </c>
      <c r="L539">
        <v>1</v>
      </c>
      <c r="M539">
        <v>4000</v>
      </c>
      <c r="N539">
        <v>1</v>
      </c>
      <c r="O539" s="1">
        <v>44417.615176620369</v>
      </c>
    </row>
    <row r="540" spans="2:15" x14ac:dyDescent="0.25">
      <c r="B540" t="s">
        <v>948</v>
      </c>
      <c r="C540" t="str">
        <f t="shared" si="16"/>
        <v>eamaghuyop</v>
      </c>
      <c r="E540" t="str">
        <f t="shared" si="17"/>
        <v/>
      </c>
      <c r="F540" t="s">
        <v>945</v>
      </c>
      <c r="G540" t="s">
        <v>1027</v>
      </c>
      <c r="H540" t="s">
        <v>1028</v>
      </c>
      <c r="I540" s="1">
        <v>44410</v>
      </c>
      <c r="J540" t="s">
        <v>74</v>
      </c>
      <c r="K540">
        <v>5000</v>
      </c>
      <c r="L540">
        <v>1</v>
      </c>
      <c r="M540">
        <v>5000</v>
      </c>
      <c r="N540">
        <v>1</v>
      </c>
      <c r="O540" s="1">
        <v>44417.616095555553</v>
      </c>
    </row>
    <row r="541" spans="2:15" x14ac:dyDescent="0.25">
      <c r="B541" t="s">
        <v>128</v>
      </c>
      <c r="C541" t="str">
        <f t="shared" si="16"/>
        <v>gebalignot</v>
      </c>
      <c r="E541" t="str">
        <f t="shared" si="17"/>
        <v/>
      </c>
      <c r="F541" t="s">
        <v>945</v>
      </c>
      <c r="G541" t="s">
        <v>1029</v>
      </c>
      <c r="H541" t="s">
        <v>1030</v>
      </c>
      <c r="I541" s="1">
        <v>44410</v>
      </c>
      <c r="J541" t="s">
        <v>74</v>
      </c>
      <c r="K541">
        <v>3400</v>
      </c>
      <c r="L541">
        <v>1</v>
      </c>
      <c r="M541">
        <v>3400</v>
      </c>
      <c r="N541">
        <v>1</v>
      </c>
      <c r="O541" s="1">
        <v>44417.61345582176</v>
      </c>
    </row>
    <row r="542" spans="2:15" x14ac:dyDescent="0.25">
      <c r="B542" t="s">
        <v>128</v>
      </c>
      <c r="C542" t="str">
        <f t="shared" si="16"/>
        <v>gebalignot</v>
      </c>
      <c r="E542" t="str">
        <f t="shared" si="17"/>
        <v/>
      </c>
      <c r="F542" t="s">
        <v>945</v>
      </c>
      <c r="G542" t="s">
        <v>1031</v>
      </c>
      <c r="H542" t="s">
        <v>1032</v>
      </c>
      <c r="I542" s="1">
        <v>44423</v>
      </c>
      <c r="J542" t="s">
        <v>74</v>
      </c>
      <c r="K542">
        <v>10000</v>
      </c>
      <c r="L542">
        <v>1</v>
      </c>
      <c r="M542">
        <v>10000</v>
      </c>
      <c r="N542">
        <v>1</v>
      </c>
      <c r="O542" s="1">
        <v>44426.414449571763</v>
      </c>
    </row>
    <row r="543" spans="2:15" x14ac:dyDescent="0.25">
      <c r="B543" t="s">
        <v>948</v>
      </c>
      <c r="C543" t="str">
        <f t="shared" si="16"/>
        <v>eamaghuyop</v>
      </c>
      <c r="E543" t="str">
        <f t="shared" si="17"/>
        <v/>
      </c>
      <c r="F543" t="s">
        <v>945</v>
      </c>
      <c r="G543" t="s">
        <v>1033</v>
      </c>
      <c r="H543" t="s">
        <v>1034</v>
      </c>
      <c r="I543" s="1">
        <v>44411</v>
      </c>
      <c r="J543" t="s">
        <v>74</v>
      </c>
      <c r="K543">
        <v>5250</v>
      </c>
      <c r="L543">
        <v>1</v>
      </c>
      <c r="M543">
        <v>5250</v>
      </c>
      <c r="N543">
        <v>1</v>
      </c>
      <c r="O543" s="1">
        <v>44417.581105821759</v>
      </c>
    </row>
    <row r="544" spans="2:15" x14ac:dyDescent="0.25">
      <c r="B544" t="s">
        <v>67</v>
      </c>
      <c r="C544" t="str">
        <f t="shared" si="16"/>
        <v>na</v>
      </c>
      <c r="E544" t="str">
        <f t="shared" si="17"/>
        <v/>
      </c>
      <c r="F544" t="s">
        <v>945</v>
      </c>
      <c r="G544" t="s">
        <v>1035</v>
      </c>
      <c r="H544" t="s">
        <v>1036</v>
      </c>
      <c r="I544" s="1">
        <v>44411</v>
      </c>
      <c r="J544" t="s">
        <v>74</v>
      </c>
      <c r="K544">
        <v>4000</v>
      </c>
      <c r="L544">
        <v>1</v>
      </c>
      <c r="M544">
        <v>4000</v>
      </c>
      <c r="N544">
        <v>1</v>
      </c>
      <c r="O544" s="1">
        <v>44417.581632870373</v>
      </c>
    </row>
    <row r="545" spans="2:15" x14ac:dyDescent="0.25">
      <c r="B545" t="s">
        <v>948</v>
      </c>
      <c r="C545" t="str">
        <f t="shared" si="16"/>
        <v>eamaghuyop</v>
      </c>
      <c r="E545" t="str">
        <f t="shared" si="17"/>
        <v/>
      </c>
      <c r="F545" t="s">
        <v>945</v>
      </c>
      <c r="G545" t="s">
        <v>1037</v>
      </c>
      <c r="H545" t="s">
        <v>1038</v>
      </c>
      <c r="I545" s="1">
        <v>44423</v>
      </c>
      <c r="J545" t="s">
        <v>74</v>
      </c>
      <c r="K545">
        <v>3000</v>
      </c>
      <c r="L545">
        <v>1</v>
      </c>
      <c r="M545">
        <v>3000</v>
      </c>
      <c r="N545">
        <v>1</v>
      </c>
      <c r="O545" s="1">
        <v>44426.415938576392</v>
      </c>
    </row>
    <row r="546" spans="2:15" x14ac:dyDescent="0.25">
      <c r="B546" t="s">
        <v>948</v>
      </c>
      <c r="C546" t="str">
        <f t="shared" si="16"/>
        <v>eamaghuyop</v>
      </c>
      <c r="E546" t="str">
        <f t="shared" si="17"/>
        <v/>
      </c>
      <c r="F546" t="s">
        <v>945</v>
      </c>
      <c r="G546" t="s">
        <v>1039</v>
      </c>
      <c r="H546" t="s">
        <v>1040</v>
      </c>
      <c r="I546" s="1">
        <v>44423</v>
      </c>
      <c r="J546" t="s">
        <v>74</v>
      </c>
      <c r="K546">
        <v>17000</v>
      </c>
      <c r="L546">
        <v>1</v>
      </c>
      <c r="M546">
        <v>17000</v>
      </c>
      <c r="N546">
        <v>1</v>
      </c>
      <c r="O546" s="1">
        <v>44426.415978738427</v>
      </c>
    </row>
    <row r="547" spans="2:15" x14ac:dyDescent="0.25">
      <c r="B547" t="s">
        <v>67</v>
      </c>
      <c r="C547" t="str">
        <f t="shared" si="16"/>
        <v>na</v>
      </c>
      <c r="E547" t="str">
        <f t="shared" si="17"/>
        <v/>
      </c>
      <c r="F547" t="s">
        <v>945</v>
      </c>
      <c r="G547" t="s">
        <v>1041</v>
      </c>
      <c r="H547" t="s">
        <v>1042</v>
      </c>
      <c r="I547" s="1">
        <v>44419</v>
      </c>
      <c r="J547" t="s">
        <v>74</v>
      </c>
      <c r="K547">
        <v>92195</v>
      </c>
      <c r="L547">
        <v>1</v>
      </c>
      <c r="M547">
        <v>92195</v>
      </c>
      <c r="N547">
        <v>1</v>
      </c>
      <c r="O547" s="1">
        <v>44424.546619629633</v>
      </c>
    </row>
    <row r="548" spans="2:15" x14ac:dyDescent="0.25">
      <c r="B548" t="s">
        <v>953</v>
      </c>
      <c r="C548" t="str">
        <f t="shared" si="16"/>
        <v>grpingoy</v>
      </c>
      <c r="E548" t="str">
        <f t="shared" si="17"/>
        <v/>
      </c>
      <c r="F548" t="s">
        <v>945</v>
      </c>
      <c r="G548" t="s">
        <v>1043</v>
      </c>
      <c r="H548" t="s">
        <v>1044</v>
      </c>
      <c r="I548" s="1">
        <v>44409</v>
      </c>
      <c r="J548" t="s">
        <v>74</v>
      </c>
      <c r="K548">
        <v>3000</v>
      </c>
      <c r="L548">
        <v>1</v>
      </c>
      <c r="M548">
        <v>3000</v>
      </c>
      <c r="N548">
        <v>1</v>
      </c>
      <c r="O548" s="1">
        <v>44417.59099517361</v>
      </c>
    </row>
    <row r="549" spans="2:15" x14ac:dyDescent="0.25">
      <c r="B549" t="s">
        <v>67</v>
      </c>
      <c r="C549" t="str">
        <f t="shared" si="16"/>
        <v>na</v>
      </c>
      <c r="E549" t="str">
        <f t="shared" si="17"/>
        <v/>
      </c>
      <c r="F549" t="s">
        <v>945</v>
      </c>
      <c r="G549" t="s">
        <v>1045</v>
      </c>
      <c r="H549" t="s">
        <v>1046</v>
      </c>
      <c r="I549" s="1">
        <v>44418</v>
      </c>
      <c r="J549" t="s">
        <v>74</v>
      </c>
      <c r="K549">
        <v>7000</v>
      </c>
      <c r="L549">
        <v>1</v>
      </c>
      <c r="M549">
        <v>7000</v>
      </c>
      <c r="N549">
        <v>1</v>
      </c>
      <c r="O549" s="1">
        <v>44421.432150185188</v>
      </c>
    </row>
    <row r="550" spans="2:15" x14ac:dyDescent="0.25">
      <c r="B550" t="s">
        <v>953</v>
      </c>
      <c r="C550" t="str">
        <f t="shared" si="16"/>
        <v>grpingoy</v>
      </c>
      <c r="E550" t="str">
        <f t="shared" si="17"/>
        <v/>
      </c>
      <c r="F550" t="s">
        <v>945</v>
      </c>
      <c r="G550" t="s">
        <v>1047</v>
      </c>
      <c r="H550" t="s">
        <v>1048</v>
      </c>
      <c r="I550" s="1">
        <v>44409</v>
      </c>
      <c r="J550" t="s">
        <v>74</v>
      </c>
      <c r="K550">
        <v>4000</v>
      </c>
      <c r="L550">
        <v>1</v>
      </c>
      <c r="M550">
        <v>4000</v>
      </c>
      <c r="N550">
        <v>1</v>
      </c>
      <c r="O550" s="1">
        <v>44417.589759953706</v>
      </c>
    </row>
    <row r="551" spans="2:15" x14ac:dyDescent="0.25">
      <c r="B551" t="s">
        <v>956</v>
      </c>
      <c r="C551" t="str">
        <f t="shared" si="16"/>
        <v>ssdelarna</v>
      </c>
      <c r="E551" t="str">
        <f t="shared" si="17"/>
        <v/>
      </c>
      <c r="F551" t="s">
        <v>945</v>
      </c>
      <c r="G551" t="s">
        <v>1049</v>
      </c>
      <c r="H551" t="s">
        <v>1050</v>
      </c>
      <c r="I551" s="1">
        <v>44411</v>
      </c>
      <c r="J551" t="s">
        <v>74</v>
      </c>
      <c r="K551">
        <v>2000</v>
      </c>
      <c r="L551">
        <v>1</v>
      </c>
      <c r="M551">
        <v>2000</v>
      </c>
      <c r="N551">
        <v>1</v>
      </c>
      <c r="O551" s="1">
        <v>44417.615302662038</v>
      </c>
    </row>
    <row r="552" spans="2:15" x14ac:dyDescent="0.25">
      <c r="B552" t="s">
        <v>67</v>
      </c>
      <c r="C552" t="str">
        <f t="shared" si="16"/>
        <v>na</v>
      </c>
      <c r="E552" t="str">
        <f t="shared" si="17"/>
        <v/>
      </c>
      <c r="F552" t="s">
        <v>945</v>
      </c>
      <c r="G552" t="s">
        <v>1051</v>
      </c>
      <c r="H552" t="s">
        <v>1052</v>
      </c>
      <c r="I552" s="1">
        <v>44412</v>
      </c>
      <c r="J552" t="s">
        <v>74</v>
      </c>
      <c r="K552">
        <v>1100</v>
      </c>
      <c r="L552">
        <v>1</v>
      </c>
      <c r="M552">
        <v>1100</v>
      </c>
      <c r="N552">
        <v>1</v>
      </c>
      <c r="O552" s="1">
        <v>44417.613878124997</v>
      </c>
    </row>
    <row r="553" spans="2:15" x14ac:dyDescent="0.25">
      <c r="B553" t="s">
        <v>948</v>
      </c>
      <c r="C553" t="str">
        <f t="shared" si="16"/>
        <v>eamaghuyop</v>
      </c>
      <c r="E553" t="str">
        <f t="shared" si="17"/>
        <v/>
      </c>
      <c r="F553" t="s">
        <v>945</v>
      </c>
      <c r="G553" t="s">
        <v>1053</v>
      </c>
      <c r="H553" t="s">
        <v>1054</v>
      </c>
      <c r="I553" s="1">
        <v>44417</v>
      </c>
      <c r="J553" t="s">
        <v>74</v>
      </c>
      <c r="K553">
        <v>10000</v>
      </c>
      <c r="L553">
        <v>1</v>
      </c>
      <c r="M553">
        <v>10000</v>
      </c>
      <c r="N553">
        <v>1</v>
      </c>
      <c r="O553" s="1">
        <v>44420.540474421294</v>
      </c>
    </row>
    <row r="554" spans="2:15" x14ac:dyDescent="0.25">
      <c r="B554" t="s">
        <v>956</v>
      </c>
      <c r="C554" t="str">
        <f t="shared" si="16"/>
        <v>ssdelarna</v>
      </c>
      <c r="E554" t="str">
        <f t="shared" si="17"/>
        <v/>
      </c>
      <c r="F554" t="s">
        <v>945</v>
      </c>
      <c r="G554" t="s">
        <v>1055</v>
      </c>
      <c r="H554" t="s">
        <v>1056</v>
      </c>
      <c r="I554" s="1">
        <v>44423</v>
      </c>
      <c r="J554" t="s">
        <v>74</v>
      </c>
      <c r="K554">
        <v>5200</v>
      </c>
      <c r="L554">
        <v>1</v>
      </c>
      <c r="M554">
        <v>5200</v>
      </c>
      <c r="N554">
        <v>1</v>
      </c>
      <c r="O554" s="1">
        <v>44426.415214652778</v>
      </c>
    </row>
    <row r="555" spans="2:15" x14ac:dyDescent="0.25">
      <c r="B555" t="s">
        <v>67</v>
      </c>
      <c r="C555" t="str">
        <f t="shared" si="16"/>
        <v>na</v>
      </c>
      <c r="E555" t="str">
        <f t="shared" si="17"/>
        <v/>
      </c>
      <c r="F555" t="s">
        <v>945</v>
      </c>
      <c r="G555" t="s">
        <v>1057</v>
      </c>
      <c r="H555" t="s">
        <v>1058</v>
      </c>
      <c r="I555" s="1">
        <v>44413</v>
      </c>
      <c r="J555" t="s">
        <v>74</v>
      </c>
      <c r="K555">
        <v>21000</v>
      </c>
      <c r="L555">
        <v>1</v>
      </c>
      <c r="M555">
        <v>21000</v>
      </c>
      <c r="N555">
        <v>1</v>
      </c>
      <c r="O555" s="1">
        <v>44418.651794050929</v>
      </c>
    </row>
    <row r="556" spans="2:15" x14ac:dyDescent="0.25">
      <c r="B556" t="s">
        <v>956</v>
      </c>
      <c r="C556" t="str">
        <f t="shared" si="16"/>
        <v>ssdelarna</v>
      </c>
      <c r="E556" t="str">
        <f t="shared" si="17"/>
        <v/>
      </c>
      <c r="F556" t="s">
        <v>945</v>
      </c>
      <c r="G556" t="s">
        <v>1059</v>
      </c>
      <c r="H556" t="s">
        <v>1060</v>
      </c>
      <c r="I556" s="1">
        <v>44420</v>
      </c>
      <c r="J556" t="s">
        <v>74</v>
      </c>
      <c r="K556">
        <v>3000</v>
      </c>
      <c r="L556">
        <v>1</v>
      </c>
      <c r="M556">
        <v>3000</v>
      </c>
      <c r="N556">
        <v>1</v>
      </c>
      <c r="O556" s="1">
        <v>44425.409577233797</v>
      </c>
    </row>
    <row r="557" spans="2:15" x14ac:dyDescent="0.25">
      <c r="B557" t="s">
        <v>956</v>
      </c>
      <c r="C557" t="str">
        <f t="shared" si="16"/>
        <v>ssdelarna</v>
      </c>
      <c r="E557" t="str">
        <f t="shared" si="17"/>
        <v/>
      </c>
      <c r="F557" t="s">
        <v>945</v>
      </c>
      <c r="G557" t="s">
        <v>1061</v>
      </c>
      <c r="H557" t="s">
        <v>1062</v>
      </c>
      <c r="I557" s="1">
        <v>44411</v>
      </c>
      <c r="J557" t="s">
        <v>74</v>
      </c>
      <c r="K557">
        <v>500</v>
      </c>
      <c r="L557">
        <v>1</v>
      </c>
      <c r="M557">
        <v>500</v>
      </c>
      <c r="N557">
        <v>1</v>
      </c>
      <c r="O557" s="1">
        <v>44417.615415856482</v>
      </c>
    </row>
    <row r="558" spans="2:15" x14ac:dyDescent="0.25">
      <c r="B558" t="s">
        <v>948</v>
      </c>
      <c r="C558" t="str">
        <f t="shared" si="16"/>
        <v>eamaghuyop</v>
      </c>
      <c r="E558" t="str">
        <f t="shared" si="17"/>
        <v/>
      </c>
      <c r="F558" t="s">
        <v>945</v>
      </c>
      <c r="G558" t="s">
        <v>1063</v>
      </c>
      <c r="H558" t="s">
        <v>1064</v>
      </c>
      <c r="I558" s="1">
        <v>44423</v>
      </c>
      <c r="J558" t="s">
        <v>74</v>
      </c>
      <c r="K558">
        <v>6200</v>
      </c>
      <c r="L558">
        <v>1</v>
      </c>
      <c r="M558">
        <v>6200</v>
      </c>
      <c r="N558">
        <v>1</v>
      </c>
      <c r="O558" s="1">
        <v>44426.416130474536</v>
      </c>
    </row>
    <row r="559" spans="2:15" x14ac:dyDescent="0.25">
      <c r="B559" t="s">
        <v>948</v>
      </c>
      <c r="C559" t="str">
        <f t="shared" si="16"/>
        <v>eamaghuyop</v>
      </c>
      <c r="E559" t="str">
        <f t="shared" si="17"/>
        <v/>
      </c>
      <c r="F559" t="s">
        <v>945</v>
      </c>
      <c r="G559" t="s">
        <v>1065</v>
      </c>
      <c r="H559" t="s">
        <v>1066</v>
      </c>
      <c r="I559" s="1">
        <v>44410</v>
      </c>
      <c r="J559" t="s">
        <v>74</v>
      </c>
      <c r="K559">
        <v>10000</v>
      </c>
      <c r="L559">
        <v>1</v>
      </c>
      <c r="M559">
        <v>10000</v>
      </c>
      <c r="N559">
        <v>1</v>
      </c>
      <c r="O559" s="1">
        <v>44417.578998182871</v>
      </c>
    </row>
    <row r="560" spans="2:15" x14ac:dyDescent="0.25">
      <c r="B560" t="s">
        <v>128</v>
      </c>
      <c r="C560" t="str">
        <f t="shared" si="16"/>
        <v>gebalignot</v>
      </c>
      <c r="E560" t="str">
        <f t="shared" si="17"/>
        <v/>
      </c>
      <c r="F560" t="s">
        <v>1067</v>
      </c>
      <c r="G560" t="s">
        <v>1068</v>
      </c>
      <c r="H560" t="s">
        <v>1069</v>
      </c>
      <c r="I560" s="1">
        <v>44418</v>
      </c>
      <c r="J560" t="s">
        <v>74</v>
      </c>
      <c r="K560">
        <v>10000</v>
      </c>
      <c r="L560">
        <v>1</v>
      </c>
      <c r="M560">
        <v>10000</v>
      </c>
      <c r="N560">
        <v>1</v>
      </c>
      <c r="O560" s="1">
        <v>44421.431786412038</v>
      </c>
    </row>
    <row r="561" spans="2:15" x14ac:dyDescent="0.25">
      <c r="B561" t="s">
        <v>128</v>
      </c>
      <c r="C561" t="str">
        <f t="shared" si="16"/>
        <v>gebalignot</v>
      </c>
      <c r="E561" t="str">
        <f t="shared" si="17"/>
        <v/>
      </c>
      <c r="F561" t="s">
        <v>1067</v>
      </c>
      <c r="G561" t="s">
        <v>1070</v>
      </c>
      <c r="H561" t="s">
        <v>1071</v>
      </c>
      <c r="I561" s="1">
        <v>44411</v>
      </c>
      <c r="J561" t="s">
        <v>74</v>
      </c>
      <c r="K561">
        <v>1000</v>
      </c>
      <c r="L561">
        <v>1</v>
      </c>
      <c r="M561">
        <v>1000</v>
      </c>
      <c r="N561">
        <v>1</v>
      </c>
      <c r="O561" s="1">
        <v>44417.613592199072</v>
      </c>
    </row>
    <row r="562" spans="2:15" x14ac:dyDescent="0.25">
      <c r="B562" t="s">
        <v>953</v>
      </c>
      <c r="C562" t="str">
        <f t="shared" si="16"/>
        <v>grpingoy</v>
      </c>
      <c r="E562" t="str">
        <f t="shared" si="17"/>
        <v/>
      </c>
      <c r="F562" t="s">
        <v>1067</v>
      </c>
      <c r="G562" t="s">
        <v>1072</v>
      </c>
      <c r="H562" t="s">
        <v>1073</v>
      </c>
      <c r="I562" s="1">
        <v>44418</v>
      </c>
      <c r="J562" t="s">
        <v>74</v>
      </c>
      <c r="K562">
        <v>1000</v>
      </c>
      <c r="L562">
        <v>1</v>
      </c>
      <c r="M562">
        <v>1000</v>
      </c>
      <c r="N562">
        <v>1</v>
      </c>
      <c r="O562" s="1">
        <v>44421.433221712963</v>
      </c>
    </row>
    <row r="563" spans="2:15" x14ac:dyDescent="0.25">
      <c r="B563" t="s">
        <v>128</v>
      </c>
      <c r="C563" t="str">
        <f t="shared" si="16"/>
        <v>gebalignot</v>
      </c>
      <c r="E563" t="str">
        <f t="shared" si="17"/>
        <v/>
      </c>
      <c r="F563" t="s">
        <v>1067</v>
      </c>
      <c r="G563" t="s">
        <v>1074</v>
      </c>
      <c r="H563" t="s">
        <v>1075</v>
      </c>
      <c r="I563" s="1">
        <v>44418</v>
      </c>
      <c r="J563" t="s">
        <v>74</v>
      </c>
      <c r="K563">
        <v>61000</v>
      </c>
      <c r="L563">
        <v>1</v>
      </c>
      <c r="M563">
        <v>61000</v>
      </c>
      <c r="N563">
        <v>1</v>
      </c>
      <c r="O563" s="1">
        <v>44421.43183425926</v>
      </c>
    </row>
    <row r="564" spans="2:15" x14ac:dyDescent="0.25">
      <c r="B564" t="s">
        <v>953</v>
      </c>
      <c r="C564" t="str">
        <f t="shared" si="16"/>
        <v>grpingoy</v>
      </c>
      <c r="E564" t="str">
        <f t="shared" si="17"/>
        <v/>
      </c>
      <c r="F564" t="s">
        <v>1067</v>
      </c>
      <c r="G564" t="s">
        <v>1076</v>
      </c>
      <c r="H564" t="s">
        <v>1077</v>
      </c>
      <c r="I564" s="1">
        <v>44416</v>
      </c>
      <c r="J564" t="s">
        <v>74</v>
      </c>
      <c r="K564">
        <v>5000</v>
      </c>
      <c r="L564">
        <v>1</v>
      </c>
      <c r="M564">
        <v>5000</v>
      </c>
      <c r="N564">
        <v>1</v>
      </c>
      <c r="O564" s="1">
        <v>44419.470782245371</v>
      </c>
    </row>
    <row r="565" spans="2:15" x14ac:dyDescent="0.25">
      <c r="B565" t="s">
        <v>953</v>
      </c>
      <c r="C565" t="str">
        <f t="shared" si="16"/>
        <v>grpingoy</v>
      </c>
      <c r="E565" t="str">
        <f t="shared" si="17"/>
        <v/>
      </c>
      <c r="F565" t="s">
        <v>1067</v>
      </c>
      <c r="G565" t="s">
        <v>1078</v>
      </c>
      <c r="H565" t="s">
        <v>1079</v>
      </c>
      <c r="I565" s="1">
        <v>44419</v>
      </c>
      <c r="J565" t="s">
        <v>74</v>
      </c>
      <c r="K565">
        <v>3000</v>
      </c>
      <c r="L565">
        <v>1</v>
      </c>
      <c r="M565">
        <v>3000</v>
      </c>
      <c r="N565">
        <v>1</v>
      </c>
      <c r="O565" s="1">
        <v>44424.547044131941</v>
      </c>
    </row>
    <row r="566" spans="2:15" x14ac:dyDescent="0.25">
      <c r="B566" t="s">
        <v>128</v>
      </c>
      <c r="C566" t="str">
        <f t="shared" si="16"/>
        <v>gebalignot</v>
      </c>
      <c r="E566" t="str">
        <f t="shared" si="17"/>
        <v/>
      </c>
      <c r="F566" t="s">
        <v>1067</v>
      </c>
      <c r="G566" t="s">
        <v>1080</v>
      </c>
      <c r="H566" t="s">
        <v>1081</v>
      </c>
      <c r="I566" s="1">
        <v>44409</v>
      </c>
      <c r="J566" t="s">
        <v>74</v>
      </c>
      <c r="K566">
        <v>500</v>
      </c>
      <c r="L566">
        <v>1</v>
      </c>
      <c r="M566">
        <v>500</v>
      </c>
      <c r="N566">
        <v>1</v>
      </c>
      <c r="O566" s="1">
        <v>44417.61323988426</v>
      </c>
    </row>
    <row r="567" spans="2:15" x14ac:dyDescent="0.25">
      <c r="B567" t="s">
        <v>128</v>
      </c>
      <c r="C567" t="str">
        <f t="shared" si="16"/>
        <v>gebalignot</v>
      </c>
      <c r="E567" t="str">
        <f t="shared" si="17"/>
        <v/>
      </c>
      <c r="F567" t="s">
        <v>1067</v>
      </c>
      <c r="G567" t="s">
        <v>1080</v>
      </c>
      <c r="H567" t="s">
        <v>1081</v>
      </c>
      <c r="I567" s="1">
        <v>44423</v>
      </c>
      <c r="J567" t="s">
        <v>74</v>
      </c>
      <c r="K567">
        <v>500</v>
      </c>
      <c r="L567">
        <v>1</v>
      </c>
      <c r="M567">
        <v>500</v>
      </c>
      <c r="N567">
        <v>1</v>
      </c>
      <c r="O567" s="1">
        <v>44426.414481203705</v>
      </c>
    </row>
    <row r="568" spans="2:15" x14ac:dyDescent="0.25">
      <c r="B568" t="s">
        <v>953</v>
      </c>
      <c r="C568" t="str">
        <f t="shared" si="16"/>
        <v>grpingoy</v>
      </c>
      <c r="E568" t="str">
        <f t="shared" si="17"/>
        <v/>
      </c>
      <c r="F568" t="s">
        <v>1067</v>
      </c>
      <c r="G568" t="s">
        <v>1082</v>
      </c>
      <c r="H568" t="s">
        <v>1083</v>
      </c>
      <c r="I568" s="1">
        <v>44409</v>
      </c>
      <c r="J568" t="s">
        <v>74</v>
      </c>
      <c r="K568">
        <v>5160</v>
      </c>
      <c r="L568">
        <v>1</v>
      </c>
      <c r="M568">
        <v>5160</v>
      </c>
      <c r="N568">
        <v>1</v>
      </c>
      <c r="O568" s="1">
        <v>44417.589815810185</v>
      </c>
    </row>
    <row r="569" spans="2:15" x14ac:dyDescent="0.25">
      <c r="B569" t="s">
        <v>128</v>
      </c>
      <c r="C569" t="str">
        <f t="shared" si="16"/>
        <v>gebalignot</v>
      </c>
      <c r="E569" t="str">
        <f t="shared" si="17"/>
        <v/>
      </c>
      <c r="F569" t="s">
        <v>1067</v>
      </c>
      <c r="G569" t="s">
        <v>1084</v>
      </c>
      <c r="H569" t="s">
        <v>1085</v>
      </c>
      <c r="I569" s="1">
        <v>44417</v>
      </c>
      <c r="J569" t="s">
        <v>74</v>
      </c>
      <c r="K569">
        <v>5000</v>
      </c>
      <c r="L569">
        <v>1</v>
      </c>
      <c r="M569">
        <v>5000</v>
      </c>
      <c r="N569">
        <v>1</v>
      </c>
      <c r="O569" s="1">
        <v>44420.491655474536</v>
      </c>
    </row>
    <row r="570" spans="2:15" x14ac:dyDescent="0.25">
      <c r="B570" t="s">
        <v>1086</v>
      </c>
      <c r="C570" t="str">
        <f t="shared" si="16"/>
        <v>jmechon</v>
      </c>
      <c r="E570" t="str">
        <f t="shared" si="17"/>
        <v/>
      </c>
      <c r="F570" t="s">
        <v>1067</v>
      </c>
      <c r="G570" t="s">
        <v>1087</v>
      </c>
      <c r="H570" t="s">
        <v>1088</v>
      </c>
      <c r="I570" s="1">
        <v>44413</v>
      </c>
      <c r="J570" t="s">
        <v>74</v>
      </c>
      <c r="K570">
        <v>5000</v>
      </c>
      <c r="L570">
        <v>1</v>
      </c>
      <c r="M570">
        <v>5000</v>
      </c>
      <c r="N570">
        <v>1</v>
      </c>
      <c r="O570" s="1">
        <v>44418.651181134257</v>
      </c>
    </row>
    <row r="571" spans="2:15" x14ac:dyDescent="0.25">
      <c r="B571" t="s">
        <v>67</v>
      </c>
      <c r="C571" t="str">
        <f t="shared" si="16"/>
        <v>na</v>
      </c>
      <c r="E571" t="str">
        <f t="shared" si="17"/>
        <v/>
      </c>
      <c r="F571" t="s">
        <v>1067</v>
      </c>
      <c r="G571" t="s">
        <v>1089</v>
      </c>
      <c r="H571" t="s">
        <v>1090</v>
      </c>
      <c r="I571" s="1">
        <v>44416</v>
      </c>
      <c r="J571" t="s">
        <v>74</v>
      </c>
      <c r="K571">
        <v>4000</v>
      </c>
      <c r="L571">
        <v>1</v>
      </c>
      <c r="M571">
        <v>4000</v>
      </c>
      <c r="N571">
        <v>1</v>
      </c>
      <c r="O571" s="1">
        <v>44419.470930706018</v>
      </c>
    </row>
    <row r="572" spans="2:15" x14ac:dyDescent="0.25">
      <c r="B572" t="s">
        <v>953</v>
      </c>
      <c r="C572" t="str">
        <f t="shared" si="16"/>
        <v>grpingoy</v>
      </c>
      <c r="E572" t="str">
        <f t="shared" si="17"/>
        <v/>
      </c>
      <c r="F572" t="s">
        <v>1067</v>
      </c>
      <c r="G572" t="s">
        <v>1091</v>
      </c>
      <c r="H572" t="s">
        <v>1092</v>
      </c>
      <c r="I572" s="1">
        <v>44418</v>
      </c>
      <c r="J572" t="s">
        <v>74</v>
      </c>
      <c r="K572">
        <v>2000</v>
      </c>
      <c r="L572">
        <v>1</v>
      </c>
      <c r="M572">
        <v>2000</v>
      </c>
      <c r="N572">
        <v>1</v>
      </c>
      <c r="O572" s="1">
        <v>44421.433258715275</v>
      </c>
    </row>
    <row r="573" spans="2:15" x14ac:dyDescent="0.25">
      <c r="B573" t="s">
        <v>953</v>
      </c>
      <c r="C573" t="str">
        <f t="shared" si="16"/>
        <v>grpingoy</v>
      </c>
      <c r="E573" t="str">
        <f t="shared" si="17"/>
        <v/>
      </c>
      <c r="F573" t="s">
        <v>1067</v>
      </c>
      <c r="G573" t="s">
        <v>1093</v>
      </c>
      <c r="H573" t="s">
        <v>1094</v>
      </c>
      <c r="I573" s="1">
        <v>44409</v>
      </c>
      <c r="J573" t="s">
        <v>74</v>
      </c>
      <c r="K573">
        <v>3000</v>
      </c>
      <c r="L573">
        <v>1</v>
      </c>
      <c r="M573">
        <v>3000</v>
      </c>
      <c r="N573">
        <v>1</v>
      </c>
      <c r="O573" s="1">
        <v>44417.590740196756</v>
      </c>
    </row>
    <row r="574" spans="2:15" x14ac:dyDescent="0.25">
      <c r="B574" t="s">
        <v>67</v>
      </c>
      <c r="C574" t="str">
        <f t="shared" si="16"/>
        <v>na</v>
      </c>
      <c r="E574" t="str">
        <f t="shared" si="17"/>
        <v/>
      </c>
      <c r="F574" t="s">
        <v>1067</v>
      </c>
      <c r="G574" t="s">
        <v>1095</v>
      </c>
      <c r="H574" t="s">
        <v>1096</v>
      </c>
      <c r="I574" s="1">
        <v>44416</v>
      </c>
      <c r="J574" t="s">
        <v>74</v>
      </c>
      <c r="K574">
        <v>5500</v>
      </c>
      <c r="L574">
        <v>1</v>
      </c>
      <c r="M574">
        <v>5500</v>
      </c>
      <c r="N574">
        <v>1</v>
      </c>
      <c r="O574" s="1">
        <v>44419.471220370368</v>
      </c>
    </row>
    <row r="575" spans="2:15" x14ac:dyDescent="0.25">
      <c r="B575" t="s">
        <v>953</v>
      </c>
      <c r="C575" t="str">
        <f t="shared" si="16"/>
        <v>grpingoy</v>
      </c>
      <c r="E575" t="str">
        <f t="shared" si="17"/>
        <v/>
      </c>
      <c r="F575" t="s">
        <v>1067</v>
      </c>
      <c r="G575" t="s">
        <v>1097</v>
      </c>
      <c r="H575" t="s">
        <v>1098</v>
      </c>
      <c r="I575" s="1">
        <v>44420</v>
      </c>
      <c r="J575" t="s">
        <v>74</v>
      </c>
      <c r="K575">
        <v>14000</v>
      </c>
      <c r="L575">
        <v>1</v>
      </c>
      <c r="M575">
        <v>14000</v>
      </c>
      <c r="N575">
        <v>1</v>
      </c>
      <c r="O575" s="1">
        <v>44425.410044594908</v>
      </c>
    </row>
    <row r="576" spans="2:15" x14ac:dyDescent="0.25">
      <c r="B576" t="s">
        <v>128</v>
      </c>
      <c r="C576" t="str">
        <f t="shared" si="16"/>
        <v>gebalignot</v>
      </c>
      <c r="E576" t="str">
        <f t="shared" si="17"/>
        <v/>
      </c>
      <c r="F576" t="s">
        <v>1067</v>
      </c>
      <c r="G576" t="s">
        <v>1099</v>
      </c>
      <c r="H576" t="s">
        <v>1100</v>
      </c>
      <c r="I576" s="1">
        <v>44416</v>
      </c>
      <c r="J576" t="s">
        <v>74</v>
      </c>
      <c r="K576">
        <v>2100</v>
      </c>
      <c r="L576">
        <v>1</v>
      </c>
      <c r="M576">
        <v>2100</v>
      </c>
      <c r="N576">
        <v>1</v>
      </c>
      <c r="O576" s="1">
        <v>44419.465402268521</v>
      </c>
    </row>
    <row r="577" spans="2:15" x14ac:dyDescent="0.25">
      <c r="B577" t="s">
        <v>948</v>
      </c>
      <c r="C577" t="str">
        <f t="shared" si="16"/>
        <v>eamaghuyop</v>
      </c>
      <c r="E577" t="str">
        <f t="shared" si="17"/>
        <v/>
      </c>
      <c r="F577" t="s">
        <v>1067</v>
      </c>
      <c r="G577" t="s">
        <v>1101</v>
      </c>
      <c r="H577" t="s">
        <v>1102</v>
      </c>
      <c r="I577" s="1">
        <v>44423</v>
      </c>
      <c r="J577" t="s">
        <v>74</v>
      </c>
      <c r="K577">
        <v>950</v>
      </c>
      <c r="L577">
        <v>1</v>
      </c>
      <c r="M577">
        <v>950</v>
      </c>
      <c r="N577">
        <v>1</v>
      </c>
      <c r="O577" s="1">
        <v>44426.416012534719</v>
      </c>
    </row>
    <row r="578" spans="2:15" x14ac:dyDescent="0.25">
      <c r="B578" t="s">
        <v>67</v>
      </c>
      <c r="C578" t="str">
        <f t="shared" si="16"/>
        <v>na</v>
      </c>
      <c r="E578" t="str">
        <f t="shared" si="17"/>
        <v/>
      </c>
      <c r="F578" t="s">
        <v>1067</v>
      </c>
      <c r="G578" t="s">
        <v>1103</v>
      </c>
      <c r="H578" t="s">
        <v>1104</v>
      </c>
      <c r="I578" s="1">
        <v>44418</v>
      </c>
      <c r="J578" t="s">
        <v>74</v>
      </c>
      <c r="K578">
        <v>500</v>
      </c>
      <c r="L578">
        <v>1</v>
      </c>
      <c r="M578">
        <v>500</v>
      </c>
      <c r="N578">
        <v>1</v>
      </c>
      <c r="O578" s="1">
        <v>44421.431914189816</v>
      </c>
    </row>
    <row r="579" spans="2:15" x14ac:dyDescent="0.25">
      <c r="B579" t="s">
        <v>956</v>
      </c>
      <c r="C579" t="str">
        <f t="shared" ref="C579:C642" si="18">MID(B579,FIND("(",B579)+1,FIND(")",B579,FIND("(",B579)+1) - FIND("(",B579)-1)</f>
        <v>ssdelarna</v>
      </c>
      <c r="E579" t="str">
        <f t="shared" ref="E579:E642" si="19">IFERROR(MID(D579,FIND("(",D579)+1,FIND(")",D579,FIND("(",D579)+1) - FIND("(",D579)-1),"")</f>
        <v/>
      </c>
      <c r="F579" t="s">
        <v>1067</v>
      </c>
      <c r="G579" t="s">
        <v>1105</v>
      </c>
      <c r="H579" t="s">
        <v>1106</v>
      </c>
      <c r="I579" s="1">
        <v>44416</v>
      </c>
      <c r="J579" t="s">
        <v>74</v>
      </c>
      <c r="K579">
        <v>1491</v>
      </c>
      <c r="L579">
        <v>1</v>
      </c>
      <c r="M579">
        <v>1491</v>
      </c>
      <c r="N579">
        <v>1</v>
      </c>
      <c r="O579" s="1">
        <v>44419.467537268516</v>
      </c>
    </row>
    <row r="580" spans="2:15" x14ac:dyDescent="0.25">
      <c r="B580" t="s">
        <v>948</v>
      </c>
      <c r="C580" t="str">
        <f t="shared" si="18"/>
        <v>eamaghuyop</v>
      </c>
      <c r="E580" t="str">
        <f t="shared" si="19"/>
        <v/>
      </c>
      <c r="F580" t="s">
        <v>1067</v>
      </c>
      <c r="G580" t="s">
        <v>1107</v>
      </c>
      <c r="H580" t="s">
        <v>1108</v>
      </c>
      <c r="I580" s="1">
        <v>44420</v>
      </c>
      <c r="J580" t="s">
        <v>74</v>
      </c>
      <c r="K580">
        <v>10000</v>
      </c>
      <c r="L580">
        <v>1</v>
      </c>
      <c r="M580">
        <v>10000</v>
      </c>
      <c r="N580">
        <v>1</v>
      </c>
      <c r="O580" s="1">
        <v>44425.40975269676</v>
      </c>
    </row>
    <row r="581" spans="2:15" x14ac:dyDescent="0.25">
      <c r="B581" t="s">
        <v>128</v>
      </c>
      <c r="C581" t="str">
        <f t="shared" si="18"/>
        <v>gebalignot</v>
      </c>
      <c r="E581" t="str">
        <f t="shared" si="19"/>
        <v/>
      </c>
      <c r="F581" t="s">
        <v>1067</v>
      </c>
      <c r="G581" t="s">
        <v>1109</v>
      </c>
      <c r="H581" t="s">
        <v>1110</v>
      </c>
      <c r="I581" s="1">
        <v>44413</v>
      </c>
      <c r="J581" t="s">
        <v>74</v>
      </c>
      <c r="K581">
        <v>1000</v>
      </c>
      <c r="L581">
        <v>1</v>
      </c>
      <c r="M581">
        <v>1000</v>
      </c>
      <c r="N581">
        <v>1</v>
      </c>
      <c r="O581" s="1">
        <v>44418.651217048609</v>
      </c>
    </row>
    <row r="582" spans="2:15" x14ac:dyDescent="0.25">
      <c r="B582" t="s">
        <v>67</v>
      </c>
      <c r="C582" t="str">
        <f t="shared" si="18"/>
        <v>na</v>
      </c>
      <c r="E582" t="str">
        <f t="shared" si="19"/>
        <v/>
      </c>
      <c r="F582" t="s">
        <v>1067</v>
      </c>
      <c r="G582" t="s">
        <v>1111</v>
      </c>
      <c r="H582" t="s">
        <v>1112</v>
      </c>
      <c r="I582" s="1">
        <v>44423</v>
      </c>
      <c r="J582" t="s">
        <v>74</v>
      </c>
      <c r="K582">
        <v>550</v>
      </c>
      <c r="L582">
        <v>1</v>
      </c>
      <c r="M582">
        <v>550</v>
      </c>
      <c r="N582">
        <v>1</v>
      </c>
      <c r="O582" s="1">
        <v>44426.416430092591</v>
      </c>
    </row>
    <row r="583" spans="2:15" x14ac:dyDescent="0.25">
      <c r="B583" t="s">
        <v>948</v>
      </c>
      <c r="C583" t="str">
        <f t="shared" si="18"/>
        <v>eamaghuyop</v>
      </c>
      <c r="E583" t="str">
        <f t="shared" si="19"/>
        <v/>
      </c>
      <c r="F583" t="s">
        <v>1067</v>
      </c>
      <c r="G583" t="s">
        <v>1113</v>
      </c>
      <c r="H583" t="s">
        <v>1114</v>
      </c>
      <c r="I583" s="1">
        <v>44416</v>
      </c>
      <c r="J583" t="s">
        <v>74</v>
      </c>
      <c r="K583">
        <v>1783</v>
      </c>
      <c r="L583">
        <v>1</v>
      </c>
      <c r="M583">
        <v>1783</v>
      </c>
      <c r="N583">
        <v>1</v>
      </c>
      <c r="O583" s="1">
        <v>44419.469394328706</v>
      </c>
    </row>
    <row r="584" spans="2:15" x14ac:dyDescent="0.25">
      <c r="B584" t="s">
        <v>128</v>
      </c>
      <c r="C584" t="str">
        <f t="shared" si="18"/>
        <v>gebalignot</v>
      </c>
      <c r="E584" t="str">
        <f t="shared" si="19"/>
        <v/>
      </c>
      <c r="F584" t="s">
        <v>1067</v>
      </c>
      <c r="G584" t="s">
        <v>1115</v>
      </c>
      <c r="H584" t="s">
        <v>1116</v>
      </c>
      <c r="I584" s="1">
        <v>44419</v>
      </c>
      <c r="J584" t="s">
        <v>74</v>
      </c>
      <c r="K584">
        <v>1000</v>
      </c>
      <c r="L584">
        <v>1</v>
      </c>
      <c r="M584">
        <v>1000</v>
      </c>
      <c r="N584">
        <v>1</v>
      </c>
      <c r="O584" s="1">
        <v>44424.545914305556</v>
      </c>
    </row>
    <row r="585" spans="2:15" x14ac:dyDescent="0.25">
      <c r="B585" t="s">
        <v>128</v>
      </c>
      <c r="C585" t="str">
        <f t="shared" si="18"/>
        <v>gebalignot</v>
      </c>
      <c r="E585" t="str">
        <f t="shared" si="19"/>
        <v/>
      </c>
      <c r="F585" t="s">
        <v>1067</v>
      </c>
      <c r="G585" t="s">
        <v>1117</v>
      </c>
      <c r="H585" t="s">
        <v>1118</v>
      </c>
      <c r="I585" s="1">
        <v>44423</v>
      </c>
      <c r="J585" t="s">
        <v>74</v>
      </c>
      <c r="K585">
        <v>2192</v>
      </c>
      <c r="L585">
        <v>1</v>
      </c>
      <c r="M585">
        <v>2192</v>
      </c>
      <c r="N585">
        <v>1</v>
      </c>
      <c r="O585" s="1">
        <v>44426.414764120367</v>
      </c>
    </row>
    <row r="586" spans="2:15" x14ac:dyDescent="0.25">
      <c r="B586" t="s">
        <v>953</v>
      </c>
      <c r="C586" t="str">
        <f t="shared" si="18"/>
        <v>grpingoy</v>
      </c>
      <c r="E586" t="str">
        <f t="shared" si="19"/>
        <v/>
      </c>
      <c r="F586" t="s">
        <v>1067</v>
      </c>
      <c r="G586" t="s">
        <v>1119</v>
      </c>
      <c r="H586" t="s">
        <v>1120</v>
      </c>
      <c r="I586" s="1">
        <v>44411</v>
      </c>
      <c r="J586" t="s">
        <v>74</v>
      </c>
      <c r="K586">
        <v>10000</v>
      </c>
      <c r="L586">
        <v>1</v>
      </c>
      <c r="M586">
        <v>10000</v>
      </c>
      <c r="N586">
        <v>1</v>
      </c>
      <c r="O586" s="1">
        <v>44417.597216504633</v>
      </c>
    </row>
    <row r="587" spans="2:15" x14ac:dyDescent="0.25">
      <c r="B587" t="s">
        <v>128</v>
      </c>
      <c r="C587" t="str">
        <f t="shared" si="18"/>
        <v>gebalignot</v>
      </c>
      <c r="E587" t="str">
        <f t="shared" si="19"/>
        <v/>
      </c>
      <c r="F587" t="s">
        <v>1067</v>
      </c>
      <c r="G587" t="s">
        <v>1121</v>
      </c>
      <c r="H587" t="s">
        <v>1122</v>
      </c>
      <c r="I587" s="1">
        <v>44419</v>
      </c>
      <c r="J587" t="s">
        <v>74</v>
      </c>
      <c r="K587">
        <v>41224</v>
      </c>
      <c r="L587">
        <v>1</v>
      </c>
      <c r="M587">
        <v>41224</v>
      </c>
      <c r="N587">
        <v>1</v>
      </c>
      <c r="O587" s="1">
        <v>44424.546036921296</v>
      </c>
    </row>
    <row r="588" spans="2:15" x14ac:dyDescent="0.25">
      <c r="B588" t="s">
        <v>67</v>
      </c>
      <c r="C588" t="str">
        <f t="shared" si="18"/>
        <v>na</v>
      </c>
      <c r="E588" t="str">
        <f t="shared" si="19"/>
        <v/>
      </c>
      <c r="F588" t="s">
        <v>1067</v>
      </c>
      <c r="G588" t="s">
        <v>1123</v>
      </c>
      <c r="H588" t="s">
        <v>1124</v>
      </c>
      <c r="I588" s="1">
        <v>44409</v>
      </c>
      <c r="J588" t="s">
        <v>74</v>
      </c>
      <c r="K588">
        <v>500</v>
      </c>
      <c r="L588">
        <v>1</v>
      </c>
      <c r="M588">
        <v>500</v>
      </c>
      <c r="N588">
        <v>1</v>
      </c>
      <c r="O588" s="1">
        <v>44417.613084722223</v>
      </c>
    </row>
    <row r="589" spans="2:15" x14ac:dyDescent="0.25">
      <c r="B589" t="s">
        <v>67</v>
      </c>
      <c r="C589" t="str">
        <f t="shared" si="18"/>
        <v>na</v>
      </c>
      <c r="E589" t="str">
        <f t="shared" si="19"/>
        <v/>
      </c>
      <c r="F589" t="s">
        <v>1067</v>
      </c>
      <c r="G589" t="s">
        <v>1123</v>
      </c>
      <c r="H589" t="s">
        <v>1124</v>
      </c>
      <c r="I589" s="1">
        <v>44423</v>
      </c>
      <c r="J589" t="s">
        <v>74</v>
      </c>
      <c r="K589">
        <v>300</v>
      </c>
      <c r="L589">
        <v>1</v>
      </c>
      <c r="M589">
        <v>300</v>
      </c>
      <c r="N589">
        <v>1</v>
      </c>
      <c r="O589" s="1">
        <v>44426.414581898149</v>
      </c>
    </row>
    <row r="590" spans="2:15" x14ac:dyDescent="0.25">
      <c r="B590" t="s">
        <v>128</v>
      </c>
      <c r="C590" t="str">
        <f t="shared" si="18"/>
        <v>gebalignot</v>
      </c>
      <c r="E590" t="str">
        <f t="shared" si="19"/>
        <v/>
      </c>
      <c r="F590" t="s">
        <v>1067</v>
      </c>
      <c r="G590" t="s">
        <v>1125</v>
      </c>
      <c r="H590" t="s">
        <v>1126</v>
      </c>
      <c r="I590" s="1">
        <v>44416</v>
      </c>
      <c r="J590" t="s">
        <v>74</v>
      </c>
      <c r="K590">
        <v>9000</v>
      </c>
      <c r="L590">
        <v>1</v>
      </c>
      <c r="M590">
        <v>9000</v>
      </c>
      <c r="N590">
        <v>1</v>
      </c>
      <c r="O590" s="1">
        <v>44419.466662881947</v>
      </c>
    </row>
    <row r="591" spans="2:15" x14ac:dyDescent="0.25">
      <c r="B591" t="s">
        <v>953</v>
      </c>
      <c r="C591" t="str">
        <f t="shared" si="18"/>
        <v>grpingoy</v>
      </c>
      <c r="E591" t="str">
        <f t="shared" si="19"/>
        <v/>
      </c>
      <c r="F591" t="s">
        <v>1067</v>
      </c>
      <c r="G591" t="s">
        <v>1127</v>
      </c>
      <c r="H591" t="s">
        <v>1128</v>
      </c>
      <c r="I591" s="1">
        <v>44413</v>
      </c>
      <c r="J591" t="s">
        <v>74</v>
      </c>
      <c r="K591">
        <v>20000</v>
      </c>
      <c r="L591">
        <v>1</v>
      </c>
      <c r="M591">
        <v>20000</v>
      </c>
      <c r="N591">
        <v>1</v>
      </c>
      <c r="O591" s="1">
        <v>44418.653105555553</v>
      </c>
    </row>
    <row r="592" spans="2:15" x14ac:dyDescent="0.25">
      <c r="B592" t="s">
        <v>128</v>
      </c>
      <c r="C592" t="str">
        <f t="shared" si="18"/>
        <v>gebalignot</v>
      </c>
      <c r="E592" t="str">
        <f t="shared" si="19"/>
        <v/>
      </c>
      <c r="F592" t="s">
        <v>1067</v>
      </c>
      <c r="G592" t="s">
        <v>1129</v>
      </c>
      <c r="H592" t="s">
        <v>1130</v>
      </c>
      <c r="I592" s="1">
        <v>44417</v>
      </c>
      <c r="J592" t="s">
        <v>74</v>
      </c>
      <c r="K592">
        <v>10000</v>
      </c>
      <c r="L592">
        <v>1</v>
      </c>
      <c r="M592">
        <v>10000</v>
      </c>
      <c r="N592">
        <v>1</v>
      </c>
      <c r="O592" s="1">
        <v>44420.491604664348</v>
      </c>
    </row>
    <row r="593" spans="2:15" x14ac:dyDescent="0.25">
      <c r="B593" t="s">
        <v>128</v>
      </c>
      <c r="C593" t="str">
        <f t="shared" si="18"/>
        <v>gebalignot</v>
      </c>
      <c r="E593" t="str">
        <f t="shared" si="19"/>
        <v/>
      </c>
      <c r="F593" t="s">
        <v>1067</v>
      </c>
      <c r="G593" t="s">
        <v>1129</v>
      </c>
      <c r="H593" t="s">
        <v>1130</v>
      </c>
      <c r="I593" s="1">
        <v>44417</v>
      </c>
      <c r="J593" t="s">
        <v>74</v>
      </c>
      <c r="K593">
        <v>9487.4</v>
      </c>
      <c r="L593">
        <v>1</v>
      </c>
      <c r="M593">
        <v>9487.4</v>
      </c>
      <c r="N593">
        <v>1</v>
      </c>
      <c r="O593" s="1">
        <v>44420.491616932872</v>
      </c>
    </row>
    <row r="594" spans="2:15" x14ac:dyDescent="0.25">
      <c r="B594" t="s">
        <v>128</v>
      </c>
      <c r="C594" t="str">
        <f t="shared" si="18"/>
        <v>gebalignot</v>
      </c>
      <c r="E594" t="str">
        <f t="shared" si="19"/>
        <v/>
      </c>
      <c r="F594" t="s">
        <v>1067</v>
      </c>
      <c r="G594" t="s">
        <v>1129</v>
      </c>
      <c r="H594" t="s">
        <v>1130</v>
      </c>
      <c r="I594" s="1">
        <v>44419</v>
      </c>
      <c r="J594" t="s">
        <v>74</v>
      </c>
      <c r="K594">
        <v>-9487.4</v>
      </c>
      <c r="L594">
        <v>1</v>
      </c>
      <c r="M594">
        <v>-9487.4</v>
      </c>
      <c r="N594">
        <v>1</v>
      </c>
      <c r="O594" s="1">
        <v>44424.545846331021</v>
      </c>
    </row>
    <row r="595" spans="2:15" x14ac:dyDescent="0.25">
      <c r="B595" t="s">
        <v>953</v>
      </c>
      <c r="C595" t="str">
        <f t="shared" si="18"/>
        <v>grpingoy</v>
      </c>
      <c r="E595" t="str">
        <f t="shared" si="19"/>
        <v/>
      </c>
      <c r="F595" t="s">
        <v>1067</v>
      </c>
      <c r="G595" t="s">
        <v>1131</v>
      </c>
      <c r="H595" t="s">
        <v>1132</v>
      </c>
      <c r="I595" s="1">
        <v>44410</v>
      </c>
      <c r="J595" t="s">
        <v>74</v>
      </c>
      <c r="K595">
        <v>2000</v>
      </c>
      <c r="L595">
        <v>1</v>
      </c>
      <c r="M595">
        <v>2000</v>
      </c>
      <c r="N595">
        <v>1</v>
      </c>
      <c r="O595" s="1">
        <v>44417.591850150464</v>
      </c>
    </row>
    <row r="596" spans="2:15" x14ac:dyDescent="0.25">
      <c r="B596" t="s">
        <v>128</v>
      </c>
      <c r="C596" t="str">
        <f t="shared" si="18"/>
        <v>gebalignot</v>
      </c>
      <c r="E596" t="str">
        <f t="shared" si="19"/>
        <v/>
      </c>
      <c r="F596" t="s">
        <v>1067</v>
      </c>
      <c r="G596" t="s">
        <v>1133</v>
      </c>
      <c r="H596" t="s">
        <v>1134</v>
      </c>
      <c r="I596" s="1">
        <v>44423</v>
      </c>
      <c r="J596" t="s">
        <v>74</v>
      </c>
      <c r="K596">
        <v>5000</v>
      </c>
      <c r="L596">
        <v>1</v>
      </c>
      <c r="M596">
        <v>5000</v>
      </c>
      <c r="N596">
        <v>1</v>
      </c>
      <c r="O596" s="1">
        <v>44426.414866782405</v>
      </c>
    </row>
    <row r="597" spans="2:15" x14ac:dyDescent="0.25">
      <c r="B597" t="s">
        <v>67</v>
      </c>
      <c r="C597" t="str">
        <f t="shared" si="18"/>
        <v>na</v>
      </c>
      <c r="E597" t="str">
        <f t="shared" si="19"/>
        <v/>
      </c>
      <c r="F597" t="s">
        <v>1067</v>
      </c>
      <c r="G597" t="s">
        <v>1135</v>
      </c>
      <c r="H597" t="s">
        <v>1136</v>
      </c>
      <c r="I597" s="1">
        <v>44409</v>
      </c>
      <c r="J597" t="s">
        <v>74</v>
      </c>
      <c r="K597">
        <v>2500</v>
      </c>
      <c r="L597">
        <v>1</v>
      </c>
      <c r="M597">
        <v>2500</v>
      </c>
      <c r="N597">
        <v>1</v>
      </c>
      <c r="O597" s="1">
        <v>44417.613167164352</v>
      </c>
    </row>
    <row r="598" spans="2:15" x14ac:dyDescent="0.25">
      <c r="B598" t="s">
        <v>953</v>
      </c>
      <c r="C598" t="str">
        <f t="shared" si="18"/>
        <v>grpingoy</v>
      </c>
      <c r="E598" t="str">
        <f t="shared" si="19"/>
        <v/>
      </c>
      <c r="F598" t="s">
        <v>1067</v>
      </c>
      <c r="G598" t="s">
        <v>1137</v>
      </c>
      <c r="H598" t="s">
        <v>1138</v>
      </c>
      <c r="I598" s="1">
        <v>44411</v>
      </c>
      <c r="J598" t="s">
        <v>74</v>
      </c>
      <c r="K598">
        <v>1000</v>
      </c>
      <c r="L598">
        <v>1</v>
      </c>
      <c r="M598">
        <v>1000</v>
      </c>
      <c r="N598">
        <v>1</v>
      </c>
      <c r="O598" s="1">
        <v>44417.597114849537</v>
      </c>
    </row>
    <row r="599" spans="2:15" x14ac:dyDescent="0.25">
      <c r="B599" t="s">
        <v>953</v>
      </c>
      <c r="C599" t="str">
        <f t="shared" si="18"/>
        <v>grpingoy</v>
      </c>
      <c r="E599" t="str">
        <f t="shared" si="19"/>
        <v/>
      </c>
      <c r="F599" t="s">
        <v>1067</v>
      </c>
      <c r="G599" t="s">
        <v>1137</v>
      </c>
      <c r="H599" t="s">
        <v>1138</v>
      </c>
      <c r="I599" s="1">
        <v>44423</v>
      </c>
      <c r="J599" t="s">
        <v>74</v>
      </c>
      <c r="K599">
        <v>1000</v>
      </c>
      <c r="L599">
        <v>1</v>
      </c>
      <c r="M599">
        <v>1000</v>
      </c>
      <c r="N599">
        <v>1</v>
      </c>
      <c r="O599" s="1">
        <v>44426.416277731485</v>
      </c>
    </row>
    <row r="600" spans="2:15" x14ac:dyDescent="0.25">
      <c r="B600" t="s">
        <v>67</v>
      </c>
      <c r="C600" t="str">
        <f t="shared" si="18"/>
        <v>na</v>
      </c>
      <c r="E600" t="str">
        <f t="shared" si="19"/>
        <v/>
      </c>
      <c r="F600" t="s">
        <v>1067</v>
      </c>
      <c r="G600" t="s">
        <v>1139</v>
      </c>
      <c r="H600" t="s">
        <v>1140</v>
      </c>
      <c r="I600" s="1">
        <v>44410</v>
      </c>
      <c r="J600" t="s">
        <v>74</v>
      </c>
      <c r="K600">
        <v>1000</v>
      </c>
      <c r="L600">
        <v>1</v>
      </c>
      <c r="M600">
        <v>1000</v>
      </c>
      <c r="N600">
        <v>1</v>
      </c>
      <c r="O600" s="1">
        <v>44417.592912106484</v>
      </c>
    </row>
    <row r="601" spans="2:15" x14ac:dyDescent="0.25">
      <c r="B601" t="s">
        <v>67</v>
      </c>
      <c r="C601" t="str">
        <f t="shared" si="18"/>
        <v>na</v>
      </c>
      <c r="E601" t="str">
        <f t="shared" si="19"/>
        <v/>
      </c>
      <c r="F601" t="s">
        <v>1067</v>
      </c>
      <c r="G601" t="s">
        <v>1141</v>
      </c>
      <c r="H601" t="s">
        <v>1142</v>
      </c>
      <c r="I601" s="1">
        <v>44416</v>
      </c>
      <c r="J601" t="s">
        <v>74</v>
      </c>
      <c r="K601">
        <v>1000</v>
      </c>
      <c r="L601">
        <v>1</v>
      </c>
      <c r="M601">
        <v>1000</v>
      </c>
      <c r="N601">
        <v>1</v>
      </c>
      <c r="O601" s="1">
        <v>44419.471010532405</v>
      </c>
    </row>
    <row r="602" spans="2:15" x14ac:dyDescent="0.25">
      <c r="B602" t="s">
        <v>128</v>
      </c>
      <c r="C602" t="str">
        <f t="shared" si="18"/>
        <v>gebalignot</v>
      </c>
      <c r="E602" t="str">
        <f t="shared" si="19"/>
        <v/>
      </c>
      <c r="F602" t="s">
        <v>1067</v>
      </c>
      <c r="G602" t="s">
        <v>1143</v>
      </c>
      <c r="H602" t="s">
        <v>1144</v>
      </c>
      <c r="I602" s="1">
        <v>44417</v>
      </c>
      <c r="J602" t="s">
        <v>74</v>
      </c>
      <c r="K602">
        <v>4000</v>
      </c>
      <c r="L602">
        <v>1</v>
      </c>
      <c r="M602">
        <v>4000</v>
      </c>
      <c r="N602">
        <v>1</v>
      </c>
      <c r="O602" s="1">
        <v>44420.494267361108</v>
      </c>
    </row>
    <row r="603" spans="2:15" x14ac:dyDescent="0.25">
      <c r="B603" t="s">
        <v>953</v>
      </c>
      <c r="C603" t="str">
        <f t="shared" si="18"/>
        <v>grpingoy</v>
      </c>
      <c r="E603" t="str">
        <f t="shared" si="19"/>
        <v/>
      </c>
      <c r="F603" t="s">
        <v>1067</v>
      </c>
      <c r="G603" t="s">
        <v>1145</v>
      </c>
      <c r="H603" t="s">
        <v>1146</v>
      </c>
      <c r="I603" s="1">
        <v>44416</v>
      </c>
      <c r="J603" t="s">
        <v>74</v>
      </c>
      <c r="K603">
        <v>36639</v>
      </c>
      <c r="L603">
        <v>1</v>
      </c>
      <c r="M603">
        <v>36639</v>
      </c>
      <c r="N603">
        <v>1</v>
      </c>
      <c r="O603" s="1">
        <v>44419.471603391205</v>
      </c>
    </row>
    <row r="604" spans="2:15" x14ac:dyDescent="0.25">
      <c r="B604" t="s">
        <v>67</v>
      </c>
      <c r="C604" t="str">
        <f t="shared" si="18"/>
        <v>na</v>
      </c>
      <c r="E604" t="str">
        <f t="shared" si="19"/>
        <v/>
      </c>
      <c r="F604" t="s">
        <v>1067</v>
      </c>
      <c r="G604" t="s">
        <v>1147</v>
      </c>
      <c r="H604" t="s">
        <v>1148</v>
      </c>
      <c r="I604" s="1">
        <v>44423</v>
      </c>
      <c r="J604" t="s">
        <v>74</v>
      </c>
      <c r="K604">
        <v>2000</v>
      </c>
      <c r="L604">
        <v>1</v>
      </c>
      <c r="M604">
        <v>2000</v>
      </c>
      <c r="N604">
        <v>1</v>
      </c>
      <c r="O604" s="1">
        <v>44426.416349108797</v>
      </c>
    </row>
    <row r="605" spans="2:15" x14ac:dyDescent="0.25">
      <c r="B605" t="s">
        <v>956</v>
      </c>
      <c r="C605" t="str">
        <f t="shared" si="18"/>
        <v>ssdelarna</v>
      </c>
      <c r="E605" t="str">
        <f t="shared" si="19"/>
        <v/>
      </c>
      <c r="F605" t="s">
        <v>1067</v>
      </c>
      <c r="G605" t="s">
        <v>1149</v>
      </c>
      <c r="H605" t="s">
        <v>1150</v>
      </c>
      <c r="I605" s="1">
        <v>44409</v>
      </c>
      <c r="J605" t="s">
        <v>74</v>
      </c>
      <c r="K605">
        <v>1415</v>
      </c>
      <c r="L605">
        <v>1</v>
      </c>
      <c r="M605">
        <v>1415</v>
      </c>
      <c r="N605">
        <v>1</v>
      </c>
      <c r="O605" s="1">
        <v>44417.614689270835</v>
      </c>
    </row>
    <row r="606" spans="2:15" x14ac:dyDescent="0.25">
      <c r="B606" t="s">
        <v>67</v>
      </c>
      <c r="C606" t="str">
        <f t="shared" si="18"/>
        <v>na</v>
      </c>
      <c r="E606" t="str">
        <f t="shared" si="19"/>
        <v/>
      </c>
      <c r="F606" t="s">
        <v>1067</v>
      </c>
      <c r="G606" t="s">
        <v>1151</v>
      </c>
      <c r="H606" t="s">
        <v>1152</v>
      </c>
      <c r="I606" s="1">
        <v>44418</v>
      </c>
      <c r="J606" t="s">
        <v>74</v>
      </c>
      <c r="K606">
        <v>17297.400000000001</v>
      </c>
      <c r="L606">
        <v>1</v>
      </c>
      <c r="M606">
        <v>17297.400000000001</v>
      </c>
      <c r="N606">
        <v>1</v>
      </c>
      <c r="O606" s="1">
        <v>44421.433318819443</v>
      </c>
    </row>
    <row r="607" spans="2:15" x14ac:dyDescent="0.25">
      <c r="B607" t="s">
        <v>67</v>
      </c>
      <c r="C607" t="str">
        <f t="shared" si="18"/>
        <v>na</v>
      </c>
      <c r="E607" t="str">
        <f t="shared" si="19"/>
        <v/>
      </c>
      <c r="F607" t="s">
        <v>1067</v>
      </c>
      <c r="G607" t="s">
        <v>1153</v>
      </c>
      <c r="H607" t="s">
        <v>1154</v>
      </c>
      <c r="I607" s="1">
        <v>44416</v>
      </c>
      <c r="J607" t="s">
        <v>74</v>
      </c>
      <c r="K607">
        <v>5000</v>
      </c>
      <c r="L607">
        <v>1</v>
      </c>
      <c r="M607">
        <v>5000</v>
      </c>
      <c r="N607">
        <v>1</v>
      </c>
      <c r="O607" s="1">
        <v>44419.465471759257</v>
      </c>
    </row>
    <row r="608" spans="2:15" x14ac:dyDescent="0.25">
      <c r="B608" t="s">
        <v>953</v>
      </c>
      <c r="C608" t="str">
        <f t="shared" si="18"/>
        <v>grpingoy</v>
      </c>
      <c r="E608" t="str">
        <f t="shared" si="19"/>
        <v/>
      </c>
      <c r="F608" t="s">
        <v>1067</v>
      </c>
      <c r="G608" t="s">
        <v>1155</v>
      </c>
      <c r="H608" t="s">
        <v>1156</v>
      </c>
      <c r="I608" s="1">
        <v>44418</v>
      </c>
      <c r="J608" t="s">
        <v>74</v>
      </c>
      <c r="K608">
        <v>1320</v>
      </c>
      <c r="L608">
        <v>1</v>
      </c>
      <c r="M608">
        <v>1320</v>
      </c>
      <c r="N608">
        <v>1</v>
      </c>
      <c r="O608" s="1">
        <v>44421.433184872687</v>
      </c>
    </row>
    <row r="609" spans="2:15" x14ac:dyDescent="0.25">
      <c r="B609" t="s">
        <v>67</v>
      </c>
      <c r="C609" t="str">
        <f t="shared" si="18"/>
        <v>na</v>
      </c>
      <c r="E609" t="str">
        <f t="shared" si="19"/>
        <v/>
      </c>
      <c r="F609" t="s">
        <v>1067</v>
      </c>
      <c r="G609" t="s">
        <v>1157</v>
      </c>
      <c r="H609" t="s">
        <v>1158</v>
      </c>
      <c r="I609" s="1">
        <v>44412</v>
      </c>
      <c r="J609" t="s">
        <v>74</v>
      </c>
      <c r="K609">
        <v>1000</v>
      </c>
      <c r="L609">
        <v>1</v>
      </c>
      <c r="M609">
        <v>1000</v>
      </c>
      <c r="N609">
        <v>1</v>
      </c>
      <c r="O609" s="1">
        <v>44417.613964386575</v>
      </c>
    </row>
    <row r="610" spans="2:15" x14ac:dyDescent="0.25">
      <c r="B610" t="s">
        <v>67</v>
      </c>
      <c r="C610" t="str">
        <f t="shared" si="18"/>
        <v>na</v>
      </c>
      <c r="E610" t="str">
        <f t="shared" si="19"/>
        <v/>
      </c>
      <c r="F610" t="s">
        <v>1067</v>
      </c>
      <c r="G610" t="s">
        <v>1159</v>
      </c>
      <c r="H610" t="s">
        <v>1160</v>
      </c>
      <c r="I610" s="1">
        <v>44409</v>
      </c>
      <c r="J610" t="s">
        <v>74</v>
      </c>
      <c r="K610">
        <v>1500</v>
      </c>
      <c r="L610">
        <v>1</v>
      </c>
      <c r="M610">
        <v>1500</v>
      </c>
      <c r="N610">
        <v>1</v>
      </c>
      <c r="O610" s="1">
        <v>44417.613311377318</v>
      </c>
    </row>
    <row r="611" spans="2:15" x14ac:dyDescent="0.25">
      <c r="B611" t="s">
        <v>128</v>
      </c>
      <c r="C611" t="str">
        <f t="shared" si="18"/>
        <v>gebalignot</v>
      </c>
      <c r="E611" t="str">
        <f t="shared" si="19"/>
        <v/>
      </c>
      <c r="F611" t="s">
        <v>1067</v>
      </c>
      <c r="G611" t="s">
        <v>1161</v>
      </c>
      <c r="H611" t="s">
        <v>1162</v>
      </c>
      <c r="I611" s="1">
        <v>44423</v>
      </c>
      <c r="J611" t="s">
        <v>74</v>
      </c>
      <c r="K611">
        <v>5000</v>
      </c>
      <c r="L611">
        <v>1</v>
      </c>
      <c r="M611">
        <v>5000</v>
      </c>
      <c r="N611">
        <v>1</v>
      </c>
      <c r="O611" s="1">
        <v>44426.414903854165</v>
      </c>
    </row>
    <row r="612" spans="2:15" x14ac:dyDescent="0.25">
      <c r="B612" t="s">
        <v>956</v>
      </c>
      <c r="C612" t="str">
        <f t="shared" si="18"/>
        <v>ssdelarna</v>
      </c>
      <c r="E612" t="str">
        <f t="shared" si="19"/>
        <v/>
      </c>
      <c r="F612" t="s">
        <v>1067</v>
      </c>
      <c r="G612" t="s">
        <v>1163</v>
      </c>
      <c r="H612" t="s">
        <v>1164</v>
      </c>
      <c r="I612" s="1">
        <v>44409</v>
      </c>
      <c r="J612" t="s">
        <v>74</v>
      </c>
      <c r="K612">
        <v>4800</v>
      </c>
      <c r="L612">
        <v>1</v>
      </c>
      <c r="M612">
        <v>4800</v>
      </c>
      <c r="N612">
        <v>1</v>
      </c>
      <c r="O612" s="1">
        <v>44417.614781747689</v>
      </c>
    </row>
    <row r="613" spans="2:15" x14ac:dyDescent="0.25">
      <c r="B613" t="s">
        <v>128</v>
      </c>
      <c r="C613" t="str">
        <f t="shared" si="18"/>
        <v>gebalignot</v>
      </c>
      <c r="E613" t="str">
        <f t="shared" si="19"/>
        <v/>
      </c>
      <c r="F613" t="s">
        <v>1067</v>
      </c>
      <c r="G613" t="s">
        <v>1165</v>
      </c>
      <c r="H613" t="s">
        <v>1090</v>
      </c>
      <c r="I613" s="1">
        <v>44416</v>
      </c>
      <c r="J613" t="s">
        <v>74</v>
      </c>
      <c r="K613">
        <v>4000</v>
      </c>
      <c r="L613">
        <v>1</v>
      </c>
      <c r="M613">
        <v>4000</v>
      </c>
      <c r="N613">
        <v>1</v>
      </c>
      <c r="O613" s="1">
        <v>44419.466699259261</v>
      </c>
    </row>
    <row r="614" spans="2:15" x14ac:dyDescent="0.25">
      <c r="B614" t="s">
        <v>953</v>
      </c>
      <c r="C614" t="str">
        <f t="shared" si="18"/>
        <v>grpingoy</v>
      </c>
      <c r="E614" t="str">
        <f t="shared" si="19"/>
        <v/>
      </c>
      <c r="F614" t="s">
        <v>1067</v>
      </c>
      <c r="G614" t="s">
        <v>1166</v>
      </c>
      <c r="H614" t="s">
        <v>1167</v>
      </c>
      <c r="I614" s="1">
        <v>44417</v>
      </c>
      <c r="J614" t="s">
        <v>74</v>
      </c>
      <c r="K614">
        <v>2000</v>
      </c>
      <c r="L614">
        <v>1</v>
      </c>
      <c r="M614">
        <v>2000</v>
      </c>
      <c r="N614">
        <v>1</v>
      </c>
      <c r="O614" s="1">
        <v>44420.542147141205</v>
      </c>
    </row>
    <row r="615" spans="2:15" x14ac:dyDescent="0.25">
      <c r="B615" t="s">
        <v>953</v>
      </c>
      <c r="C615" t="str">
        <f t="shared" si="18"/>
        <v>grpingoy</v>
      </c>
      <c r="E615" t="str">
        <f t="shared" si="19"/>
        <v/>
      </c>
      <c r="F615" t="s">
        <v>1067</v>
      </c>
      <c r="G615" t="s">
        <v>1168</v>
      </c>
      <c r="H615" t="s">
        <v>1169</v>
      </c>
      <c r="I615" s="1">
        <v>44423</v>
      </c>
      <c r="J615" t="s">
        <v>74</v>
      </c>
      <c r="K615">
        <v>1500</v>
      </c>
      <c r="L615">
        <v>1</v>
      </c>
      <c r="M615">
        <v>1500</v>
      </c>
      <c r="N615">
        <v>1</v>
      </c>
      <c r="O615" s="1">
        <v>44426.416466122682</v>
      </c>
    </row>
    <row r="616" spans="2:15" x14ac:dyDescent="0.25">
      <c r="B616" t="s">
        <v>948</v>
      </c>
      <c r="C616" t="str">
        <f t="shared" si="18"/>
        <v>eamaghuyop</v>
      </c>
      <c r="E616" t="str">
        <f t="shared" si="19"/>
        <v/>
      </c>
      <c r="F616" t="s">
        <v>1067</v>
      </c>
      <c r="G616" t="s">
        <v>1170</v>
      </c>
      <c r="H616" t="s">
        <v>1094</v>
      </c>
      <c r="I616" s="1">
        <v>44409</v>
      </c>
      <c r="J616" t="s">
        <v>74</v>
      </c>
      <c r="K616">
        <v>3000</v>
      </c>
      <c r="L616">
        <v>1</v>
      </c>
      <c r="M616">
        <v>3000</v>
      </c>
      <c r="N616">
        <v>1</v>
      </c>
      <c r="O616" s="1">
        <v>44417.57770613426</v>
      </c>
    </row>
    <row r="617" spans="2:15" x14ac:dyDescent="0.25">
      <c r="B617" t="s">
        <v>953</v>
      </c>
      <c r="C617" t="str">
        <f t="shared" si="18"/>
        <v>grpingoy</v>
      </c>
      <c r="E617" t="str">
        <f t="shared" si="19"/>
        <v/>
      </c>
      <c r="F617" t="s">
        <v>1067</v>
      </c>
      <c r="G617" t="s">
        <v>1171</v>
      </c>
      <c r="H617" t="s">
        <v>1172</v>
      </c>
      <c r="I617" s="1">
        <v>44423</v>
      </c>
      <c r="J617" t="s">
        <v>74</v>
      </c>
      <c r="K617">
        <v>3500</v>
      </c>
      <c r="L617">
        <v>1</v>
      </c>
      <c r="M617">
        <v>3500</v>
      </c>
      <c r="N617">
        <v>1</v>
      </c>
      <c r="O617" s="1">
        <v>44426.416381053241</v>
      </c>
    </row>
    <row r="618" spans="2:15" x14ac:dyDescent="0.25">
      <c r="B618" t="s">
        <v>67</v>
      </c>
      <c r="C618" t="str">
        <f t="shared" si="18"/>
        <v>na</v>
      </c>
      <c r="E618" t="str">
        <f t="shared" si="19"/>
        <v/>
      </c>
      <c r="F618" t="s">
        <v>1067</v>
      </c>
      <c r="G618" t="s">
        <v>1173</v>
      </c>
      <c r="H618" t="s">
        <v>1174</v>
      </c>
      <c r="I618" s="1">
        <v>44420</v>
      </c>
      <c r="J618" t="s">
        <v>74</v>
      </c>
      <c r="K618">
        <v>12000</v>
      </c>
      <c r="L618">
        <v>1</v>
      </c>
      <c r="M618">
        <v>12000</v>
      </c>
      <c r="N618">
        <v>1</v>
      </c>
      <c r="O618" s="1">
        <v>44425.409147453705</v>
      </c>
    </row>
    <row r="619" spans="2:15" x14ac:dyDescent="0.25">
      <c r="B619" t="s">
        <v>128</v>
      </c>
      <c r="C619" t="str">
        <f t="shared" si="18"/>
        <v>gebalignot</v>
      </c>
      <c r="E619" t="str">
        <f t="shared" si="19"/>
        <v/>
      </c>
      <c r="F619" t="s">
        <v>1067</v>
      </c>
      <c r="G619" t="s">
        <v>1175</v>
      </c>
      <c r="H619" t="s">
        <v>1176</v>
      </c>
      <c r="I619" s="1">
        <v>44418</v>
      </c>
      <c r="J619" t="s">
        <v>74</v>
      </c>
      <c r="K619">
        <v>1000</v>
      </c>
      <c r="L619">
        <v>1</v>
      </c>
      <c r="M619">
        <v>1000</v>
      </c>
      <c r="N619">
        <v>1</v>
      </c>
      <c r="O619" s="1">
        <v>44421.432008368058</v>
      </c>
    </row>
    <row r="620" spans="2:15" x14ac:dyDescent="0.25">
      <c r="B620" t="s">
        <v>953</v>
      </c>
      <c r="C620" t="str">
        <f t="shared" si="18"/>
        <v>grpingoy</v>
      </c>
      <c r="E620" t="str">
        <f t="shared" si="19"/>
        <v/>
      </c>
      <c r="F620" t="s">
        <v>1067</v>
      </c>
      <c r="G620" t="s">
        <v>1177</v>
      </c>
      <c r="H620" t="s">
        <v>1178</v>
      </c>
      <c r="I620" s="1">
        <v>44409</v>
      </c>
      <c r="J620" t="s">
        <v>74</v>
      </c>
      <c r="K620">
        <v>1500</v>
      </c>
      <c r="L620">
        <v>1</v>
      </c>
      <c r="M620">
        <v>1500</v>
      </c>
      <c r="N620">
        <v>1</v>
      </c>
      <c r="O620" s="1">
        <v>44417.591130555556</v>
      </c>
    </row>
    <row r="621" spans="2:15" x14ac:dyDescent="0.25">
      <c r="B621" t="s">
        <v>128</v>
      </c>
      <c r="C621" t="str">
        <f t="shared" si="18"/>
        <v>gebalignot</v>
      </c>
      <c r="E621" t="str">
        <f t="shared" si="19"/>
        <v/>
      </c>
      <c r="F621" t="s">
        <v>1067</v>
      </c>
      <c r="G621" t="s">
        <v>1179</v>
      </c>
      <c r="H621" t="s">
        <v>1180</v>
      </c>
      <c r="I621" s="1">
        <v>44409</v>
      </c>
      <c r="J621" t="s">
        <v>74</v>
      </c>
      <c r="K621">
        <v>5000</v>
      </c>
      <c r="L621">
        <v>1</v>
      </c>
      <c r="M621">
        <v>5000</v>
      </c>
      <c r="N621">
        <v>1</v>
      </c>
      <c r="O621" s="1">
        <v>44417.613206365742</v>
      </c>
    </row>
    <row r="622" spans="2:15" x14ac:dyDescent="0.25">
      <c r="B622" t="s">
        <v>953</v>
      </c>
      <c r="C622" t="str">
        <f t="shared" si="18"/>
        <v>grpingoy</v>
      </c>
      <c r="E622" t="str">
        <f t="shared" si="19"/>
        <v/>
      </c>
      <c r="F622" t="s">
        <v>1067</v>
      </c>
      <c r="G622" t="s">
        <v>1181</v>
      </c>
      <c r="H622" t="s">
        <v>1182</v>
      </c>
      <c r="I622" s="1">
        <v>44416</v>
      </c>
      <c r="J622" t="s">
        <v>74</v>
      </c>
      <c r="K622">
        <v>5000</v>
      </c>
      <c r="L622">
        <v>1</v>
      </c>
      <c r="M622">
        <v>5000</v>
      </c>
      <c r="N622">
        <v>1</v>
      </c>
      <c r="O622" s="1">
        <v>44419.471049803244</v>
      </c>
    </row>
    <row r="623" spans="2:15" x14ac:dyDescent="0.25">
      <c r="B623" t="s">
        <v>956</v>
      </c>
      <c r="C623" t="str">
        <f t="shared" si="18"/>
        <v>ssdelarna</v>
      </c>
      <c r="E623" t="str">
        <f t="shared" si="19"/>
        <v/>
      </c>
      <c r="F623" t="s">
        <v>1067</v>
      </c>
      <c r="G623" t="s">
        <v>1183</v>
      </c>
      <c r="H623" t="s">
        <v>1184</v>
      </c>
      <c r="I623" s="1">
        <v>44409</v>
      </c>
      <c r="J623" t="s">
        <v>74</v>
      </c>
      <c r="K623">
        <v>3000</v>
      </c>
      <c r="L623">
        <v>1</v>
      </c>
      <c r="M623">
        <v>3000</v>
      </c>
      <c r="N623">
        <v>1</v>
      </c>
      <c r="O623" s="1">
        <v>44417.61473548611</v>
      </c>
    </row>
    <row r="624" spans="2:15" x14ac:dyDescent="0.25">
      <c r="B624" t="s">
        <v>948</v>
      </c>
      <c r="C624" t="str">
        <f t="shared" si="18"/>
        <v>eamaghuyop</v>
      </c>
      <c r="E624" t="str">
        <f t="shared" si="19"/>
        <v/>
      </c>
      <c r="F624" t="s">
        <v>1067</v>
      </c>
      <c r="G624" t="s">
        <v>1185</v>
      </c>
      <c r="H624" t="s">
        <v>1186</v>
      </c>
      <c r="I624" s="1">
        <v>44409</v>
      </c>
      <c r="J624" t="s">
        <v>74</v>
      </c>
      <c r="K624">
        <v>10000</v>
      </c>
      <c r="L624">
        <v>1</v>
      </c>
      <c r="M624">
        <v>10000</v>
      </c>
      <c r="N624">
        <v>1</v>
      </c>
      <c r="O624" s="1">
        <v>44417.578776388887</v>
      </c>
    </row>
    <row r="625" spans="2:15" x14ac:dyDescent="0.25">
      <c r="B625" t="s">
        <v>953</v>
      </c>
      <c r="C625" t="str">
        <f t="shared" si="18"/>
        <v>grpingoy</v>
      </c>
      <c r="E625" t="str">
        <f t="shared" si="19"/>
        <v/>
      </c>
      <c r="F625" t="s">
        <v>1067</v>
      </c>
      <c r="G625" t="s">
        <v>1187</v>
      </c>
      <c r="H625" t="s">
        <v>1188</v>
      </c>
      <c r="I625" s="1">
        <v>44411</v>
      </c>
      <c r="J625" t="s">
        <v>74</v>
      </c>
      <c r="K625">
        <v>1300</v>
      </c>
      <c r="L625">
        <v>1</v>
      </c>
      <c r="M625">
        <v>1300</v>
      </c>
      <c r="N625">
        <v>1</v>
      </c>
      <c r="O625" s="1">
        <v>44417.597285833333</v>
      </c>
    </row>
    <row r="626" spans="2:15" x14ac:dyDescent="0.25">
      <c r="B626" t="s">
        <v>67</v>
      </c>
      <c r="C626" t="str">
        <f t="shared" si="18"/>
        <v>na</v>
      </c>
      <c r="E626" t="str">
        <f t="shared" si="19"/>
        <v/>
      </c>
      <c r="F626" t="s">
        <v>1067</v>
      </c>
      <c r="G626" t="s">
        <v>1189</v>
      </c>
      <c r="H626" t="s">
        <v>1190</v>
      </c>
      <c r="I626" s="1">
        <v>44411</v>
      </c>
      <c r="J626" t="s">
        <v>74</v>
      </c>
      <c r="K626">
        <v>1765</v>
      </c>
      <c r="L626">
        <v>1</v>
      </c>
      <c r="M626">
        <v>1765</v>
      </c>
      <c r="N626">
        <v>1</v>
      </c>
      <c r="O626" s="1">
        <v>44417.615370439817</v>
      </c>
    </row>
    <row r="627" spans="2:15" x14ac:dyDescent="0.25">
      <c r="B627" t="s">
        <v>67</v>
      </c>
      <c r="C627" t="str">
        <f t="shared" si="18"/>
        <v>na</v>
      </c>
      <c r="E627" t="str">
        <f t="shared" si="19"/>
        <v/>
      </c>
      <c r="F627" t="s">
        <v>1067</v>
      </c>
      <c r="G627" t="s">
        <v>1189</v>
      </c>
      <c r="H627" t="s">
        <v>1190</v>
      </c>
      <c r="I627" s="1">
        <v>44413</v>
      </c>
      <c r="J627" t="s">
        <v>74</v>
      </c>
      <c r="K627">
        <v>21200</v>
      </c>
      <c r="L627">
        <v>1</v>
      </c>
      <c r="M627">
        <v>21200</v>
      </c>
      <c r="N627">
        <v>1</v>
      </c>
      <c r="O627" s="1">
        <v>44418.651857175922</v>
      </c>
    </row>
    <row r="628" spans="2:15" x14ac:dyDescent="0.25">
      <c r="B628" t="s">
        <v>953</v>
      </c>
      <c r="C628" t="str">
        <f t="shared" si="18"/>
        <v>grpingoy</v>
      </c>
      <c r="E628" t="str">
        <f t="shared" si="19"/>
        <v/>
      </c>
      <c r="F628" t="s">
        <v>1067</v>
      </c>
      <c r="G628" t="s">
        <v>1191</v>
      </c>
      <c r="H628" t="s">
        <v>1192</v>
      </c>
      <c r="I628" s="1">
        <v>44411</v>
      </c>
      <c r="J628" t="s">
        <v>74</v>
      </c>
      <c r="K628">
        <v>6000</v>
      </c>
      <c r="L628">
        <v>1</v>
      </c>
      <c r="M628">
        <v>6000</v>
      </c>
      <c r="N628">
        <v>1</v>
      </c>
      <c r="O628" s="1">
        <v>44417.597167199077</v>
      </c>
    </row>
    <row r="629" spans="2:15" x14ac:dyDescent="0.25">
      <c r="B629" t="s">
        <v>953</v>
      </c>
      <c r="C629" t="str">
        <f t="shared" si="18"/>
        <v>grpingoy</v>
      </c>
      <c r="E629" t="str">
        <f t="shared" si="19"/>
        <v/>
      </c>
      <c r="F629" t="s">
        <v>1067</v>
      </c>
      <c r="G629" t="s">
        <v>1193</v>
      </c>
      <c r="H629" t="s">
        <v>1194</v>
      </c>
      <c r="I629" s="1">
        <v>44416</v>
      </c>
      <c r="J629" t="s">
        <v>74</v>
      </c>
      <c r="K629">
        <v>53100</v>
      </c>
      <c r="L629">
        <v>1</v>
      </c>
      <c r="M629">
        <v>53100</v>
      </c>
      <c r="N629">
        <v>1</v>
      </c>
      <c r="O629" s="1">
        <v>44419.471147916665</v>
      </c>
    </row>
    <row r="630" spans="2:15" x14ac:dyDescent="0.25">
      <c r="B630" t="s">
        <v>953</v>
      </c>
      <c r="C630" t="str">
        <f t="shared" si="18"/>
        <v>grpingoy</v>
      </c>
      <c r="E630" t="str">
        <f t="shared" si="19"/>
        <v/>
      </c>
      <c r="F630" t="s">
        <v>1067</v>
      </c>
      <c r="G630" t="s">
        <v>1195</v>
      </c>
      <c r="H630" t="s">
        <v>1196</v>
      </c>
      <c r="I630" s="1">
        <v>44409</v>
      </c>
      <c r="J630" t="s">
        <v>74</v>
      </c>
      <c r="K630">
        <v>20000</v>
      </c>
      <c r="L630">
        <v>1</v>
      </c>
      <c r="M630">
        <v>20000</v>
      </c>
      <c r="N630">
        <v>1</v>
      </c>
      <c r="O630" s="1">
        <v>44417.591169328705</v>
      </c>
    </row>
    <row r="631" spans="2:15" x14ac:dyDescent="0.25">
      <c r="B631" t="s">
        <v>953</v>
      </c>
      <c r="C631" t="str">
        <f t="shared" si="18"/>
        <v>grpingoy</v>
      </c>
      <c r="E631" t="str">
        <f t="shared" si="19"/>
        <v/>
      </c>
      <c r="F631" t="s">
        <v>1067</v>
      </c>
      <c r="G631" t="s">
        <v>1195</v>
      </c>
      <c r="H631" t="s">
        <v>1196</v>
      </c>
      <c r="I631" s="1">
        <v>44419</v>
      </c>
      <c r="J631" t="s">
        <v>74</v>
      </c>
      <c r="K631">
        <v>30000</v>
      </c>
      <c r="L631">
        <v>1</v>
      </c>
      <c r="M631">
        <v>30000</v>
      </c>
      <c r="N631">
        <v>1</v>
      </c>
      <c r="O631" s="1">
        <v>44424.547085949074</v>
      </c>
    </row>
    <row r="632" spans="2:15" x14ac:dyDescent="0.25">
      <c r="B632" t="s">
        <v>67</v>
      </c>
      <c r="C632" t="str">
        <f t="shared" si="18"/>
        <v>na</v>
      </c>
      <c r="E632" t="str">
        <f t="shared" si="19"/>
        <v/>
      </c>
      <c r="F632" t="s">
        <v>1067</v>
      </c>
      <c r="G632" t="s">
        <v>1197</v>
      </c>
      <c r="H632" t="s">
        <v>1198</v>
      </c>
      <c r="I632" s="1">
        <v>44418</v>
      </c>
      <c r="J632" t="s">
        <v>74</v>
      </c>
      <c r="K632">
        <v>15000</v>
      </c>
      <c r="L632">
        <v>1</v>
      </c>
      <c r="M632">
        <v>15000</v>
      </c>
      <c r="N632">
        <v>1</v>
      </c>
      <c r="O632" s="1">
        <v>44421.431972685183</v>
      </c>
    </row>
    <row r="633" spans="2:15" x14ac:dyDescent="0.25">
      <c r="B633" t="s">
        <v>128</v>
      </c>
      <c r="C633" t="str">
        <f t="shared" si="18"/>
        <v>gebalignot</v>
      </c>
      <c r="E633" t="str">
        <f t="shared" si="19"/>
        <v/>
      </c>
      <c r="F633" t="s">
        <v>1067</v>
      </c>
      <c r="G633" t="s">
        <v>1199</v>
      </c>
      <c r="H633" t="s">
        <v>1200</v>
      </c>
      <c r="I633" s="1">
        <v>44416</v>
      </c>
      <c r="J633" t="s">
        <v>74</v>
      </c>
      <c r="K633">
        <v>3900</v>
      </c>
      <c r="L633">
        <v>1</v>
      </c>
      <c r="M633">
        <v>3900</v>
      </c>
      <c r="N633">
        <v>1</v>
      </c>
      <c r="O633" s="1">
        <v>44419.466617592596</v>
      </c>
    </row>
    <row r="634" spans="2:15" x14ac:dyDescent="0.25">
      <c r="B634" t="s">
        <v>953</v>
      </c>
      <c r="C634" t="str">
        <f t="shared" si="18"/>
        <v>grpingoy</v>
      </c>
      <c r="E634" t="str">
        <f t="shared" si="19"/>
        <v/>
      </c>
      <c r="F634" t="s">
        <v>1067</v>
      </c>
      <c r="G634" t="s">
        <v>1201</v>
      </c>
      <c r="H634" t="s">
        <v>1202</v>
      </c>
      <c r="I634" s="1">
        <v>44423</v>
      </c>
      <c r="J634" t="s">
        <v>74</v>
      </c>
      <c r="K634">
        <v>3000</v>
      </c>
      <c r="L634">
        <v>1</v>
      </c>
      <c r="M634">
        <v>3000</v>
      </c>
      <c r="N634">
        <v>1</v>
      </c>
      <c r="O634" s="1">
        <v>44426.416502777778</v>
      </c>
    </row>
    <row r="635" spans="2:15" x14ac:dyDescent="0.25">
      <c r="B635" t="s">
        <v>953</v>
      </c>
      <c r="C635" t="str">
        <f t="shared" si="18"/>
        <v>grpingoy</v>
      </c>
      <c r="E635" t="str">
        <f t="shared" si="19"/>
        <v/>
      </c>
      <c r="F635" t="s">
        <v>1067</v>
      </c>
      <c r="G635" t="s">
        <v>1203</v>
      </c>
      <c r="H635" t="s">
        <v>1204</v>
      </c>
      <c r="I635" s="1">
        <v>44413</v>
      </c>
      <c r="J635" t="s">
        <v>74</v>
      </c>
      <c r="K635">
        <v>6866.29</v>
      </c>
      <c r="L635">
        <v>1</v>
      </c>
      <c r="M635">
        <v>6866.29</v>
      </c>
      <c r="N635">
        <v>1</v>
      </c>
      <c r="O635" s="1">
        <v>44418.65313726852</v>
      </c>
    </row>
    <row r="636" spans="2:15" x14ac:dyDescent="0.25">
      <c r="B636" t="s">
        <v>67</v>
      </c>
      <c r="C636" t="str">
        <f t="shared" si="18"/>
        <v>na</v>
      </c>
      <c r="E636" t="str">
        <f t="shared" si="19"/>
        <v/>
      </c>
      <c r="F636" t="s">
        <v>1067</v>
      </c>
      <c r="G636" t="s">
        <v>1205</v>
      </c>
      <c r="H636" t="s">
        <v>1206</v>
      </c>
      <c r="I636" s="1">
        <v>44419</v>
      </c>
      <c r="J636" t="s">
        <v>74</v>
      </c>
      <c r="K636">
        <v>469</v>
      </c>
      <c r="L636">
        <v>1</v>
      </c>
      <c r="M636">
        <v>469</v>
      </c>
      <c r="N636">
        <v>1</v>
      </c>
      <c r="O636" s="1">
        <v>44424.547754513886</v>
      </c>
    </row>
    <row r="637" spans="2:15" x14ac:dyDescent="0.25">
      <c r="B637" t="s">
        <v>128</v>
      </c>
      <c r="C637" t="str">
        <f t="shared" si="18"/>
        <v>gebalignot</v>
      </c>
      <c r="E637" t="str">
        <f t="shared" si="19"/>
        <v/>
      </c>
      <c r="F637" t="s">
        <v>1207</v>
      </c>
      <c r="G637" t="s">
        <v>1208</v>
      </c>
      <c r="H637" t="s">
        <v>1209</v>
      </c>
      <c r="I637" s="1">
        <v>44409</v>
      </c>
      <c r="J637" t="s">
        <v>74</v>
      </c>
      <c r="K637">
        <v>10500</v>
      </c>
      <c r="L637">
        <v>1</v>
      </c>
      <c r="M637">
        <v>10500</v>
      </c>
      <c r="N637">
        <v>1</v>
      </c>
      <c r="O637" s="1">
        <v>44417.613363310185</v>
      </c>
    </row>
    <row r="638" spans="2:15" x14ac:dyDescent="0.25">
      <c r="B638" t="s">
        <v>948</v>
      </c>
      <c r="C638" t="str">
        <f t="shared" si="18"/>
        <v>eamaghuyop</v>
      </c>
      <c r="E638" t="str">
        <f t="shared" si="19"/>
        <v/>
      </c>
      <c r="F638" t="s">
        <v>1207</v>
      </c>
      <c r="G638" t="s">
        <v>1210</v>
      </c>
      <c r="H638" t="s">
        <v>1211</v>
      </c>
      <c r="I638" s="1">
        <v>44402</v>
      </c>
      <c r="J638" t="s">
        <v>74</v>
      </c>
      <c r="K638">
        <v>1200</v>
      </c>
      <c r="L638">
        <v>1</v>
      </c>
      <c r="M638">
        <v>1200</v>
      </c>
      <c r="N638">
        <v>1</v>
      </c>
      <c r="O638" s="1">
        <v>44424.54999324074</v>
      </c>
    </row>
    <row r="639" spans="2:15" x14ac:dyDescent="0.25">
      <c r="B639" t="s">
        <v>948</v>
      </c>
      <c r="C639" t="str">
        <f t="shared" si="18"/>
        <v>eamaghuyop</v>
      </c>
      <c r="E639" t="str">
        <f t="shared" si="19"/>
        <v/>
      </c>
      <c r="F639" t="s">
        <v>1207</v>
      </c>
      <c r="G639" t="s">
        <v>1212</v>
      </c>
      <c r="H639" t="s">
        <v>1213</v>
      </c>
      <c r="I639" s="1">
        <v>44417</v>
      </c>
      <c r="J639" t="s">
        <v>74</v>
      </c>
      <c r="K639">
        <v>10000</v>
      </c>
      <c r="L639">
        <v>1</v>
      </c>
      <c r="M639">
        <v>10000</v>
      </c>
      <c r="N639">
        <v>1</v>
      </c>
      <c r="O639" s="1">
        <v>44420.541888229163</v>
      </c>
    </row>
    <row r="640" spans="2:15" x14ac:dyDescent="0.25">
      <c r="B640" t="s">
        <v>128</v>
      </c>
      <c r="C640" t="str">
        <f t="shared" si="18"/>
        <v>gebalignot</v>
      </c>
      <c r="E640" t="str">
        <f t="shared" si="19"/>
        <v/>
      </c>
      <c r="F640" t="s">
        <v>1207</v>
      </c>
      <c r="G640" t="s">
        <v>1214</v>
      </c>
      <c r="H640" t="s">
        <v>1215</v>
      </c>
      <c r="I640" s="1">
        <v>44409</v>
      </c>
      <c r="J640" t="s">
        <v>74</v>
      </c>
      <c r="K640">
        <v>4048</v>
      </c>
      <c r="L640">
        <v>1</v>
      </c>
      <c r="M640">
        <v>4048</v>
      </c>
      <c r="N640">
        <v>1</v>
      </c>
      <c r="O640" s="1">
        <v>44417.61342090278</v>
      </c>
    </row>
    <row r="641" spans="2:15" x14ac:dyDescent="0.25">
      <c r="B641" t="s">
        <v>128</v>
      </c>
      <c r="C641" t="str">
        <f t="shared" si="18"/>
        <v>gebalignot</v>
      </c>
      <c r="E641" t="str">
        <f t="shared" si="19"/>
        <v/>
      </c>
      <c r="F641" t="s">
        <v>1207</v>
      </c>
      <c r="G641" t="s">
        <v>1216</v>
      </c>
      <c r="H641" t="s">
        <v>1217</v>
      </c>
      <c r="I641" s="1">
        <v>44417</v>
      </c>
      <c r="J641" t="s">
        <v>74</v>
      </c>
      <c r="K641">
        <v>1250</v>
      </c>
      <c r="L641">
        <v>1</v>
      </c>
      <c r="M641">
        <v>1250</v>
      </c>
      <c r="N641">
        <v>1</v>
      </c>
      <c r="O641" s="1">
        <v>44420.494307060188</v>
      </c>
    </row>
    <row r="642" spans="2:15" x14ac:dyDescent="0.25">
      <c r="B642" t="s">
        <v>67</v>
      </c>
      <c r="C642" t="str">
        <f t="shared" si="18"/>
        <v>na</v>
      </c>
      <c r="E642" t="str">
        <f t="shared" si="19"/>
        <v/>
      </c>
      <c r="F642" t="s">
        <v>1207</v>
      </c>
      <c r="G642" t="s">
        <v>1218</v>
      </c>
      <c r="H642" t="s">
        <v>1219</v>
      </c>
      <c r="I642" s="1">
        <v>44423</v>
      </c>
      <c r="J642" t="s">
        <v>74</v>
      </c>
      <c r="K642">
        <v>4000</v>
      </c>
      <c r="L642">
        <v>1</v>
      </c>
      <c r="M642">
        <v>4000</v>
      </c>
      <c r="N642">
        <v>1</v>
      </c>
      <c r="O642" s="1">
        <v>44427.342017083334</v>
      </c>
    </row>
    <row r="643" spans="2:15" x14ac:dyDescent="0.25">
      <c r="B643" t="s">
        <v>953</v>
      </c>
      <c r="C643" t="str">
        <f t="shared" ref="C643:C706" si="20">MID(B643,FIND("(",B643)+1,FIND(")",B643,FIND("(",B643)+1) - FIND("(",B643)-1)</f>
        <v>grpingoy</v>
      </c>
      <c r="E643" t="str">
        <f t="shared" ref="E643:E706" si="21">IFERROR(MID(D643,FIND("(",D643)+1,FIND(")",D643,FIND("(",D643)+1) - FIND("(",D643)-1),"")</f>
        <v/>
      </c>
      <c r="F643" t="s">
        <v>1207</v>
      </c>
      <c r="G643" t="s">
        <v>1220</v>
      </c>
      <c r="H643" t="s">
        <v>1221</v>
      </c>
      <c r="I643" s="1">
        <v>44413</v>
      </c>
      <c r="J643" t="s">
        <v>74</v>
      </c>
      <c r="K643">
        <v>2444.83</v>
      </c>
      <c r="L643">
        <v>1</v>
      </c>
      <c r="M643">
        <v>2444.83</v>
      </c>
      <c r="N643">
        <v>1</v>
      </c>
      <c r="O643" s="1">
        <v>44418.653255011573</v>
      </c>
    </row>
    <row r="644" spans="2:15" x14ac:dyDescent="0.25">
      <c r="B644" t="s">
        <v>953</v>
      </c>
      <c r="C644" t="str">
        <f t="shared" si="20"/>
        <v>grpingoy</v>
      </c>
      <c r="E644" t="str">
        <f t="shared" si="21"/>
        <v/>
      </c>
      <c r="F644" t="s">
        <v>1207</v>
      </c>
      <c r="G644" t="s">
        <v>1222</v>
      </c>
      <c r="H644" t="s">
        <v>1223</v>
      </c>
      <c r="I644" s="1">
        <v>44419</v>
      </c>
      <c r="J644" t="s">
        <v>74</v>
      </c>
      <c r="K644">
        <v>1664</v>
      </c>
      <c r="L644">
        <v>1</v>
      </c>
      <c r="M644">
        <v>1664</v>
      </c>
      <c r="N644">
        <v>1</v>
      </c>
      <c r="O644" s="1">
        <v>44424.547796018516</v>
      </c>
    </row>
    <row r="645" spans="2:15" x14ac:dyDescent="0.25">
      <c r="B645" t="s">
        <v>948</v>
      </c>
      <c r="C645" t="str">
        <f t="shared" si="20"/>
        <v>eamaghuyop</v>
      </c>
      <c r="E645" t="str">
        <f t="shared" si="21"/>
        <v/>
      </c>
      <c r="F645" t="s">
        <v>1207</v>
      </c>
      <c r="G645" t="s">
        <v>1224</v>
      </c>
      <c r="H645" t="s">
        <v>1225</v>
      </c>
      <c r="I645" s="1">
        <v>44409</v>
      </c>
      <c r="J645" t="s">
        <v>74</v>
      </c>
      <c r="K645">
        <v>3220</v>
      </c>
      <c r="L645">
        <v>1</v>
      </c>
      <c r="M645">
        <v>3220</v>
      </c>
      <c r="N645">
        <v>1</v>
      </c>
      <c r="O645" s="1">
        <v>44417.578819861112</v>
      </c>
    </row>
    <row r="646" spans="2:15" x14ac:dyDescent="0.25">
      <c r="B646" t="s">
        <v>128</v>
      </c>
      <c r="C646" t="str">
        <f t="shared" si="20"/>
        <v>gebalignot</v>
      </c>
      <c r="E646" t="str">
        <f t="shared" si="21"/>
        <v/>
      </c>
      <c r="F646" t="s">
        <v>1207</v>
      </c>
      <c r="G646" t="s">
        <v>1226</v>
      </c>
      <c r="H646" t="s">
        <v>1227</v>
      </c>
      <c r="I646" s="1">
        <v>44420</v>
      </c>
      <c r="J646" t="s">
        <v>74</v>
      </c>
      <c r="K646">
        <v>1200</v>
      </c>
      <c r="L646">
        <v>1</v>
      </c>
      <c r="M646">
        <v>1200</v>
      </c>
      <c r="N646">
        <v>1</v>
      </c>
      <c r="O646" s="1">
        <v>44425.409178703703</v>
      </c>
    </row>
    <row r="647" spans="2:15" x14ac:dyDescent="0.25">
      <c r="B647" t="s">
        <v>948</v>
      </c>
      <c r="C647" t="str">
        <f t="shared" si="20"/>
        <v>eamaghuyop</v>
      </c>
      <c r="E647" t="str">
        <f t="shared" si="21"/>
        <v/>
      </c>
      <c r="F647" t="s">
        <v>1207</v>
      </c>
      <c r="G647" t="s">
        <v>1228</v>
      </c>
      <c r="H647" t="s">
        <v>1229</v>
      </c>
      <c r="I647" s="1">
        <v>44423</v>
      </c>
      <c r="J647" t="s">
        <v>74</v>
      </c>
      <c r="K647">
        <v>3000</v>
      </c>
      <c r="L647">
        <v>1</v>
      </c>
      <c r="M647">
        <v>3000</v>
      </c>
      <c r="N647">
        <v>1</v>
      </c>
      <c r="O647" s="1">
        <v>44426.416169212964</v>
      </c>
    </row>
    <row r="648" spans="2:15" x14ac:dyDescent="0.25">
      <c r="B648" t="s">
        <v>67</v>
      </c>
      <c r="C648" t="str">
        <f t="shared" si="20"/>
        <v>na</v>
      </c>
      <c r="E648" t="str">
        <f t="shared" si="21"/>
        <v/>
      </c>
      <c r="F648" t="s">
        <v>1207</v>
      </c>
      <c r="G648" t="s">
        <v>1230</v>
      </c>
      <c r="H648" t="s">
        <v>1231</v>
      </c>
      <c r="I648" s="1">
        <v>44410</v>
      </c>
      <c r="J648" t="s">
        <v>74</v>
      </c>
      <c r="K648">
        <v>1000</v>
      </c>
      <c r="L648">
        <v>1</v>
      </c>
      <c r="M648">
        <v>1000</v>
      </c>
      <c r="N648">
        <v>1</v>
      </c>
      <c r="O648" s="1">
        <v>44417.580003819443</v>
      </c>
    </row>
    <row r="649" spans="2:15" x14ac:dyDescent="0.25">
      <c r="B649" t="s">
        <v>128</v>
      </c>
      <c r="C649" t="str">
        <f t="shared" si="20"/>
        <v>gebalignot</v>
      </c>
      <c r="E649" t="str">
        <f t="shared" si="21"/>
        <v/>
      </c>
      <c r="F649" t="s">
        <v>1207</v>
      </c>
      <c r="G649" t="s">
        <v>1232</v>
      </c>
      <c r="H649" t="s">
        <v>1233</v>
      </c>
      <c r="I649" s="1">
        <v>44411</v>
      </c>
      <c r="J649" t="s">
        <v>74</v>
      </c>
      <c r="K649">
        <v>3350</v>
      </c>
      <c r="L649">
        <v>1</v>
      </c>
      <c r="M649">
        <v>3350</v>
      </c>
      <c r="N649">
        <v>1</v>
      </c>
      <c r="O649" s="1">
        <v>44417.61372202546</v>
      </c>
    </row>
    <row r="650" spans="2:15" x14ac:dyDescent="0.25">
      <c r="B650" t="s">
        <v>128</v>
      </c>
      <c r="C650" t="str">
        <f t="shared" si="20"/>
        <v>gebalignot</v>
      </c>
      <c r="E650" t="str">
        <f t="shared" si="21"/>
        <v/>
      </c>
      <c r="F650" t="s">
        <v>1207</v>
      </c>
      <c r="G650" t="s">
        <v>1234</v>
      </c>
      <c r="H650" t="s">
        <v>1235</v>
      </c>
      <c r="I650" s="1">
        <v>44411</v>
      </c>
      <c r="J650" t="s">
        <v>74</v>
      </c>
      <c r="K650">
        <v>13800</v>
      </c>
      <c r="L650">
        <v>1</v>
      </c>
      <c r="M650">
        <v>13800</v>
      </c>
      <c r="N650">
        <v>1</v>
      </c>
      <c r="O650" s="1">
        <v>44417.613771064818</v>
      </c>
    </row>
    <row r="651" spans="2:15" x14ac:dyDescent="0.25">
      <c r="B651" t="s">
        <v>948</v>
      </c>
      <c r="C651" t="str">
        <f t="shared" si="20"/>
        <v>eamaghuyop</v>
      </c>
      <c r="E651" t="str">
        <f t="shared" si="21"/>
        <v/>
      </c>
      <c r="F651" t="s">
        <v>1207</v>
      </c>
      <c r="G651" t="s">
        <v>1236</v>
      </c>
      <c r="H651" t="s">
        <v>1237</v>
      </c>
      <c r="I651" s="1">
        <v>44411</v>
      </c>
      <c r="J651" t="s">
        <v>74</v>
      </c>
      <c r="K651">
        <v>4088</v>
      </c>
      <c r="L651">
        <v>1</v>
      </c>
      <c r="M651">
        <v>4088</v>
      </c>
      <c r="N651">
        <v>1</v>
      </c>
      <c r="O651" s="1">
        <v>44417.584049421297</v>
      </c>
    </row>
    <row r="652" spans="2:15" x14ac:dyDescent="0.25">
      <c r="B652" t="s">
        <v>128</v>
      </c>
      <c r="C652" t="str">
        <f t="shared" si="20"/>
        <v>gebalignot</v>
      </c>
      <c r="E652" t="str">
        <f t="shared" si="21"/>
        <v/>
      </c>
      <c r="F652" t="s">
        <v>1207</v>
      </c>
      <c r="G652" t="s">
        <v>1238</v>
      </c>
      <c r="H652" t="s">
        <v>1239</v>
      </c>
      <c r="I652" s="1">
        <v>44411</v>
      </c>
      <c r="J652" t="s">
        <v>74</v>
      </c>
      <c r="K652">
        <v>3060</v>
      </c>
      <c r="L652">
        <v>1</v>
      </c>
      <c r="M652">
        <v>3060</v>
      </c>
      <c r="N652">
        <v>1</v>
      </c>
      <c r="O652" s="1">
        <v>44417.613556898148</v>
      </c>
    </row>
    <row r="653" spans="2:15" x14ac:dyDescent="0.25">
      <c r="B653" t="s">
        <v>953</v>
      </c>
      <c r="C653" t="str">
        <f t="shared" si="20"/>
        <v>grpingoy</v>
      </c>
      <c r="E653" t="str">
        <f t="shared" si="21"/>
        <v/>
      </c>
      <c r="F653" t="s">
        <v>1207</v>
      </c>
      <c r="G653" t="s">
        <v>1240</v>
      </c>
      <c r="H653" t="s">
        <v>1241</v>
      </c>
      <c r="I653" s="1">
        <v>44409</v>
      </c>
      <c r="J653" t="s">
        <v>74</v>
      </c>
      <c r="K653">
        <v>4151</v>
      </c>
      <c r="L653">
        <v>1</v>
      </c>
      <c r="M653">
        <v>4151</v>
      </c>
      <c r="N653">
        <v>1</v>
      </c>
      <c r="O653" s="1">
        <v>44417.591747754632</v>
      </c>
    </row>
    <row r="654" spans="2:15" x14ac:dyDescent="0.25">
      <c r="B654" t="s">
        <v>128</v>
      </c>
      <c r="C654" t="str">
        <f t="shared" si="20"/>
        <v>gebalignot</v>
      </c>
      <c r="E654" t="str">
        <f t="shared" si="21"/>
        <v/>
      </c>
      <c r="F654" t="s">
        <v>1207</v>
      </c>
      <c r="G654" t="s">
        <v>1242</v>
      </c>
      <c r="H654" t="s">
        <v>1243</v>
      </c>
      <c r="I654" s="1">
        <v>44413</v>
      </c>
      <c r="J654" t="s">
        <v>74</v>
      </c>
      <c r="K654">
        <v>70644.75</v>
      </c>
      <c r="L654">
        <v>1</v>
      </c>
      <c r="M654">
        <v>70644.75</v>
      </c>
      <c r="N654">
        <v>1</v>
      </c>
      <c r="O654" s="1">
        <v>44418.651302118058</v>
      </c>
    </row>
    <row r="655" spans="2:15" x14ac:dyDescent="0.25">
      <c r="B655" t="s">
        <v>953</v>
      </c>
      <c r="C655" t="str">
        <f t="shared" si="20"/>
        <v>grpingoy</v>
      </c>
      <c r="E655" t="str">
        <f t="shared" si="21"/>
        <v/>
      </c>
      <c r="F655" t="s">
        <v>1207</v>
      </c>
      <c r="G655" t="s">
        <v>1244</v>
      </c>
      <c r="H655" t="s">
        <v>1245</v>
      </c>
      <c r="I655" s="1">
        <v>44410</v>
      </c>
      <c r="J655" t="s">
        <v>74</v>
      </c>
      <c r="K655">
        <v>24124</v>
      </c>
      <c r="L655">
        <v>1</v>
      </c>
      <c r="M655">
        <v>24124</v>
      </c>
      <c r="N655">
        <v>1</v>
      </c>
      <c r="O655" s="1">
        <v>44417.594306203704</v>
      </c>
    </row>
    <row r="656" spans="2:15" x14ac:dyDescent="0.25">
      <c r="B656" t="s">
        <v>953</v>
      </c>
      <c r="C656" t="str">
        <f t="shared" si="20"/>
        <v>grpingoy</v>
      </c>
      <c r="E656" t="str">
        <f t="shared" si="21"/>
        <v/>
      </c>
      <c r="F656" t="s">
        <v>1207</v>
      </c>
      <c r="G656" t="s">
        <v>1246</v>
      </c>
      <c r="H656" t="s">
        <v>1247</v>
      </c>
      <c r="I656" s="1">
        <v>44409</v>
      </c>
      <c r="J656" t="s">
        <v>74</v>
      </c>
      <c r="K656">
        <v>6243</v>
      </c>
      <c r="L656">
        <v>1</v>
      </c>
      <c r="M656">
        <v>6243</v>
      </c>
      <c r="N656">
        <v>1</v>
      </c>
      <c r="O656" s="1">
        <v>44417.591796562498</v>
      </c>
    </row>
    <row r="657" spans="2:15" x14ac:dyDescent="0.25">
      <c r="B657" t="s">
        <v>128</v>
      </c>
      <c r="C657" t="str">
        <f t="shared" si="20"/>
        <v>gebalignot</v>
      </c>
      <c r="E657" t="str">
        <f t="shared" si="21"/>
        <v/>
      </c>
      <c r="F657" t="s">
        <v>1207</v>
      </c>
      <c r="G657" t="s">
        <v>1248</v>
      </c>
      <c r="H657" t="s">
        <v>1249</v>
      </c>
      <c r="I657" s="1">
        <v>44411</v>
      </c>
      <c r="J657" t="s">
        <v>74</v>
      </c>
      <c r="K657">
        <v>7125</v>
      </c>
      <c r="L657">
        <v>1</v>
      </c>
      <c r="M657">
        <v>7125</v>
      </c>
      <c r="N657">
        <v>1</v>
      </c>
      <c r="O657" s="1">
        <v>44417.613811180556</v>
      </c>
    </row>
    <row r="658" spans="2:15" x14ac:dyDescent="0.25">
      <c r="B658" t="s">
        <v>953</v>
      </c>
      <c r="C658" t="str">
        <f t="shared" si="20"/>
        <v>grpingoy</v>
      </c>
      <c r="E658" t="str">
        <f t="shared" si="21"/>
        <v/>
      </c>
      <c r="F658" t="s">
        <v>1207</v>
      </c>
      <c r="G658" t="s">
        <v>1250</v>
      </c>
      <c r="H658" t="s">
        <v>1251</v>
      </c>
      <c r="I658" s="1">
        <v>44419</v>
      </c>
      <c r="J658" t="s">
        <v>74</v>
      </c>
      <c r="K658">
        <v>1009</v>
      </c>
      <c r="L658">
        <v>1</v>
      </c>
      <c r="M658">
        <v>1009</v>
      </c>
      <c r="N658">
        <v>1</v>
      </c>
      <c r="O658" s="1">
        <v>44424.547840856481</v>
      </c>
    </row>
    <row r="659" spans="2:15" x14ac:dyDescent="0.25">
      <c r="B659" t="s">
        <v>948</v>
      </c>
      <c r="C659" t="str">
        <f t="shared" si="20"/>
        <v>eamaghuyop</v>
      </c>
      <c r="E659" t="str">
        <f t="shared" si="21"/>
        <v/>
      </c>
      <c r="F659" t="s">
        <v>1207</v>
      </c>
      <c r="G659" t="s">
        <v>1252</v>
      </c>
      <c r="H659" t="s">
        <v>1253</v>
      </c>
      <c r="I659" s="1">
        <v>44381</v>
      </c>
      <c r="J659" t="s">
        <v>74</v>
      </c>
      <c r="K659">
        <v>16251</v>
      </c>
      <c r="L659">
        <v>1</v>
      </c>
      <c r="M659">
        <v>16251</v>
      </c>
      <c r="N659">
        <v>1</v>
      </c>
      <c r="O659" s="1">
        <v>44424.550076689811</v>
      </c>
    </row>
    <row r="660" spans="2:15" x14ac:dyDescent="0.25">
      <c r="B660" t="s">
        <v>953</v>
      </c>
      <c r="C660" t="str">
        <f t="shared" si="20"/>
        <v>grpingoy</v>
      </c>
      <c r="E660" t="str">
        <f t="shared" si="21"/>
        <v/>
      </c>
      <c r="F660" t="s">
        <v>1207</v>
      </c>
      <c r="G660" t="s">
        <v>1254</v>
      </c>
      <c r="H660" t="s">
        <v>1255</v>
      </c>
      <c r="I660" s="1">
        <v>44410</v>
      </c>
      <c r="J660" t="s">
        <v>74</v>
      </c>
      <c r="K660">
        <v>2900</v>
      </c>
      <c r="L660">
        <v>1</v>
      </c>
      <c r="M660">
        <v>2900</v>
      </c>
      <c r="N660">
        <v>1</v>
      </c>
      <c r="O660" s="1">
        <v>44417.594361064817</v>
      </c>
    </row>
    <row r="661" spans="2:15" x14ac:dyDescent="0.25">
      <c r="B661" t="s">
        <v>953</v>
      </c>
      <c r="C661" t="str">
        <f t="shared" si="20"/>
        <v>grpingoy</v>
      </c>
      <c r="E661" t="str">
        <f t="shared" si="21"/>
        <v/>
      </c>
      <c r="F661" t="s">
        <v>1207</v>
      </c>
      <c r="G661" t="s">
        <v>1254</v>
      </c>
      <c r="H661" t="s">
        <v>1255</v>
      </c>
      <c r="I661" s="1">
        <v>44416</v>
      </c>
      <c r="J661" t="s">
        <v>74</v>
      </c>
      <c r="K661">
        <v>4200</v>
      </c>
      <c r="L661">
        <v>1</v>
      </c>
      <c r="M661">
        <v>4200</v>
      </c>
      <c r="N661">
        <v>1</v>
      </c>
      <c r="O661" s="1">
        <v>44419.471264039355</v>
      </c>
    </row>
    <row r="662" spans="2:15" x14ac:dyDescent="0.25">
      <c r="B662" t="s">
        <v>956</v>
      </c>
      <c r="C662" t="str">
        <f t="shared" si="20"/>
        <v>ssdelarna</v>
      </c>
      <c r="E662" t="str">
        <f t="shared" si="21"/>
        <v/>
      </c>
      <c r="F662" t="s">
        <v>1207</v>
      </c>
      <c r="G662" t="s">
        <v>1256</v>
      </c>
      <c r="H662" t="s">
        <v>1257</v>
      </c>
      <c r="I662" s="1">
        <v>44423</v>
      </c>
      <c r="J662" t="s">
        <v>74</v>
      </c>
      <c r="K662">
        <v>1239</v>
      </c>
      <c r="L662">
        <v>1</v>
      </c>
      <c r="M662">
        <v>1239</v>
      </c>
      <c r="N662">
        <v>1</v>
      </c>
      <c r="O662" s="1">
        <v>44426.415349027775</v>
      </c>
    </row>
    <row r="663" spans="2:15" x14ac:dyDescent="0.25">
      <c r="B663" t="s">
        <v>128</v>
      </c>
      <c r="C663" t="str">
        <f t="shared" si="20"/>
        <v>gebalignot</v>
      </c>
      <c r="E663" t="str">
        <f t="shared" si="21"/>
        <v/>
      </c>
      <c r="F663" t="s">
        <v>1207</v>
      </c>
      <c r="G663" t="s">
        <v>1258</v>
      </c>
      <c r="H663" t="s">
        <v>1259</v>
      </c>
      <c r="I663" s="1">
        <v>44410</v>
      </c>
      <c r="J663" t="s">
        <v>74</v>
      </c>
      <c r="K663">
        <v>2500</v>
      </c>
      <c r="L663">
        <v>1</v>
      </c>
      <c r="M663">
        <v>2500</v>
      </c>
      <c r="N663">
        <v>1</v>
      </c>
      <c r="O663" s="1">
        <v>44417.613512453703</v>
      </c>
    </row>
    <row r="664" spans="2:15" x14ac:dyDescent="0.25">
      <c r="B664" t="s">
        <v>953</v>
      </c>
      <c r="C664" t="str">
        <f t="shared" si="20"/>
        <v>grpingoy</v>
      </c>
      <c r="E664" t="str">
        <f t="shared" si="21"/>
        <v/>
      </c>
      <c r="F664" t="s">
        <v>1207</v>
      </c>
      <c r="G664" t="s">
        <v>1260</v>
      </c>
      <c r="H664" t="s">
        <v>1261</v>
      </c>
      <c r="I664" s="1">
        <v>44417</v>
      </c>
      <c r="J664" t="s">
        <v>74</v>
      </c>
      <c r="K664">
        <v>1300</v>
      </c>
      <c r="L664">
        <v>1</v>
      </c>
      <c r="M664">
        <v>1300</v>
      </c>
      <c r="N664">
        <v>1</v>
      </c>
      <c r="O664" s="1">
        <v>44420.542375613426</v>
      </c>
    </row>
    <row r="665" spans="2:15" x14ac:dyDescent="0.25">
      <c r="B665" t="s">
        <v>956</v>
      </c>
      <c r="C665" t="str">
        <f t="shared" si="20"/>
        <v>ssdelarna</v>
      </c>
      <c r="E665" t="str">
        <f t="shared" si="21"/>
        <v/>
      </c>
      <c r="F665" t="s">
        <v>1207</v>
      </c>
      <c r="G665" t="s">
        <v>1262</v>
      </c>
      <c r="H665" t="s">
        <v>1263</v>
      </c>
      <c r="I665" s="1">
        <v>44418</v>
      </c>
      <c r="J665" t="s">
        <v>74</v>
      </c>
      <c r="K665">
        <v>1408</v>
      </c>
      <c r="L665">
        <v>1</v>
      </c>
      <c r="M665">
        <v>1408</v>
      </c>
      <c r="N665">
        <v>1</v>
      </c>
      <c r="O665" s="1">
        <v>44421.432194560184</v>
      </c>
    </row>
    <row r="666" spans="2:15" x14ac:dyDescent="0.25">
      <c r="B666" t="s">
        <v>956</v>
      </c>
      <c r="C666" t="str">
        <f t="shared" si="20"/>
        <v>ssdelarna</v>
      </c>
      <c r="E666" t="str">
        <f t="shared" si="21"/>
        <v/>
      </c>
      <c r="F666" t="s">
        <v>1207</v>
      </c>
      <c r="G666" t="s">
        <v>1264</v>
      </c>
      <c r="H666" t="s">
        <v>1257</v>
      </c>
      <c r="I666" s="1">
        <v>44416</v>
      </c>
      <c r="J666" t="s">
        <v>74</v>
      </c>
      <c r="K666">
        <v>1955</v>
      </c>
      <c r="L666">
        <v>1</v>
      </c>
      <c r="M666">
        <v>1955</v>
      </c>
      <c r="N666">
        <v>1</v>
      </c>
      <c r="O666" s="1">
        <v>44419.46767283565</v>
      </c>
    </row>
    <row r="667" spans="2:15" x14ac:dyDescent="0.25">
      <c r="B667" t="s">
        <v>953</v>
      </c>
      <c r="C667" t="str">
        <f t="shared" si="20"/>
        <v>grpingoy</v>
      </c>
      <c r="E667" t="str">
        <f t="shared" si="21"/>
        <v/>
      </c>
      <c r="F667" t="s">
        <v>1207</v>
      </c>
      <c r="G667" t="s">
        <v>1265</v>
      </c>
      <c r="H667" t="s">
        <v>1266</v>
      </c>
      <c r="I667" s="1">
        <v>44416</v>
      </c>
      <c r="J667" t="s">
        <v>74</v>
      </c>
      <c r="K667">
        <v>1048</v>
      </c>
      <c r="L667">
        <v>1</v>
      </c>
      <c r="M667">
        <v>1048</v>
      </c>
      <c r="N667">
        <v>1</v>
      </c>
      <c r="O667" s="1">
        <v>44419.471308287037</v>
      </c>
    </row>
    <row r="668" spans="2:15" x14ac:dyDescent="0.25">
      <c r="B668" t="s">
        <v>956</v>
      </c>
      <c r="C668" t="str">
        <f t="shared" si="20"/>
        <v>ssdelarna</v>
      </c>
      <c r="E668" t="str">
        <f t="shared" si="21"/>
        <v/>
      </c>
      <c r="F668" t="s">
        <v>1207</v>
      </c>
      <c r="G668" t="s">
        <v>1267</v>
      </c>
      <c r="H668" t="s">
        <v>1268</v>
      </c>
      <c r="I668" s="1">
        <v>44413</v>
      </c>
      <c r="J668" t="s">
        <v>74</v>
      </c>
      <c r="K668">
        <v>8300</v>
      </c>
      <c r="L668">
        <v>1</v>
      </c>
      <c r="M668">
        <v>8300</v>
      </c>
      <c r="N668">
        <v>1</v>
      </c>
      <c r="O668" s="1">
        <v>44418.652484641207</v>
      </c>
    </row>
    <row r="669" spans="2:15" x14ac:dyDescent="0.25">
      <c r="B669" t="s">
        <v>948</v>
      </c>
      <c r="C669" t="str">
        <f t="shared" si="20"/>
        <v>eamaghuyop</v>
      </c>
      <c r="E669" t="str">
        <f t="shared" si="21"/>
        <v/>
      </c>
      <c r="F669" t="s">
        <v>1207</v>
      </c>
      <c r="G669" t="s">
        <v>1269</v>
      </c>
      <c r="H669" t="s">
        <v>1270</v>
      </c>
      <c r="I669" s="1">
        <v>44411</v>
      </c>
      <c r="J669" t="s">
        <v>74</v>
      </c>
      <c r="K669">
        <v>1275</v>
      </c>
      <c r="L669">
        <v>1</v>
      </c>
      <c r="M669">
        <v>1275</v>
      </c>
      <c r="N669">
        <v>1</v>
      </c>
      <c r="O669" s="1">
        <v>44417.584105856484</v>
      </c>
    </row>
    <row r="670" spans="2:15" x14ac:dyDescent="0.25">
      <c r="B670" t="s">
        <v>128</v>
      </c>
      <c r="C670" t="str">
        <f t="shared" si="20"/>
        <v>gebalignot</v>
      </c>
      <c r="E670" t="str">
        <f t="shared" si="21"/>
        <v/>
      </c>
      <c r="F670" t="s">
        <v>1207</v>
      </c>
      <c r="G670" t="s">
        <v>1271</v>
      </c>
      <c r="H670" t="s">
        <v>1272</v>
      </c>
      <c r="I670" s="1">
        <v>44419</v>
      </c>
      <c r="J670" t="s">
        <v>74</v>
      </c>
      <c r="K670">
        <v>14303</v>
      </c>
      <c r="L670">
        <v>1</v>
      </c>
      <c r="M670">
        <v>14303</v>
      </c>
      <c r="N670">
        <v>1</v>
      </c>
      <c r="O670" s="1">
        <v>44424.545984027776</v>
      </c>
    </row>
    <row r="671" spans="2:15" x14ac:dyDescent="0.25">
      <c r="B671" t="s">
        <v>956</v>
      </c>
      <c r="C671" t="str">
        <f t="shared" si="20"/>
        <v>ssdelarna</v>
      </c>
      <c r="E671" t="str">
        <f t="shared" si="21"/>
        <v/>
      </c>
      <c r="F671" t="s">
        <v>1207</v>
      </c>
      <c r="G671" t="s">
        <v>1273</v>
      </c>
      <c r="H671" t="s">
        <v>1274</v>
      </c>
      <c r="I671" s="1">
        <v>44412</v>
      </c>
      <c r="J671" t="s">
        <v>74</v>
      </c>
      <c r="K671">
        <v>6427</v>
      </c>
      <c r="L671">
        <v>1</v>
      </c>
      <c r="M671">
        <v>6427</v>
      </c>
      <c r="N671">
        <v>1</v>
      </c>
      <c r="O671" s="1">
        <v>44417.61554259259</v>
      </c>
    </row>
    <row r="672" spans="2:15" x14ac:dyDescent="0.25">
      <c r="B672" t="s">
        <v>956</v>
      </c>
      <c r="C672" t="str">
        <f t="shared" si="20"/>
        <v>ssdelarna</v>
      </c>
      <c r="E672" t="str">
        <f t="shared" si="21"/>
        <v/>
      </c>
      <c r="F672" t="s">
        <v>1207</v>
      </c>
      <c r="G672" t="s">
        <v>1275</v>
      </c>
      <c r="H672" t="s">
        <v>1276</v>
      </c>
      <c r="I672" s="1">
        <v>44413</v>
      </c>
      <c r="J672" t="s">
        <v>74</v>
      </c>
      <c r="K672">
        <v>3894</v>
      </c>
      <c r="L672">
        <v>1</v>
      </c>
      <c r="M672">
        <v>3894</v>
      </c>
      <c r="N672">
        <v>1</v>
      </c>
      <c r="O672" s="1">
        <v>44418.652541006944</v>
      </c>
    </row>
    <row r="673" spans="2:15" x14ac:dyDescent="0.25">
      <c r="B673" t="s">
        <v>953</v>
      </c>
      <c r="C673" t="str">
        <f t="shared" si="20"/>
        <v>grpingoy</v>
      </c>
      <c r="E673" t="str">
        <f t="shared" si="21"/>
        <v/>
      </c>
      <c r="F673" t="s">
        <v>1207</v>
      </c>
      <c r="G673" t="s">
        <v>1277</v>
      </c>
      <c r="H673" t="s">
        <v>1278</v>
      </c>
      <c r="I673" s="1">
        <v>44416</v>
      </c>
      <c r="J673" t="s">
        <v>74</v>
      </c>
      <c r="K673">
        <v>6757</v>
      </c>
      <c r="L673">
        <v>1</v>
      </c>
      <c r="M673">
        <v>6757</v>
      </c>
      <c r="N673">
        <v>1</v>
      </c>
      <c r="O673" s="1">
        <v>44419.471432523147</v>
      </c>
    </row>
    <row r="674" spans="2:15" x14ac:dyDescent="0.25">
      <c r="B674" t="s">
        <v>128</v>
      </c>
      <c r="C674" t="str">
        <f t="shared" si="20"/>
        <v>gebalignot</v>
      </c>
      <c r="E674" t="str">
        <f t="shared" si="21"/>
        <v/>
      </c>
      <c r="F674" t="s">
        <v>1207</v>
      </c>
      <c r="G674" t="s">
        <v>1279</v>
      </c>
      <c r="H674" t="s">
        <v>1211</v>
      </c>
      <c r="I674" s="1">
        <v>44402</v>
      </c>
      <c r="J674" t="s">
        <v>74</v>
      </c>
      <c r="K674">
        <v>1305</v>
      </c>
      <c r="L674">
        <v>1</v>
      </c>
      <c r="M674">
        <v>1305</v>
      </c>
      <c r="N674">
        <v>1</v>
      </c>
      <c r="O674" s="1">
        <v>44424.549677037037</v>
      </c>
    </row>
    <row r="675" spans="2:15" x14ac:dyDescent="0.25">
      <c r="B675" t="s">
        <v>956</v>
      </c>
      <c r="C675" t="str">
        <f t="shared" si="20"/>
        <v>ssdelarna</v>
      </c>
      <c r="E675" t="str">
        <f t="shared" si="21"/>
        <v/>
      </c>
      <c r="F675" t="s">
        <v>1207</v>
      </c>
      <c r="G675" t="s">
        <v>1280</v>
      </c>
      <c r="H675" t="s">
        <v>1281</v>
      </c>
      <c r="I675" s="1">
        <v>44413</v>
      </c>
      <c r="J675" t="s">
        <v>74</v>
      </c>
      <c r="K675">
        <v>6550</v>
      </c>
      <c r="L675">
        <v>1</v>
      </c>
      <c r="M675">
        <v>6550</v>
      </c>
      <c r="N675">
        <v>1</v>
      </c>
      <c r="O675" s="1">
        <v>44418.652579120368</v>
      </c>
    </row>
    <row r="676" spans="2:15" x14ac:dyDescent="0.25">
      <c r="B676" t="s">
        <v>948</v>
      </c>
      <c r="C676" t="str">
        <f t="shared" si="20"/>
        <v>eamaghuyop</v>
      </c>
      <c r="E676" t="str">
        <f t="shared" si="21"/>
        <v/>
      </c>
      <c r="F676" t="s">
        <v>1207</v>
      </c>
      <c r="G676" t="s">
        <v>1282</v>
      </c>
      <c r="H676" t="s">
        <v>1283</v>
      </c>
      <c r="I676" s="1">
        <v>44413</v>
      </c>
      <c r="J676" t="s">
        <v>74</v>
      </c>
      <c r="K676">
        <v>3500</v>
      </c>
      <c r="L676">
        <v>1</v>
      </c>
      <c r="M676">
        <v>3500</v>
      </c>
      <c r="N676">
        <v>1</v>
      </c>
      <c r="O676" s="1">
        <v>44418.652959837964</v>
      </c>
    </row>
    <row r="677" spans="2:15" x14ac:dyDescent="0.25">
      <c r="B677" t="s">
        <v>128</v>
      </c>
      <c r="C677" t="str">
        <f t="shared" si="20"/>
        <v>gebalignot</v>
      </c>
      <c r="E677" t="str">
        <f t="shared" si="21"/>
        <v/>
      </c>
      <c r="F677" t="s">
        <v>1207</v>
      </c>
      <c r="G677" t="s">
        <v>1284</v>
      </c>
      <c r="H677" t="s">
        <v>1285</v>
      </c>
      <c r="I677" s="1">
        <v>44413</v>
      </c>
      <c r="J677" t="s">
        <v>74</v>
      </c>
      <c r="K677">
        <v>4400</v>
      </c>
      <c r="L677">
        <v>1</v>
      </c>
      <c r="M677">
        <v>4400</v>
      </c>
      <c r="N677">
        <v>1</v>
      </c>
      <c r="O677" s="1">
        <v>44418.651338229167</v>
      </c>
    </row>
    <row r="678" spans="2:15" x14ac:dyDescent="0.25">
      <c r="B678" t="s">
        <v>956</v>
      </c>
      <c r="C678" t="str">
        <f t="shared" si="20"/>
        <v>ssdelarna</v>
      </c>
      <c r="E678" t="str">
        <f t="shared" si="21"/>
        <v/>
      </c>
      <c r="F678" t="s">
        <v>1207</v>
      </c>
      <c r="G678" t="s">
        <v>1286</v>
      </c>
      <c r="H678" t="s">
        <v>1287</v>
      </c>
      <c r="I678" s="1">
        <v>44419</v>
      </c>
      <c r="J678" t="s">
        <v>74</v>
      </c>
      <c r="K678">
        <v>4669.6000000000004</v>
      </c>
      <c r="L678">
        <v>1</v>
      </c>
      <c r="M678">
        <v>4669.6000000000004</v>
      </c>
      <c r="N678">
        <v>1</v>
      </c>
      <c r="O678" s="1">
        <v>44424.546460451391</v>
      </c>
    </row>
    <row r="679" spans="2:15" x14ac:dyDescent="0.25">
      <c r="B679" t="s">
        <v>948</v>
      </c>
      <c r="C679" t="str">
        <f t="shared" si="20"/>
        <v>eamaghuyop</v>
      </c>
      <c r="E679" t="str">
        <f t="shared" si="21"/>
        <v/>
      </c>
      <c r="F679" t="s">
        <v>1207</v>
      </c>
      <c r="G679" t="s">
        <v>1288</v>
      </c>
      <c r="H679" t="s">
        <v>1289</v>
      </c>
      <c r="I679" s="1">
        <v>44413</v>
      </c>
      <c r="J679" t="s">
        <v>74</v>
      </c>
      <c r="K679">
        <v>48142.75</v>
      </c>
      <c r="L679">
        <v>1</v>
      </c>
      <c r="M679">
        <v>48142.75</v>
      </c>
      <c r="N679">
        <v>1</v>
      </c>
      <c r="O679" s="1">
        <v>44418.653447256947</v>
      </c>
    </row>
    <row r="680" spans="2:15" x14ac:dyDescent="0.25">
      <c r="B680" t="s">
        <v>953</v>
      </c>
      <c r="C680" t="str">
        <f t="shared" si="20"/>
        <v>grpingoy</v>
      </c>
      <c r="E680" t="str">
        <f t="shared" si="21"/>
        <v/>
      </c>
      <c r="F680" t="s">
        <v>1207</v>
      </c>
      <c r="G680" t="s">
        <v>1290</v>
      </c>
      <c r="H680" t="s">
        <v>1291</v>
      </c>
      <c r="I680" s="1">
        <v>44416</v>
      </c>
      <c r="J680" t="s">
        <v>74</v>
      </c>
      <c r="K680">
        <v>9957.9599999999991</v>
      </c>
      <c r="L680">
        <v>1</v>
      </c>
      <c r="M680">
        <v>9957.9599999999991</v>
      </c>
      <c r="N680">
        <v>1</v>
      </c>
      <c r="O680" s="1">
        <v>44419.471558912039</v>
      </c>
    </row>
    <row r="681" spans="2:15" x14ac:dyDescent="0.25">
      <c r="B681" t="s">
        <v>956</v>
      </c>
      <c r="C681" t="str">
        <f t="shared" si="20"/>
        <v>ssdelarna</v>
      </c>
      <c r="E681" t="str">
        <f t="shared" si="21"/>
        <v/>
      </c>
      <c r="F681" t="s">
        <v>1207</v>
      </c>
      <c r="G681" t="s">
        <v>1292</v>
      </c>
      <c r="H681" t="s">
        <v>1293</v>
      </c>
      <c r="I681" s="1">
        <v>44423</v>
      </c>
      <c r="J681" t="s">
        <v>74</v>
      </c>
      <c r="K681">
        <v>21764</v>
      </c>
      <c r="L681">
        <v>1</v>
      </c>
      <c r="M681">
        <v>21764</v>
      </c>
      <c r="N681">
        <v>1</v>
      </c>
      <c r="O681" s="1">
        <v>44426.415397638892</v>
      </c>
    </row>
    <row r="682" spans="2:15" x14ac:dyDescent="0.25">
      <c r="B682" t="s">
        <v>128</v>
      </c>
      <c r="C682" t="str">
        <f t="shared" si="20"/>
        <v>gebalignot</v>
      </c>
      <c r="E682" t="str">
        <f t="shared" si="21"/>
        <v/>
      </c>
      <c r="F682" t="s">
        <v>1207</v>
      </c>
      <c r="G682" t="s">
        <v>1294</v>
      </c>
      <c r="H682" t="s">
        <v>1295</v>
      </c>
      <c r="I682" s="1">
        <v>44382</v>
      </c>
      <c r="J682" t="s">
        <v>74</v>
      </c>
      <c r="K682">
        <v>3754</v>
      </c>
      <c r="L682">
        <v>1</v>
      </c>
      <c r="M682">
        <v>3754</v>
      </c>
      <c r="N682">
        <v>1</v>
      </c>
      <c r="O682" s="1">
        <v>44424.549579050923</v>
      </c>
    </row>
    <row r="683" spans="2:15" x14ac:dyDescent="0.25">
      <c r="B683" t="s">
        <v>953</v>
      </c>
      <c r="C683" t="str">
        <f t="shared" si="20"/>
        <v>grpingoy</v>
      </c>
      <c r="E683" t="str">
        <f t="shared" si="21"/>
        <v/>
      </c>
      <c r="F683" t="s">
        <v>1207</v>
      </c>
      <c r="G683" t="s">
        <v>1296</v>
      </c>
      <c r="H683" t="s">
        <v>1253</v>
      </c>
      <c r="I683" s="1">
        <v>44423</v>
      </c>
      <c r="J683" t="s">
        <v>74</v>
      </c>
      <c r="K683">
        <v>5000</v>
      </c>
      <c r="L683">
        <v>1</v>
      </c>
      <c r="M683">
        <v>5000</v>
      </c>
      <c r="N683">
        <v>1</v>
      </c>
      <c r="O683" s="1">
        <v>44426.416533946758</v>
      </c>
    </row>
    <row r="684" spans="2:15" x14ac:dyDescent="0.25">
      <c r="B684" t="s">
        <v>956</v>
      </c>
      <c r="C684" t="str">
        <f t="shared" si="20"/>
        <v>ssdelarna</v>
      </c>
      <c r="E684" t="str">
        <f t="shared" si="21"/>
        <v/>
      </c>
      <c r="F684" t="s">
        <v>1207</v>
      </c>
      <c r="G684" t="s">
        <v>1297</v>
      </c>
      <c r="H684" t="s">
        <v>1298</v>
      </c>
      <c r="I684" s="1">
        <v>44409</v>
      </c>
      <c r="J684" t="s">
        <v>74</v>
      </c>
      <c r="K684">
        <v>1060</v>
      </c>
      <c r="L684">
        <v>1</v>
      </c>
      <c r="M684">
        <v>1060</v>
      </c>
      <c r="N684">
        <v>1</v>
      </c>
      <c r="O684" s="1">
        <v>44417.615063495374</v>
      </c>
    </row>
    <row r="685" spans="2:15" x14ac:dyDescent="0.25">
      <c r="B685" t="s">
        <v>956</v>
      </c>
      <c r="C685" t="str">
        <f t="shared" si="20"/>
        <v>ssdelarna</v>
      </c>
      <c r="E685" t="str">
        <f t="shared" si="21"/>
        <v/>
      </c>
      <c r="F685" t="s">
        <v>1207</v>
      </c>
      <c r="G685" t="s">
        <v>1299</v>
      </c>
      <c r="H685" t="s">
        <v>1300</v>
      </c>
      <c r="I685" s="1">
        <v>44412</v>
      </c>
      <c r="J685" t="s">
        <v>74</v>
      </c>
      <c r="K685">
        <v>4090</v>
      </c>
      <c r="L685">
        <v>1</v>
      </c>
      <c r="M685">
        <v>4090</v>
      </c>
      <c r="N685">
        <v>1</v>
      </c>
      <c r="O685" s="1">
        <v>44417.615507789349</v>
      </c>
    </row>
    <row r="686" spans="2:15" x14ac:dyDescent="0.25">
      <c r="B686" t="s">
        <v>128</v>
      </c>
      <c r="C686" t="str">
        <f t="shared" si="20"/>
        <v>gebalignot</v>
      </c>
      <c r="E686" t="str">
        <f t="shared" si="21"/>
        <v/>
      </c>
      <c r="F686" t="s">
        <v>1207</v>
      </c>
      <c r="G686" t="s">
        <v>1301</v>
      </c>
      <c r="H686" t="s">
        <v>1302</v>
      </c>
      <c r="I686" s="1">
        <v>44383</v>
      </c>
      <c r="J686" t="s">
        <v>74</v>
      </c>
      <c r="K686">
        <v>1331</v>
      </c>
      <c r="L686">
        <v>1</v>
      </c>
      <c r="M686">
        <v>1331</v>
      </c>
      <c r="N686">
        <v>1</v>
      </c>
      <c r="O686" s="1">
        <v>44424.549625381944</v>
      </c>
    </row>
    <row r="687" spans="2:15" x14ac:dyDescent="0.25">
      <c r="B687" t="s">
        <v>128</v>
      </c>
      <c r="C687" t="str">
        <f t="shared" si="20"/>
        <v>gebalignot</v>
      </c>
      <c r="E687" t="str">
        <f t="shared" si="21"/>
        <v/>
      </c>
      <c r="F687" t="s">
        <v>1207</v>
      </c>
      <c r="G687" t="s">
        <v>1301</v>
      </c>
      <c r="H687" t="s">
        <v>1302</v>
      </c>
      <c r="I687" s="1">
        <v>44416</v>
      </c>
      <c r="J687" t="s">
        <v>74</v>
      </c>
      <c r="K687">
        <v>1340</v>
      </c>
      <c r="L687">
        <v>1</v>
      </c>
      <c r="M687">
        <v>1340</v>
      </c>
      <c r="N687">
        <v>1</v>
      </c>
      <c r="O687" s="1">
        <v>44419.466742824072</v>
      </c>
    </row>
    <row r="688" spans="2:15" x14ac:dyDescent="0.25">
      <c r="B688" t="s">
        <v>956</v>
      </c>
      <c r="C688" t="str">
        <f t="shared" si="20"/>
        <v>ssdelarna</v>
      </c>
      <c r="E688" t="str">
        <f t="shared" si="21"/>
        <v/>
      </c>
      <c r="F688" t="s">
        <v>1207</v>
      </c>
      <c r="G688" t="s">
        <v>1303</v>
      </c>
      <c r="H688" t="s">
        <v>1304</v>
      </c>
      <c r="I688" s="1">
        <v>44412</v>
      </c>
      <c r="J688" t="s">
        <v>74</v>
      </c>
      <c r="K688">
        <v>13999</v>
      </c>
      <c r="L688">
        <v>1</v>
      </c>
      <c r="M688">
        <v>13999</v>
      </c>
      <c r="N688">
        <v>1</v>
      </c>
      <c r="O688" s="1">
        <v>44417.615578969904</v>
      </c>
    </row>
    <row r="689" spans="2:15" x14ac:dyDescent="0.25">
      <c r="B689" t="s">
        <v>948</v>
      </c>
      <c r="C689" t="str">
        <f t="shared" si="20"/>
        <v>eamaghuyop</v>
      </c>
      <c r="E689" t="str">
        <f t="shared" si="21"/>
        <v/>
      </c>
      <c r="F689" t="s">
        <v>1207</v>
      </c>
      <c r="G689" t="s">
        <v>1305</v>
      </c>
      <c r="H689" t="s">
        <v>1306</v>
      </c>
      <c r="I689" s="1">
        <v>44417</v>
      </c>
      <c r="J689" t="s">
        <v>74</v>
      </c>
      <c r="K689">
        <v>12921</v>
      </c>
      <c r="L689">
        <v>1</v>
      </c>
      <c r="M689">
        <v>12921</v>
      </c>
      <c r="N689">
        <v>1</v>
      </c>
      <c r="O689" s="1">
        <v>44420.541947175923</v>
      </c>
    </row>
    <row r="690" spans="2:15" x14ac:dyDescent="0.25">
      <c r="B690" t="s">
        <v>953</v>
      </c>
      <c r="C690" t="str">
        <f t="shared" si="20"/>
        <v>grpingoy</v>
      </c>
      <c r="E690" t="str">
        <f t="shared" si="21"/>
        <v/>
      </c>
      <c r="F690" t="s">
        <v>1207</v>
      </c>
      <c r="G690" t="s">
        <v>1307</v>
      </c>
      <c r="H690" t="s">
        <v>1308</v>
      </c>
      <c r="I690" s="1">
        <v>44410</v>
      </c>
      <c r="J690" t="s">
        <v>74</v>
      </c>
      <c r="K690">
        <v>3215</v>
      </c>
      <c r="L690">
        <v>1</v>
      </c>
      <c r="M690">
        <v>3215</v>
      </c>
      <c r="N690">
        <v>1</v>
      </c>
      <c r="O690" s="1">
        <v>44417.597062615743</v>
      </c>
    </row>
    <row r="691" spans="2:15" x14ac:dyDescent="0.25">
      <c r="B691" t="s">
        <v>956</v>
      </c>
      <c r="C691" t="str">
        <f t="shared" si="20"/>
        <v>ssdelarna</v>
      </c>
      <c r="E691" t="str">
        <f t="shared" si="21"/>
        <v/>
      </c>
      <c r="F691" t="s">
        <v>1207</v>
      </c>
      <c r="G691" t="s">
        <v>1309</v>
      </c>
      <c r="H691" t="s">
        <v>1310</v>
      </c>
      <c r="I691" s="1">
        <v>44410</v>
      </c>
      <c r="J691" t="s">
        <v>74</v>
      </c>
      <c r="K691">
        <v>8800</v>
      </c>
      <c r="L691">
        <v>1</v>
      </c>
      <c r="M691">
        <v>8800</v>
      </c>
      <c r="N691">
        <v>1</v>
      </c>
      <c r="O691" s="1">
        <v>44417.615267280089</v>
      </c>
    </row>
    <row r="692" spans="2:15" x14ac:dyDescent="0.25">
      <c r="B692" t="s">
        <v>948</v>
      </c>
      <c r="C692" t="str">
        <f t="shared" si="20"/>
        <v>eamaghuyop</v>
      </c>
      <c r="E692" t="str">
        <f t="shared" si="21"/>
        <v/>
      </c>
      <c r="F692" t="s">
        <v>1207</v>
      </c>
      <c r="G692" t="s">
        <v>1311</v>
      </c>
      <c r="H692" t="s">
        <v>1312</v>
      </c>
      <c r="I692" s="1">
        <v>44419</v>
      </c>
      <c r="J692" t="s">
        <v>74</v>
      </c>
      <c r="K692">
        <v>12300</v>
      </c>
      <c r="L692">
        <v>1</v>
      </c>
      <c r="M692">
        <v>12300</v>
      </c>
      <c r="N692">
        <v>1</v>
      </c>
      <c r="O692" s="1">
        <v>44424.546810879627</v>
      </c>
    </row>
    <row r="693" spans="2:15" x14ac:dyDescent="0.25">
      <c r="B693" t="s">
        <v>948</v>
      </c>
      <c r="C693" t="str">
        <f t="shared" si="20"/>
        <v>eamaghuyop</v>
      </c>
      <c r="E693" t="str">
        <f t="shared" si="21"/>
        <v/>
      </c>
      <c r="F693" t="s">
        <v>1207</v>
      </c>
      <c r="G693" t="s">
        <v>1311</v>
      </c>
      <c r="H693" t="s">
        <v>1312</v>
      </c>
      <c r="I693" s="1">
        <v>44420</v>
      </c>
      <c r="J693" t="s">
        <v>74</v>
      </c>
      <c r="K693">
        <v>100</v>
      </c>
      <c r="L693">
        <v>1</v>
      </c>
      <c r="M693">
        <v>100</v>
      </c>
      <c r="N693">
        <v>1</v>
      </c>
      <c r="O693" s="1">
        <v>44425.409792708335</v>
      </c>
    </row>
    <row r="694" spans="2:15" x14ac:dyDescent="0.25">
      <c r="B694" t="s">
        <v>953</v>
      </c>
      <c r="C694" t="str">
        <f t="shared" si="20"/>
        <v>grpingoy</v>
      </c>
      <c r="E694" t="str">
        <f t="shared" si="21"/>
        <v/>
      </c>
      <c r="F694" t="s">
        <v>1207</v>
      </c>
      <c r="G694" t="s">
        <v>1313</v>
      </c>
      <c r="H694" t="s">
        <v>1314</v>
      </c>
      <c r="I694" s="1">
        <v>44417</v>
      </c>
      <c r="J694" t="s">
        <v>74</v>
      </c>
      <c r="K694">
        <v>3000</v>
      </c>
      <c r="L694">
        <v>1</v>
      </c>
      <c r="M694">
        <v>3000</v>
      </c>
      <c r="N694">
        <v>1</v>
      </c>
      <c r="O694" s="1">
        <v>44420.54242662037</v>
      </c>
    </row>
    <row r="695" spans="2:15" x14ac:dyDescent="0.25">
      <c r="B695" t="s">
        <v>953</v>
      </c>
      <c r="C695" t="str">
        <f t="shared" si="20"/>
        <v>grpingoy</v>
      </c>
      <c r="E695" t="str">
        <f t="shared" si="21"/>
        <v/>
      </c>
      <c r="F695" t="s">
        <v>1207</v>
      </c>
      <c r="G695" t="s">
        <v>1315</v>
      </c>
      <c r="H695" t="s">
        <v>1316</v>
      </c>
      <c r="I695" s="1">
        <v>44420</v>
      </c>
      <c r="J695" t="s">
        <v>74</v>
      </c>
      <c r="K695">
        <v>1134.3699999999999</v>
      </c>
      <c r="L695">
        <v>1</v>
      </c>
      <c r="M695">
        <v>1134.3699999999999</v>
      </c>
      <c r="N695">
        <v>1</v>
      </c>
      <c r="O695" s="1">
        <v>44425.410842476849</v>
      </c>
    </row>
    <row r="696" spans="2:15" x14ac:dyDescent="0.25">
      <c r="B696" t="s">
        <v>948</v>
      </c>
      <c r="C696" t="str">
        <f t="shared" si="20"/>
        <v>eamaghuyop</v>
      </c>
      <c r="E696" t="str">
        <f t="shared" si="21"/>
        <v/>
      </c>
      <c r="F696" t="s">
        <v>1207</v>
      </c>
      <c r="G696" t="s">
        <v>1317</v>
      </c>
      <c r="H696" t="s">
        <v>1318</v>
      </c>
      <c r="I696" s="1">
        <v>44411</v>
      </c>
      <c r="J696" t="s">
        <v>74</v>
      </c>
      <c r="K696">
        <v>1580</v>
      </c>
      <c r="L696">
        <v>1</v>
      </c>
      <c r="M696">
        <v>1580</v>
      </c>
      <c r="N696">
        <v>1</v>
      </c>
      <c r="O696" s="1">
        <v>44417.58462321759</v>
      </c>
    </row>
    <row r="697" spans="2:15" x14ac:dyDescent="0.25">
      <c r="B697" t="s">
        <v>67</v>
      </c>
      <c r="C697" t="str">
        <f t="shared" si="20"/>
        <v>na</v>
      </c>
      <c r="E697" t="str">
        <f t="shared" si="21"/>
        <v/>
      </c>
      <c r="F697" t="s">
        <v>1319</v>
      </c>
      <c r="G697" t="s">
        <v>1320</v>
      </c>
      <c r="H697" t="s">
        <v>1321</v>
      </c>
      <c r="I697" s="1">
        <v>44409</v>
      </c>
      <c r="J697" t="s">
        <v>74</v>
      </c>
      <c r="K697">
        <v>43290.31</v>
      </c>
      <c r="L697">
        <v>1</v>
      </c>
      <c r="M697">
        <v>43290.31</v>
      </c>
      <c r="N697">
        <v>1</v>
      </c>
      <c r="O697" s="1">
        <v>44417.591240196758</v>
      </c>
    </row>
    <row r="698" spans="2:15" x14ac:dyDescent="0.25">
      <c r="B698" t="s">
        <v>67</v>
      </c>
      <c r="C698" t="str">
        <f t="shared" si="20"/>
        <v>na</v>
      </c>
      <c r="E698" t="str">
        <f t="shared" si="21"/>
        <v/>
      </c>
      <c r="F698" t="s">
        <v>1319</v>
      </c>
      <c r="G698" t="s">
        <v>1322</v>
      </c>
      <c r="H698" t="s">
        <v>1321</v>
      </c>
      <c r="I698" s="1">
        <v>44409</v>
      </c>
      <c r="J698" t="s">
        <v>74</v>
      </c>
      <c r="K698">
        <v>91980.94</v>
      </c>
      <c r="L698">
        <v>1</v>
      </c>
      <c r="M698">
        <v>91980.94</v>
      </c>
      <c r="N698">
        <v>1</v>
      </c>
      <c r="O698" s="1">
        <v>44417.616787534724</v>
      </c>
    </row>
    <row r="699" spans="2:15" x14ac:dyDescent="0.25">
      <c r="B699" t="s">
        <v>67</v>
      </c>
      <c r="C699" t="str">
        <f t="shared" si="20"/>
        <v>na</v>
      </c>
      <c r="E699" t="str">
        <f t="shared" si="21"/>
        <v/>
      </c>
      <c r="F699" t="s">
        <v>1319</v>
      </c>
      <c r="G699" t="s">
        <v>1323</v>
      </c>
      <c r="H699" t="s">
        <v>1324</v>
      </c>
      <c r="I699" s="1">
        <v>44411</v>
      </c>
      <c r="J699" t="s">
        <v>74</v>
      </c>
      <c r="K699">
        <v>100000</v>
      </c>
      <c r="L699">
        <v>1</v>
      </c>
      <c r="M699">
        <v>100000</v>
      </c>
      <c r="N699">
        <v>1</v>
      </c>
      <c r="O699" s="1">
        <v>44417.613686377314</v>
      </c>
    </row>
    <row r="700" spans="2:15" x14ac:dyDescent="0.25">
      <c r="B700" t="s">
        <v>67</v>
      </c>
      <c r="C700" t="str">
        <f t="shared" si="20"/>
        <v>na</v>
      </c>
      <c r="E700" t="str">
        <f t="shared" si="21"/>
        <v/>
      </c>
      <c r="F700" t="s">
        <v>1319</v>
      </c>
      <c r="G700" t="s">
        <v>1325</v>
      </c>
      <c r="H700" t="s">
        <v>1326</v>
      </c>
      <c r="I700" s="1">
        <v>44420</v>
      </c>
      <c r="J700" t="s">
        <v>74</v>
      </c>
      <c r="K700">
        <v>420</v>
      </c>
      <c r="L700">
        <v>1</v>
      </c>
      <c r="M700">
        <v>420</v>
      </c>
      <c r="N700">
        <v>1</v>
      </c>
      <c r="O700" s="1">
        <v>44425.409225381947</v>
      </c>
    </row>
    <row r="701" spans="2:15" x14ac:dyDescent="0.25">
      <c r="B701" t="s">
        <v>1327</v>
      </c>
      <c r="C701" t="str">
        <f t="shared" si="20"/>
        <v>cbloredo</v>
      </c>
      <c r="E701" t="str">
        <f t="shared" si="21"/>
        <v/>
      </c>
      <c r="F701" t="s">
        <v>1328</v>
      </c>
      <c r="G701" t="s">
        <v>1329</v>
      </c>
      <c r="H701" t="s">
        <v>1330</v>
      </c>
      <c r="I701" s="1">
        <v>44417</v>
      </c>
      <c r="J701" t="s">
        <v>74</v>
      </c>
      <c r="K701">
        <v>6000</v>
      </c>
      <c r="L701">
        <v>1</v>
      </c>
      <c r="M701">
        <v>6000</v>
      </c>
      <c r="N701">
        <v>1</v>
      </c>
      <c r="O701" s="1">
        <v>44420.38510871528</v>
      </c>
    </row>
    <row r="702" spans="2:15" x14ac:dyDescent="0.25">
      <c r="B702" t="s">
        <v>1331</v>
      </c>
      <c r="C702" t="str">
        <f t="shared" si="20"/>
        <v>rgtupas</v>
      </c>
      <c r="E702" t="str">
        <f t="shared" si="21"/>
        <v/>
      </c>
      <c r="F702" t="s">
        <v>1328</v>
      </c>
      <c r="G702" t="s">
        <v>1332</v>
      </c>
      <c r="H702" t="s">
        <v>1333</v>
      </c>
      <c r="I702" s="1">
        <v>44413</v>
      </c>
      <c r="J702" t="s">
        <v>74</v>
      </c>
      <c r="K702">
        <v>1000</v>
      </c>
      <c r="L702">
        <v>1</v>
      </c>
      <c r="M702">
        <v>1000</v>
      </c>
      <c r="N702">
        <v>1</v>
      </c>
      <c r="O702" s="1">
        <v>44418.432572638892</v>
      </c>
    </row>
    <row r="703" spans="2:15" x14ac:dyDescent="0.25">
      <c r="B703" t="s">
        <v>1327</v>
      </c>
      <c r="C703" t="str">
        <f t="shared" si="20"/>
        <v>cbloredo</v>
      </c>
      <c r="E703" t="str">
        <f t="shared" si="21"/>
        <v/>
      </c>
      <c r="F703" t="s">
        <v>1328</v>
      </c>
      <c r="G703" t="s">
        <v>1334</v>
      </c>
      <c r="H703" t="s">
        <v>1335</v>
      </c>
      <c r="I703" s="1">
        <v>44412</v>
      </c>
      <c r="J703" t="s">
        <v>74</v>
      </c>
      <c r="K703">
        <v>3000</v>
      </c>
      <c r="L703">
        <v>1</v>
      </c>
      <c r="M703">
        <v>3000</v>
      </c>
      <c r="N703">
        <v>1</v>
      </c>
      <c r="O703" s="1">
        <v>44417.671441319442</v>
      </c>
    </row>
    <row r="704" spans="2:15" x14ac:dyDescent="0.25">
      <c r="B704" t="s">
        <v>67</v>
      </c>
      <c r="C704" t="str">
        <f t="shared" si="20"/>
        <v>na</v>
      </c>
      <c r="E704" t="str">
        <f t="shared" si="21"/>
        <v/>
      </c>
      <c r="F704" t="s">
        <v>1328</v>
      </c>
      <c r="G704" t="s">
        <v>1336</v>
      </c>
      <c r="H704" t="s">
        <v>1337</v>
      </c>
      <c r="I704" s="1">
        <v>44418</v>
      </c>
      <c r="J704" t="s">
        <v>74</v>
      </c>
      <c r="K704">
        <v>8000</v>
      </c>
      <c r="L704">
        <v>1</v>
      </c>
      <c r="M704">
        <v>8000</v>
      </c>
      <c r="N704">
        <v>1</v>
      </c>
      <c r="O704" s="1">
        <v>44421.472220289354</v>
      </c>
    </row>
    <row r="705" spans="2:15" x14ac:dyDescent="0.25">
      <c r="B705" t="s">
        <v>1331</v>
      </c>
      <c r="C705" t="str">
        <f t="shared" si="20"/>
        <v>rgtupas</v>
      </c>
      <c r="E705" t="str">
        <f t="shared" si="21"/>
        <v/>
      </c>
      <c r="F705" t="s">
        <v>1328</v>
      </c>
      <c r="G705" t="s">
        <v>1338</v>
      </c>
      <c r="H705" t="s">
        <v>1339</v>
      </c>
      <c r="I705" s="1">
        <v>44423</v>
      </c>
      <c r="J705" t="s">
        <v>74</v>
      </c>
      <c r="K705">
        <v>27278</v>
      </c>
      <c r="L705">
        <v>1</v>
      </c>
      <c r="M705">
        <v>27278</v>
      </c>
      <c r="N705">
        <v>1</v>
      </c>
      <c r="O705" s="1">
        <v>44425.698464120367</v>
      </c>
    </row>
    <row r="706" spans="2:15" x14ac:dyDescent="0.25">
      <c r="B706" t="s">
        <v>1331</v>
      </c>
      <c r="C706" t="str">
        <f t="shared" si="20"/>
        <v>rgtupas</v>
      </c>
      <c r="E706" t="str">
        <f t="shared" si="21"/>
        <v/>
      </c>
      <c r="F706" t="s">
        <v>1328</v>
      </c>
      <c r="G706" t="s">
        <v>1340</v>
      </c>
      <c r="H706" t="s">
        <v>1341</v>
      </c>
      <c r="I706" s="1">
        <v>44423</v>
      </c>
      <c r="J706" t="s">
        <v>74</v>
      </c>
      <c r="K706">
        <v>1000</v>
      </c>
      <c r="L706">
        <v>1</v>
      </c>
      <c r="M706">
        <v>1000</v>
      </c>
      <c r="N706">
        <v>1</v>
      </c>
      <c r="O706" s="1">
        <v>44425.698499537037</v>
      </c>
    </row>
    <row r="707" spans="2:15" x14ac:dyDescent="0.25">
      <c r="B707" t="s">
        <v>67</v>
      </c>
      <c r="C707" t="str">
        <f t="shared" ref="C707:C770" si="22">MID(B707,FIND("(",B707)+1,FIND(")",B707,FIND("(",B707)+1) - FIND("(",B707)-1)</f>
        <v>na</v>
      </c>
      <c r="E707" t="str">
        <f t="shared" ref="E707:E770" si="23">IFERROR(MID(D707,FIND("(",D707)+1,FIND(")",D707,FIND("(",D707)+1) - FIND("(",D707)-1),"")</f>
        <v/>
      </c>
      <c r="F707" t="s">
        <v>1328</v>
      </c>
      <c r="G707" t="s">
        <v>1342</v>
      </c>
      <c r="H707" t="s">
        <v>1343</v>
      </c>
      <c r="I707" s="1">
        <v>44411</v>
      </c>
      <c r="J707" t="s">
        <v>74</v>
      </c>
      <c r="K707">
        <v>5000</v>
      </c>
      <c r="L707">
        <v>1</v>
      </c>
      <c r="M707">
        <v>5000</v>
      </c>
      <c r="N707">
        <v>1</v>
      </c>
      <c r="O707" s="1">
        <v>44418.393133136575</v>
      </c>
    </row>
    <row r="708" spans="2:15" x14ac:dyDescent="0.25">
      <c r="B708" t="s">
        <v>1331</v>
      </c>
      <c r="C708" t="str">
        <f t="shared" si="22"/>
        <v>rgtupas</v>
      </c>
      <c r="E708" t="str">
        <f t="shared" si="23"/>
        <v/>
      </c>
      <c r="F708" t="s">
        <v>1328</v>
      </c>
      <c r="G708" t="s">
        <v>1344</v>
      </c>
      <c r="H708" t="s">
        <v>1345</v>
      </c>
      <c r="I708" s="1">
        <v>44416</v>
      </c>
      <c r="J708" t="s">
        <v>74</v>
      </c>
      <c r="K708">
        <v>600</v>
      </c>
      <c r="L708">
        <v>1</v>
      </c>
      <c r="M708">
        <v>600</v>
      </c>
      <c r="N708">
        <v>1</v>
      </c>
      <c r="O708" s="1">
        <v>44418.659793009261</v>
      </c>
    </row>
    <row r="709" spans="2:15" x14ac:dyDescent="0.25">
      <c r="B709" t="s">
        <v>67</v>
      </c>
      <c r="C709" t="str">
        <f t="shared" si="22"/>
        <v>na</v>
      </c>
      <c r="E709" t="str">
        <f t="shared" si="23"/>
        <v/>
      </c>
      <c r="F709" t="s">
        <v>1328</v>
      </c>
      <c r="G709" t="s">
        <v>1346</v>
      </c>
      <c r="H709" t="s">
        <v>1347</v>
      </c>
      <c r="I709" s="1">
        <v>44418</v>
      </c>
      <c r="J709" t="s">
        <v>74</v>
      </c>
      <c r="K709">
        <v>3000</v>
      </c>
      <c r="L709">
        <v>1</v>
      </c>
      <c r="M709">
        <v>3000</v>
      </c>
      <c r="N709">
        <v>1</v>
      </c>
      <c r="O709" s="1">
        <v>44421.471345717589</v>
      </c>
    </row>
    <row r="710" spans="2:15" x14ac:dyDescent="0.25">
      <c r="B710" t="s">
        <v>67</v>
      </c>
      <c r="C710" t="str">
        <f t="shared" si="22"/>
        <v>na</v>
      </c>
      <c r="E710" t="str">
        <f t="shared" si="23"/>
        <v/>
      </c>
      <c r="F710" t="s">
        <v>1328</v>
      </c>
      <c r="G710" t="s">
        <v>1348</v>
      </c>
      <c r="H710" t="s">
        <v>1349</v>
      </c>
      <c r="I710" s="1">
        <v>44411</v>
      </c>
      <c r="J710" t="s">
        <v>74</v>
      </c>
      <c r="K710">
        <v>7000</v>
      </c>
      <c r="L710">
        <v>1</v>
      </c>
      <c r="M710">
        <v>7000</v>
      </c>
      <c r="N710">
        <v>1</v>
      </c>
      <c r="O710" s="1">
        <v>44418.393494131946</v>
      </c>
    </row>
    <row r="711" spans="2:15" x14ac:dyDescent="0.25">
      <c r="B711" t="s">
        <v>1331</v>
      </c>
      <c r="C711" t="str">
        <f t="shared" si="22"/>
        <v>rgtupas</v>
      </c>
      <c r="E711" t="str">
        <f t="shared" si="23"/>
        <v/>
      </c>
      <c r="F711" t="s">
        <v>1328</v>
      </c>
      <c r="G711" t="s">
        <v>1350</v>
      </c>
      <c r="H711" t="s">
        <v>1351</v>
      </c>
      <c r="I711" s="1">
        <v>44418</v>
      </c>
      <c r="J711" t="s">
        <v>74</v>
      </c>
      <c r="K711">
        <v>7000</v>
      </c>
      <c r="L711">
        <v>1</v>
      </c>
      <c r="M711">
        <v>7000</v>
      </c>
      <c r="N711">
        <v>1</v>
      </c>
      <c r="O711" s="1">
        <v>44421.472262418982</v>
      </c>
    </row>
    <row r="712" spans="2:15" x14ac:dyDescent="0.25">
      <c r="B712" t="s">
        <v>67</v>
      </c>
      <c r="C712" t="str">
        <f t="shared" si="22"/>
        <v>na</v>
      </c>
      <c r="E712" t="str">
        <f t="shared" si="23"/>
        <v/>
      </c>
      <c r="F712" t="s">
        <v>1328</v>
      </c>
      <c r="G712" t="s">
        <v>1352</v>
      </c>
      <c r="H712" t="s">
        <v>1353</v>
      </c>
      <c r="I712" s="1">
        <v>44418</v>
      </c>
      <c r="J712" t="s">
        <v>74</v>
      </c>
      <c r="K712">
        <v>4500</v>
      </c>
      <c r="L712">
        <v>1</v>
      </c>
      <c r="M712">
        <v>4500</v>
      </c>
      <c r="N712">
        <v>1</v>
      </c>
      <c r="O712" s="1">
        <v>44421.471470601849</v>
      </c>
    </row>
    <row r="713" spans="2:15" x14ac:dyDescent="0.25">
      <c r="B713" t="s">
        <v>1327</v>
      </c>
      <c r="C713" t="str">
        <f t="shared" si="22"/>
        <v>cbloredo</v>
      </c>
      <c r="E713" t="str">
        <f t="shared" si="23"/>
        <v/>
      </c>
      <c r="F713" t="s">
        <v>1328</v>
      </c>
      <c r="G713" t="s">
        <v>1354</v>
      </c>
      <c r="H713" t="s">
        <v>1355</v>
      </c>
      <c r="I713" s="1">
        <v>44419</v>
      </c>
      <c r="J713" t="s">
        <v>74</v>
      </c>
      <c r="K713">
        <v>1000</v>
      </c>
      <c r="L713">
        <v>1</v>
      </c>
      <c r="M713">
        <v>1000</v>
      </c>
      <c r="N713">
        <v>1</v>
      </c>
      <c r="O713" s="1">
        <v>44424.395043472221</v>
      </c>
    </row>
    <row r="714" spans="2:15" x14ac:dyDescent="0.25">
      <c r="B714" t="s">
        <v>67</v>
      </c>
      <c r="C714" t="str">
        <f t="shared" si="22"/>
        <v>na</v>
      </c>
      <c r="E714" t="str">
        <f t="shared" si="23"/>
        <v/>
      </c>
      <c r="F714" t="s">
        <v>1328</v>
      </c>
      <c r="G714" t="s">
        <v>1356</v>
      </c>
      <c r="H714" t="s">
        <v>1357</v>
      </c>
      <c r="I714" s="1">
        <v>44409</v>
      </c>
      <c r="J714" t="s">
        <v>74</v>
      </c>
      <c r="K714">
        <v>300</v>
      </c>
      <c r="L714">
        <v>1</v>
      </c>
      <c r="M714">
        <v>300</v>
      </c>
      <c r="N714">
        <v>1</v>
      </c>
      <c r="O714" s="1">
        <v>44417.365455324078</v>
      </c>
    </row>
    <row r="715" spans="2:15" x14ac:dyDescent="0.25">
      <c r="B715" t="s">
        <v>1358</v>
      </c>
      <c r="C715" t="str">
        <f t="shared" si="22"/>
        <v>gdbarcarlos</v>
      </c>
      <c r="E715" t="str">
        <f t="shared" si="23"/>
        <v/>
      </c>
      <c r="F715" t="s">
        <v>1328</v>
      </c>
      <c r="G715" t="s">
        <v>1359</v>
      </c>
      <c r="H715" t="s">
        <v>1360</v>
      </c>
      <c r="I715" s="1">
        <v>44418</v>
      </c>
      <c r="J715" t="s">
        <v>74</v>
      </c>
      <c r="K715">
        <v>2500</v>
      </c>
      <c r="L715">
        <v>1</v>
      </c>
      <c r="M715">
        <v>2500</v>
      </c>
      <c r="N715">
        <v>1</v>
      </c>
      <c r="O715" s="1">
        <v>44421.47159011574</v>
      </c>
    </row>
    <row r="716" spans="2:15" x14ac:dyDescent="0.25">
      <c r="B716" t="s">
        <v>1327</v>
      </c>
      <c r="C716" t="str">
        <f t="shared" si="22"/>
        <v>cbloredo</v>
      </c>
      <c r="E716" t="str">
        <f t="shared" si="23"/>
        <v/>
      </c>
      <c r="F716" t="s">
        <v>1328</v>
      </c>
      <c r="G716" t="s">
        <v>1361</v>
      </c>
      <c r="H716" t="s">
        <v>1362</v>
      </c>
      <c r="I716" s="1">
        <v>44412</v>
      </c>
      <c r="J716" t="s">
        <v>74</v>
      </c>
      <c r="K716">
        <v>1500</v>
      </c>
      <c r="L716">
        <v>1</v>
      </c>
      <c r="M716">
        <v>1500</v>
      </c>
      <c r="N716">
        <v>1</v>
      </c>
      <c r="O716" s="1">
        <v>44417.671485682869</v>
      </c>
    </row>
    <row r="717" spans="2:15" x14ac:dyDescent="0.25">
      <c r="B717" t="s">
        <v>1358</v>
      </c>
      <c r="C717" t="str">
        <f t="shared" si="22"/>
        <v>gdbarcarlos</v>
      </c>
      <c r="E717" t="str">
        <f t="shared" si="23"/>
        <v/>
      </c>
      <c r="F717" t="s">
        <v>1328</v>
      </c>
      <c r="G717" t="s">
        <v>1363</v>
      </c>
      <c r="H717" t="s">
        <v>1364</v>
      </c>
      <c r="I717" s="1">
        <v>44418</v>
      </c>
      <c r="J717" t="s">
        <v>74</v>
      </c>
      <c r="K717">
        <v>5200</v>
      </c>
      <c r="L717">
        <v>1</v>
      </c>
      <c r="M717">
        <v>5200</v>
      </c>
      <c r="N717">
        <v>1</v>
      </c>
      <c r="O717" s="1">
        <v>44421.4693434375</v>
      </c>
    </row>
    <row r="718" spans="2:15" x14ac:dyDescent="0.25">
      <c r="B718" t="s">
        <v>67</v>
      </c>
      <c r="C718" t="str">
        <f t="shared" si="22"/>
        <v>na</v>
      </c>
      <c r="E718" t="str">
        <f t="shared" si="23"/>
        <v/>
      </c>
      <c r="F718" t="s">
        <v>1328</v>
      </c>
      <c r="G718" t="s">
        <v>1365</v>
      </c>
      <c r="H718" t="s">
        <v>1366</v>
      </c>
      <c r="I718" s="1">
        <v>44412</v>
      </c>
      <c r="J718" t="s">
        <v>74</v>
      </c>
      <c r="K718">
        <v>3000</v>
      </c>
      <c r="L718">
        <v>1</v>
      </c>
      <c r="M718">
        <v>3000</v>
      </c>
      <c r="N718">
        <v>1</v>
      </c>
      <c r="O718" s="1">
        <v>44417.67157283565</v>
      </c>
    </row>
    <row r="719" spans="2:15" x14ac:dyDescent="0.25">
      <c r="B719" t="s">
        <v>1331</v>
      </c>
      <c r="C719" t="str">
        <f t="shared" si="22"/>
        <v>rgtupas</v>
      </c>
      <c r="E719" t="str">
        <f t="shared" si="23"/>
        <v/>
      </c>
      <c r="F719" t="s">
        <v>1328</v>
      </c>
      <c r="G719" t="s">
        <v>1367</v>
      </c>
      <c r="H719" t="s">
        <v>1368</v>
      </c>
      <c r="I719" s="1">
        <v>44411</v>
      </c>
      <c r="J719" t="s">
        <v>74</v>
      </c>
      <c r="K719">
        <v>2500</v>
      </c>
      <c r="L719">
        <v>1</v>
      </c>
      <c r="M719">
        <v>2500</v>
      </c>
      <c r="N719">
        <v>1</v>
      </c>
      <c r="O719" s="1">
        <v>44418.393530937501</v>
      </c>
    </row>
    <row r="720" spans="2:15" x14ac:dyDescent="0.25">
      <c r="B720" t="s">
        <v>1331</v>
      </c>
      <c r="C720" t="str">
        <f t="shared" si="22"/>
        <v>rgtupas</v>
      </c>
      <c r="E720" t="str">
        <f t="shared" si="23"/>
        <v/>
      </c>
      <c r="F720" t="s">
        <v>1328</v>
      </c>
      <c r="G720" t="s">
        <v>1369</v>
      </c>
      <c r="H720" t="s">
        <v>1370</v>
      </c>
      <c r="I720" s="1">
        <v>44413</v>
      </c>
      <c r="J720" t="s">
        <v>74</v>
      </c>
      <c r="K720">
        <v>1000</v>
      </c>
      <c r="L720">
        <v>1</v>
      </c>
      <c r="M720">
        <v>1000</v>
      </c>
      <c r="N720">
        <v>1</v>
      </c>
      <c r="O720" s="1">
        <v>44418.432714502313</v>
      </c>
    </row>
    <row r="721" spans="2:15" x14ac:dyDescent="0.25">
      <c r="B721" t="s">
        <v>67</v>
      </c>
      <c r="C721" t="str">
        <f t="shared" si="22"/>
        <v>na</v>
      </c>
      <c r="E721" t="str">
        <f t="shared" si="23"/>
        <v/>
      </c>
      <c r="F721" t="s">
        <v>1328</v>
      </c>
      <c r="G721" t="s">
        <v>1371</v>
      </c>
      <c r="H721" t="s">
        <v>1372</v>
      </c>
      <c r="I721" s="1">
        <v>44409</v>
      </c>
      <c r="J721" t="s">
        <v>74</v>
      </c>
      <c r="K721">
        <v>500</v>
      </c>
      <c r="L721">
        <v>1</v>
      </c>
      <c r="M721">
        <v>500</v>
      </c>
      <c r="N721">
        <v>1</v>
      </c>
      <c r="O721" s="1">
        <v>44417.370410104166</v>
      </c>
    </row>
    <row r="722" spans="2:15" x14ac:dyDescent="0.25">
      <c r="B722" t="s">
        <v>1331</v>
      </c>
      <c r="C722" t="str">
        <f t="shared" si="22"/>
        <v>rgtupas</v>
      </c>
      <c r="E722" t="str">
        <f t="shared" si="23"/>
        <v/>
      </c>
      <c r="F722" t="s">
        <v>1328</v>
      </c>
      <c r="G722" t="s">
        <v>1373</v>
      </c>
      <c r="H722" t="s">
        <v>1374</v>
      </c>
      <c r="I722" s="1">
        <v>44420</v>
      </c>
      <c r="J722" t="s">
        <v>74</v>
      </c>
      <c r="K722">
        <v>3000</v>
      </c>
      <c r="L722">
        <v>1</v>
      </c>
      <c r="M722">
        <v>3000</v>
      </c>
      <c r="N722">
        <v>1</v>
      </c>
      <c r="O722" s="1">
        <v>44425.377717627314</v>
      </c>
    </row>
    <row r="723" spans="2:15" x14ac:dyDescent="0.25">
      <c r="B723" t="s">
        <v>1327</v>
      </c>
      <c r="C723" t="str">
        <f t="shared" si="22"/>
        <v>cbloredo</v>
      </c>
      <c r="E723" t="str">
        <f t="shared" si="23"/>
        <v/>
      </c>
      <c r="F723" t="s">
        <v>1328</v>
      </c>
      <c r="G723" t="s">
        <v>1375</v>
      </c>
      <c r="H723" t="s">
        <v>1376</v>
      </c>
      <c r="I723" s="1">
        <v>44413</v>
      </c>
      <c r="J723" t="s">
        <v>74</v>
      </c>
      <c r="K723">
        <v>3397.9</v>
      </c>
      <c r="L723">
        <v>1</v>
      </c>
      <c r="M723">
        <v>3397.9</v>
      </c>
      <c r="N723">
        <v>1</v>
      </c>
      <c r="O723" s="1">
        <v>44418.432502314812</v>
      </c>
    </row>
    <row r="724" spans="2:15" x14ac:dyDescent="0.25">
      <c r="B724" t="s">
        <v>67</v>
      </c>
      <c r="C724" t="str">
        <f t="shared" si="22"/>
        <v>na</v>
      </c>
      <c r="E724" t="str">
        <f t="shared" si="23"/>
        <v/>
      </c>
      <c r="F724" t="s">
        <v>1328</v>
      </c>
      <c r="G724" t="s">
        <v>1377</v>
      </c>
      <c r="H724" t="s">
        <v>1378</v>
      </c>
      <c r="I724" s="1">
        <v>44410</v>
      </c>
      <c r="J724" t="s">
        <v>74</v>
      </c>
      <c r="K724">
        <v>10000</v>
      </c>
      <c r="L724">
        <v>1</v>
      </c>
      <c r="M724">
        <v>10000</v>
      </c>
      <c r="N724">
        <v>1</v>
      </c>
      <c r="O724" s="1">
        <v>44417.56888953704</v>
      </c>
    </row>
    <row r="725" spans="2:15" x14ac:dyDescent="0.25">
      <c r="B725" t="s">
        <v>1331</v>
      </c>
      <c r="C725" t="str">
        <f t="shared" si="22"/>
        <v>rgtupas</v>
      </c>
      <c r="E725" t="str">
        <f t="shared" si="23"/>
        <v/>
      </c>
      <c r="F725" t="s">
        <v>1328</v>
      </c>
      <c r="G725" t="s">
        <v>1379</v>
      </c>
      <c r="H725" t="s">
        <v>1380</v>
      </c>
      <c r="I725" s="1">
        <v>44420</v>
      </c>
      <c r="J725" t="s">
        <v>74</v>
      </c>
      <c r="K725">
        <v>243770</v>
      </c>
      <c r="L725">
        <v>1</v>
      </c>
      <c r="M725">
        <v>243770</v>
      </c>
      <c r="N725">
        <v>1</v>
      </c>
      <c r="O725" s="1">
        <v>44425.377763773147</v>
      </c>
    </row>
    <row r="726" spans="2:15" x14ac:dyDescent="0.25">
      <c r="B726" t="s">
        <v>67</v>
      </c>
      <c r="C726" t="str">
        <f t="shared" si="22"/>
        <v>na</v>
      </c>
      <c r="E726" t="str">
        <f t="shared" si="23"/>
        <v/>
      </c>
      <c r="F726" t="s">
        <v>1328</v>
      </c>
      <c r="G726" t="s">
        <v>1381</v>
      </c>
      <c r="H726" t="s">
        <v>1382</v>
      </c>
      <c r="I726" s="1">
        <v>44416</v>
      </c>
      <c r="J726" t="s">
        <v>74</v>
      </c>
      <c r="K726">
        <v>9520</v>
      </c>
      <c r="L726">
        <v>1</v>
      </c>
      <c r="M726">
        <v>9520</v>
      </c>
      <c r="N726">
        <v>1</v>
      </c>
      <c r="O726" s="1">
        <v>44418.659435532405</v>
      </c>
    </row>
    <row r="727" spans="2:15" x14ac:dyDescent="0.25">
      <c r="B727" t="s">
        <v>1383</v>
      </c>
      <c r="C727" t="str">
        <f t="shared" si="22"/>
        <v>kabano</v>
      </c>
      <c r="E727" t="str">
        <f t="shared" si="23"/>
        <v/>
      </c>
      <c r="F727" t="s">
        <v>1328</v>
      </c>
      <c r="G727" t="s">
        <v>1384</v>
      </c>
      <c r="H727" t="s">
        <v>1385</v>
      </c>
      <c r="I727" s="1">
        <v>44402</v>
      </c>
      <c r="J727" t="s">
        <v>74</v>
      </c>
      <c r="K727">
        <v>3500</v>
      </c>
      <c r="L727">
        <v>1</v>
      </c>
      <c r="M727">
        <v>3500</v>
      </c>
      <c r="N727">
        <v>1</v>
      </c>
      <c r="O727" s="1">
        <v>44418.472538263886</v>
      </c>
    </row>
    <row r="728" spans="2:15" x14ac:dyDescent="0.25">
      <c r="B728" t="s">
        <v>1327</v>
      </c>
      <c r="C728" t="str">
        <f t="shared" si="22"/>
        <v>cbloredo</v>
      </c>
      <c r="E728" t="str">
        <f t="shared" si="23"/>
        <v/>
      </c>
      <c r="F728" t="s">
        <v>1328</v>
      </c>
      <c r="G728" t="s">
        <v>1384</v>
      </c>
      <c r="H728" t="s">
        <v>1385</v>
      </c>
      <c r="I728" s="1">
        <v>44423</v>
      </c>
      <c r="J728" t="s">
        <v>74</v>
      </c>
      <c r="K728">
        <v>2500</v>
      </c>
      <c r="L728">
        <v>1</v>
      </c>
      <c r="M728">
        <v>2500</v>
      </c>
      <c r="N728">
        <v>1</v>
      </c>
      <c r="O728" s="1">
        <v>44425.698306712962</v>
      </c>
    </row>
    <row r="729" spans="2:15" x14ac:dyDescent="0.25">
      <c r="B729" t="s">
        <v>1331</v>
      </c>
      <c r="C729" t="str">
        <f t="shared" si="22"/>
        <v>rgtupas</v>
      </c>
      <c r="E729" t="str">
        <f t="shared" si="23"/>
        <v/>
      </c>
      <c r="F729" t="s">
        <v>1328</v>
      </c>
      <c r="G729" t="s">
        <v>1386</v>
      </c>
      <c r="H729" t="s">
        <v>1387</v>
      </c>
      <c r="I729" s="1">
        <v>44423</v>
      </c>
      <c r="J729" t="s">
        <v>74</v>
      </c>
      <c r="K729">
        <v>1000</v>
      </c>
      <c r="L729">
        <v>1</v>
      </c>
      <c r="M729">
        <v>1000</v>
      </c>
      <c r="N729">
        <v>1</v>
      </c>
      <c r="O729" s="1">
        <v>44425.698577314812</v>
      </c>
    </row>
    <row r="730" spans="2:15" x14ac:dyDescent="0.25">
      <c r="B730" t="s">
        <v>67</v>
      </c>
      <c r="C730" t="str">
        <f t="shared" si="22"/>
        <v>na</v>
      </c>
      <c r="E730" t="str">
        <f t="shared" si="23"/>
        <v/>
      </c>
      <c r="F730" t="s">
        <v>1328</v>
      </c>
      <c r="G730" t="s">
        <v>1388</v>
      </c>
      <c r="H730" t="s">
        <v>1389</v>
      </c>
      <c r="I730" s="1">
        <v>44410</v>
      </c>
      <c r="J730" t="s">
        <v>74</v>
      </c>
      <c r="K730">
        <v>2500</v>
      </c>
      <c r="L730">
        <v>1</v>
      </c>
      <c r="M730">
        <v>2500</v>
      </c>
      <c r="N730">
        <v>1</v>
      </c>
      <c r="O730" s="1">
        <v>44417.568315659722</v>
      </c>
    </row>
    <row r="731" spans="2:15" x14ac:dyDescent="0.25">
      <c r="B731" t="s">
        <v>67</v>
      </c>
      <c r="C731" t="str">
        <f t="shared" si="22"/>
        <v>na</v>
      </c>
      <c r="E731" t="str">
        <f t="shared" si="23"/>
        <v/>
      </c>
      <c r="F731" t="s">
        <v>1328</v>
      </c>
      <c r="G731" t="s">
        <v>1390</v>
      </c>
      <c r="H731" t="s">
        <v>1391</v>
      </c>
      <c r="I731" s="1">
        <v>44412</v>
      </c>
      <c r="J731" t="s">
        <v>74</v>
      </c>
      <c r="K731">
        <v>2000</v>
      </c>
      <c r="L731">
        <v>1</v>
      </c>
      <c r="M731">
        <v>2000</v>
      </c>
      <c r="N731">
        <v>1</v>
      </c>
      <c r="O731" s="1">
        <v>44417.671730127317</v>
      </c>
    </row>
    <row r="732" spans="2:15" x14ac:dyDescent="0.25">
      <c r="B732" t="s">
        <v>1392</v>
      </c>
      <c r="C732" t="str">
        <f t="shared" si="22"/>
        <v>jdfrancisco</v>
      </c>
      <c r="E732" t="str">
        <f t="shared" si="23"/>
        <v/>
      </c>
      <c r="F732" t="s">
        <v>1328</v>
      </c>
      <c r="G732" t="s">
        <v>1393</v>
      </c>
      <c r="H732" t="s">
        <v>1394</v>
      </c>
      <c r="I732" s="1">
        <v>44410</v>
      </c>
      <c r="J732" t="s">
        <v>74</v>
      </c>
      <c r="K732">
        <v>70000</v>
      </c>
      <c r="L732">
        <v>1</v>
      </c>
      <c r="M732">
        <v>70000</v>
      </c>
      <c r="N732">
        <v>1</v>
      </c>
      <c r="O732" s="1">
        <v>44417.567537766205</v>
      </c>
    </row>
    <row r="733" spans="2:15" x14ac:dyDescent="0.25">
      <c r="B733" t="s">
        <v>1331</v>
      </c>
      <c r="C733" t="str">
        <f t="shared" si="22"/>
        <v>rgtupas</v>
      </c>
      <c r="E733" t="str">
        <f t="shared" si="23"/>
        <v/>
      </c>
      <c r="F733" t="s">
        <v>1328</v>
      </c>
      <c r="G733" t="s">
        <v>1395</v>
      </c>
      <c r="H733" t="s">
        <v>1396</v>
      </c>
      <c r="I733" s="1">
        <v>44417</v>
      </c>
      <c r="J733" t="s">
        <v>74</v>
      </c>
      <c r="K733">
        <v>7000</v>
      </c>
      <c r="L733">
        <v>1</v>
      </c>
      <c r="M733">
        <v>7000</v>
      </c>
      <c r="N733">
        <v>1</v>
      </c>
      <c r="O733" s="1">
        <v>44420.385257870374</v>
      </c>
    </row>
    <row r="734" spans="2:15" x14ac:dyDescent="0.25">
      <c r="B734" t="s">
        <v>67</v>
      </c>
      <c r="C734" t="str">
        <f t="shared" si="22"/>
        <v>na</v>
      </c>
      <c r="E734" t="str">
        <f t="shared" si="23"/>
        <v/>
      </c>
      <c r="F734" t="s">
        <v>1328</v>
      </c>
      <c r="G734" t="s">
        <v>1397</v>
      </c>
      <c r="H734" t="s">
        <v>1398</v>
      </c>
      <c r="I734" s="1">
        <v>44409</v>
      </c>
      <c r="J734" t="s">
        <v>74</v>
      </c>
      <c r="K734">
        <v>5000</v>
      </c>
      <c r="L734">
        <v>1</v>
      </c>
      <c r="M734">
        <v>5000</v>
      </c>
      <c r="N734">
        <v>1</v>
      </c>
      <c r="O734" s="1">
        <v>44417.365689386577</v>
      </c>
    </row>
    <row r="735" spans="2:15" x14ac:dyDescent="0.25">
      <c r="B735" t="s">
        <v>67</v>
      </c>
      <c r="C735" t="str">
        <f t="shared" si="22"/>
        <v>na</v>
      </c>
      <c r="E735" t="str">
        <f t="shared" si="23"/>
        <v/>
      </c>
      <c r="F735" t="s">
        <v>1328</v>
      </c>
      <c r="G735" t="s">
        <v>1399</v>
      </c>
      <c r="H735" t="s">
        <v>1400</v>
      </c>
      <c r="I735" s="1">
        <v>44413</v>
      </c>
      <c r="J735" t="s">
        <v>74</v>
      </c>
      <c r="K735">
        <v>3289</v>
      </c>
      <c r="L735">
        <v>1</v>
      </c>
      <c r="M735">
        <v>3289</v>
      </c>
      <c r="N735">
        <v>1</v>
      </c>
      <c r="O735" s="1">
        <v>44418.429806828703</v>
      </c>
    </row>
    <row r="736" spans="2:15" x14ac:dyDescent="0.25">
      <c r="B736" t="s">
        <v>1327</v>
      </c>
      <c r="C736" t="str">
        <f t="shared" si="22"/>
        <v>cbloredo</v>
      </c>
      <c r="E736" t="str">
        <f t="shared" si="23"/>
        <v/>
      </c>
      <c r="F736" t="s">
        <v>1328</v>
      </c>
      <c r="G736" t="s">
        <v>1401</v>
      </c>
      <c r="H736" t="s">
        <v>1402</v>
      </c>
      <c r="I736" s="1">
        <v>44410</v>
      </c>
      <c r="J736" t="s">
        <v>74</v>
      </c>
      <c r="K736">
        <v>10000</v>
      </c>
      <c r="L736">
        <v>1</v>
      </c>
      <c r="M736">
        <v>10000</v>
      </c>
      <c r="N736">
        <v>1</v>
      </c>
      <c r="O736" s="1">
        <v>44417.568772106482</v>
      </c>
    </row>
    <row r="737" spans="2:15" x14ac:dyDescent="0.25">
      <c r="B737" t="s">
        <v>67</v>
      </c>
      <c r="C737" t="str">
        <f t="shared" si="22"/>
        <v>na</v>
      </c>
      <c r="E737" t="str">
        <f t="shared" si="23"/>
        <v/>
      </c>
      <c r="F737" t="s">
        <v>1328</v>
      </c>
      <c r="G737" t="s">
        <v>1403</v>
      </c>
      <c r="H737" t="s">
        <v>1404</v>
      </c>
      <c r="I737" s="1">
        <v>44420</v>
      </c>
      <c r="J737" t="s">
        <v>74</v>
      </c>
      <c r="K737">
        <v>2000</v>
      </c>
      <c r="L737">
        <v>1</v>
      </c>
      <c r="M737">
        <v>2000</v>
      </c>
      <c r="N737">
        <v>1</v>
      </c>
      <c r="O737" s="1">
        <v>44425.37842627315</v>
      </c>
    </row>
    <row r="738" spans="2:15" x14ac:dyDescent="0.25">
      <c r="B738" t="s">
        <v>1331</v>
      </c>
      <c r="C738" t="str">
        <f t="shared" si="22"/>
        <v>rgtupas</v>
      </c>
      <c r="E738" t="str">
        <f t="shared" si="23"/>
        <v/>
      </c>
      <c r="F738" t="s">
        <v>1328</v>
      </c>
      <c r="G738" t="s">
        <v>1405</v>
      </c>
      <c r="H738" t="s">
        <v>1406</v>
      </c>
      <c r="I738" s="1">
        <v>44416</v>
      </c>
      <c r="J738" t="s">
        <v>74</v>
      </c>
      <c r="K738">
        <v>68836</v>
      </c>
      <c r="L738">
        <v>1</v>
      </c>
      <c r="M738">
        <v>68836</v>
      </c>
      <c r="N738">
        <v>1</v>
      </c>
      <c r="O738" s="1">
        <v>44418.659829745367</v>
      </c>
    </row>
    <row r="739" spans="2:15" x14ac:dyDescent="0.25">
      <c r="B739" t="s">
        <v>1407</v>
      </c>
      <c r="C739" t="str">
        <f t="shared" si="22"/>
        <v>eaesmeralda</v>
      </c>
      <c r="E739" t="str">
        <f t="shared" si="23"/>
        <v/>
      </c>
      <c r="F739" t="s">
        <v>1328</v>
      </c>
      <c r="G739" t="s">
        <v>1408</v>
      </c>
      <c r="H739" t="s">
        <v>1409</v>
      </c>
      <c r="I739" s="1">
        <v>44420</v>
      </c>
      <c r="J739" t="s">
        <v>74</v>
      </c>
      <c r="K739">
        <v>1000</v>
      </c>
      <c r="L739">
        <v>1</v>
      </c>
      <c r="M739">
        <v>1000</v>
      </c>
      <c r="N739">
        <v>1</v>
      </c>
      <c r="O739" s="1">
        <v>44425.37689821759</v>
      </c>
    </row>
    <row r="740" spans="2:15" x14ac:dyDescent="0.25">
      <c r="B740" t="s">
        <v>1331</v>
      </c>
      <c r="C740" t="str">
        <f t="shared" si="22"/>
        <v>rgtupas</v>
      </c>
      <c r="E740" t="str">
        <f t="shared" si="23"/>
        <v/>
      </c>
      <c r="F740" t="s">
        <v>1328</v>
      </c>
      <c r="G740" t="s">
        <v>1410</v>
      </c>
      <c r="H740" t="s">
        <v>1411</v>
      </c>
      <c r="I740" s="1">
        <v>44420</v>
      </c>
      <c r="J740" t="s">
        <v>74</v>
      </c>
      <c r="K740">
        <v>27000</v>
      </c>
      <c r="L740">
        <v>1</v>
      </c>
      <c r="M740">
        <v>27000</v>
      </c>
      <c r="N740">
        <v>1</v>
      </c>
      <c r="O740" s="1">
        <v>44425.378461145832</v>
      </c>
    </row>
    <row r="741" spans="2:15" x14ac:dyDescent="0.25">
      <c r="B741" t="s">
        <v>67</v>
      </c>
      <c r="C741" t="str">
        <f t="shared" si="22"/>
        <v>na</v>
      </c>
      <c r="E741" t="str">
        <f t="shared" si="23"/>
        <v/>
      </c>
      <c r="F741" t="s">
        <v>1328</v>
      </c>
      <c r="G741" t="s">
        <v>1412</v>
      </c>
      <c r="H741" t="s">
        <v>1413</v>
      </c>
      <c r="I741" s="1">
        <v>44412</v>
      </c>
      <c r="J741" t="s">
        <v>74</v>
      </c>
      <c r="K741">
        <v>4000</v>
      </c>
      <c r="L741">
        <v>1</v>
      </c>
      <c r="M741">
        <v>4000</v>
      </c>
      <c r="N741">
        <v>1</v>
      </c>
      <c r="O741" s="1">
        <v>44417.671635486113</v>
      </c>
    </row>
    <row r="742" spans="2:15" x14ac:dyDescent="0.25">
      <c r="B742" t="s">
        <v>1383</v>
      </c>
      <c r="C742" t="str">
        <f t="shared" si="22"/>
        <v>kabano</v>
      </c>
      <c r="E742" t="str">
        <f t="shared" si="23"/>
        <v/>
      </c>
      <c r="F742" t="s">
        <v>1328</v>
      </c>
      <c r="G742" t="s">
        <v>1414</v>
      </c>
      <c r="H742" t="s">
        <v>1415</v>
      </c>
      <c r="I742" s="1">
        <v>44417</v>
      </c>
      <c r="J742" t="s">
        <v>74</v>
      </c>
      <c r="K742">
        <v>3000</v>
      </c>
      <c r="L742">
        <v>1</v>
      </c>
      <c r="M742">
        <v>3000</v>
      </c>
      <c r="N742">
        <v>1</v>
      </c>
      <c r="O742" s="1">
        <v>44420.382590543981</v>
      </c>
    </row>
    <row r="743" spans="2:15" x14ac:dyDescent="0.25">
      <c r="B743" t="s">
        <v>1383</v>
      </c>
      <c r="C743" t="str">
        <f t="shared" si="22"/>
        <v>kabano</v>
      </c>
      <c r="E743" t="str">
        <f t="shared" si="23"/>
        <v/>
      </c>
      <c r="F743" t="s">
        <v>1328</v>
      </c>
      <c r="G743" t="s">
        <v>1416</v>
      </c>
      <c r="H743" t="s">
        <v>1417</v>
      </c>
      <c r="I743" s="1">
        <v>44416</v>
      </c>
      <c r="J743" t="s">
        <v>74</v>
      </c>
      <c r="K743">
        <v>8170.48</v>
      </c>
      <c r="L743">
        <v>1</v>
      </c>
      <c r="M743">
        <v>8170.48</v>
      </c>
      <c r="N743">
        <v>1</v>
      </c>
      <c r="O743" s="1">
        <v>44418.659171180552</v>
      </c>
    </row>
    <row r="744" spans="2:15" x14ac:dyDescent="0.25">
      <c r="B744" t="s">
        <v>1331</v>
      </c>
      <c r="C744" t="str">
        <f t="shared" si="22"/>
        <v>rgtupas</v>
      </c>
      <c r="E744" t="str">
        <f t="shared" si="23"/>
        <v/>
      </c>
      <c r="F744" t="s">
        <v>1328</v>
      </c>
      <c r="G744" t="s">
        <v>1418</v>
      </c>
      <c r="H744" t="s">
        <v>1419</v>
      </c>
      <c r="I744" s="1">
        <v>44416</v>
      </c>
      <c r="J744" t="s">
        <v>74</v>
      </c>
      <c r="K744">
        <v>5000</v>
      </c>
      <c r="L744">
        <v>1</v>
      </c>
      <c r="M744">
        <v>5000</v>
      </c>
      <c r="N744">
        <v>1</v>
      </c>
      <c r="O744" s="1">
        <v>44418.65987152778</v>
      </c>
    </row>
    <row r="745" spans="2:15" x14ac:dyDescent="0.25">
      <c r="B745" t="s">
        <v>1327</v>
      </c>
      <c r="C745" t="str">
        <f t="shared" si="22"/>
        <v>cbloredo</v>
      </c>
      <c r="E745" t="str">
        <f t="shared" si="23"/>
        <v/>
      </c>
      <c r="F745" t="s">
        <v>1328</v>
      </c>
      <c r="G745" t="s">
        <v>1420</v>
      </c>
      <c r="H745" t="s">
        <v>1421</v>
      </c>
      <c r="I745" s="1">
        <v>44411</v>
      </c>
      <c r="J745" t="s">
        <v>74</v>
      </c>
      <c r="K745">
        <v>5000</v>
      </c>
      <c r="L745">
        <v>1</v>
      </c>
      <c r="M745">
        <v>5000</v>
      </c>
      <c r="N745">
        <v>1</v>
      </c>
      <c r="O745" s="1">
        <v>44418.393236226853</v>
      </c>
    </row>
    <row r="746" spans="2:15" x14ac:dyDescent="0.25">
      <c r="B746" t="s">
        <v>1358</v>
      </c>
      <c r="C746" t="str">
        <f t="shared" si="22"/>
        <v>gdbarcarlos</v>
      </c>
      <c r="E746" t="str">
        <f t="shared" si="23"/>
        <v/>
      </c>
      <c r="F746" t="s">
        <v>1328</v>
      </c>
      <c r="G746" t="s">
        <v>1422</v>
      </c>
      <c r="H746" t="s">
        <v>1423</v>
      </c>
      <c r="I746" s="1">
        <v>44420</v>
      </c>
      <c r="J746" t="s">
        <v>74</v>
      </c>
      <c r="K746">
        <v>4000</v>
      </c>
      <c r="L746">
        <v>1</v>
      </c>
      <c r="M746">
        <v>4000</v>
      </c>
      <c r="N746">
        <v>1</v>
      </c>
      <c r="O746" s="1">
        <v>44425.375067858797</v>
      </c>
    </row>
    <row r="747" spans="2:15" x14ac:dyDescent="0.25">
      <c r="B747" t="s">
        <v>1358</v>
      </c>
      <c r="C747" t="str">
        <f t="shared" si="22"/>
        <v>gdbarcarlos</v>
      </c>
      <c r="E747" t="str">
        <f t="shared" si="23"/>
        <v/>
      </c>
      <c r="F747" t="s">
        <v>1328</v>
      </c>
      <c r="G747" t="s">
        <v>1424</v>
      </c>
      <c r="H747" t="s">
        <v>1425</v>
      </c>
      <c r="I747" s="1">
        <v>44410</v>
      </c>
      <c r="J747" t="s">
        <v>74</v>
      </c>
      <c r="K747">
        <v>1000</v>
      </c>
      <c r="L747">
        <v>1</v>
      </c>
      <c r="M747">
        <v>1000</v>
      </c>
      <c r="N747">
        <v>1</v>
      </c>
      <c r="O747" s="1">
        <v>44417.567001504627</v>
      </c>
    </row>
    <row r="748" spans="2:15" x14ac:dyDescent="0.25">
      <c r="B748" t="s">
        <v>1358</v>
      </c>
      <c r="C748" t="str">
        <f t="shared" si="22"/>
        <v>gdbarcarlos</v>
      </c>
      <c r="E748" t="str">
        <f t="shared" si="23"/>
        <v/>
      </c>
      <c r="F748" t="s">
        <v>1328</v>
      </c>
      <c r="G748" t="s">
        <v>1424</v>
      </c>
      <c r="H748" t="s">
        <v>1425</v>
      </c>
      <c r="I748" s="1">
        <v>44419</v>
      </c>
      <c r="J748" t="s">
        <v>74</v>
      </c>
      <c r="K748">
        <v>1500</v>
      </c>
      <c r="L748">
        <v>1</v>
      </c>
      <c r="M748">
        <v>1500</v>
      </c>
      <c r="N748">
        <v>1</v>
      </c>
      <c r="O748" s="1">
        <v>44424.395088726851</v>
      </c>
    </row>
    <row r="749" spans="2:15" x14ac:dyDescent="0.25">
      <c r="B749" t="s">
        <v>1331</v>
      </c>
      <c r="C749" t="str">
        <f t="shared" si="22"/>
        <v>rgtupas</v>
      </c>
      <c r="E749" t="str">
        <f t="shared" si="23"/>
        <v/>
      </c>
      <c r="F749" t="s">
        <v>1328</v>
      </c>
      <c r="G749" t="s">
        <v>1426</v>
      </c>
      <c r="H749" t="s">
        <v>1427</v>
      </c>
      <c r="I749" s="1">
        <v>44410</v>
      </c>
      <c r="J749" t="s">
        <v>74</v>
      </c>
      <c r="K749">
        <v>10000</v>
      </c>
      <c r="L749">
        <v>1</v>
      </c>
      <c r="M749">
        <v>10000</v>
      </c>
      <c r="N749">
        <v>1</v>
      </c>
      <c r="O749" s="1">
        <v>44417.568988726853</v>
      </c>
    </row>
    <row r="750" spans="2:15" x14ac:dyDescent="0.25">
      <c r="B750" t="s">
        <v>1392</v>
      </c>
      <c r="C750" t="str">
        <f t="shared" si="22"/>
        <v>jdfrancisco</v>
      </c>
      <c r="E750" t="str">
        <f t="shared" si="23"/>
        <v/>
      </c>
      <c r="F750" t="s">
        <v>1328</v>
      </c>
      <c r="G750" t="s">
        <v>1428</v>
      </c>
      <c r="H750" t="s">
        <v>1429</v>
      </c>
      <c r="I750" s="1">
        <v>44410</v>
      </c>
      <c r="J750" t="s">
        <v>74</v>
      </c>
      <c r="K750">
        <v>4000</v>
      </c>
      <c r="L750">
        <v>1</v>
      </c>
      <c r="M750">
        <v>4000</v>
      </c>
      <c r="N750">
        <v>1</v>
      </c>
      <c r="O750" s="1">
        <v>44417.5688212963</v>
      </c>
    </row>
    <row r="751" spans="2:15" x14ac:dyDescent="0.25">
      <c r="B751" t="s">
        <v>1407</v>
      </c>
      <c r="C751" t="str">
        <f t="shared" si="22"/>
        <v>eaesmeralda</v>
      </c>
      <c r="E751" t="str">
        <f t="shared" si="23"/>
        <v/>
      </c>
      <c r="F751" t="s">
        <v>1328</v>
      </c>
      <c r="G751" t="s">
        <v>1430</v>
      </c>
      <c r="H751" t="s">
        <v>1431</v>
      </c>
      <c r="I751" s="1">
        <v>44411</v>
      </c>
      <c r="J751" t="s">
        <v>74</v>
      </c>
      <c r="K751">
        <v>1000</v>
      </c>
      <c r="L751">
        <v>1</v>
      </c>
      <c r="M751">
        <v>1000</v>
      </c>
      <c r="N751">
        <v>1</v>
      </c>
      <c r="O751" s="1">
        <v>44418.393278819443</v>
      </c>
    </row>
    <row r="752" spans="2:15" x14ac:dyDescent="0.25">
      <c r="B752" t="s">
        <v>1331</v>
      </c>
      <c r="C752" t="str">
        <f t="shared" si="22"/>
        <v>rgtupas</v>
      </c>
      <c r="E752" t="str">
        <f t="shared" si="23"/>
        <v/>
      </c>
      <c r="F752" t="s">
        <v>1328</v>
      </c>
      <c r="G752" t="s">
        <v>1432</v>
      </c>
      <c r="H752" t="s">
        <v>1433</v>
      </c>
      <c r="I752" s="1">
        <v>44420</v>
      </c>
      <c r="J752" t="s">
        <v>74</v>
      </c>
      <c r="K752">
        <v>3000</v>
      </c>
      <c r="L752">
        <v>1</v>
      </c>
      <c r="M752">
        <v>3000</v>
      </c>
      <c r="N752">
        <v>1</v>
      </c>
      <c r="O752" s="1">
        <v>44425.378498761573</v>
      </c>
    </row>
    <row r="753" spans="2:15" x14ac:dyDescent="0.25">
      <c r="B753" t="s">
        <v>67</v>
      </c>
      <c r="C753" t="str">
        <f t="shared" si="22"/>
        <v>na</v>
      </c>
      <c r="E753" t="str">
        <f t="shared" si="23"/>
        <v/>
      </c>
      <c r="F753" t="s">
        <v>1328</v>
      </c>
      <c r="G753" t="s">
        <v>1434</v>
      </c>
      <c r="H753" t="s">
        <v>1435</v>
      </c>
      <c r="I753" s="1">
        <v>44411</v>
      </c>
      <c r="J753" t="s">
        <v>74</v>
      </c>
      <c r="K753">
        <v>1000</v>
      </c>
      <c r="L753">
        <v>1</v>
      </c>
      <c r="M753">
        <v>1000</v>
      </c>
      <c r="N753">
        <v>1</v>
      </c>
      <c r="O753" s="1">
        <v>44418.393392245373</v>
      </c>
    </row>
    <row r="754" spans="2:15" x14ac:dyDescent="0.25">
      <c r="B754" t="s">
        <v>67</v>
      </c>
      <c r="C754" t="str">
        <f t="shared" si="22"/>
        <v>na</v>
      </c>
      <c r="E754" t="str">
        <f t="shared" si="23"/>
        <v/>
      </c>
      <c r="F754" t="s">
        <v>1328</v>
      </c>
      <c r="G754" t="s">
        <v>1434</v>
      </c>
      <c r="H754" t="s">
        <v>1435</v>
      </c>
      <c r="I754" s="1">
        <v>44418</v>
      </c>
      <c r="J754" t="s">
        <v>74</v>
      </c>
      <c r="K754">
        <v>10000</v>
      </c>
      <c r="L754">
        <v>1</v>
      </c>
      <c r="M754">
        <v>10000</v>
      </c>
      <c r="N754">
        <v>1</v>
      </c>
      <c r="O754" s="1">
        <v>44421.472131516202</v>
      </c>
    </row>
    <row r="755" spans="2:15" x14ac:dyDescent="0.25">
      <c r="B755" t="s">
        <v>67</v>
      </c>
      <c r="C755" t="str">
        <f t="shared" si="22"/>
        <v>na</v>
      </c>
      <c r="E755" t="str">
        <f t="shared" si="23"/>
        <v/>
      </c>
      <c r="F755" t="s">
        <v>1436</v>
      </c>
      <c r="G755" t="s">
        <v>1437</v>
      </c>
      <c r="H755" t="s">
        <v>1438</v>
      </c>
      <c r="I755" s="1">
        <v>44399</v>
      </c>
      <c r="J755" t="s">
        <v>74</v>
      </c>
      <c r="K755">
        <v>5000</v>
      </c>
      <c r="L755">
        <v>1</v>
      </c>
      <c r="M755">
        <v>5000</v>
      </c>
      <c r="N755">
        <v>1</v>
      </c>
      <c r="O755" s="1">
        <v>44418.469916273149</v>
      </c>
    </row>
    <row r="756" spans="2:15" x14ac:dyDescent="0.25">
      <c r="B756" t="s">
        <v>67</v>
      </c>
      <c r="C756" t="str">
        <f t="shared" si="22"/>
        <v>na</v>
      </c>
      <c r="E756" t="str">
        <f t="shared" si="23"/>
        <v/>
      </c>
      <c r="F756" t="s">
        <v>1436</v>
      </c>
      <c r="G756" t="s">
        <v>1437</v>
      </c>
      <c r="H756" t="s">
        <v>1438</v>
      </c>
      <c r="I756" s="1">
        <v>44411</v>
      </c>
      <c r="J756" t="s">
        <v>74</v>
      </c>
      <c r="K756">
        <v>5000</v>
      </c>
      <c r="L756">
        <v>1</v>
      </c>
      <c r="M756">
        <v>5000</v>
      </c>
      <c r="N756">
        <v>1</v>
      </c>
      <c r="O756" s="1">
        <v>44418.392432210647</v>
      </c>
    </row>
    <row r="757" spans="2:15" x14ac:dyDescent="0.25">
      <c r="B757" t="s">
        <v>67</v>
      </c>
      <c r="C757" t="str">
        <f t="shared" si="22"/>
        <v>na</v>
      </c>
      <c r="E757" t="str">
        <f t="shared" si="23"/>
        <v/>
      </c>
      <c r="F757" t="s">
        <v>1436</v>
      </c>
      <c r="G757" t="s">
        <v>1437</v>
      </c>
      <c r="H757" t="s">
        <v>1438</v>
      </c>
      <c r="I757" s="1">
        <v>44417</v>
      </c>
      <c r="J757" t="s">
        <v>74</v>
      </c>
      <c r="K757">
        <v>6000</v>
      </c>
      <c r="L757">
        <v>1</v>
      </c>
      <c r="M757">
        <v>6000</v>
      </c>
      <c r="N757">
        <v>1</v>
      </c>
      <c r="O757" s="1">
        <v>44420.382544444445</v>
      </c>
    </row>
    <row r="758" spans="2:15" x14ac:dyDescent="0.25">
      <c r="B758" t="s">
        <v>1358</v>
      </c>
      <c r="C758" t="str">
        <f t="shared" si="22"/>
        <v>gdbarcarlos</v>
      </c>
      <c r="E758" t="str">
        <f t="shared" si="23"/>
        <v/>
      </c>
      <c r="F758" t="s">
        <v>1436</v>
      </c>
      <c r="G758" t="s">
        <v>1439</v>
      </c>
      <c r="H758" t="s">
        <v>1440</v>
      </c>
      <c r="I758" s="1">
        <v>44409</v>
      </c>
      <c r="J758" t="s">
        <v>74</v>
      </c>
      <c r="K758">
        <v>20000</v>
      </c>
      <c r="L758">
        <v>1</v>
      </c>
      <c r="M758">
        <v>20000</v>
      </c>
      <c r="N758">
        <v>1</v>
      </c>
      <c r="O758" s="1">
        <v>44417.362839583337</v>
      </c>
    </row>
    <row r="759" spans="2:15" x14ac:dyDescent="0.25">
      <c r="B759" t="s">
        <v>67</v>
      </c>
      <c r="C759" t="str">
        <f t="shared" si="22"/>
        <v>na</v>
      </c>
      <c r="E759" t="str">
        <f t="shared" si="23"/>
        <v/>
      </c>
      <c r="F759" t="s">
        <v>1436</v>
      </c>
      <c r="G759" t="s">
        <v>1441</v>
      </c>
      <c r="H759" t="s">
        <v>1442</v>
      </c>
      <c r="I759" s="1">
        <v>44423</v>
      </c>
      <c r="J759" t="s">
        <v>74</v>
      </c>
      <c r="K759">
        <v>9500</v>
      </c>
      <c r="L759">
        <v>1</v>
      </c>
      <c r="M759">
        <v>9500</v>
      </c>
      <c r="N759">
        <v>1</v>
      </c>
      <c r="O759" s="1">
        <v>44425.697885949077</v>
      </c>
    </row>
    <row r="760" spans="2:15" x14ac:dyDescent="0.25">
      <c r="B760" t="s">
        <v>67</v>
      </c>
      <c r="C760" t="str">
        <f t="shared" si="22"/>
        <v>na</v>
      </c>
      <c r="E760" t="str">
        <f t="shared" si="23"/>
        <v/>
      </c>
      <c r="F760" t="s">
        <v>1436</v>
      </c>
      <c r="G760" t="s">
        <v>1443</v>
      </c>
      <c r="H760" t="s">
        <v>1444</v>
      </c>
      <c r="I760" s="1">
        <v>44419</v>
      </c>
      <c r="J760" t="s">
        <v>74</v>
      </c>
      <c r="K760">
        <v>5000</v>
      </c>
      <c r="L760">
        <v>1</v>
      </c>
      <c r="M760">
        <v>5000</v>
      </c>
      <c r="N760">
        <v>1</v>
      </c>
      <c r="O760" s="1">
        <v>44424.393781944447</v>
      </c>
    </row>
    <row r="761" spans="2:15" x14ac:dyDescent="0.25">
      <c r="B761" t="s">
        <v>67</v>
      </c>
      <c r="C761" t="str">
        <f t="shared" si="22"/>
        <v>na</v>
      </c>
      <c r="E761" t="str">
        <f t="shared" si="23"/>
        <v/>
      </c>
      <c r="F761" t="s">
        <v>1436</v>
      </c>
      <c r="G761" t="s">
        <v>1445</v>
      </c>
      <c r="H761" t="s">
        <v>1446</v>
      </c>
      <c r="I761" s="1">
        <v>44417</v>
      </c>
      <c r="J761" t="s">
        <v>74</v>
      </c>
      <c r="K761">
        <v>1000</v>
      </c>
      <c r="L761">
        <v>1</v>
      </c>
      <c r="M761">
        <v>1000</v>
      </c>
      <c r="N761">
        <v>1</v>
      </c>
      <c r="O761" s="1">
        <v>44420.383312418984</v>
      </c>
    </row>
    <row r="762" spans="2:15" x14ac:dyDescent="0.25">
      <c r="B762" t="s">
        <v>67</v>
      </c>
      <c r="C762" t="str">
        <f t="shared" si="22"/>
        <v>na</v>
      </c>
      <c r="E762" t="str">
        <f t="shared" si="23"/>
        <v/>
      </c>
      <c r="F762" t="s">
        <v>1436</v>
      </c>
      <c r="G762" t="s">
        <v>1447</v>
      </c>
      <c r="H762" t="s">
        <v>1438</v>
      </c>
      <c r="I762" s="1">
        <v>44419</v>
      </c>
      <c r="J762" t="s">
        <v>74</v>
      </c>
      <c r="K762">
        <v>6000</v>
      </c>
      <c r="L762">
        <v>1</v>
      </c>
      <c r="M762">
        <v>6000</v>
      </c>
      <c r="N762">
        <v>1</v>
      </c>
      <c r="O762" s="1">
        <v>44424.394054398152</v>
      </c>
    </row>
    <row r="763" spans="2:15" x14ac:dyDescent="0.25">
      <c r="B763" t="s">
        <v>1358</v>
      </c>
      <c r="C763" t="str">
        <f t="shared" si="22"/>
        <v>gdbarcarlos</v>
      </c>
      <c r="E763" t="str">
        <f t="shared" si="23"/>
        <v/>
      </c>
      <c r="F763" t="s">
        <v>1436</v>
      </c>
      <c r="G763" t="s">
        <v>1448</v>
      </c>
      <c r="H763" t="s">
        <v>1449</v>
      </c>
      <c r="I763" s="1">
        <v>44423</v>
      </c>
      <c r="J763" t="s">
        <v>74</v>
      </c>
      <c r="K763">
        <v>19461</v>
      </c>
      <c r="L763">
        <v>1</v>
      </c>
      <c r="M763">
        <v>19461</v>
      </c>
      <c r="N763">
        <v>1</v>
      </c>
      <c r="O763" s="1">
        <v>44425.696795787037</v>
      </c>
    </row>
    <row r="764" spans="2:15" x14ac:dyDescent="0.25">
      <c r="B764" t="s">
        <v>1392</v>
      </c>
      <c r="C764" t="str">
        <f t="shared" si="22"/>
        <v>jdfrancisco</v>
      </c>
      <c r="E764" t="str">
        <f t="shared" si="23"/>
        <v/>
      </c>
      <c r="F764" t="s">
        <v>1436</v>
      </c>
      <c r="G764" t="s">
        <v>1450</v>
      </c>
      <c r="H764" t="s">
        <v>1451</v>
      </c>
      <c r="I764" s="1">
        <v>44418</v>
      </c>
      <c r="J764" t="s">
        <v>74</v>
      </c>
      <c r="K764">
        <v>10000</v>
      </c>
      <c r="L764">
        <v>1</v>
      </c>
      <c r="M764">
        <v>10000</v>
      </c>
      <c r="N764">
        <v>1</v>
      </c>
      <c r="O764" s="1">
        <v>44421.471137766202</v>
      </c>
    </row>
    <row r="765" spans="2:15" x14ac:dyDescent="0.25">
      <c r="B765" t="s">
        <v>1358</v>
      </c>
      <c r="C765" t="str">
        <f t="shared" si="22"/>
        <v>gdbarcarlos</v>
      </c>
      <c r="E765" t="str">
        <f t="shared" si="23"/>
        <v/>
      </c>
      <c r="F765" t="s">
        <v>1436</v>
      </c>
      <c r="G765" t="s">
        <v>1452</v>
      </c>
      <c r="H765" t="s">
        <v>1453</v>
      </c>
      <c r="I765" s="1">
        <v>44420</v>
      </c>
      <c r="J765" t="s">
        <v>74</v>
      </c>
      <c r="K765">
        <v>1000</v>
      </c>
      <c r="L765">
        <v>1</v>
      </c>
      <c r="M765">
        <v>1000</v>
      </c>
      <c r="N765">
        <v>1</v>
      </c>
      <c r="O765" s="1">
        <v>44425.375886608796</v>
      </c>
    </row>
    <row r="766" spans="2:15" x14ac:dyDescent="0.25">
      <c r="B766" t="s">
        <v>1407</v>
      </c>
      <c r="C766" t="str">
        <f t="shared" si="22"/>
        <v>eaesmeralda</v>
      </c>
      <c r="E766" t="str">
        <f t="shared" si="23"/>
        <v/>
      </c>
      <c r="F766" t="s">
        <v>1436</v>
      </c>
      <c r="G766" t="s">
        <v>1454</v>
      </c>
      <c r="H766" t="s">
        <v>1455</v>
      </c>
      <c r="I766" s="1">
        <v>44423</v>
      </c>
      <c r="J766" t="s">
        <v>74</v>
      </c>
      <c r="K766">
        <v>2500</v>
      </c>
      <c r="L766">
        <v>1</v>
      </c>
      <c r="M766">
        <v>2500</v>
      </c>
      <c r="N766">
        <v>1</v>
      </c>
      <c r="O766" s="1">
        <v>44425.697358020836</v>
      </c>
    </row>
    <row r="767" spans="2:15" x14ac:dyDescent="0.25">
      <c r="B767" t="s">
        <v>67</v>
      </c>
      <c r="C767" t="str">
        <f t="shared" si="22"/>
        <v>na</v>
      </c>
      <c r="E767" t="str">
        <f t="shared" si="23"/>
        <v/>
      </c>
      <c r="F767" t="s">
        <v>1436</v>
      </c>
      <c r="G767" t="s">
        <v>1456</v>
      </c>
      <c r="H767" t="s">
        <v>1457</v>
      </c>
      <c r="I767" s="1">
        <v>44410</v>
      </c>
      <c r="J767" t="s">
        <v>74</v>
      </c>
      <c r="K767">
        <v>10000</v>
      </c>
      <c r="L767">
        <v>1</v>
      </c>
      <c r="M767">
        <v>10000</v>
      </c>
      <c r="N767">
        <v>1</v>
      </c>
      <c r="O767" s="1">
        <v>44417.567346759257</v>
      </c>
    </row>
    <row r="768" spans="2:15" x14ac:dyDescent="0.25">
      <c r="B768" t="s">
        <v>67</v>
      </c>
      <c r="C768" t="str">
        <f t="shared" si="22"/>
        <v>na</v>
      </c>
      <c r="E768" t="str">
        <f t="shared" si="23"/>
        <v/>
      </c>
      <c r="F768" t="s">
        <v>1436</v>
      </c>
      <c r="G768" t="s">
        <v>1458</v>
      </c>
      <c r="H768" t="s">
        <v>1459</v>
      </c>
      <c r="I768" s="1">
        <v>44423</v>
      </c>
      <c r="J768" t="s">
        <v>74</v>
      </c>
      <c r="K768">
        <v>1000</v>
      </c>
      <c r="L768">
        <v>1</v>
      </c>
      <c r="M768">
        <v>1000</v>
      </c>
      <c r="N768">
        <v>1</v>
      </c>
      <c r="O768" s="1">
        <v>44425.69689324074</v>
      </c>
    </row>
    <row r="769" spans="2:15" x14ac:dyDescent="0.25">
      <c r="B769" t="s">
        <v>67</v>
      </c>
      <c r="C769" t="str">
        <f t="shared" si="22"/>
        <v>na</v>
      </c>
      <c r="E769" t="str">
        <f t="shared" si="23"/>
        <v/>
      </c>
      <c r="F769" t="s">
        <v>1436</v>
      </c>
      <c r="G769" t="s">
        <v>1460</v>
      </c>
      <c r="H769" t="s">
        <v>1461</v>
      </c>
      <c r="I769" s="1">
        <v>44410</v>
      </c>
      <c r="J769" t="s">
        <v>74</v>
      </c>
      <c r="K769">
        <v>10000</v>
      </c>
      <c r="L769">
        <v>1</v>
      </c>
      <c r="M769">
        <v>10000</v>
      </c>
      <c r="N769">
        <v>1</v>
      </c>
      <c r="O769" s="1">
        <v>44425.377611145836</v>
      </c>
    </row>
    <row r="770" spans="2:15" x14ac:dyDescent="0.25">
      <c r="B770" t="s">
        <v>67</v>
      </c>
      <c r="C770" t="str">
        <f t="shared" si="22"/>
        <v>na</v>
      </c>
      <c r="E770" t="str">
        <f t="shared" si="23"/>
        <v/>
      </c>
      <c r="F770" t="s">
        <v>1436</v>
      </c>
      <c r="G770" t="s">
        <v>1462</v>
      </c>
      <c r="H770" t="s">
        <v>1463</v>
      </c>
      <c r="I770" s="1">
        <v>44404</v>
      </c>
      <c r="J770" t="s">
        <v>74</v>
      </c>
      <c r="K770">
        <v>3000</v>
      </c>
      <c r="L770">
        <v>1</v>
      </c>
      <c r="M770">
        <v>3000</v>
      </c>
      <c r="N770">
        <v>1</v>
      </c>
      <c r="O770" s="1">
        <v>44418.46996412037</v>
      </c>
    </row>
    <row r="771" spans="2:15" x14ac:dyDescent="0.25">
      <c r="B771" t="s">
        <v>67</v>
      </c>
      <c r="C771" t="str">
        <f t="shared" ref="C771:C834" si="24">MID(B771,FIND("(",B771)+1,FIND(")",B771,FIND("(",B771)+1) - FIND("(",B771)-1)</f>
        <v>na</v>
      </c>
      <c r="E771" t="str">
        <f t="shared" ref="E771:E834" si="25">IFERROR(MID(D771,FIND("(",D771)+1,FIND(")",D771,FIND("(",D771)+1) - FIND("(",D771)-1),"")</f>
        <v/>
      </c>
      <c r="F771" t="s">
        <v>1436</v>
      </c>
      <c r="G771" t="s">
        <v>1464</v>
      </c>
      <c r="H771" t="s">
        <v>1465</v>
      </c>
      <c r="I771" s="1">
        <v>44423</v>
      </c>
      <c r="J771" t="s">
        <v>74</v>
      </c>
      <c r="K771">
        <v>3000</v>
      </c>
      <c r="L771">
        <v>1</v>
      </c>
      <c r="M771">
        <v>3000</v>
      </c>
      <c r="N771">
        <v>1</v>
      </c>
      <c r="O771" s="1">
        <v>44425.69695096065</v>
      </c>
    </row>
    <row r="772" spans="2:15" x14ac:dyDescent="0.25">
      <c r="B772" t="s">
        <v>67</v>
      </c>
      <c r="C772" t="str">
        <f t="shared" si="24"/>
        <v>na</v>
      </c>
      <c r="E772" t="str">
        <f t="shared" si="25"/>
        <v/>
      </c>
      <c r="F772" t="s">
        <v>1436</v>
      </c>
      <c r="G772" t="s">
        <v>1466</v>
      </c>
      <c r="H772" t="s">
        <v>1467</v>
      </c>
      <c r="I772" s="1">
        <v>44420</v>
      </c>
      <c r="J772" t="s">
        <v>74</v>
      </c>
      <c r="K772">
        <v>5000</v>
      </c>
      <c r="L772">
        <v>1</v>
      </c>
      <c r="M772">
        <v>5000</v>
      </c>
      <c r="N772">
        <v>1</v>
      </c>
      <c r="O772" s="1">
        <v>44425.375969826389</v>
      </c>
    </row>
    <row r="773" spans="2:15" x14ac:dyDescent="0.25">
      <c r="B773" t="s">
        <v>67</v>
      </c>
      <c r="C773" t="str">
        <f t="shared" si="24"/>
        <v>na</v>
      </c>
      <c r="E773" t="str">
        <f t="shared" si="25"/>
        <v/>
      </c>
      <c r="F773" t="s">
        <v>1436</v>
      </c>
      <c r="G773" t="s">
        <v>1468</v>
      </c>
      <c r="H773" t="s">
        <v>1469</v>
      </c>
      <c r="I773" s="1">
        <v>44411</v>
      </c>
      <c r="J773" t="s">
        <v>74</v>
      </c>
      <c r="K773">
        <v>3000</v>
      </c>
      <c r="L773">
        <v>1</v>
      </c>
      <c r="M773">
        <v>3000</v>
      </c>
      <c r="N773">
        <v>1</v>
      </c>
      <c r="O773" s="1">
        <v>44418.392553472222</v>
      </c>
    </row>
    <row r="774" spans="2:15" x14ac:dyDescent="0.25">
      <c r="B774" t="s">
        <v>67</v>
      </c>
      <c r="C774" t="str">
        <f t="shared" si="24"/>
        <v>na</v>
      </c>
      <c r="E774" t="str">
        <f t="shared" si="25"/>
        <v/>
      </c>
      <c r="F774" t="s">
        <v>1436</v>
      </c>
      <c r="G774" t="s">
        <v>1470</v>
      </c>
      <c r="H774" t="s">
        <v>1471</v>
      </c>
      <c r="I774" s="1">
        <v>44412</v>
      </c>
      <c r="J774" t="s">
        <v>74</v>
      </c>
      <c r="K774">
        <v>2500</v>
      </c>
      <c r="L774">
        <v>1</v>
      </c>
      <c r="M774">
        <v>2500</v>
      </c>
      <c r="N774">
        <v>1</v>
      </c>
      <c r="O774" s="1">
        <v>44417.670401805553</v>
      </c>
    </row>
    <row r="775" spans="2:15" x14ac:dyDescent="0.25">
      <c r="B775" t="s">
        <v>67</v>
      </c>
      <c r="C775" t="str">
        <f t="shared" si="24"/>
        <v>na</v>
      </c>
      <c r="E775" t="str">
        <f t="shared" si="25"/>
        <v/>
      </c>
      <c r="F775" t="s">
        <v>1436</v>
      </c>
      <c r="G775" t="s">
        <v>1470</v>
      </c>
      <c r="H775" t="s">
        <v>1471</v>
      </c>
      <c r="I775" s="1">
        <v>44423</v>
      </c>
      <c r="J775" t="s">
        <v>74</v>
      </c>
      <c r="K775">
        <v>2500</v>
      </c>
      <c r="L775">
        <v>1</v>
      </c>
      <c r="M775">
        <v>2500</v>
      </c>
      <c r="N775">
        <v>1</v>
      </c>
      <c r="O775" s="1">
        <v>44425.697017743056</v>
      </c>
    </row>
    <row r="776" spans="2:15" x14ac:dyDescent="0.25">
      <c r="B776" t="s">
        <v>67</v>
      </c>
      <c r="C776" t="str">
        <f t="shared" si="24"/>
        <v>na</v>
      </c>
      <c r="E776" t="str">
        <f t="shared" si="25"/>
        <v/>
      </c>
      <c r="F776" t="s">
        <v>1436</v>
      </c>
      <c r="G776" t="s">
        <v>1472</v>
      </c>
      <c r="H776" t="s">
        <v>1473</v>
      </c>
      <c r="I776" s="1">
        <v>44409</v>
      </c>
      <c r="J776" t="s">
        <v>74</v>
      </c>
      <c r="K776">
        <v>1000</v>
      </c>
      <c r="L776">
        <v>1</v>
      </c>
      <c r="M776">
        <v>1000</v>
      </c>
      <c r="N776">
        <v>1</v>
      </c>
      <c r="O776" s="1">
        <v>44425.376041087962</v>
      </c>
    </row>
    <row r="777" spans="2:15" x14ac:dyDescent="0.25">
      <c r="B777" t="s">
        <v>1358</v>
      </c>
      <c r="C777" t="str">
        <f t="shared" si="24"/>
        <v>gdbarcarlos</v>
      </c>
      <c r="E777" t="str">
        <f t="shared" si="25"/>
        <v/>
      </c>
      <c r="F777" t="s">
        <v>1436</v>
      </c>
      <c r="G777" t="s">
        <v>1472</v>
      </c>
      <c r="H777" t="s">
        <v>1473</v>
      </c>
      <c r="I777" s="1">
        <v>44420</v>
      </c>
      <c r="J777" t="s">
        <v>74</v>
      </c>
      <c r="K777">
        <v>1500</v>
      </c>
      <c r="L777">
        <v>1</v>
      </c>
      <c r="M777">
        <v>1500</v>
      </c>
      <c r="N777">
        <v>1</v>
      </c>
      <c r="O777" s="1">
        <v>44425.37601565972</v>
      </c>
    </row>
    <row r="778" spans="2:15" x14ac:dyDescent="0.25">
      <c r="B778" t="s">
        <v>1383</v>
      </c>
      <c r="C778" t="str">
        <f t="shared" si="24"/>
        <v>kabano</v>
      </c>
      <c r="E778" t="str">
        <f t="shared" si="25"/>
        <v/>
      </c>
      <c r="F778" t="s">
        <v>1436</v>
      </c>
      <c r="G778" t="s">
        <v>1474</v>
      </c>
      <c r="H778" t="s">
        <v>1475</v>
      </c>
      <c r="I778" s="1">
        <v>44410</v>
      </c>
      <c r="J778" t="s">
        <v>74</v>
      </c>
      <c r="K778">
        <v>3000</v>
      </c>
      <c r="L778">
        <v>1</v>
      </c>
      <c r="M778">
        <v>3000</v>
      </c>
      <c r="N778">
        <v>1</v>
      </c>
      <c r="O778" s="1">
        <v>44417.566276273152</v>
      </c>
    </row>
    <row r="779" spans="2:15" x14ac:dyDescent="0.25">
      <c r="B779" t="s">
        <v>1383</v>
      </c>
      <c r="C779" t="str">
        <f t="shared" si="24"/>
        <v>kabano</v>
      </c>
      <c r="E779" t="str">
        <f t="shared" si="25"/>
        <v/>
      </c>
      <c r="F779" t="s">
        <v>1436</v>
      </c>
      <c r="G779" t="s">
        <v>1474</v>
      </c>
      <c r="H779" t="s">
        <v>1475</v>
      </c>
      <c r="I779" s="1">
        <v>44423</v>
      </c>
      <c r="J779" t="s">
        <v>74</v>
      </c>
      <c r="K779">
        <v>1000</v>
      </c>
      <c r="L779">
        <v>1</v>
      </c>
      <c r="M779">
        <v>1000</v>
      </c>
      <c r="N779">
        <v>1</v>
      </c>
      <c r="O779" s="1">
        <v>44425.693461458337</v>
      </c>
    </row>
    <row r="780" spans="2:15" x14ac:dyDescent="0.25">
      <c r="B780" t="s">
        <v>67</v>
      </c>
      <c r="C780" t="str">
        <f t="shared" si="24"/>
        <v>na</v>
      </c>
      <c r="E780" t="str">
        <f t="shared" si="25"/>
        <v/>
      </c>
      <c r="F780" t="s">
        <v>1436</v>
      </c>
      <c r="G780" t="s">
        <v>1476</v>
      </c>
      <c r="H780" t="s">
        <v>1477</v>
      </c>
      <c r="I780" s="1">
        <v>44419</v>
      </c>
      <c r="J780" t="s">
        <v>74</v>
      </c>
      <c r="K780">
        <v>1000</v>
      </c>
      <c r="L780">
        <v>1</v>
      </c>
      <c r="M780">
        <v>1000</v>
      </c>
      <c r="N780">
        <v>1</v>
      </c>
      <c r="O780" s="1">
        <v>44424.394465196761</v>
      </c>
    </row>
    <row r="781" spans="2:15" x14ac:dyDescent="0.25">
      <c r="B781" t="s">
        <v>1407</v>
      </c>
      <c r="C781" t="str">
        <f t="shared" si="24"/>
        <v>eaesmeralda</v>
      </c>
      <c r="E781" t="str">
        <f t="shared" si="25"/>
        <v/>
      </c>
      <c r="F781" t="s">
        <v>1436</v>
      </c>
      <c r="G781" t="s">
        <v>1478</v>
      </c>
      <c r="H781" t="s">
        <v>1479</v>
      </c>
      <c r="I781" s="1">
        <v>44418</v>
      </c>
      <c r="J781" t="s">
        <v>74</v>
      </c>
      <c r="K781">
        <v>3000</v>
      </c>
      <c r="L781">
        <v>1</v>
      </c>
      <c r="M781">
        <v>3000</v>
      </c>
      <c r="N781">
        <v>1</v>
      </c>
      <c r="O781" s="1">
        <v>44421.470867199074</v>
      </c>
    </row>
    <row r="782" spans="2:15" x14ac:dyDescent="0.25">
      <c r="B782" t="s">
        <v>1383</v>
      </c>
      <c r="C782" t="str">
        <f t="shared" si="24"/>
        <v>kabano</v>
      </c>
      <c r="E782" t="str">
        <f t="shared" si="25"/>
        <v/>
      </c>
      <c r="F782" t="s">
        <v>1436</v>
      </c>
      <c r="G782" t="s">
        <v>1480</v>
      </c>
      <c r="H782" t="s">
        <v>1481</v>
      </c>
      <c r="I782" s="1">
        <v>44423</v>
      </c>
      <c r="J782" t="s">
        <v>74</v>
      </c>
      <c r="K782">
        <v>2000</v>
      </c>
      <c r="L782">
        <v>1</v>
      </c>
      <c r="M782">
        <v>2000</v>
      </c>
      <c r="N782">
        <v>1</v>
      </c>
      <c r="O782" s="1">
        <v>44425.696406863426</v>
      </c>
    </row>
    <row r="783" spans="2:15" x14ac:dyDescent="0.25">
      <c r="B783" t="s">
        <v>67</v>
      </c>
      <c r="C783" t="str">
        <f t="shared" si="24"/>
        <v>na</v>
      </c>
      <c r="E783" t="str">
        <f t="shared" si="25"/>
        <v/>
      </c>
      <c r="F783" t="s">
        <v>1436</v>
      </c>
      <c r="G783" t="s">
        <v>1482</v>
      </c>
      <c r="H783" t="s">
        <v>1483</v>
      </c>
      <c r="I783" s="1">
        <v>44416</v>
      </c>
      <c r="J783" t="s">
        <v>74</v>
      </c>
      <c r="K783">
        <v>1200</v>
      </c>
      <c r="L783">
        <v>1</v>
      </c>
      <c r="M783">
        <v>1200</v>
      </c>
      <c r="N783">
        <v>1</v>
      </c>
      <c r="O783" s="1">
        <v>44425.375120138888</v>
      </c>
    </row>
    <row r="784" spans="2:15" x14ac:dyDescent="0.25">
      <c r="B784" t="s">
        <v>67</v>
      </c>
      <c r="C784" t="str">
        <f t="shared" si="24"/>
        <v>na</v>
      </c>
      <c r="E784" t="str">
        <f t="shared" si="25"/>
        <v/>
      </c>
      <c r="F784" t="s">
        <v>1436</v>
      </c>
      <c r="G784" t="s">
        <v>1484</v>
      </c>
      <c r="H784" t="s">
        <v>1485</v>
      </c>
      <c r="I784" s="1">
        <v>44423</v>
      </c>
      <c r="J784" t="s">
        <v>74</v>
      </c>
      <c r="K784">
        <v>500</v>
      </c>
      <c r="L784">
        <v>1</v>
      </c>
      <c r="M784">
        <v>500</v>
      </c>
      <c r="N784">
        <v>1</v>
      </c>
      <c r="O784" s="1">
        <v>44425.699870717595</v>
      </c>
    </row>
    <row r="785" spans="2:15" x14ac:dyDescent="0.25">
      <c r="B785" t="s">
        <v>67</v>
      </c>
      <c r="C785" t="str">
        <f t="shared" si="24"/>
        <v>na</v>
      </c>
      <c r="E785" t="str">
        <f t="shared" si="25"/>
        <v/>
      </c>
      <c r="F785" t="s">
        <v>1436</v>
      </c>
      <c r="G785" t="s">
        <v>1486</v>
      </c>
      <c r="H785" t="s">
        <v>1487</v>
      </c>
      <c r="I785" s="1">
        <v>44416</v>
      </c>
      <c r="J785" t="s">
        <v>74</v>
      </c>
      <c r="K785">
        <v>1200</v>
      </c>
      <c r="L785">
        <v>1</v>
      </c>
      <c r="M785">
        <v>1200</v>
      </c>
      <c r="N785">
        <v>1</v>
      </c>
      <c r="O785" s="1">
        <v>44425.375744398145</v>
      </c>
    </row>
    <row r="786" spans="2:15" x14ac:dyDescent="0.25">
      <c r="B786" t="s">
        <v>67</v>
      </c>
      <c r="C786" t="str">
        <f t="shared" si="24"/>
        <v>na</v>
      </c>
      <c r="E786" t="str">
        <f t="shared" si="25"/>
        <v/>
      </c>
      <c r="F786" t="s">
        <v>1436</v>
      </c>
      <c r="G786" t="s">
        <v>1488</v>
      </c>
      <c r="H786" t="s">
        <v>1489</v>
      </c>
      <c r="I786" s="1">
        <v>44409</v>
      </c>
      <c r="J786" t="s">
        <v>74</v>
      </c>
      <c r="K786">
        <v>1000</v>
      </c>
      <c r="L786">
        <v>1</v>
      </c>
      <c r="M786">
        <v>1000</v>
      </c>
      <c r="N786">
        <v>1</v>
      </c>
      <c r="O786" s="1">
        <v>44417.364452233793</v>
      </c>
    </row>
    <row r="787" spans="2:15" x14ac:dyDescent="0.25">
      <c r="B787" t="s">
        <v>67</v>
      </c>
      <c r="C787" t="str">
        <f t="shared" si="24"/>
        <v>na</v>
      </c>
      <c r="E787" t="str">
        <f t="shared" si="25"/>
        <v/>
      </c>
      <c r="F787" t="s">
        <v>1436</v>
      </c>
      <c r="G787" t="s">
        <v>1488</v>
      </c>
      <c r="H787" t="s">
        <v>1489</v>
      </c>
      <c r="I787" s="1">
        <v>44417</v>
      </c>
      <c r="J787" t="s">
        <v>74</v>
      </c>
      <c r="K787">
        <v>500</v>
      </c>
      <c r="L787">
        <v>1</v>
      </c>
      <c r="M787">
        <v>500</v>
      </c>
      <c r="N787">
        <v>1</v>
      </c>
      <c r="O787" s="1">
        <v>44420.383427349538</v>
      </c>
    </row>
    <row r="788" spans="2:15" x14ac:dyDescent="0.25">
      <c r="B788" t="s">
        <v>67</v>
      </c>
      <c r="C788" t="str">
        <f t="shared" si="24"/>
        <v>na</v>
      </c>
      <c r="E788" t="str">
        <f t="shared" si="25"/>
        <v/>
      </c>
      <c r="F788" t="s">
        <v>1436</v>
      </c>
      <c r="G788" t="s">
        <v>1490</v>
      </c>
      <c r="H788" t="s">
        <v>1491</v>
      </c>
      <c r="I788" s="1">
        <v>44409</v>
      </c>
      <c r="J788" t="s">
        <v>74</v>
      </c>
      <c r="K788">
        <v>7400</v>
      </c>
      <c r="L788">
        <v>1</v>
      </c>
      <c r="M788">
        <v>7400</v>
      </c>
      <c r="N788">
        <v>1</v>
      </c>
      <c r="O788" s="1">
        <v>44417.364522951386</v>
      </c>
    </row>
    <row r="789" spans="2:15" x14ac:dyDescent="0.25">
      <c r="B789" t="s">
        <v>1358</v>
      </c>
      <c r="C789" t="str">
        <f t="shared" si="24"/>
        <v>gdbarcarlos</v>
      </c>
      <c r="E789" t="str">
        <f t="shared" si="25"/>
        <v/>
      </c>
      <c r="F789" t="s">
        <v>1436</v>
      </c>
      <c r="G789" t="s">
        <v>1492</v>
      </c>
      <c r="H789" t="s">
        <v>1493</v>
      </c>
      <c r="I789" s="1">
        <v>44378</v>
      </c>
      <c r="J789" t="s">
        <v>74</v>
      </c>
      <c r="K789">
        <v>-1703</v>
      </c>
      <c r="L789">
        <v>1</v>
      </c>
      <c r="M789">
        <v>-1703</v>
      </c>
      <c r="N789">
        <v>1</v>
      </c>
      <c r="O789" s="1">
        <v>44418.47263556713</v>
      </c>
    </row>
    <row r="790" spans="2:15" x14ac:dyDescent="0.25">
      <c r="B790" t="s">
        <v>1383</v>
      </c>
      <c r="C790" t="str">
        <f t="shared" si="24"/>
        <v>kabano</v>
      </c>
      <c r="E790" t="str">
        <f t="shared" si="25"/>
        <v/>
      </c>
      <c r="F790" t="s">
        <v>1436</v>
      </c>
      <c r="G790" t="s">
        <v>1494</v>
      </c>
      <c r="H790" t="s">
        <v>1495</v>
      </c>
      <c r="I790" s="1">
        <v>44416</v>
      </c>
      <c r="J790" t="s">
        <v>74</v>
      </c>
      <c r="K790">
        <v>1000</v>
      </c>
      <c r="L790">
        <v>1</v>
      </c>
      <c r="M790">
        <v>1000</v>
      </c>
      <c r="N790">
        <v>1</v>
      </c>
      <c r="O790" s="1">
        <v>44418.658814930553</v>
      </c>
    </row>
    <row r="791" spans="2:15" x14ac:dyDescent="0.25">
      <c r="B791" t="s">
        <v>1383</v>
      </c>
      <c r="C791" t="str">
        <f t="shared" si="24"/>
        <v>kabano</v>
      </c>
      <c r="E791" t="str">
        <f t="shared" si="25"/>
        <v/>
      </c>
      <c r="F791" t="s">
        <v>1436</v>
      </c>
      <c r="G791" t="s">
        <v>1496</v>
      </c>
      <c r="H791" t="s">
        <v>1497</v>
      </c>
      <c r="I791" s="1">
        <v>44423</v>
      </c>
      <c r="J791" t="s">
        <v>74</v>
      </c>
      <c r="K791">
        <v>1500</v>
      </c>
      <c r="L791">
        <v>1</v>
      </c>
      <c r="M791">
        <v>1500</v>
      </c>
      <c r="N791">
        <v>1</v>
      </c>
      <c r="O791" s="1">
        <v>44425.70000636574</v>
      </c>
    </row>
    <row r="792" spans="2:15" x14ac:dyDescent="0.25">
      <c r="B792" t="s">
        <v>67</v>
      </c>
      <c r="C792" t="str">
        <f t="shared" si="24"/>
        <v>na</v>
      </c>
      <c r="E792" t="str">
        <f t="shared" si="25"/>
        <v/>
      </c>
      <c r="F792" t="s">
        <v>1436</v>
      </c>
      <c r="G792" t="s">
        <v>1498</v>
      </c>
      <c r="H792" t="s">
        <v>1499</v>
      </c>
      <c r="I792" s="1">
        <v>44413</v>
      </c>
      <c r="J792" t="s">
        <v>74</v>
      </c>
      <c r="K792">
        <v>5000</v>
      </c>
      <c r="L792">
        <v>1</v>
      </c>
      <c r="M792">
        <v>5000</v>
      </c>
      <c r="N792">
        <v>1</v>
      </c>
      <c r="O792" s="1">
        <v>44418.431295833332</v>
      </c>
    </row>
    <row r="793" spans="2:15" x14ac:dyDescent="0.25">
      <c r="B793" t="s">
        <v>67</v>
      </c>
      <c r="C793" t="str">
        <f t="shared" si="24"/>
        <v>na</v>
      </c>
      <c r="E793" t="str">
        <f t="shared" si="25"/>
        <v/>
      </c>
      <c r="F793" t="s">
        <v>1436</v>
      </c>
      <c r="G793" t="s">
        <v>1500</v>
      </c>
      <c r="H793" t="s">
        <v>1501</v>
      </c>
      <c r="I793" s="1">
        <v>44423</v>
      </c>
      <c r="J793" t="s">
        <v>74</v>
      </c>
      <c r="K793">
        <v>1000</v>
      </c>
      <c r="L793">
        <v>1</v>
      </c>
      <c r="M793">
        <v>1000</v>
      </c>
      <c r="N793">
        <v>1</v>
      </c>
      <c r="O793" s="1">
        <v>44425.697537187501</v>
      </c>
    </row>
    <row r="794" spans="2:15" x14ac:dyDescent="0.25">
      <c r="B794" t="s">
        <v>1358</v>
      </c>
      <c r="C794" t="str">
        <f t="shared" si="24"/>
        <v>gdbarcarlos</v>
      </c>
      <c r="E794" t="str">
        <f t="shared" si="25"/>
        <v/>
      </c>
      <c r="F794" t="s">
        <v>1436</v>
      </c>
      <c r="G794" t="s">
        <v>1502</v>
      </c>
      <c r="H794" t="s">
        <v>1503</v>
      </c>
      <c r="I794" s="1">
        <v>44418</v>
      </c>
      <c r="J794" t="s">
        <v>74</v>
      </c>
      <c r="K794">
        <v>7000</v>
      </c>
      <c r="L794">
        <v>1</v>
      </c>
      <c r="M794">
        <v>7000</v>
      </c>
      <c r="N794">
        <v>1</v>
      </c>
      <c r="O794" s="1">
        <v>44421.469227037036</v>
      </c>
    </row>
    <row r="795" spans="2:15" x14ac:dyDescent="0.25">
      <c r="B795" t="s">
        <v>67</v>
      </c>
      <c r="C795" t="str">
        <f t="shared" si="24"/>
        <v>na</v>
      </c>
      <c r="E795" t="str">
        <f t="shared" si="25"/>
        <v/>
      </c>
      <c r="F795" t="s">
        <v>1436</v>
      </c>
      <c r="G795" t="s">
        <v>1504</v>
      </c>
      <c r="H795" t="s">
        <v>1505</v>
      </c>
      <c r="I795" s="1">
        <v>44409</v>
      </c>
      <c r="J795" t="s">
        <v>74</v>
      </c>
      <c r="K795">
        <v>3000</v>
      </c>
      <c r="L795">
        <v>1</v>
      </c>
      <c r="M795">
        <v>3000</v>
      </c>
      <c r="N795">
        <v>1</v>
      </c>
      <c r="O795" s="1">
        <v>44417.361533136573</v>
      </c>
    </row>
    <row r="796" spans="2:15" x14ac:dyDescent="0.25">
      <c r="B796" t="s">
        <v>67</v>
      </c>
      <c r="C796" t="str">
        <f t="shared" si="24"/>
        <v>na</v>
      </c>
      <c r="E796" t="str">
        <f t="shared" si="25"/>
        <v/>
      </c>
      <c r="F796" t="s">
        <v>1436</v>
      </c>
      <c r="G796" t="s">
        <v>1506</v>
      </c>
      <c r="H796" t="s">
        <v>1507</v>
      </c>
      <c r="I796" s="1">
        <v>44416</v>
      </c>
      <c r="J796" t="s">
        <v>74</v>
      </c>
      <c r="K796">
        <v>3000</v>
      </c>
      <c r="L796">
        <v>1</v>
      </c>
      <c r="M796">
        <v>3000</v>
      </c>
      <c r="N796">
        <v>1</v>
      </c>
      <c r="O796" s="1">
        <v>44418.658890810184</v>
      </c>
    </row>
    <row r="797" spans="2:15" x14ac:dyDescent="0.25">
      <c r="B797" t="s">
        <v>1407</v>
      </c>
      <c r="C797" t="str">
        <f t="shared" si="24"/>
        <v>eaesmeralda</v>
      </c>
      <c r="E797" t="str">
        <f t="shared" si="25"/>
        <v/>
      </c>
      <c r="F797" t="s">
        <v>1436</v>
      </c>
      <c r="G797" t="s">
        <v>1508</v>
      </c>
      <c r="H797" t="s">
        <v>1509</v>
      </c>
      <c r="I797" s="1">
        <v>44412</v>
      </c>
      <c r="J797" t="s">
        <v>74</v>
      </c>
      <c r="K797">
        <v>5000</v>
      </c>
      <c r="L797">
        <v>1</v>
      </c>
      <c r="M797">
        <v>5000</v>
      </c>
      <c r="N797">
        <v>1</v>
      </c>
      <c r="O797" s="1">
        <v>44417.674578194441</v>
      </c>
    </row>
    <row r="798" spans="2:15" x14ac:dyDescent="0.25">
      <c r="B798" t="s">
        <v>1407</v>
      </c>
      <c r="C798" t="str">
        <f t="shared" si="24"/>
        <v>eaesmeralda</v>
      </c>
      <c r="E798" t="str">
        <f t="shared" si="25"/>
        <v/>
      </c>
      <c r="F798" t="s">
        <v>1436</v>
      </c>
      <c r="G798" t="s">
        <v>1510</v>
      </c>
      <c r="H798" t="s">
        <v>1511</v>
      </c>
      <c r="I798" s="1">
        <v>44411</v>
      </c>
      <c r="J798" t="s">
        <v>74</v>
      </c>
      <c r="K798">
        <v>20000</v>
      </c>
      <c r="L798">
        <v>1</v>
      </c>
      <c r="M798">
        <v>20000</v>
      </c>
      <c r="N798">
        <v>1</v>
      </c>
      <c r="O798" s="1">
        <v>44418.392857754632</v>
      </c>
    </row>
    <row r="799" spans="2:15" x14ac:dyDescent="0.25">
      <c r="B799" t="s">
        <v>1383</v>
      </c>
      <c r="C799" t="str">
        <f t="shared" si="24"/>
        <v>kabano</v>
      </c>
      <c r="E799" t="str">
        <f t="shared" si="25"/>
        <v/>
      </c>
      <c r="F799" t="s">
        <v>1436</v>
      </c>
      <c r="G799" t="s">
        <v>1512</v>
      </c>
      <c r="H799" t="s">
        <v>1513</v>
      </c>
      <c r="I799" s="1">
        <v>44416</v>
      </c>
      <c r="J799" t="s">
        <v>74</v>
      </c>
      <c r="K799">
        <v>12853</v>
      </c>
      <c r="L799">
        <v>1</v>
      </c>
      <c r="M799">
        <v>12853</v>
      </c>
      <c r="N799">
        <v>1</v>
      </c>
      <c r="O799" s="1">
        <v>44418.659022870372</v>
      </c>
    </row>
    <row r="800" spans="2:15" x14ac:dyDescent="0.25">
      <c r="B800" t="s">
        <v>1358</v>
      </c>
      <c r="C800" t="str">
        <f t="shared" si="24"/>
        <v>gdbarcarlos</v>
      </c>
      <c r="E800" t="str">
        <f t="shared" si="25"/>
        <v/>
      </c>
      <c r="F800" t="s">
        <v>1436</v>
      </c>
      <c r="G800" t="s">
        <v>1514</v>
      </c>
      <c r="H800" t="s">
        <v>1515</v>
      </c>
      <c r="I800" s="1">
        <v>44420</v>
      </c>
      <c r="J800" t="s">
        <v>74</v>
      </c>
      <c r="K800">
        <v>40000</v>
      </c>
      <c r="L800">
        <v>1</v>
      </c>
      <c r="M800">
        <v>40000</v>
      </c>
      <c r="N800">
        <v>1</v>
      </c>
      <c r="O800" s="1">
        <v>44425.376494745367</v>
      </c>
    </row>
    <row r="801" spans="2:15" x14ac:dyDescent="0.25">
      <c r="B801" t="s">
        <v>67</v>
      </c>
      <c r="C801" t="str">
        <f t="shared" si="24"/>
        <v>na</v>
      </c>
      <c r="E801" t="str">
        <f t="shared" si="25"/>
        <v/>
      </c>
      <c r="F801" t="s">
        <v>1436</v>
      </c>
      <c r="G801" t="s">
        <v>1516</v>
      </c>
      <c r="H801" t="s">
        <v>1517</v>
      </c>
      <c r="I801" s="1">
        <v>44384</v>
      </c>
      <c r="J801" t="s">
        <v>74</v>
      </c>
      <c r="K801">
        <v>2000</v>
      </c>
      <c r="L801">
        <v>1</v>
      </c>
      <c r="M801">
        <v>2000</v>
      </c>
      <c r="N801">
        <v>1</v>
      </c>
      <c r="O801" s="1">
        <v>44420.385416817131</v>
      </c>
    </row>
    <row r="802" spans="2:15" x14ac:dyDescent="0.25">
      <c r="B802" t="s">
        <v>1407</v>
      </c>
      <c r="C802" t="str">
        <f t="shared" si="24"/>
        <v>eaesmeralda</v>
      </c>
      <c r="E802" t="str">
        <f t="shared" si="25"/>
        <v/>
      </c>
      <c r="F802" t="s">
        <v>1436</v>
      </c>
      <c r="G802" t="s">
        <v>1516</v>
      </c>
      <c r="H802" t="s">
        <v>1517</v>
      </c>
      <c r="I802" s="1">
        <v>44384</v>
      </c>
      <c r="J802" t="s">
        <v>74</v>
      </c>
      <c r="K802">
        <v>-2000</v>
      </c>
      <c r="L802">
        <v>1</v>
      </c>
      <c r="M802">
        <v>-2000</v>
      </c>
      <c r="N802">
        <v>1</v>
      </c>
      <c r="O802" s="1">
        <v>44420.385411689815</v>
      </c>
    </row>
    <row r="803" spans="2:15" x14ac:dyDescent="0.25">
      <c r="B803" t="s">
        <v>67</v>
      </c>
      <c r="C803" t="str">
        <f t="shared" si="24"/>
        <v>na</v>
      </c>
      <c r="E803" t="str">
        <f t="shared" si="25"/>
        <v/>
      </c>
      <c r="F803" t="s">
        <v>1436</v>
      </c>
      <c r="G803" t="s">
        <v>1516</v>
      </c>
      <c r="H803" t="s">
        <v>1517</v>
      </c>
      <c r="I803" s="1">
        <v>44416</v>
      </c>
      <c r="J803" t="s">
        <v>74</v>
      </c>
      <c r="K803">
        <v>2000</v>
      </c>
      <c r="L803">
        <v>1</v>
      </c>
      <c r="M803">
        <v>2000</v>
      </c>
      <c r="N803">
        <v>1</v>
      </c>
      <c r="O803" s="1">
        <v>44418.659746793979</v>
      </c>
    </row>
    <row r="804" spans="2:15" x14ac:dyDescent="0.25">
      <c r="B804" t="s">
        <v>1358</v>
      </c>
      <c r="C804" t="str">
        <f t="shared" si="24"/>
        <v>gdbarcarlos</v>
      </c>
      <c r="E804" t="str">
        <f t="shared" si="25"/>
        <v/>
      </c>
      <c r="F804" t="s">
        <v>1436</v>
      </c>
      <c r="G804" t="s">
        <v>1518</v>
      </c>
      <c r="H804" t="s">
        <v>1519</v>
      </c>
      <c r="I804" s="1">
        <v>44420</v>
      </c>
      <c r="J804" t="s">
        <v>74</v>
      </c>
      <c r="K804">
        <v>10000</v>
      </c>
      <c r="L804">
        <v>1</v>
      </c>
      <c r="M804">
        <v>10000</v>
      </c>
      <c r="N804">
        <v>1</v>
      </c>
      <c r="O804" s="1">
        <v>44425.376787881942</v>
      </c>
    </row>
    <row r="805" spans="2:15" x14ac:dyDescent="0.25">
      <c r="B805" t="s">
        <v>1383</v>
      </c>
      <c r="C805" t="str">
        <f t="shared" si="24"/>
        <v>kabano</v>
      </c>
      <c r="E805" t="str">
        <f t="shared" si="25"/>
        <v/>
      </c>
      <c r="F805" t="s">
        <v>1436</v>
      </c>
      <c r="G805" t="s">
        <v>1520</v>
      </c>
      <c r="H805" t="s">
        <v>1521</v>
      </c>
      <c r="I805" s="1">
        <v>44419</v>
      </c>
      <c r="J805" t="s">
        <v>74</v>
      </c>
      <c r="K805">
        <v>5000</v>
      </c>
      <c r="L805">
        <v>1</v>
      </c>
      <c r="M805">
        <v>5000</v>
      </c>
      <c r="N805">
        <v>1</v>
      </c>
      <c r="O805" s="1">
        <v>44424.399136759261</v>
      </c>
    </row>
    <row r="806" spans="2:15" x14ac:dyDescent="0.25">
      <c r="B806" t="s">
        <v>67</v>
      </c>
      <c r="C806" t="str">
        <f t="shared" si="24"/>
        <v>na</v>
      </c>
      <c r="E806" t="str">
        <f t="shared" si="25"/>
        <v/>
      </c>
      <c r="F806" t="s">
        <v>1436</v>
      </c>
      <c r="G806" t="s">
        <v>1522</v>
      </c>
      <c r="H806" t="s">
        <v>1523</v>
      </c>
      <c r="I806" s="1">
        <v>44410</v>
      </c>
      <c r="J806" t="s">
        <v>74</v>
      </c>
      <c r="K806">
        <v>2500</v>
      </c>
      <c r="L806">
        <v>1</v>
      </c>
      <c r="M806">
        <v>2500</v>
      </c>
      <c r="N806">
        <v>1</v>
      </c>
      <c r="O806" s="1">
        <v>44417.566704780096</v>
      </c>
    </row>
    <row r="807" spans="2:15" x14ac:dyDescent="0.25">
      <c r="B807" t="s">
        <v>67</v>
      </c>
      <c r="C807" t="str">
        <f t="shared" si="24"/>
        <v>na</v>
      </c>
      <c r="E807" t="str">
        <f t="shared" si="25"/>
        <v/>
      </c>
      <c r="F807" t="s">
        <v>1436</v>
      </c>
      <c r="G807" t="s">
        <v>1522</v>
      </c>
      <c r="H807" t="s">
        <v>1523</v>
      </c>
      <c r="I807" s="1">
        <v>44416</v>
      </c>
      <c r="J807" t="s">
        <v>74</v>
      </c>
      <c r="K807">
        <v>4700</v>
      </c>
      <c r="L807">
        <v>1</v>
      </c>
      <c r="M807">
        <v>4700</v>
      </c>
      <c r="N807">
        <v>1</v>
      </c>
      <c r="O807" s="1">
        <v>44418.659305208334</v>
      </c>
    </row>
    <row r="808" spans="2:15" x14ac:dyDescent="0.25">
      <c r="B808" t="s">
        <v>67</v>
      </c>
      <c r="C808" t="str">
        <f t="shared" si="24"/>
        <v>na</v>
      </c>
      <c r="E808" t="str">
        <f t="shared" si="25"/>
        <v/>
      </c>
      <c r="F808" t="s">
        <v>1436</v>
      </c>
      <c r="G808" t="s">
        <v>1524</v>
      </c>
      <c r="H808" t="s">
        <v>1525</v>
      </c>
      <c r="I808" s="1">
        <v>44409</v>
      </c>
      <c r="J808" t="s">
        <v>74</v>
      </c>
      <c r="K808">
        <v>1000</v>
      </c>
      <c r="L808">
        <v>1</v>
      </c>
      <c r="M808">
        <v>1000</v>
      </c>
      <c r="N808">
        <v>1</v>
      </c>
      <c r="O808" s="1">
        <v>44417.364913460646</v>
      </c>
    </row>
    <row r="809" spans="2:15" x14ac:dyDescent="0.25">
      <c r="B809" t="s">
        <v>67</v>
      </c>
      <c r="C809" t="str">
        <f t="shared" si="24"/>
        <v>na</v>
      </c>
      <c r="E809" t="str">
        <f t="shared" si="25"/>
        <v/>
      </c>
      <c r="F809" t="s">
        <v>1436</v>
      </c>
      <c r="G809" t="s">
        <v>1526</v>
      </c>
      <c r="H809" t="s">
        <v>1527</v>
      </c>
      <c r="I809" s="1">
        <v>44419</v>
      </c>
      <c r="J809" t="s">
        <v>74</v>
      </c>
      <c r="K809">
        <v>5000</v>
      </c>
      <c r="L809">
        <v>1</v>
      </c>
      <c r="M809">
        <v>5000</v>
      </c>
      <c r="N809">
        <v>1</v>
      </c>
      <c r="O809" s="1">
        <v>44424.394669513887</v>
      </c>
    </row>
    <row r="810" spans="2:15" x14ac:dyDescent="0.25">
      <c r="B810" t="s">
        <v>1358</v>
      </c>
      <c r="C810" t="str">
        <f t="shared" si="24"/>
        <v>gdbarcarlos</v>
      </c>
      <c r="E810" t="str">
        <f t="shared" si="25"/>
        <v/>
      </c>
      <c r="F810" t="s">
        <v>1436</v>
      </c>
      <c r="G810" t="s">
        <v>1528</v>
      </c>
      <c r="H810" t="s">
        <v>1341</v>
      </c>
      <c r="I810" s="1">
        <v>44423</v>
      </c>
      <c r="J810" t="s">
        <v>74</v>
      </c>
      <c r="K810">
        <v>1000</v>
      </c>
      <c r="L810">
        <v>1</v>
      </c>
      <c r="M810">
        <v>1000</v>
      </c>
      <c r="N810">
        <v>1</v>
      </c>
      <c r="O810" s="1">
        <v>44425.697135798611</v>
      </c>
    </row>
    <row r="811" spans="2:15" x14ac:dyDescent="0.25">
      <c r="B811" t="s">
        <v>1392</v>
      </c>
      <c r="C811" t="str">
        <f t="shared" si="24"/>
        <v>jdfrancisco</v>
      </c>
      <c r="E811" t="str">
        <f t="shared" si="25"/>
        <v/>
      </c>
      <c r="F811" t="s">
        <v>1436</v>
      </c>
      <c r="G811" t="s">
        <v>1529</v>
      </c>
      <c r="H811" t="s">
        <v>1530</v>
      </c>
      <c r="I811" s="1">
        <v>44413</v>
      </c>
      <c r="J811" t="s">
        <v>74</v>
      </c>
      <c r="K811">
        <v>5000</v>
      </c>
      <c r="L811">
        <v>1</v>
      </c>
      <c r="M811">
        <v>5000</v>
      </c>
      <c r="N811">
        <v>1</v>
      </c>
      <c r="O811" s="1">
        <v>44418.432472800923</v>
      </c>
    </row>
    <row r="812" spans="2:15" x14ac:dyDescent="0.25">
      <c r="B812" t="s">
        <v>1383</v>
      </c>
      <c r="C812" t="str">
        <f t="shared" si="24"/>
        <v>kabano</v>
      </c>
      <c r="E812" t="str">
        <f t="shared" si="25"/>
        <v/>
      </c>
      <c r="F812" t="s">
        <v>1436</v>
      </c>
      <c r="G812" t="s">
        <v>1531</v>
      </c>
      <c r="H812" t="s">
        <v>1532</v>
      </c>
      <c r="I812" s="1">
        <v>44418</v>
      </c>
      <c r="J812" t="s">
        <v>74</v>
      </c>
      <c r="K812">
        <v>3000</v>
      </c>
      <c r="L812">
        <v>1</v>
      </c>
      <c r="M812">
        <v>3000</v>
      </c>
      <c r="N812">
        <v>1</v>
      </c>
      <c r="O812" s="1">
        <v>44421.469119328707</v>
      </c>
    </row>
    <row r="813" spans="2:15" x14ac:dyDescent="0.25">
      <c r="B813" t="s">
        <v>67</v>
      </c>
      <c r="C813" t="str">
        <f t="shared" si="24"/>
        <v>na</v>
      </c>
      <c r="E813" t="str">
        <f t="shared" si="25"/>
        <v/>
      </c>
      <c r="F813" t="s">
        <v>1436</v>
      </c>
      <c r="G813" t="s">
        <v>1533</v>
      </c>
      <c r="H813" t="s">
        <v>1534</v>
      </c>
      <c r="I813" s="1">
        <v>44419</v>
      </c>
      <c r="J813" t="s">
        <v>74</v>
      </c>
      <c r="K813">
        <v>2000</v>
      </c>
      <c r="L813">
        <v>1</v>
      </c>
      <c r="M813">
        <v>2000</v>
      </c>
      <c r="N813">
        <v>1</v>
      </c>
      <c r="O813" s="1">
        <v>44424.39436766204</v>
      </c>
    </row>
    <row r="814" spans="2:15" x14ac:dyDescent="0.25">
      <c r="B814" t="s">
        <v>67</v>
      </c>
      <c r="C814" t="str">
        <f t="shared" si="24"/>
        <v>na</v>
      </c>
      <c r="E814" t="str">
        <f t="shared" si="25"/>
        <v/>
      </c>
      <c r="F814" t="s">
        <v>1436</v>
      </c>
      <c r="G814" t="s">
        <v>1535</v>
      </c>
      <c r="H814" t="s">
        <v>1536</v>
      </c>
      <c r="I814" s="1">
        <v>44398</v>
      </c>
      <c r="J814" t="s">
        <v>74</v>
      </c>
      <c r="K814">
        <v>2000</v>
      </c>
      <c r="L814">
        <v>1</v>
      </c>
      <c r="M814">
        <v>2000</v>
      </c>
      <c r="N814">
        <v>1</v>
      </c>
      <c r="O814" s="1">
        <v>44418.470049189818</v>
      </c>
    </row>
    <row r="815" spans="2:15" x14ac:dyDescent="0.25">
      <c r="B815" t="s">
        <v>67</v>
      </c>
      <c r="C815" t="str">
        <f t="shared" si="24"/>
        <v>na</v>
      </c>
      <c r="E815" t="str">
        <f t="shared" si="25"/>
        <v/>
      </c>
      <c r="F815" t="s">
        <v>1436</v>
      </c>
      <c r="G815" t="s">
        <v>1535</v>
      </c>
      <c r="H815" t="s">
        <v>1536</v>
      </c>
      <c r="I815" s="1">
        <v>44423</v>
      </c>
      <c r="J815" t="s">
        <v>74</v>
      </c>
      <c r="K815">
        <v>2000</v>
      </c>
      <c r="L815">
        <v>1</v>
      </c>
      <c r="M815">
        <v>2000</v>
      </c>
      <c r="N815">
        <v>1</v>
      </c>
      <c r="O815" s="1">
        <v>44425.697451307868</v>
      </c>
    </row>
    <row r="816" spans="2:15" x14ac:dyDescent="0.25">
      <c r="B816" t="s">
        <v>67</v>
      </c>
      <c r="C816" t="str">
        <f t="shared" si="24"/>
        <v>na</v>
      </c>
      <c r="E816" t="str">
        <f t="shared" si="25"/>
        <v/>
      </c>
      <c r="F816" t="s">
        <v>1436</v>
      </c>
      <c r="G816" t="s">
        <v>1537</v>
      </c>
      <c r="H816" t="s">
        <v>1538</v>
      </c>
      <c r="I816" s="1">
        <v>44419</v>
      </c>
      <c r="J816" t="s">
        <v>74</v>
      </c>
      <c r="K816">
        <v>1500</v>
      </c>
      <c r="L816">
        <v>1</v>
      </c>
      <c r="M816">
        <v>1500</v>
      </c>
      <c r="N816">
        <v>1</v>
      </c>
      <c r="O816" s="1">
        <v>44424.394798333335</v>
      </c>
    </row>
    <row r="817" spans="2:15" x14ac:dyDescent="0.25">
      <c r="B817" t="s">
        <v>1407</v>
      </c>
      <c r="C817" t="str">
        <f t="shared" si="24"/>
        <v>eaesmeralda</v>
      </c>
      <c r="E817" t="str">
        <f t="shared" si="25"/>
        <v/>
      </c>
      <c r="F817" t="s">
        <v>1436</v>
      </c>
      <c r="G817" t="s">
        <v>1539</v>
      </c>
      <c r="H817" t="s">
        <v>1540</v>
      </c>
      <c r="I817" s="1">
        <v>44416</v>
      </c>
      <c r="J817" t="s">
        <v>74</v>
      </c>
      <c r="K817">
        <v>1650</v>
      </c>
      <c r="L817">
        <v>1</v>
      </c>
      <c r="M817">
        <v>1650</v>
      </c>
      <c r="N817">
        <v>1</v>
      </c>
      <c r="O817" s="1">
        <v>44418.659513842591</v>
      </c>
    </row>
    <row r="818" spans="2:15" x14ac:dyDescent="0.25">
      <c r="B818" t="s">
        <v>67</v>
      </c>
      <c r="C818" t="str">
        <f t="shared" si="24"/>
        <v>na</v>
      </c>
      <c r="E818" t="str">
        <f t="shared" si="25"/>
        <v/>
      </c>
      <c r="F818" t="s">
        <v>1436</v>
      </c>
      <c r="G818" t="s">
        <v>1541</v>
      </c>
      <c r="H818" t="s">
        <v>1542</v>
      </c>
      <c r="I818" s="1">
        <v>44413</v>
      </c>
      <c r="J818" t="s">
        <v>74</v>
      </c>
      <c r="K818">
        <v>1500</v>
      </c>
      <c r="L818">
        <v>1</v>
      </c>
      <c r="M818">
        <v>1500</v>
      </c>
      <c r="N818">
        <v>1</v>
      </c>
      <c r="O818" s="1">
        <v>44418.430245057869</v>
      </c>
    </row>
    <row r="819" spans="2:15" x14ac:dyDescent="0.25">
      <c r="B819" t="s">
        <v>67</v>
      </c>
      <c r="C819" t="str">
        <f t="shared" si="24"/>
        <v>na</v>
      </c>
      <c r="E819" t="str">
        <f t="shared" si="25"/>
        <v/>
      </c>
      <c r="F819" t="s">
        <v>1436</v>
      </c>
      <c r="G819" t="s">
        <v>1543</v>
      </c>
      <c r="H819" t="s">
        <v>1544</v>
      </c>
      <c r="I819" s="1">
        <v>44411</v>
      </c>
      <c r="J819" t="s">
        <v>74</v>
      </c>
      <c r="K819">
        <v>2500</v>
      </c>
      <c r="L819">
        <v>1</v>
      </c>
      <c r="M819">
        <v>2500</v>
      </c>
      <c r="N819">
        <v>1</v>
      </c>
      <c r="O819" s="1">
        <v>44418.393072800929</v>
      </c>
    </row>
    <row r="820" spans="2:15" x14ac:dyDescent="0.25">
      <c r="B820" t="s">
        <v>67</v>
      </c>
      <c r="C820" t="str">
        <f t="shared" si="24"/>
        <v>na</v>
      </c>
      <c r="E820" t="str">
        <f t="shared" si="25"/>
        <v/>
      </c>
      <c r="F820" t="s">
        <v>1436</v>
      </c>
      <c r="G820" t="s">
        <v>1545</v>
      </c>
      <c r="H820" t="s">
        <v>1546</v>
      </c>
      <c r="I820" s="1">
        <v>44410</v>
      </c>
      <c r="J820" t="s">
        <v>74</v>
      </c>
      <c r="K820">
        <v>2000</v>
      </c>
      <c r="L820">
        <v>1</v>
      </c>
      <c r="M820">
        <v>2000</v>
      </c>
      <c r="N820">
        <v>1</v>
      </c>
      <c r="O820" s="1">
        <v>44417.566549305557</v>
      </c>
    </row>
    <row r="821" spans="2:15" x14ac:dyDescent="0.25">
      <c r="B821" t="s">
        <v>1407</v>
      </c>
      <c r="C821" t="str">
        <f t="shared" si="24"/>
        <v>eaesmeralda</v>
      </c>
      <c r="E821" t="str">
        <f t="shared" si="25"/>
        <v/>
      </c>
      <c r="F821" t="s">
        <v>1436</v>
      </c>
      <c r="G821" t="s">
        <v>1547</v>
      </c>
      <c r="H821" t="s">
        <v>1548</v>
      </c>
      <c r="I821" s="1">
        <v>44423</v>
      </c>
      <c r="J821" t="s">
        <v>74</v>
      </c>
      <c r="K821">
        <v>5000</v>
      </c>
      <c r="L821">
        <v>1</v>
      </c>
      <c r="M821">
        <v>5000</v>
      </c>
      <c r="N821">
        <v>1</v>
      </c>
      <c r="O821" s="1">
        <v>44425.69758699074</v>
      </c>
    </row>
    <row r="822" spans="2:15" x14ac:dyDescent="0.25">
      <c r="B822" t="s">
        <v>1383</v>
      </c>
      <c r="C822" t="str">
        <f t="shared" si="24"/>
        <v>kabano</v>
      </c>
      <c r="E822" t="str">
        <f t="shared" si="25"/>
        <v/>
      </c>
      <c r="F822" t="s">
        <v>1436</v>
      </c>
      <c r="G822" t="s">
        <v>1549</v>
      </c>
      <c r="H822" t="s">
        <v>1550</v>
      </c>
      <c r="I822" s="1">
        <v>44420</v>
      </c>
      <c r="J822" t="s">
        <v>74</v>
      </c>
      <c r="K822">
        <v>6000</v>
      </c>
      <c r="L822">
        <v>1</v>
      </c>
      <c r="M822">
        <v>6000</v>
      </c>
      <c r="N822">
        <v>1</v>
      </c>
      <c r="O822" s="1">
        <v>44425.374941932867</v>
      </c>
    </row>
    <row r="823" spans="2:15" x14ac:dyDescent="0.25">
      <c r="B823" t="s">
        <v>1358</v>
      </c>
      <c r="C823" t="str">
        <f t="shared" si="24"/>
        <v>gdbarcarlos</v>
      </c>
      <c r="E823" t="str">
        <f t="shared" si="25"/>
        <v/>
      </c>
      <c r="F823" t="s">
        <v>1436</v>
      </c>
      <c r="G823" t="s">
        <v>1551</v>
      </c>
      <c r="H823" t="s">
        <v>1552</v>
      </c>
      <c r="I823" s="1">
        <v>44409</v>
      </c>
      <c r="J823" t="s">
        <v>74</v>
      </c>
      <c r="K823">
        <v>3000</v>
      </c>
      <c r="L823">
        <v>1</v>
      </c>
      <c r="M823">
        <v>3000</v>
      </c>
      <c r="N823">
        <v>1</v>
      </c>
      <c r="O823" s="1">
        <v>44417.363110601851</v>
      </c>
    </row>
    <row r="824" spans="2:15" x14ac:dyDescent="0.25">
      <c r="B824" t="s">
        <v>67</v>
      </c>
      <c r="C824" t="str">
        <f t="shared" si="24"/>
        <v>na</v>
      </c>
      <c r="E824" t="str">
        <f t="shared" si="25"/>
        <v/>
      </c>
      <c r="F824" t="s">
        <v>1436</v>
      </c>
      <c r="G824" t="s">
        <v>1553</v>
      </c>
      <c r="H824" t="s">
        <v>1554</v>
      </c>
      <c r="I824" s="1">
        <v>44417</v>
      </c>
      <c r="J824" t="s">
        <v>74</v>
      </c>
      <c r="K824">
        <v>3000</v>
      </c>
      <c r="L824">
        <v>1</v>
      </c>
      <c r="M824">
        <v>3000</v>
      </c>
      <c r="N824">
        <v>1</v>
      </c>
      <c r="O824" s="1">
        <v>44420.383502199074</v>
      </c>
    </row>
    <row r="825" spans="2:15" x14ac:dyDescent="0.25">
      <c r="B825" t="s">
        <v>1407</v>
      </c>
      <c r="C825" t="str">
        <f t="shared" si="24"/>
        <v>eaesmeralda</v>
      </c>
      <c r="E825" t="str">
        <f t="shared" si="25"/>
        <v/>
      </c>
      <c r="F825" t="s">
        <v>1436</v>
      </c>
      <c r="G825" t="s">
        <v>1555</v>
      </c>
      <c r="H825" t="s">
        <v>1556</v>
      </c>
      <c r="I825" s="1">
        <v>44417</v>
      </c>
      <c r="J825" t="s">
        <v>74</v>
      </c>
      <c r="K825">
        <v>10000</v>
      </c>
      <c r="L825">
        <v>1</v>
      </c>
      <c r="M825">
        <v>10000</v>
      </c>
      <c r="N825">
        <v>1</v>
      </c>
      <c r="O825" s="1">
        <v>44420.383585069445</v>
      </c>
    </row>
    <row r="826" spans="2:15" x14ac:dyDescent="0.25">
      <c r="B826" t="s">
        <v>1383</v>
      </c>
      <c r="C826" t="str">
        <f t="shared" si="24"/>
        <v>kabano</v>
      </c>
      <c r="E826" t="str">
        <f t="shared" si="25"/>
        <v/>
      </c>
      <c r="F826" t="s">
        <v>1436</v>
      </c>
      <c r="G826" t="s">
        <v>1557</v>
      </c>
      <c r="H826" t="s">
        <v>1558</v>
      </c>
      <c r="I826" s="1">
        <v>44416</v>
      </c>
      <c r="J826" t="s">
        <v>74</v>
      </c>
      <c r="K826">
        <v>5000</v>
      </c>
      <c r="L826">
        <v>1</v>
      </c>
      <c r="M826">
        <v>5000</v>
      </c>
      <c r="N826">
        <v>1</v>
      </c>
      <c r="O826" s="1">
        <v>44418.65906056713</v>
      </c>
    </row>
    <row r="827" spans="2:15" x14ac:dyDescent="0.25">
      <c r="B827" t="s">
        <v>67</v>
      </c>
      <c r="C827" t="str">
        <f t="shared" si="24"/>
        <v>na</v>
      </c>
      <c r="E827" t="str">
        <f t="shared" si="25"/>
        <v/>
      </c>
      <c r="F827" t="s">
        <v>1436</v>
      </c>
      <c r="G827" t="s">
        <v>1559</v>
      </c>
      <c r="H827" t="s">
        <v>1560</v>
      </c>
      <c r="I827" s="1">
        <v>44410</v>
      </c>
      <c r="J827" t="s">
        <v>74</v>
      </c>
      <c r="K827">
        <v>1000</v>
      </c>
      <c r="L827">
        <v>1</v>
      </c>
      <c r="M827">
        <v>1000</v>
      </c>
      <c r="N827">
        <v>1</v>
      </c>
      <c r="O827" s="1">
        <v>44417.56749390046</v>
      </c>
    </row>
    <row r="828" spans="2:15" x14ac:dyDescent="0.25">
      <c r="B828" t="s">
        <v>1392</v>
      </c>
      <c r="C828" t="str">
        <f t="shared" si="24"/>
        <v>jdfrancisco</v>
      </c>
      <c r="E828" t="str">
        <f t="shared" si="25"/>
        <v/>
      </c>
      <c r="F828" t="s">
        <v>1436</v>
      </c>
      <c r="G828" t="s">
        <v>1559</v>
      </c>
      <c r="H828" t="s">
        <v>1560</v>
      </c>
      <c r="I828" s="1">
        <v>44419</v>
      </c>
      <c r="J828" t="s">
        <v>74</v>
      </c>
      <c r="K828">
        <v>5000</v>
      </c>
      <c r="L828">
        <v>1</v>
      </c>
      <c r="M828">
        <v>5000</v>
      </c>
      <c r="N828">
        <v>1</v>
      </c>
      <c r="O828" s="1">
        <v>44424.390362916667</v>
      </c>
    </row>
    <row r="829" spans="2:15" x14ac:dyDescent="0.25">
      <c r="B829" t="s">
        <v>67</v>
      </c>
      <c r="C829" t="str">
        <f t="shared" si="24"/>
        <v>na</v>
      </c>
      <c r="E829" t="str">
        <f t="shared" si="25"/>
        <v/>
      </c>
      <c r="F829" t="s">
        <v>1436</v>
      </c>
      <c r="G829" t="s">
        <v>1561</v>
      </c>
      <c r="H829" t="s">
        <v>1413</v>
      </c>
      <c r="I829" s="1">
        <v>44412</v>
      </c>
      <c r="J829" t="s">
        <v>74</v>
      </c>
      <c r="K829">
        <v>3000</v>
      </c>
      <c r="L829">
        <v>1</v>
      </c>
      <c r="M829">
        <v>3000</v>
      </c>
      <c r="N829">
        <v>1</v>
      </c>
      <c r="O829" s="1">
        <v>44417.668443206021</v>
      </c>
    </row>
    <row r="830" spans="2:15" x14ac:dyDescent="0.25">
      <c r="B830" t="s">
        <v>1383</v>
      </c>
      <c r="C830" t="str">
        <f t="shared" si="24"/>
        <v>kabano</v>
      </c>
      <c r="E830" t="str">
        <f t="shared" si="25"/>
        <v/>
      </c>
      <c r="F830" t="s">
        <v>1436</v>
      </c>
      <c r="G830" t="s">
        <v>1562</v>
      </c>
      <c r="H830" t="s">
        <v>1563</v>
      </c>
      <c r="I830" s="1">
        <v>44419</v>
      </c>
      <c r="J830" t="s">
        <v>74</v>
      </c>
      <c r="K830">
        <v>3500</v>
      </c>
      <c r="L830">
        <v>1</v>
      </c>
      <c r="M830">
        <v>3500</v>
      </c>
      <c r="N830">
        <v>1</v>
      </c>
      <c r="O830" s="1">
        <v>44424.394863425929</v>
      </c>
    </row>
    <row r="831" spans="2:15" x14ac:dyDescent="0.25">
      <c r="B831" t="s">
        <v>1407</v>
      </c>
      <c r="C831" t="str">
        <f t="shared" si="24"/>
        <v>eaesmeralda</v>
      </c>
      <c r="E831" t="str">
        <f t="shared" si="25"/>
        <v/>
      </c>
      <c r="F831" t="s">
        <v>1436</v>
      </c>
      <c r="G831" t="s">
        <v>1564</v>
      </c>
      <c r="H831" t="s">
        <v>1565</v>
      </c>
      <c r="I831" s="1">
        <v>44420</v>
      </c>
      <c r="J831" t="s">
        <v>74</v>
      </c>
      <c r="K831">
        <v>300</v>
      </c>
      <c r="L831">
        <v>1</v>
      </c>
      <c r="M831">
        <v>300</v>
      </c>
      <c r="N831">
        <v>1</v>
      </c>
      <c r="O831" s="1">
        <v>44425.377036226855</v>
      </c>
    </row>
    <row r="832" spans="2:15" x14ac:dyDescent="0.25">
      <c r="B832" t="s">
        <v>1407</v>
      </c>
      <c r="C832" t="str">
        <f t="shared" si="24"/>
        <v>eaesmeralda</v>
      </c>
      <c r="E832" t="str">
        <f t="shared" si="25"/>
        <v/>
      </c>
      <c r="F832" t="s">
        <v>1436</v>
      </c>
      <c r="G832" t="s">
        <v>1564</v>
      </c>
      <c r="H832" t="s">
        <v>1565</v>
      </c>
      <c r="I832" s="1">
        <v>44423</v>
      </c>
      <c r="J832" t="s">
        <v>74</v>
      </c>
      <c r="K832">
        <v>300</v>
      </c>
      <c r="L832">
        <v>1</v>
      </c>
      <c r="M832">
        <v>300</v>
      </c>
      <c r="N832">
        <v>1</v>
      </c>
      <c r="O832" s="1">
        <v>44425.698075</v>
      </c>
    </row>
    <row r="833" spans="2:15" x14ac:dyDescent="0.25">
      <c r="B833" t="s">
        <v>1327</v>
      </c>
      <c r="C833" t="str">
        <f t="shared" si="24"/>
        <v>cbloredo</v>
      </c>
      <c r="E833" t="str">
        <f t="shared" si="25"/>
        <v/>
      </c>
      <c r="F833" t="s">
        <v>1436</v>
      </c>
      <c r="G833" t="s">
        <v>1566</v>
      </c>
      <c r="H833" t="s">
        <v>1567</v>
      </c>
      <c r="I833" s="1">
        <v>44413</v>
      </c>
      <c r="J833" t="s">
        <v>74</v>
      </c>
      <c r="K833">
        <v>5000</v>
      </c>
      <c r="L833">
        <v>1</v>
      </c>
      <c r="M833">
        <v>5000</v>
      </c>
      <c r="N833">
        <v>1</v>
      </c>
      <c r="O833" s="1">
        <v>44418.432544363422</v>
      </c>
    </row>
    <row r="834" spans="2:15" x14ac:dyDescent="0.25">
      <c r="B834" t="s">
        <v>67</v>
      </c>
      <c r="C834" t="str">
        <f t="shared" si="24"/>
        <v>na</v>
      </c>
      <c r="E834" t="str">
        <f t="shared" si="25"/>
        <v/>
      </c>
      <c r="F834" t="s">
        <v>1436</v>
      </c>
      <c r="G834" t="s">
        <v>1568</v>
      </c>
      <c r="H834" t="s">
        <v>1569</v>
      </c>
      <c r="I834" s="1">
        <v>44395</v>
      </c>
      <c r="J834" t="s">
        <v>74</v>
      </c>
      <c r="K834">
        <v>1000</v>
      </c>
      <c r="L834">
        <v>1</v>
      </c>
      <c r="M834">
        <v>1000</v>
      </c>
      <c r="N834">
        <v>1</v>
      </c>
      <c r="O834" s="1">
        <v>44418.472460185185</v>
      </c>
    </row>
    <row r="835" spans="2:15" x14ac:dyDescent="0.25">
      <c r="B835" t="s">
        <v>1407</v>
      </c>
      <c r="C835" t="str">
        <f t="shared" ref="C835:C898" si="26">MID(B835,FIND("(",B835)+1,FIND(")",B835,FIND("(",B835)+1) - FIND("(",B835)-1)</f>
        <v>eaesmeralda</v>
      </c>
      <c r="E835" t="str">
        <f t="shared" ref="E835:E898" si="27">IFERROR(MID(D835,FIND("(",D835)+1,FIND(")",D835,FIND("(",D835)+1) - FIND("(",D835)-1),"")</f>
        <v/>
      </c>
      <c r="F835" t="s">
        <v>1436</v>
      </c>
      <c r="G835" t="s">
        <v>1570</v>
      </c>
      <c r="H835" t="s">
        <v>1571</v>
      </c>
      <c r="I835" s="1">
        <v>44417</v>
      </c>
      <c r="J835" t="s">
        <v>74</v>
      </c>
      <c r="K835">
        <v>31517.759999999998</v>
      </c>
      <c r="L835">
        <v>1</v>
      </c>
      <c r="M835">
        <v>31517.759999999998</v>
      </c>
      <c r="N835">
        <v>1</v>
      </c>
      <c r="O835" s="1">
        <v>44420.384987152778</v>
      </c>
    </row>
    <row r="836" spans="2:15" x14ac:dyDescent="0.25">
      <c r="B836" t="s">
        <v>67</v>
      </c>
      <c r="C836" t="str">
        <f t="shared" si="26"/>
        <v>na</v>
      </c>
      <c r="E836" t="str">
        <f t="shared" si="27"/>
        <v/>
      </c>
      <c r="F836" t="s">
        <v>1436</v>
      </c>
      <c r="G836" t="s">
        <v>1572</v>
      </c>
      <c r="H836" t="s">
        <v>1347</v>
      </c>
      <c r="I836" s="1">
        <v>44418</v>
      </c>
      <c r="J836" t="s">
        <v>74</v>
      </c>
      <c r="K836">
        <v>1000</v>
      </c>
      <c r="L836">
        <v>1</v>
      </c>
      <c r="M836">
        <v>1000</v>
      </c>
      <c r="N836">
        <v>1</v>
      </c>
      <c r="O836" s="1">
        <v>44421.470952083335</v>
      </c>
    </row>
    <row r="837" spans="2:15" x14ac:dyDescent="0.25">
      <c r="B837" t="s">
        <v>67</v>
      </c>
      <c r="C837" t="str">
        <f t="shared" si="26"/>
        <v>na</v>
      </c>
      <c r="E837" t="str">
        <f t="shared" si="27"/>
        <v/>
      </c>
      <c r="F837" t="s">
        <v>1436</v>
      </c>
      <c r="G837" t="s">
        <v>1573</v>
      </c>
      <c r="H837" t="s">
        <v>1574</v>
      </c>
      <c r="I837" s="1">
        <v>44409</v>
      </c>
      <c r="J837" t="s">
        <v>74</v>
      </c>
      <c r="K837">
        <v>5000</v>
      </c>
      <c r="L837">
        <v>1</v>
      </c>
      <c r="M837">
        <v>5000</v>
      </c>
      <c r="N837">
        <v>1</v>
      </c>
      <c r="O837" s="1">
        <v>44417.365317743053</v>
      </c>
    </row>
    <row r="838" spans="2:15" x14ac:dyDescent="0.25">
      <c r="B838" t="s">
        <v>67</v>
      </c>
      <c r="C838" t="str">
        <f t="shared" si="26"/>
        <v>na</v>
      </c>
      <c r="E838" t="str">
        <f t="shared" si="27"/>
        <v/>
      </c>
      <c r="F838" t="s">
        <v>1436</v>
      </c>
      <c r="G838" t="s">
        <v>1575</v>
      </c>
      <c r="H838" t="s">
        <v>1576</v>
      </c>
      <c r="I838" s="1">
        <v>44418</v>
      </c>
      <c r="J838" t="s">
        <v>74</v>
      </c>
      <c r="K838">
        <v>10240</v>
      </c>
      <c r="L838">
        <v>1</v>
      </c>
      <c r="M838">
        <v>10240</v>
      </c>
      <c r="N838">
        <v>1</v>
      </c>
      <c r="O838" s="1">
        <v>44421.469471793978</v>
      </c>
    </row>
    <row r="839" spans="2:15" x14ac:dyDescent="0.25">
      <c r="B839" t="s">
        <v>67</v>
      </c>
      <c r="C839" t="str">
        <f t="shared" si="26"/>
        <v>na</v>
      </c>
      <c r="E839" t="str">
        <f t="shared" si="27"/>
        <v/>
      </c>
      <c r="F839" t="s">
        <v>1436</v>
      </c>
      <c r="G839" t="s">
        <v>1577</v>
      </c>
      <c r="H839" t="s">
        <v>1578</v>
      </c>
      <c r="I839" s="1">
        <v>44413</v>
      </c>
      <c r="J839" t="s">
        <v>74</v>
      </c>
      <c r="K839">
        <v>2500</v>
      </c>
      <c r="L839">
        <v>1</v>
      </c>
      <c r="M839">
        <v>2500</v>
      </c>
      <c r="N839">
        <v>1</v>
      </c>
      <c r="O839" s="1">
        <v>44418.431216203702</v>
      </c>
    </row>
    <row r="840" spans="2:15" x14ac:dyDescent="0.25">
      <c r="B840" t="s">
        <v>67</v>
      </c>
      <c r="C840" t="str">
        <f t="shared" si="26"/>
        <v>na</v>
      </c>
      <c r="E840" t="str">
        <f t="shared" si="27"/>
        <v/>
      </c>
      <c r="F840" t="s">
        <v>1436</v>
      </c>
      <c r="G840" t="s">
        <v>1579</v>
      </c>
      <c r="H840" t="s">
        <v>1357</v>
      </c>
      <c r="I840" s="1">
        <v>44409</v>
      </c>
      <c r="J840" t="s">
        <v>74</v>
      </c>
      <c r="K840">
        <v>200</v>
      </c>
      <c r="L840">
        <v>1</v>
      </c>
      <c r="M840">
        <v>200</v>
      </c>
      <c r="N840">
        <v>1</v>
      </c>
      <c r="O840" s="1">
        <v>44417.362103043983</v>
      </c>
    </row>
    <row r="841" spans="2:15" x14ac:dyDescent="0.25">
      <c r="B841" t="s">
        <v>1392</v>
      </c>
      <c r="C841" t="str">
        <f t="shared" si="26"/>
        <v>jdfrancisco</v>
      </c>
      <c r="E841" t="str">
        <f t="shared" si="27"/>
        <v/>
      </c>
      <c r="F841" t="s">
        <v>1436</v>
      </c>
      <c r="G841" t="s">
        <v>1580</v>
      </c>
      <c r="H841" t="s">
        <v>1581</v>
      </c>
      <c r="I841" s="1">
        <v>44423</v>
      </c>
      <c r="J841" t="s">
        <v>74</v>
      </c>
      <c r="K841">
        <v>1000</v>
      </c>
      <c r="L841">
        <v>1</v>
      </c>
      <c r="M841">
        <v>1000</v>
      </c>
      <c r="N841">
        <v>1</v>
      </c>
      <c r="O841" s="1">
        <v>44425.698125000003</v>
      </c>
    </row>
    <row r="842" spans="2:15" x14ac:dyDescent="0.25">
      <c r="B842" t="s">
        <v>67</v>
      </c>
      <c r="C842" t="str">
        <f t="shared" si="26"/>
        <v>na</v>
      </c>
      <c r="E842" t="str">
        <f t="shared" si="27"/>
        <v/>
      </c>
      <c r="F842" t="s">
        <v>1436</v>
      </c>
      <c r="G842" t="s">
        <v>1582</v>
      </c>
      <c r="H842" t="s">
        <v>1499</v>
      </c>
      <c r="I842" s="1">
        <v>44413</v>
      </c>
      <c r="J842" t="s">
        <v>74</v>
      </c>
      <c r="K842">
        <v>5000</v>
      </c>
      <c r="L842">
        <v>1</v>
      </c>
      <c r="M842">
        <v>5000</v>
      </c>
      <c r="N842">
        <v>1</v>
      </c>
      <c r="O842" s="1">
        <v>44418.431358483795</v>
      </c>
    </row>
    <row r="843" spans="2:15" x14ac:dyDescent="0.25">
      <c r="B843" t="s">
        <v>67</v>
      </c>
      <c r="C843" t="str">
        <f t="shared" si="26"/>
        <v>na</v>
      </c>
      <c r="E843" t="str">
        <f t="shared" si="27"/>
        <v/>
      </c>
      <c r="F843" t="s">
        <v>1436</v>
      </c>
      <c r="G843" t="s">
        <v>1583</v>
      </c>
      <c r="H843" t="s">
        <v>1584</v>
      </c>
      <c r="I843" s="1">
        <v>44409</v>
      </c>
      <c r="J843" t="s">
        <v>74</v>
      </c>
      <c r="K843">
        <v>5000</v>
      </c>
      <c r="L843">
        <v>1</v>
      </c>
      <c r="M843">
        <v>5000</v>
      </c>
      <c r="N843">
        <v>1</v>
      </c>
      <c r="O843" s="1">
        <v>44417.362654050929</v>
      </c>
    </row>
    <row r="844" spans="2:15" x14ac:dyDescent="0.25">
      <c r="B844" t="s">
        <v>1383</v>
      </c>
      <c r="C844" t="str">
        <f t="shared" si="26"/>
        <v>kabano</v>
      </c>
      <c r="E844" t="str">
        <f t="shared" si="27"/>
        <v/>
      </c>
      <c r="F844" t="s">
        <v>1436</v>
      </c>
      <c r="G844" t="s">
        <v>1585</v>
      </c>
      <c r="H844" t="s">
        <v>1586</v>
      </c>
      <c r="I844" s="1">
        <v>44418</v>
      </c>
      <c r="J844" t="s">
        <v>74</v>
      </c>
      <c r="K844">
        <v>30000</v>
      </c>
      <c r="L844">
        <v>1</v>
      </c>
      <c r="M844">
        <v>30000</v>
      </c>
      <c r="N844">
        <v>1</v>
      </c>
      <c r="O844" s="1">
        <v>44421.469156747684</v>
      </c>
    </row>
    <row r="845" spans="2:15" x14ac:dyDescent="0.25">
      <c r="B845" t="s">
        <v>1392</v>
      </c>
      <c r="C845" t="str">
        <f t="shared" si="26"/>
        <v>jdfrancisco</v>
      </c>
      <c r="E845" t="str">
        <f t="shared" si="27"/>
        <v/>
      </c>
      <c r="F845" t="s">
        <v>1436</v>
      </c>
      <c r="G845" t="s">
        <v>1587</v>
      </c>
      <c r="H845" t="s">
        <v>1588</v>
      </c>
      <c r="I845" s="1">
        <v>44416</v>
      </c>
      <c r="J845" t="s">
        <v>74</v>
      </c>
      <c r="K845">
        <v>20000</v>
      </c>
      <c r="L845">
        <v>1</v>
      </c>
      <c r="M845">
        <v>20000</v>
      </c>
      <c r="N845">
        <v>1</v>
      </c>
      <c r="O845" s="1">
        <v>44418.659607557871</v>
      </c>
    </row>
    <row r="846" spans="2:15" x14ac:dyDescent="0.25">
      <c r="B846" t="s">
        <v>1383</v>
      </c>
      <c r="C846" t="str">
        <f t="shared" si="26"/>
        <v>kabano</v>
      </c>
      <c r="E846" t="str">
        <f t="shared" si="27"/>
        <v/>
      </c>
      <c r="F846" t="s">
        <v>1436</v>
      </c>
      <c r="G846" t="s">
        <v>1589</v>
      </c>
      <c r="H846" t="s">
        <v>1590</v>
      </c>
      <c r="I846" s="1">
        <v>44419</v>
      </c>
      <c r="J846" t="s">
        <v>74</v>
      </c>
      <c r="K846">
        <v>5000</v>
      </c>
      <c r="L846">
        <v>1</v>
      </c>
      <c r="M846">
        <v>5000</v>
      </c>
      <c r="N846">
        <v>1</v>
      </c>
      <c r="O846" s="1">
        <v>44424.446286458333</v>
      </c>
    </row>
    <row r="847" spans="2:15" x14ac:dyDescent="0.25">
      <c r="B847" t="s">
        <v>1383</v>
      </c>
      <c r="C847" t="str">
        <f t="shared" si="26"/>
        <v>kabano</v>
      </c>
      <c r="E847" t="str">
        <f t="shared" si="27"/>
        <v/>
      </c>
      <c r="F847" t="s">
        <v>1436</v>
      </c>
      <c r="G847" t="s">
        <v>1589</v>
      </c>
      <c r="H847" t="s">
        <v>1590</v>
      </c>
      <c r="I847" s="1">
        <v>44423</v>
      </c>
      <c r="J847" t="s">
        <v>74</v>
      </c>
      <c r="K847">
        <v>2000</v>
      </c>
      <c r="L847">
        <v>1</v>
      </c>
      <c r="M847">
        <v>2000</v>
      </c>
      <c r="N847">
        <v>1</v>
      </c>
      <c r="O847" s="1">
        <v>44425.696546064813</v>
      </c>
    </row>
    <row r="848" spans="2:15" x14ac:dyDescent="0.25">
      <c r="B848" t="s">
        <v>1358</v>
      </c>
      <c r="C848" t="str">
        <f t="shared" si="26"/>
        <v>gdbarcarlos</v>
      </c>
      <c r="E848" t="str">
        <f t="shared" si="27"/>
        <v/>
      </c>
      <c r="F848" t="s">
        <v>1436</v>
      </c>
      <c r="G848" t="s">
        <v>1591</v>
      </c>
      <c r="H848" t="s">
        <v>1425</v>
      </c>
      <c r="I848" s="1">
        <v>44410</v>
      </c>
      <c r="J848" t="s">
        <v>74</v>
      </c>
      <c r="K848">
        <v>2500</v>
      </c>
      <c r="L848">
        <v>1</v>
      </c>
      <c r="M848">
        <v>2500</v>
      </c>
      <c r="N848">
        <v>1</v>
      </c>
      <c r="O848" s="1">
        <v>44417.566840462961</v>
      </c>
    </row>
    <row r="849" spans="2:15" x14ac:dyDescent="0.25">
      <c r="B849" t="s">
        <v>1358</v>
      </c>
      <c r="C849" t="str">
        <f t="shared" si="26"/>
        <v>gdbarcarlos</v>
      </c>
      <c r="E849" t="str">
        <f t="shared" si="27"/>
        <v/>
      </c>
      <c r="F849" t="s">
        <v>1436</v>
      </c>
      <c r="G849" t="s">
        <v>1591</v>
      </c>
      <c r="H849" t="s">
        <v>1425</v>
      </c>
      <c r="I849" s="1">
        <v>44419</v>
      </c>
      <c r="J849" t="s">
        <v>74</v>
      </c>
      <c r="K849">
        <v>2000</v>
      </c>
      <c r="L849">
        <v>1</v>
      </c>
      <c r="M849">
        <v>2000</v>
      </c>
      <c r="N849">
        <v>1</v>
      </c>
      <c r="O849" s="1">
        <v>44424.394208680555</v>
      </c>
    </row>
    <row r="850" spans="2:15" x14ac:dyDescent="0.25">
      <c r="B850" t="s">
        <v>67</v>
      </c>
      <c r="C850" t="str">
        <f t="shared" si="26"/>
        <v>na</v>
      </c>
      <c r="E850" t="str">
        <f t="shared" si="27"/>
        <v/>
      </c>
      <c r="F850" t="s">
        <v>1436</v>
      </c>
      <c r="G850" t="s">
        <v>1592</v>
      </c>
      <c r="H850" t="s">
        <v>1593</v>
      </c>
      <c r="I850" s="1">
        <v>44423</v>
      </c>
      <c r="J850" t="s">
        <v>74</v>
      </c>
      <c r="K850">
        <v>1000</v>
      </c>
      <c r="L850">
        <v>1</v>
      </c>
      <c r="M850">
        <v>1000</v>
      </c>
      <c r="N850">
        <v>1</v>
      </c>
      <c r="O850" s="1">
        <v>44425.696630671293</v>
      </c>
    </row>
    <row r="851" spans="2:15" x14ac:dyDescent="0.25">
      <c r="B851" t="s">
        <v>67</v>
      </c>
      <c r="C851" t="str">
        <f t="shared" si="26"/>
        <v>na</v>
      </c>
      <c r="E851" t="str">
        <f t="shared" si="27"/>
        <v/>
      </c>
      <c r="F851" t="s">
        <v>1436</v>
      </c>
      <c r="G851" t="s">
        <v>1594</v>
      </c>
      <c r="H851" t="s">
        <v>1595</v>
      </c>
      <c r="I851" s="1">
        <v>44423</v>
      </c>
      <c r="J851" t="s">
        <v>74</v>
      </c>
      <c r="K851">
        <v>5000</v>
      </c>
      <c r="L851">
        <v>1</v>
      </c>
      <c r="M851">
        <v>5000</v>
      </c>
      <c r="N851">
        <v>1</v>
      </c>
      <c r="O851" s="1">
        <v>44425.697196562498</v>
      </c>
    </row>
    <row r="852" spans="2:15" x14ac:dyDescent="0.25">
      <c r="B852" t="s">
        <v>1358</v>
      </c>
      <c r="C852" t="str">
        <f t="shared" si="26"/>
        <v>gdbarcarlos</v>
      </c>
      <c r="E852" t="str">
        <f t="shared" si="27"/>
        <v/>
      </c>
      <c r="F852" t="s">
        <v>1436</v>
      </c>
      <c r="G852" t="s">
        <v>1596</v>
      </c>
      <c r="H852" t="s">
        <v>1597</v>
      </c>
      <c r="I852" s="1">
        <v>44412</v>
      </c>
      <c r="J852" t="s">
        <v>74</v>
      </c>
      <c r="K852">
        <v>10203.549999999999</v>
      </c>
      <c r="L852">
        <v>1</v>
      </c>
      <c r="M852">
        <v>10203.549999999999</v>
      </c>
      <c r="N852">
        <v>1</v>
      </c>
      <c r="O852" s="1">
        <v>44417.670442083334</v>
      </c>
    </row>
    <row r="853" spans="2:15" x14ac:dyDescent="0.25">
      <c r="B853" t="s">
        <v>1407</v>
      </c>
      <c r="C853" t="str">
        <f t="shared" si="26"/>
        <v>eaesmeralda</v>
      </c>
      <c r="E853" t="str">
        <f t="shared" si="27"/>
        <v/>
      </c>
      <c r="F853" t="s">
        <v>1436</v>
      </c>
      <c r="G853" t="s">
        <v>1598</v>
      </c>
      <c r="H853" t="s">
        <v>1599</v>
      </c>
      <c r="I853" s="1">
        <v>44418</v>
      </c>
      <c r="J853" t="s">
        <v>74</v>
      </c>
      <c r="K853">
        <v>20000</v>
      </c>
      <c r="L853">
        <v>1</v>
      </c>
      <c r="M853">
        <v>20000</v>
      </c>
      <c r="N853">
        <v>1</v>
      </c>
      <c r="O853" s="1">
        <v>44421.471010451387</v>
      </c>
    </row>
    <row r="854" spans="2:15" x14ac:dyDescent="0.25">
      <c r="B854" t="s">
        <v>67</v>
      </c>
      <c r="C854" t="str">
        <f t="shared" si="26"/>
        <v>na</v>
      </c>
      <c r="E854" t="str">
        <f t="shared" si="27"/>
        <v/>
      </c>
      <c r="F854" t="s">
        <v>1436</v>
      </c>
      <c r="G854" t="s">
        <v>1600</v>
      </c>
      <c r="H854" t="s">
        <v>1601</v>
      </c>
      <c r="I854" s="1">
        <v>44399</v>
      </c>
      <c r="J854" t="s">
        <v>74</v>
      </c>
      <c r="K854">
        <v>3000</v>
      </c>
      <c r="L854">
        <v>1</v>
      </c>
      <c r="M854">
        <v>3000</v>
      </c>
      <c r="N854">
        <v>1</v>
      </c>
      <c r="O854" s="1">
        <v>44418.470773379631</v>
      </c>
    </row>
    <row r="855" spans="2:15" x14ac:dyDescent="0.25">
      <c r="B855" t="s">
        <v>1358</v>
      </c>
      <c r="C855" t="str">
        <f t="shared" si="26"/>
        <v>gdbarcarlos</v>
      </c>
      <c r="E855" t="str">
        <f t="shared" si="27"/>
        <v/>
      </c>
      <c r="F855" t="s">
        <v>1436</v>
      </c>
      <c r="G855" t="s">
        <v>1600</v>
      </c>
      <c r="H855" t="s">
        <v>1601</v>
      </c>
      <c r="I855" s="1">
        <v>44418</v>
      </c>
      <c r="J855" t="s">
        <v>74</v>
      </c>
      <c r="K855">
        <v>3000</v>
      </c>
      <c r="L855">
        <v>1</v>
      </c>
      <c r="M855">
        <v>3000</v>
      </c>
      <c r="N855">
        <v>1</v>
      </c>
      <c r="O855" s="1">
        <v>44421.470799074072</v>
      </c>
    </row>
    <row r="856" spans="2:15" x14ac:dyDescent="0.25">
      <c r="B856" t="s">
        <v>1358</v>
      </c>
      <c r="C856" t="str">
        <f t="shared" si="26"/>
        <v>gdbarcarlos</v>
      </c>
      <c r="E856" t="str">
        <f t="shared" si="27"/>
        <v/>
      </c>
      <c r="F856" t="s">
        <v>1436</v>
      </c>
      <c r="G856" t="s">
        <v>1600</v>
      </c>
      <c r="H856" t="s">
        <v>1601</v>
      </c>
      <c r="I856" s="1">
        <v>44420</v>
      </c>
      <c r="J856" t="s">
        <v>74</v>
      </c>
      <c r="K856">
        <v>2000</v>
      </c>
      <c r="L856">
        <v>1</v>
      </c>
      <c r="M856">
        <v>2000</v>
      </c>
      <c r="N856">
        <v>1</v>
      </c>
      <c r="O856" s="1">
        <v>44425.376738194442</v>
      </c>
    </row>
    <row r="857" spans="2:15" x14ac:dyDescent="0.25">
      <c r="B857" t="s">
        <v>1358</v>
      </c>
      <c r="C857" t="str">
        <f t="shared" si="26"/>
        <v>gdbarcarlos</v>
      </c>
      <c r="E857" t="str">
        <f t="shared" si="27"/>
        <v/>
      </c>
      <c r="F857" t="s">
        <v>1436</v>
      </c>
      <c r="G857" t="s">
        <v>1602</v>
      </c>
      <c r="H857" t="s">
        <v>1603</v>
      </c>
      <c r="I857" s="1">
        <v>44411</v>
      </c>
      <c r="J857" t="s">
        <v>74</v>
      </c>
      <c r="K857">
        <v>5000</v>
      </c>
      <c r="L857">
        <v>1</v>
      </c>
      <c r="M857">
        <v>5000</v>
      </c>
      <c r="N857">
        <v>1</v>
      </c>
      <c r="O857" s="1">
        <v>44418.392823645831</v>
      </c>
    </row>
    <row r="858" spans="2:15" x14ac:dyDescent="0.25">
      <c r="B858" t="s">
        <v>1358</v>
      </c>
      <c r="C858" t="str">
        <f t="shared" si="26"/>
        <v>gdbarcarlos</v>
      </c>
      <c r="E858" t="str">
        <f t="shared" si="27"/>
        <v/>
      </c>
      <c r="F858" t="s">
        <v>1436</v>
      </c>
      <c r="G858" t="s">
        <v>1604</v>
      </c>
      <c r="H858" t="s">
        <v>1605</v>
      </c>
      <c r="I858" s="1">
        <v>44423</v>
      </c>
      <c r="J858" t="s">
        <v>74</v>
      </c>
      <c r="K858">
        <v>1500</v>
      </c>
      <c r="L858">
        <v>1</v>
      </c>
      <c r="M858">
        <v>1500</v>
      </c>
      <c r="N858">
        <v>1</v>
      </c>
      <c r="O858" s="1">
        <v>44425.697234490741</v>
      </c>
    </row>
    <row r="859" spans="2:15" x14ac:dyDescent="0.25">
      <c r="B859" t="s">
        <v>1383</v>
      </c>
      <c r="C859" t="str">
        <f t="shared" si="26"/>
        <v>kabano</v>
      </c>
      <c r="E859" t="str">
        <f t="shared" si="27"/>
        <v/>
      </c>
      <c r="F859" t="s">
        <v>1436</v>
      </c>
      <c r="G859" t="s">
        <v>1606</v>
      </c>
      <c r="H859" t="s">
        <v>1607</v>
      </c>
      <c r="I859" s="1">
        <v>44416</v>
      </c>
      <c r="J859" t="s">
        <v>74</v>
      </c>
      <c r="K859">
        <v>5000</v>
      </c>
      <c r="L859">
        <v>1</v>
      </c>
      <c r="M859">
        <v>5000</v>
      </c>
      <c r="N859">
        <v>1</v>
      </c>
      <c r="O859" s="1">
        <v>44418.659137071758</v>
      </c>
    </row>
    <row r="860" spans="2:15" x14ac:dyDescent="0.25">
      <c r="B860" t="s">
        <v>1407</v>
      </c>
      <c r="C860" t="str">
        <f t="shared" si="26"/>
        <v>eaesmeralda</v>
      </c>
      <c r="E860" t="str">
        <f t="shared" si="27"/>
        <v/>
      </c>
      <c r="F860" t="s">
        <v>1436</v>
      </c>
      <c r="G860" t="s">
        <v>1608</v>
      </c>
      <c r="H860" t="s">
        <v>1609</v>
      </c>
      <c r="I860" s="1">
        <v>44423</v>
      </c>
      <c r="J860" t="s">
        <v>74</v>
      </c>
      <c r="K860">
        <v>10000</v>
      </c>
      <c r="L860">
        <v>1</v>
      </c>
      <c r="M860">
        <v>10000</v>
      </c>
      <c r="N860">
        <v>1</v>
      </c>
      <c r="O860" s="1">
        <v>44425.698259490739</v>
      </c>
    </row>
    <row r="861" spans="2:15" x14ac:dyDescent="0.25">
      <c r="B861" t="s">
        <v>1358</v>
      </c>
      <c r="C861" t="str">
        <f t="shared" si="26"/>
        <v>gdbarcarlos</v>
      </c>
      <c r="E861" t="str">
        <f t="shared" si="27"/>
        <v/>
      </c>
      <c r="F861" t="s">
        <v>1436</v>
      </c>
      <c r="G861" t="s">
        <v>1610</v>
      </c>
      <c r="H861" t="s">
        <v>1611</v>
      </c>
      <c r="I861" s="1">
        <v>44410</v>
      </c>
      <c r="J861" t="s">
        <v>74</v>
      </c>
      <c r="K861">
        <v>5000</v>
      </c>
      <c r="L861">
        <v>1</v>
      </c>
      <c r="M861">
        <v>5000</v>
      </c>
      <c r="N861">
        <v>1</v>
      </c>
      <c r="O861" s="1">
        <v>44417.566879664351</v>
      </c>
    </row>
    <row r="862" spans="2:15" x14ac:dyDescent="0.25">
      <c r="B862" t="s">
        <v>1392</v>
      </c>
      <c r="C862" t="str">
        <f t="shared" si="26"/>
        <v>jdfrancisco</v>
      </c>
      <c r="E862" t="str">
        <f t="shared" si="27"/>
        <v/>
      </c>
      <c r="F862" t="s">
        <v>1436</v>
      </c>
      <c r="G862" t="s">
        <v>1612</v>
      </c>
      <c r="H862" t="s">
        <v>1475</v>
      </c>
      <c r="I862" s="1">
        <v>44410</v>
      </c>
      <c r="J862" t="s">
        <v>74</v>
      </c>
      <c r="K862">
        <v>3000</v>
      </c>
      <c r="L862">
        <v>1</v>
      </c>
      <c r="M862">
        <v>3000</v>
      </c>
      <c r="N862">
        <v>1</v>
      </c>
      <c r="O862" s="1">
        <v>44417.567583564814</v>
      </c>
    </row>
    <row r="863" spans="2:15" x14ac:dyDescent="0.25">
      <c r="B863" t="s">
        <v>1407</v>
      </c>
      <c r="C863" t="str">
        <f t="shared" si="26"/>
        <v>eaesmeralda</v>
      </c>
      <c r="E863" t="str">
        <f t="shared" si="27"/>
        <v/>
      </c>
      <c r="F863" t="s">
        <v>1436</v>
      </c>
      <c r="G863" t="s">
        <v>1613</v>
      </c>
      <c r="H863" t="s">
        <v>1614</v>
      </c>
      <c r="I863" s="1">
        <v>44423</v>
      </c>
      <c r="J863" t="s">
        <v>74</v>
      </c>
      <c r="K863">
        <v>21300</v>
      </c>
      <c r="L863">
        <v>1</v>
      </c>
      <c r="M863">
        <v>21300</v>
      </c>
      <c r="N863">
        <v>1</v>
      </c>
      <c r="O863" s="1">
        <v>44425.697664583335</v>
      </c>
    </row>
    <row r="864" spans="2:15" x14ac:dyDescent="0.25">
      <c r="B864" t="s">
        <v>1407</v>
      </c>
      <c r="C864" t="str">
        <f t="shared" si="26"/>
        <v>eaesmeralda</v>
      </c>
      <c r="E864" t="str">
        <f t="shared" si="27"/>
        <v/>
      </c>
      <c r="F864" t="s">
        <v>1436</v>
      </c>
      <c r="G864" t="s">
        <v>1615</v>
      </c>
      <c r="H864" t="s">
        <v>1394</v>
      </c>
      <c r="I864" s="1">
        <v>44410</v>
      </c>
      <c r="J864" t="s">
        <v>74</v>
      </c>
      <c r="K864">
        <v>30000</v>
      </c>
      <c r="L864">
        <v>1</v>
      </c>
      <c r="M864">
        <v>30000</v>
      </c>
      <c r="N864">
        <v>1</v>
      </c>
      <c r="O864" s="1">
        <v>44417.567273217595</v>
      </c>
    </row>
    <row r="865" spans="2:15" x14ac:dyDescent="0.25">
      <c r="B865" t="s">
        <v>67</v>
      </c>
      <c r="C865" t="str">
        <f t="shared" si="26"/>
        <v>na</v>
      </c>
      <c r="E865" t="str">
        <f t="shared" si="27"/>
        <v/>
      </c>
      <c r="F865" t="s">
        <v>1436</v>
      </c>
      <c r="G865" t="s">
        <v>1616</v>
      </c>
      <c r="H865" t="s">
        <v>1617</v>
      </c>
      <c r="I865" s="1">
        <v>44418</v>
      </c>
      <c r="J865" t="s">
        <v>74</v>
      </c>
      <c r="K865">
        <v>5000</v>
      </c>
      <c r="L865">
        <v>1</v>
      </c>
      <c r="M865">
        <v>5000</v>
      </c>
      <c r="N865">
        <v>1</v>
      </c>
      <c r="O865" s="1">
        <v>44421.471220902778</v>
      </c>
    </row>
    <row r="866" spans="2:15" x14ac:dyDescent="0.25">
      <c r="B866" t="s">
        <v>67</v>
      </c>
      <c r="C866" t="str">
        <f t="shared" si="26"/>
        <v>na</v>
      </c>
      <c r="E866" t="str">
        <f t="shared" si="27"/>
        <v/>
      </c>
      <c r="F866" t="s">
        <v>1436</v>
      </c>
      <c r="G866" t="s">
        <v>1618</v>
      </c>
      <c r="H866" t="s">
        <v>1619</v>
      </c>
      <c r="I866" s="1">
        <v>44416</v>
      </c>
      <c r="J866" t="s">
        <v>74</v>
      </c>
      <c r="K866">
        <v>500</v>
      </c>
      <c r="L866">
        <v>1</v>
      </c>
      <c r="M866">
        <v>500</v>
      </c>
      <c r="N866">
        <v>1</v>
      </c>
      <c r="O866" s="1">
        <v>44418.659679351855</v>
      </c>
    </row>
    <row r="867" spans="2:15" x14ac:dyDescent="0.25">
      <c r="B867" t="s">
        <v>1383</v>
      </c>
      <c r="C867" t="str">
        <f t="shared" si="26"/>
        <v>kabano</v>
      </c>
      <c r="E867" t="str">
        <f t="shared" si="27"/>
        <v/>
      </c>
      <c r="F867" t="s">
        <v>1436</v>
      </c>
      <c r="G867" t="s">
        <v>1620</v>
      </c>
      <c r="H867" t="s">
        <v>1621</v>
      </c>
      <c r="I867" s="1">
        <v>44419</v>
      </c>
      <c r="J867" t="s">
        <v>74</v>
      </c>
      <c r="K867">
        <v>10000</v>
      </c>
      <c r="L867">
        <v>1</v>
      </c>
      <c r="M867">
        <v>10000</v>
      </c>
      <c r="N867">
        <v>1</v>
      </c>
      <c r="O867" s="1">
        <v>44424.399317476855</v>
      </c>
    </row>
    <row r="868" spans="2:15" x14ac:dyDescent="0.25">
      <c r="B868" t="s">
        <v>67</v>
      </c>
      <c r="C868" t="str">
        <f t="shared" si="26"/>
        <v>na</v>
      </c>
      <c r="E868" t="str">
        <f t="shared" si="27"/>
        <v/>
      </c>
      <c r="F868" t="s">
        <v>1436</v>
      </c>
      <c r="G868" t="s">
        <v>1622</v>
      </c>
      <c r="H868" t="s">
        <v>1623</v>
      </c>
      <c r="I868" s="1">
        <v>44409</v>
      </c>
      <c r="J868" t="s">
        <v>74</v>
      </c>
      <c r="K868">
        <v>2500</v>
      </c>
      <c r="L868">
        <v>1</v>
      </c>
      <c r="M868">
        <v>2500</v>
      </c>
      <c r="N868">
        <v>1</v>
      </c>
      <c r="O868" s="1">
        <v>44417.365245173612</v>
      </c>
    </row>
    <row r="869" spans="2:15" x14ac:dyDescent="0.25">
      <c r="B869" t="s">
        <v>67</v>
      </c>
      <c r="C869" t="str">
        <f t="shared" si="26"/>
        <v>na</v>
      </c>
      <c r="E869" t="str">
        <f t="shared" si="27"/>
        <v/>
      </c>
      <c r="F869" t="s">
        <v>1436</v>
      </c>
      <c r="G869" t="s">
        <v>1624</v>
      </c>
      <c r="H869" t="s">
        <v>1625</v>
      </c>
      <c r="I869" s="1">
        <v>44398</v>
      </c>
      <c r="J869" t="s">
        <v>74</v>
      </c>
      <c r="K869">
        <v>200</v>
      </c>
      <c r="L869">
        <v>1</v>
      </c>
      <c r="M869">
        <v>200</v>
      </c>
      <c r="N869">
        <v>1</v>
      </c>
      <c r="O869" s="1">
        <v>44418.472502152777</v>
      </c>
    </row>
    <row r="870" spans="2:15" x14ac:dyDescent="0.25">
      <c r="B870" t="s">
        <v>1383</v>
      </c>
      <c r="C870" t="str">
        <f t="shared" si="26"/>
        <v>kabano</v>
      </c>
      <c r="E870" t="str">
        <f t="shared" si="27"/>
        <v/>
      </c>
      <c r="F870" t="s">
        <v>1436</v>
      </c>
      <c r="G870" t="s">
        <v>1626</v>
      </c>
      <c r="H870" t="s">
        <v>1627</v>
      </c>
      <c r="I870" s="1">
        <v>44423</v>
      </c>
      <c r="J870" t="s">
        <v>74</v>
      </c>
      <c r="K870">
        <v>10000</v>
      </c>
      <c r="L870">
        <v>1</v>
      </c>
      <c r="M870">
        <v>10000</v>
      </c>
      <c r="N870">
        <v>1</v>
      </c>
      <c r="O870" s="1">
        <v>44425.696753078701</v>
      </c>
    </row>
    <row r="871" spans="2:15" x14ac:dyDescent="0.25">
      <c r="B871" t="s">
        <v>67</v>
      </c>
      <c r="C871" t="str">
        <f t="shared" si="26"/>
        <v>na</v>
      </c>
      <c r="E871" t="str">
        <f t="shared" si="27"/>
        <v/>
      </c>
      <c r="F871" t="s">
        <v>1436</v>
      </c>
      <c r="G871" t="s">
        <v>1628</v>
      </c>
      <c r="H871" t="s">
        <v>1629</v>
      </c>
      <c r="I871" s="1">
        <v>44409</v>
      </c>
      <c r="J871" t="s">
        <v>74</v>
      </c>
      <c r="K871">
        <v>1000</v>
      </c>
      <c r="L871">
        <v>1</v>
      </c>
      <c r="M871">
        <v>1000</v>
      </c>
      <c r="N871">
        <v>1</v>
      </c>
      <c r="O871" s="1">
        <v>44425.376989270837</v>
      </c>
    </row>
    <row r="872" spans="2:15" x14ac:dyDescent="0.25">
      <c r="B872" t="s">
        <v>1383</v>
      </c>
      <c r="C872" t="str">
        <f t="shared" si="26"/>
        <v>kabano</v>
      </c>
      <c r="E872" t="str">
        <f t="shared" si="27"/>
        <v/>
      </c>
      <c r="F872" t="s">
        <v>1436</v>
      </c>
      <c r="G872" t="s">
        <v>1630</v>
      </c>
      <c r="H872" t="s">
        <v>1631</v>
      </c>
      <c r="I872" s="1">
        <v>44413</v>
      </c>
      <c r="J872" t="s">
        <v>74</v>
      </c>
      <c r="K872">
        <v>5000</v>
      </c>
      <c r="L872">
        <v>1</v>
      </c>
      <c r="M872">
        <v>5000</v>
      </c>
      <c r="N872">
        <v>1</v>
      </c>
      <c r="O872" s="1">
        <v>44418.430284444446</v>
      </c>
    </row>
    <row r="873" spans="2:15" x14ac:dyDescent="0.25">
      <c r="B873" t="s">
        <v>1407</v>
      </c>
      <c r="C873" t="str">
        <f t="shared" si="26"/>
        <v>eaesmeralda</v>
      </c>
      <c r="E873" t="str">
        <f t="shared" si="27"/>
        <v/>
      </c>
      <c r="F873" t="s">
        <v>1436</v>
      </c>
      <c r="G873" t="s">
        <v>1632</v>
      </c>
      <c r="H873" t="s">
        <v>1633</v>
      </c>
      <c r="I873" s="1">
        <v>44423</v>
      </c>
      <c r="J873" t="s">
        <v>74</v>
      </c>
      <c r="K873">
        <v>33002.300000000003</v>
      </c>
      <c r="L873">
        <v>1</v>
      </c>
      <c r="M873">
        <v>33002.300000000003</v>
      </c>
      <c r="N873">
        <v>1</v>
      </c>
      <c r="O873" s="1">
        <v>44425.697805277778</v>
      </c>
    </row>
    <row r="874" spans="2:15" x14ac:dyDescent="0.25">
      <c r="B874" t="s">
        <v>1407</v>
      </c>
      <c r="C874" t="str">
        <f t="shared" si="26"/>
        <v>eaesmeralda</v>
      </c>
      <c r="E874" t="str">
        <f t="shared" si="27"/>
        <v/>
      </c>
      <c r="F874" t="s">
        <v>1634</v>
      </c>
      <c r="G874" t="s">
        <v>1635</v>
      </c>
      <c r="H874" t="s">
        <v>1636</v>
      </c>
      <c r="I874" s="1">
        <v>44396</v>
      </c>
      <c r="J874" t="s">
        <v>74</v>
      </c>
      <c r="K874">
        <v>12600</v>
      </c>
      <c r="L874">
        <v>1</v>
      </c>
      <c r="M874">
        <v>12600</v>
      </c>
      <c r="N874">
        <v>1</v>
      </c>
      <c r="O874" s="1">
        <v>44418.47128622685</v>
      </c>
    </row>
    <row r="875" spans="2:15" x14ac:dyDescent="0.25">
      <c r="B875" t="s">
        <v>1358</v>
      </c>
      <c r="C875" t="str">
        <f t="shared" si="26"/>
        <v>gdbarcarlos</v>
      </c>
      <c r="E875" t="str">
        <f t="shared" si="27"/>
        <v/>
      </c>
      <c r="F875" t="s">
        <v>1634</v>
      </c>
      <c r="G875" t="s">
        <v>1637</v>
      </c>
      <c r="H875" t="s">
        <v>1638</v>
      </c>
      <c r="I875" s="1">
        <v>44420</v>
      </c>
      <c r="J875" t="s">
        <v>74</v>
      </c>
      <c r="K875">
        <v>2378</v>
      </c>
      <c r="L875">
        <v>1</v>
      </c>
      <c r="M875">
        <v>2378</v>
      </c>
      <c r="N875">
        <v>1</v>
      </c>
      <c r="O875" s="1">
        <v>44425.375783252312</v>
      </c>
    </row>
    <row r="876" spans="2:15" x14ac:dyDescent="0.25">
      <c r="B876" t="s">
        <v>1358</v>
      </c>
      <c r="C876" t="str">
        <f t="shared" si="26"/>
        <v>gdbarcarlos</v>
      </c>
      <c r="E876" t="str">
        <f t="shared" si="27"/>
        <v/>
      </c>
      <c r="F876" t="s">
        <v>1634</v>
      </c>
      <c r="G876" t="s">
        <v>1639</v>
      </c>
      <c r="H876" t="s">
        <v>1640</v>
      </c>
      <c r="I876" s="1">
        <v>44420</v>
      </c>
      <c r="J876" t="s">
        <v>74</v>
      </c>
      <c r="K876">
        <v>3398</v>
      </c>
      <c r="L876">
        <v>1</v>
      </c>
      <c r="M876">
        <v>3398</v>
      </c>
      <c r="N876">
        <v>1</v>
      </c>
      <c r="O876" s="1">
        <v>44425.375830671299</v>
      </c>
    </row>
    <row r="877" spans="2:15" x14ac:dyDescent="0.25">
      <c r="B877" t="s">
        <v>1407</v>
      </c>
      <c r="C877" t="str">
        <f t="shared" si="26"/>
        <v>eaesmeralda</v>
      </c>
      <c r="E877" t="str">
        <f t="shared" si="27"/>
        <v/>
      </c>
      <c r="F877" t="s">
        <v>1634</v>
      </c>
      <c r="G877" t="s">
        <v>1641</v>
      </c>
      <c r="H877" t="s">
        <v>1642</v>
      </c>
      <c r="I877" s="1">
        <v>44412</v>
      </c>
      <c r="J877" t="s">
        <v>74</v>
      </c>
      <c r="K877">
        <v>3200</v>
      </c>
      <c r="L877">
        <v>1</v>
      </c>
      <c r="M877">
        <v>3200</v>
      </c>
      <c r="N877">
        <v>1</v>
      </c>
      <c r="O877" s="1">
        <v>44417.670487152776</v>
      </c>
    </row>
    <row r="878" spans="2:15" x14ac:dyDescent="0.25">
      <c r="B878" t="s">
        <v>1331</v>
      </c>
      <c r="C878" t="str">
        <f t="shared" si="26"/>
        <v>rgtupas</v>
      </c>
      <c r="E878" t="str">
        <f t="shared" si="27"/>
        <v/>
      </c>
      <c r="F878" t="s">
        <v>1634</v>
      </c>
      <c r="G878" t="s">
        <v>1643</v>
      </c>
      <c r="H878" t="s">
        <v>1644</v>
      </c>
      <c r="I878" s="1">
        <v>44398</v>
      </c>
      <c r="J878" t="s">
        <v>74</v>
      </c>
      <c r="K878">
        <v>-7786</v>
      </c>
      <c r="L878">
        <v>1</v>
      </c>
      <c r="M878">
        <v>-7786</v>
      </c>
      <c r="N878">
        <v>1</v>
      </c>
      <c r="O878" s="1">
        <v>44418.472689305556</v>
      </c>
    </row>
    <row r="879" spans="2:15" x14ac:dyDescent="0.25">
      <c r="B879" t="s">
        <v>1331</v>
      </c>
      <c r="C879" t="str">
        <f t="shared" si="26"/>
        <v>rgtupas</v>
      </c>
      <c r="E879" t="str">
        <f t="shared" si="27"/>
        <v/>
      </c>
      <c r="F879" t="s">
        <v>1634</v>
      </c>
      <c r="G879" t="s">
        <v>1643</v>
      </c>
      <c r="H879" t="s">
        <v>1644</v>
      </c>
      <c r="I879" s="1">
        <v>44423</v>
      </c>
      <c r="J879" t="s">
        <v>74</v>
      </c>
      <c r="K879">
        <v>7786</v>
      </c>
      <c r="L879">
        <v>1</v>
      </c>
      <c r="M879">
        <v>7786</v>
      </c>
      <c r="N879">
        <v>1</v>
      </c>
      <c r="O879" s="1">
        <v>44425.698413495367</v>
      </c>
    </row>
    <row r="880" spans="2:15" x14ac:dyDescent="0.25">
      <c r="B880" t="s">
        <v>1407</v>
      </c>
      <c r="C880" t="str">
        <f t="shared" si="26"/>
        <v>eaesmeralda</v>
      </c>
      <c r="E880" t="str">
        <f t="shared" si="27"/>
        <v/>
      </c>
      <c r="F880" t="s">
        <v>1634</v>
      </c>
      <c r="G880" t="s">
        <v>1645</v>
      </c>
      <c r="H880" t="s">
        <v>1646</v>
      </c>
      <c r="I880" s="1">
        <v>44410</v>
      </c>
      <c r="J880" t="s">
        <v>74</v>
      </c>
      <c r="K880">
        <v>4638</v>
      </c>
      <c r="L880">
        <v>1</v>
      </c>
      <c r="M880">
        <v>4638</v>
      </c>
      <c r="N880">
        <v>1</v>
      </c>
      <c r="O880" s="1">
        <v>44417.567229398148</v>
      </c>
    </row>
    <row r="881" spans="2:15" x14ac:dyDescent="0.25">
      <c r="B881" t="s">
        <v>1407</v>
      </c>
      <c r="C881" t="str">
        <f t="shared" si="26"/>
        <v>eaesmeralda</v>
      </c>
      <c r="E881" t="str">
        <f t="shared" si="27"/>
        <v/>
      </c>
      <c r="F881" t="s">
        <v>1634</v>
      </c>
      <c r="G881" t="s">
        <v>1647</v>
      </c>
      <c r="H881" t="s">
        <v>1648</v>
      </c>
      <c r="I881" s="1">
        <v>44419</v>
      </c>
      <c r="J881" t="s">
        <v>74</v>
      </c>
      <c r="K881">
        <v>4534.07</v>
      </c>
      <c r="L881">
        <v>1</v>
      </c>
      <c r="M881">
        <v>4534.07</v>
      </c>
      <c r="N881">
        <v>1</v>
      </c>
      <c r="O881" s="1">
        <v>44424.394537731481</v>
      </c>
    </row>
    <row r="882" spans="2:15" x14ac:dyDescent="0.25">
      <c r="B882" t="s">
        <v>1358</v>
      </c>
      <c r="C882" t="str">
        <f t="shared" si="26"/>
        <v>gdbarcarlos</v>
      </c>
      <c r="E882" t="str">
        <f t="shared" si="27"/>
        <v/>
      </c>
      <c r="F882" t="s">
        <v>1634</v>
      </c>
      <c r="G882" t="s">
        <v>1649</v>
      </c>
      <c r="H882" t="s">
        <v>1650</v>
      </c>
      <c r="I882" s="1">
        <v>44417</v>
      </c>
      <c r="J882" t="s">
        <v>74</v>
      </c>
      <c r="K882">
        <v>2196.64</v>
      </c>
      <c r="L882">
        <v>1</v>
      </c>
      <c r="M882">
        <v>2196.64</v>
      </c>
      <c r="N882">
        <v>1</v>
      </c>
      <c r="O882" s="1">
        <v>44420.382639351854</v>
      </c>
    </row>
    <row r="883" spans="2:15" x14ac:dyDescent="0.25">
      <c r="B883" t="s">
        <v>1407</v>
      </c>
      <c r="C883" t="str">
        <f t="shared" si="26"/>
        <v>eaesmeralda</v>
      </c>
      <c r="E883" t="str">
        <f t="shared" si="27"/>
        <v/>
      </c>
      <c r="F883" t="s">
        <v>1634</v>
      </c>
      <c r="G883" t="s">
        <v>1651</v>
      </c>
      <c r="H883" t="s">
        <v>1652</v>
      </c>
      <c r="I883" s="1">
        <v>44419</v>
      </c>
      <c r="J883" t="s">
        <v>74</v>
      </c>
      <c r="K883">
        <v>35713.730000000003</v>
      </c>
      <c r="L883">
        <v>1</v>
      </c>
      <c r="M883">
        <v>35713.730000000003</v>
      </c>
      <c r="N883">
        <v>1</v>
      </c>
      <c r="O883" s="1">
        <v>44424.39458521991</v>
      </c>
    </row>
    <row r="884" spans="2:15" x14ac:dyDescent="0.25">
      <c r="B884" t="s">
        <v>1407</v>
      </c>
      <c r="C884" t="str">
        <f t="shared" si="26"/>
        <v>eaesmeralda</v>
      </c>
      <c r="E884" t="str">
        <f t="shared" si="27"/>
        <v/>
      </c>
      <c r="F884" t="s">
        <v>1634</v>
      </c>
      <c r="G884" t="s">
        <v>1653</v>
      </c>
      <c r="H884" t="s">
        <v>1650</v>
      </c>
      <c r="I884" s="1">
        <v>44383</v>
      </c>
      <c r="J884" t="s">
        <v>74</v>
      </c>
      <c r="K884">
        <v>6760.59</v>
      </c>
      <c r="L884">
        <v>1</v>
      </c>
      <c r="M884">
        <v>6760.59</v>
      </c>
      <c r="N884">
        <v>1</v>
      </c>
      <c r="O884" s="1">
        <v>44418.471872060189</v>
      </c>
    </row>
    <row r="885" spans="2:15" x14ac:dyDescent="0.25">
      <c r="B885" t="s">
        <v>1407</v>
      </c>
      <c r="C885" t="str">
        <f t="shared" si="26"/>
        <v>eaesmeralda</v>
      </c>
      <c r="E885" t="str">
        <f t="shared" si="27"/>
        <v/>
      </c>
      <c r="F885" t="s">
        <v>1634</v>
      </c>
      <c r="G885" t="s">
        <v>1653</v>
      </c>
      <c r="H885" t="s">
        <v>1650</v>
      </c>
      <c r="I885" s="1">
        <v>44417</v>
      </c>
      <c r="J885" t="s">
        <v>74</v>
      </c>
      <c r="K885">
        <v>6770</v>
      </c>
      <c r="L885">
        <v>1</v>
      </c>
      <c r="M885">
        <v>6770</v>
      </c>
      <c r="N885">
        <v>1</v>
      </c>
      <c r="O885" s="1">
        <v>44420.382733865743</v>
      </c>
    </row>
    <row r="886" spans="2:15" x14ac:dyDescent="0.25">
      <c r="B886" t="s">
        <v>1383</v>
      </c>
      <c r="C886" t="str">
        <f t="shared" si="26"/>
        <v>kabano</v>
      </c>
      <c r="E886" t="str">
        <f t="shared" si="27"/>
        <v/>
      </c>
      <c r="F886" t="s">
        <v>1634</v>
      </c>
      <c r="G886" t="s">
        <v>1654</v>
      </c>
      <c r="H886" t="s">
        <v>1655</v>
      </c>
      <c r="I886" s="1">
        <v>44388</v>
      </c>
      <c r="J886" t="s">
        <v>74</v>
      </c>
      <c r="K886">
        <v>2100</v>
      </c>
      <c r="L886">
        <v>1</v>
      </c>
      <c r="M886">
        <v>2100</v>
      </c>
      <c r="N886">
        <v>1</v>
      </c>
      <c r="O886" s="1">
        <v>44419.643471643518</v>
      </c>
    </row>
    <row r="887" spans="2:15" x14ac:dyDescent="0.25">
      <c r="B887" t="s">
        <v>1383</v>
      </c>
      <c r="C887" t="str">
        <f t="shared" si="26"/>
        <v>kabano</v>
      </c>
      <c r="E887" t="str">
        <f t="shared" si="27"/>
        <v/>
      </c>
      <c r="F887" t="s">
        <v>1634</v>
      </c>
      <c r="G887" t="s">
        <v>1654</v>
      </c>
      <c r="H887" t="s">
        <v>1655</v>
      </c>
      <c r="I887" s="1">
        <v>44418</v>
      </c>
      <c r="J887" t="s">
        <v>74</v>
      </c>
      <c r="K887">
        <v>2100</v>
      </c>
      <c r="L887">
        <v>1</v>
      </c>
      <c r="M887">
        <v>2100</v>
      </c>
      <c r="N887">
        <v>1</v>
      </c>
      <c r="O887" s="1">
        <v>44421.467347604164</v>
      </c>
    </row>
    <row r="888" spans="2:15" x14ac:dyDescent="0.25">
      <c r="B888" t="s">
        <v>1358</v>
      </c>
      <c r="C888" t="str">
        <f t="shared" si="26"/>
        <v>gdbarcarlos</v>
      </c>
      <c r="E888" t="str">
        <f t="shared" si="27"/>
        <v/>
      </c>
      <c r="F888" t="s">
        <v>1634</v>
      </c>
      <c r="G888" t="s">
        <v>1656</v>
      </c>
      <c r="H888" t="s">
        <v>1657</v>
      </c>
      <c r="I888" s="1">
        <v>44411</v>
      </c>
      <c r="J888" t="s">
        <v>74</v>
      </c>
      <c r="K888">
        <v>1500</v>
      </c>
      <c r="L888">
        <v>1</v>
      </c>
      <c r="M888">
        <v>1500</v>
      </c>
      <c r="N888">
        <v>1</v>
      </c>
      <c r="O888" s="1">
        <v>44418.39278386574</v>
      </c>
    </row>
    <row r="889" spans="2:15" x14ac:dyDescent="0.25">
      <c r="B889" t="s">
        <v>1358</v>
      </c>
      <c r="C889" t="str">
        <f t="shared" si="26"/>
        <v>gdbarcarlos</v>
      </c>
      <c r="E889" t="str">
        <f t="shared" si="27"/>
        <v/>
      </c>
      <c r="F889" t="s">
        <v>1634</v>
      </c>
      <c r="G889" t="s">
        <v>1658</v>
      </c>
      <c r="H889" t="s">
        <v>1659</v>
      </c>
      <c r="I889" s="1">
        <v>44385</v>
      </c>
      <c r="J889" t="s">
        <v>74</v>
      </c>
      <c r="K889">
        <v>5783</v>
      </c>
      <c r="L889">
        <v>1</v>
      </c>
      <c r="M889">
        <v>5783</v>
      </c>
      <c r="N889">
        <v>1</v>
      </c>
      <c r="O889" s="1">
        <v>44418.470088657406</v>
      </c>
    </row>
    <row r="890" spans="2:15" x14ac:dyDescent="0.25">
      <c r="B890" t="s">
        <v>1331</v>
      </c>
      <c r="C890" t="str">
        <f t="shared" si="26"/>
        <v>rgtupas</v>
      </c>
      <c r="E890" t="str">
        <f t="shared" si="27"/>
        <v/>
      </c>
      <c r="F890" t="s">
        <v>1634</v>
      </c>
      <c r="G890" t="s">
        <v>1660</v>
      </c>
      <c r="H890" t="s">
        <v>1661</v>
      </c>
      <c r="I890" s="1">
        <v>44420</v>
      </c>
      <c r="J890" t="s">
        <v>74</v>
      </c>
      <c r="K890">
        <v>2033</v>
      </c>
      <c r="L890">
        <v>1</v>
      </c>
      <c r="M890">
        <v>2033</v>
      </c>
      <c r="N890">
        <v>1</v>
      </c>
      <c r="O890" s="1">
        <v>44425.377650185183</v>
      </c>
    </row>
    <row r="891" spans="2:15" x14ac:dyDescent="0.25">
      <c r="B891" t="s">
        <v>1327</v>
      </c>
      <c r="C891" t="str">
        <f t="shared" si="26"/>
        <v>cbloredo</v>
      </c>
      <c r="E891" t="str">
        <f t="shared" si="27"/>
        <v/>
      </c>
      <c r="F891" t="s">
        <v>1634</v>
      </c>
      <c r="G891" t="s">
        <v>1662</v>
      </c>
      <c r="H891" t="s">
        <v>1663</v>
      </c>
      <c r="I891" s="1">
        <v>44418</v>
      </c>
      <c r="J891" t="s">
        <v>74</v>
      </c>
      <c r="K891">
        <v>3939</v>
      </c>
      <c r="L891">
        <v>1</v>
      </c>
      <c r="M891">
        <v>3939</v>
      </c>
      <c r="N891">
        <v>1</v>
      </c>
      <c r="O891" s="1">
        <v>44421.471543009262</v>
      </c>
    </row>
    <row r="892" spans="2:15" x14ac:dyDescent="0.25">
      <c r="B892" t="s">
        <v>1358</v>
      </c>
      <c r="C892" t="str">
        <f t="shared" si="26"/>
        <v>gdbarcarlos</v>
      </c>
      <c r="E892" t="str">
        <f t="shared" si="27"/>
        <v/>
      </c>
      <c r="F892" t="s">
        <v>1634</v>
      </c>
      <c r="G892" t="s">
        <v>1664</v>
      </c>
      <c r="H892" t="s">
        <v>1665</v>
      </c>
      <c r="I892" s="1">
        <v>44381</v>
      </c>
      <c r="J892" t="s">
        <v>74</v>
      </c>
      <c r="K892">
        <v>2277.25</v>
      </c>
      <c r="L892">
        <v>1</v>
      </c>
      <c r="M892">
        <v>2277.25</v>
      </c>
      <c r="N892">
        <v>1</v>
      </c>
      <c r="O892" s="1">
        <v>44418.47259740741</v>
      </c>
    </row>
    <row r="893" spans="2:15" x14ac:dyDescent="0.25">
      <c r="B893" t="s">
        <v>1331</v>
      </c>
      <c r="C893" t="str">
        <f t="shared" si="26"/>
        <v>rgtupas</v>
      </c>
      <c r="E893" t="str">
        <f t="shared" si="27"/>
        <v/>
      </c>
      <c r="F893" t="s">
        <v>1634</v>
      </c>
      <c r="G893" t="s">
        <v>1666</v>
      </c>
      <c r="H893" t="s">
        <v>1667</v>
      </c>
      <c r="I893" s="1">
        <v>44420</v>
      </c>
      <c r="J893" t="s">
        <v>74</v>
      </c>
      <c r="K893">
        <v>1600</v>
      </c>
      <c r="L893">
        <v>1</v>
      </c>
      <c r="M893">
        <v>1600</v>
      </c>
      <c r="N893">
        <v>1</v>
      </c>
      <c r="O893" s="1">
        <v>44425.377683368053</v>
      </c>
    </row>
    <row r="894" spans="2:15" x14ac:dyDescent="0.25">
      <c r="B894" t="s">
        <v>1358</v>
      </c>
      <c r="C894" t="str">
        <f t="shared" si="26"/>
        <v>gdbarcarlos</v>
      </c>
      <c r="E894" t="str">
        <f t="shared" si="27"/>
        <v/>
      </c>
      <c r="F894" t="s">
        <v>1634</v>
      </c>
      <c r="G894" t="s">
        <v>1668</v>
      </c>
      <c r="H894" t="s">
        <v>1669</v>
      </c>
      <c r="I894" s="1">
        <v>44423</v>
      </c>
      <c r="J894" t="s">
        <v>74</v>
      </c>
      <c r="K894">
        <v>18600</v>
      </c>
      <c r="L894">
        <v>1</v>
      </c>
      <c r="M894">
        <v>18600</v>
      </c>
      <c r="N894">
        <v>1</v>
      </c>
      <c r="O894" s="1">
        <v>44425.697065972221</v>
      </c>
    </row>
    <row r="895" spans="2:15" x14ac:dyDescent="0.25">
      <c r="B895" t="s">
        <v>1331</v>
      </c>
      <c r="C895" t="str">
        <f t="shared" si="26"/>
        <v>rgtupas</v>
      </c>
      <c r="E895" t="str">
        <f t="shared" si="27"/>
        <v/>
      </c>
      <c r="F895" t="s">
        <v>1634</v>
      </c>
      <c r="G895" t="s">
        <v>1670</v>
      </c>
      <c r="H895" t="s">
        <v>1644</v>
      </c>
      <c r="I895" s="1">
        <v>44423</v>
      </c>
      <c r="J895" t="s">
        <v>74</v>
      </c>
      <c r="K895">
        <v>36978</v>
      </c>
      <c r="L895">
        <v>1</v>
      </c>
      <c r="M895">
        <v>36978</v>
      </c>
      <c r="N895">
        <v>1</v>
      </c>
      <c r="O895" s="1">
        <v>44425.698536458331</v>
      </c>
    </row>
    <row r="896" spans="2:15" x14ac:dyDescent="0.25">
      <c r="B896" t="s">
        <v>1383</v>
      </c>
      <c r="C896" t="str">
        <f t="shared" si="26"/>
        <v>kabano</v>
      </c>
      <c r="E896" t="str">
        <f t="shared" si="27"/>
        <v/>
      </c>
      <c r="F896" t="s">
        <v>1634</v>
      </c>
      <c r="G896" t="s">
        <v>1671</v>
      </c>
      <c r="H896" t="s">
        <v>1672</v>
      </c>
      <c r="I896" s="1">
        <v>44416</v>
      </c>
      <c r="J896" t="s">
        <v>74</v>
      </c>
      <c r="K896">
        <v>8271.5300000000007</v>
      </c>
      <c r="L896">
        <v>1</v>
      </c>
      <c r="M896">
        <v>8271.5300000000007</v>
      </c>
      <c r="N896">
        <v>1</v>
      </c>
      <c r="O896" s="1">
        <v>44418.658948530094</v>
      </c>
    </row>
    <row r="897" spans="2:15" x14ac:dyDescent="0.25">
      <c r="B897" t="s">
        <v>1407</v>
      </c>
      <c r="C897" t="str">
        <f t="shared" si="26"/>
        <v>eaesmeralda</v>
      </c>
      <c r="E897" t="str">
        <f t="shared" si="27"/>
        <v/>
      </c>
      <c r="F897" t="s">
        <v>1634</v>
      </c>
      <c r="G897" t="s">
        <v>1673</v>
      </c>
      <c r="H897" t="s">
        <v>1674</v>
      </c>
      <c r="I897" s="1">
        <v>44406</v>
      </c>
      <c r="J897" t="s">
        <v>74</v>
      </c>
      <c r="K897">
        <v>7355</v>
      </c>
      <c r="L897">
        <v>1</v>
      </c>
      <c r="M897">
        <v>7355</v>
      </c>
      <c r="N897">
        <v>1</v>
      </c>
      <c r="O897" s="1">
        <v>44418.471325150465</v>
      </c>
    </row>
    <row r="898" spans="2:15" x14ac:dyDescent="0.25">
      <c r="B898" t="s">
        <v>1383</v>
      </c>
      <c r="C898" t="str">
        <f t="shared" si="26"/>
        <v>kabano</v>
      </c>
      <c r="E898" t="str">
        <f t="shared" si="27"/>
        <v/>
      </c>
      <c r="F898" t="s">
        <v>1634</v>
      </c>
      <c r="G898" t="s">
        <v>1675</v>
      </c>
      <c r="H898" t="s">
        <v>1676</v>
      </c>
      <c r="I898" s="1">
        <v>44423</v>
      </c>
      <c r="J898" t="s">
        <v>74</v>
      </c>
      <c r="K898">
        <v>3320</v>
      </c>
      <c r="L898">
        <v>1</v>
      </c>
      <c r="M898">
        <v>3320</v>
      </c>
      <c r="N898">
        <v>1</v>
      </c>
      <c r="O898" s="1">
        <v>44425.6965025463</v>
      </c>
    </row>
    <row r="899" spans="2:15" x14ac:dyDescent="0.25">
      <c r="B899" t="s">
        <v>1383</v>
      </c>
      <c r="C899" t="str">
        <f t="shared" ref="C899:C962" si="28">MID(B899,FIND("(",B899)+1,FIND(")",B899,FIND("(",B899)+1) - FIND("(",B899)-1)</f>
        <v>kabano</v>
      </c>
      <c r="E899" t="str">
        <f t="shared" ref="E899:E962" si="29">IFERROR(MID(D899,FIND("(",D899)+1,FIND(")",D899,FIND("(",D899)+1) - FIND("(",D899)-1),"")</f>
        <v/>
      </c>
      <c r="F899" t="s">
        <v>1634</v>
      </c>
      <c r="G899" t="s">
        <v>1677</v>
      </c>
      <c r="H899" t="s">
        <v>1678</v>
      </c>
      <c r="I899" s="1">
        <v>44409</v>
      </c>
      <c r="J899" t="s">
        <v>74</v>
      </c>
      <c r="K899">
        <v>3008</v>
      </c>
      <c r="L899">
        <v>1</v>
      </c>
      <c r="M899">
        <v>3008</v>
      </c>
      <c r="N899">
        <v>1</v>
      </c>
      <c r="O899" s="1">
        <v>44417.361575069444</v>
      </c>
    </row>
    <row r="900" spans="2:15" x14ac:dyDescent="0.25">
      <c r="B900" t="s">
        <v>1327</v>
      </c>
      <c r="C900" t="str">
        <f t="shared" si="28"/>
        <v>cbloredo</v>
      </c>
      <c r="E900" t="str">
        <f t="shared" si="29"/>
        <v/>
      </c>
      <c r="F900" t="s">
        <v>1634</v>
      </c>
      <c r="G900" t="s">
        <v>1679</v>
      </c>
      <c r="H900" t="s">
        <v>1680</v>
      </c>
      <c r="I900" s="1">
        <v>44419</v>
      </c>
      <c r="J900" t="s">
        <v>74</v>
      </c>
      <c r="K900">
        <v>2911</v>
      </c>
      <c r="L900">
        <v>1</v>
      </c>
      <c r="M900">
        <v>2911</v>
      </c>
      <c r="N900">
        <v>1</v>
      </c>
      <c r="O900" s="1">
        <v>44424.395004166669</v>
      </c>
    </row>
    <row r="901" spans="2:15" x14ac:dyDescent="0.25">
      <c r="B901" t="s">
        <v>1407</v>
      </c>
      <c r="C901" t="str">
        <f t="shared" si="28"/>
        <v>eaesmeralda</v>
      </c>
      <c r="E901" t="str">
        <f t="shared" si="29"/>
        <v/>
      </c>
      <c r="F901" t="s">
        <v>1634</v>
      </c>
      <c r="G901" t="s">
        <v>1681</v>
      </c>
      <c r="H901" t="s">
        <v>1682</v>
      </c>
      <c r="I901" s="1">
        <v>44390</v>
      </c>
      <c r="J901" t="s">
        <v>74</v>
      </c>
      <c r="K901">
        <v>3671</v>
      </c>
      <c r="L901">
        <v>1</v>
      </c>
      <c r="M901">
        <v>3671</v>
      </c>
      <c r="N901">
        <v>1</v>
      </c>
      <c r="O901" s="1">
        <v>44418.471239386578</v>
      </c>
    </row>
    <row r="902" spans="2:15" x14ac:dyDescent="0.25">
      <c r="B902" t="s">
        <v>1407</v>
      </c>
      <c r="C902" t="str">
        <f t="shared" si="28"/>
        <v>eaesmeralda</v>
      </c>
      <c r="E902" t="str">
        <f t="shared" si="29"/>
        <v/>
      </c>
      <c r="F902" t="s">
        <v>1634</v>
      </c>
      <c r="G902" t="s">
        <v>1683</v>
      </c>
      <c r="H902" t="s">
        <v>1684</v>
      </c>
      <c r="I902" s="1">
        <v>44420</v>
      </c>
      <c r="J902" t="s">
        <v>74</v>
      </c>
      <c r="K902">
        <v>2700</v>
      </c>
      <c r="L902">
        <v>1</v>
      </c>
      <c r="M902">
        <v>2700</v>
      </c>
      <c r="N902">
        <v>1</v>
      </c>
      <c r="O902" s="1">
        <v>44425.37959196759</v>
      </c>
    </row>
    <row r="903" spans="2:15" x14ac:dyDescent="0.25">
      <c r="B903" t="s">
        <v>1358</v>
      </c>
      <c r="C903" t="str">
        <f t="shared" si="28"/>
        <v>gdbarcarlos</v>
      </c>
      <c r="E903" t="str">
        <f t="shared" si="29"/>
        <v/>
      </c>
      <c r="F903" t="s">
        <v>1634</v>
      </c>
      <c r="G903" t="s">
        <v>1685</v>
      </c>
      <c r="H903" t="s">
        <v>1686</v>
      </c>
      <c r="I903" s="1">
        <v>44398</v>
      </c>
      <c r="J903" t="s">
        <v>74</v>
      </c>
      <c r="K903">
        <v>9813.75</v>
      </c>
      <c r="L903">
        <v>1</v>
      </c>
      <c r="M903">
        <v>9813.75</v>
      </c>
      <c r="N903">
        <v>1</v>
      </c>
      <c r="O903" s="1">
        <v>44418.47064821759</v>
      </c>
    </row>
    <row r="904" spans="2:15" x14ac:dyDescent="0.25">
      <c r="B904" t="s">
        <v>1331</v>
      </c>
      <c r="C904" t="str">
        <f t="shared" si="28"/>
        <v>rgtupas</v>
      </c>
      <c r="E904" t="str">
        <f t="shared" si="29"/>
        <v/>
      </c>
      <c r="F904" t="s">
        <v>1634</v>
      </c>
      <c r="G904" t="s">
        <v>1687</v>
      </c>
      <c r="H904" t="s">
        <v>1688</v>
      </c>
      <c r="I904" s="1">
        <v>44413</v>
      </c>
      <c r="J904" t="s">
        <v>74</v>
      </c>
      <c r="K904">
        <v>27100</v>
      </c>
      <c r="L904">
        <v>1</v>
      </c>
      <c r="M904">
        <v>27100</v>
      </c>
      <c r="N904">
        <v>1</v>
      </c>
      <c r="O904" s="1">
        <v>44418.432742893521</v>
      </c>
    </row>
    <row r="905" spans="2:15" x14ac:dyDescent="0.25">
      <c r="B905" t="s">
        <v>1358</v>
      </c>
      <c r="C905" t="str">
        <f t="shared" si="28"/>
        <v>gdbarcarlos</v>
      </c>
      <c r="E905" t="str">
        <f t="shared" si="29"/>
        <v/>
      </c>
      <c r="F905" t="s">
        <v>1634</v>
      </c>
      <c r="G905" t="s">
        <v>1689</v>
      </c>
      <c r="H905" t="s">
        <v>1690</v>
      </c>
      <c r="I905" s="1">
        <v>44410</v>
      </c>
      <c r="J905" t="s">
        <v>74</v>
      </c>
      <c r="K905">
        <v>3105</v>
      </c>
      <c r="L905">
        <v>1</v>
      </c>
      <c r="M905">
        <v>3105</v>
      </c>
      <c r="N905">
        <v>1</v>
      </c>
      <c r="O905" s="1">
        <v>44417.566754583335</v>
      </c>
    </row>
    <row r="906" spans="2:15" x14ac:dyDescent="0.25">
      <c r="B906" t="s">
        <v>1358</v>
      </c>
      <c r="C906" t="str">
        <f t="shared" si="28"/>
        <v>gdbarcarlos</v>
      </c>
      <c r="E906" t="str">
        <f t="shared" si="29"/>
        <v/>
      </c>
      <c r="F906" t="s">
        <v>1634</v>
      </c>
      <c r="G906" t="s">
        <v>1691</v>
      </c>
      <c r="H906" t="s">
        <v>1692</v>
      </c>
      <c r="I906" s="1">
        <v>44418</v>
      </c>
      <c r="J906" t="s">
        <v>74</v>
      </c>
      <c r="K906">
        <v>2900</v>
      </c>
      <c r="L906">
        <v>1</v>
      </c>
      <c r="M906">
        <v>2900</v>
      </c>
      <c r="N906">
        <v>1</v>
      </c>
      <c r="O906" s="1">
        <v>44421.469392395833</v>
      </c>
    </row>
    <row r="907" spans="2:15" x14ac:dyDescent="0.25">
      <c r="B907" t="s">
        <v>1392</v>
      </c>
      <c r="C907" t="str">
        <f t="shared" si="28"/>
        <v>jdfrancisco</v>
      </c>
      <c r="E907" t="str">
        <f t="shared" si="29"/>
        <v/>
      </c>
      <c r="F907" t="s">
        <v>1634</v>
      </c>
      <c r="G907" t="s">
        <v>1693</v>
      </c>
      <c r="H907" t="s">
        <v>1694</v>
      </c>
      <c r="I907" s="1">
        <v>44413</v>
      </c>
      <c r="J907" t="s">
        <v>74</v>
      </c>
      <c r="K907">
        <v>1200</v>
      </c>
      <c r="L907">
        <v>1</v>
      </c>
      <c r="M907">
        <v>1200</v>
      </c>
      <c r="N907">
        <v>1</v>
      </c>
      <c r="O907" s="1">
        <v>44418.431931666666</v>
      </c>
    </row>
    <row r="908" spans="2:15" x14ac:dyDescent="0.25">
      <c r="B908" t="s">
        <v>1407</v>
      </c>
      <c r="C908" t="str">
        <f t="shared" si="28"/>
        <v>eaesmeralda</v>
      </c>
      <c r="E908" t="str">
        <f t="shared" si="29"/>
        <v/>
      </c>
      <c r="F908" t="s">
        <v>1634</v>
      </c>
      <c r="G908" t="s">
        <v>1695</v>
      </c>
      <c r="H908" t="s">
        <v>1696</v>
      </c>
      <c r="I908" s="1">
        <v>44391</v>
      </c>
      <c r="J908" t="s">
        <v>74</v>
      </c>
      <c r="K908">
        <v>2097.75</v>
      </c>
      <c r="L908">
        <v>1</v>
      </c>
      <c r="M908">
        <v>2097.75</v>
      </c>
      <c r="N908">
        <v>1</v>
      </c>
      <c r="O908" s="1">
        <v>44418.471584062499</v>
      </c>
    </row>
    <row r="909" spans="2:15" x14ac:dyDescent="0.25">
      <c r="B909" t="s">
        <v>1407</v>
      </c>
      <c r="C909" t="str">
        <f t="shared" si="28"/>
        <v>eaesmeralda</v>
      </c>
      <c r="E909" t="str">
        <f t="shared" si="29"/>
        <v/>
      </c>
      <c r="F909" t="s">
        <v>1634</v>
      </c>
      <c r="G909" t="s">
        <v>1697</v>
      </c>
      <c r="H909" t="s">
        <v>1698</v>
      </c>
      <c r="I909" s="1">
        <v>44392</v>
      </c>
      <c r="J909" t="s">
        <v>74</v>
      </c>
      <c r="K909">
        <v>2700</v>
      </c>
      <c r="L909">
        <v>1</v>
      </c>
      <c r="M909">
        <v>2700</v>
      </c>
      <c r="N909">
        <v>1</v>
      </c>
      <c r="O909" s="1">
        <v>44418.471624918981</v>
      </c>
    </row>
    <row r="910" spans="2:15" x14ac:dyDescent="0.25">
      <c r="B910" t="s">
        <v>1407</v>
      </c>
      <c r="C910" t="str">
        <f t="shared" si="28"/>
        <v>eaesmeralda</v>
      </c>
      <c r="E910" t="str">
        <f t="shared" si="29"/>
        <v/>
      </c>
      <c r="F910" t="s">
        <v>1634</v>
      </c>
      <c r="G910" t="s">
        <v>1699</v>
      </c>
      <c r="H910" t="s">
        <v>1700</v>
      </c>
      <c r="I910" s="1">
        <v>44391</v>
      </c>
      <c r="J910" t="s">
        <v>74</v>
      </c>
      <c r="K910">
        <v>2350</v>
      </c>
      <c r="L910">
        <v>1</v>
      </c>
      <c r="M910">
        <v>2350</v>
      </c>
      <c r="N910">
        <v>1</v>
      </c>
      <c r="O910" s="1">
        <v>44418.471912071756</v>
      </c>
    </row>
    <row r="911" spans="2:15" x14ac:dyDescent="0.25">
      <c r="B911" t="s">
        <v>1331</v>
      </c>
      <c r="C911" t="str">
        <f t="shared" si="28"/>
        <v>rgtupas</v>
      </c>
      <c r="E911" t="str">
        <f t="shared" si="29"/>
        <v/>
      </c>
      <c r="F911" t="s">
        <v>1634</v>
      </c>
      <c r="G911" t="s">
        <v>1701</v>
      </c>
      <c r="H911" t="s">
        <v>1702</v>
      </c>
      <c r="I911" s="1">
        <v>44420</v>
      </c>
      <c r="J911" t="s">
        <v>74</v>
      </c>
      <c r="K911">
        <v>2560</v>
      </c>
      <c r="L911">
        <v>1</v>
      </c>
      <c r="M911">
        <v>2560</v>
      </c>
      <c r="N911">
        <v>1</v>
      </c>
      <c r="O911" s="1">
        <v>44425.378298993055</v>
      </c>
    </row>
    <row r="912" spans="2:15" x14ac:dyDescent="0.25">
      <c r="B912" t="s">
        <v>1383</v>
      </c>
      <c r="C912" t="str">
        <f t="shared" si="28"/>
        <v>kabano</v>
      </c>
      <c r="E912" t="str">
        <f t="shared" si="29"/>
        <v/>
      </c>
      <c r="F912" t="s">
        <v>1634</v>
      </c>
      <c r="G912" t="s">
        <v>1703</v>
      </c>
      <c r="H912" t="s">
        <v>1704</v>
      </c>
      <c r="I912" s="1">
        <v>44402</v>
      </c>
      <c r="J912" t="s">
        <v>74</v>
      </c>
      <c r="K912">
        <v>2575.63</v>
      </c>
      <c r="L912">
        <v>1</v>
      </c>
      <c r="M912">
        <v>2575.63</v>
      </c>
      <c r="N912">
        <v>1</v>
      </c>
      <c r="O912" s="1">
        <v>44418.47391990741</v>
      </c>
    </row>
    <row r="913" spans="2:15" x14ac:dyDescent="0.25">
      <c r="B913" t="s">
        <v>1407</v>
      </c>
      <c r="C913" t="str">
        <f t="shared" si="28"/>
        <v>eaesmeralda</v>
      </c>
      <c r="E913" t="str">
        <f t="shared" si="29"/>
        <v/>
      </c>
      <c r="F913" t="s">
        <v>1634</v>
      </c>
      <c r="G913" t="s">
        <v>1705</v>
      </c>
      <c r="H913" t="s">
        <v>1706</v>
      </c>
      <c r="I913" s="1">
        <v>44396</v>
      </c>
      <c r="J913" t="s">
        <v>74</v>
      </c>
      <c r="K913">
        <v>4450</v>
      </c>
      <c r="L913">
        <v>1</v>
      </c>
      <c r="M913">
        <v>4450</v>
      </c>
      <c r="N913">
        <v>1</v>
      </c>
      <c r="O913" s="1">
        <v>44418.471667361111</v>
      </c>
    </row>
    <row r="914" spans="2:15" x14ac:dyDescent="0.25">
      <c r="B914" t="s">
        <v>1392</v>
      </c>
      <c r="C914" t="str">
        <f t="shared" si="28"/>
        <v>jdfrancisco</v>
      </c>
      <c r="E914" t="str">
        <f t="shared" si="29"/>
        <v/>
      </c>
      <c r="F914" t="s">
        <v>1634</v>
      </c>
      <c r="G914" t="s">
        <v>1707</v>
      </c>
      <c r="H914" t="s">
        <v>1708</v>
      </c>
      <c r="I914" s="1">
        <v>44410</v>
      </c>
      <c r="J914" t="s">
        <v>74</v>
      </c>
      <c r="K914">
        <v>2020</v>
      </c>
      <c r="L914">
        <v>1</v>
      </c>
      <c r="M914">
        <v>2020</v>
      </c>
      <c r="N914">
        <v>1</v>
      </c>
      <c r="O914" s="1">
        <v>44417.567422141205</v>
      </c>
    </row>
    <row r="915" spans="2:15" x14ac:dyDescent="0.25">
      <c r="B915" t="s">
        <v>408</v>
      </c>
      <c r="C915" t="str">
        <f t="shared" si="28"/>
        <v>rmacabingil</v>
      </c>
      <c r="E915" t="str">
        <f t="shared" si="29"/>
        <v/>
      </c>
      <c r="F915" t="s">
        <v>1634</v>
      </c>
      <c r="G915" t="s">
        <v>1709</v>
      </c>
      <c r="H915" t="s">
        <v>1710</v>
      </c>
      <c r="I915" s="1">
        <v>44410</v>
      </c>
      <c r="J915" t="s">
        <v>74</v>
      </c>
      <c r="K915">
        <v>3794</v>
      </c>
      <c r="L915">
        <v>1</v>
      </c>
      <c r="M915">
        <v>3794</v>
      </c>
      <c r="N915">
        <v>1</v>
      </c>
      <c r="O915" s="1">
        <v>44417.568941469908</v>
      </c>
    </row>
    <row r="916" spans="2:15" x14ac:dyDescent="0.25">
      <c r="B916" t="s">
        <v>1407</v>
      </c>
      <c r="C916" t="str">
        <f t="shared" si="28"/>
        <v>eaesmeralda</v>
      </c>
      <c r="E916" t="str">
        <f t="shared" si="29"/>
        <v/>
      </c>
      <c r="F916" t="s">
        <v>1634</v>
      </c>
      <c r="G916" t="s">
        <v>1711</v>
      </c>
      <c r="H916" t="s">
        <v>1712</v>
      </c>
      <c r="I916" s="1">
        <v>44412</v>
      </c>
      <c r="J916" t="s">
        <v>74</v>
      </c>
      <c r="K916">
        <v>1886</v>
      </c>
      <c r="L916">
        <v>1</v>
      </c>
      <c r="M916">
        <v>1886</v>
      </c>
      <c r="N916">
        <v>1</v>
      </c>
      <c r="O916" s="1">
        <v>44417.671044594907</v>
      </c>
    </row>
    <row r="917" spans="2:15" x14ac:dyDescent="0.25">
      <c r="B917" t="s">
        <v>1392</v>
      </c>
      <c r="C917" t="str">
        <f t="shared" si="28"/>
        <v>jdfrancisco</v>
      </c>
      <c r="E917" t="str">
        <f t="shared" si="29"/>
        <v/>
      </c>
      <c r="F917" t="s">
        <v>1634</v>
      </c>
      <c r="G917" t="s">
        <v>1713</v>
      </c>
      <c r="H917" t="s">
        <v>1714</v>
      </c>
      <c r="I917" s="1">
        <v>44417</v>
      </c>
      <c r="J917" t="s">
        <v>74</v>
      </c>
      <c r="K917">
        <v>2397</v>
      </c>
      <c r="L917">
        <v>1</v>
      </c>
      <c r="M917">
        <v>2397</v>
      </c>
      <c r="N917">
        <v>1</v>
      </c>
      <c r="O917" s="1">
        <v>44420.385044479168</v>
      </c>
    </row>
    <row r="918" spans="2:15" x14ac:dyDescent="0.25">
      <c r="B918" t="s">
        <v>1358</v>
      </c>
      <c r="C918" t="str">
        <f t="shared" si="28"/>
        <v>gdbarcarlos</v>
      </c>
      <c r="E918" t="str">
        <f t="shared" si="29"/>
        <v/>
      </c>
      <c r="F918" t="s">
        <v>1634</v>
      </c>
      <c r="G918" t="s">
        <v>1715</v>
      </c>
      <c r="H918" t="s">
        <v>1716</v>
      </c>
      <c r="I918" s="1">
        <v>44410</v>
      </c>
      <c r="J918" t="s">
        <v>74</v>
      </c>
      <c r="K918">
        <v>3306.63</v>
      </c>
      <c r="L918">
        <v>1</v>
      </c>
      <c r="M918">
        <v>3306.63</v>
      </c>
      <c r="N918">
        <v>1</v>
      </c>
      <c r="O918" s="1">
        <v>44417.566792129626</v>
      </c>
    </row>
    <row r="919" spans="2:15" x14ac:dyDescent="0.25">
      <c r="B919" t="s">
        <v>1383</v>
      </c>
      <c r="C919" t="str">
        <f t="shared" si="28"/>
        <v>kabano</v>
      </c>
      <c r="E919" t="str">
        <f t="shared" si="29"/>
        <v/>
      </c>
      <c r="F919" t="s">
        <v>1634</v>
      </c>
      <c r="G919" t="s">
        <v>1717</v>
      </c>
      <c r="H919" t="s">
        <v>1718</v>
      </c>
      <c r="I919" s="1">
        <v>44381</v>
      </c>
      <c r="J919" t="s">
        <v>74</v>
      </c>
      <c r="K919">
        <v>1700</v>
      </c>
      <c r="L919">
        <v>1</v>
      </c>
      <c r="M919">
        <v>1700</v>
      </c>
      <c r="N919">
        <v>1</v>
      </c>
      <c r="O919" s="1">
        <v>44418.468711458336</v>
      </c>
    </row>
    <row r="920" spans="2:15" x14ac:dyDescent="0.25">
      <c r="B920" t="s">
        <v>1392</v>
      </c>
      <c r="C920" t="str">
        <f t="shared" si="28"/>
        <v>jdfrancisco</v>
      </c>
      <c r="E920" t="str">
        <f t="shared" si="29"/>
        <v/>
      </c>
      <c r="F920" t="s">
        <v>1634</v>
      </c>
      <c r="G920" t="s">
        <v>1719</v>
      </c>
      <c r="H920" t="s">
        <v>1694</v>
      </c>
      <c r="I920" s="1">
        <v>44413</v>
      </c>
      <c r="J920" t="s">
        <v>74</v>
      </c>
      <c r="K920">
        <v>1420</v>
      </c>
      <c r="L920">
        <v>1</v>
      </c>
      <c r="M920">
        <v>1420</v>
      </c>
      <c r="N920">
        <v>1</v>
      </c>
      <c r="O920" s="1">
        <v>44418.432440046294</v>
      </c>
    </row>
    <row r="921" spans="2:15" x14ac:dyDescent="0.25">
      <c r="B921" t="s">
        <v>1407</v>
      </c>
      <c r="C921" t="str">
        <f t="shared" si="28"/>
        <v>eaesmeralda</v>
      </c>
      <c r="E921" t="str">
        <f t="shared" si="29"/>
        <v/>
      </c>
      <c r="F921" t="s">
        <v>1634</v>
      </c>
      <c r="G921" t="s">
        <v>1720</v>
      </c>
      <c r="H921" t="s">
        <v>1721</v>
      </c>
      <c r="I921" s="1">
        <v>44404</v>
      </c>
      <c r="J921" t="s">
        <v>74</v>
      </c>
      <c r="K921">
        <v>18770.25</v>
      </c>
      <c r="L921">
        <v>1</v>
      </c>
      <c r="M921">
        <v>18770.25</v>
      </c>
      <c r="N921">
        <v>1</v>
      </c>
      <c r="O921" s="1">
        <v>44418.47174710648</v>
      </c>
    </row>
    <row r="922" spans="2:15" x14ac:dyDescent="0.25">
      <c r="B922" t="s">
        <v>1407</v>
      </c>
      <c r="C922" t="str">
        <f t="shared" si="28"/>
        <v>eaesmeralda</v>
      </c>
      <c r="E922" t="str">
        <f t="shared" si="29"/>
        <v/>
      </c>
      <c r="F922" t="s">
        <v>1634</v>
      </c>
      <c r="G922" t="s">
        <v>1722</v>
      </c>
      <c r="H922" t="s">
        <v>1723</v>
      </c>
      <c r="I922" s="1">
        <v>44412</v>
      </c>
      <c r="J922" t="s">
        <v>74</v>
      </c>
      <c r="K922">
        <v>1200</v>
      </c>
      <c r="L922">
        <v>1</v>
      </c>
      <c r="M922">
        <v>1200</v>
      </c>
      <c r="N922">
        <v>1</v>
      </c>
      <c r="O922" s="1">
        <v>44417.671133680553</v>
      </c>
    </row>
    <row r="923" spans="2:15" x14ac:dyDescent="0.25">
      <c r="B923" t="s">
        <v>1331</v>
      </c>
      <c r="C923" t="str">
        <f t="shared" si="28"/>
        <v>rgtupas</v>
      </c>
      <c r="E923" t="str">
        <f t="shared" si="29"/>
        <v/>
      </c>
      <c r="F923" t="s">
        <v>1634</v>
      </c>
      <c r="G923" t="s">
        <v>1724</v>
      </c>
      <c r="H923" t="s">
        <v>1725</v>
      </c>
      <c r="I923" s="1">
        <v>44409</v>
      </c>
      <c r="J923" t="s">
        <v>74</v>
      </c>
      <c r="K923">
        <v>1855</v>
      </c>
      <c r="L923">
        <v>1</v>
      </c>
      <c r="M923">
        <v>1855</v>
      </c>
      <c r="N923">
        <v>1</v>
      </c>
      <c r="O923" s="1">
        <v>44417.366292129627</v>
      </c>
    </row>
    <row r="924" spans="2:15" x14ac:dyDescent="0.25">
      <c r="B924" t="s">
        <v>1383</v>
      </c>
      <c r="C924" t="str">
        <f t="shared" si="28"/>
        <v>kabano</v>
      </c>
      <c r="E924" t="str">
        <f t="shared" si="29"/>
        <v/>
      </c>
      <c r="F924" t="s">
        <v>1634</v>
      </c>
      <c r="G924" t="s">
        <v>1726</v>
      </c>
      <c r="H924" t="s">
        <v>1727</v>
      </c>
      <c r="I924" s="1">
        <v>44416</v>
      </c>
      <c r="J924" t="s">
        <v>74</v>
      </c>
      <c r="K924">
        <v>1500</v>
      </c>
      <c r="L924">
        <v>1</v>
      </c>
      <c r="M924">
        <v>1500</v>
      </c>
      <c r="N924">
        <v>1</v>
      </c>
      <c r="O924" s="1">
        <v>44418.659096793985</v>
      </c>
    </row>
    <row r="925" spans="2:15" x14ac:dyDescent="0.25">
      <c r="B925" t="s">
        <v>1331</v>
      </c>
      <c r="C925" t="str">
        <f t="shared" si="28"/>
        <v>rgtupas</v>
      </c>
      <c r="E925" t="str">
        <f t="shared" si="29"/>
        <v/>
      </c>
      <c r="F925" t="s">
        <v>1634</v>
      </c>
      <c r="G925" t="s">
        <v>1728</v>
      </c>
      <c r="H925" t="s">
        <v>1729</v>
      </c>
      <c r="I925" s="1">
        <v>44418</v>
      </c>
      <c r="J925" t="s">
        <v>74</v>
      </c>
      <c r="K925">
        <v>1174</v>
      </c>
      <c r="L925">
        <v>1</v>
      </c>
      <c r="M925">
        <v>1174</v>
      </c>
      <c r="N925">
        <v>1</v>
      </c>
      <c r="O925" s="1">
        <v>44421.472324803239</v>
      </c>
    </row>
    <row r="926" spans="2:15" x14ac:dyDescent="0.25">
      <c r="B926" t="s">
        <v>1383</v>
      </c>
      <c r="C926" t="str">
        <f t="shared" si="28"/>
        <v>kabano</v>
      </c>
      <c r="E926" t="str">
        <f t="shared" si="29"/>
        <v/>
      </c>
      <c r="F926" t="s">
        <v>1634</v>
      </c>
      <c r="G926" t="s">
        <v>1730</v>
      </c>
      <c r="H926" t="s">
        <v>1731</v>
      </c>
      <c r="I926" s="1">
        <v>44411</v>
      </c>
      <c r="J926" t="s">
        <v>74</v>
      </c>
      <c r="K926">
        <v>18225.75</v>
      </c>
      <c r="L926">
        <v>1</v>
      </c>
      <c r="M926">
        <v>18225.75</v>
      </c>
      <c r="N926">
        <v>1</v>
      </c>
      <c r="O926" s="1">
        <v>44418.392590856478</v>
      </c>
    </row>
    <row r="927" spans="2:15" x14ac:dyDescent="0.25">
      <c r="B927" t="s">
        <v>1331</v>
      </c>
      <c r="C927" t="str">
        <f t="shared" si="28"/>
        <v>rgtupas</v>
      </c>
      <c r="E927" t="str">
        <f t="shared" si="29"/>
        <v/>
      </c>
      <c r="F927" t="s">
        <v>1634</v>
      </c>
      <c r="G927" t="s">
        <v>1732</v>
      </c>
      <c r="H927" t="s">
        <v>1733</v>
      </c>
      <c r="I927" s="1">
        <v>44420</v>
      </c>
      <c r="J927" t="s">
        <v>74</v>
      </c>
      <c r="K927">
        <v>7000</v>
      </c>
      <c r="L927">
        <v>1</v>
      </c>
      <c r="M927">
        <v>7000</v>
      </c>
      <c r="N927">
        <v>1</v>
      </c>
      <c r="O927" s="1">
        <v>44425.378350150466</v>
      </c>
    </row>
    <row r="928" spans="2:15" x14ac:dyDescent="0.25">
      <c r="B928" t="s">
        <v>1327</v>
      </c>
      <c r="C928" t="str">
        <f t="shared" si="28"/>
        <v>cbloredo</v>
      </c>
      <c r="E928" t="str">
        <f t="shared" si="29"/>
        <v/>
      </c>
      <c r="F928" t="s">
        <v>1634</v>
      </c>
      <c r="G928" t="s">
        <v>1734</v>
      </c>
      <c r="H928" t="s">
        <v>1735</v>
      </c>
      <c r="I928" s="1">
        <v>44411</v>
      </c>
      <c r="J928" t="s">
        <v>74</v>
      </c>
      <c r="K928">
        <v>14000</v>
      </c>
      <c r="L928">
        <v>1</v>
      </c>
      <c r="M928">
        <v>14000</v>
      </c>
      <c r="N928">
        <v>1</v>
      </c>
      <c r="O928" s="1">
        <v>44418.393187534719</v>
      </c>
    </row>
    <row r="929" spans="2:15" x14ac:dyDescent="0.25">
      <c r="B929" t="s">
        <v>1407</v>
      </c>
      <c r="C929" t="str">
        <f t="shared" si="28"/>
        <v>eaesmeralda</v>
      </c>
      <c r="E929" t="str">
        <f t="shared" si="29"/>
        <v/>
      </c>
      <c r="F929" t="s">
        <v>1634</v>
      </c>
      <c r="G929" t="s">
        <v>1736</v>
      </c>
      <c r="H929" t="s">
        <v>1737</v>
      </c>
      <c r="I929" s="1">
        <v>44381</v>
      </c>
      <c r="J929" t="s">
        <v>74</v>
      </c>
      <c r="K929">
        <v>4500</v>
      </c>
      <c r="L929">
        <v>1</v>
      </c>
      <c r="M929">
        <v>4500</v>
      </c>
      <c r="N929">
        <v>1</v>
      </c>
      <c r="O929" s="1">
        <v>44418.471948645834</v>
      </c>
    </row>
    <row r="930" spans="2:15" x14ac:dyDescent="0.25">
      <c r="B930" t="s">
        <v>1358</v>
      </c>
      <c r="C930" t="str">
        <f t="shared" si="28"/>
        <v>gdbarcarlos</v>
      </c>
      <c r="E930" t="str">
        <f t="shared" si="29"/>
        <v/>
      </c>
      <c r="F930" t="s">
        <v>1634</v>
      </c>
      <c r="G930" t="s">
        <v>1738</v>
      </c>
      <c r="H930" t="s">
        <v>1739</v>
      </c>
      <c r="I930" s="1">
        <v>44388</v>
      </c>
      <c r="J930" t="s">
        <v>74</v>
      </c>
      <c r="K930">
        <v>10600</v>
      </c>
      <c r="L930">
        <v>1</v>
      </c>
      <c r="M930">
        <v>10600</v>
      </c>
      <c r="N930">
        <v>1</v>
      </c>
      <c r="O930" s="1">
        <v>44418.470710914349</v>
      </c>
    </row>
    <row r="931" spans="2:15" x14ac:dyDescent="0.25">
      <c r="B931" t="s">
        <v>1407</v>
      </c>
      <c r="C931" t="str">
        <f t="shared" si="28"/>
        <v>eaesmeralda</v>
      </c>
      <c r="E931" t="str">
        <f t="shared" si="29"/>
        <v/>
      </c>
      <c r="F931" t="s">
        <v>1634</v>
      </c>
      <c r="G931" t="s">
        <v>1740</v>
      </c>
      <c r="H931" t="s">
        <v>1648</v>
      </c>
      <c r="I931" s="1">
        <v>44409</v>
      </c>
      <c r="J931" t="s">
        <v>74</v>
      </c>
      <c r="K931">
        <v>5415.43</v>
      </c>
      <c r="L931">
        <v>1</v>
      </c>
      <c r="M931">
        <v>5415.43</v>
      </c>
      <c r="N931">
        <v>1</v>
      </c>
      <c r="O931" s="1">
        <v>44417.36482476852</v>
      </c>
    </row>
    <row r="932" spans="2:15" x14ac:dyDescent="0.25">
      <c r="B932" t="s">
        <v>1358</v>
      </c>
      <c r="C932" t="str">
        <f t="shared" si="28"/>
        <v>gdbarcarlos</v>
      </c>
      <c r="E932" t="str">
        <f t="shared" si="29"/>
        <v/>
      </c>
      <c r="F932" t="s">
        <v>1634</v>
      </c>
      <c r="G932" t="s">
        <v>1741</v>
      </c>
      <c r="H932" t="s">
        <v>1742</v>
      </c>
      <c r="I932" s="1">
        <v>44404</v>
      </c>
      <c r="J932" t="s">
        <v>74</v>
      </c>
      <c r="K932">
        <v>6730</v>
      </c>
      <c r="L932">
        <v>1</v>
      </c>
      <c r="M932">
        <v>6730</v>
      </c>
      <c r="N932">
        <v>1</v>
      </c>
      <c r="O932" s="1">
        <v>44418.474129814815</v>
      </c>
    </row>
    <row r="933" spans="2:15" x14ac:dyDescent="0.25">
      <c r="B933" t="s">
        <v>1383</v>
      </c>
      <c r="C933" t="str">
        <f t="shared" si="28"/>
        <v>kabano</v>
      </c>
      <c r="E933" t="str">
        <f t="shared" si="29"/>
        <v/>
      </c>
      <c r="F933" t="s">
        <v>1634</v>
      </c>
      <c r="G933" t="s">
        <v>1743</v>
      </c>
      <c r="H933" t="s">
        <v>1744</v>
      </c>
      <c r="I933" s="1">
        <v>44420</v>
      </c>
      <c r="J933" t="s">
        <v>74</v>
      </c>
      <c r="K933">
        <v>8500</v>
      </c>
      <c r="L933">
        <v>1</v>
      </c>
      <c r="M933">
        <v>8500</v>
      </c>
      <c r="N933">
        <v>1</v>
      </c>
      <c r="O933" s="1">
        <v>44425.374984560185</v>
      </c>
    </row>
    <row r="934" spans="2:15" x14ac:dyDescent="0.25">
      <c r="B934" t="s">
        <v>1331</v>
      </c>
      <c r="C934" t="str">
        <f t="shared" si="28"/>
        <v>rgtupas</v>
      </c>
      <c r="E934" t="str">
        <f t="shared" si="29"/>
        <v/>
      </c>
      <c r="F934" t="s">
        <v>1634</v>
      </c>
      <c r="G934" t="s">
        <v>1745</v>
      </c>
      <c r="H934" t="s">
        <v>1746</v>
      </c>
      <c r="I934" s="1">
        <v>44409</v>
      </c>
      <c r="J934" t="s">
        <v>74</v>
      </c>
      <c r="K934">
        <v>3100</v>
      </c>
      <c r="L934">
        <v>1</v>
      </c>
      <c r="M934">
        <v>3100</v>
      </c>
      <c r="N934">
        <v>1</v>
      </c>
      <c r="O934" s="1">
        <v>44417.366252500004</v>
      </c>
    </row>
    <row r="935" spans="2:15" x14ac:dyDescent="0.25">
      <c r="B935" t="s">
        <v>1407</v>
      </c>
      <c r="C935" t="str">
        <f t="shared" si="28"/>
        <v>eaesmeralda</v>
      </c>
      <c r="E935" t="str">
        <f t="shared" si="29"/>
        <v/>
      </c>
      <c r="F935" t="s">
        <v>1634</v>
      </c>
      <c r="G935" t="s">
        <v>1747</v>
      </c>
      <c r="H935" t="s">
        <v>1748</v>
      </c>
      <c r="I935" s="1">
        <v>44395</v>
      </c>
      <c r="J935" t="s">
        <v>74</v>
      </c>
      <c r="K935">
        <v>7915.9</v>
      </c>
      <c r="L935">
        <v>1</v>
      </c>
      <c r="M935">
        <v>7915.9</v>
      </c>
      <c r="N935">
        <v>1</v>
      </c>
      <c r="O935" s="1">
        <v>44418.4717116088</v>
      </c>
    </row>
    <row r="936" spans="2:15" x14ac:dyDescent="0.25">
      <c r="B936" t="s">
        <v>1392</v>
      </c>
      <c r="C936" t="str">
        <f t="shared" si="28"/>
        <v>jdfrancisco</v>
      </c>
      <c r="E936" t="str">
        <f t="shared" si="29"/>
        <v/>
      </c>
      <c r="F936" t="s">
        <v>1634</v>
      </c>
      <c r="G936" t="s">
        <v>1749</v>
      </c>
      <c r="H936" t="s">
        <v>1750</v>
      </c>
      <c r="I936" s="1">
        <v>44409</v>
      </c>
      <c r="J936" t="s">
        <v>74</v>
      </c>
      <c r="K936">
        <v>2500</v>
      </c>
      <c r="L936">
        <v>1</v>
      </c>
      <c r="M936">
        <v>2500</v>
      </c>
      <c r="N936">
        <v>1</v>
      </c>
      <c r="O936" s="1">
        <v>44417.365032789348</v>
      </c>
    </row>
    <row r="937" spans="2:15" x14ac:dyDescent="0.25">
      <c r="B937" t="s">
        <v>1358</v>
      </c>
      <c r="C937" t="str">
        <f t="shared" si="28"/>
        <v>gdbarcarlos</v>
      </c>
      <c r="E937" t="str">
        <f t="shared" si="29"/>
        <v/>
      </c>
      <c r="F937" t="s">
        <v>1634</v>
      </c>
      <c r="G937" t="s">
        <v>1751</v>
      </c>
      <c r="H937" t="s">
        <v>1752</v>
      </c>
      <c r="I937" s="1">
        <v>44388</v>
      </c>
      <c r="J937" t="s">
        <v>74</v>
      </c>
      <c r="K937">
        <v>2300</v>
      </c>
      <c r="L937">
        <v>1</v>
      </c>
      <c r="M937">
        <v>2300</v>
      </c>
      <c r="N937">
        <v>1</v>
      </c>
      <c r="O937" s="1">
        <v>44418.470135914351</v>
      </c>
    </row>
    <row r="938" spans="2:15" x14ac:dyDescent="0.25">
      <c r="B938" t="s">
        <v>1358</v>
      </c>
      <c r="C938" t="str">
        <f t="shared" si="28"/>
        <v>gdbarcarlos</v>
      </c>
      <c r="E938" t="str">
        <f t="shared" si="29"/>
        <v/>
      </c>
      <c r="F938" t="s">
        <v>1634</v>
      </c>
      <c r="G938" t="s">
        <v>1751</v>
      </c>
      <c r="H938" t="s">
        <v>1752</v>
      </c>
      <c r="I938" s="1">
        <v>44419</v>
      </c>
      <c r="J938" t="s">
        <v>74</v>
      </c>
      <c r="K938">
        <v>2300</v>
      </c>
      <c r="L938">
        <v>1</v>
      </c>
      <c r="M938">
        <v>2300</v>
      </c>
      <c r="N938">
        <v>1</v>
      </c>
      <c r="O938" s="1">
        <v>44424.394287222225</v>
      </c>
    </row>
    <row r="939" spans="2:15" x14ac:dyDescent="0.25">
      <c r="B939" t="s">
        <v>1407</v>
      </c>
      <c r="C939" t="str">
        <f t="shared" si="28"/>
        <v>eaesmeralda</v>
      </c>
      <c r="E939" t="str">
        <f t="shared" si="29"/>
        <v/>
      </c>
      <c r="F939" t="s">
        <v>1634</v>
      </c>
      <c r="G939" t="s">
        <v>1753</v>
      </c>
      <c r="H939" t="s">
        <v>1754</v>
      </c>
      <c r="I939" s="1">
        <v>44411</v>
      </c>
      <c r="J939" t="s">
        <v>74</v>
      </c>
      <c r="K939">
        <v>3000</v>
      </c>
      <c r="L939">
        <v>1</v>
      </c>
      <c r="M939">
        <v>3000</v>
      </c>
      <c r="N939">
        <v>1</v>
      </c>
      <c r="O939" s="1">
        <v>44418.392890393516</v>
      </c>
    </row>
    <row r="940" spans="2:15" x14ac:dyDescent="0.25">
      <c r="B940" t="s">
        <v>1407</v>
      </c>
      <c r="C940" t="str">
        <f t="shared" si="28"/>
        <v>eaesmeralda</v>
      </c>
      <c r="E940" t="str">
        <f t="shared" si="29"/>
        <v/>
      </c>
      <c r="F940" t="s">
        <v>1634</v>
      </c>
      <c r="G940" t="s">
        <v>1755</v>
      </c>
      <c r="H940" t="s">
        <v>1756</v>
      </c>
      <c r="I940" s="1">
        <v>44423</v>
      </c>
      <c r="J940" t="s">
        <v>74</v>
      </c>
      <c r="K940">
        <v>2800</v>
      </c>
      <c r="L940">
        <v>1</v>
      </c>
      <c r="M940">
        <v>2800</v>
      </c>
      <c r="N940">
        <v>1</v>
      </c>
      <c r="O940" s="1">
        <v>44425.697626504632</v>
      </c>
    </row>
    <row r="941" spans="2:15" x14ac:dyDescent="0.25">
      <c r="B941" t="s">
        <v>1407</v>
      </c>
      <c r="C941" t="str">
        <f t="shared" si="28"/>
        <v>eaesmeralda</v>
      </c>
      <c r="E941" t="str">
        <f t="shared" si="29"/>
        <v/>
      </c>
      <c r="F941" t="s">
        <v>1634</v>
      </c>
      <c r="G941" t="s">
        <v>1757</v>
      </c>
      <c r="H941" t="s">
        <v>1758</v>
      </c>
      <c r="I941" s="1">
        <v>44412</v>
      </c>
      <c r="J941" t="s">
        <v>74</v>
      </c>
      <c r="K941">
        <v>4150</v>
      </c>
      <c r="L941">
        <v>1</v>
      </c>
      <c r="M941">
        <v>4150</v>
      </c>
      <c r="N941">
        <v>1</v>
      </c>
      <c r="O941" s="1">
        <v>44419.64242271991</v>
      </c>
    </row>
    <row r="942" spans="2:15" x14ac:dyDescent="0.25">
      <c r="B942" t="s">
        <v>1383</v>
      </c>
      <c r="C942" t="str">
        <f t="shared" si="28"/>
        <v>kabano</v>
      </c>
      <c r="E942" t="str">
        <f t="shared" si="29"/>
        <v/>
      </c>
      <c r="F942" t="s">
        <v>1634</v>
      </c>
      <c r="G942" t="s">
        <v>1759</v>
      </c>
      <c r="H942" t="s">
        <v>1760</v>
      </c>
      <c r="I942" s="1">
        <v>44420</v>
      </c>
      <c r="J942" t="s">
        <v>74</v>
      </c>
      <c r="K942">
        <v>4321.3599999999997</v>
      </c>
      <c r="L942">
        <v>1</v>
      </c>
      <c r="M942">
        <v>4321.3599999999997</v>
      </c>
      <c r="N942">
        <v>1</v>
      </c>
      <c r="O942" s="1">
        <v>44425.375032638891</v>
      </c>
    </row>
    <row r="943" spans="2:15" x14ac:dyDescent="0.25">
      <c r="B943" t="s">
        <v>1358</v>
      </c>
      <c r="C943" t="str">
        <f t="shared" si="28"/>
        <v>gdbarcarlos</v>
      </c>
      <c r="E943" t="str">
        <f t="shared" si="29"/>
        <v/>
      </c>
      <c r="F943" t="s">
        <v>1634</v>
      </c>
      <c r="G943" t="s">
        <v>1761</v>
      </c>
      <c r="H943" t="s">
        <v>1762</v>
      </c>
      <c r="I943" s="1">
        <v>44409</v>
      </c>
      <c r="J943" t="s">
        <v>74</v>
      </c>
      <c r="K943">
        <v>5106</v>
      </c>
      <c r="L943">
        <v>1</v>
      </c>
      <c r="M943">
        <v>5106</v>
      </c>
      <c r="N943">
        <v>1</v>
      </c>
      <c r="O943" s="1">
        <v>44417.364338078703</v>
      </c>
    </row>
    <row r="944" spans="2:15" x14ac:dyDescent="0.25">
      <c r="B944" t="s">
        <v>1407</v>
      </c>
      <c r="C944" t="str">
        <f t="shared" si="28"/>
        <v>eaesmeralda</v>
      </c>
      <c r="E944" t="str">
        <f t="shared" si="29"/>
        <v/>
      </c>
      <c r="F944" t="s">
        <v>1634</v>
      </c>
      <c r="G944" t="s">
        <v>1763</v>
      </c>
      <c r="H944" t="s">
        <v>1764</v>
      </c>
      <c r="I944" s="1">
        <v>44390</v>
      </c>
      <c r="J944" t="s">
        <v>74</v>
      </c>
      <c r="K944">
        <v>12025</v>
      </c>
      <c r="L944">
        <v>1</v>
      </c>
      <c r="M944">
        <v>12025</v>
      </c>
      <c r="N944">
        <v>1</v>
      </c>
      <c r="O944" s="1">
        <v>44418.472013576386</v>
      </c>
    </row>
    <row r="945" spans="2:15" x14ac:dyDescent="0.25">
      <c r="B945" t="s">
        <v>1407</v>
      </c>
      <c r="C945" t="str">
        <f t="shared" si="28"/>
        <v>eaesmeralda</v>
      </c>
      <c r="E945" t="str">
        <f t="shared" si="29"/>
        <v/>
      </c>
      <c r="F945" t="s">
        <v>1634</v>
      </c>
      <c r="G945" t="s">
        <v>1763</v>
      </c>
      <c r="H945" t="s">
        <v>1764</v>
      </c>
      <c r="I945" s="1">
        <v>44411</v>
      </c>
      <c r="J945" t="s">
        <v>74</v>
      </c>
      <c r="K945">
        <v>12023</v>
      </c>
      <c r="L945">
        <v>1</v>
      </c>
      <c r="M945">
        <v>12023</v>
      </c>
      <c r="N945">
        <v>1</v>
      </c>
      <c r="O945" s="1">
        <v>44418.392928506946</v>
      </c>
    </row>
    <row r="946" spans="2:15" x14ac:dyDescent="0.25">
      <c r="B946" t="s">
        <v>1407</v>
      </c>
      <c r="C946" t="str">
        <f t="shared" si="28"/>
        <v>eaesmeralda</v>
      </c>
      <c r="E946" t="str">
        <f t="shared" si="29"/>
        <v/>
      </c>
      <c r="F946" t="s">
        <v>1634</v>
      </c>
      <c r="G946" t="s">
        <v>1765</v>
      </c>
      <c r="H946" t="s">
        <v>1766</v>
      </c>
      <c r="I946" s="1">
        <v>44388</v>
      </c>
      <c r="J946" t="s">
        <v>74</v>
      </c>
      <c r="K946">
        <v>11100</v>
      </c>
      <c r="L946">
        <v>1</v>
      </c>
      <c r="M946">
        <v>11100</v>
      </c>
      <c r="N946">
        <v>1</v>
      </c>
      <c r="O946" s="1">
        <v>44418.471787650466</v>
      </c>
    </row>
    <row r="947" spans="2:15" x14ac:dyDescent="0.25">
      <c r="B947" t="s">
        <v>1383</v>
      </c>
      <c r="C947" t="str">
        <f t="shared" si="28"/>
        <v>kabano</v>
      </c>
      <c r="E947" t="str">
        <f t="shared" si="29"/>
        <v/>
      </c>
      <c r="F947" t="s">
        <v>1634</v>
      </c>
      <c r="G947" t="s">
        <v>1767</v>
      </c>
      <c r="H947" t="s">
        <v>1768</v>
      </c>
      <c r="I947" s="1">
        <v>44381</v>
      </c>
      <c r="J947" t="s">
        <v>74</v>
      </c>
      <c r="K947">
        <v>9410</v>
      </c>
      <c r="L947">
        <v>1</v>
      </c>
      <c r="M947">
        <v>9410</v>
      </c>
      <c r="N947">
        <v>1</v>
      </c>
      <c r="O947" s="1">
        <v>44418.473956481481</v>
      </c>
    </row>
    <row r="948" spans="2:15" x14ac:dyDescent="0.25">
      <c r="B948" t="s">
        <v>1383</v>
      </c>
      <c r="C948" t="str">
        <f t="shared" si="28"/>
        <v>kabano</v>
      </c>
      <c r="E948" t="str">
        <f t="shared" si="29"/>
        <v/>
      </c>
      <c r="F948" t="s">
        <v>1634</v>
      </c>
      <c r="G948" t="s">
        <v>1767</v>
      </c>
      <c r="H948" t="s">
        <v>1768</v>
      </c>
      <c r="I948" s="1">
        <v>44412</v>
      </c>
      <c r="J948" t="s">
        <v>74</v>
      </c>
      <c r="K948">
        <v>9410</v>
      </c>
      <c r="L948">
        <v>1</v>
      </c>
      <c r="M948">
        <v>9410</v>
      </c>
      <c r="N948">
        <v>1</v>
      </c>
      <c r="O948" s="1">
        <v>44417.674303356478</v>
      </c>
    </row>
    <row r="949" spans="2:15" x14ac:dyDescent="0.25">
      <c r="B949" t="s">
        <v>1407</v>
      </c>
      <c r="C949" t="str">
        <f t="shared" si="28"/>
        <v>eaesmeralda</v>
      </c>
      <c r="E949" t="str">
        <f t="shared" si="29"/>
        <v/>
      </c>
      <c r="F949" t="s">
        <v>1634</v>
      </c>
      <c r="G949" t="s">
        <v>1769</v>
      </c>
      <c r="H949" t="s">
        <v>1770</v>
      </c>
      <c r="I949" s="1">
        <v>44381</v>
      </c>
      <c r="J949" t="s">
        <v>74</v>
      </c>
      <c r="K949">
        <v>13290.78</v>
      </c>
      <c r="L949">
        <v>1</v>
      </c>
      <c r="M949">
        <v>13290.78</v>
      </c>
      <c r="N949">
        <v>1</v>
      </c>
      <c r="O949" s="1">
        <v>44418.471828009257</v>
      </c>
    </row>
    <row r="950" spans="2:15" x14ac:dyDescent="0.25">
      <c r="B950" t="s">
        <v>1331</v>
      </c>
      <c r="C950" t="str">
        <f t="shared" si="28"/>
        <v>rgtupas</v>
      </c>
      <c r="E950" t="str">
        <f t="shared" si="29"/>
        <v/>
      </c>
      <c r="F950" t="s">
        <v>1634</v>
      </c>
      <c r="G950" t="s">
        <v>1771</v>
      </c>
      <c r="H950" t="s">
        <v>1772</v>
      </c>
      <c r="I950" s="1">
        <v>44419</v>
      </c>
      <c r="J950" t="s">
        <v>74</v>
      </c>
      <c r="K950">
        <v>26100</v>
      </c>
      <c r="L950">
        <v>1</v>
      </c>
      <c r="M950">
        <v>26100</v>
      </c>
      <c r="N950">
        <v>1</v>
      </c>
      <c r="O950" s="1">
        <v>44424.395164004629</v>
      </c>
    </row>
    <row r="951" spans="2:15" x14ac:dyDescent="0.25">
      <c r="B951" t="s">
        <v>1383</v>
      </c>
      <c r="C951" t="str">
        <f t="shared" si="28"/>
        <v>kabano</v>
      </c>
      <c r="E951" t="str">
        <f t="shared" si="29"/>
        <v/>
      </c>
      <c r="F951" t="s">
        <v>1634</v>
      </c>
      <c r="G951" t="s">
        <v>1773</v>
      </c>
      <c r="H951" t="s">
        <v>1774</v>
      </c>
      <c r="I951" s="1">
        <v>44378</v>
      </c>
      <c r="J951" t="s">
        <v>74</v>
      </c>
      <c r="K951">
        <v>17640</v>
      </c>
      <c r="L951">
        <v>1</v>
      </c>
      <c r="M951">
        <v>17640</v>
      </c>
      <c r="N951">
        <v>1</v>
      </c>
      <c r="O951" s="1">
        <v>44418.468668703703</v>
      </c>
    </row>
    <row r="952" spans="2:15" x14ac:dyDescent="0.25">
      <c r="B952" t="s">
        <v>1383</v>
      </c>
      <c r="C952" t="str">
        <f t="shared" si="28"/>
        <v>kabano</v>
      </c>
      <c r="E952" t="str">
        <f t="shared" si="29"/>
        <v/>
      </c>
      <c r="F952" t="s">
        <v>1634</v>
      </c>
      <c r="G952" t="s">
        <v>1773</v>
      </c>
      <c r="H952" t="s">
        <v>1774</v>
      </c>
      <c r="I952" s="1">
        <v>44411</v>
      </c>
      <c r="J952" t="s">
        <v>74</v>
      </c>
      <c r="K952">
        <v>17690</v>
      </c>
      <c r="L952">
        <v>1</v>
      </c>
      <c r="M952">
        <v>17690</v>
      </c>
      <c r="N952">
        <v>1</v>
      </c>
      <c r="O952" s="1">
        <v>44418.392748101855</v>
      </c>
    </row>
    <row r="953" spans="2:15" x14ac:dyDescent="0.25">
      <c r="B953" t="s">
        <v>1407</v>
      </c>
      <c r="C953" t="str">
        <f t="shared" si="28"/>
        <v>eaesmeralda</v>
      </c>
      <c r="E953" t="str">
        <f t="shared" si="29"/>
        <v/>
      </c>
      <c r="F953" t="s">
        <v>1634</v>
      </c>
      <c r="G953" t="s">
        <v>1775</v>
      </c>
      <c r="H953" t="s">
        <v>1776</v>
      </c>
      <c r="I953" s="1">
        <v>44423</v>
      </c>
      <c r="J953" t="s">
        <v>74</v>
      </c>
      <c r="K953">
        <v>8792</v>
      </c>
      <c r="L953">
        <v>1</v>
      </c>
      <c r="M953">
        <v>8792</v>
      </c>
      <c r="N953">
        <v>1</v>
      </c>
      <c r="O953" s="1">
        <v>44425.69776855324</v>
      </c>
    </row>
    <row r="954" spans="2:15" x14ac:dyDescent="0.25">
      <c r="B954" t="s">
        <v>1358</v>
      </c>
      <c r="C954" t="str">
        <f t="shared" si="28"/>
        <v>gdbarcarlos</v>
      </c>
      <c r="E954" t="str">
        <f t="shared" si="29"/>
        <v/>
      </c>
      <c r="F954" t="s">
        <v>1634</v>
      </c>
      <c r="G954" t="s">
        <v>1777</v>
      </c>
      <c r="H954" t="s">
        <v>1778</v>
      </c>
      <c r="I954" s="1">
        <v>44423</v>
      </c>
      <c r="J954" t="s">
        <v>74</v>
      </c>
      <c r="K954">
        <v>1680</v>
      </c>
      <c r="L954">
        <v>1</v>
      </c>
      <c r="M954">
        <v>1680</v>
      </c>
      <c r="N954">
        <v>1</v>
      </c>
      <c r="O954" s="1">
        <v>44425.697273993057</v>
      </c>
    </row>
    <row r="955" spans="2:15" x14ac:dyDescent="0.25">
      <c r="B955" t="s">
        <v>1383</v>
      </c>
      <c r="C955" t="str">
        <f t="shared" si="28"/>
        <v>kabano</v>
      </c>
      <c r="E955" t="str">
        <f t="shared" si="29"/>
        <v/>
      </c>
      <c r="F955" t="s">
        <v>1634</v>
      </c>
      <c r="G955" t="s">
        <v>1779</v>
      </c>
      <c r="H955" t="s">
        <v>1780</v>
      </c>
      <c r="I955" s="1">
        <v>44396</v>
      </c>
      <c r="J955" t="s">
        <v>74</v>
      </c>
      <c r="K955">
        <v>4424.13</v>
      </c>
      <c r="L955">
        <v>1</v>
      </c>
      <c r="M955">
        <v>4424.13</v>
      </c>
      <c r="N955">
        <v>1</v>
      </c>
      <c r="O955" s="1">
        <v>44418.473834791665</v>
      </c>
    </row>
    <row r="956" spans="2:15" x14ac:dyDescent="0.25">
      <c r="B956" t="s">
        <v>1358</v>
      </c>
      <c r="C956" t="str">
        <f t="shared" si="28"/>
        <v>gdbarcarlos</v>
      </c>
      <c r="E956" t="str">
        <f t="shared" si="29"/>
        <v/>
      </c>
      <c r="F956" t="s">
        <v>1634</v>
      </c>
      <c r="G956" t="s">
        <v>1781</v>
      </c>
      <c r="H956" t="s">
        <v>1782</v>
      </c>
      <c r="I956" s="1">
        <v>44423</v>
      </c>
      <c r="J956" t="s">
        <v>74</v>
      </c>
      <c r="K956">
        <v>4000</v>
      </c>
      <c r="L956">
        <v>1</v>
      </c>
      <c r="M956">
        <v>4000</v>
      </c>
      <c r="N956">
        <v>1</v>
      </c>
      <c r="O956" s="1">
        <v>44425.697307708331</v>
      </c>
    </row>
    <row r="957" spans="2:15" x14ac:dyDescent="0.25">
      <c r="B957" t="s">
        <v>1358</v>
      </c>
      <c r="C957" t="str">
        <f t="shared" si="28"/>
        <v>gdbarcarlos</v>
      </c>
      <c r="E957" t="str">
        <f t="shared" si="29"/>
        <v/>
      </c>
      <c r="F957" t="s">
        <v>1634</v>
      </c>
      <c r="G957" t="s">
        <v>1783</v>
      </c>
      <c r="H957" t="s">
        <v>1784</v>
      </c>
      <c r="I957" s="1">
        <v>44416</v>
      </c>
      <c r="J957" t="s">
        <v>74</v>
      </c>
      <c r="K957">
        <v>13000</v>
      </c>
      <c r="L957">
        <v>1</v>
      </c>
      <c r="M957">
        <v>13000</v>
      </c>
      <c r="N957">
        <v>1</v>
      </c>
      <c r="O957" s="1">
        <v>44418.659367476852</v>
      </c>
    </row>
    <row r="958" spans="2:15" x14ac:dyDescent="0.25">
      <c r="B958" t="s">
        <v>1358</v>
      </c>
      <c r="C958" t="str">
        <f t="shared" si="28"/>
        <v>gdbarcarlos</v>
      </c>
      <c r="E958" t="str">
        <f t="shared" si="29"/>
        <v/>
      </c>
      <c r="F958" t="s">
        <v>1634</v>
      </c>
      <c r="G958" t="s">
        <v>1785</v>
      </c>
      <c r="H958" t="s">
        <v>1786</v>
      </c>
      <c r="I958" s="1">
        <v>44413</v>
      </c>
      <c r="J958" t="s">
        <v>74</v>
      </c>
      <c r="K958">
        <v>1400</v>
      </c>
      <c r="L958">
        <v>1</v>
      </c>
      <c r="M958">
        <v>1400</v>
      </c>
      <c r="N958">
        <v>1</v>
      </c>
      <c r="O958" s="1">
        <v>44418.431896712966</v>
      </c>
    </row>
    <row r="959" spans="2:15" x14ac:dyDescent="0.25">
      <c r="B959" t="s">
        <v>1407</v>
      </c>
      <c r="C959" t="str">
        <f t="shared" si="28"/>
        <v>eaesmeralda</v>
      </c>
      <c r="E959" t="str">
        <f t="shared" si="29"/>
        <v/>
      </c>
      <c r="F959" t="s">
        <v>1634</v>
      </c>
      <c r="G959" t="s">
        <v>1787</v>
      </c>
      <c r="H959" t="s">
        <v>1788</v>
      </c>
      <c r="I959" s="1">
        <v>44416</v>
      </c>
      <c r="J959" t="s">
        <v>74</v>
      </c>
      <c r="K959">
        <v>2603</v>
      </c>
      <c r="L959">
        <v>1</v>
      </c>
      <c r="M959">
        <v>2603</v>
      </c>
      <c r="N959">
        <v>1</v>
      </c>
      <c r="O959" s="1">
        <v>44418.659555902777</v>
      </c>
    </row>
    <row r="960" spans="2:15" x14ac:dyDescent="0.25">
      <c r="B960" t="s">
        <v>1383</v>
      </c>
      <c r="C960" t="str">
        <f t="shared" si="28"/>
        <v>kabano</v>
      </c>
      <c r="E960" t="str">
        <f t="shared" si="29"/>
        <v/>
      </c>
      <c r="F960" t="s">
        <v>1634</v>
      </c>
      <c r="G960" t="s">
        <v>1789</v>
      </c>
      <c r="H960" t="s">
        <v>1790</v>
      </c>
      <c r="I960" s="1">
        <v>44417</v>
      </c>
      <c r="J960" t="s">
        <v>74</v>
      </c>
      <c r="K960">
        <v>7154.7</v>
      </c>
      <c r="L960">
        <v>1</v>
      </c>
      <c r="M960">
        <v>7154.7</v>
      </c>
      <c r="N960">
        <v>1</v>
      </c>
      <c r="O960" s="1">
        <v>44420.381684641201</v>
      </c>
    </row>
    <row r="961" spans="2:15" x14ac:dyDescent="0.25">
      <c r="B961" t="s">
        <v>1791</v>
      </c>
      <c r="C961" t="str">
        <f t="shared" si="28"/>
        <v>richelle</v>
      </c>
      <c r="E961" t="str">
        <f t="shared" si="29"/>
        <v/>
      </c>
      <c r="F961" t="s">
        <v>1792</v>
      </c>
      <c r="G961" t="s">
        <v>1793</v>
      </c>
      <c r="H961" t="s">
        <v>1794</v>
      </c>
      <c r="I961" s="1">
        <v>44412</v>
      </c>
      <c r="J961" t="s">
        <v>74</v>
      </c>
      <c r="K961">
        <v>10027.780000000001</v>
      </c>
      <c r="L961">
        <v>1</v>
      </c>
      <c r="M961">
        <v>10027.780000000001</v>
      </c>
      <c r="N961">
        <v>1</v>
      </c>
      <c r="O961" s="1">
        <v>44418.436327118055</v>
      </c>
    </row>
    <row r="962" spans="2:15" x14ac:dyDescent="0.25">
      <c r="B962" t="s">
        <v>1795</v>
      </c>
      <c r="C962" t="str">
        <f t="shared" si="28"/>
        <v>ebdelacruz</v>
      </c>
      <c r="E962" t="str">
        <f t="shared" si="29"/>
        <v/>
      </c>
      <c r="F962" t="s">
        <v>1792</v>
      </c>
      <c r="G962" t="s">
        <v>1796</v>
      </c>
      <c r="H962" t="s">
        <v>1797</v>
      </c>
      <c r="I962" s="1">
        <v>44413</v>
      </c>
      <c r="J962" t="s">
        <v>74</v>
      </c>
      <c r="K962">
        <v>20000</v>
      </c>
      <c r="L962">
        <v>1</v>
      </c>
      <c r="M962">
        <v>20000</v>
      </c>
      <c r="N962">
        <v>1</v>
      </c>
      <c r="O962" s="1">
        <v>44418.686020949077</v>
      </c>
    </row>
    <row r="963" spans="2:15" x14ac:dyDescent="0.25">
      <c r="B963" t="s">
        <v>67</v>
      </c>
      <c r="C963" t="str">
        <f t="shared" ref="C963:C1026" si="30">MID(B963,FIND("(",B963)+1,FIND(")",B963,FIND("(",B963)+1) - FIND("(",B963)-1)</f>
        <v>na</v>
      </c>
      <c r="E963" t="str">
        <f t="shared" ref="E963:E1026" si="31">IFERROR(MID(D963,FIND("(",D963)+1,FIND(")",D963,FIND("(",D963)+1) - FIND("(",D963)-1),"")</f>
        <v/>
      </c>
      <c r="F963" t="s">
        <v>1792</v>
      </c>
      <c r="G963" t="s">
        <v>1798</v>
      </c>
      <c r="H963" t="s">
        <v>1799</v>
      </c>
      <c r="I963" s="1">
        <v>44409</v>
      </c>
      <c r="J963" t="s">
        <v>74</v>
      </c>
      <c r="K963">
        <v>1000</v>
      </c>
      <c r="L963">
        <v>1</v>
      </c>
      <c r="M963">
        <v>1000</v>
      </c>
      <c r="N963">
        <v>1</v>
      </c>
      <c r="O963" s="1">
        <v>44417.336522916667</v>
      </c>
    </row>
    <row r="964" spans="2:15" x14ac:dyDescent="0.25">
      <c r="B964" t="s">
        <v>1800</v>
      </c>
      <c r="C964" t="str">
        <f t="shared" si="30"/>
        <v>lmgunda</v>
      </c>
      <c r="E964" t="str">
        <f t="shared" si="31"/>
        <v/>
      </c>
      <c r="F964" t="s">
        <v>1792</v>
      </c>
      <c r="G964" t="s">
        <v>1801</v>
      </c>
      <c r="H964" t="s">
        <v>1802</v>
      </c>
      <c r="I964" s="1">
        <v>44419</v>
      </c>
      <c r="J964" t="s">
        <v>74</v>
      </c>
      <c r="K964">
        <v>25000</v>
      </c>
      <c r="L964">
        <v>1</v>
      </c>
      <c r="M964">
        <v>25000</v>
      </c>
      <c r="N964">
        <v>1</v>
      </c>
      <c r="O964" s="1">
        <v>44421.703693900461</v>
      </c>
    </row>
    <row r="965" spans="2:15" x14ac:dyDescent="0.25">
      <c r="B965" t="s">
        <v>1803</v>
      </c>
      <c r="C965" t="str">
        <f t="shared" si="30"/>
        <v>mransing</v>
      </c>
      <c r="E965" t="str">
        <f t="shared" si="31"/>
        <v/>
      </c>
      <c r="F965" t="s">
        <v>1792</v>
      </c>
      <c r="G965" t="s">
        <v>1804</v>
      </c>
      <c r="H965" t="s">
        <v>1805</v>
      </c>
      <c r="I965" s="1">
        <v>44416</v>
      </c>
      <c r="J965" t="s">
        <v>74</v>
      </c>
      <c r="K965">
        <v>4000</v>
      </c>
      <c r="L965">
        <v>1</v>
      </c>
      <c r="M965">
        <v>4000</v>
      </c>
      <c r="N965">
        <v>1</v>
      </c>
      <c r="O965" s="1">
        <v>44418.687081666663</v>
      </c>
    </row>
    <row r="966" spans="2:15" x14ac:dyDescent="0.25">
      <c r="B966" t="s">
        <v>1791</v>
      </c>
      <c r="C966" t="str">
        <f t="shared" si="30"/>
        <v>richelle</v>
      </c>
      <c r="E966" t="str">
        <f t="shared" si="31"/>
        <v/>
      </c>
      <c r="F966" t="s">
        <v>1792</v>
      </c>
      <c r="G966" t="s">
        <v>1806</v>
      </c>
      <c r="H966" t="s">
        <v>1807</v>
      </c>
      <c r="I966" s="1">
        <v>44423</v>
      </c>
      <c r="J966" t="s">
        <v>74</v>
      </c>
      <c r="K966">
        <v>4000</v>
      </c>
      <c r="L966">
        <v>1</v>
      </c>
      <c r="M966">
        <v>4000</v>
      </c>
      <c r="N966">
        <v>1</v>
      </c>
      <c r="O966" s="1">
        <v>44427.321436805556</v>
      </c>
    </row>
    <row r="967" spans="2:15" x14ac:dyDescent="0.25">
      <c r="B967" t="s">
        <v>1795</v>
      </c>
      <c r="C967" t="str">
        <f t="shared" si="30"/>
        <v>ebdelacruz</v>
      </c>
      <c r="E967" t="str">
        <f t="shared" si="31"/>
        <v/>
      </c>
      <c r="F967" t="s">
        <v>1792</v>
      </c>
      <c r="G967" t="s">
        <v>1808</v>
      </c>
      <c r="H967" t="s">
        <v>1809</v>
      </c>
      <c r="I967" s="1">
        <v>44409</v>
      </c>
      <c r="J967" t="s">
        <v>74</v>
      </c>
      <c r="K967">
        <v>3000</v>
      </c>
      <c r="L967">
        <v>1</v>
      </c>
      <c r="M967">
        <v>3000</v>
      </c>
      <c r="N967">
        <v>1</v>
      </c>
      <c r="O967" s="1">
        <v>44417.336039583337</v>
      </c>
    </row>
    <row r="968" spans="2:15" x14ac:dyDescent="0.25">
      <c r="B968" t="s">
        <v>67</v>
      </c>
      <c r="C968" t="str">
        <f t="shared" si="30"/>
        <v>na</v>
      </c>
      <c r="E968" t="str">
        <f t="shared" si="31"/>
        <v/>
      </c>
      <c r="F968" t="s">
        <v>1792</v>
      </c>
      <c r="G968" t="s">
        <v>1810</v>
      </c>
      <c r="H968" t="s">
        <v>1811</v>
      </c>
      <c r="I968" s="1">
        <v>44409</v>
      </c>
      <c r="J968" t="s">
        <v>74</v>
      </c>
      <c r="K968">
        <v>1500</v>
      </c>
      <c r="L968">
        <v>1</v>
      </c>
      <c r="M968">
        <v>1500</v>
      </c>
      <c r="N968">
        <v>1</v>
      </c>
      <c r="O968" s="1">
        <v>44417.335777499997</v>
      </c>
    </row>
    <row r="969" spans="2:15" x14ac:dyDescent="0.25">
      <c r="B969" t="s">
        <v>1812</v>
      </c>
      <c r="C969" t="str">
        <f t="shared" si="30"/>
        <v>asrivera</v>
      </c>
      <c r="E969" t="str">
        <f t="shared" si="31"/>
        <v/>
      </c>
      <c r="F969" t="s">
        <v>1792</v>
      </c>
      <c r="G969" t="s">
        <v>1813</v>
      </c>
      <c r="H969" t="s">
        <v>1814</v>
      </c>
      <c r="I969" s="1">
        <v>44416</v>
      </c>
      <c r="J969" t="s">
        <v>74</v>
      </c>
      <c r="K969">
        <v>200288.97</v>
      </c>
      <c r="L969">
        <v>1</v>
      </c>
      <c r="M969">
        <v>200288.97</v>
      </c>
      <c r="N969">
        <v>1</v>
      </c>
      <c r="O969" s="1">
        <v>44418.693992777778</v>
      </c>
    </row>
    <row r="970" spans="2:15" x14ac:dyDescent="0.25">
      <c r="B970" t="s">
        <v>67</v>
      </c>
      <c r="C970" t="str">
        <f t="shared" si="30"/>
        <v>na</v>
      </c>
      <c r="E970" t="str">
        <f t="shared" si="31"/>
        <v/>
      </c>
      <c r="F970" t="s">
        <v>1792</v>
      </c>
      <c r="G970" t="s">
        <v>1815</v>
      </c>
      <c r="H970" t="s">
        <v>1816</v>
      </c>
      <c r="I970" s="1">
        <v>44413</v>
      </c>
      <c r="J970" t="s">
        <v>74</v>
      </c>
      <c r="K970">
        <v>4000</v>
      </c>
      <c r="L970">
        <v>1</v>
      </c>
      <c r="M970">
        <v>4000</v>
      </c>
      <c r="N970">
        <v>1</v>
      </c>
      <c r="O970" s="1">
        <v>44418.686951620373</v>
      </c>
    </row>
    <row r="971" spans="2:15" x14ac:dyDescent="0.25">
      <c r="B971" t="s">
        <v>1812</v>
      </c>
      <c r="C971" t="str">
        <f t="shared" si="30"/>
        <v>asrivera</v>
      </c>
      <c r="E971" t="str">
        <f t="shared" si="31"/>
        <v/>
      </c>
      <c r="F971" t="s">
        <v>1792</v>
      </c>
      <c r="G971" t="s">
        <v>1817</v>
      </c>
      <c r="H971" t="s">
        <v>1818</v>
      </c>
      <c r="I971" s="1">
        <v>44418</v>
      </c>
      <c r="J971" t="s">
        <v>74</v>
      </c>
      <c r="K971">
        <v>11000</v>
      </c>
      <c r="L971">
        <v>1</v>
      </c>
      <c r="M971">
        <v>11000</v>
      </c>
      <c r="N971">
        <v>1</v>
      </c>
      <c r="O971" s="1">
        <v>44421.410543055557</v>
      </c>
    </row>
    <row r="972" spans="2:15" x14ac:dyDescent="0.25">
      <c r="B972" t="s">
        <v>1791</v>
      </c>
      <c r="C972" t="str">
        <f t="shared" si="30"/>
        <v>richelle</v>
      </c>
      <c r="E972" t="str">
        <f t="shared" si="31"/>
        <v/>
      </c>
      <c r="F972" t="s">
        <v>1792</v>
      </c>
      <c r="G972" t="s">
        <v>1819</v>
      </c>
      <c r="H972" t="s">
        <v>1820</v>
      </c>
      <c r="I972" s="1">
        <v>44420</v>
      </c>
      <c r="J972" t="s">
        <v>74</v>
      </c>
      <c r="K972">
        <v>2171.42</v>
      </c>
      <c r="L972">
        <v>1</v>
      </c>
      <c r="M972">
        <v>2171.42</v>
      </c>
      <c r="N972">
        <v>1</v>
      </c>
      <c r="O972" s="1">
        <v>44425.45653059028</v>
      </c>
    </row>
    <row r="973" spans="2:15" x14ac:dyDescent="0.25">
      <c r="B973" t="s">
        <v>67</v>
      </c>
      <c r="C973" t="str">
        <f t="shared" si="30"/>
        <v>na</v>
      </c>
      <c r="E973" t="str">
        <f t="shared" si="31"/>
        <v/>
      </c>
      <c r="F973" t="s">
        <v>1792</v>
      </c>
      <c r="G973" t="s">
        <v>1821</v>
      </c>
      <c r="H973" t="s">
        <v>1822</v>
      </c>
      <c r="I973" s="1">
        <v>44413</v>
      </c>
      <c r="J973" t="s">
        <v>74</v>
      </c>
      <c r="K973">
        <v>250</v>
      </c>
      <c r="L973">
        <v>1</v>
      </c>
      <c r="M973">
        <v>250</v>
      </c>
      <c r="N973">
        <v>1</v>
      </c>
      <c r="O973" s="1">
        <v>44418.686340775464</v>
      </c>
    </row>
    <row r="974" spans="2:15" x14ac:dyDescent="0.25">
      <c r="B974" t="s">
        <v>1812</v>
      </c>
      <c r="C974" t="str">
        <f t="shared" si="30"/>
        <v>asrivera</v>
      </c>
      <c r="E974" t="str">
        <f t="shared" si="31"/>
        <v/>
      </c>
      <c r="F974" t="s">
        <v>1792</v>
      </c>
      <c r="G974" t="s">
        <v>1823</v>
      </c>
      <c r="H974" t="s">
        <v>1824</v>
      </c>
      <c r="I974" s="1">
        <v>44409</v>
      </c>
      <c r="J974" t="s">
        <v>74</v>
      </c>
      <c r="K974">
        <v>5000</v>
      </c>
      <c r="L974">
        <v>1</v>
      </c>
      <c r="M974">
        <v>5000</v>
      </c>
      <c r="N974">
        <v>1</v>
      </c>
      <c r="O974" s="1">
        <v>44417.337481284725</v>
      </c>
    </row>
    <row r="975" spans="2:15" x14ac:dyDescent="0.25">
      <c r="B975" t="s">
        <v>1795</v>
      </c>
      <c r="C975" t="str">
        <f t="shared" si="30"/>
        <v>ebdelacruz</v>
      </c>
      <c r="E975" t="str">
        <f t="shared" si="31"/>
        <v/>
      </c>
      <c r="F975" t="s">
        <v>1792</v>
      </c>
      <c r="G975" t="s">
        <v>1825</v>
      </c>
      <c r="H975" t="s">
        <v>1826</v>
      </c>
      <c r="I975" s="1">
        <v>44413</v>
      </c>
      <c r="J975" t="s">
        <v>74</v>
      </c>
      <c r="K975">
        <v>1000</v>
      </c>
      <c r="L975">
        <v>1</v>
      </c>
      <c r="M975">
        <v>1000</v>
      </c>
      <c r="N975">
        <v>1</v>
      </c>
      <c r="O975" s="1">
        <v>44418.68606172454</v>
      </c>
    </row>
    <row r="976" spans="2:15" x14ac:dyDescent="0.25">
      <c r="B976" t="s">
        <v>1795</v>
      </c>
      <c r="C976" t="str">
        <f t="shared" si="30"/>
        <v>ebdelacruz</v>
      </c>
      <c r="E976" t="str">
        <f t="shared" si="31"/>
        <v/>
      </c>
      <c r="F976" t="s">
        <v>1792</v>
      </c>
      <c r="G976" t="s">
        <v>1825</v>
      </c>
      <c r="H976" t="s">
        <v>1826</v>
      </c>
      <c r="I976" s="1">
        <v>44423</v>
      </c>
      <c r="J976" t="s">
        <v>74</v>
      </c>
      <c r="K976">
        <v>1000</v>
      </c>
      <c r="L976">
        <v>1</v>
      </c>
      <c r="M976">
        <v>1000</v>
      </c>
      <c r="N976">
        <v>1</v>
      </c>
      <c r="O976" s="1">
        <v>44427.321320370371</v>
      </c>
    </row>
    <row r="977" spans="2:15" x14ac:dyDescent="0.25">
      <c r="B977" t="s">
        <v>1791</v>
      </c>
      <c r="C977" t="str">
        <f t="shared" si="30"/>
        <v>richelle</v>
      </c>
      <c r="E977" t="str">
        <f t="shared" si="31"/>
        <v/>
      </c>
      <c r="F977" t="s">
        <v>1792</v>
      </c>
      <c r="G977" t="s">
        <v>1827</v>
      </c>
      <c r="H977" t="s">
        <v>1828</v>
      </c>
      <c r="I977" s="1">
        <v>44416</v>
      </c>
      <c r="J977" t="s">
        <v>74</v>
      </c>
      <c r="K977">
        <v>3500</v>
      </c>
      <c r="L977">
        <v>1</v>
      </c>
      <c r="M977">
        <v>3500</v>
      </c>
      <c r="N977">
        <v>1</v>
      </c>
      <c r="O977" s="1">
        <v>44418.69295902778</v>
      </c>
    </row>
    <row r="978" spans="2:15" x14ac:dyDescent="0.25">
      <c r="B978" t="s">
        <v>1803</v>
      </c>
      <c r="C978" t="str">
        <f t="shared" si="30"/>
        <v>mransing</v>
      </c>
      <c r="E978" t="str">
        <f t="shared" si="31"/>
        <v/>
      </c>
      <c r="F978" t="s">
        <v>1792</v>
      </c>
      <c r="G978" t="s">
        <v>1829</v>
      </c>
      <c r="H978" t="s">
        <v>1830</v>
      </c>
      <c r="I978" s="1">
        <v>44417</v>
      </c>
      <c r="J978" t="s">
        <v>74</v>
      </c>
      <c r="K978">
        <v>3000</v>
      </c>
      <c r="L978">
        <v>1</v>
      </c>
      <c r="M978">
        <v>3000</v>
      </c>
      <c r="N978">
        <v>1</v>
      </c>
      <c r="O978" s="1">
        <v>44420.393377314816</v>
      </c>
    </row>
    <row r="979" spans="2:15" x14ac:dyDescent="0.25">
      <c r="B979" t="s">
        <v>1803</v>
      </c>
      <c r="C979" t="str">
        <f t="shared" si="30"/>
        <v>mransing</v>
      </c>
      <c r="E979" t="str">
        <f t="shared" si="31"/>
        <v/>
      </c>
      <c r="F979" t="s">
        <v>1792</v>
      </c>
      <c r="G979" t="s">
        <v>1829</v>
      </c>
      <c r="H979" t="s">
        <v>1830</v>
      </c>
      <c r="I979" s="1">
        <v>44423</v>
      </c>
      <c r="J979" t="s">
        <v>74</v>
      </c>
      <c r="K979">
        <v>2000</v>
      </c>
      <c r="L979">
        <v>1</v>
      </c>
      <c r="M979">
        <v>2000</v>
      </c>
      <c r="N979">
        <v>1</v>
      </c>
      <c r="O979" s="1">
        <v>44427.321074421299</v>
      </c>
    </row>
    <row r="980" spans="2:15" x14ac:dyDescent="0.25">
      <c r="B980" t="s">
        <v>1812</v>
      </c>
      <c r="C980" t="str">
        <f t="shared" si="30"/>
        <v>asrivera</v>
      </c>
      <c r="E980" t="str">
        <f t="shared" si="31"/>
        <v/>
      </c>
      <c r="F980" t="s">
        <v>1792</v>
      </c>
      <c r="G980" t="s">
        <v>1831</v>
      </c>
      <c r="H980" t="s">
        <v>1832</v>
      </c>
      <c r="I980" s="1">
        <v>44412</v>
      </c>
      <c r="J980" t="s">
        <v>74</v>
      </c>
      <c r="K980">
        <v>5000</v>
      </c>
      <c r="L980">
        <v>1</v>
      </c>
      <c r="M980">
        <v>5000</v>
      </c>
      <c r="N980">
        <v>1</v>
      </c>
      <c r="O980" s="1">
        <v>44418.436638807871</v>
      </c>
    </row>
    <row r="981" spans="2:15" x14ac:dyDescent="0.25">
      <c r="B981" t="s">
        <v>1803</v>
      </c>
      <c r="C981" t="str">
        <f t="shared" si="30"/>
        <v>mransing</v>
      </c>
      <c r="E981" t="str">
        <f t="shared" si="31"/>
        <v/>
      </c>
      <c r="F981" t="s">
        <v>1792</v>
      </c>
      <c r="G981" t="s">
        <v>1833</v>
      </c>
      <c r="H981" t="s">
        <v>1834</v>
      </c>
      <c r="I981" s="1">
        <v>44411</v>
      </c>
      <c r="J981" t="s">
        <v>74</v>
      </c>
      <c r="K981">
        <v>20848.09</v>
      </c>
      <c r="L981">
        <v>1</v>
      </c>
      <c r="M981">
        <v>20848.09</v>
      </c>
      <c r="N981">
        <v>1</v>
      </c>
      <c r="O981" s="1">
        <v>44417.337663194441</v>
      </c>
    </row>
    <row r="982" spans="2:15" x14ac:dyDescent="0.25">
      <c r="B982" t="s">
        <v>1812</v>
      </c>
      <c r="C982" t="str">
        <f t="shared" si="30"/>
        <v>asrivera</v>
      </c>
      <c r="E982" t="str">
        <f t="shared" si="31"/>
        <v/>
      </c>
      <c r="F982" t="s">
        <v>1792</v>
      </c>
      <c r="G982" t="s">
        <v>1835</v>
      </c>
      <c r="H982" t="s">
        <v>1836</v>
      </c>
      <c r="I982" s="1">
        <v>44416</v>
      </c>
      <c r="J982" t="s">
        <v>74</v>
      </c>
      <c r="K982">
        <v>1025</v>
      </c>
      <c r="L982">
        <v>1</v>
      </c>
      <c r="M982">
        <v>1025</v>
      </c>
      <c r="N982">
        <v>1</v>
      </c>
      <c r="O982" s="1">
        <v>44418.694038310183</v>
      </c>
    </row>
    <row r="983" spans="2:15" x14ac:dyDescent="0.25">
      <c r="B983" t="s">
        <v>67</v>
      </c>
      <c r="C983" t="str">
        <f t="shared" si="30"/>
        <v>na</v>
      </c>
      <c r="E983" t="str">
        <f t="shared" si="31"/>
        <v/>
      </c>
      <c r="F983" t="s">
        <v>1792</v>
      </c>
      <c r="G983" t="s">
        <v>1837</v>
      </c>
      <c r="H983" t="s">
        <v>1838</v>
      </c>
      <c r="I983" s="1">
        <v>44409</v>
      </c>
      <c r="J983" t="s">
        <v>74</v>
      </c>
      <c r="K983">
        <v>426</v>
      </c>
      <c r="L983">
        <v>1</v>
      </c>
      <c r="M983">
        <v>426</v>
      </c>
      <c r="N983">
        <v>1</v>
      </c>
      <c r="O983" s="1">
        <v>44417.337329548609</v>
      </c>
    </row>
    <row r="984" spans="2:15" x14ac:dyDescent="0.25">
      <c r="B984" t="s">
        <v>1803</v>
      </c>
      <c r="C984" t="str">
        <f t="shared" si="30"/>
        <v>mransing</v>
      </c>
      <c r="D984" t="s">
        <v>1839</v>
      </c>
      <c r="E984" t="str">
        <f t="shared" si="31"/>
        <v>amserviano</v>
      </c>
      <c r="F984" t="s">
        <v>1792</v>
      </c>
      <c r="G984" t="s">
        <v>1840</v>
      </c>
      <c r="H984" t="s">
        <v>1841</v>
      </c>
      <c r="I984" s="1">
        <v>44416</v>
      </c>
      <c r="J984" t="s">
        <v>74</v>
      </c>
      <c r="K984">
        <v>3000</v>
      </c>
      <c r="L984">
        <v>1</v>
      </c>
      <c r="M984">
        <v>3000</v>
      </c>
      <c r="N984">
        <v>1</v>
      </c>
      <c r="O984" s="1">
        <v>44418.68721527778</v>
      </c>
    </row>
    <row r="985" spans="2:15" x14ac:dyDescent="0.25">
      <c r="B985" t="s">
        <v>1803</v>
      </c>
      <c r="C985" t="str">
        <f t="shared" si="30"/>
        <v>mransing</v>
      </c>
      <c r="E985" t="str">
        <f t="shared" si="31"/>
        <v/>
      </c>
      <c r="F985" t="s">
        <v>1792</v>
      </c>
      <c r="G985" t="s">
        <v>1842</v>
      </c>
      <c r="H985" t="s">
        <v>1843</v>
      </c>
      <c r="I985" s="1">
        <v>44423</v>
      </c>
      <c r="J985" t="s">
        <v>74</v>
      </c>
      <c r="K985">
        <v>25130</v>
      </c>
      <c r="L985">
        <v>1</v>
      </c>
      <c r="M985">
        <v>25130</v>
      </c>
      <c r="N985">
        <v>1</v>
      </c>
      <c r="O985" s="1">
        <v>44427.321120092594</v>
      </c>
    </row>
    <row r="986" spans="2:15" x14ac:dyDescent="0.25">
      <c r="B986" t="s">
        <v>1803</v>
      </c>
      <c r="C986" t="str">
        <f t="shared" si="30"/>
        <v>mransing</v>
      </c>
      <c r="E986" t="str">
        <f t="shared" si="31"/>
        <v/>
      </c>
      <c r="F986" t="s">
        <v>1792</v>
      </c>
      <c r="G986" t="s">
        <v>1844</v>
      </c>
      <c r="H986" t="s">
        <v>1845</v>
      </c>
      <c r="I986" s="1">
        <v>44416</v>
      </c>
      <c r="J986" t="s">
        <v>74</v>
      </c>
      <c r="K986">
        <v>3766</v>
      </c>
      <c r="L986">
        <v>1</v>
      </c>
      <c r="M986">
        <v>3766</v>
      </c>
      <c r="N986">
        <v>1</v>
      </c>
      <c r="O986" s="1">
        <v>44418.687258831022</v>
      </c>
    </row>
    <row r="987" spans="2:15" x14ac:dyDescent="0.25">
      <c r="B987" t="s">
        <v>1795</v>
      </c>
      <c r="C987" t="str">
        <f t="shared" si="30"/>
        <v>ebdelacruz</v>
      </c>
      <c r="E987" t="str">
        <f t="shared" si="31"/>
        <v/>
      </c>
      <c r="F987" t="s">
        <v>1792</v>
      </c>
      <c r="G987" t="s">
        <v>1846</v>
      </c>
      <c r="H987" t="s">
        <v>1847</v>
      </c>
      <c r="I987" s="1">
        <v>44419</v>
      </c>
      <c r="J987" t="s">
        <v>74</v>
      </c>
      <c r="K987">
        <v>505761.62</v>
      </c>
      <c r="L987">
        <v>1</v>
      </c>
      <c r="M987">
        <v>505761.62</v>
      </c>
      <c r="N987">
        <v>1</v>
      </c>
      <c r="O987" s="1">
        <v>44424.32403541667</v>
      </c>
    </row>
    <row r="988" spans="2:15" x14ac:dyDescent="0.25">
      <c r="B988" t="s">
        <v>1803</v>
      </c>
      <c r="C988" t="str">
        <f t="shared" si="30"/>
        <v>mransing</v>
      </c>
      <c r="E988" t="str">
        <f t="shared" si="31"/>
        <v/>
      </c>
      <c r="F988" t="s">
        <v>1792</v>
      </c>
      <c r="G988" t="s">
        <v>1848</v>
      </c>
      <c r="H988" t="s">
        <v>1849</v>
      </c>
      <c r="I988" s="1">
        <v>44423</v>
      </c>
      <c r="J988" t="s">
        <v>74</v>
      </c>
      <c r="K988">
        <v>4431</v>
      </c>
      <c r="L988">
        <v>1</v>
      </c>
      <c r="M988">
        <v>4431</v>
      </c>
      <c r="N988">
        <v>1</v>
      </c>
      <c r="O988" s="1">
        <v>44427.321159675928</v>
      </c>
    </row>
    <row r="989" spans="2:15" x14ac:dyDescent="0.25">
      <c r="B989" t="s">
        <v>67</v>
      </c>
      <c r="C989" t="str">
        <f t="shared" si="30"/>
        <v>na</v>
      </c>
      <c r="E989" t="str">
        <f t="shared" si="31"/>
        <v/>
      </c>
      <c r="F989" t="s">
        <v>1792</v>
      </c>
      <c r="G989" t="s">
        <v>1850</v>
      </c>
      <c r="H989" t="s">
        <v>1851</v>
      </c>
      <c r="I989" s="1">
        <v>44416</v>
      </c>
      <c r="J989" t="s">
        <v>74</v>
      </c>
      <c r="K989">
        <v>6000</v>
      </c>
      <c r="L989">
        <v>1</v>
      </c>
      <c r="M989">
        <v>6000</v>
      </c>
      <c r="N989">
        <v>1</v>
      </c>
      <c r="O989" s="1">
        <v>44418.693293587959</v>
      </c>
    </row>
    <row r="990" spans="2:15" x14ac:dyDescent="0.25">
      <c r="B990" t="s">
        <v>67</v>
      </c>
      <c r="C990" t="str">
        <f t="shared" si="30"/>
        <v>na</v>
      </c>
      <c r="E990" t="str">
        <f t="shared" si="31"/>
        <v/>
      </c>
      <c r="F990" t="s">
        <v>1792</v>
      </c>
      <c r="G990" t="s">
        <v>1852</v>
      </c>
      <c r="H990" t="s">
        <v>1853</v>
      </c>
      <c r="I990" s="1">
        <v>44412</v>
      </c>
      <c r="J990" t="s">
        <v>74</v>
      </c>
      <c r="K990">
        <v>3000</v>
      </c>
      <c r="L990">
        <v>1</v>
      </c>
      <c r="M990">
        <v>3000</v>
      </c>
      <c r="N990">
        <v>1</v>
      </c>
      <c r="O990" s="1">
        <v>44418.436386145833</v>
      </c>
    </row>
    <row r="991" spans="2:15" x14ac:dyDescent="0.25">
      <c r="B991" t="s">
        <v>67</v>
      </c>
      <c r="C991" t="str">
        <f t="shared" si="30"/>
        <v>na</v>
      </c>
      <c r="E991" t="str">
        <f t="shared" si="31"/>
        <v/>
      </c>
      <c r="F991" t="s">
        <v>1792</v>
      </c>
      <c r="G991" t="s">
        <v>1854</v>
      </c>
      <c r="H991" t="s">
        <v>1855</v>
      </c>
      <c r="I991" s="1">
        <v>44413</v>
      </c>
      <c r="J991" t="s">
        <v>74</v>
      </c>
      <c r="K991">
        <v>7000</v>
      </c>
      <c r="L991">
        <v>1</v>
      </c>
      <c r="M991">
        <v>7000</v>
      </c>
      <c r="N991">
        <v>1</v>
      </c>
      <c r="O991" s="1">
        <v>44418.685867430555</v>
      </c>
    </row>
    <row r="992" spans="2:15" x14ac:dyDescent="0.25">
      <c r="B992" t="s">
        <v>67</v>
      </c>
      <c r="C992" t="str">
        <f t="shared" si="30"/>
        <v>na</v>
      </c>
      <c r="E992" t="str">
        <f t="shared" si="31"/>
        <v/>
      </c>
      <c r="F992" t="s">
        <v>1792</v>
      </c>
      <c r="G992" t="s">
        <v>1856</v>
      </c>
      <c r="H992" t="s">
        <v>1857</v>
      </c>
      <c r="I992" s="1">
        <v>44419</v>
      </c>
      <c r="J992" t="s">
        <v>74</v>
      </c>
      <c r="K992">
        <v>11767.44</v>
      </c>
      <c r="L992">
        <v>1</v>
      </c>
      <c r="M992">
        <v>11767.44</v>
      </c>
      <c r="N992">
        <v>1</v>
      </c>
      <c r="O992" s="1">
        <v>44421.703890231482</v>
      </c>
    </row>
    <row r="993" spans="2:15" x14ac:dyDescent="0.25">
      <c r="B993" t="s">
        <v>1795</v>
      </c>
      <c r="C993" t="str">
        <f t="shared" si="30"/>
        <v>ebdelacruz</v>
      </c>
      <c r="E993" t="str">
        <f t="shared" si="31"/>
        <v/>
      </c>
      <c r="F993" t="s">
        <v>1792</v>
      </c>
      <c r="G993" t="s">
        <v>1858</v>
      </c>
      <c r="H993" t="s">
        <v>1859</v>
      </c>
      <c r="I993" s="1">
        <v>44409</v>
      </c>
      <c r="J993" t="s">
        <v>74</v>
      </c>
      <c r="K993">
        <v>500</v>
      </c>
      <c r="L993">
        <v>1</v>
      </c>
      <c r="M993">
        <v>500</v>
      </c>
      <c r="N993">
        <v>1</v>
      </c>
      <c r="O993" s="1">
        <v>44417.341792743056</v>
      </c>
    </row>
    <row r="994" spans="2:15" x14ac:dyDescent="0.25">
      <c r="B994" t="s">
        <v>1812</v>
      </c>
      <c r="C994" t="str">
        <f t="shared" si="30"/>
        <v>asrivera</v>
      </c>
      <c r="E994" t="str">
        <f t="shared" si="31"/>
        <v/>
      </c>
      <c r="F994" t="s">
        <v>1792</v>
      </c>
      <c r="G994" t="s">
        <v>1860</v>
      </c>
      <c r="H994" t="s">
        <v>1861</v>
      </c>
      <c r="I994" s="1">
        <v>44409</v>
      </c>
      <c r="J994" t="s">
        <v>74</v>
      </c>
      <c r="K994">
        <v>10000</v>
      </c>
      <c r="L994">
        <v>1</v>
      </c>
      <c r="M994">
        <v>10000</v>
      </c>
      <c r="N994">
        <v>1</v>
      </c>
      <c r="O994" s="1">
        <v>44417.337556018516</v>
      </c>
    </row>
    <row r="995" spans="2:15" x14ac:dyDescent="0.25">
      <c r="B995" t="s">
        <v>1803</v>
      </c>
      <c r="C995" t="str">
        <f t="shared" si="30"/>
        <v>mransing</v>
      </c>
      <c r="E995" t="str">
        <f t="shared" si="31"/>
        <v/>
      </c>
      <c r="F995" t="s">
        <v>1792</v>
      </c>
      <c r="G995" t="s">
        <v>1862</v>
      </c>
      <c r="H995" t="s">
        <v>1863</v>
      </c>
      <c r="I995" s="1">
        <v>44409</v>
      </c>
      <c r="J995" t="s">
        <v>74</v>
      </c>
      <c r="K995">
        <v>1754</v>
      </c>
      <c r="L995">
        <v>1</v>
      </c>
      <c r="M995">
        <v>1754</v>
      </c>
      <c r="N995">
        <v>1</v>
      </c>
      <c r="O995" s="1">
        <v>44417.33587318287</v>
      </c>
    </row>
    <row r="996" spans="2:15" x14ac:dyDescent="0.25">
      <c r="B996" t="s">
        <v>1791</v>
      </c>
      <c r="C996" t="str">
        <f t="shared" si="30"/>
        <v>richelle</v>
      </c>
      <c r="D996" t="s">
        <v>1864</v>
      </c>
      <c r="E996" t="str">
        <f t="shared" si="31"/>
        <v>ahernandez</v>
      </c>
      <c r="F996" t="s">
        <v>1792</v>
      </c>
      <c r="G996" t="s">
        <v>1865</v>
      </c>
      <c r="H996" t="s">
        <v>1866</v>
      </c>
      <c r="I996" s="1">
        <v>44409</v>
      </c>
      <c r="J996" t="s">
        <v>74</v>
      </c>
      <c r="K996">
        <v>2000</v>
      </c>
      <c r="L996">
        <v>1</v>
      </c>
      <c r="M996">
        <v>2000</v>
      </c>
      <c r="N996">
        <v>1</v>
      </c>
      <c r="O996" s="1">
        <v>44417.336768055553</v>
      </c>
    </row>
    <row r="997" spans="2:15" x14ac:dyDescent="0.25">
      <c r="B997" t="s">
        <v>1803</v>
      </c>
      <c r="C997" t="str">
        <f t="shared" si="30"/>
        <v>mransing</v>
      </c>
      <c r="E997" t="str">
        <f t="shared" si="31"/>
        <v/>
      </c>
      <c r="F997" t="s">
        <v>1792</v>
      </c>
      <c r="G997" t="s">
        <v>1867</v>
      </c>
      <c r="H997" t="s">
        <v>1868</v>
      </c>
      <c r="I997" s="1">
        <v>44423</v>
      </c>
      <c r="J997" t="s">
        <v>74</v>
      </c>
      <c r="K997">
        <v>1000</v>
      </c>
      <c r="L997">
        <v>1</v>
      </c>
      <c r="M997">
        <v>1000</v>
      </c>
      <c r="N997">
        <v>1</v>
      </c>
      <c r="O997" s="1">
        <v>44427.321194050928</v>
      </c>
    </row>
    <row r="998" spans="2:15" x14ac:dyDescent="0.25">
      <c r="B998" t="s">
        <v>1812</v>
      </c>
      <c r="C998" t="str">
        <f t="shared" si="30"/>
        <v>asrivera</v>
      </c>
      <c r="E998" t="str">
        <f t="shared" si="31"/>
        <v/>
      </c>
      <c r="F998" t="s">
        <v>1792</v>
      </c>
      <c r="G998" t="s">
        <v>1869</v>
      </c>
      <c r="H998" t="s">
        <v>1870</v>
      </c>
      <c r="I998" s="1">
        <v>44420</v>
      </c>
      <c r="J998" t="s">
        <v>74</v>
      </c>
      <c r="K998">
        <v>4000</v>
      </c>
      <c r="L998">
        <v>1</v>
      </c>
      <c r="M998">
        <v>4000</v>
      </c>
      <c r="N998">
        <v>1</v>
      </c>
      <c r="O998" s="1">
        <v>44425.457007870369</v>
      </c>
    </row>
    <row r="999" spans="2:15" x14ac:dyDescent="0.25">
      <c r="B999" t="s">
        <v>1803</v>
      </c>
      <c r="C999" t="str">
        <f t="shared" si="30"/>
        <v>mransing</v>
      </c>
      <c r="E999" t="str">
        <f t="shared" si="31"/>
        <v/>
      </c>
      <c r="F999" t="s">
        <v>1792</v>
      </c>
      <c r="G999" t="s">
        <v>1871</v>
      </c>
      <c r="H999" t="s">
        <v>1872</v>
      </c>
      <c r="I999" s="1">
        <v>44416</v>
      </c>
      <c r="J999" t="s">
        <v>74</v>
      </c>
      <c r="K999">
        <v>2162</v>
      </c>
      <c r="L999">
        <v>1</v>
      </c>
      <c r="M999">
        <v>2162</v>
      </c>
      <c r="N999">
        <v>1</v>
      </c>
      <c r="O999" s="1">
        <v>44418.687462106478</v>
      </c>
    </row>
    <row r="1000" spans="2:15" x14ac:dyDescent="0.25">
      <c r="B1000" t="s">
        <v>1791</v>
      </c>
      <c r="C1000" t="str">
        <f t="shared" si="30"/>
        <v>richelle</v>
      </c>
      <c r="E1000" t="str">
        <f t="shared" si="31"/>
        <v/>
      </c>
      <c r="F1000" t="s">
        <v>1792</v>
      </c>
      <c r="G1000" t="s">
        <v>1873</v>
      </c>
      <c r="H1000" t="s">
        <v>1874</v>
      </c>
      <c r="I1000" s="1">
        <v>44417</v>
      </c>
      <c r="J1000" t="s">
        <v>74</v>
      </c>
      <c r="K1000">
        <v>1814</v>
      </c>
      <c r="L1000">
        <v>1</v>
      </c>
      <c r="M1000">
        <v>1814</v>
      </c>
      <c r="N1000">
        <v>1</v>
      </c>
      <c r="O1000" s="1">
        <v>44420.394482638891</v>
      </c>
    </row>
    <row r="1001" spans="2:15" x14ac:dyDescent="0.25">
      <c r="B1001" t="s">
        <v>1791</v>
      </c>
      <c r="C1001" t="str">
        <f t="shared" si="30"/>
        <v>richelle</v>
      </c>
      <c r="E1001" t="str">
        <f t="shared" si="31"/>
        <v/>
      </c>
      <c r="F1001" t="s">
        <v>1792</v>
      </c>
      <c r="G1001" t="s">
        <v>1875</v>
      </c>
      <c r="H1001" t="s">
        <v>1876</v>
      </c>
      <c r="I1001" s="1">
        <v>44416</v>
      </c>
      <c r="J1001" t="s">
        <v>74</v>
      </c>
      <c r="K1001">
        <v>2000</v>
      </c>
      <c r="L1001">
        <v>1</v>
      </c>
      <c r="M1001">
        <v>2000</v>
      </c>
      <c r="N1001">
        <v>1</v>
      </c>
      <c r="O1001" s="1">
        <v>44418.693354513889</v>
      </c>
    </row>
    <row r="1002" spans="2:15" x14ac:dyDescent="0.25">
      <c r="B1002" t="s">
        <v>1803</v>
      </c>
      <c r="C1002" t="str">
        <f t="shared" si="30"/>
        <v>mransing</v>
      </c>
      <c r="E1002" t="str">
        <f t="shared" si="31"/>
        <v/>
      </c>
      <c r="F1002" t="s">
        <v>1792</v>
      </c>
      <c r="G1002" t="s">
        <v>1877</v>
      </c>
      <c r="H1002" t="s">
        <v>1878</v>
      </c>
      <c r="I1002" s="1">
        <v>44420</v>
      </c>
      <c r="J1002" t="s">
        <v>74</v>
      </c>
      <c r="K1002">
        <v>1500</v>
      </c>
      <c r="L1002">
        <v>1</v>
      </c>
      <c r="M1002">
        <v>1500</v>
      </c>
      <c r="N1002">
        <v>1</v>
      </c>
      <c r="O1002" s="1">
        <v>44425.45383402778</v>
      </c>
    </row>
    <row r="1003" spans="2:15" x14ac:dyDescent="0.25">
      <c r="B1003" t="s">
        <v>1803</v>
      </c>
      <c r="C1003" t="str">
        <f t="shared" si="30"/>
        <v>mransing</v>
      </c>
      <c r="E1003" t="str">
        <f t="shared" si="31"/>
        <v/>
      </c>
      <c r="F1003" t="s">
        <v>1792</v>
      </c>
      <c r="G1003" t="s">
        <v>1877</v>
      </c>
      <c r="H1003" t="s">
        <v>1878</v>
      </c>
      <c r="I1003" s="1">
        <v>44420</v>
      </c>
      <c r="J1003" t="s">
        <v>74</v>
      </c>
      <c r="K1003">
        <v>1500</v>
      </c>
      <c r="L1003">
        <v>1</v>
      </c>
      <c r="M1003">
        <v>1500</v>
      </c>
      <c r="N1003">
        <v>1</v>
      </c>
      <c r="O1003" s="1">
        <v>44425.453838194444</v>
      </c>
    </row>
    <row r="1004" spans="2:15" x14ac:dyDescent="0.25">
      <c r="B1004" t="s">
        <v>1795</v>
      </c>
      <c r="C1004" t="str">
        <f t="shared" si="30"/>
        <v>ebdelacruz</v>
      </c>
      <c r="E1004" t="str">
        <f t="shared" si="31"/>
        <v/>
      </c>
      <c r="F1004" t="s">
        <v>1792</v>
      </c>
      <c r="G1004" t="s">
        <v>1879</v>
      </c>
      <c r="H1004" t="s">
        <v>1880</v>
      </c>
      <c r="I1004" s="1">
        <v>44423</v>
      </c>
      <c r="J1004" t="s">
        <v>74</v>
      </c>
      <c r="K1004">
        <v>25500</v>
      </c>
      <c r="L1004">
        <v>1</v>
      </c>
      <c r="M1004">
        <v>25500</v>
      </c>
      <c r="N1004">
        <v>1</v>
      </c>
      <c r="O1004" s="1">
        <v>44427.321354398147</v>
      </c>
    </row>
    <row r="1005" spans="2:15" x14ac:dyDescent="0.25">
      <c r="B1005" t="s">
        <v>67</v>
      </c>
      <c r="C1005" t="str">
        <f t="shared" si="30"/>
        <v>na</v>
      </c>
      <c r="E1005" t="str">
        <f t="shared" si="31"/>
        <v/>
      </c>
      <c r="F1005" t="s">
        <v>1792</v>
      </c>
      <c r="G1005" t="s">
        <v>1881</v>
      </c>
      <c r="H1005" t="s">
        <v>1882</v>
      </c>
      <c r="I1005" s="1">
        <v>44412</v>
      </c>
      <c r="J1005" t="s">
        <v>74</v>
      </c>
      <c r="K1005">
        <v>4800</v>
      </c>
      <c r="L1005">
        <v>1</v>
      </c>
      <c r="M1005">
        <v>4800</v>
      </c>
      <c r="N1005">
        <v>1</v>
      </c>
      <c r="O1005" s="1">
        <v>44418.436722800929</v>
      </c>
    </row>
    <row r="1006" spans="2:15" x14ac:dyDescent="0.25">
      <c r="B1006" t="s">
        <v>1812</v>
      </c>
      <c r="C1006" t="str">
        <f t="shared" si="30"/>
        <v>asrivera</v>
      </c>
      <c r="E1006" t="str">
        <f t="shared" si="31"/>
        <v/>
      </c>
      <c r="F1006" t="s">
        <v>1792</v>
      </c>
      <c r="G1006" t="s">
        <v>1883</v>
      </c>
      <c r="H1006" t="s">
        <v>1884</v>
      </c>
      <c r="I1006" s="1">
        <v>44420</v>
      </c>
      <c r="J1006" t="s">
        <v>74</v>
      </c>
      <c r="K1006">
        <v>3000</v>
      </c>
      <c r="L1006">
        <v>1</v>
      </c>
      <c r="M1006">
        <v>3000</v>
      </c>
      <c r="N1006">
        <v>1</v>
      </c>
      <c r="O1006" s="1">
        <v>44425.457072986108</v>
      </c>
    </row>
    <row r="1007" spans="2:15" x14ac:dyDescent="0.25">
      <c r="B1007" t="s">
        <v>1803</v>
      </c>
      <c r="C1007" t="str">
        <f t="shared" si="30"/>
        <v>mransing</v>
      </c>
      <c r="E1007" t="str">
        <f t="shared" si="31"/>
        <v/>
      </c>
      <c r="F1007" t="s">
        <v>1792</v>
      </c>
      <c r="G1007" t="s">
        <v>1885</v>
      </c>
      <c r="H1007" t="s">
        <v>1886</v>
      </c>
      <c r="I1007" s="1">
        <v>44416</v>
      </c>
      <c r="J1007" t="s">
        <v>74</v>
      </c>
      <c r="K1007">
        <v>5000</v>
      </c>
      <c r="L1007">
        <v>1</v>
      </c>
      <c r="M1007">
        <v>5000</v>
      </c>
      <c r="N1007">
        <v>1</v>
      </c>
      <c r="O1007" s="1">
        <v>44418.687338923613</v>
      </c>
    </row>
    <row r="1008" spans="2:15" x14ac:dyDescent="0.25">
      <c r="B1008" t="s">
        <v>1803</v>
      </c>
      <c r="C1008" t="str">
        <f t="shared" si="30"/>
        <v>mransing</v>
      </c>
      <c r="E1008" t="str">
        <f t="shared" si="31"/>
        <v/>
      </c>
      <c r="F1008" t="s">
        <v>1792</v>
      </c>
      <c r="G1008" t="s">
        <v>1885</v>
      </c>
      <c r="H1008" t="s">
        <v>1886</v>
      </c>
      <c r="I1008" s="1">
        <v>44418</v>
      </c>
      <c r="J1008" t="s">
        <v>74</v>
      </c>
      <c r="K1008">
        <v>5000</v>
      </c>
      <c r="L1008">
        <v>1</v>
      </c>
      <c r="M1008">
        <v>5000</v>
      </c>
      <c r="N1008">
        <v>1</v>
      </c>
      <c r="O1008" s="1">
        <v>44421.410270439817</v>
      </c>
    </row>
    <row r="1009" spans="2:15" x14ac:dyDescent="0.25">
      <c r="B1009" t="s">
        <v>1803</v>
      </c>
      <c r="C1009" t="str">
        <f t="shared" si="30"/>
        <v>mransing</v>
      </c>
      <c r="E1009" t="str">
        <f t="shared" si="31"/>
        <v/>
      </c>
      <c r="F1009" t="s">
        <v>1792</v>
      </c>
      <c r="G1009" t="s">
        <v>1887</v>
      </c>
      <c r="H1009" t="s">
        <v>1888</v>
      </c>
      <c r="I1009" s="1">
        <v>44416</v>
      </c>
      <c r="J1009" t="s">
        <v>74</v>
      </c>
      <c r="K1009">
        <v>10000</v>
      </c>
      <c r="L1009">
        <v>1</v>
      </c>
      <c r="M1009">
        <v>10000</v>
      </c>
      <c r="N1009">
        <v>1</v>
      </c>
      <c r="O1009" s="1">
        <v>44418.687373611108</v>
      </c>
    </row>
    <row r="1010" spans="2:15" x14ac:dyDescent="0.25">
      <c r="B1010" t="s">
        <v>1791</v>
      </c>
      <c r="C1010" t="str">
        <f t="shared" si="30"/>
        <v>richelle</v>
      </c>
      <c r="E1010" t="str">
        <f t="shared" si="31"/>
        <v/>
      </c>
      <c r="F1010" t="s">
        <v>1792</v>
      </c>
      <c r="G1010" t="s">
        <v>1889</v>
      </c>
      <c r="H1010" t="s">
        <v>1890</v>
      </c>
      <c r="I1010" s="1">
        <v>44410</v>
      </c>
      <c r="J1010" t="s">
        <v>74</v>
      </c>
      <c r="K1010">
        <v>20000</v>
      </c>
      <c r="L1010">
        <v>1</v>
      </c>
      <c r="M1010">
        <v>20000</v>
      </c>
      <c r="N1010">
        <v>1</v>
      </c>
      <c r="O1010" s="1">
        <v>44417.338046018522</v>
      </c>
    </row>
    <row r="1011" spans="2:15" x14ac:dyDescent="0.25">
      <c r="B1011" t="s">
        <v>67</v>
      </c>
      <c r="C1011" t="str">
        <f t="shared" si="30"/>
        <v>na</v>
      </c>
      <c r="E1011" t="str">
        <f t="shared" si="31"/>
        <v/>
      </c>
      <c r="F1011" t="s">
        <v>1792</v>
      </c>
      <c r="G1011" t="s">
        <v>1891</v>
      </c>
      <c r="H1011" t="s">
        <v>1892</v>
      </c>
      <c r="I1011" s="1">
        <v>44409</v>
      </c>
      <c r="J1011" t="s">
        <v>74</v>
      </c>
      <c r="K1011">
        <v>2000</v>
      </c>
      <c r="L1011">
        <v>1</v>
      </c>
      <c r="M1011">
        <v>2000</v>
      </c>
      <c r="N1011">
        <v>1</v>
      </c>
      <c r="O1011" s="1">
        <v>44417.337247916665</v>
      </c>
    </row>
    <row r="1012" spans="2:15" x14ac:dyDescent="0.25">
      <c r="B1012" t="s">
        <v>1791</v>
      </c>
      <c r="C1012" t="str">
        <f t="shared" si="30"/>
        <v>richelle</v>
      </c>
      <c r="E1012" t="str">
        <f t="shared" si="31"/>
        <v/>
      </c>
      <c r="F1012" t="s">
        <v>1792</v>
      </c>
      <c r="G1012" t="s">
        <v>1891</v>
      </c>
      <c r="H1012" t="s">
        <v>1892</v>
      </c>
      <c r="I1012" s="1">
        <v>44417</v>
      </c>
      <c r="J1012" t="s">
        <v>74</v>
      </c>
      <c r="K1012">
        <v>1000</v>
      </c>
      <c r="L1012">
        <v>1</v>
      </c>
      <c r="M1012">
        <v>1000</v>
      </c>
      <c r="N1012">
        <v>1</v>
      </c>
      <c r="O1012" s="1">
        <v>44420.394598449071</v>
      </c>
    </row>
    <row r="1013" spans="2:15" x14ac:dyDescent="0.25">
      <c r="B1013" t="s">
        <v>67</v>
      </c>
      <c r="C1013" t="str">
        <f t="shared" si="30"/>
        <v>na</v>
      </c>
      <c r="E1013" t="str">
        <f t="shared" si="31"/>
        <v/>
      </c>
      <c r="F1013" t="s">
        <v>1792</v>
      </c>
      <c r="G1013" t="s">
        <v>1893</v>
      </c>
      <c r="H1013" t="s">
        <v>1894</v>
      </c>
      <c r="I1013" s="1">
        <v>44409</v>
      </c>
      <c r="J1013" t="s">
        <v>74</v>
      </c>
      <c r="K1013">
        <v>1000</v>
      </c>
      <c r="L1013">
        <v>1</v>
      </c>
      <c r="M1013">
        <v>1000</v>
      </c>
      <c r="N1013">
        <v>1</v>
      </c>
      <c r="O1013" s="1">
        <v>44417.337615428238</v>
      </c>
    </row>
    <row r="1014" spans="2:15" x14ac:dyDescent="0.25">
      <c r="B1014" t="s">
        <v>1803</v>
      </c>
      <c r="C1014" t="str">
        <f t="shared" si="30"/>
        <v>mransing</v>
      </c>
      <c r="E1014" t="str">
        <f t="shared" si="31"/>
        <v/>
      </c>
      <c r="F1014" t="s">
        <v>1792</v>
      </c>
      <c r="G1014" t="s">
        <v>1895</v>
      </c>
      <c r="H1014" t="s">
        <v>1896</v>
      </c>
      <c r="I1014" s="1">
        <v>44410</v>
      </c>
      <c r="J1014" t="s">
        <v>74</v>
      </c>
      <c r="K1014">
        <v>8580</v>
      </c>
      <c r="L1014">
        <v>1</v>
      </c>
      <c r="M1014">
        <v>8580</v>
      </c>
      <c r="N1014">
        <v>1</v>
      </c>
      <c r="O1014" s="1">
        <v>44417.33770358796</v>
      </c>
    </row>
    <row r="1015" spans="2:15" x14ac:dyDescent="0.25">
      <c r="B1015" t="s">
        <v>67</v>
      </c>
      <c r="C1015" t="str">
        <f t="shared" si="30"/>
        <v>na</v>
      </c>
      <c r="E1015" t="str">
        <f t="shared" si="31"/>
        <v/>
      </c>
      <c r="F1015" t="s">
        <v>1792</v>
      </c>
      <c r="G1015" t="s">
        <v>1897</v>
      </c>
      <c r="H1015" t="s">
        <v>1898</v>
      </c>
      <c r="I1015" s="1">
        <v>44410</v>
      </c>
      <c r="J1015" t="s">
        <v>74</v>
      </c>
      <c r="K1015">
        <v>237.41</v>
      </c>
      <c r="L1015">
        <v>1</v>
      </c>
      <c r="M1015">
        <v>237.41</v>
      </c>
      <c r="N1015">
        <v>1</v>
      </c>
      <c r="O1015" s="1">
        <v>44417.33778923611</v>
      </c>
    </row>
    <row r="1016" spans="2:15" x14ac:dyDescent="0.25">
      <c r="B1016" t="s">
        <v>1791</v>
      </c>
      <c r="C1016" t="str">
        <f t="shared" si="30"/>
        <v>richelle</v>
      </c>
      <c r="E1016" t="str">
        <f t="shared" si="31"/>
        <v/>
      </c>
      <c r="F1016" t="s">
        <v>1899</v>
      </c>
      <c r="G1016" t="s">
        <v>1900</v>
      </c>
      <c r="H1016" t="s">
        <v>1901</v>
      </c>
      <c r="I1016" s="1">
        <v>44416</v>
      </c>
      <c r="J1016" t="s">
        <v>74</v>
      </c>
      <c r="K1016">
        <v>1600</v>
      </c>
      <c r="L1016">
        <v>1</v>
      </c>
      <c r="M1016">
        <v>1600</v>
      </c>
      <c r="N1016">
        <v>1</v>
      </c>
      <c r="O1016" s="1">
        <v>44418.692921527778</v>
      </c>
    </row>
    <row r="1017" spans="2:15" x14ac:dyDescent="0.25">
      <c r="B1017" t="s">
        <v>1812</v>
      </c>
      <c r="C1017" t="str">
        <f t="shared" si="30"/>
        <v>asrivera</v>
      </c>
      <c r="E1017" t="str">
        <f t="shared" si="31"/>
        <v/>
      </c>
      <c r="F1017" t="s">
        <v>1899</v>
      </c>
      <c r="G1017" t="s">
        <v>1902</v>
      </c>
      <c r="H1017" t="s">
        <v>1903</v>
      </c>
      <c r="I1017" s="1">
        <v>44419</v>
      </c>
      <c r="J1017" t="s">
        <v>74</v>
      </c>
      <c r="K1017">
        <v>3000</v>
      </c>
      <c r="L1017">
        <v>1</v>
      </c>
      <c r="M1017">
        <v>3000</v>
      </c>
      <c r="N1017">
        <v>1</v>
      </c>
      <c r="O1017" s="1">
        <v>44421.704053819441</v>
      </c>
    </row>
    <row r="1018" spans="2:15" x14ac:dyDescent="0.25">
      <c r="B1018" t="s">
        <v>67</v>
      </c>
      <c r="C1018" t="str">
        <f t="shared" si="30"/>
        <v>na</v>
      </c>
      <c r="E1018" t="str">
        <f t="shared" si="31"/>
        <v/>
      </c>
      <c r="F1018" t="s">
        <v>1899</v>
      </c>
      <c r="G1018" t="s">
        <v>1904</v>
      </c>
      <c r="H1018" t="s">
        <v>1905</v>
      </c>
      <c r="I1018" s="1">
        <v>44419</v>
      </c>
      <c r="J1018" t="s">
        <v>74</v>
      </c>
      <c r="K1018">
        <v>980</v>
      </c>
      <c r="L1018">
        <v>1</v>
      </c>
      <c r="M1018">
        <v>980</v>
      </c>
      <c r="N1018">
        <v>1</v>
      </c>
      <c r="O1018" s="1">
        <v>44421.704017824071</v>
      </c>
    </row>
    <row r="1019" spans="2:15" x14ac:dyDescent="0.25">
      <c r="B1019" t="s">
        <v>1791</v>
      </c>
      <c r="C1019" t="str">
        <f t="shared" si="30"/>
        <v>richelle</v>
      </c>
      <c r="E1019" t="str">
        <f t="shared" si="31"/>
        <v/>
      </c>
      <c r="F1019" t="s">
        <v>1899</v>
      </c>
      <c r="G1019" t="s">
        <v>1906</v>
      </c>
      <c r="H1019" t="s">
        <v>1907</v>
      </c>
      <c r="I1019" s="1">
        <v>44423</v>
      </c>
      <c r="J1019" t="s">
        <v>74</v>
      </c>
      <c r="K1019">
        <v>10000</v>
      </c>
      <c r="L1019">
        <v>1</v>
      </c>
      <c r="M1019">
        <v>10000</v>
      </c>
      <c r="N1019">
        <v>1</v>
      </c>
      <c r="O1019" s="1">
        <v>44427.321666041666</v>
      </c>
    </row>
    <row r="1020" spans="2:15" x14ac:dyDescent="0.25">
      <c r="B1020" t="s">
        <v>1803</v>
      </c>
      <c r="C1020" t="str">
        <f t="shared" si="30"/>
        <v>mransing</v>
      </c>
      <c r="E1020" t="str">
        <f t="shared" si="31"/>
        <v/>
      </c>
      <c r="F1020" t="s">
        <v>1899</v>
      </c>
      <c r="G1020" t="s">
        <v>1908</v>
      </c>
      <c r="H1020" t="s">
        <v>1909</v>
      </c>
      <c r="I1020" s="1">
        <v>44411</v>
      </c>
      <c r="J1020" t="s">
        <v>74</v>
      </c>
      <c r="K1020">
        <v>1386</v>
      </c>
      <c r="L1020">
        <v>1</v>
      </c>
      <c r="M1020">
        <v>1386</v>
      </c>
      <c r="N1020">
        <v>1</v>
      </c>
      <c r="O1020" s="1">
        <v>44417.337875613426</v>
      </c>
    </row>
    <row r="1021" spans="2:15" x14ac:dyDescent="0.25">
      <c r="B1021" t="s">
        <v>1791</v>
      </c>
      <c r="C1021" t="str">
        <f t="shared" si="30"/>
        <v>richelle</v>
      </c>
      <c r="E1021" t="str">
        <f t="shared" si="31"/>
        <v/>
      </c>
      <c r="F1021" t="s">
        <v>1899</v>
      </c>
      <c r="G1021" t="s">
        <v>1910</v>
      </c>
      <c r="H1021" t="s">
        <v>1911</v>
      </c>
      <c r="I1021" s="1">
        <v>44409</v>
      </c>
      <c r="J1021" t="s">
        <v>74</v>
      </c>
      <c r="K1021">
        <v>5000</v>
      </c>
      <c r="L1021">
        <v>1</v>
      </c>
      <c r="M1021">
        <v>5000</v>
      </c>
      <c r="N1021">
        <v>1</v>
      </c>
      <c r="O1021" s="1">
        <v>44417.336631597223</v>
      </c>
    </row>
    <row r="1022" spans="2:15" x14ac:dyDescent="0.25">
      <c r="B1022" t="s">
        <v>1791</v>
      </c>
      <c r="C1022" t="str">
        <f t="shared" si="30"/>
        <v>richelle</v>
      </c>
      <c r="E1022" t="str">
        <f t="shared" si="31"/>
        <v/>
      </c>
      <c r="F1022" t="s">
        <v>1899</v>
      </c>
      <c r="G1022" t="s">
        <v>1912</v>
      </c>
      <c r="H1022" t="s">
        <v>1913</v>
      </c>
      <c r="I1022" s="1">
        <v>44409</v>
      </c>
      <c r="J1022" t="s">
        <v>74</v>
      </c>
      <c r="K1022">
        <v>500</v>
      </c>
      <c r="L1022">
        <v>1</v>
      </c>
      <c r="M1022">
        <v>500</v>
      </c>
      <c r="N1022">
        <v>1</v>
      </c>
      <c r="O1022" s="1">
        <v>44417.336711608797</v>
      </c>
    </row>
    <row r="1023" spans="2:15" x14ac:dyDescent="0.25">
      <c r="B1023" t="s">
        <v>1914</v>
      </c>
      <c r="C1023" t="str">
        <f t="shared" si="30"/>
        <v>paapangan</v>
      </c>
      <c r="E1023" t="str">
        <f t="shared" si="31"/>
        <v/>
      </c>
      <c r="F1023" t="s">
        <v>1899</v>
      </c>
      <c r="G1023" t="s">
        <v>1915</v>
      </c>
      <c r="H1023" t="s">
        <v>1916</v>
      </c>
      <c r="I1023" s="1">
        <v>44416</v>
      </c>
      <c r="J1023" t="s">
        <v>74</v>
      </c>
      <c r="K1023">
        <v>9586.5499999999993</v>
      </c>
      <c r="L1023">
        <v>1</v>
      </c>
      <c r="M1023">
        <v>9586.5499999999993</v>
      </c>
      <c r="N1023">
        <v>1</v>
      </c>
      <c r="O1023" s="1">
        <v>44418.69360875</v>
      </c>
    </row>
    <row r="1024" spans="2:15" x14ac:dyDescent="0.25">
      <c r="B1024" t="s">
        <v>1803</v>
      </c>
      <c r="C1024" t="str">
        <f t="shared" si="30"/>
        <v>mransing</v>
      </c>
      <c r="E1024" t="str">
        <f t="shared" si="31"/>
        <v/>
      </c>
      <c r="F1024" t="s">
        <v>1899</v>
      </c>
      <c r="G1024" t="s">
        <v>1917</v>
      </c>
      <c r="H1024" t="s">
        <v>1918</v>
      </c>
      <c r="I1024" s="1">
        <v>44416</v>
      </c>
      <c r="J1024" t="s">
        <v>74</v>
      </c>
      <c r="K1024">
        <v>500</v>
      </c>
      <c r="L1024">
        <v>1</v>
      </c>
      <c r="M1024">
        <v>500</v>
      </c>
      <c r="N1024">
        <v>1</v>
      </c>
      <c r="O1024" s="1">
        <v>44418.687117546295</v>
      </c>
    </row>
    <row r="1025" spans="2:15" x14ac:dyDescent="0.25">
      <c r="B1025" t="s">
        <v>67</v>
      </c>
      <c r="C1025" t="str">
        <f t="shared" si="30"/>
        <v>na</v>
      </c>
      <c r="E1025" t="str">
        <f t="shared" si="31"/>
        <v/>
      </c>
      <c r="F1025" t="s">
        <v>1899</v>
      </c>
      <c r="G1025" t="s">
        <v>1919</v>
      </c>
      <c r="H1025" t="s">
        <v>1920</v>
      </c>
      <c r="I1025" s="1">
        <v>44420</v>
      </c>
      <c r="J1025" t="s">
        <v>74</v>
      </c>
      <c r="K1025">
        <v>29441.51</v>
      </c>
      <c r="L1025">
        <v>1</v>
      </c>
      <c r="M1025">
        <v>29441.51</v>
      </c>
      <c r="N1025">
        <v>1</v>
      </c>
      <c r="O1025" s="1">
        <v>44425.456680821757</v>
      </c>
    </row>
    <row r="1026" spans="2:15" x14ac:dyDescent="0.25">
      <c r="B1026" t="s">
        <v>67</v>
      </c>
      <c r="C1026" t="str">
        <f t="shared" si="30"/>
        <v>na</v>
      </c>
      <c r="E1026" t="str">
        <f t="shared" si="31"/>
        <v/>
      </c>
      <c r="F1026" t="s">
        <v>1899</v>
      </c>
      <c r="G1026" t="s">
        <v>1921</v>
      </c>
      <c r="H1026" t="s">
        <v>1922</v>
      </c>
      <c r="I1026" s="1">
        <v>44420</v>
      </c>
      <c r="J1026" t="s">
        <v>74</v>
      </c>
      <c r="K1026">
        <v>2000</v>
      </c>
      <c r="L1026">
        <v>1</v>
      </c>
      <c r="M1026">
        <v>2000</v>
      </c>
      <c r="N1026">
        <v>1</v>
      </c>
      <c r="O1026" s="1">
        <v>44425.454003773149</v>
      </c>
    </row>
    <row r="1027" spans="2:15" x14ac:dyDescent="0.25">
      <c r="B1027" t="s">
        <v>1812</v>
      </c>
      <c r="C1027" t="str">
        <f t="shared" ref="C1027:C1090" si="32">MID(B1027,FIND("(",B1027)+1,FIND(")",B1027,FIND("(",B1027)+1) - FIND("(",B1027)-1)</f>
        <v>asrivera</v>
      </c>
      <c r="E1027" t="str">
        <f t="shared" ref="E1027:E1090" si="33">IFERROR(MID(D1027,FIND("(",D1027)+1,FIND(")",D1027,FIND("(",D1027)+1) - FIND("(",D1027)-1),"")</f>
        <v/>
      </c>
      <c r="F1027" t="s">
        <v>1899</v>
      </c>
      <c r="G1027" t="s">
        <v>1923</v>
      </c>
      <c r="H1027" t="s">
        <v>1924</v>
      </c>
      <c r="I1027" s="1">
        <v>44411</v>
      </c>
      <c r="J1027" t="s">
        <v>74</v>
      </c>
      <c r="K1027">
        <v>3000</v>
      </c>
      <c r="L1027">
        <v>1</v>
      </c>
      <c r="M1027">
        <v>3000</v>
      </c>
      <c r="N1027">
        <v>1</v>
      </c>
      <c r="O1027" s="1">
        <v>44417.341572916666</v>
      </c>
    </row>
    <row r="1028" spans="2:15" x14ac:dyDescent="0.25">
      <c r="B1028" t="s">
        <v>67</v>
      </c>
      <c r="C1028" t="str">
        <f t="shared" si="32"/>
        <v>na</v>
      </c>
      <c r="E1028" t="str">
        <f t="shared" si="33"/>
        <v/>
      </c>
      <c r="F1028" t="s">
        <v>1899</v>
      </c>
      <c r="G1028" t="s">
        <v>1925</v>
      </c>
      <c r="H1028" t="s">
        <v>1926</v>
      </c>
      <c r="I1028" s="1">
        <v>44423</v>
      </c>
      <c r="J1028" t="s">
        <v>74</v>
      </c>
      <c r="K1028">
        <v>500</v>
      </c>
      <c r="L1028">
        <v>1</v>
      </c>
      <c r="M1028">
        <v>500</v>
      </c>
      <c r="N1028">
        <v>1</v>
      </c>
      <c r="O1028" s="1">
        <v>44427.321840578705</v>
      </c>
    </row>
    <row r="1029" spans="2:15" x14ac:dyDescent="0.25">
      <c r="B1029" t="s">
        <v>1914</v>
      </c>
      <c r="C1029" t="str">
        <f t="shared" si="32"/>
        <v>paapangan</v>
      </c>
      <c r="E1029" t="str">
        <f t="shared" si="33"/>
        <v/>
      </c>
      <c r="F1029" t="s">
        <v>1899</v>
      </c>
      <c r="G1029" t="s">
        <v>1927</v>
      </c>
      <c r="H1029" t="s">
        <v>1928</v>
      </c>
      <c r="I1029" s="1">
        <v>44416</v>
      </c>
      <c r="J1029" t="s">
        <v>74</v>
      </c>
      <c r="K1029">
        <v>1630</v>
      </c>
      <c r="L1029">
        <v>1</v>
      </c>
      <c r="M1029">
        <v>1630</v>
      </c>
      <c r="N1029">
        <v>1</v>
      </c>
      <c r="O1029" s="1">
        <v>44418.693640393518</v>
      </c>
    </row>
    <row r="1030" spans="2:15" x14ac:dyDescent="0.25">
      <c r="B1030" t="s">
        <v>1800</v>
      </c>
      <c r="C1030" t="str">
        <f t="shared" si="32"/>
        <v>lmgunda</v>
      </c>
      <c r="E1030" t="str">
        <f t="shared" si="33"/>
        <v/>
      </c>
      <c r="F1030" t="s">
        <v>1899</v>
      </c>
      <c r="G1030" t="s">
        <v>1929</v>
      </c>
      <c r="H1030" t="s">
        <v>1930</v>
      </c>
      <c r="I1030" s="1">
        <v>44413</v>
      </c>
      <c r="J1030" t="s">
        <v>74</v>
      </c>
      <c r="K1030">
        <v>500</v>
      </c>
      <c r="L1030">
        <v>1</v>
      </c>
      <c r="M1030">
        <v>500</v>
      </c>
      <c r="N1030">
        <v>1</v>
      </c>
      <c r="O1030" s="1">
        <v>44418.686142013888</v>
      </c>
    </row>
    <row r="1031" spans="2:15" x14ac:dyDescent="0.25">
      <c r="B1031" t="s">
        <v>67</v>
      </c>
      <c r="C1031" t="str">
        <f t="shared" si="32"/>
        <v>na</v>
      </c>
      <c r="E1031" t="str">
        <f t="shared" si="33"/>
        <v/>
      </c>
      <c r="F1031" t="s">
        <v>1899</v>
      </c>
      <c r="G1031" t="s">
        <v>1931</v>
      </c>
      <c r="H1031" t="s">
        <v>1932</v>
      </c>
      <c r="I1031" s="1">
        <v>44410</v>
      </c>
      <c r="J1031" t="s">
        <v>74</v>
      </c>
      <c r="K1031">
        <v>200</v>
      </c>
      <c r="L1031">
        <v>1</v>
      </c>
      <c r="M1031">
        <v>200</v>
      </c>
      <c r="N1031">
        <v>1</v>
      </c>
      <c r="O1031" s="1">
        <v>44417.338195289354</v>
      </c>
    </row>
    <row r="1032" spans="2:15" x14ac:dyDescent="0.25">
      <c r="B1032" t="s">
        <v>1914</v>
      </c>
      <c r="C1032" t="str">
        <f t="shared" si="32"/>
        <v>paapangan</v>
      </c>
      <c r="D1032" t="s">
        <v>1933</v>
      </c>
      <c r="E1032" t="str">
        <f t="shared" si="33"/>
        <v>rmranjo</v>
      </c>
      <c r="F1032" t="s">
        <v>1899</v>
      </c>
      <c r="G1032" t="s">
        <v>1934</v>
      </c>
      <c r="H1032" t="s">
        <v>1935</v>
      </c>
      <c r="I1032" s="1">
        <v>44416</v>
      </c>
      <c r="J1032" t="s">
        <v>74</v>
      </c>
      <c r="K1032">
        <v>4373.8599999999997</v>
      </c>
      <c r="L1032">
        <v>1</v>
      </c>
      <c r="M1032">
        <v>4373.8599999999997</v>
      </c>
      <c r="N1032">
        <v>1</v>
      </c>
      <c r="O1032" s="1">
        <v>44418.693676967596</v>
      </c>
    </row>
    <row r="1033" spans="2:15" x14ac:dyDescent="0.25">
      <c r="B1033" t="s">
        <v>67</v>
      </c>
      <c r="C1033" t="str">
        <f t="shared" si="32"/>
        <v>na</v>
      </c>
      <c r="E1033" t="str">
        <f t="shared" si="33"/>
        <v/>
      </c>
      <c r="F1033" t="s">
        <v>1899</v>
      </c>
      <c r="G1033" t="s">
        <v>1936</v>
      </c>
      <c r="H1033" t="s">
        <v>1937</v>
      </c>
      <c r="I1033" s="1">
        <v>44418</v>
      </c>
      <c r="J1033" t="s">
        <v>74</v>
      </c>
      <c r="K1033">
        <v>1000</v>
      </c>
      <c r="L1033">
        <v>1</v>
      </c>
      <c r="M1033">
        <v>1000</v>
      </c>
      <c r="N1033">
        <v>1</v>
      </c>
      <c r="O1033" s="1">
        <v>44421.410458171296</v>
      </c>
    </row>
    <row r="1034" spans="2:15" x14ac:dyDescent="0.25">
      <c r="B1034" t="s">
        <v>1795</v>
      </c>
      <c r="C1034" t="str">
        <f t="shared" si="32"/>
        <v>ebdelacruz</v>
      </c>
      <c r="E1034" t="str">
        <f t="shared" si="33"/>
        <v/>
      </c>
      <c r="F1034" t="s">
        <v>1899</v>
      </c>
      <c r="G1034" t="s">
        <v>1938</v>
      </c>
      <c r="H1034" t="s">
        <v>1939</v>
      </c>
      <c r="I1034" s="1">
        <v>44413</v>
      </c>
      <c r="J1034" t="s">
        <v>74</v>
      </c>
      <c r="K1034">
        <v>4876</v>
      </c>
      <c r="L1034">
        <v>1</v>
      </c>
      <c r="M1034">
        <v>4876</v>
      </c>
      <c r="N1034">
        <v>1</v>
      </c>
      <c r="O1034" s="1">
        <v>44418.68637935185</v>
      </c>
    </row>
    <row r="1035" spans="2:15" x14ac:dyDescent="0.25">
      <c r="B1035" t="s">
        <v>67</v>
      </c>
      <c r="C1035" t="str">
        <f t="shared" si="32"/>
        <v>na</v>
      </c>
      <c r="E1035" t="str">
        <f t="shared" si="33"/>
        <v/>
      </c>
      <c r="F1035" t="s">
        <v>1899</v>
      </c>
      <c r="G1035" t="s">
        <v>1940</v>
      </c>
      <c r="H1035" t="s">
        <v>1941</v>
      </c>
      <c r="I1035" s="1">
        <v>44419</v>
      </c>
      <c r="J1035" t="s">
        <v>74</v>
      </c>
      <c r="K1035">
        <v>8000</v>
      </c>
      <c r="L1035">
        <v>1</v>
      </c>
      <c r="M1035">
        <v>8000</v>
      </c>
      <c r="N1035">
        <v>1</v>
      </c>
      <c r="O1035" s="1">
        <v>44421.703958217593</v>
      </c>
    </row>
    <row r="1036" spans="2:15" x14ac:dyDescent="0.25">
      <c r="B1036" t="s">
        <v>67</v>
      </c>
      <c r="C1036" t="str">
        <f t="shared" si="32"/>
        <v>na</v>
      </c>
      <c r="E1036" t="str">
        <f t="shared" si="33"/>
        <v/>
      </c>
      <c r="F1036" t="s">
        <v>1899</v>
      </c>
      <c r="G1036" t="s">
        <v>1942</v>
      </c>
      <c r="H1036" t="s">
        <v>1943</v>
      </c>
      <c r="I1036" s="1">
        <v>44416</v>
      </c>
      <c r="J1036" t="s">
        <v>74</v>
      </c>
      <c r="K1036">
        <v>2000</v>
      </c>
      <c r="L1036">
        <v>1</v>
      </c>
      <c r="M1036">
        <v>2000</v>
      </c>
      <c r="N1036">
        <v>1</v>
      </c>
      <c r="O1036" s="1">
        <v>44418.693565462963</v>
      </c>
    </row>
    <row r="1037" spans="2:15" x14ac:dyDescent="0.25">
      <c r="B1037" t="s">
        <v>67</v>
      </c>
      <c r="C1037" t="str">
        <f t="shared" si="32"/>
        <v>na</v>
      </c>
      <c r="E1037" t="str">
        <f t="shared" si="33"/>
        <v/>
      </c>
      <c r="F1037" t="s">
        <v>1899</v>
      </c>
      <c r="G1037" t="s">
        <v>1944</v>
      </c>
      <c r="H1037" t="s">
        <v>1945</v>
      </c>
      <c r="I1037" s="1">
        <v>44417</v>
      </c>
      <c r="J1037" t="s">
        <v>74</v>
      </c>
      <c r="K1037">
        <v>133.57</v>
      </c>
      <c r="L1037">
        <v>1</v>
      </c>
      <c r="M1037">
        <v>133.57</v>
      </c>
      <c r="N1037">
        <v>1</v>
      </c>
      <c r="O1037" s="1">
        <v>44420.394676770833</v>
      </c>
    </row>
    <row r="1038" spans="2:15" x14ac:dyDescent="0.25">
      <c r="B1038" t="s">
        <v>1914</v>
      </c>
      <c r="C1038" t="str">
        <f t="shared" si="32"/>
        <v>paapangan</v>
      </c>
      <c r="E1038" t="str">
        <f t="shared" si="33"/>
        <v/>
      </c>
      <c r="F1038" t="s">
        <v>1899</v>
      </c>
      <c r="G1038" t="s">
        <v>1946</v>
      </c>
      <c r="H1038" t="s">
        <v>1947</v>
      </c>
      <c r="I1038" s="1">
        <v>44412</v>
      </c>
      <c r="J1038" t="s">
        <v>74</v>
      </c>
      <c r="K1038">
        <v>1000</v>
      </c>
      <c r="L1038">
        <v>1</v>
      </c>
      <c r="M1038">
        <v>1000</v>
      </c>
      <c r="N1038">
        <v>1</v>
      </c>
      <c r="O1038" s="1">
        <v>44418.436599884262</v>
      </c>
    </row>
    <row r="1039" spans="2:15" x14ac:dyDescent="0.25">
      <c r="B1039" t="s">
        <v>1795</v>
      </c>
      <c r="C1039" t="str">
        <f t="shared" si="32"/>
        <v>ebdelacruz</v>
      </c>
      <c r="E1039" t="str">
        <f t="shared" si="33"/>
        <v/>
      </c>
      <c r="F1039" t="s">
        <v>1899</v>
      </c>
      <c r="G1039" t="s">
        <v>1948</v>
      </c>
      <c r="H1039" t="s">
        <v>1949</v>
      </c>
      <c r="I1039" s="1">
        <v>44416</v>
      </c>
      <c r="J1039" t="s">
        <v>74</v>
      </c>
      <c r="K1039">
        <v>2360</v>
      </c>
      <c r="L1039">
        <v>1</v>
      </c>
      <c r="M1039">
        <v>2360</v>
      </c>
      <c r="N1039">
        <v>1</v>
      </c>
      <c r="O1039" s="1">
        <v>44418.688444710649</v>
      </c>
    </row>
    <row r="1040" spans="2:15" x14ac:dyDescent="0.25">
      <c r="B1040" t="s">
        <v>67</v>
      </c>
      <c r="C1040" t="str">
        <f t="shared" si="32"/>
        <v>na</v>
      </c>
      <c r="E1040" t="str">
        <f t="shared" si="33"/>
        <v/>
      </c>
      <c r="F1040" t="s">
        <v>1899</v>
      </c>
      <c r="G1040" t="s">
        <v>1950</v>
      </c>
      <c r="H1040" t="s">
        <v>1951</v>
      </c>
      <c r="I1040" s="1">
        <v>44412</v>
      </c>
      <c r="J1040" t="s">
        <v>74</v>
      </c>
      <c r="K1040">
        <v>4883.9399999999996</v>
      </c>
      <c r="L1040">
        <v>1</v>
      </c>
      <c r="M1040">
        <v>4883.9399999999996</v>
      </c>
      <c r="N1040">
        <v>1</v>
      </c>
      <c r="O1040" s="1">
        <v>44418.436565509262</v>
      </c>
    </row>
    <row r="1041" spans="2:15" x14ac:dyDescent="0.25">
      <c r="B1041" t="s">
        <v>67</v>
      </c>
      <c r="C1041" t="str">
        <f t="shared" si="32"/>
        <v>na</v>
      </c>
      <c r="E1041" t="str">
        <f t="shared" si="33"/>
        <v/>
      </c>
      <c r="F1041" t="s">
        <v>1899</v>
      </c>
      <c r="G1041" t="s">
        <v>1952</v>
      </c>
      <c r="H1041" t="s">
        <v>1953</v>
      </c>
      <c r="I1041" s="1">
        <v>44418</v>
      </c>
      <c r="J1041" t="s">
        <v>74</v>
      </c>
      <c r="K1041">
        <v>1000</v>
      </c>
      <c r="L1041">
        <v>1</v>
      </c>
      <c r="M1041">
        <v>1000</v>
      </c>
      <c r="N1041">
        <v>1</v>
      </c>
      <c r="O1041" s="1">
        <v>44421.410331018516</v>
      </c>
    </row>
    <row r="1042" spans="2:15" x14ac:dyDescent="0.25">
      <c r="B1042" t="s">
        <v>1954</v>
      </c>
      <c r="C1042" t="str">
        <f t="shared" si="32"/>
        <v>aapalma</v>
      </c>
      <c r="D1042" t="s">
        <v>1955</v>
      </c>
      <c r="E1042" t="str">
        <f t="shared" si="33"/>
        <v>cfhidalgo</v>
      </c>
      <c r="F1042" t="s">
        <v>1899</v>
      </c>
      <c r="G1042" t="s">
        <v>1956</v>
      </c>
      <c r="H1042" t="s">
        <v>1957</v>
      </c>
      <c r="I1042" s="1">
        <v>44409</v>
      </c>
      <c r="J1042" t="s">
        <v>74</v>
      </c>
      <c r="K1042">
        <v>5000</v>
      </c>
      <c r="L1042">
        <v>1</v>
      </c>
      <c r="M1042">
        <v>5000</v>
      </c>
      <c r="N1042">
        <v>1</v>
      </c>
      <c r="O1042" s="1">
        <v>44417.337418935182</v>
      </c>
    </row>
    <row r="1043" spans="2:15" x14ac:dyDescent="0.25">
      <c r="B1043" t="s">
        <v>67</v>
      </c>
      <c r="C1043" t="str">
        <f t="shared" si="32"/>
        <v>na</v>
      </c>
      <c r="E1043" t="str">
        <f t="shared" si="33"/>
        <v/>
      </c>
      <c r="F1043" t="s">
        <v>1899</v>
      </c>
      <c r="G1043" t="s">
        <v>1958</v>
      </c>
      <c r="H1043" t="s">
        <v>1959</v>
      </c>
      <c r="I1043" s="1">
        <v>44412</v>
      </c>
      <c r="J1043" t="s">
        <v>74</v>
      </c>
      <c r="K1043">
        <v>500</v>
      </c>
      <c r="L1043">
        <v>1</v>
      </c>
      <c r="M1043">
        <v>500</v>
      </c>
      <c r="N1043">
        <v>1</v>
      </c>
      <c r="O1043" s="1">
        <v>44418.436286724536</v>
      </c>
    </row>
    <row r="1044" spans="2:15" x14ac:dyDescent="0.25">
      <c r="B1044" t="s">
        <v>1791</v>
      </c>
      <c r="C1044" t="str">
        <f t="shared" si="32"/>
        <v>richelle</v>
      </c>
      <c r="E1044" t="str">
        <f t="shared" si="33"/>
        <v/>
      </c>
      <c r="F1044" t="s">
        <v>1899</v>
      </c>
      <c r="G1044" t="s">
        <v>1960</v>
      </c>
      <c r="H1044" t="s">
        <v>1961</v>
      </c>
      <c r="I1044" s="1">
        <v>44423</v>
      </c>
      <c r="J1044" t="s">
        <v>74</v>
      </c>
      <c r="K1044">
        <v>2410</v>
      </c>
      <c r="L1044">
        <v>1</v>
      </c>
      <c r="M1044">
        <v>2410</v>
      </c>
      <c r="N1044">
        <v>1</v>
      </c>
      <c r="O1044" s="1">
        <v>44427.321470138886</v>
      </c>
    </row>
    <row r="1045" spans="2:15" x14ac:dyDescent="0.25">
      <c r="B1045" t="s">
        <v>1914</v>
      </c>
      <c r="C1045" t="str">
        <f t="shared" si="32"/>
        <v>paapangan</v>
      </c>
      <c r="E1045" t="str">
        <f t="shared" si="33"/>
        <v/>
      </c>
      <c r="F1045" t="s">
        <v>1899</v>
      </c>
      <c r="G1045" t="s">
        <v>1962</v>
      </c>
      <c r="H1045" t="s">
        <v>1963</v>
      </c>
      <c r="I1045" s="1">
        <v>44413</v>
      </c>
      <c r="J1045" t="s">
        <v>74</v>
      </c>
      <c r="K1045">
        <v>3000</v>
      </c>
      <c r="L1045">
        <v>1</v>
      </c>
      <c r="M1045">
        <v>3000</v>
      </c>
      <c r="N1045">
        <v>1</v>
      </c>
      <c r="O1045" s="1">
        <v>44418.686820405092</v>
      </c>
    </row>
    <row r="1046" spans="2:15" x14ac:dyDescent="0.25">
      <c r="B1046" t="s">
        <v>1791</v>
      </c>
      <c r="C1046" t="str">
        <f t="shared" si="32"/>
        <v>richelle</v>
      </c>
      <c r="E1046" t="str">
        <f t="shared" si="33"/>
        <v/>
      </c>
      <c r="F1046" t="s">
        <v>1899</v>
      </c>
      <c r="G1046" t="s">
        <v>1964</v>
      </c>
      <c r="H1046" t="s">
        <v>1965</v>
      </c>
      <c r="I1046" s="1">
        <v>44420</v>
      </c>
      <c r="J1046" t="s">
        <v>74</v>
      </c>
      <c r="K1046">
        <v>4180</v>
      </c>
      <c r="L1046">
        <v>1</v>
      </c>
      <c r="M1046">
        <v>4180</v>
      </c>
      <c r="N1046">
        <v>1</v>
      </c>
      <c r="O1046" s="1">
        <v>44425.456722754629</v>
      </c>
    </row>
    <row r="1047" spans="2:15" x14ac:dyDescent="0.25">
      <c r="B1047" t="s">
        <v>1914</v>
      </c>
      <c r="C1047" t="str">
        <f t="shared" si="32"/>
        <v>paapangan</v>
      </c>
      <c r="E1047" t="str">
        <f t="shared" si="33"/>
        <v/>
      </c>
      <c r="F1047" t="s">
        <v>1899</v>
      </c>
      <c r="G1047" t="s">
        <v>1966</v>
      </c>
      <c r="H1047" t="s">
        <v>1967</v>
      </c>
      <c r="I1047" s="1">
        <v>44420</v>
      </c>
      <c r="J1047" t="s">
        <v>74</v>
      </c>
      <c r="K1047">
        <v>5000</v>
      </c>
      <c r="L1047">
        <v>1</v>
      </c>
      <c r="M1047">
        <v>5000</v>
      </c>
      <c r="N1047">
        <v>1</v>
      </c>
      <c r="O1047" s="1">
        <v>44425.456924768521</v>
      </c>
    </row>
    <row r="1048" spans="2:15" x14ac:dyDescent="0.25">
      <c r="B1048" t="s">
        <v>67</v>
      </c>
      <c r="C1048" t="str">
        <f t="shared" si="32"/>
        <v>na</v>
      </c>
      <c r="E1048" t="str">
        <f t="shared" si="33"/>
        <v/>
      </c>
      <c r="F1048" t="s">
        <v>1899</v>
      </c>
      <c r="G1048" t="s">
        <v>1968</v>
      </c>
      <c r="H1048" t="s">
        <v>1969</v>
      </c>
      <c r="I1048" s="1">
        <v>44416</v>
      </c>
      <c r="J1048" t="s">
        <v>74</v>
      </c>
      <c r="K1048">
        <v>2221</v>
      </c>
      <c r="L1048">
        <v>1</v>
      </c>
      <c r="M1048">
        <v>2221</v>
      </c>
      <c r="N1048">
        <v>1</v>
      </c>
      <c r="O1048" s="1">
        <v>44418.692863310185</v>
      </c>
    </row>
    <row r="1049" spans="2:15" x14ac:dyDescent="0.25">
      <c r="B1049" t="s">
        <v>1800</v>
      </c>
      <c r="C1049" t="str">
        <f t="shared" si="32"/>
        <v>lmgunda</v>
      </c>
      <c r="E1049" t="str">
        <f t="shared" si="33"/>
        <v/>
      </c>
      <c r="F1049" t="s">
        <v>1899</v>
      </c>
      <c r="G1049" t="s">
        <v>1970</v>
      </c>
      <c r="H1049" t="s">
        <v>1971</v>
      </c>
      <c r="I1049" s="1">
        <v>44423</v>
      </c>
      <c r="J1049" t="s">
        <v>74</v>
      </c>
      <c r="K1049">
        <v>1000</v>
      </c>
      <c r="L1049">
        <v>1</v>
      </c>
      <c r="M1049">
        <v>1000</v>
      </c>
      <c r="N1049">
        <v>1</v>
      </c>
      <c r="O1049" s="1">
        <v>44427.321402384259</v>
      </c>
    </row>
    <row r="1050" spans="2:15" x14ac:dyDescent="0.25">
      <c r="B1050" t="s">
        <v>1791</v>
      </c>
      <c r="C1050" t="str">
        <f t="shared" si="32"/>
        <v>richelle</v>
      </c>
      <c r="E1050" t="str">
        <f t="shared" si="33"/>
        <v/>
      </c>
      <c r="F1050" t="s">
        <v>1899</v>
      </c>
      <c r="G1050" t="s">
        <v>1972</v>
      </c>
      <c r="H1050" t="s">
        <v>1973</v>
      </c>
      <c r="I1050" s="1">
        <v>44409</v>
      </c>
      <c r="J1050" t="s">
        <v>74</v>
      </c>
      <c r="K1050">
        <v>720</v>
      </c>
      <c r="L1050">
        <v>1</v>
      </c>
      <c r="M1050">
        <v>720</v>
      </c>
      <c r="N1050">
        <v>1</v>
      </c>
      <c r="O1050" s="1">
        <v>44417.336936990738</v>
      </c>
    </row>
    <row r="1051" spans="2:15" x14ac:dyDescent="0.25">
      <c r="B1051" t="s">
        <v>67</v>
      </c>
      <c r="C1051" t="str">
        <f t="shared" si="32"/>
        <v>na</v>
      </c>
      <c r="E1051" t="str">
        <f t="shared" si="33"/>
        <v/>
      </c>
      <c r="F1051" t="s">
        <v>1899</v>
      </c>
      <c r="G1051" t="s">
        <v>1974</v>
      </c>
      <c r="H1051" t="s">
        <v>1975</v>
      </c>
      <c r="I1051" s="1">
        <v>44390</v>
      </c>
      <c r="J1051" t="s">
        <v>74</v>
      </c>
      <c r="K1051">
        <v>-5505</v>
      </c>
      <c r="L1051">
        <v>1</v>
      </c>
      <c r="M1051">
        <v>-5505</v>
      </c>
      <c r="N1051">
        <v>1</v>
      </c>
      <c r="O1051" s="1">
        <v>44418.437253703705</v>
      </c>
    </row>
    <row r="1052" spans="2:15" x14ac:dyDescent="0.25">
      <c r="B1052" t="s">
        <v>1800</v>
      </c>
      <c r="C1052" t="str">
        <f t="shared" si="32"/>
        <v>lmgunda</v>
      </c>
      <c r="E1052" t="str">
        <f t="shared" si="33"/>
        <v/>
      </c>
      <c r="F1052" t="s">
        <v>1899</v>
      </c>
      <c r="G1052" t="s">
        <v>1976</v>
      </c>
      <c r="H1052" t="s">
        <v>1977</v>
      </c>
      <c r="I1052" s="1">
        <v>44413</v>
      </c>
      <c r="J1052" t="s">
        <v>74</v>
      </c>
      <c r="K1052">
        <v>8441</v>
      </c>
      <c r="L1052">
        <v>1</v>
      </c>
      <c r="M1052">
        <v>8441</v>
      </c>
      <c r="N1052">
        <v>1</v>
      </c>
      <c r="O1052" s="1">
        <v>44418.686188726853</v>
      </c>
    </row>
    <row r="1053" spans="2:15" x14ac:dyDescent="0.25">
      <c r="B1053" t="s">
        <v>1914</v>
      </c>
      <c r="C1053" t="str">
        <f t="shared" si="32"/>
        <v>paapangan</v>
      </c>
      <c r="E1053" t="str">
        <f t="shared" si="33"/>
        <v/>
      </c>
      <c r="F1053" t="s">
        <v>1899</v>
      </c>
      <c r="G1053" t="s">
        <v>1978</v>
      </c>
      <c r="H1053" t="s">
        <v>1979</v>
      </c>
      <c r="I1053" s="1">
        <v>44413</v>
      </c>
      <c r="J1053" t="s">
        <v>74</v>
      </c>
      <c r="K1053">
        <v>14841.23</v>
      </c>
      <c r="L1053">
        <v>1</v>
      </c>
      <c r="M1053">
        <v>14841.23</v>
      </c>
      <c r="N1053">
        <v>1</v>
      </c>
      <c r="O1053" s="1">
        <v>44418.686886840274</v>
      </c>
    </row>
    <row r="1054" spans="2:15" x14ac:dyDescent="0.25">
      <c r="B1054" t="s">
        <v>1795</v>
      </c>
      <c r="C1054" t="str">
        <f t="shared" si="32"/>
        <v>ebdelacruz</v>
      </c>
      <c r="E1054" t="str">
        <f t="shared" si="33"/>
        <v/>
      </c>
      <c r="F1054" t="s">
        <v>1899</v>
      </c>
      <c r="G1054" t="s">
        <v>1980</v>
      </c>
      <c r="H1054" t="s">
        <v>1981</v>
      </c>
      <c r="I1054" s="1">
        <v>44411</v>
      </c>
      <c r="J1054" t="s">
        <v>74</v>
      </c>
      <c r="K1054">
        <v>15796</v>
      </c>
      <c r="L1054">
        <v>1</v>
      </c>
      <c r="M1054">
        <v>15796</v>
      </c>
      <c r="N1054">
        <v>1</v>
      </c>
      <c r="O1054" s="1">
        <v>44417.337914305557</v>
      </c>
    </row>
    <row r="1055" spans="2:15" x14ac:dyDescent="0.25">
      <c r="B1055" t="s">
        <v>67</v>
      </c>
      <c r="C1055" t="str">
        <f t="shared" si="32"/>
        <v>na</v>
      </c>
      <c r="E1055" t="str">
        <f t="shared" si="33"/>
        <v/>
      </c>
      <c r="F1055" t="s">
        <v>1899</v>
      </c>
      <c r="G1055" t="s">
        <v>1982</v>
      </c>
      <c r="H1055" t="s">
        <v>1941</v>
      </c>
      <c r="I1055" s="1">
        <v>44419</v>
      </c>
      <c r="J1055" t="s">
        <v>74</v>
      </c>
      <c r="K1055">
        <v>15300</v>
      </c>
      <c r="L1055">
        <v>1</v>
      </c>
      <c r="M1055">
        <v>15300</v>
      </c>
      <c r="N1055">
        <v>1</v>
      </c>
      <c r="O1055" s="1">
        <v>44421.703764120371</v>
      </c>
    </row>
    <row r="1056" spans="2:15" x14ac:dyDescent="0.25">
      <c r="B1056" t="s">
        <v>67</v>
      </c>
      <c r="C1056" t="str">
        <f t="shared" si="32"/>
        <v>na</v>
      </c>
      <c r="E1056" t="str">
        <f t="shared" si="33"/>
        <v/>
      </c>
      <c r="F1056" t="s">
        <v>1899</v>
      </c>
      <c r="G1056" t="s">
        <v>1983</v>
      </c>
      <c r="H1056" t="s">
        <v>1984</v>
      </c>
      <c r="I1056" s="1">
        <v>44420</v>
      </c>
      <c r="J1056" t="s">
        <v>74</v>
      </c>
      <c r="K1056">
        <v>5462</v>
      </c>
      <c r="L1056">
        <v>1</v>
      </c>
      <c r="M1056">
        <v>5462</v>
      </c>
      <c r="N1056">
        <v>1</v>
      </c>
      <c r="O1056" s="1">
        <v>44425.456593402778</v>
      </c>
    </row>
    <row r="1057" spans="2:15" x14ac:dyDescent="0.25">
      <c r="B1057" t="s">
        <v>1812</v>
      </c>
      <c r="C1057" t="str">
        <f t="shared" si="32"/>
        <v>asrivera</v>
      </c>
      <c r="E1057" t="str">
        <f t="shared" si="33"/>
        <v/>
      </c>
      <c r="F1057" t="s">
        <v>1899</v>
      </c>
      <c r="G1057" t="s">
        <v>1985</v>
      </c>
      <c r="H1057" t="s">
        <v>1986</v>
      </c>
      <c r="I1057" s="1">
        <v>44423</v>
      </c>
      <c r="J1057" t="s">
        <v>74</v>
      </c>
      <c r="K1057">
        <v>5000</v>
      </c>
      <c r="L1057">
        <v>1</v>
      </c>
      <c r="M1057">
        <v>5000</v>
      </c>
      <c r="N1057">
        <v>1</v>
      </c>
      <c r="O1057" s="1">
        <v>44427.321743703702</v>
      </c>
    </row>
    <row r="1058" spans="2:15" x14ac:dyDescent="0.25">
      <c r="B1058" t="s">
        <v>1812</v>
      </c>
      <c r="C1058" t="str">
        <f t="shared" si="32"/>
        <v>asrivera</v>
      </c>
      <c r="E1058" t="str">
        <f t="shared" si="33"/>
        <v/>
      </c>
      <c r="F1058" t="s">
        <v>1899</v>
      </c>
      <c r="G1058" t="s">
        <v>1987</v>
      </c>
      <c r="H1058" t="s">
        <v>1988</v>
      </c>
      <c r="I1058" s="1">
        <v>44416</v>
      </c>
      <c r="J1058" t="s">
        <v>74</v>
      </c>
      <c r="K1058">
        <v>440.35</v>
      </c>
      <c r="L1058">
        <v>1</v>
      </c>
      <c r="M1058">
        <v>440.35</v>
      </c>
      <c r="N1058">
        <v>1</v>
      </c>
      <c r="O1058" s="1">
        <v>44418.694071828701</v>
      </c>
    </row>
    <row r="1059" spans="2:15" x14ac:dyDescent="0.25">
      <c r="B1059" t="s">
        <v>1795</v>
      </c>
      <c r="C1059" t="str">
        <f t="shared" si="32"/>
        <v>ebdelacruz</v>
      </c>
      <c r="E1059" t="str">
        <f t="shared" si="33"/>
        <v/>
      </c>
      <c r="F1059" t="s">
        <v>1899</v>
      </c>
      <c r="G1059" t="s">
        <v>1989</v>
      </c>
      <c r="H1059" t="s">
        <v>1990</v>
      </c>
      <c r="I1059" s="1">
        <v>44413</v>
      </c>
      <c r="J1059" t="s">
        <v>74</v>
      </c>
      <c r="K1059">
        <v>6648</v>
      </c>
      <c r="L1059">
        <v>1</v>
      </c>
      <c r="M1059">
        <v>6648</v>
      </c>
      <c r="N1059">
        <v>1</v>
      </c>
      <c r="O1059" s="1">
        <v>44418.686718518518</v>
      </c>
    </row>
    <row r="1060" spans="2:15" x14ac:dyDescent="0.25">
      <c r="B1060" t="s">
        <v>67</v>
      </c>
      <c r="C1060" t="str">
        <f t="shared" si="32"/>
        <v>na</v>
      </c>
      <c r="E1060" t="str">
        <f t="shared" si="33"/>
        <v/>
      </c>
      <c r="F1060" t="s">
        <v>1899</v>
      </c>
      <c r="G1060" t="s">
        <v>1991</v>
      </c>
      <c r="H1060" t="s">
        <v>1855</v>
      </c>
      <c r="I1060" s="1">
        <v>44413</v>
      </c>
      <c r="J1060" t="s">
        <v>74</v>
      </c>
      <c r="K1060">
        <v>10000</v>
      </c>
      <c r="L1060">
        <v>1</v>
      </c>
      <c r="M1060">
        <v>10000</v>
      </c>
      <c r="N1060">
        <v>1</v>
      </c>
      <c r="O1060" s="1">
        <v>44418.686271099534</v>
      </c>
    </row>
    <row r="1061" spans="2:15" x14ac:dyDescent="0.25">
      <c r="B1061" t="s">
        <v>1954</v>
      </c>
      <c r="C1061" t="str">
        <f t="shared" si="32"/>
        <v>aapalma</v>
      </c>
      <c r="E1061" t="str">
        <f t="shared" si="33"/>
        <v/>
      </c>
      <c r="F1061" t="s">
        <v>1899</v>
      </c>
      <c r="G1061" t="s">
        <v>1992</v>
      </c>
      <c r="H1061" t="s">
        <v>1993</v>
      </c>
      <c r="I1061" s="1">
        <v>44413</v>
      </c>
      <c r="J1061" t="s">
        <v>74</v>
      </c>
      <c r="K1061">
        <v>10000</v>
      </c>
      <c r="L1061">
        <v>1</v>
      </c>
      <c r="M1061">
        <v>10000</v>
      </c>
      <c r="N1061">
        <v>1</v>
      </c>
      <c r="O1061" s="1">
        <v>44418.686777731484</v>
      </c>
    </row>
    <row r="1062" spans="2:15" x14ac:dyDescent="0.25">
      <c r="B1062" t="s">
        <v>67</v>
      </c>
      <c r="C1062" t="str">
        <f t="shared" si="32"/>
        <v>na</v>
      </c>
      <c r="E1062" t="str">
        <f t="shared" si="33"/>
        <v/>
      </c>
      <c r="F1062" t="s">
        <v>1899</v>
      </c>
      <c r="G1062" t="s">
        <v>1994</v>
      </c>
      <c r="H1062" t="s">
        <v>1995</v>
      </c>
      <c r="I1062" s="1">
        <v>44419</v>
      </c>
      <c r="J1062" t="s">
        <v>74</v>
      </c>
      <c r="K1062">
        <v>2000</v>
      </c>
      <c r="L1062">
        <v>1</v>
      </c>
      <c r="M1062">
        <v>2000</v>
      </c>
      <c r="N1062">
        <v>1</v>
      </c>
      <c r="O1062" s="1">
        <v>44421.703830706021</v>
      </c>
    </row>
    <row r="1063" spans="2:15" x14ac:dyDescent="0.25">
      <c r="B1063" t="s">
        <v>1791</v>
      </c>
      <c r="C1063" t="str">
        <f t="shared" si="32"/>
        <v>richelle</v>
      </c>
      <c r="E1063" t="str">
        <f t="shared" si="33"/>
        <v/>
      </c>
      <c r="F1063" t="s">
        <v>1899</v>
      </c>
      <c r="G1063" t="s">
        <v>1996</v>
      </c>
      <c r="H1063" t="s">
        <v>1997</v>
      </c>
      <c r="I1063" s="1">
        <v>44411</v>
      </c>
      <c r="J1063" t="s">
        <v>74</v>
      </c>
      <c r="K1063">
        <v>13386</v>
      </c>
      <c r="L1063">
        <v>1</v>
      </c>
      <c r="M1063">
        <v>13386</v>
      </c>
      <c r="N1063">
        <v>1</v>
      </c>
      <c r="O1063" s="1">
        <v>44417.338089386576</v>
      </c>
    </row>
    <row r="1064" spans="2:15" x14ac:dyDescent="0.25">
      <c r="B1064" t="s">
        <v>1791</v>
      </c>
      <c r="C1064" t="str">
        <f t="shared" si="32"/>
        <v>richelle</v>
      </c>
      <c r="E1064" t="str">
        <f t="shared" si="33"/>
        <v/>
      </c>
      <c r="F1064" t="s">
        <v>1899</v>
      </c>
      <c r="G1064" t="s">
        <v>1998</v>
      </c>
      <c r="H1064" t="s">
        <v>1999</v>
      </c>
      <c r="I1064" s="1">
        <v>44418</v>
      </c>
      <c r="J1064" t="s">
        <v>74</v>
      </c>
      <c r="K1064">
        <v>6000</v>
      </c>
      <c r="L1064">
        <v>1</v>
      </c>
      <c r="M1064">
        <v>6000</v>
      </c>
      <c r="N1064">
        <v>1</v>
      </c>
      <c r="O1064" s="1">
        <v>44421.410495439814</v>
      </c>
    </row>
    <row r="1065" spans="2:15" x14ac:dyDescent="0.25">
      <c r="B1065" t="s">
        <v>1803</v>
      </c>
      <c r="C1065" t="str">
        <f t="shared" si="32"/>
        <v>mransing</v>
      </c>
      <c r="E1065" t="str">
        <f t="shared" si="33"/>
        <v/>
      </c>
      <c r="F1065" t="s">
        <v>1899</v>
      </c>
      <c r="G1065" t="s">
        <v>2000</v>
      </c>
      <c r="H1065" t="s">
        <v>2001</v>
      </c>
      <c r="I1065" s="1">
        <v>44423</v>
      </c>
      <c r="J1065" t="s">
        <v>74</v>
      </c>
      <c r="K1065">
        <v>10000</v>
      </c>
      <c r="L1065">
        <v>1</v>
      </c>
      <c r="M1065">
        <v>10000</v>
      </c>
      <c r="N1065">
        <v>1</v>
      </c>
      <c r="O1065" s="1">
        <v>44427.32122607639</v>
      </c>
    </row>
    <row r="1066" spans="2:15" x14ac:dyDescent="0.25">
      <c r="B1066" t="s">
        <v>1803</v>
      </c>
      <c r="C1066" t="str">
        <f t="shared" si="32"/>
        <v>mransing</v>
      </c>
      <c r="E1066" t="str">
        <f t="shared" si="33"/>
        <v/>
      </c>
      <c r="F1066" t="s">
        <v>2002</v>
      </c>
      <c r="G1066" t="s">
        <v>2003</v>
      </c>
      <c r="H1066" t="s">
        <v>2004</v>
      </c>
      <c r="I1066" s="1">
        <v>44395</v>
      </c>
      <c r="J1066" t="s">
        <v>74</v>
      </c>
      <c r="K1066">
        <v>6540.46</v>
      </c>
      <c r="L1066">
        <v>1</v>
      </c>
      <c r="M1066">
        <v>6540.46</v>
      </c>
      <c r="N1066">
        <v>1</v>
      </c>
      <c r="O1066" s="1">
        <v>44418.436828194448</v>
      </c>
    </row>
    <row r="1067" spans="2:15" x14ac:dyDescent="0.25">
      <c r="B1067" t="s">
        <v>1791</v>
      </c>
      <c r="C1067" t="str">
        <f t="shared" si="32"/>
        <v>richelle</v>
      </c>
      <c r="E1067" t="str">
        <f t="shared" si="33"/>
        <v/>
      </c>
      <c r="F1067" t="s">
        <v>2002</v>
      </c>
      <c r="G1067" t="s">
        <v>2005</v>
      </c>
      <c r="H1067" t="s">
        <v>2006</v>
      </c>
      <c r="I1067" s="1">
        <v>44416</v>
      </c>
      <c r="J1067" t="s">
        <v>74</v>
      </c>
      <c r="K1067">
        <v>2000</v>
      </c>
      <c r="L1067">
        <v>1</v>
      </c>
      <c r="M1067">
        <v>2000</v>
      </c>
      <c r="N1067">
        <v>1</v>
      </c>
      <c r="O1067" s="1">
        <v>44418.69347928241</v>
      </c>
    </row>
    <row r="1068" spans="2:15" x14ac:dyDescent="0.25">
      <c r="B1068" t="s">
        <v>1803</v>
      </c>
      <c r="C1068" t="str">
        <f t="shared" si="32"/>
        <v>mransing</v>
      </c>
      <c r="E1068" t="str">
        <f t="shared" si="33"/>
        <v/>
      </c>
      <c r="F1068" t="s">
        <v>2002</v>
      </c>
      <c r="G1068" t="s">
        <v>2007</v>
      </c>
      <c r="H1068" t="s">
        <v>2008</v>
      </c>
      <c r="I1068" s="1">
        <v>44409</v>
      </c>
      <c r="J1068" t="s">
        <v>74</v>
      </c>
      <c r="K1068">
        <v>9500</v>
      </c>
      <c r="L1068">
        <v>1</v>
      </c>
      <c r="M1068">
        <v>9500</v>
      </c>
      <c r="N1068">
        <v>1</v>
      </c>
      <c r="O1068" s="1">
        <v>44417.335953194444</v>
      </c>
    </row>
    <row r="1069" spans="2:15" x14ac:dyDescent="0.25">
      <c r="B1069" t="s">
        <v>1954</v>
      </c>
      <c r="C1069" t="str">
        <f t="shared" si="32"/>
        <v>aapalma</v>
      </c>
      <c r="E1069" t="str">
        <f t="shared" si="33"/>
        <v/>
      </c>
      <c r="F1069" t="s">
        <v>2002</v>
      </c>
      <c r="G1069" t="s">
        <v>2009</v>
      </c>
      <c r="H1069" t="s">
        <v>2010</v>
      </c>
      <c r="I1069" s="1">
        <v>44412</v>
      </c>
      <c r="J1069" t="s">
        <v>74</v>
      </c>
      <c r="K1069">
        <v>1349</v>
      </c>
      <c r="L1069">
        <v>1</v>
      </c>
      <c r="M1069">
        <v>1349</v>
      </c>
      <c r="N1069">
        <v>1</v>
      </c>
      <c r="O1069" s="1">
        <v>44418.436501620374</v>
      </c>
    </row>
    <row r="1070" spans="2:15" x14ac:dyDescent="0.25">
      <c r="B1070" t="s">
        <v>1791</v>
      </c>
      <c r="C1070" t="str">
        <f t="shared" si="32"/>
        <v>richelle</v>
      </c>
      <c r="E1070" t="str">
        <f t="shared" si="33"/>
        <v/>
      </c>
      <c r="F1070" t="s">
        <v>2002</v>
      </c>
      <c r="G1070" t="s">
        <v>2011</v>
      </c>
      <c r="H1070" t="s">
        <v>2012</v>
      </c>
      <c r="I1070" s="1">
        <v>44416</v>
      </c>
      <c r="J1070" t="s">
        <v>74</v>
      </c>
      <c r="K1070">
        <v>7584</v>
      </c>
      <c r="L1070">
        <v>1</v>
      </c>
      <c r="M1070">
        <v>7584</v>
      </c>
      <c r="N1070">
        <v>1</v>
      </c>
      <c r="O1070" s="1">
        <v>44418.693396215276</v>
      </c>
    </row>
    <row r="1071" spans="2:15" x14ac:dyDescent="0.25">
      <c r="B1071" t="s">
        <v>1795</v>
      </c>
      <c r="C1071" t="str">
        <f t="shared" si="32"/>
        <v>ebdelacruz</v>
      </c>
      <c r="E1071" t="str">
        <f t="shared" si="33"/>
        <v/>
      </c>
      <c r="F1071" t="s">
        <v>2002</v>
      </c>
      <c r="G1071" t="s">
        <v>2013</v>
      </c>
      <c r="H1071" t="s">
        <v>2014</v>
      </c>
      <c r="I1071" s="1">
        <v>44416</v>
      </c>
      <c r="J1071" t="s">
        <v>74</v>
      </c>
      <c r="K1071">
        <v>8751</v>
      </c>
      <c r="L1071">
        <v>1</v>
      </c>
      <c r="M1071">
        <v>8751</v>
      </c>
      <c r="N1071">
        <v>1</v>
      </c>
      <c r="O1071" s="1">
        <v>44418.690478935183</v>
      </c>
    </row>
    <row r="1072" spans="2:15" x14ac:dyDescent="0.25">
      <c r="B1072" t="s">
        <v>1954</v>
      </c>
      <c r="C1072" t="str">
        <f t="shared" si="32"/>
        <v>aapalma</v>
      </c>
      <c r="D1072" t="s">
        <v>2015</v>
      </c>
      <c r="E1072" t="str">
        <f t="shared" si="33"/>
        <v>omchua</v>
      </c>
      <c r="F1072" t="s">
        <v>2002</v>
      </c>
      <c r="G1072" t="s">
        <v>2016</v>
      </c>
      <c r="H1072" t="s">
        <v>2017</v>
      </c>
      <c r="I1072" s="1">
        <v>44423</v>
      </c>
      <c r="J1072" t="s">
        <v>74</v>
      </c>
      <c r="K1072">
        <v>3505.36</v>
      </c>
      <c r="L1072">
        <v>1</v>
      </c>
      <c r="M1072">
        <v>3505.36</v>
      </c>
      <c r="N1072">
        <v>1</v>
      </c>
      <c r="O1072" s="1">
        <v>44427.321780011574</v>
      </c>
    </row>
    <row r="1073" spans="2:15" x14ac:dyDescent="0.25">
      <c r="B1073" t="s">
        <v>1803</v>
      </c>
      <c r="C1073" t="str">
        <f t="shared" si="32"/>
        <v>mransing</v>
      </c>
      <c r="E1073" t="str">
        <f t="shared" si="33"/>
        <v/>
      </c>
      <c r="F1073" t="s">
        <v>2002</v>
      </c>
      <c r="G1073" t="s">
        <v>2018</v>
      </c>
      <c r="H1073" t="s">
        <v>2019</v>
      </c>
      <c r="I1073" s="1">
        <v>44381</v>
      </c>
      <c r="J1073" t="s">
        <v>74</v>
      </c>
      <c r="K1073">
        <v>7457</v>
      </c>
      <c r="L1073">
        <v>1</v>
      </c>
      <c r="M1073">
        <v>7457</v>
      </c>
      <c r="N1073">
        <v>1</v>
      </c>
      <c r="O1073" s="1">
        <v>44418.436797025461</v>
      </c>
    </row>
    <row r="1074" spans="2:15" x14ac:dyDescent="0.25">
      <c r="B1074" t="s">
        <v>1803</v>
      </c>
      <c r="C1074" t="str">
        <f t="shared" si="32"/>
        <v>mransing</v>
      </c>
      <c r="E1074" t="str">
        <f t="shared" si="33"/>
        <v/>
      </c>
      <c r="F1074" t="s">
        <v>2002</v>
      </c>
      <c r="G1074" t="s">
        <v>2018</v>
      </c>
      <c r="H1074" t="s">
        <v>2019</v>
      </c>
      <c r="I1074" s="1">
        <v>44416</v>
      </c>
      <c r="J1074" t="s">
        <v>74</v>
      </c>
      <c r="K1074">
        <v>7457</v>
      </c>
      <c r="L1074">
        <v>1</v>
      </c>
      <c r="M1074">
        <v>7457</v>
      </c>
      <c r="N1074">
        <v>1</v>
      </c>
      <c r="O1074" s="1">
        <v>44418.687422685187</v>
      </c>
    </row>
    <row r="1075" spans="2:15" x14ac:dyDescent="0.25">
      <c r="B1075" t="s">
        <v>1791</v>
      </c>
      <c r="C1075" t="str">
        <f t="shared" si="32"/>
        <v>richelle</v>
      </c>
      <c r="E1075" t="str">
        <f t="shared" si="33"/>
        <v/>
      </c>
      <c r="F1075" t="s">
        <v>2002</v>
      </c>
      <c r="G1075" t="s">
        <v>2020</v>
      </c>
      <c r="H1075" t="s">
        <v>2021</v>
      </c>
      <c r="I1075" s="1">
        <v>44411</v>
      </c>
      <c r="J1075" t="s">
        <v>74</v>
      </c>
      <c r="K1075">
        <v>2396.06</v>
      </c>
      <c r="L1075">
        <v>1</v>
      </c>
      <c r="M1075">
        <v>2396.06</v>
      </c>
      <c r="N1075">
        <v>1</v>
      </c>
      <c r="O1075" s="1">
        <v>44417.338129166666</v>
      </c>
    </row>
    <row r="1076" spans="2:15" x14ac:dyDescent="0.25">
      <c r="B1076" t="s">
        <v>1803</v>
      </c>
      <c r="C1076" t="str">
        <f t="shared" si="32"/>
        <v>mransing</v>
      </c>
      <c r="E1076" t="str">
        <f t="shared" si="33"/>
        <v/>
      </c>
      <c r="F1076" t="s">
        <v>2002</v>
      </c>
      <c r="G1076" t="s">
        <v>2022</v>
      </c>
      <c r="H1076" t="s">
        <v>2023</v>
      </c>
      <c r="I1076" s="1">
        <v>44413</v>
      </c>
      <c r="J1076" t="s">
        <v>74</v>
      </c>
      <c r="K1076">
        <v>4730</v>
      </c>
      <c r="L1076">
        <v>1</v>
      </c>
      <c r="M1076">
        <v>4730</v>
      </c>
      <c r="N1076">
        <v>1</v>
      </c>
      <c r="O1076" s="1">
        <v>44418.685798680555</v>
      </c>
    </row>
    <row r="1077" spans="2:15" x14ac:dyDescent="0.25">
      <c r="B1077" t="s">
        <v>1803</v>
      </c>
      <c r="C1077" t="str">
        <f t="shared" si="32"/>
        <v>mransing</v>
      </c>
      <c r="E1077" t="str">
        <f t="shared" si="33"/>
        <v/>
      </c>
      <c r="F1077" t="s">
        <v>2002</v>
      </c>
      <c r="G1077" t="s">
        <v>2024</v>
      </c>
      <c r="H1077" t="s">
        <v>2025</v>
      </c>
      <c r="I1077" s="1">
        <v>44412</v>
      </c>
      <c r="J1077" t="s">
        <v>74</v>
      </c>
      <c r="K1077">
        <v>15000</v>
      </c>
      <c r="L1077">
        <v>1</v>
      </c>
      <c r="M1077">
        <v>15000</v>
      </c>
      <c r="N1077">
        <v>1</v>
      </c>
      <c r="O1077" s="1">
        <v>44418.43445886574</v>
      </c>
    </row>
    <row r="1078" spans="2:15" x14ac:dyDescent="0.25">
      <c r="B1078" t="s">
        <v>1795</v>
      </c>
      <c r="C1078" t="str">
        <f t="shared" si="32"/>
        <v>ebdelacruz</v>
      </c>
      <c r="E1078" t="str">
        <f t="shared" si="33"/>
        <v/>
      </c>
      <c r="F1078" t="s">
        <v>2002</v>
      </c>
      <c r="G1078" t="s">
        <v>2026</v>
      </c>
      <c r="H1078" t="s">
        <v>2027</v>
      </c>
      <c r="I1078" s="1">
        <v>44413</v>
      </c>
      <c r="J1078" t="s">
        <v>74</v>
      </c>
      <c r="K1078">
        <v>31393.4</v>
      </c>
      <c r="L1078">
        <v>1</v>
      </c>
      <c r="M1078">
        <v>31393.4</v>
      </c>
      <c r="N1078">
        <v>1</v>
      </c>
      <c r="O1078" s="1">
        <v>44418.686101770836</v>
      </c>
    </row>
    <row r="1079" spans="2:15" x14ac:dyDescent="0.25">
      <c r="B1079" t="s">
        <v>1791</v>
      </c>
      <c r="C1079" t="str">
        <f t="shared" si="32"/>
        <v>richelle</v>
      </c>
      <c r="E1079" t="str">
        <f t="shared" si="33"/>
        <v/>
      </c>
      <c r="F1079" t="s">
        <v>2002</v>
      </c>
      <c r="G1079" t="s">
        <v>2028</v>
      </c>
      <c r="H1079" t="s">
        <v>2029</v>
      </c>
      <c r="I1079" s="1">
        <v>44416</v>
      </c>
      <c r="J1079" t="s">
        <v>74</v>
      </c>
      <c r="K1079">
        <v>14074</v>
      </c>
      <c r="L1079">
        <v>1</v>
      </c>
      <c r="M1079">
        <v>14074</v>
      </c>
      <c r="N1079">
        <v>1</v>
      </c>
      <c r="O1079" s="1">
        <v>44418.693442546297</v>
      </c>
    </row>
    <row r="1080" spans="2:15" x14ac:dyDescent="0.25">
      <c r="B1080" t="s">
        <v>1812</v>
      </c>
      <c r="C1080" t="str">
        <f t="shared" si="32"/>
        <v>asrivera</v>
      </c>
      <c r="E1080" t="str">
        <f t="shared" si="33"/>
        <v/>
      </c>
      <c r="F1080" t="s">
        <v>2002</v>
      </c>
      <c r="G1080" t="s">
        <v>2030</v>
      </c>
      <c r="H1080" t="s">
        <v>2031</v>
      </c>
      <c r="I1080" s="1">
        <v>44383</v>
      </c>
      <c r="J1080" t="s">
        <v>74</v>
      </c>
      <c r="K1080">
        <v>18573</v>
      </c>
      <c r="L1080">
        <v>1</v>
      </c>
      <c r="M1080">
        <v>18573</v>
      </c>
      <c r="N1080">
        <v>1</v>
      </c>
      <c r="O1080" s="1">
        <v>44418.436872337959</v>
      </c>
    </row>
    <row r="1081" spans="2:15" x14ac:dyDescent="0.25">
      <c r="B1081" t="s">
        <v>1812</v>
      </c>
      <c r="C1081" t="str">
        <f t="shared" si="32"/>
        <v>asrivera</v>
      </c>
      <c r="E1081" t="str">
        <f t="shared" si="33"/>
        <v/>
      </c>
      <c r="F1081" t="s">
        <v>2002</v>
      </c>
      <c r="G1081" t="s">
        <v>2030</v>
      </c>
      <c r="H1081" t="s">
        <v>2031</v>
      </c>
      <c r="I1081" s="1">
        <v>44413</v>
      </c>
      <c r="J1081" t="s">
        <v>74</v>
      </c>
      <c r="K1081">
        <v>18575</v>
      </c>
      <c r="L1081">
        <v>1</v>
      </c>
      <c r="M1081">
        <v>18575</v>
      </c>
      <c r="N1081">
        <v>1</v>
      </c>
      <c r="O1081" s="1">
        <v>44418.687023530096</v>
      </c>
    </row>
    <row r="1082" spans="2:15" x14ac:dyDescent="0.25">
      <c r="B1082" t="s">
        <v>1795</v>
      </c>
      <c r="C1082" t="str">
        <f t="shared" si="32"/>
        <v>ebdelacruz</v>
      </c>
      <c r="E1082" t="str">
        <f t="shared" si="33"/>
        <v/>
      </c>
      <c r="F1082" t="s">
        <v>2002</v>
      </c>
      <c r="G1082" t="s">
        <v>2032</v>
      </c>
      <c r="H1082" t="s">
        <v>2033</v>
      </c>
      <c r="I1082" s="1">
        <v>44416</v>
      </c>
      <c r="J1082" t="s">
        <v>74</v>
      </c>
      <c r="K1082">
        <v>8849</v>
      </c>
      <c r="L1082">
        <v>1</v>
      </c>
      <c r="M1082">
        <v>8849</v>
      </c>
      <c r="N1082">
        <v>1</v>
      </c>
      <c r="O1082" s="1">
        <v>44418.692799884258</v>
      </c>
    </row>
    <row r="1083" spans="2:15" x14ac:dyDescent="0.25">
      <c r="B1083" t="s">
        <v>1795</v>
      </c>
      <c r="C1083" t="str">
        <f t="shared" si="32"/>
        <v>ebdelacruz</v>
      </c>
      <c r="E1083" t="str">
        <f t="shared" si="33"/>
        <v/>
      </c>
      <c r="F1083" t="s">
        <v>2002</v>
      </c>
      <c r="G1083" t="s">
        <v>2034</v>
      </c>
      <c r="H1083" t="s">
        <v>2035</v>
      </c>
      <c r="I1083" s="1">
        <v>44410</v>
      </c>
      <c r="J1083" t="s">
        <v>74</v>
      </c>
      <c r="K1083">
        <v>20000</v>
      </c>
      <c r="L1083">
        <v>1</v>
      </c>
      <c r="M1083">
        <v>20000</v>
      </c>
      <c r="N1083">
        <v>1</v>
      </c>
      <c r="O1083" s="1">
        <v>44417.337831516204</v>
      </c>
    </row>
    <row r="1084" spans="2:15" x14ac:dyDescent="0.25">
      <c r="B1084" t="s">
        <v>1791</v>
      </c>
      <c r="C1084" t="str">
        <f t="shared" si="32"/>
        <v>richelle</v>
      </c>
      <c r="E1084" t="str">
        <f t="shared" si="33"/>
        <v/>
      </c>
      <c r="F1084" t="s">
        <v>2002</v>
      </c>
      <c r="G1084" t="s">
        <v>2036</v>
      </c>
      <c r="H1084" t="s">
        <v>2037</v>
      </c>
      <c r="I1084" s="1">
        <v>44423</v>
      </c>
      <c r="J1084" t="s">
        <v>74</v>
      </c>
      <c r="K1084">
        <v>12330</v>
      </c>
      <c r="L1084">
        <v>1</v>
      </c>
      <c r="M1084">
        <v>12330</v>
      </c>
      <c r="N1084">
        <v>1</v>
      </c>
      <c r="O1084" s="1">
        <v>44427.321503854168</v>
      </c>
    </row>
    <row r="1085" spans="2:15" x14ac:dyDescent="0.25">
      <c r="B1085" t="s">
        <v>1791</v>
      </c>
      <c r="C1085" t="str">
        <f t="shared" si="32"/>
        <v>richelle</v>
      </c>
      <c r="E1085" t="str">
        <f t="shared" si="33"/>
        <v/>
      </c>
      <c r="F1085" t="s">
        <v>2002</v>
      </c>
      <c r="G1085" t="s">
        <v>2036</v>
      </c>
      <c r="H1085" t="s">
        <v>2037</v>
      </c>
      <c r="I1085" s="1">
        <v>44423</v>
      </c>
      <c r="J1085" t="s">
        <v>74</v>
      </c>
      <c r="K1085">
        <v>10</v>
      </c>
      <c r="L1085">
        <v>1</v>
      </c>
      <c r="M1085">
        <v>10</v>
      </c>
      <c r="N1085">
        <v>1</v>
      </c>
      <c r="O1085" s="1">
        <v>44427.321508368055</v>
      </c>
    </row>
    <row r="1086" spans="2:15" x14ac:dyDescent="0.25">
      <c r="B1086" t="s">
        <v>1812</v>
      </c>
      <c r="C1086" t="str">
        <f t="shared" si="32"/>
        <v>asrivera</v>
      </c>
      <c r="E1086" t="str">
        <f t="shared" si="33"/>
        <v/>
      </c>
      <c r="F1086" t="s">
        <v>2002</v>
      </c>
      <c r="G1086" t="s">
        <v>2038</v>
      </c>
      <c r="H1086" t="s">
        <v>2039</v>
      </c>
      <c r="I1086" s="1">
        <v>44416</v>
      </c>
      <c r="J1086" t="s">
        <v>74</v>
      </c>
      <c r="K1086">
        <v>1726</v>
      </c>
      <c r="L1086">
        <v>1</v>
      </c>
      <c r="M1086">
        <v>1726</v>
      </c>
      <c r="N1086">
        <v>1</v>
      </c>
      <c r="O1086" s="1">
        <v>44418.698168900461</v>
      </c>
    </row>
    <row r="1087" spans="2:15" x14ac:dyDescent="0.25">
      <c r="B1087" t="s">
        <v>67</v>
      </c>
      <c r="C1087" t="str">
        <f t="shared" si="32"/>
        <v>na</v>
      </c>
      <c r="E1087" t="str">
        <f t="shared" si="33"/>
        <v/>
      </c>
      <c r="F1087" t="s">
        <v>2040</v>
      </c>
      <c r="G1087" t="s">
        <v>2041</v>
      </c>
      <c r="H1087" t="s">
        <v>2042</v>
      </c>
      <c r="I1087" s="1">
        <v>44413</v>
      </c>
      <c r="J1087" t="s">
        <v>74</v>
      </c>
      <c r="K1087">
        <v>2000</v>
      </c>
      <c r="L1087">
        <v>1</v>
      </c>
      <c r="M1087">
        <v>2000</v>
      </c>
      <c r="N1087">
        <v>1</v>
      </c>
      <c r="O1087" s="1">
        <v>44419.429832361115</v>
      </c>
    </row>
    <row r="1088" spans="2:15" x14ac:dyDescent="0.25">
      <c r="B1088" t="s">
        <v>67</v>
      </c>
      <c r="C1088" t="str">
        <f t="shared" si="32"/>
        <v>na</v>
      </c>
      <c r="E1088" t="str">
        <f t="shared" si="33"/>
        <v/>
      </c>
      <c r="F1088" t="s">
        <v>2040</v>
      </c>
      <c r="G1088" t="s">
        <v>2043</v>
      </c>
      <c r="H1088" t="s">
        <v>2044</v>
      </c>
      <c r="I1088" s="1">
        <v>44409</v>
      </c>
      <c r="J1088" t="s">
        <v>74</v>
      </c>
      <c r="K1088">
        <v>1500</v>
      </c>
      <c r="L1088">
        <v>1</v>
      </c>
      <c r="M1088">
        <v>1500</v>
      </c>
      <c r="N1088">
        <v>1</v>
      </c>
      <c r="O1088" s="1">
        <v>44417.677760995372</v>
      </c>
    </row>
    <row r="1089" spans="2:15" x14ac:dyDescent="0.25">
      <c r="B1089" t="s">
        <v>2045</v>
      </c>
      <c r="C1089" t="str">
        <f t="shared" si="32"/>
        <v>roavilla</v>
      </c>
      <c r="E1089" t="str">
        <f t="shared" si="33"/>
        <v/>
      </c>
      <c r="F1089" t="s">
        <v>2040</v>
      </c>
      <c r="G1089" t="s">
        <v>2046</v>
      </c>
      <c r="H1089" t="s">
        <v>2047</v>
      </c>
      <c r="I1089" s="1">
        <v>44423</v>
      </c>
      <c r="J1089" t="s">
        <v>74</v>
      </c>
      <c r="K1089">
        <v>1652.38</v>
      </c>
      <c r="L1089">
        <v>1</v>
      </c>
      <c r="M1089">
        <v>1652.38</v>
      </c>
      <c r="N1089">
        <v>1</v>
      </c>
      <c r="O1089" s="1">
        <v>44425.706925115737</v>
      </c>
    </row>
    <row r="1090" spans="2:15" x14ac:dyDescent="0.25">
      <c r="B1090" t="s">
        <v>67</v>
      </c>
      <c r="C1090" t="str">
        <f t="shared" si="32"/>
        <v>na</v>
      </c>
      <c r="E1090" t="str">
        <f t="shared" si="33"/>
        <v/>
      </c>
      <c r="F1090" t="s">
        <v>2040</v>
      </c>
      <c r="G1090" t="s">
        <v>2048</v>
      </c>
      <c r="H1090" t="s">
        <v>2049</v>
      </c>
      <c r="I1090" s="1">
        <v>44413</v>
      </c>
      <c r="J1090" t="s">
        <v>74</v>
      </c>
      <c r="K1090">
        <v>500</v>
      </c>
      <c r="L1090">
        <v>1</v>
      </c>
      <c r="M1090">
        <v>500</v>
      </c>
      <c r="N1090">
        <v>1</v>
      </c>
      <c r="O1090" s="1">
        <v>44419.427433483797</v>
      </c>
    </row>
    <row r="1091" spans="2:15" x14ac:dyDescent="0.25">
      <c r="B1091" t="s">
        <v>67</v>
      </c>
      <c r="C1091" t="str">
        <f t="shared" ref="C1091:C1154" si="34">MID(B1091,FIND("(",B1091)+1,FIND(")",B1091,FIND("(",B1091)+1) - FIND("(",B1091)-1)</f>
        <v>na</v>
      </c>
      <c r="E1091" t="str">
        <f t="shared" ref="E1091:E1154" si="35">IFERROR(MID(D1091,FIND("(",D1091)+1,FIND(")",D1091,FIND("(",D1091)+1) - FIND("(",D1091)-1),"")</f>
        <v/>
      </c>
      <c r="F1091" t="s">
        <v>2040</v>
      </c>
      <c r="G1091" t="s">
        <v>2050</v>
      </c>
      <c r="H1091" t="s">
        <v>2051</v>
      </c>
      <c r="I1091" s="1">
        <v>44409</v>
      </c>
      <c r="J1091" t="s">
        <v>74</v>
      </c>
      <c r="K1091">
        <v>2181.54</v>
      </c>
      <c r="L1091">
        <v>1</v>
      </c>
      <c r="M1091">
        <v>2181.54</v>
      </c>
      <c r="N1091">
        <v>1</v>
      </c>
      <c r="O1091" s="1">
        <v>44417.678623067128</v>
      </c>
    </row>
    <row r="1092" spans="2:15" x14ac:dyDescent="0.25">
      <c r="B1092" t="s">
        <v>67</v>
      </c>
      <c r="C1092" t="str">
        <f t="shared" si="34"/>
        <v>na</v>
      </c>
      <c r="E1092" t="str">
        <f t="shared" si="35"/>
        <v/>
      </c>
      <c r="F1092" t="s">
        <v>2040</v>
      </c>
      <c r="G1092" t="s">
        <v>2052</v>
      </c>
      <c r="H1092" t="s">
        <v>2053</v>
      </c>
      <c r="I1092" s="1">
        <v>44420</v>
      </c>
      <c r="J1092" t="s">
        <v>74</v>
      </c>
      <c r="K1092">
        <v>5000</v>
      </c>
      <c r="L1092">
        <v>1</v>
      </c>
      <c r="M1092">
        <v>5000</v>
      </c>
      <c r="N1092">
        <v>1</v>
      </c>
      <c r="O1092" s="1">
        <v>44425.415277314816</v>
      </c>
    </row>
    <row r="1093" spans="2:15" x14ac:dyDescent="0.25">
      <c r="B1093" t="s">
        <v>67</v>
      </c>
      <c r="C1093" t="str">
        <f t="shared" si="34"/>
        <v>na</v>
      </c>
      <c r="E1093" t="str">
        <f t="shared" si="35"/>
        <v/>
      </c>
      <c r="F1093" t="s">
        <v>2040</v>
      </c>
      <c r="G1093" t="s">
        <v>2054</v>
      </c>
      <c r="H1093" t="s">
        <v>2053</v>
      </c>
      <c r="I1093" s="1">
        <v>44420</v>
      </c>
      <c r="J1093" t="s">
        <v>86</v>
      </c>
      <c r="K1093">
        <v>100</v>
      </c>
      <c r="L1093">
        <v>50.411000000000001</v>
      </c>
      <c r="M1093">
        <v>5041.1000000000004</v>
      </c>
      <c r="N1093">
        <v>1</v>
      </c>
      <c r="O1093" s="1">
        <v>44425.415332407407</v>
      </c>
    </row>
    <row r="1094" spans="2:15" x14ac:dyDescent="0.25">
      <c r="B1094" t="s">
        <v>67</v>
      </c>
      <c r="C1094" t="str">
        <f t="shared" si="34"/>
        <v>na</v>
      </c>
      <c r="E1094" t="str">
        <f t="shared" si="35"/>
        <v/>
      </c>
      <c r="F1094" t="s">
        <v>2040</v>
      </c>
      <c r="G1094" t="s">
        <v>2055</v>
      </c>
      <c r="H1094" t="s">
        <v>2056</v>
      </c>
      <c r="I1094" s="1">
        <v>44412</v>
      </c>
      <c r="J1094" t="s">
        <v>74</v>
      </c>
      <c r="K1094">
        <v>5000</v>
      </c>
      <c r="L1094">
        <v>1</v>
      </c>
      <c r="M1094">
        <v>5000</v>
      </c>
      <c r="N1094">
        <v>1</v>
      </c>
      <c r="O1094" s="1">
        <v>44418.371444247685</v>
      </c>
    </row>
    <row r="1095" spans="2:15" x14ac:dyDescent="0.25">
      <c r="B1095" t="s">
        <v>2057</v>
      </c>
      <c r="C1095" t="str">
        <f t="shared" si="34"/>
        <v>vgdegracia</v>
      </c>
      <c r="E1095" t="str">
        <f t="shared" si="35"/>
        <v/>
      </c>
      <c r="F1095" t="s">
        <v>2040</v>
      </c>
      <c r="G1095" t="s">
        <v>2058</v>
      </c>
      <c r="H1095" t="s">
        <v>2059</v>
      </c>
      <c r="I1095" s="1">
        <v>44411</v>
      </c>
      <c r="J1095" t="s">
        <v>74</v>
      </c>
      <c r="K1095">
        <v>230813.01</v>
      </c>
      <c r="L1095">
        <v>1</v>
      </c>
      <c r="M1095">
        <v>230813.01</v>
      </c>
      <c r="N1095">
        <v>1</v>
      </c>
      <c r="O1095" s="1">
        <v>44418.381886689815</v>
      </c>
    </row>
    <row r="1096" spans="2:15" x14ac:dyDescent="0.25">
      <c r="B1096" t="s">
        <v>2045</v>
      </c>
      <c r="C1096" t="str">
        <f t="shared" si="34"/>
        <v>roavilla</v>
      </c>
      <c r="E1096" t="str">
        <f t="shared" si="35"/>
        <v/>
      </c>
      <c r="F1096" t="s">
        <v>2040</v>
      </c>
      <c r="G1096" t="s">
        <v>2060</v>
      </c>
      <c r="H1096" t="s">
        <v>2061</v>
      </c>
      <c r="I1096" s="1">
        <v>44423</v>
      </c>
      <c r="J1096" t="s">
        <v>74</v>
      </c>
      <c r="K1096">
        <v>1000</v>
      </c>
      <c r="L1096">
        <v>1</v>
      </c>
      <c r="M1096">
        <v>1000</v>
      </c>
      <c r="N1096">
        <v>1</v>
      </c>
      <c r="O1096" s="1">
        <v>44425.707251273147</v>
      </c>
    </row>
    <row r="1097" spans="2:15" x14ac:dyDescent="0.25">
      <c r="B1097" t="s">
        <v>2045</v>
      </c>
      <c r="C1097" t="str">
        <f t="shared" si="34"/>
        <v>roavilla</v>
      </c>
      <c r="E1097" t="str">
        <f t="shared" si="35"/>
        <v/>
      </c>
      <c r="F1097" t="s">
        <v>2040</v>
      </c>
      <c r="G1097" t="s">
        <v>2062</v>
      </c>
      <c r="H1097" t="s">
        <v>1882</v>
      </c>
      <c r="I1097" s="1">
        <v>44412</v>
      </c>
      <c r="J1097" t="s">
        <v>74</v>
      </c>
      <c r="K1097">
        <v>13700</v>
      </c>
      <c r="L1097">
        <v>1</v>
      </c>
      <c r="M1097">
        <v>13700</v>
      </c>
      <c r="N1097">
        <v>1</v>
      </c>
      <c r="O1097" s="1">
        <v>44418.381720717596</v>
      </c>
    </row>
    <row r="1098" spans="2:15" x14ac:dyDescent="0.25">
      <c r="B1098" t="s">
        <v>2063</v>
      </c>
      <c r="C1098" t="str">
        <f t="shared" si="34"/>
        <v>rccanada</v>
      </c>
      <c r="E1098" t="str">
        <f t="shared" si="35"/>
        <v/>
      </c>
      <c r="F1098" t="s">
        <v>2040</v>
      </c>
      <c r="G1098" t="s">
        <v>2064</v>
      </c>
      <c r="H1098" t="s">
        <v>2065</v>
      </c>
      <c r="I1098" s="1">
        <v>44409</v>
      </c>
      <c r="J1098" t="s">
        <v>74</v>
      </c>
      <c r="K1098">
        <v>500</v>
      </c>
      <c r="L1098">
        <v>1</v>
      </c>
      <c r="M1098">
        <v>500</v>
      </c>
      <c r="N1098">
        <v>1</v>
      </c>
      <c r="O1098" s="1">
        <v>44417.677848032406</v>
      </c>
    </row>
    <row r="1099" spans="2:15" x14ac:dyDescent="0.25">
      <c r="B1099" t="s">
        <v>67</v>
      </c>
      <c r="C1099" t="str">
        <f t="shared" si="34"/>
        <v>na</v>
      </c>
      <c r="E1099" t="str">
        <f t="shared" si="35"/>
        <v/>
      </c>
      <c r="F1099" t="s">
        <v>2040</v>
      </c>
      <c r="G1099" t="s">
        <v>2066</v>
      </c>
      <c r="H1099" t="s">
        <v>2067</v>
      </c>
      <c r="I1099" s="1">
        <v>44409</v>
      </c>
      <c r="J1099" t="s">
        <v>74</v>
      </c>
      <c r="K1099">
        <v>5000</v>
      </c>
      <c r="L1099">
        <v>1</v>
      </c>
      <c r="M1099">
        <v>5000</v>
      </c>
      <c r="N1099">
        <v>1</v>
      </c>
      <c r="O1099" s="1">
        <v>44417.677541620367</v>
      </c>
    </row>
    <row r="1100" spans="2:15" x14ac:dyDescent="0.25">
      <c r="B1100" t="s">
        <v>67</v>
      </c>
      <c r="C1100" t="str">
        <f t="shared" si="34"/>
        <v>na</v>
      </c>
      <c r="E1100" t="str">
        <f t="shared" si="35"/>
        <v/>
      </c>
      <c r="F1100" t="s">
        <v>2040</v>
      </c>
      <c r="G1100" t="s">
        <v>2068</v>
      </c>
      <c r="H1100" t="s">
        <v>2069</v>
      </c>
      <c r="I1100" s="1">
        <v>44423</v>
      </c>
      <c r="J1100" t="s">
        <v>74</v>
      </c>
      <c r="K1100">
        <v>4488.66</v>
      </c>
      <c r="L1100">
        <v>1</v>
      </c>
      <c r="M1100">
        <v>4488.66</v>
      </c>
      <c r="N1100">
        <v>1</v>
      </c>
      <c r="O1100" s="1">
        <v>44425.707664004629</v>
      </c>
    </row>
    <row r="1101" spans="2:15" x14ac:dyDescent="0.25">
      <c r="B1101" t="s">
        <v>2045</v>
      </c>
      <c r="C1101" t="str">
        <f t="shared" si="34"/>
        <v>roavilla</v>
      </c>
      <c r="E1101" t="str">
        <f t="shared" si="35"/>
        <v/>
      </c>
      <c r="F1101" t="s">
        <v>2040</v>
      </c>
      <c r="G1101" t="s">
        <v>2070</v>
      </c>
      <c r="H1101" t="s">
        <v>2071</v>
      </c>
      <c r="I1101" s="1">
        <v>44423</v>
      </c>
      <c r="J1101" t="s">
        <v>74</v>
      </c>
      <c r="K1101">
        <v>7540.81</v>
      </c>
      <c r="L1101">
        <v>1</v>
      </c>
      <c r="M1101">
        <v>7540.81</v>
      </c>
      <c r="N1101">
        <v>1</v>
      </c>
      <c r="O1101" s="1">
        <v>44425.706773032405</v>
      </c>
    </row>
    <row r="1102" spans="2:15" x14ac:dyDescent="0.25">
      <c r="B1102" t="s">
        <v>67</v>
      </c>
      <c r="C1102" t="str">
        <f t="shared" si="34"/>
        <v>na</v>
      </c>
      <c r="E1102" t="str">
        <f t="shared" si="35"/>
        <v/>
      </c>
      <c r="F1102" t="s">
        <v>2040</v>
      </c>
      <c r="G1102" t="s">
        <v>2072</v>
      </c>
      <c r="H1102" t="s">
        <v>2073</v>
      </c>
      <c r="I1102" s="1">
        <v>44410</v>
      </c>
      <c r="J1102" t="s">
        <v>74</v>
      </c>
      <c r="K1102">
        <v>100</v>
      </c>
      <c r="L1102">
        <v>1</v>
      </c>
      <c r="M1102">
        <v>100</v>
      </c>
      <c r="N1102">
        <v>1</v>
      </c>
      <c r="O1102" s="1">
        <v>44417.684902962967</v>
      </c>
    </row>
    <row r="1103" spans="2:15" x14ac:dyDescent="0.25">
      <c r="B1103" t="s">
        <v>2074</v>
      </c>
      <c r="C1103" t="str">
        <f t="shared" si="34"/>
        <v>gapenaso</v>
      </c>
      <c r="E1103" t="str">
        <f t="shared" si="35"/>
        <v/>
      </c>
      <c r="F1103" t="s">
        <v>2040</v>
      </c>
      <c r="G1103" t="s">
        <v>2075</v>
      </c>
      <c r="H1103" t="s">
        <v>2076</v>
      </c>
      <c r="I1103" s="1">
        <v>44418</v>
      </c>
      <c r="J1103" t="s">
        <v>74</v>
      </c>
      <c r="K1103">
        <v>45416.31</v>
      </c>
      <c r="L1103">
        <v>1</v>
      </c>
      <c r="M1103">
        <v>45416.31</v>
      </c>
      <c r="N1103">
        <v>1</v>
      </c>
      <c r="O1103" s="1">
        <v>44421.574772835651</v>
      </c>
    </row>
    <row r="1104" spans="2:15" x14ac:dyDescent="0.25">
      <c r="B1104" t="s">
        <v>2057</v>
      </c>
      <c r="C1104" t="str">
        <f t="shared" si="34"/>
        <v>vgdegracia</v>
      </c>
      <c r="E1104" t="str">
        <f t="shared" si="35"/>
        <v/>
      </c>
      <c r="F1104" t="s">
        <v>2040</v>
      </c>
      <c r="G1104" t="s">
        <v>2077</v>
      </c>
      <c r="H1104" t="s">
        <v>2078</v>
      </c>
      <c r="I1104" s="1">
        <v>44412</v>
      </c>
      <c r="J1104" t="s">
        <v>74</v>
      </c>
      <c r="K1104">
        <v>5000</v>
      </c>
      <c r="L1104">
        <v>1</v>
      </c>
      <c r="M1104">
        <v>5000</v>
      </c>
      <c r="N1104">
        <v>1</v>
      </c>
      <c r="O1104" s="1">
        <v>44418.371622754632</v>
      </c>
    </row>
    <row r="1105" spans="2:15" x14ac:dyDescent="0.25">
      <c r="B1105" t="s">
        <v>67</v>
      </c>
      <c r="C1105" t="str">
        <f t="shared" si="34"/>
        <v>na</v>
      </c>
      <c r="E1105" t="str">
        <f t="shared" si="35"/>
        <v/>
      </c>
      <c r="F1105" t="s">
        <v>2040</v>
      </c>
      <c r="G1105" t="s">
        <v>2079</v>
      </c>
      <c r="H1105" t="s">
        <v>2080</v>
      </c>
      <c r="I1105" s="1">
        <v>44423</v>
      </c>
      <c r="J1105" t="s">
        <v>74</v>
      </c>
      <c r="K1105">
        <v>4320</v>
      </c>
      <c r="L1105">
        <v>1</v>
      </c>
      <c r="M1105">
        <v>4320</v>
      </c>
      <c r="N1105">
        <v>1</v>
      </c>
      <c r="O1105" s="1">
        <v>44426.355275347225</v>
      </c>
    </row>
    <row r="1106" spans="2:15" x14ac:dyDescent="0.25">
      <c r="B1106" t="s">
        <v>67</v>
      </c>
      <c r="C1106" t="str">
        <f t="shared" si="34"/>
        <v>na</v>
      </c>
      <c r="E1106" t="str">
        <f t="shared" si="35"/>
        <v/>
      </c>
      <c r="F1106" t="s">
        <v>2040</v>
      </c>
      <c r="G1106" t="s">
        <v>2081</v>
      </c>
      <c r="H1106" t="s">
        <v>2082</v>
      </c>
      <c r="I1106" s="1">
        <v>44418</v>
      </c>
      <c r="J1106" t="s">
        <v>74</v>
      </c>
      <c r="K1106">
        <v>2000</v>
      </c>
      <c r="L1106">
        <v>1</v>
      </c>
      <c r="M1106">
        <v>2000</v>
      </c>
      <c r="N1106">
        <v>1</v>
      </c>
      <c r="O1106" s="1">
        <v>44421.574115081021</v>
      </c>
    </row>
    <row r="1107" spans="2:15" x14ac:dyDescent="0.25">
      <c r="B1107" t="s">
        <v>2045</v>
      </c>
      <c r="C1107" t="str">
        <f t="shared" si="34"/>
        <v>roavilla</v>
      </c>
      <c r="E1107" t="str">
        <f t="shared" si="35"/>
        <v/>
      </c>
      <c r="F1107" t="s">
        <v>2040</v>
      </c>
      <c r="G1107" t="s">
        <v>2083</v>
      </c>
      <c r="H1107" t="s">
        <v>2084</v>
      </c>
      <c r="I1107" s="1">
        <v>44423</v>
      </c>
      <c r="J1107" t="s">
        <v>74</v>
      </c>
      <c r="K1107">
        <v>8000</v>
      </c>
      <c r="L1107">
        <v>1</v>
      </c>
      <c r="M1107">
        <v>8000</v>
      </c>
      <c r="N1107">
        <v>1</v>
      </c>
      <c r="O1107" s="1">
        <v>44425.705963807872</v>
      </c>
    </row>
    <row r="1108" spans="2:15" x14ac:dyDescent="0.25">
      <c r="B1108" t="s">
        <v>67</v>
      </c>
      <c r="C1108" t="str">
        <f t="shared" si="34"/>
        <v>na</v>
      </c>
      <c r="E1108" t="str">
        <f t="shared" si="35"/>
        <v/>
      </c>
      <c r="F1108" t="s">
        <v>2040</v>
      </c>
      <c r="G1108" t="s">
        <v>2085</v>
      </c>
      <c r="H1108" t="s">
        <v>2086</v>
      </c>
      <c r="I1108" s="1">
        <v>44409</v>
      </c>
      <c r="J1108" t="s">
        <v>74</v>
      </c>
      <c r="K1108">
        <v>2000</v>
      </c>
      <c r="L1108">
        <v>1</v>
      </c>
      <c r="M1108">
        <v>2000</v>
      </c>
      <c r="N1108">
        <v>1</v>
      </c>
      <c r="O1108" s="1">
        <v>44417.677989004631</v>
      </c>
    </row>
    <row r="1109" spans="2:15" x14ac:dyDescent="0.25">
      <c r="B1109" t="s">
        <v>67</v>
      </c>
      <c r="C1109" t="str">
        <f t="shared" si="34"/>
        <v>na</v>
      </c>
      <c r="E1109" t="str">
        <f t="shared" si="35"/>
        <v/>
      </c>
      <c r="F1109" t="s">
        <v>2040</v>
      </c>
      <c r="G1109" t="s">
        <v>2087</v>
      </c>
      <c r="H1109" t="s">
        <v>2088</v>
      </c>
      <c r="I1109" s="1">
        <v>44402</v>
      </c>
      <c r="J1109" t="s">
        <v>74</v>
      </c>
      <c r="K1109">
        <v>8616.07</v>
      </c>
      <c r="L1109">
        <v>1</v>
      </c>
      <c r="M1109">
        <v>8616.07</v>
      </c>
      <c r="N1109">
        <v>1</v>
      </c>
      <c r="O1109" s="1">
        <v>44418.592478773149</v>
      </c>
    </row>
    <row r="1110" spans="2:15" x14ac:dyDescent="0.25">
      <c r="B1110" t="s">
        <v>2045</v>
      </c>
      <c r="C1110" t="str">
        <f t="shared" si="34"/>
        <v>roavilla</v>
      </c>
      <c r="E1110" t="str">
        <f t="shared" si="35"/>
        <v/>
      </c>
      <c r="F1110" t="s">
        <v>2040</v>
      </c>
      <c r="G1110" t="s">
        <v>2089</v>
      </c>
      <c r="H1110" t="s">
        <v>2090</v>
      </c>
      <c r="I1110" s="1">
        <v>44420</v>
      </c>
      <c r="J1110" t="s">
        <v>74</v>
      </c>
      <c r="K1110">
        <v>36565.26</v>
      </c>
      <c r="L1110">
        <v>1</v>
      </c>
      <c r="M1110">
        <v>36565.26</v>
      </c>
      <c r="N1110">
        <v>1</v>
      </c>
      <c r="O1110" s="1">
        <v>44425.412709027776</v>
      </c>
    </row>
    <row r="1111" spans="2:15" x14ac:dyDescent="0.25">
      <c r="B1111" t="s">
        <v>2045</v>
      </c>
      <c r="C1111" t="str">
        <f t="shared" si="34"/>
        <v>roavilla</v>
      </c>
      <c r="E1111" t="str">
        <f t="shared" si="35"/>
        <v/>
      </c>
      <c r="F1111" t="s">
        <v>2040</v>
      </c>
      <c r="G1111" t="s">
        <v>2091</v>
      </c>
      <c r="H1111" t="s">
        <v>2092</v>
      </c>
      <c r="I1111" s="1">
        <v>44423</v>
      </c>
      <c r="J1111" t="s">
        <v>74</v>
      </c>
      <c r="K1111">
        <v>5000</v>
      </c>
      <c r="L1111">
        <v>1</v>
      </c>
      <c r="M1111">
        <v>5000</v>
      </c>
      <c r="N1111">
        <v>1</v>
      </c>
      <c r="O1111" s="1">
        <v>44425.70684953704</v>
      </c>
    </row>
    <row r="1112" spans="2:15" x14ac:dyDescent="0.25">
      <c r="B1112" t="s">
        <v>2045</v>
      </c>
      <c r="C1112" t="str">
        <f t="shared" si="34"/>
        <v>roavilla</v>
      </c>
      <c r="E1112" t="str">
        <f t="shared" si="35"/>
        <v/>
      </c>
      <c r="F1112" t="s">
        <v>2040</v>
      </c>
      <c r="G1112" t="s">
        <v>2093</v>
      </c>
      <c r="H1112" t="s">
        <v>2094</v>
      </c>
      <c r="I1112" s="1">
        <v>44423</v>
      </c>
      <c r="J1112" t="s">
        <v>74</v>
      </c>
      <c r="K1112">
        <v>6800</v>
      </c>
      <c r="L1112">
        <v>1</v>
      </c>
      <c r="M1112">
        <v>6800</v>
      </c>
      <c r="N1112">
        <v>1</v>
      </c>
      <c r="O1112" s="1">
        <v>44425.705828703707</v>
      </c>
    </row>
    <row r="1113" spans="2:15" x14ac:dyDescent="0.25">
      <c r="B1113" t="s">
        <v>2057</v>
      </c>
      <c r="C1113" t="str">
        <f t="shared" si="34"/>
        <v>vgdegracia</v>
      </c>
      <c r="E1113" t="str">
        <f t="shared" si="35"/>
        <v/>
      </c>
      <c r="F1113" t="s">
        <v>2040</v>
      </c>
      <c r="G1113" t="s">
        <v>2095</v>
      </c>
      <c r="H1113" t="s">
        <v>2096</v>
      </c>
      <c r="I1113" s="1">
        <v>44416</v>
      </c>
      <c r="J1113" t="s">
        <v>74</v>
      </c>
      <c r="K1113">
        <v>100</v>
      </c>
      <c r="L1113">
        <v>1</v>
      </c>
      <c r="M1113">
        <v>100</v>
      </c>
      <c r="N1113">
        <v>1</v>
      </c>
      <c r="O1113" s="1">
        <v>44419.428838842592</v>
      </c>
    </row>
    <row r="1114" spans="2:15" x14ac:dyDescent="0.25">
      <c r="B1114" t="s">
        <v>67</v>
      </c>
      <c r="C1114" t="str">
        <f t="shared" si="34"/>
        <v>na</v>
      </c>
      <c r="E1114" t="str">
        <f t="shared" si="35"/>
        <v/>
      </c>
      <c r="F1114" t="s">
        <v>2040</v>
      </c>
      <c r="G1114" t="s">
        <v>2097</v>
      </c>
      <c r="H1114" t="s">
        <v>2098</v>
      </c>
      <c r="I1114" s="1">
        <v>44413</v>
      </c>
      <c r="J1114" t="s">
        <v>74</v>
      </c>
      <c r="K1114">
        <v>1500</v>
      </c>
      <c r="L1114">
        <v>1</v>
      </c>
      <c r="M1114">
        <v>1500</v>
      </c>
      <c r="N1114">
        <v>1</v>
      </c>
      <c r="O1114" s="1">
        <v>44419.427832592592</v>
      </c>
    </row>
    <row r="1115" spans="2:15" x14ac:dyDescent="0.25">
      <c r="B1115" t="s">
        <v>67</v>
      </c>
      <c r="C1115" t="str">
        <f t="shared" si="34"/>
        <v>na</v>
      </c>
      <c r="E1115" t="str">
        <f t="shared" si="35"/>
        <v/>
      </c>
      <c r="F1115" t="s">
        <v>2040</v>
      </c>
      <c r="G1115" t="s">
        <v>2099</v>
      </c>
      <c r="H1115" t="s">
        <v>2100</v>
      </c>
      <c r="I1115" s="1">
        <v>44420</v>
      </c>
      <c r="J1115" t="s">
        <v>74</v>
      </c>
      <c r="K1115">
        <v>5000</v>
      </c>
      <c r="L1115">
        <v>1</v>
      </c>
      <c r="M1115">
        <v>5000</v>
      </c>
      <c r="N1115">
        <v>1</v>
      </c>
      <c r="O1115" s="1">
        <v>44425.415148761575</v>
      </c>
    </row>
    <row r="1116" spans="2:15" x14ac:dyDescent="0.25">
      <c r="B1116" t="s">
        <v>67</v>
      </c>
      <c r="C1116" t="str">
        <f t="shared" si="34"/>
        <v>na</v>
      </c>
      <c r="E1116" t="str">
        <f t="shared" si="35"/>
        <v/>
      </c>
      <c r="F1116" t="s">
        <v>2040</v>
      </c>
      <c r="G1116" t="s">
        <v>2101</v>
      </c>
      <c r="H1116" t="s">
        <v>2102</v>
      </c>
      <c r="I1116" s="1">
        <v>44409</v>
      </c>
      <c r="J1116" t="s">
        <v>74</v>
      </c>
      <c r="K1116">
        <v>1500</v>
      </c>
      <c r="L1116">
        <v>1</v>
      </c>
      <c r="M1116">
        <v>1500</v>
      </c>
      <c r="N1116">
        <v>1</v>
      </c>
      <c r="O1116" s="1">
        <v>44417.678459490744</v>
      </c>
    </row>
    <row r="1117" spans="2:15" x14ac:dyDescent="0.25">
      <c r="B1117" t="s">
        <v>67</v>
      </c>
      <c r="C1117" t="str">
        <f t="shared" si="34"/>
        <v>na</v>
      </c>
      <c r="E1117" t="str">
        <f t="shared" si="35"/>
        <v/>
      </c>
      <c r="F1117" t="s">
        <v>2040</v>
      </c>
      <c r="G1117" t="s">
        <v>2103</v>
      </c>
      <c r="H1117" t="s">
        <v>2104</v>
      </c>
      <c r="I1117" s="1">
        <v>44416</v>
      </c>
      <c r="J1117" t="s">
        <v>74</v>
      </c>
      <c r="K1117">
        <v>38903</v>
      </c>
      <c r="L1117">
        <v>1</v>
      </c>
      <c r="M1117">
        <v>38903</v>
      </c>
      <c r="N1117">
        <v>1</v>
      </c>
      <c r="O1117" s="1">
        <v>44419.429316006943</v>
      </c>
    </row>
    <row r="1118" spans="2:15" x14ac:dyDescent="0.25">
      <c r="B1118" t="s">
        <v>67</v>
      </c>
      <c r="C1118" t="str">
        <f t="shared" si="34"/>
        <v>na</v>
      </c>
      <c r="E1118" t="str">
        <f t="shared" si="35"/>
        <v/>
      </c>
      <c r="F1118" t="s">
        <v>2040</v>
      </c>
      <c r="G1118" t="s">
        <v>2105</v>
      </c>
      <c r="H1118" t="s">
        <v>2106</v>
      </c>
      <c r="I1118" s="1">
        <v>44411</v>
      </c>
      <c r="J1118" t="s">
        <v>74</v>
      </c>
      <c r="K1118">
        <v>3725.31</v>
      </c>
      <c r="L1118">
        <v>1</v>
      </c>
      <c r="M1118">
        <v>3725.31</v>
      </c>
      <c r="N1118">
        <v>1</v>
      </c>
      <c r="O1118" s="1">
        <v>44418.371812916666</v>
      </c>
    </row>
    <row r="1119" spans="2:15" x14ac:dyDescent="0.25">
      <c r="B1119" t="s">
        <v>2045</v>
      </c>
      <c r="C1119" t="str">
        <f t="shared" si="34"/>
        <v>roavilla</v>
      </c>
      <c r="E1119" t="str">
        <f t="shared" si="35"/>
        <v/>
      </c>
      <c r="F1119" t="s">
        <v>2040</v>
      </c>
      <c r="G1119" t="s">
        <v>2107</v>
      </c>
      <c r="H1119" t="s">
        <v>2108</v>
      </c>
      <c r="I1119" s="1">
        <v>44423</v>
      </c>
      <c r="J1119" t="s">
        <v>74</v>
      </c>
      <c r="K1119">
        <v>2000</v>
      </c>
      <c r="L1119">
        <v>1</v>
      </c>
      <c r="M1119">
        <v>2000</v>
      </c>
      <c r="N1119">
        <v>1</v>
      </c>
      <c r="O1119" s="1">
        <v>44425.706883831015</v>
      </c>
    </row>
    <row r="1120" spans="2:15" x14ac:dyDescent="0.25">
      <c r="B1120" t="s">
        <v>2045</v>
      </c>
      <c r="C1120" t="str">
        <f t="shared" si="34"/>
        <v>roavilla</v>
      </c>
      <c r="E1120" t="str">
        <f t="shared" si="35"/>
        <v/>
      </c>
      <c r="F1120" t="s">
        <v>2040</v>
      </c>
      <c r="G1120" t="s">
        <v>2109</v>
      </c>
      <c r="H1120" t="s">
        <v>1863</v>
      </c>
      <c r="I1120" s="1">
        <v>44416</v>
      </c>
      <c r="J1120" t="s">
        <v>74</v>
      </c>
      <c r="K1120">
        <v>3634</v>
      </c>
      <c r="L1120">
        <v>1</v>
      </c>
      <c r="M1120">
        <v>3634</v>
      </c>
      <c r="N1120">
        <v>1</v>
      </c>
      <c r="O1120" s="1">
        <v>44419.427139537038</v>
      </c>
    </row>
    <row r="1121" spans="2:15" x14ac:dyDescent="0.25">
      <c r="B1121" t="s">
        <v>2045</v>
      </c>
      <c r="C1121" t="str">
        <f t="shared" si="34"/>
        <v>roavilla</v>
      </c>
      <c r="E1121" t="str">
        <f t="shared" si="35"/>
        <v/>
      </c>
      <c r="F1121" t="s">
        <v>2040</v>
      </c>
      <c r="G1121" t="s">
        <v>2110</v>
      </c>
      <c r="H1121" t="s">
        <v>2111</v>
      </c>
      <c r="I1121" s="1">
        <v>44423</v>
      </c>
      <c r="J1121" t="s">
        <v>74</v>
      </c>
      <c r="K1121">
        <v>4145.78</v>
      </c>
      <c r="L1121">
        <v>1</v>
      </c>
      <c r="M1121">
        <v>4145.78</v>
      </c>
      <c r="N1121">
        <v>1</v>
      </c>
      <c r="O1121" s="1">
        <v>44425.705869016201</v>
      </c>
    </row>
    <row r="1122" spans="2:15" x14ac:dyDescent="0.25">
      <c r="B1122" t="s">
        <v>2045</v>
      </c>
      <c r="C1122" t="str">
        <f t="shared" si="34"/>
        <v>roavilla</v>
      </c>
      <c r="E1122" t="str">
        <f t="shared" si="35"/>
        <v/>
      </c>
      <c r="F1122" t="s">
        <v>2040</v>
      </c>
      <c r="G1122" t="s">
        <v>2112</v>
      </c>
      <c r="H1122" t="s">
        <v>2113</v>
      </c>
      <c r="I1122" s="1">
        <v>44413</v>
      </c>
      <c r="J1122" t="s">
        <v>74</v>
      </c>
      <c r="K1122">
        <v>5000</v>
      </c>
      <c r="L1122">
        <v>1</v>
      </c>
      <c r="M1122">
        <v>5000</v>
      </c>
      <c r="N1122">
        <v>1</v>
      </c>
      <c r="O1122" s="1">
        <v>44419.425661064815</v>
      </c>
    </row>
    <row r="1123" spans="2:15" x14ac:dyDescent="0.25">
      <c r="B1123" t="s">
        <v>67</v>
      </c>
      <c r="C1123" t="str">
        <f t="shared" si="34"/>
        <v>na</v>
      </c>
      <c r="E1123" t="str">
        <f t="shared" si="35"/>
        <v/>
      </c>
      <c r="F1123" t="s">
        <v>2040</v>
      </c>
      <c r="G1123" t="s">
        <v>2114</v>
      </c>
      <c r="H1123" t="s">
        <v>2115</v>
      </c>
      <c r="I1123" s="1">
        <v>44409</v>
      </c>
      <c r="J1123" t="s">
        <v>74</v>
      </c>
      <c r="K1123">
        <v>500</v>
      </c>
      <c r="L1123">
        <v>1</v>
      </c>
      <c r="M1123">
        <v>500</v>
      </c>
      <c r="N1123">
        <v>1</v>
      </c>
      <c r="O1123" s="1">
        <v>44417.677615624998</v>
      </c>
    </row>
    <row r="1124" spans="2:15" x14ac:dyDescent="0.25">
      <c r="B1124" t="s">
        <v>2116</v>
      </c>
      <c r="C1124" t="str">
        <f t="shared" si="34"/>
        <v>kmgabelo</v>
      </c>
      <c r="D1124" t="s">
        <v>1839</v>
      </c>
      <c r="E1124" t="str">
        <f t="shared" si="35"/>
        <v>amserviano</v>
      </c>
      <c r="F1124" t="s">
        <v>2040</v>
      </c>
      <c r="G1124" t="s">
        <v>2117</v>
      </c>
      <c r="H1124" t="s">
        <v>2118</v>
      </c>
      <c r="I1124" s="1">
        <v>44418</v>
      </c>
      <c r="J1124" t="s">
        <v>74</v>
      </c>
      <c r="K1124">
        <v>59730</v>
      </c>
      <c r="L1124">
        <v>1</v>
      </c>
      <c r="M1124">
        <v>59730</v>
      </c>
      <c r="N1124">
        <v>1</v>
      </c>
      <c r="O1124" s="1">
        <v>44421.574347604168</v>
      </c>
    </row>
    <row r="1125" spans="2:15" x14ac:dyDescent="0.25">
      <c r="B1125" t="s">
        <v>2074</v>
      </c>
      <c r="C1125" t="str">
        <f t="shared" si="34"/>
        <v>gapenaso</v>
      </c>
      <c r="E1125" t="str">
        <f t="shared" si="35"/>
        <v/>
      </c>
      <c r="F1125" t="s">
        <v>2040</v>
      </c>
      <c r="G1125" t="s">
        <v>2119</v>
      </c>
      <c r="H1125" t="s">
        <v>2120</v>
      </c>
      <c r="I1125" s="1">
        <v>44413</v>
      </c>
      <c r="J1125" t="s">
        <v>74</v>
      </c>
      <c r="K1125">
        <v>185686.24</v>
      </c>
      <c r="L1125">
        <v>1</v>
      </c>
      <c r="M1125">
        <v>185686.24</v>
      </c>
      <c r="N1125">
        <v>1</v>
      </c>
      <c r="O1125" s="1">
        <v>44419.429217083336</v>
      </c>
    </row>
    <row r="1126" spans="2:15" x14ac:dyDescent="0.25">
      <c r="B1126" t="s">
        <v>67</v>
      </c>
      <c r="C1126" t="str">
        <f t="shared" si="34"/>
        <v>na</v>
      </c>
      <c r="E1126" t="str">
        <f t="shared" si="35"/>
        <v/>
      </c>
      <c r="F1126" t="s">
        <v>2040</v>
      </c>
      <c r="G1126" t="s">
        <v>2121</v>
      </c>
      <c r="H1126" t="s">
        <v>2122</v>
      </c>
      <c r="I1126" s="1">
        <v>44416</v>
      </c>
      <c r="J1126" t="s">
        <v>74</v>
      </c>
      <c r="K1126">
        <v>1000</v>
      </c>
      <c r="L1126">
        <v>1</v>
      </c>
      <c r="M1126">
        <v>1000</v>
      </c>
      <c r="N1126">
        <v>1</v>
      </c>
      <c r="O1126" s="1">
        <v>44419.425111840275</v>
      </c>
    </row>
    <row r="1127" spans="2:15" x14ac:dyDescent="0.25">
      <c r="B1127" t="s">
        <v>67</v>
      </c>
      <c r="C1127" t="str">
        <f t="shared" si="34"/>
        <v>na</v>
      </c>
      <c r="E1127" t="str">
        <f t="shared" si="35"/>
        <v/>
      </c>
      <c r="F1127" t="s">
        <v>2040</v>
      </c>
      <c r="G1127" t="s">
        <v>2123</v>
      </c>
      <c r="H1127" t="s">
        <v>2124</v>
      </c>
      <c r="I1127" s="1">
        <v>44404</v>
      </c>
      <c r="J1127" t="s">
        <v>74</v>
      </c>
      <c r="K1127">
        <v>5000</v>
      </c>
      <c r="L1127">
        <v>1</v>
      </c>
      <c r="M1127">
        <v>5000</v>
      </c>
      <c r="N1127">
        <v>1</v>
      </c>
      <c r="O1127" s="1">
        <v>44418.593015810184</v>
      </c>
    </row>
    <row r="1128" spans="2:15" x14ac:dyDescent="0.25">
      <c r="B1128" t="s">
        <v>67</v>
      </c>
      <c r="C1128" t="str">
        <f t="shared" si="34"/>
        <v>na</v>
      </c>
      <c r="E1128" t="str">
        <f t="shared" si="35"/>
        <v/>
      </c>
      <c r="F1128" t="s">
        <v>2040</v>
      </c>
      <c r="G1128" t="s">
        <v>2123</v>
      </c>
      <c r="H1128" t="s">
        <v>2124</v>
      </c>
      <c r="I1128" s="1">
        <v>44409</v>
      </c>
      <c r="J1128" t="s">
        <v>74</v>
      </c>
      <c r="K1128">
        <v>5500</v>
      </c>
      <c r="L1128">
        <v>1</v>
      </c>
      <c r="M1128">
        <v>5500</v>
      </c>
      <c r="N1128">
        <v>1</v>
      </c>
      <c r="O1128" s="1">
        <v>44427.320593055556</v>
      </c>
    </row>
    <row r="1129" spans="2:15" x14ac:dyDescent="0.25">
      <c r="B1129" t="s">
        <v>2125</v>
      </c>
      <c r="C1129" t="str">
        <f t="shared" si="34"/>
        <v>jcmangawang</v>
      </c>
      <c r="E1129" t="str">
        <f t="shared" si="35"/>
        <v/>
      </c>
      <c r="F1129" t="s">
        <v>2040</v>
      </c>
      <c r="G1129" t="s">
        <v>2126</v>
      </c>
      <c r="H1129" t="s">
        <v>2127</v>
      </c>
      <c r="I1129" s="1">
        <v>44413</v>
      </c>
      <c r="J1129" t="s">
        <v>74</v>
      </c>
      <c r="K1129">
        <v>79117.740000000005</v>
      </c>
      <c r="L1129">
        <v>1</v>
      </c>
      <c r="M1129">
        <v>79117.740000000005</v>
      </c>
      <c r="N1129">
        <v>1</v>
      </c>
      <c r="O1129" s="1">
        <v>44419.429165428242</v>
      </c>
    </row>
    <row r="1130" spans="2:15" x14ac:dyDescent="0.25">
      <c r="B1130" t="s">
        <v>2045</v>
      </c>
      <c r="C1130" t="str">
        <f t="shared" si="34"/>
        <v>roavilla</v>
      </c>
      <c r="E1130" t="str">
        <f t="shared" si="35"/>
        <v/>
      </c>
      <c r="F1130" t="s">
        <v>2040</v>
      </c>
      <c r="G1130" t="s">
        <v>2128</v>
      </c>
      <c r="H1130" t="s">
        <v>2129</v>
      </c>
      <c r="I1130" s="1">
        <v>44423</v>
      </c>
      <c r="J1130" t="s">
        <v>74</v>
      </c>
      <c r="K1130">
        <v>5286.75</v>
      </c>
      <c r="L1130">
        <v>1</v>
      </c>
      <c r="M1130">
        <v>5286.75</v>
      </c>
      <c r="N1130">
        <v>1</v>
      </c>
      <c r="O1130" s="1">
        <v>44425.706814421297</v>
      </c>
    </row>
    <row r="1131" spans="2:15" x14ac:dyDescent="0.25">
      <c r="B1131" t="s">
        <v>2045</v>
      </c>
      <c r="C1131" t="str">
        <f t="shared" si="34"/>
        <v>roavilla</v>
      </c>
      <c r="E1131" t="str">
        <f t="shared" si="35"/>
        <v/>
      </c>
      <c r="F1131" t="s">
        <v>2040</v>
      </c>
      <c r="G1131" t="s">
        <v>2130</v>
      </c>
      <c r="H1131" t="s">
        <v>2131</v>
      </c>
      <c r="I1131" s="1">
        <v>44423</v>
      </c>
      <c r="J1131" t="s">
        <v>74</v>
      </c>
      <c r="K1131">
        <v>7848</v>
      </c>
      <c r="L1131">
        <v>1</v>
      </c>
      <c r="M1131">
        <v>7848</v>
      </c>
      <c r="N1131">
        <v>1</v>
      </c>
      <c r="O1131" s="1">
        <v>44425.70673391204</v>
      </c>
    </row>
    <row r="1132" spans="2:15" x14ac:dyDescent="0.25">
      <c r="B1132" t="s">
        <v>67</v>
      </c>
      <c r="C1132" t="str">
        <f t="shared" si="34"/>
        <v>na</v>
      </c>
      <c r="E1132" t="str">
        <f t="shared" si="35"/>
        <v/>
      </c>
      <c r="F1132" t="s">
        <v>2040</v>
      </c>
      <c r="G1132" t="s">
        <v>2132</v>
      </c>
      <c r="H1132" t="s">
        <v>2133</v>
      </c>
      <c r="I1132" s="1">
        <v>44411</v>
      </c>
      <c r="J1132" t="s">
        <v>74</v>
      </c>
      <c r="K1132">
        <v>14045.63</v>
      </c>
      <c r="L1132">
        <v>1</v>
      </c>
      <c r="M1132">
        <v>14045.63</v>
      </c>
      <c r="N1132">
        <v>1</v>
      </c>
      <c r="O1132" s="1">
        <v>44418.384170486112</v>
      </c>
    </row>
    <row r="1133" spans="2:15" x14ac:dyDescent="0.25">
      <c r="B1133" t="s">
        <v>67</v>
      </c>
      <c r="C1133" t="str">
        <f t="shared" si="34"/>
        <v>na</v>
      </c>
      <c r="E1133" t="str">
        <f t="shared" si="35"/>
        <v/>
      </c>
      <c r="F1133" t="s">
        <v>2040</v>
      </c>
      <c r="G1133" t="s">
        <v>2134</v>
      </c>
      <c r="H1133" t="s">
        <v>2135</v>
      </c>
      <c r="I1133" s="1">
        <v>44411</v>
      </c>
      <c r="J1133" t="s">
        <v>74</v>
      </c>
      <c r="K1133">
        <v>1000</v>
      </c>
      <c r="L1133">
        <v>1</v>
      </c>
      <c r="M1133">
        <v>1000</v>
      </c>
      <c r="N1133">
        <v>1</v>
      </c>
      <c r="O1133" s="1">
        <v>44418.371688460647</v>
      </c>
    </row>
    <row r="1134" spans="2:15" x14ac:dyDescent="0.25">
      <c r="B1134" t="s">
        <v>67</v>
      </c>
      <c r="C1134" t="str">
        <f t="shared" si="34"/>
        <v>na</v>
      </c>
      <c r="E1134" t="str">
        <f t="shared" si="35"/>
        <v/>
      </c>
      <c r="F1134" t="s">
        <v>2040</v>
      </c>
      <c r="G1134" t="s">
        <v>2136</v>
      </c>
      <c r="H1134" t="s">
        <v>2137</v>
      </c>
      <c r="I1134" s="1">
        <v>44411</v>
      </c>
      <c r="J1134" t="s">
        <v>74</v>
      </c>
      <c r="K1134">
        <v>1000</v>
      </c>
      <c r="L1134">
        <v>1</v>
      </c>
      <c r="M1134">
        <v>1000</v>
      </c>
      <c r="N1134">
        <v>1</v>
      </c>
      <c r="O1134" s="1">
        <v>44418.37117677083</v>
      </c>
    </row>
    <row r="1135" spans="2:15" x14ac:dyDescent="0.25">
      <c r="B1135" t="s">
        <v>2045</v>
      </c>
      <c r="C1135" t="str">
        <f t="shared" si="34"/>
        <v>roavilla</v>
      </c>
      <c r="E1135" t="str">
        <f t="shared" si="35"/>
        <v/>
      </c>
      <c r="F1135" t="s">
        <v>2040</v>
      </c>
      <c r="G1135" t="s">
        <v>2138</v>
      </c>
      <c r="H1135" t="s">
        <v>2139</v>
      </c>
      <c r="I1135" s="1">
        <v>44412</v>
      </c>
      <c r="J1135" t="s">
        <v>74</v>
      </c>
      <c r="K1135">
        <v>1000</v>
      </c>
      <c r="L1135">
        <v>1</v>
      </c>
      <c r="M1135">
        <v>1000</v>
      </c>
      <c r="N1135">
        <v>1</v>
      </c>
      <c r="O1135" s="1">
        <v>44418.371321643521</v>
      </c>
    </row>
    <row r="1136" spans="2:15" x14ac:dyDescent="0.25">
      <c r="B1136" t="s">
        <v>2057</v>
      </c>
      <c r="C1136" t="str">
        <f t="shared" si="34"/>
        <v>vgdegracia</v>
      </c>
      <c r="E1136" t="str">
        <f t="shared" si="35"/>
        <v/>
      </c>
      <c r="F1136" t="s">
        <v>2040</v>
      </c>
      <c r="G1136" t="s">
        <v>2140</v>
      </c>
      <c r="H1136" t="s">
        <v>2141</v>
      </c>
      <c r="I1136" s="1">
        <v>44423</v>
      </c>
      <c r="J1136" t="s">
        <v>74</v>
      </c>
      <c r="K1136">
        <v>189008.17</v>
      </c>
      <c r="L1136">
        <v>1</v>
      </c>
      <c r="M1136">
        <v>189008.17</v>
      </c>
      <c r="N1136">
        <v>1</v>
      </c>
      <c r="O1136" s="1">
        <v>44425.70755053241</v>
      </c>
    </row>
    <row r="1137" spans="2:15" x14ac:dyDescent="0.25">
      <c r="B1137" t="s">
        <v>2057</v>
      </c>
      <c r="C1137" t="str">
        <f t="shared" si="34"/>
        <v>vgdegracia</v>
      </c>
      <c r="E1137" t="str">
        <f t="shared" si="35"/>
        <v/>
      </c>
      <c r="F1137" t="s">
        <v>2040</v>
      </c>
      <c r="G1137" t="s">
        <v>2142</v>
      </c>
      <c r="H1137" t="s">
        <v>2143</v>
      </c>
      <c r="I1137" s="1">
        <v>44411</v>
      </c>
      <c r="J1137" t="s">
        <v>74</v>
      </c>
      <c r="K1137">
        <v>2000</v>
      </c>
      <c r="L1137">
        <v>1</v>
      </c>
      <c r="M1137">
        <v>2000</v>
      </c>
      <c r="N1137">
        <v>1</v>
      </c>
      <c r="O1137" s="1">
        <v>44418.371564537039</v>
      </c>
    </row>
    <row r="1138" spans="2:15" x14ac:dyDescent="0.25">
      <c r="B1138" t="s">
        <v>67</v>
      </c>
      <c r="C1138" t="str">
        <f t="shared" si="34"/>
        <v>na</v>
      </c>
      <c r="E1138" t="str">
        <f t="shared" si="35"/>
        <v/>
      </c>
      <c r="F1138" t="s">
        <v>2040</v>
      </c>
      <c r="G1138" t="s">
        <v>2144</v>
      </c>
      <c r="H1138" t="s">
        <v>2145</v>
      </c>
      <c r="I1138" s="1">
        <v>44409</v>
      </c>
      <c r="J1138" t="s">
        <v>74</v>
      </c>
      <c r="K1138">
        <v>5000</v>
      </c>
      <c r="L1138">
        <v>1</v>
      </c>
      <c r="M1138">
        <v>5000</v>
      </c>
      <c r="N1138">
        <v>1</v>
      </c>
      <c r="O1138" s="1">
        <v>44417.677466898145</v>
      </c>
    </row>
    <row r="1139" spans="2:15" x14ac:dyDescent="0.25">
      <c r="B1139" t="s">
        <v>67</v>
      </c>
      <c r="C1139" t="str">
        <f t="shared" si="34"/>
        <v>na</v>
      </c>
      <c r="E1139" t="str">
        <f t="shared" si="35"/>
        <v/>
      </c>
      <c r="F1139" t="s">
        <v>2040</v>
      </c>
      <c r="G1139" t="s">
        <v>2146</v>
      </c>
      <c r="H1139" t="s">
        <v>2147</v>
      </c>
      <c r="I1139" s="1">
        <v>44409</v>
      </c>
      <c r="J1139" t="s">
        <v>74</v>
      </c>
      <c r="K1139">
        <v>1000</v>
      </c>
      <c r="L1139">
        <v>1</v>
      </c>
      <c r="M1139">
        <v>1000</v>
      </c>
      <c r="N1139">
        <v>1</v>
      </c>
      <c r="O1139" s="1">
        <v>44417.677689768519</v>
      </c>
    </row>
    <row r="1140" spans="2:15" x14ac:dyDescent="0.25">
      <c r="B1140" t="s">
        <v>67</v>
      </c>
      <c r="C1140" t="str">
        <f t="shared" si="34"/>
        <v>na</v>
      </c>
      <c r="E1140" t="str">
        <f t="shared" si="35"/>
        <v/>
      </c>
      <c r="F1140" t="s">
        <v>2040</v>
      </c>
      <c r="G1140" t="s">
        <v>2148</v>
      </c>
      <c r="H1140" t="s">
        <v>2149</v>
      </c>
      <c r="I1140" s="1">
        <v>44423</v>
      </c>
      <c r="J1140" t="s">
        <v>74</v>
      </c>
      <c r="K1140">
        <v>500</v>
      </c>
      <c r="L1140">
        <v>1</v>
      </c>
      <c r="M1140">
        <v>500</v>
      </c>
      <c r="N1140">
        <v>1</v>
      </c>
      <c r="O1140" s="1">
        <v>44425.707476504627</v>
      </c>
    </row>
    <row r="1141" spans="2:15" x14ac:dyDescent="0.25">
      <c r="B1141" t="s">
        <v>2045</v>
      </c>
      <c r="C1141" t="str">
        <f t="shared" si="34"/>
        <v>roavilla</v>
      </c>
      <c r="E1141" t="str">
        <f t="shared" si="35"/>
        <v/>
      </c>
      <c r="F1141" t="s">
        <v>2040</v>
      </c>
      <c r="G1141" t="s">
        <v>2150</v>
      </c>
      <c r="H1141" t="s">
        <v>2151</v>
      </c>
      <c r="I1141" s="1">
        <v>44409</v>
      </c>
      <c r="J1141" t="s">
        <v>74</v>
      </c>
      <c r="K1141">
        <v>1248</v>
      </c>
      <c r="L1141">
        <v>1</v>
      </c>
      <c r="M1141">
        <v>1248</v>
      </c>
      <c r="N1141">
        <v>1</v>
      </c>
      <c r="O1141" s="1">
        <v>44417.677019131945</v>
      </c>
    </row>
    <row r="1142" spans="2:15" x14ac:dyDescent="0.25">
      <c r="B1142" t="s">
        <v>2045</v>
      </c>
      <c r="C1142" t="str">
        <f t="shared" si="34"/>
        <v>roavilla</v>
      </c>
      <c r="E1142" t="str">
        <f t="shared" si="35"/>
        <v/>
      </c>
      <c r="F1142" t="s">
        <v>2040</v>
      </c>
      <c r="G1142" t="s">
        <v>2152</v>
      </c>
      <c r="H1142" t="s">
        <v>2153</v>
      </c>
      <c r="I1142" s="1">
        <v>44410</v>
      </c>
      <c r="J1142" t="s">
        <v>74</v>
      </c>
      <c r="K1142">
        <v>4000</v>
      </c>
      <c r="L1142">
        <v>1</v>
      </c>
      <c r="M1142">
        <v>4000</v>
      </c>
      <c r="N1142">
        <v>1</v>
      </c>
      <c r="O1142" s="1">
        <v>44417.684503391203</v>
      </c>
    </row>
    <row r="1143" spans="2:15" x14ac:dyDescent="0.25">
      <c r="B1143" t="s">
        <v>67</v>
      </c>
      <c r="C1143" t="str">
        <f t="shared" si="34"/>
        <v>na</v>
      </c>
      <c r="E1143" t="str">
        <f t="shared" si="35"/>
        <v/>
      </c>
      <c r="F1143" t="s">
        <v>2040</v>
      </c>
      <c r="G1143" t="s">
        <v>2154</v>
      </c>
      <c r="H1143" t="s">
        <v>2155</v>
      </c>
      <c r="I1143" s="1">
        <v>44404</v>
      </c>
      <c r="J1143" t="s">
        <v>74</v>
      </c>
      <c r="K1143">
        <v>4909.18</v>
      </c>
      <c r="L1143">
        <v>1</v>
      </c>
      <c r="M1143">
        <v>4909.18</v>
      </c>
      <c r="N1143">
        <v>1</v>
      </c>
      <c r="O1143" s="1">
        <v>44418.592684027775</v>
      </c>
    </row>
    <row r="1144" spans="2:15" x14ac:dyDescent="0.25">
      <c r="B1144" t="s">
        <v>67</v>
      </c>
      <c r="C1144" t="str">
        <f t="shared" si="34"/>
        <v>na</v>
      </c>
      <c r="E1144" t="str">
        <f t="shared" si="35"/>
        <v/>
      </c>
      <c r="F1144" t="s">
        <v>2040</v>
      </c>
      <c r="G1144" t="s">
        <v>2156</v>
      </c>
      <c r="H1144" t="s">
        <v>2157</v>
      </c>
      <c r="I1144" s="1">
        <v>44410</v>
      </c>
      <c r="J1144" t="s">
        <v>74</v>
      </c>
      <c r="K1144">
        <v>500</v>
      </c>
      <c r="L1144">
        <v>1</v>
      </c>
      <c r="M1144">
        <v>500</v>
      </c>
      <c r="N1144">
        <v>1</v>
      </c>
      <c r="O1144" s="1">
        <v>44417.684724340281</v>
      </c>
    </row>
    <row r="1145" spans="2:15" x14ac:dyDescent="0.25">
      <c r="B1145" t="s">
        <v>2045</v>
      </c>
      <c r="C1145" t="str">
        <f t="shared" si="34"/>
        <v>roavilla</v>
      </c>
      <c r="E1145" t="str">
        <f t="shared" si="35"/>
        <v/>
      </c>
      <c r="F1145" t="s">
        <v>2040</v>
      </c>
      <c r="G1145" t="s">
        <v>2158</v>
      </c>
      <c r="H1145" t="s">
        <v>2159</v>
      </c>
      <c r="I1145" s="1">
        <v>44411</v>
      </c>
      <c r="J1145" t="s">
        <v>74</v>
      </c>
      <c r="K1145">
        <v>1000</v>
      </c>
      <c r="L1145">
        <v>1</v>
      </c>
      <c r="M1145">
        <v>1000</v>
      </c>
      <c r="N1145">
        <v>1</v>
      </c>
      <c r="O1145" s="1">
        <v>44418.371216782405</v>
      </c>
    </row>
    <row r="1146" spans="2:15" x14ac:dyDescent="0.25">
      <c r="B1146" t="s">
        <v>2125</v>
      </c>
      <c r="C1146" t="str">
        <f t="shared" si="34"/>
        <v>jcmangawang</v>
      </c>
      <c r="E1146" t="str">
        <f t="shared" si="35"/>
        <v/>
      </c>
      <c r="F1146" t="s">
        <v>2040</v>
      </c>
      <c r="G1146" t="s">
        <v>2160</v>
      </c>
      <c r="H1146" t="s">
        <v>2161</v>
      </c>
      <c r="I1146" s="1">
        <v>44389</v>
      </c>
      <c r="J1146" t="s">
        <v>74</v>
      </c>
      <c r="K1146">
        <v>-63201.42</v>
      </c>
      <c r="L1146">
        <v>1</v>
      </c>
      <c r="M1146">
        <v>-63201.42</v>
      </c>
      <c r="N1146">
        <v>1</v>
      </c>
      <c r="O1146" s="1">
        <v>44418.593195752313</v>
      </c>
    </row>
    <row r="1147" spans="2:15" x14ac:dyDescent="0.25">
      <c r="B1147" t="s">
        <v>2125</v>
      </c>
      <c r="C1147" t="str">
        <f t="shared" si="34"/>
        <v>jcmangawang</v>
      </c>
      <c r="E1147" t="str">
        <f t="shared" si="35"/>
        <v/>
      </c>
      <c r="F1147" t="s">
        <v>2040</v>
      </c>
      <c r="G1147" t="s">
        <v>2160</v>
      </c>
      <c r="H1147" t="s">
        <v>2161</v>
      </c>
      <c r="I1147" s="1">
        <v>44392</v>
      </c>
      <c r="J1147" t="s">
        <v>74</v>
      </c>
      <c r="K1147">
        <v>-63201.42</v>
      </c>
      <c r="L1147">
        <v>1</v>
      </c>
      <c r="M1147">
        <v>-63201.42</v>
      </c>
      <c r="N1147">
        <v>1</v>
      </c>
      <c r="O1147" s="1">
        <v>44418.593186030092</v>
      </c>
    </row>
    <row r="1148" spans="2:15" x14ac:dyDescent="0.25">
      <c r="B1148" t="s">
        <v>2063</v>
      </c>
      <c r="C1148" t="str">
        <f t="shared" si="34"/>
        <v>rccanada</v>
      </c>
      <c r="E1148" t="str">
        <f t="shared" si="35"/>
        <v/>
      </c>
      <c r="F1148" t="s">
        <v>2040</v>
      </c>
      <c r="G1148" t="s">
        <v>2162</v>
      </c>
      <c r="H1148" t="s">
        <v>2163</v>
      </c>
      <c r="I1148" s="1">
        <v>44413</v>
      </c>
      <c r="J1148" t="s">
        <v>74</v>
      </c>
      <c r="K1148">
        <v>1812.59</v>
      </c>
      <c r="L1148">
        <v>1</v>
      </c>
      <c r="M1148">
        <v>1812.59</v>
      </c>
      <c r="N1148">
        <v>1</v>
      </c>
      <c r="O1148" s="1">
        <v>44419.427748796297</v>
      </c>
    </row>
    <row r="1149" spans="2:15" x14ac:dyDescent="0.25">
      <c r="B1149" t="s">
        <v>67</v>
      </c>
      <c r="C1149" t="str">
        <f t="shared" si="34"/>
        <v>na</v>
      </c>
      <c r="E1149" t="str">
        <f t="shared" si="35"/>
        <v/>
      </c>
      <c r="F1149" t="s">
        <v>2040</v>
      </c>
      <c r="G1149" t="s">
        <v>2164</v>
      </c>
      <c r="H1149" t="s">
        <v>2165</v>
      </c>
      <c r="I1149" s="1">
        <v>44391</v>
      </c>
      <c r="J1149" t="s">
        <v>74</v>
      </c>
      <c r="K1149">
        <v>500</v>
      </c>
      <c r="L1149">
        <v>1</v>
      </c>
      <c r="M1149">
        <v>500</v>
      </c>
      <c r="N1149">
        <v>1</v>
      </c>
      <c r="O1149" s="1">
        <v>44418.592445902781</v>
      </c>
    </row>
    <row r="1150" spans="2:15" x14ac:dyDescent="0.25">
      <c r="B1150" t="s">
        <v>67</v>
      </c>
      <c r="C1150" t="str">
        <f t="shared" si="34"/>
        <v>na</v>
      </c>
      <c r="E1150" t="str">
        <f t="shared" si="35"/>
        <v/>
      </c>
      <c r="F1150" t="s">
        <v>2040</v>
      </c>
      <c r="G1150" t="s">
        <v>2164</v>
      </c>
      <c r="H1150" t="s">
        <v>2165</v>
      </c>
      <c r="I1150" s="1">
        <v>44418</v>
      </c>
      <c r="J1150" t="s">
        <v>74</v>
      </c>
      <c r="K1150">
        <v>500</v>
      </c>
      <c r="L1150">
        <v>1</v>
      </c>
      <c r="M1150">
        <v>500</v>
      </c>
      <c r="N1150">
        <v>1</v>
      </c>
      <c r="O1150" s="1">
        <v>44421.574604467591</v>
      </c>
    </row>
    <row r="1151" spans="2:15" x14ac:dyDescent="0.25">
      <c r="B1151" t="s">
        <v>2063</v>
      </c>
      <c r="C1151" t="str">
        <f t="shared" si="34"/>
        <v>rccanada</v>
      </c>
      <c r="E1151" t="str">
        <f t="shared" si="35"/>
        <v/>
      </c>
      <c r="F1151" t="s">
        <v>2040</v>
      </c>
      <c r="G1151" t="s">
        <v>2166</v>
      </c>
      <c r="H1151" t="s">
        <v>2167</v>
      </c>
      <c r="I1151" s="1">
        <v>44413</v>
      </c>
      <c r="J1151" t="s">
        <v>74</v>
      </c>
      <c r="K1151">
        <v>4000</v>
      </c>
      <c r="L1151">
        <v>1</v>
      </c>
      <c r="M1151">
        <v>4000</v>
      </c>
      <c r="N1151">
        <v>1</v>
      </c>
      <c r="O1151" s="1">
        <v>44419.427523495367</v>
      </c>
    </row>
    <row r="1152" spans="2:15" x14ac:dyDescent="0.25">
      <c r="B1152" t="s">
        <v>2063</v>
      </c>
      <c r="C1152" t="str">
        <f t="shared" si="34"/>
        <v>rccanada</v>
      </c>
      <c r="E1152" t="str">
        <f t="shared" si="35"/>
        <v/>
      </c>
      <c r="F1152" t="s">
        <v>2040</v>
      </c>
      <c r="G1152" t="s">
        <v>2166</v>
      </c>
      <c r="H1152" t="s">
        <v>2167</v>
      </c>
      <c r="I1152" s="1">
        <v>44416</v>
      </c>
      <c r="J1152" t="s">
        <v>74</v>
      </c>
      <c r="K1152">
        <v>1000</v>
      </c>
      <c r="L1152">
        <v>1</v>
      </c>
      <c r="M1152">
        <v>1000</v>
      </c>
      <c r="N1152">
        <v>1</v>
      </c>
      <c r="O1152" s="1">
        <v>44419.427540856479</v>
      </c>
    </row>
    <row r="1153" spans="2:15" x14ac:dyDescent="0.25">
      <c r="B1153" t="s">
        <v>2045</v>
      </c>
      <c r="C1153" t="str">
        <f t="shared" si="34"/>
        <v>roavilla</v>
      </c>
      <c r="E1153" t="str">
        <f t="shared" si="35"/>
        <v/>
      </c>
      <c r="F1153" t="s">
        <v>2040</v>
      </c>
      <c r="G1153" t="s">
        <v>2168</v>
      </c>
      <c r="H1153" t="s">
        <v>2169</v>
      </c>
      <c r="I1153" s="1">
        <v>44420</v>
      </c>
      <c r="J1153" t="s">
        <v>74</v>
      </c>
      <c r="K1153">
        <v>2128.23</v>
      </c>
      <c r="L1153">
        <v>1</v>
      </c>
      <c r="M1153">
        <v>2128.23</v>
      </c>
      <c r="N1153">
        <v>1</v>
      </c>
      <c r="O1153" s="1">
        <v>44425.412767939815</v>
      </c>
    </row>
    <row r="1154" spans="2:15" x14ac:dyDescent="0.25">
      <c r="B1154" t="s">
        <v>2045</v>
      </c>
      <c r="C1154" t="str">
        <f t="shared" si="34"/>
        <v>roavilla</v>
      </c>
      <c r="E1154" t="str">
        <f t="shared" si="35"/>
        <v/>
      </c>
      <c r="F1154" t="s">
        <v>2040</v>
      </c>
      <c r="G1154" t="s">
        <v>2170</v>
      </c>
      <c r="H1154" t="s">
        <v>2171</v>
      </c>
      <c r="I1154" s="1">
        <v>44417</v>
      </c>
      <c r="J1154" t="s">
        <v>74</v>
      </c>
      <c r="K1154">
        <v>36166.89</v>
      </c>
      <c r="L1154">
        <v>1</v>
      </c>
      <c r="M1154">
        <v>36166.89</v>
      </c>
      <c r="N1154">
        <v>1</v>
      </c>
      <c r="O1154" s="1">
        <v>44420.673019398149</v>
      </c>
    </row>
    <row r="1155" spans="2:15" x14ac:dyDescent="0.25">
      <c r="B1155" t="s">
        <v>2125</v>
      </c>
      <c r="C1155" t="str">
        <f t="shared" ref="C1155:C1218" si="36">MID(B1155,FIND("(",B1155)+1,FIND(")",B1155,FIND("(",B1155)+1) - FIND("(",B1155)-1)</f>
        <v>jcmangawang</v>
      </c>
      <c r="E1155" t="str">
        <f t="shared" ref="E1155:E1218" si="37">IFERROR(MID(D1155,FIND("(",D1155)+1,FIND(")",D1155,FIND("(",D1155)+1) - FIND("(",D1155)-1),"")</f>
        <v/>
      </c>
      <c r="F1155" t="s">
        <v>2040</v>
      </c>
      <c r="G1155" t="s">
        <v>2172</v>
      </c>
      <c r="H1155" t="s">
        <v>2173</v>
      </c>
      <c r="I1155" s="1">
        <v>44423</v>
      </c>
      <c r="J1155" t="s">
        <v>74</v>
      </c>
      <c r="K1155">
        <v>1000</v>
      </c>
      <c r="L1155">
        <v>1</v>
      </c>
      <c r="M1155">
        <v>1000</v>
      </c>
      <c r="N1155">
        <v>1</v>
      </c>
      <c r="O1155" s="1">
        <v>44425.708005856482</v>
      </c>
    </row>
    <row r="1156" spans="2:15" x14ac:dyDescent="0.25">
      <c r="B1156" t="s">
        <v>2057</v>
      </c>
      <c r="C1156" t="str">
        <f t="shared" si="36"/>
        <v>vgdegracia</v>
      </c>
      <c r="E1156" t="str">
        <f t="shared" si="37"/>
        <v/>
      </c>
      <c r="F1156" t="s">
        <v>2040</v>
      </c>
      <c r="G1156" t="s">
        <v>2174</v>
      </c>
      <c r="H1156" t="s">
        <v>2175</v>
      </c>
      <c r="I1156" s="1">
        <v>44413</v>
      </c>
      <c r="J1156" t="s">
        <v>74</v>
      </c>
      <c r="K1156">
        <v>400</v>
      </c>
      <c r="L1156">
        <v>1</v>
      </c>
      <c r="M1156">
        <v>400</v>
      </c>
      <c r="N1156">
        <v>1</v>
      </c>
      <c r="O1156" s="1">
        <v>44419.42787511574</v>
      </c>
    </row>
    <row r="1157" spans="2:15" x14ac:dyDescent="0.25">
      <c r="B1157" t="s">
        <v>67</v>
      </c>
      <c r="C1157" t="str">
        <f t="shared" si="36"/>
        <v>na</v>
      </c>
      <c r="E1157" t="str">
        <f t="shared" si="37"/>
        <v/>
      </c>
      <c r="F1157" t="s">
        <v>2040</v>
      </c>
      <c r="G1157" t="s">
        <v>2176</v>
      </c>
      <c r="H1157" t="s">
        <v>2177</v>
      </c>
      <c r="I1157" s="1">
        <v>44413</v>
      </c>
      <c r="J1157" t="s">
        <v>74</v>
      </c>
      <c r="K1157">
        <v>17907.39</v>
      </c>
      <c r="L1157">
        <v>1</v>
      </c>
      <c r="M1157">
        <v>17907.39</v>
      </c>
      <c r="N1157">
        <v>1</v>
      </c>
      <c r="O1157" s="1">
        <v>44419.427091782411</v>
      </c>
    </row>
    <row r="1158" spans="2:15" x14ac:dyDescent="0.25">
      <c r="B1158" t="s">
        <v>67</v>
      </c>
      <c r="C1158" t="str">
        <f t="shared" si="36"/>
        <v>na</v>
      </c>
      <c r="E1158" t="str">
        <f t="shared" si="37"/>
        <v/>
      </c>
      <c r="F1158" t="s">
        <v>2040</v>
      </c>
      <c r="G1158" t="s">
        <v>2178</v>
      </c>
      <c r="H1158" t="s">
        <v>2179</v>
      </c>
      <c r="I1158" s="1">
        <v>44409</v>
      </c>
      <c r="J1158" t="s">
        <v>74</v>
      </c>
      <c r="K1158">
        <v>3100</v>
      </c>
      <c r="L1158">
        <v>1</v>
      </c>
      <c r="M1158">
        <v>3100</v>
      </c>
      <c r="N1158">
        <v>1</v>
      </c>
      <c r="O1158" s="1">
        <v>44417.678395138886</v>
      </c>
    </row>
    <row r="1159" spans="2:15" x14ac:dyDescent="0.25">
      <c r="B1159" t="s">
        <v>2063</v>
      </c>
      <c r="C1159" t="str">
        <f t="shared" si="36"/>
        <v>rccanada</v>
      </c>
      <c r="E1159" t="str">
        <f t="shared" si="37"/>
        <v/>
      </c>
      <c r="F1159" t="s">
        <v>2040</v>
      </c>
      <c r="G1159" t="s">
        <v>2180</v>
      </c>
      <c r="H1159" t="s">
        <v>2181</v>
      </c>
      <c r="I1159" s="1">
        <v>44409</v>
      </c>
      <c r="J1159" t="s">
        <v>74</v>
      </c>
      <c r="K1159">
        <v>2000</v>
      </c>
      <c r="L1159">
        <v>1</v>
      </c>
      <c r="M1159">
        <v>2000</v>
      </c>
      <c r="N1159">
        <v>1</v>
      </c>
      <c r="O1159" s="1">
        <v>44417.677902465279</v>
      </c>
    </row>
    <row r="1160" spans="2:15" x14ac:dyDescent="0.25">
      <c r="B1160" t="s">
        <v>2063</v>
      </c>
      <c r="C1160" t="str">
        <f t="shared" si="36"/>
        <v>rccanada</v>
      </c>
      <c r="E1160" t="str">
        <f t="shared" si="37"/>
        <v/>
      </c>
      <c r="F1160" t="s">
        <v>2040</v>
      </c>
      <c r="G1160" t="s">
        <v>2182</v>
      </c>
      <c r="H1160" t="s">
        <v>2183</v>
      </c>
      <c r="I1160" s="1">
        <v>44413</v>
      </c>
      <c r="J1160" t="s">
        <v>74</v>
      </c>
      <c r="K1160">
        <v>6500</v>
      </c>
      <c r="L1160">
        <v>1</v>
      </c>
      <c r="M1160">
        <v>6500</v>
      </c>
      <c r="N1160">
        <v>1</v>
      </c>
      <c r="O1160" s="1">
        <v>44419.434227731479</v>
      </c>
    </row>
    <row r="1161" spans="2:15" x14ac:dyDescent="0.25">
      <c r="B1161" t="s">
        <v>2125</v>
      </c>
      <c r="C1161" t="str">
        <f t="shared" si="36"/>
        <v>jcmangawang</v>
      </c>
      <c r="E1161" t="str">
        <f t="shared" si="37"/>
        <v/>
      </c>
      <c r="F1161" t="s">
        <v>2040</v>
      </c>
      <c r="G1161" t="s">
        <v>2184</v>
      </c>
      <c r="H1161" t="s">
        <v>2185</v>
      </c>
      <c r="I1161" s="1">
        <v>44417</v>
      </c>
      <c r="J1161" t="s">
        <v>74</v>
      </c>
      <c r="K1161">
        <v>5000</v>
      </c>
      <c r="L1161">
        <v>1</v>
      </c>
      <c r="M1161">
        <v>5000</v>
      </c>
      <c r="N1161">
        <v>1</v>
      </c>
      <c r="O1161" s="1">
        <v>44420.673068009259</v>
      </c>
    </row>
    <row r="1162" spans="2:15" x14ac:dyDescent="0.25">
      <c r="B1162" t="s">
        <v>2045</v>
      </c>
      <c r="C1162" t="str">
        <f t="shared" si="36"/>
        <v>roavilla</v>
      </c>
      <c r="E1162" t="str">
        <f t="shared" si="37"/>
        <v/>
      </c>
      <c r="F1162" t="s">
        <v>2040</v>
      </c>
      <c r="G1162" t="s">
        <v>2186</v>
      </c>
      <c r="H1162" t="s">
        <v>2187</v>
      </c>
      <c r="I1162" s="1">
        <v>44416</v>
      </c>
      <c r="J1162" t="s">
        <v>74</v>
      </c>
      <c r="K1162">
        <v>1000</v>
      </c>
      <c r="L1162">
        <v>1</v>
      </c>
      <c r="M1162">
        <v>1000</v>
      </c>
      <c r="N1162">
        <v>1</v>
      </c>
      <c r="O1162" s="1">
        <v>44419.426451342595</v>
      </c>
    </row>
    <row r="1163" spans="2:15" x14ac:dyDescent="0.25">
      <c r="B1163" t="s">
        <v>2045</v>
      </c>
      <c r="C1163" t="str">
        <f t="shared" si="36"/>
        <v>roavilla</v>
      </c>
      <c r="E1163" t="str">
        <f t="shared" si="37"/>
        <v/>
      </c>
      <c r="F1163" t="s">
        <v>2040</v>
      </c>
      <c r="G1163" t="s">
        <v>2188</v>
      </c>
      <c r="H1163" t="s">
        <v>2189</v>
      </c>
      <c r="I1163" s="1">
        <v>44423</v>
      </c>
      <c r="J1163" t="s">
        <v>74</v>
      </c>
      <c r="K1163">
        <v>1060</v>
      </c>
      <c r="L1163">
        <v>1</v>
      </c>
      <c r="M1163">
        <v>1060</v>
      </c>
      <c r="N1163">
        <v>1</v>
      </c>
      <c r="O1163" s="1">
        <v>44425.707303506948</v>
      </c>
    </row>
    <row r="1164" spans="2:15" x14ac:dyDescent="0.25">
      <c r="B1164" t="s">
        <v>2074</v>
      </c>
      <c r="C1164" t="str">
        <f t="shared" si="36"/>
        <v>gapenaso</v>
      </c>
      <c r="E1164" t="str">
        <f t="shared" si="37"/>
        <v/>
      </c>
      <c r="F1164" t="s">
        <v>2040</v>
      </c>
      <c r="G1164" t="s">
        <v>2190</v>
      </c>
      <c r="H1164" t="s">
        <v>2191</v>
      </c>
      <c r="I1164" s="1">
        <v>44423</v>
      </c>
      <c r="J1164" t="s">
        <v>74</v>
      </c>
      <c r="K1164">
        <v>1000</v>
      </c>
      <c r="L1164">
        <v>1</v>
      </c>
      <c r="M1164">
        <v>1000</v>
      </c>
      <c r="N1164">
        <v>1</v>
      </c>
      <c r="O1164" s="1">
        <v>44426.355391354169</v>
      </c>
    </row>
    <row r="1165" spans="2:15" x14ac:dyDescent="0.25">
      <c r="B1165" t="s">
        <v>67</v>
      </c>
      <c r="C1165" t="str">
        <f t="shared" si="36"/>
        <v>na</v>
      </c>
      <c r="E1165" t="str">
        <f t="shared" si="37"/>
        <v/>
      </c>
      <c r="F1165" t="s">
        <v>2040</v>
      </c>
      <c r="G1165" t="s">
        <v>2192</v>
      </c>
      <c r="H1165" t="s">
        <v>2193</v>
      </c>
      <c r="I1165" s="1">
        <v>44423</v>
      </c>
      <c r="J1165" t="s">
        <v>74</v>
      </c>
      <c r="K1165">
        <v>1120</v>
      </c>
      <c r="L1165">
        <v>1</v>
      </c>
      <c r="M1165">
        <v>1120</v>
      </c>
      <c r="N1165">
        <v>1</v>
      </c>
      <c r="O1165" s="1">
        <v>44425.707845868055</v>
      </c>
    </row>
    <row r="1166" spans="2:15" x14ac:dyDescent="0.25">
      <c r="B1166" t="s">
        <v>2045</v>
      </c>
      <c r="C1166" t="str">
        <f t="shared" si="36"/>
        <v>roavilla</v>
      </c>
      <c r="E1166" t="str">
        <f t="shared" si="37"/>
        <v/>
      </c>
      <c r="F1166" t="s">
        <v>2040</v>
      </c>
      <c r="G1166" t="s">
        <v>2194</v>
      </c>
      <c r="H1166" t="s">
        <v>2195</v>
      </c>
      <c r="I1166" s="1">
        <v>44418</v>
      </c>
      <c r="J1166" t="s">
        <v>74</v>
      </c>
      <c r="K1166">
        <v>1000</v>
      </c>
      <c r="L1166">
        <v>1</v>
      </c>
      <c r="M1166">
        <v>1000</v>
      </c>
      <c r="N1166">
        <v>1</v>
      </c>
      <c r="O1166" s="1">
        <v>44421.573976458334</v>
      </c>
    </row>
    <row r="1167" spans="2:15" x14ac:dyDescent="0.25">
      <c r="B1167" t="s">
        <v>2063</v>
      </c>
      <c r="C1167" t="str">
        <f t="shared" si="36"/>
        <v>rccanada</v>
      </c>
      <c r="E1167" t="str">
        <f t="shared" si="37"/>
        <v/>
      </c>
      <c r="F1167" t="s">
        <v>2040</v>
      </c>
      <c r="G1167" t="s">
        <v>2196</v>
      </c>
      <c r="H1167" t="s">
        <v>2197</v>
      </c>
      <c r="I1167" s="1">
        <v>44413</v>
      </c>
      <c r="J1167" t="s">
        <v>74</v>
      </c>
      <c r="K1167">
        <v>200</v>
      </c>
      <c r="L1167">
        <v>1</v>
      </c>
      <c r="M1167">
        <v>200</v>
      </c>
      <c r="N1167">
        <v>1</v>
      </c>
      <c r="O1167" s="1">
        <v>44419.427586377315</v>
      </c>
    </row>
    <row r="1168" spans="2:15" x14ac:dyDescent="0.25">
      <c r="B1168" t="s">
        <v>67</v>
      </c>
      <c r="C1168" t="str">
        <f t="shared" si="36"/>
        <v>na</v>
      </c>
      <c r="E1168" t="str">
        <f t="shared" si="37"/>
        <v/>
      </c>
      <c r="F1168" t="s">
        <v>2040</v>
      </c>
      <c r="G1168" t="s">
        <v>2198</v>
      </c>
      <c r="H1168" t="s">
        <v>2199</v>
      </c>
      <c r="I1168" s="1">
        <v>44409</v>
      </c>
      <c r="J1168" t="s">
        <v>74</v>
      </c>
      <c r="K1168">
        <v>1000</v>
      </c>
      <c r="L1168">
        <v>1</v>
      </c>
      <c r="M1168">
        <v>1000</v>
      </c>
      <c r="N1168">
        <v>1</v>
      </c>
      <c r="O1168" s="1">
        <v>44417.67868996528</v>
      </c>
    </row>
    <row r="1169" spans="2:15" x14ac:dyDescent="0.25">
      <c r="B1169" t="s">
        <v>2045</v>
      </c>
      <c r="C1169" t="str">
        <f t="shared" si="36"/>
        <v>roavilla</v>
      </c>
      <c r="E1169" t="str">
        <f t="shared" si="37"/>
        <v/>
      </c>
      <c r="F1169" t="s">
        <v>2040</v>
      </c>
      <c r="G1169" t="s">
        <v>2200</v>
      </c>
      <c r="H1169" t="s">
        <v>2201</v>
      </c>
      <c r="I1169" s="1">
        <v>44418</v>
      </c>
      <c r="J1169" t="s">
        <v>74</v>
      </c>
      <c r="K1169">
        <v>100</v>
      </c>
      <c r="L1169">
        <v>1</v>
      </c>
      <c r="M1169">
        <v>100</v>
      </c>
      <c r="N1169">
        <v>1</v>
      </c>
      <c r="O1169" s="1">
        <v>44421.574026423608</v>
      </c>
    </row>
    <row r="1170" spans="2:15" x14ac:dyDescent="0.25">
      <c r="B1170" t="s">
        <v>2045</v>
      </c>
      <c r="C1170" t="str">
        <f t="shared" si="36"/>
        <v>roavilla</v>
      </c>
      <c r="E1170" t="str">
        <f t="shared" si="37"/>
        <v/>
      </c>
      <c r="F1170" t="s">
        <v>2040</v>
      </c>
      <c r="G1170" t="s">
        <v>2202</v>
      </c>
      <c r="H1170" t="s">
        <v>2203</v>
      </c>
      <c r="I1170" s="1">
        <v>44409</v>
      </c>
      <c r="J1170" t="s">
        <v>74</v>
      </c>
      <c r="K1170">
        <v>1318.06</v>
      </c>
      <c r="L1170">
        <v>1</v>
      </c>
      <c r="M1170">
        <v>1318.06</v>
      </c>
      <c r="N1170">
        <v>1</v>
      </c>
      <c r="O1170" s="1">
        <v>44417.676947141204</v>
      </c>
    </row>
    <row r="1171" spans="2:15" x14ac:dyDescent="0.25">
      <c r="B1171" t="s">
        <v>2063</v>
      </c>
      <c r="C1171" t="str">
        <f t="shared" si="36"/>
        <v>rccanada</v>
      </c>
      <c r="E1171" t="str">
        <f t="shared" si="37"/>
        <v/>
      </c>
      <c r="F1171" t="s">
        <v>2040</v>
      </c>
      <c r="G1171" t="s">
        <v>2204</v>
      </c>
      <c r="H1171" t="s">
        <v>2205</v>
      </c>
      <c r="I1171" s="1">
        <v>44410</v>
      </c>
      <c r="J1171" t="s">
        <v>74</v>
      </c>
      <c r="K1171">
        <v>1000</v>
      </c>
      <c r="L1171">
        <v>1</v>
      </c>
      <c r="M1171">
        <v>1000</v>
      </c>
      <c r="N1171">
        <v>1</v>
      </c>
      <c r="O1171" s="1">
        <v>44417.684831018516</v>
      </c>
    </row>
    <row r="1172" spans="2:15" x14ac:dyDescent="0.25">
      <c r="B1172" t="s">
        <v>67</v>
      </c>
      <c r="C1172" t="str">
        <f t="shared" si="36"/>
        <v>na</v>
      </c>
      <c r="E1172" t="str">
        <f t="shared" si="37"/>
        <v/>
      </c>
      <c r="F1172" t="s">
        <v>2040</v>
      </c>
      <c r="G1172" t="s">
        <v>2206</v>
      </c>
      <c r="H1172" t="s">
        <v>2120</v>
      </c>
      <c r="I1172" s="1">
        <v>44409</v>
      </c>
      <c r="J1172" t="s">
        <v>74</v>
      </c>
      <c r="K1172">
        <v>54587.03</v>
      </c>
      <c r="L1172">
        <v>1</v>
      </c>
      <c r="M1172">
        <v>54587.03</v>
      </c>
      <c r="N1172">
        <v>1</v>
      </c>
      <c r="O1172" s="1">
        <v>44417.694799606485</v>
      </c>
    </row>
    <row r="1173" spans="2:15" x14ac:dyDescent="0.25">
      <c r="B1173" t="s">
        <v>2045</v>
      </c>
      <c r="C1173" t="str">
        <f t="shared" si="36"/>
        <v>roavilla</v>
      </c>
      <c r="E1173" t="str">
        <f t="shared" si="37"/>
        <v/>
      </c>
      <c r="F1173" t="s">
        <v>2040</v>
      </c>
      <c r="G1173" t="s">
        <v>2207</v>
      </c>
      <c r="H1173" t="s">
        <v>2208</v>
      </c>
      <c r="I1173" s="1">
        <v>44410</v>
      </c>
      <c r="J1173" t="s">
        <v>74</v>
      </c>
      <c r="K1173">
        <v>1000</v>
      </c>
      <c r="L1173">
        <v>1</v>
      </c>
      <c r="M1173">
        <v>1000</v>
      </c>
      <c r="N1173">
        <v>1</v>
      </c>
      <c r="O1173" s="1">
        <v>44417.684412303242</v>
      </c>
    </row>
    <row r="1174" spans="2:15" x14ac:dyDescent="0.25">
      <c r="B1174" t="s">
        <v>67</v>
      </c>
      <c r="C1174" t="str">
        <f t="shared" si="36"/>
        <v>na</v>
      </c>
      <c r="E1174" t="str">
        <f t="shared" si="37"/>
        <v/>
      </c>
      <c r="F1174" t="s">
        <v>2040</v>
      </c>
      <c r="G1174" t="s">
        <v>2209</v>
      </c>
      <c r="H1174" t="s">
        <v>2210</v>
      </c>
      <c r="I1174" s="1">
        <v>44409</v>
      </c>
      <c r="J1174" t="s">
        <v>74</v>
      </c>
      <c r="K1174">
        <v>6250</v>
      </c>
      <c r="L1174">
        <v>1</v>
      </c>
      <c r="M1174">
        <v>6250</v>
      </c>
      <c r="N1174">
        <v>1</v>
      </c>
      <c r="O1174" s="1">
        <v>44417.695164386576</v>
      </c>
    </row>
    <row r="1175" spans="2:15" x14ac:dyDescent="0.25">
      <c r="B1175" t="s">
        <v>2057</v>
      </c>
      <c r="C1175" t="str">
        <f t="shared" si="36"/>
        <v>vgdegracia</v>
      </c>
      <c r="E1175" t="str">
        <f t="shared" si="37"/>
        <v/>
      </c>
      <c r="F1175" t="s">
        <v>2040</v>
      </c>
      <c r="G1175" t="s">
        <v>2211</v>
      </c>
      <c r="H1175" t="s">
        <v>2212</v>
      </c>
      <c r="I1175" s="1">
        <v>44416</v>
      </c>
      <c r="J1175" t="s">
        <v>74</v>
      </c>
      <c r="K1175">
        <v>1560</v>
      </c>
      <c r="L1175">
        <v>1</v>
      </c>
      <c r="M1175">
        <v>1560</v>
      </c>
      <c r="N1175">
        <v>1</v>
      </c>
      <c r="O1175" s="1">
        <v>44419.428190312501</v>
      </c>
    </row>
    <row r="1176" spans="2:15" x14ac:dyDescent="0.25">
      <c r="B1176" t="s">
        <v>2045</v>
      </c>
      <c r="C1176" t="str">
        <f t="shared" si="36"/>
        <v>roavilla</v>
      </c>
      <c r="E1176" t="str">
        <f t="shared" si="37"/>
        <v/>
      </c>
      <c r="F1176" t="s">
        <v>2040</v>
      </c>
      <c r="G1176" t="s">
        <v>2213</v>
      </c>
      <c r="H1176" t="s">
        <v>2214</v>
      </c>
      <c r="I1176" s="1">
        <v>44416</v>
      </c>
      <c r="J1176" t="s">
        <v>74</v>
      </c>
      <c r="K1176">
        <v>2000</v>
      </c>
      <c r="L1176">
        <v>1</v>
      </c>
      <c r="M1176">
        <v>2000</v>
      </c>
      <c r="N1176">
        <v>1</v>
      </c>
      <c r="O1176" s="1">
        <v>44419.426334293981</v>
      </c>
    </row>
    <row r="1177" spans="2:15" x14ac:dyDescent="0.25">
      <c r="B1177" t="s">
        <v>67</v>
      </c>
      <c r="C1177" t="str">
        <f t="shared" si="36"/>
        <v>na</v>
      </c>
      <c r="E1177" t="str">
        <f t="shared" si="37"/>
        <v/>
      </c>
      <c r="F1177" t="s">
        <v>2040</v>
      </c>
      <c r="G1177" t="s">
        <v>2215</v>
      </c>
      <c r="H1177" t="s">
        <v>2216</v>
      </c>
      <c r="I1177" s="1">
        <v>44388</v>
      </c>
      <c r="J1177" t="s">
        <v>74</v>
      </c>
      <c r="K1177">
        <v>8440</v>
      </c>
      <c r="L1177">
        <v>1</v>
      </c>
      <c r="M1177">
        <v>8440</v>
      </c>
      <c r="N1177">
        <v>1</v>
      </c>
      <c r="O1177" s="1">
        <v>44418.592354513887</v>
      </c>
    </row>
    <row r="1178" spans="2:15" x14ac:dyDescent="0.25">
      <c r="B1178" t="s">
        <v>67</v>
      </c>
      <c r="C1178" t="str">
        <f t="shared" si="36"/>
        <v>na</v>
      </c>
      <c r="E1178" t="str">
        <f t="shared" si="37"/>
        <v/>
      </c>
      <c r="F1178" t="s">
        <v>2040</v>
      </c>
      <c r="G1178" t="s">
        <v>2215</v>
      </c>
      <c r="H1178" t="s">
        <v>2216</v>
      </c>
      <c r="I1178" s="1">
        <v>44413</v>
      </c>
      <c r="J1178" t="s">
        <v>74</v>
      </c>
      <c r="K1178">
        <v>8440</v>
      </c>
      <c r="L1178">
        <v>1</v>
      </c>
      <c r="M1178">
        <v>8440</v>
      </c>
      <c r="N1178">
        <v>1</v>
      </c>
      <c r="O1178" s="1">
        <v>44427.320628969908</v>
      </c>
    </row>
    <row r="1179" spans="2:15" x14ac:dyDescent="0.25">
      <c r="B1179" t="s">
        <v>67</v>
      </c>
      <c r="C1179" t="str">
        <f t="shared" si="36"/>
        <v>na</v>
      </c>
      <c r="E1179" t="str">
        <f t="shared" si="37"/>
        <v/>
      </c>
      <c r="F1179" t="s">
        <v>2040</v>
      </c>
      <c r="G1179" t="s">
        <v>2215</v>
      </c>
      <c r="H1179" t="s">
        <v>2216</v>
      </c>
      <c r="I1179" s="1">
        <v>44413</v>
      </c>
      <c r="J1179" t="s">
        <v>74</v>
      </c>
      <c r="K1179">
        <v>23012</v>
      </c>
      <c r="L1179">
        <v>1</v>
      </c>
      <c r="M1179">
        <v>23012</v>
      </c>
      <c r="N1179">
        <v>1</v>
      </c>
      <c r="O1179" s="1">
        <v>44427.320624652777</v>
      </c>
    </row>
    <row r="1180" spans="2:15" x14ac:dyDescent="0.25">
      <c r="B1180" t="s">
        <v>2045</v>
      </c>
      <c r="C1180" t="str">
        <f t="shared" si="36"/>
        <v>roavilla</v>
      </c>
      <c r="E1180" t="str">
        <f t="shared" si="37"/>
        <v/>
      </c>
      <c r="F1180" t="s">
        <v>2040</v>
      </c>
      <c r="G1180" t="s">
        <v>2217</v>
      </c>
      <c r="H1180" t="s">
        <v>2218</v>
      </c>
      <c r="I1180" s="1">
        <v>44410</v>
      </c>
      <c r="J1180" t="s">
        <v>86</v>
      </c>
      <c r="K1180">
        <v>99.6</v>
      </c>
      <c r="L1180">
        <v>50.222999999999999</v>
      </c>
      <c r="M1180">
        <v>5002.2107999999998</v>
      </c>
      <c r="N1180">
        <v>1</v>
      </c>
      <c r="O1180" s="1">
        <v>44417.684454861112</v>
      </c>
    </row>
    <row r="1181" spans="2:15" x14ac:dyDescent="0.25">
      <c r="B1181" t="s">
        <v>67</v>
      </c>
      <c r="C1181" t="str">
        <f t="shared" si="36"/>
        <v>na</v>
      </c>
      <c r="E1181" t="str">
        <f t="shared" si="37"/>
        <v/>
      </c>
      <c r="F1181" t="s">
        <v>2040</v>
      </c>
      <c r="G1181" t="s">
        <v>2219</v>
      </c>
      <c r="H1181" t="s">
        <v>2220</v>
      </c>
      <c r="I1181" s="1">
        <v>44412</v>
      </c>
      <c r="J1181" t="s">
        <v>74</v>
      </c>
      <c r="K1181">
        <v>7000</v>
      </c>
      <c r="L1181">
        <v>1</v>
      </c>
      <c r="M1181">
        <v>7000</v>
      </c>
      <c r="N1181">
        <v>1</v>
      </c>
      <c r="O1181" s="1">
        <v>44418.371283055552</v>
      </c>
    </row>
    <row r="1182" spans="2:15" x14ac:dyDescent="0.25">
      <c r="B1182" t="s">
        <v>2057</v>
      </c>
      <c r="C1182" t="str">
        <f t="shared" si="36"/>
        <v>vgdegracia</v>
      </c>
      <c r="E1182" t="str">
        <f t="shared" si="37"/>
        <v/>
      </c>
      <c r="F1182" t="s">
        <v>2040</v>
      </c>
      <c r="G1182" t="s">
        <v>2221</v>
      </c>
      <c r="H1182" t="s">
        <v>2222</v>
      </c>
      <c r="I1182" s="1">
        <v>44409</v>
      </c>
      <c r="J1182" t="s">
        <v>74</v>
      </c>
      <c r="K1182">
        <v>3000</v>
      </c>
      <c r="L1182">
        <v>1</v>
      </c>
      <c r="M1182">
        <v>3000</v>
      </c>
      <c r="N1182">
        <v>1</v>
      </c>
      <c r="O1182" s="1">
        <v>44417.678101076388</v>
      </c>
    </row>
    <row r="1183" spans="2:15" x14ac:dyDescent="0.25">
      <c r="B1183" t="s">
        <v>2057</v>
      </c>
      <c r="C1183" t="str">
        <f t="shared" si="36"/>
        <v>vgdegracia</v>
      </c>
      <c r="E1183" t="str">
        <f t="shared" si="37"/>
        <v/>
      </c>
      <c r="F1183" t="s">
        <v>2040</v>
      </c>
      <c r="G1183" t="s">
        <v>2223</v>
      </c>
      <c r="H1183" t="s">
        <v>2224</v>
      </c>
      <c r="I1183" s="1">
        <v>44416</v>
      </c>
      <c r="J1183" t="s">
        <v>74</v>
      </c>
      <c r="K1183">
        <v>900</v>
      </c>
      <c r="L1183">
        <v>1</v>
      </c>
      <c r="M1183">
        <v>900</v>
      </c>
      <c r="N1183">
        <v>1</v>
      </c>
      <c r="O1183" s="1">
        <v>44419.428807175929</v>
      </c>
    </row>
    <row r="1184" spans="2:15" x14ac:dyDescent="0.25">
      <c r="B1184" t="s">
        <v>67</v>
      </c>
      <c r="C1184" t="str">
        <f t="shared" si="36"/>
        <v>na</v>
      </c>
      <c r="E1184" t="str">
        <f t="shared" si="37"/>
        <v/>
      </c>
      <c r="F1184" t="s">
        <v>2040</v>
      </c>
      <c r="G1184" t="s">
        <v>2225</v>
      </c>
      <c r="H1184" t="s">
        <v>2226</v>
      </c>
      <c r="I1184" s="1">
        <v>44395</v>
      </c>
      <c r="J1184" t="s">
        <v>74</v>
      </c>
      <c r="K1184">
        <v>3000</v>
      </c>
      <c r="L1184">
        <v>1</v>
      </c>
      <c r="M1184">
        <v>3000</v>
      </c>
      <c r="N1184">
        <v>1</v>
      </c>
      <c r="O1184" s="1">
        <v>44418.591194675922</v>
      </c>
    </row>
    <row r="1185" spans="2:15" x14ac:dyDescent="0.25">
      <c r="B1185" t="s">
        <v>2125</v>
      </c>
      <c r="C1185" t="str">
        <f t="shared" si="36"/>
        <v>jcmangawang</v>
      </c>
      <c r="E1185" t="str">
        <f t="shared" si="37"/>
        <v/>
      </c>
      <c r="F1185" t="s">
        <v>2040</v>
      </c>
      <c r="G1185" t="s">
        <v>2227</v>
      </c>
      <c r="H1185" t="s">
        <v>2228</v>
      </c>
      <c r="I1185" s="1">
        <v>44411</v>
      </c>
      <c r="J1185" t="s">
        <v>74</v>
      </c>
      <c r="K1185">
        <v>70818.78</v>
      </c>
      <c r="L1185">
        <v>1</v>
      </c>
      <c r="M1185">
        <v>70818.78</v>
      </c>
      <c r="N1185">
        <v>1</v>
      </c>
      <c r="O1185" s="1">
        <v>44418.383944907408</v>
      </c>
    </row>
    <row r="1186" spans="2:15" x14ac:dyDescent="0.25">
      <c r="B1186" t="s">
        <v>67</v>
      </c>
      <c r="C1186" t="str">
        <f t="shared" si="36"/>
        <v>na</v>
      </c>
      <c r="E1186" t="str">
        <f t="shared" si="37"/>
        <v/>
      </c>
      <c r="F1186" t="s">
        <v>2040</v>
      </c>
      <c r="G1186" t="s">
        <v>2229</v>
      </c>
      <c r="H1186" t="s">
        <v>2230</v>
      </c>
      <c r="I1186" s="1">
        <v>44409</v>
      </c>
      <c r="J1186" t="s">
        <v>74</v>
      </c>
      <c r="K1186">
        <v>2000</v>
      </c>
      <c r="L1186">
        <v>1</v>
      </c>
      <c r="M1186">
        <v>2000</v>
      </c>
      <c r="N1186">
        <v>1</v>
      </c>
      <c r="O1186" s="1">
        <v>44417.678541550929</v>
      </c>
    </row>
    <row r="1187" spans="2:15" x14ac:dyDescent="0.25">
      <c r="B1187" t="s">
        <v>2045</v>
      </c>
      <c r="C1187" t="str">
        <f t="shared" si="36"/>
        <v>roavilla</v>
      </c>
      <c r="E1187" t="str">
        <f t="shared" si="37"/>
        <v/>
      </c>
      <c r="F1187" t="s">
        <v>2040</v>
      </c>
      <c r="G1187" t="s">
        <v>2231</v>
      </c>
      <c r="H1187" t="s">
        <v>2232</v>
      </c>
      <c r="I1187" s="1">
        <v>44423</v>
      </c>
      <c r="J1187" t="s">
        <v>74</v>
      </c>
      <c r="K1187">
        <v>14000</v>
      </c>
      <c r="L1187">
        <v>1</v>
      </c>
      <c r="M1187">
        <v>14000</v>
      </c>
      <c r="N1187">
        <v>1</v>
      </c>
      <c r="O1187" s="1">
        <v>44425.705918009262</v>
      </c>
    </row>
    <row r="1188" spans="2:15" x14ac:dyDescent="0.25">
      <c r="B1188" t="s">
        <v>2063</v>
      </c>
      <c r="C1188" t="str">
        <f t="shared" si="36"/>
        <v>rccanada</v>
      </c>
      <c r="E1188" t="str">
        <f t="shared" si="37"/>
        <v/>
      </c>
      <c r="F1188" t="s">
        <v>2040</v>
      </c>
      <c r="G1188" t="s">
        <v>2233</v>
      </c>
      <c r="H1188" t="s">
        <v>2234</v>
      </c>
      <c r="I1188" s="1">
        <v>44423</v>
      </c>
      <c r="J1188" t="s">
        <v>74</v>
      </c>
      <c r="K1188">
        <v>5400</v>
      </c>
      <c r="L1188">
        <v>1</v>
      </c>
      <c r="M1188">
        <v>5400</v>
      </c>
      <c r="N1188">
        <v>1</v>
      </c>
      <c r="O1188" s="1">
        <v>44426.354945439816</v>
      </c>
    </row>
    <row r="1189" spans="2:15" x14ac:dyDescent="0.25">
      <c r="B1189" t="s">
        <v>2057</v>
      </c>
      <c r="C1189" t="str">
        <f t="shared" si="36"/>
        <v>vgdegracia</v>
      </c>
      <c r="E1189" t="str">
        <f t="shared" si="37"/>
        <v/>
      </c>
      <c r="F1189" t="s">
        <v>2040</v>
      </c>
      <c r="G1189" t="s">
        <v>2235</v>
      </c>
      <c r="H1189" t="s">
        <v>2236</v>
      </c>
      <c r="I1189" s="1">
        <v>44413</v>
      </c>
      <c r="J1189" t="s">
        <v>74</v>
      </c>
      <c r="K1189">
        <v>5000</v>
      </c>
      <c r="L1189">
        <v>1</v>
      </c>
      <c r="M1189">
        <v>5000</v>
      </c>
      <c r="N1189">
        <v>1</v>
      </c>
      <c r="O1189" s="1">
        <v>44419.428876458333</v>
      </c>
    </row>
    <row r="1190" spans="2:15" x14ac:dyDescent="0.25">
      <c r="B1190" t="s">
        <v>67</v>
      </c>
      <c r="C1190" t="str">
        <f t="shared" si="36"/>
        <v>na</v>
      </c>
      <c r="E1190" t="str">
        <f t="shared" si="37"/>
        <v/>
      </c>
      <c r="F1190" t="s">
        <v>2040</v>
      </c>
      <c r="G1190" t="s">
        <v>2237</v>
      </c>
      <c r="H1190" t="s">
        <v>2238</v>
      </c>
      <c r="I1190" s="1">
        <v>44409</v>
      </c>
      <c r="J1190" t="s">
        <v>74</v>
      </c>
      <c r="K1190">
        <v>4700</v>
      </c>
      <c r="L1190">
        <v>1</v>
      </c>
      <c r="M1190">
        <v>4700</v>
      </c>
      <c r="N1190">
        <v>1</v>
      </c>
      <c r="O1190" s="1">
        <v>44417.695291319447</v>
      </c>
    </row>
    <row r="1191" spans="2:15" x14ac:dyDescent="0.25">
      <c r="B1191" t="s">
        <v>2125</v>
      </c>
      <c r="C1191" t="str">
        <f t="shared" si="36"/>
        <v>jcmangawang</v>
      </c>
      <c r="E1191" t="str">
        <f t="shared" si="37"/>
        <v/>
      </c>
      <c r="F1191" t="s">
        <v>2040</v>
      </c>
      <c r="G1191" t="s">
        <v>2239</v>
      </c>
      <c r="H1191" t="s">
        <v>2240</v>
      </c>
      <c r="I1191" s="1">
        <v>44423</v>
      </c>
      <c r="J1191" t="s">
        <v>74</v>
      </c>
      <c r="K1191">
        <v>11000</v>
      </c>
      <c r="L1191">
        <v>1</v>
      </c>
      <c r="M1191">
        <v>11000</v>
      </c>
      <c r="N1191">
        <v>1</v>
      </c>
      <c r="O1191" s="1">
        <v>44425.707945405091</v>
      </c>
    </row>
    <row r="1192" spans="2:15" x14ac:dyDescent="0.25">
      <c r="B1192" t="s">
        <v>67</v>
      </c>
      <c r="C1192" t="str">
        <f t="shared" si="36"/>
        <v>na</v>
      </c>
      <c r="E1192" t="str">
        <f t="shared" si="37"/>
        <v/>
      </c>
      <c r="F1192" t="s">
        <v>2040</v>
      </c>
      <c r="G1192" t="s">
        <v>2241</v>
      </c>
      <c r="H1192" t="s">
        <v>2242</v>
      </c>
      <c r="I1192" s="1">
        <v>44418</v>
      </c>
      <c r="J1192" t="s">
        <v>74</v>
      </c>
      <c r="K1192">
        <v>3000</v>
      </c>
      <c r="L1192">
        <v>1</v>
      </c>
      <c r="M1192">
        <v>3000</v>
      </c>
      <c r="N1192">
        <v>1</v>
      </c>
      <c r="O1192" s="1">
        <v>44421.574731203706</v>
      </c>
    </row>
    <row r="1193" spans="2:15" x14ac:dyDescent="0.25">
      <c r="B1193" t="s">
        <v>67</v>
      </c>
      <c r="C1193" t="str">
        <f t="shared" si="36"/>
        <v>na</v>
      </c>
      <c r="E1193" t="str">
        <f t="shared" si="37"/>
        <v/>
      </c>
      <c r="F1193" t="s">
        <v>2040</v>
      </c>
      <c r="G1193" t="s">
        <v>2243</v>
      </c>
      <c r="H1193" t="s">
        <v>2244</v>
      </c>
      <c r="I1193" s="1">
        <v>44395</v>
      </c>
      <c r="J1193" t="s">
        <v>74</v>
      </c>
      <c r="K1193">
        <v>2500</v>
      </c>
      <c r="L1193">
        <v>1</v>
      </c>
      <c r="M1193">
        <v>2500</v>
      </c>
      <c r="N1193">
        <v>1</v>
      </c>
      <c r="O1193" s="1">
        <v>44418.592407523145</v>
      </c>
    </row>
    <row r="1194" spans="2:15" x14ac:dyDescent="0.25">
      <c r="B1194" t="s">
        <v>2045</v>
      </c>
      <c r="C1194" t="str">
        <f t="shared" si="36"/>
        <v>roavilla</v>
      </c>
      <c r="E1194" t="str">
        <f t="shared" si="37"/>
        <v/>
      </c>
      <c r="F1194" t="s">
        <v>2040</v>
      </c>
      <c r="G1194" t="s">
        <v>2245</v>
      </c>
      <c r="H1194" t="s">
        <v>2246</v>
      </c>
      <c r="I1194" s="1">
        <v>44412</v>
      </c>
      <c r="J1194" t="s">
        <v>74</v>
      </c>
      <c r="K1194">
        <v>1332.73</v>
      </c>
      <c r="L1194">
        <v>1</v>
      </c>
      <c r="M1194">
        <v>1332.73</v>
      </c>
      <c r="N1194">
        <v>1</v>
      </c>
      <c r="O1194" s="1">
        <v>44418.371361840276</v>
      </c>
    </row>
    <row r="1195" spans="2:15" x14ac:dyDescent="0.25">
      <c r="B1195" t="s">
        <v>67</v>
      </c>
      <c r="C1195" t="str">
        <f t="shared" si="36"/>
        <v>na</v>
      </c>
      <c r="E1195" t="str">
        <f t="shared" si="37"/>
        <v/>
      </c>
      <c r="F1195" t="s">
        <v>2040</v>
      </c>
      <c r="G1195" t="s">
        <v>2247</v>
      </c>
      <c r="H1195" t="s">
        <v>2248</v>
      </c>
      <c r="I1195" s="1">
        <v>44419</v>
      </c>
      <c r="J1195" t="s">
        <v>74</v>
      </c>
      <c r="K1195">
        <v>3942.99</v>
      </c>
      <c r="L1195">
        <v>1</v>
      </c>
      <c r="M1195">
        <v>3942.99</v>
      </c>
      <c r="N1195">
        <v>1</v>
      </c>
      <c r="O1195" s="1">
        <v>44424.407485682874</v>
      </c>
    </row>
    <row r="1196" spans="2:15" x14ac:dyDescent="0.25">
      <c r="B1196" t="s">
        <v>67</v>
      </c>
      <c r="C1196" t="str">
        <f t="shared" si="36"/>
        <v>na</v>
      </c>
      <c r="E1196" t="str">
        <f t="shared" si="37"/>
        <v/>
      </c>
      <c r="F1196" t="s">
        <v>2040</v>
      </c>
      <c r="G1196" t="s">
        <v>2249</v>
      </c>
      <c r="H1196" t="s">
        <v>2250</v>
      </c>
      <c r="I1196" s="1">
        <v>44418</v>
      </c>
      <c r="J1196" t="s">
        <v>74</v>
      </c>
      <c r="K1196">
        <v>342</v>
      </c>
      <c r="L1196">
        <v>1</v>
      </c>
      <c r="M1196">
        <v>342</v>
      </c>
      <c r="N1196">
        <v>1</v>
      </c>
      <c r="O1196" s="1">
        <v>44421.574189120372</v>
      </c>
    </row>
    <row r="1197" spans="2:15" x14ac:dyDescent="0.25">
      <c r="B1197" t="s">
        <v>2045</v>
      </c>
      <c r="C1197" t="str">
        <f t="shared" si="36"/>
        <v>roavilla</v>
      </c>
      <c r="E1197" t="str">
        <f t="shared" si="37"/>
        <v/>
      </c>
      <c r="F1197" t="s">
        <v>2040</v>
      </c>
      <c r="G1197" t="s">
        <v>2251</v>
      </c>
      <c r="H1197" t="s">
        <v>2252</v>
      </c>
      <c r="I1197" s="1">
        <v>44416</v>
      </c>
      <c r="J1197" t="s">
        <v>74</v>
      </c>
      <c r="K1197">
        <v>10000</v>
      </c>
      <c r="L1197">
        <v>1</v>
      </c>
      <c r="M1197">
        <v>10000</v>
      </c>
      <c r="N1197">
        <v>1</v>
      </c>
      <c r="O1197" s="1">
        <v>44419.426283402776</v>
      </c>
    </row>
    <row r="1198" spans="2:15" x14ac:dyDescent="0.25">
      <c r="B1198" t="s">
        <v>2125</v>
      </c>
      <c r="C1198" t="str">
        <f t="shared" si="36"/>
        <v>jcmangawang</v>
      </c>
      <c r="E1198" t="str">
        <f t="shared" si="37"/>
        <v/>
      </c>
      <c r="F1198" t="s">
        <v>2040</v>
      </c>
      <c r="G1198" t="s">
        <v>2253</v>
      </c>
      <c r="H1198" t="s">
        <v>2254</v>
      </c>
      <c r="I1198" s="1">
        <v>44420</v>
      </c>
      <c r="J1198" t="s">
        <v>74</v>
      </c>
      <c r="K1198">
        <v>5282.2</v>
      </c>
      <c r="L1198">
        <v>1</v>
      </c>
      <c r="M1198">
        <v>5282.2</v>
      </c>
      <c r="N1198">
        <v>1</v>
      </c>
      <c r="O1198" s="1">
        <v>44425.415399305559</v>
      </c>
    </row>
    <row r="1199" spans="2:15" x14ac:dyDescent="0.25">
      <c r="B1199" t="s">
        <v>67</v>
      </c>
      <c r="C1199" t="str">
        <f t="shared" si="36"/>
        <v>na</v>
      </c>
      <c r="E1199" t="str">
        <f t="shared" si="37"/>
        <v/>
      </c>
      <c r="F1199" t="s">
        <v>2040</v>
      </c>
      <c r="G1199" t="s">
        <v>2255</v>
      </c>
      <c r="H1199" t="s">
        <v>2256</v>
      </c>
      <c r="I1199" s="1">
        <v>44423</v>
      </c>
      <c r="J1199" t="s">
        <v>74</v>
      </c>
      <c r="K1199">
        <v>2000</v>
      </c>
      <c r="L1199">
        <v>1</v>
      </c>
      <c r="M1199">
        <v>2000</v>
      </c>
      <c r="N1199">
        <v>1</v>
      </c>
      <c r="O1199" s="1">
        <v>44425.707773449074</v>
      </c>
    </row>
    <row r="1200" spans="2:15" x14ac:dyDescent="0.25">
      <c r="B1200" t="s">
        <v>67</v>
      </c>
      <c r="C1200" t="str">
        <f t="shared" si="36"/>
        <v>na</v>
      </c>
      <c r="E1200" t="str">
        <f t="shared" si="37"/>
        <v/>
      </c>
      <c r="F1200" t="s">
        <v>2040</v>
      </c>
      <c r="G1200" t="s">
        <v>2257</v>
      </c>
      <c r="H1200" t="s">
        <v>2258</v>
      </c>
      <c r="I1200" s="1">
        <v>44410</v>
      </c>
      <c r="J1200" t="s">
        <v>74</v>
      </c>
      <c r="K1200">
        <v>2000</v>
      </c>
      <c r="L1200">
        <v>1</v>
      </c>
      <c r="M1200">
        <v>2000</v>
      </c>
      <c r="N1200">
        <v>1</v>
      </c>
      <c r="O1200" s="1">
        <v>44417.684794907407</v>
      </c>
    </row>
    <row r="1201" spans="2:15" x14ac:dyDescent="0.25">
      <c r="B1201" t="s">
        <v>2057</v>
      </c>
      <c r="C1201" t="str">
        <f t="shared" si="36"/>
        <v>vgdegracia</v>
      </c>
      <c r="E1201" t="str">
        <f t="shared" si="37"/>
        <v/>
      </c>
      <c r="F1201" t="s">
        <v>2040</v>
      </c>
      <c r="G1201" t="s">
        <v>2259</v>
      </c>
      <c r="H1201" t="s">
        <v>2260</v>
      </c>
      <c r="I1201" s="1">
        <v>44411</v>
      </c>
      <c r="J1201" t="s">
        <v>74</v>
      </c>
      <c r="K1201">
        <v>3300</v>
      </c>
      <c r="L1201">
        <v>1</v>
      </c>
      <c r="M1201">
        <v>3300</v>
      </c>
      <c r="N1201">
        <v>1</v>
      </c>
      <c r="O1201" s="1">
        <v>44418.371517546293</v>
      </c>
    </row>
    <row r="1202" spans="2:15" x14ac:dyDescent="0.25">
      <c r="B1202" t="s">
        <v>67</v>
      </c>
      <c r="C1202" t="str">
        <f t="shared" si="36"/>
        <v>na</v>
      </c>
      <c r="E1202" t="str">
        <f t="shared" si="37"/>
        <v/>
      </c>
      <c r="F1202" t="s">
        <v>2040</v>
      </c>
      <c r="G1202" t="s">
        <v>2261</v>
      </c>
      <c r="H1202" t="s">
        <v>2262</v>
      </c>
      <c r="I1202" s="1">
        <v>44409</v>
      </c>
      <c r="J1202" t="s">
        <v>74</v>
      </c>
      <c r="K1202">
        <v>25428.48</v>
      </c>
      <c r="L1202">
        <v>1</v>
      </c>
      <c r="M1202">
        <v>25428.48</v>
      </c>
      <c r="N1202">
        <v>1</v>
      </c>
      <c r="O1202" s="1">
        <v>44417.678266620373</v>
      </c>
    </row>
    <row r="1203" spans="2:15" x14ac:dyDescent="0.25">
      <c r="B1203" t="s">
        <v>67</v>
      </c>
      <c r="C1203" t="str">
        <f t="shared" si="36"/>
        <v>na</v>
      </c>
      <c r="E1203" t="str">
        <f t="shared" si="37"/>
        <v/>
      </c>
      <c r="F1203" t="s">
        <v>2040</v>
      </c>
      <c r="G1203" t="s">
        <v>2261</v>
      </c>
      <c r="H1203" t="s">
        <v>2262</v>
      </c>
      <c r="I1203" s="1">
        <v>44409</v>
      </c>
      <c r="J1203" t="s">
        <v>74</v>
      </c>
      <c r="K1203">
        <v>7079.42</v>
      </c>
      <c r="L1203">
        <v>1</v>
      </c>
      <c r="M1203">
        <v>7079.42</v>
      </c>
      <c r="N1203">
        <v>1</v>
      </c>
      <c r="O1203" s="1">
        <v>44417.678275231483</v>
      </c>
    </row>
    <row r="1204" spans="2:15" x14ac:dyDescent="0.25">
      <c r="B1204" t="s">
        <v>67</v>
      </c>
      <c r="C1204" t="str">
        <f t="shared" si="36"/>
        <v>na</v>
      </c>
      <c r="E1204" t="str">
        <f t="shared" si="37"/>
        <v/>
      </c>
      <c r="F1204" t="s">
        <v>2040</v>
      </c>
      <c r="G1204" t="s">
        <v>2263</v>
      </c>
      <c r="H1204" t="s">
        <v>2264</v>
      </c>
      <c r="I1204" s="1">
        <v>44418</v>
      </c>
      <c r="J1204" t="s">
        <v>74</v>
      </c>
      <c r="K1204">
        <v>5000</v>
      </c>
      <c r="L1204">
        <v>1</v>
      </c>
      <c r="M1204">
        <v>5000</v>
      </c>
      <c r="N1204">
        <v>1</v>
      </c>
      <c r="O1204" s="1">
        <v>44421.574664814812</v>
      </c>
    </row>
    <row r="1205" spans="2:15" x14ac:dyDescent="0.25">
      <c r="B1205" t="s">
        <v>2063</v>
      </c>
      <c r="C1205" t="str">
        <f t="shared" si="36"/>
        <v>rccanada</v>
      </c>
      <c r="E1205" t="str">
        <f t="shared" si="37"/>
        <v/>
      </c>
      <c r="F1205" t="s">
        <v>2040</v>
      </c>
      <c r="G1205" t="s">
        <v>2265</v>
      </c>
      <c r="H1205" t="s">
        <v>2266</v>
      </c>
      <c r="I1205" s="1">
        <v>44423</v>
      </c>
      <c r="J1205" t="s">
        <v>74</v>
      </c>
      <c r="K1205">
        <v>2366</v>
      </c>
      <c r="L1205">
        <v>1</v>
      </c>
      <c r="M1205">
        <v>2366</v>
      </c>
      <c r="N1205">
        <v>1</v>
      </c>
      <c r="O1205" s="1">
        <v>44425.707357175925</v>
      </c>
    </row>
    <row r="1206" spans="2:15" x14ac:dyDescent="0.25">
      <c r="B1206" t="s">
        <v>2045</v>
      </c>
      <c r="C1206" t="str">
        <f t="shared" si="36"/>
        <v>roavilla</v>
      </c>
      <c r="E1206" t="str">
        <f t="shared" si="37"/>
        <v/>
      </c>
      <c r="F1206" t="s">
        <v>2267</v>
      </c>
      <c r="G1206" t="s">
        <v>2268</v>
      </c>
      <c r="H1206" t="s">
        <v>2269</v>
      </c>
      <c r="I1206" s="1">
        <v>44423</v>
      </c>
      <c r="J1206" t="s">
        <v>74</v>
      </c>
      <c r="K1206">
        <v>3100</v>
      </c>
      <c r="L1206">
        <v>1</v>
      </c>
      <c r="M1206">
        <v>3100</v>
      </c>
      <c r="N1206">
        <v>1</v>
      </c>
      <c r="O1206" s="1">
        <v>44425.705780821758</v>
      </c>
    </row>
    <row r="1207" spans="2:15" x14ac:dyDescent="0.25">
      <c r="B1207" t="s">
        <v>2045</v>
      </c>
      <c r="C1207" t="str">
        <f t="shared" si="36"/>
        <v>roavilla</v>
      </c>
      <c r="E1207" t="str">
        <f t="shared" si="37"/>
        <v/>
      </c>
      <c r="F1207" t="s">
        <v>2267</v>
      </c>
      <c r="G1207" t="s">
        <v>2270</v>
      </c>
      <c r="H1207" t="s">
        <v>2271</v>
      </c>
      <c r="I1207" s="1">
        <v>44423</v>
      </c>
      <c r="J1207" t="s">
        <v>74</v>
      </c>
      <c r="K1207">
        <v>3288.09</v>
      </c>
      <c r="L1207">
        <v>1</v>
      </c>
      <c r="M1207">
        <v>3288.09</v>
      </c>
      <c r="N1207">
        <v>1</v>
      </c>
      <c r="O1207" s="1">
        <v>44425.702432175924</v>
      </c>
    </row>
    <row r="1208" spans="2:15" x14ac:dyDescent="0.25">
      <c r="B1208" t="s">
        <v>1954</v>
      </c>
      <c r="C1208" t="str">
        <f t="shared" si="36"/>
        <v>aapalma</v>
      </c>
      <c r="E1208" t="str">
        <f t="shared" si="37"/>
        <v/>
      </c>
      <c r="F1208" t="s">
        <v>2267</v>
      </c>
      <c r="G1208" t="s">
        <v>2272</v>
      </c>
      <c r="H1208" t="s">
        <v>2273</v>
      </c>
      <c r="I1208" s="1">
        <v>44412</v>
      </c>
      <c r="J1208" t="s">
        <v>74</v>
      </c>
      <c r="K1208">
        <v>4520</v>
      </c>
      <c r="L1208">
        <v>1</v>
      </c>
      <c r="M1208">
        <v>4520</v>
      </c>
      <c r="N1208">
        <v>1</v>
      </c>
      <c r="O1208" s="1">
        <v>44418.371754629632</v>
      </c>
    </row>
    <row r="1209" spans="2:15" x14ac:dyDescent="0.25">
      <c r="B1209" t="s">
        <v>2045</v>
      </c>
      <c r="C1209" t="str">
        <f t="shared" si="36"/>
        <v>roavilla</v>
      </c>
      <c r="E1209" t="str">
        <f t="shared" si="37"/>
        <v/>
      </c>
      <c r="F1209" t="s">
        <v>2267</v>
      </c>
      <c r="G1209" t="s">
        <v>2274</v>
      </c>
      <c r="H1209" t="s">
        <v>2275</v>
      </c>
      <c r="I1209" s="1">
        <v>44420</v>
      </c>
      <c r="J1209" t="s">
        <v>74</v>
      </c>
      <c r="K1209">
        <v>62435.94</v>
      </c>
      <c r="L1209">
        <v>1</v>
      </c>
      <c r="M1209">
        <v>62435.94</v>
      </c>
      <c r="N1209">
        <v>1</v>
      </c>
      <c r="O1209" s="1">
        <v>44425.41266947917</v>
      </c>
    </row>
    <row r="1210" spans="2:15" x14ac:dyDescent="0.25">
      <c r="B1210" t="s">
        <v>2276</v>
      </c>
      <c r="C1210" t="str">
        <f t="shared" si="36"/>
        <v>aomillama</v>
      </c>
      <c r="E1210" t="str">
        <f t="shared" si="37"/>
        <v/>
      </c>
      <c r="F1210" t="s">
        <v>2277</v>
      </c>
      <c r="G1210" t="s">
        <v>2278</v>
      </c>
      <c r="H1210" t="s">
        <v>2279</v>
      </c>
      <c r="I1210" s="1">
        <v>44418</v>
      </c>
      <c r="J1210" t="s">
        <v>74</v>
      </c>
      <c r="K1210">
        <v>31816.49</v>
      </c>
      <c r="L1210">
        <v>1</v>
      </c>
      <c r="M1210">
        <v>31816.49</v>
      </c>
      <c r="N1210">
        <v>1</v>
      </c>
      <c r="O1210" s="1">
        <v>44421.431635682871</v>
      </c>
    </row>
    <row r="1211" spans="2:15" x14ac:dyDescent="0.25">
      <c r="B1211" t="s">
        <v>2276</v>
      </c>
      <c r="C1211" t="str">
        <f t="shared" si="36"/>
        <v>aomillama</v>
      </c>
      <c r="E1211" t="str">
        <f t="shared" si="37"/>
        <v/>
      </c>
      <c r="F1211" t="s">
        <v>2277</v>
      </c>
      <c r="G1211" t="s">
        <v>2280</v>
      </c>
      <c r="H1211" t="s">
        <v>295</v>
      </c>
      <c r="I1211" s="1">
        <v>44413</v>
      </c>
      <c r="J1211" t="s">
        <v>74</v>
      </c>
      <c r="K1211">
        <v>1500</v>
      </c>
      <c r="L1211">
        <v>1</v>
      </c>
      <c r="M1211">
        <v>1500</v>
      </c>
      <c r="N1211">
        <v>1</v>
      </c>
      <c r="O1211" s="1">
        <v>44418.653643900463</v>
      </c>
    </row>
    <row r="1212" spans="2:15" x14ac:dyDescent="0.25">
      <c r="B1212" t="s">
        <v>2276</v>
      </c>
      <c r="C1212" t="str">
        <f t="shared" si="36"/>
        <v>aomillama</v>
      </c>
      <c r="E1212" t="str">
        <f t="shared" si="37"/>
        <v/>
      </c>
      <c r="F1212" t="s">
        <v>2277</v>
      </c>
      <c r="G1212" t="s">
        <v>2281</v>
      </c>
      <c r="H1212" t="s">
        <v>2282</v>
      </c>
      <c r="I1212" s="1">
        <v>44411</v>
      </c>
      <c r="J1212" t="s">
        <v>74</v>
      </c>
      <c r="K1212">
        <v>10000</v>
      </c>
      <c r="L1212">
        <v>1</v>
      </c>
      <c r="M1212">
        <v>10000</v>
      </c>
      <c r="N1212">
        <v>1</v>
      </c>
      <c r="O1212" s="1">
        <v>44417.60368472222</v>
      </c>
    </row>
    <row r="1213" spans="2:15" x14ac:dyDescent="0.25">
      <c r="B1213" t="s">
        <v>956</v>
      </c>
      <c r="C1213" t="str">
        <f t="shared" si="36"/>
        <v>ssdelarna</v>
      </c>
      <c r="E1213" t="str">
        <f t="shared" si="37"/>
        <v/>
      </c>
      <c r="F1213" t="s">
        <v>2283</v>
      </c>
      <c r="G1213" t="s">
        <v>2284</v>
      </c>
      <c r="H1213" t="s">
        <v>2285</v>
      </c>
      <c r="I1213" s="1">
        <v>44423</v>
      </c>
      <c r="J1213" t="s">
        <v>74</v>
      </c>
      <c r="K1213">
        <v>3550</v>
      </c>
      <c r="L1213">
        <v>1</v>
      </c>
      <c r="M1213">
        <v>3550</v>
      </c>
      <c r="N1213">
        <v>1</v>
      </c>
      <c r="O1213" s="1">
        <v>44426.415314583333</v>
      </c>
    </row>
    <row r="1214" spans="2:15" x14ac:dyDescent="0.25">
      <c r="B1214" t="s">
        <v>956</v>
      </c>
      <c r="C1214" t="str">
        <f t="shared" si="36"/>
        <v>ssdelarna</v>
      </c>
      <c r="E1214" t="str">
        <f t="shared" si="37"/>
        <v/>
      </c>
      <c r="F1214" t="s">
        <v>2283</v>
      </c>
      <c r="G1214" t="s">
        <v>2286</v>
      </c>
      <c r="H1214" t="s">
        <v>2287</v>
      </c>
      <c r="I1214" s="1">
        <v>44392</v>
      </c>
      <c r="J1214" t="s">
        <v>74</v>
      </c>
      <c r="K1214">
        <v>1560</v>
      </c>
      <c r="L1214">
        <v>1</v>
      </c>
      <c r="M1214">
        <v>1560</v>
      </c>
      <c r="N1214">
        <v>1</v>
      </c>
      <c r="O1214" s="1">
        <v>44424.549387766201</v>
      </c>
    </row>
    <row r="1215" spans="2:15" x14ac:dyDescent="0.25">
      <c r="B1215" t="s">
        <v>67</v>
      </c>
      <c r="C1215" t="str">
        <f t="shared" si="36"/>
        <v>na</v>
      </c>
      <c r="E1215" t="str">
        <f t="shared" si="37"/>
        <v/>
      </c>
      <c r="F1215" t="s">
        <v>2283</v>
      </c>
      <c r="G1215" t="s">
        <v>2288</v>
      </c>
      <c r="H1215" t="s">
        <v>2289</v>
      </c>
      <c r="I1215" s="1">
        <v>44395</v>
      </c>
      <c r="J1215" t="s">
        <v>74</v>
      </c>
      <c r="K1215">
        <v>-6350</v>
      </c>
      <c r="L1215">
        <v>1</v>
      </c>
      <c r="M1215">
        <v>-6350</v>
      </c>
      <c r="N1215">
        <v>1</v>
      </c>
      <c r="O1215" s="1">
        <v>44424.561595902778</v>
      </c>
    </row>
    <row r="1216" spans="2:15" x14ac:dyDescent="0.25">
      <c r="B1216" t="s">
        <v>948</v>
      </c>
      <c r="C1216" t="str">
        <f t="shared" si="36"/>
        <v>eamaghuyop</v>
      </c>
      <c r="E1216" t="str">
        <f t="shared" si="37"/>
        <v/>
      </c>
      <c r="F1216" t="s">
        <v>2283</v>
      </c>
      <c r="G1216" t="s">
        <v>2290</v>
      </c>
      <c r="H1216" t="s">
        <v>2291</v>
      </c>
      <c r="I1216" s="1">
        <v>44412</v>
      </c>
      <c r="J1216" t="s">
        <v>74</v>
      </c>
      <c r="K1216">
        <v>2501</v>
      </c>
      <c r="L1216">
        <v>1</v>
      </c>
      <c r="M1216">
        <v>2501</v>
      </c>
      <c r="N1216">
        <v>1</v>
      </c>
      <c r="O1216" s="1">
        <v>44417.603009409722</v>
      </c>
    </row>
    <row r="1217" spans="2:15" x14ac:dyDescent="0.25">
      <c r="B1217" t="s">
        <v>2276</v>
      </c>
      <c r="C1217" t="str">
        <f t="shared" si="36"/>
        <v>aomillama</v>
      </c>
      <c r="E1217" t="str">
        <f t="shared" si="37"/>
        <v/>
      </c>
      <c r="F1217" t="s">
        <v>2292</v>
      </c>
      <c r="G1217" t="s">
        <v>2293</v>
      </c>
      <c r="H1217" t="s">
        <v>2294</v>
      </c>
      <c r="I1217" s="1">
        <v>44411</v>
      </c>
      <c r="J1217" t="s">
        <v>74</v>
      </c>
      <c r="K1217">
        <v>22000</v>
      </c>
      <c r="L1217">
        <v>1</v>
      </c>
      <c r="M1217">
        <v>22000</v>
      </c>
      <c r="N1217">
        <v>1</v>
      </c>
      <c r="O1217" s="1">
        <v>44417.603632442129</v>
      </c>
    </row>
    <row r="1218" spans="2:15" x14ac:dyDescent="0.25">
      <c r="B1218" t="s">
        <v>67</v>
      </c>
      <c r="C1218" t="str">
        <f t="shared" si="36"/>
        <v>na</v>
      </c>
      <c r="E1218" t="str">
        <f t="shared" si="37"/>
        <v/>
      </c>
      <c r="F1218" t="s">
        <v>2292</v>
      </c>
      <c r="G1218" t="s">
        <v>2295</v>
      </c>
      <c r="H1218" t="s">
        <v>2296</v>
      </c>
      <c r="I1218" s="1">
        <v>44378</v>
      </c>
      <c r="J1218" t="s">
        <v>74</v>
      </c>
      <c r="K1218">
        <v>-4990</v>
      </c>
      <c r="L1218">
        <v>1</v>
      </c>
      <c r="M1218">
        <v>-4990</v>
      </c>
      <c r="N1218">
        <v>1</v>
      </c>
      <c r="O1218" s="1">
        <v>44424.561521446762</v>
      </c>
    </row>
    <row r="1219" spans="2:15" x14ac:dyDescent="0.25">
      <c r="B1219" t="s">
        <v>67</v>
      </c>
      <c r="C1219" t="str">
        <f t="shared" ref="C1219:C1282" si="38">MID(B1219,FIND("(",B1219)+1,FIND(")",B1219,FIND("(",B1219)+1) - FIND("(",B1219)-1)</f>
        <v>na</v>
      </c>
      <c r="E1219" t="str">
        <f t="shared" ref="E1219:E1282" si="39">IFERROR(MID(D1219,FIND("(",D1219)+1,FIND(")",D1219,FIND("(",D1219)+1) - FIND("(",D1219)-1),"")</f>
        <v/>
      </c>
      <c r="F1219" t="s">
        <v>2292</v>
      </c>
      <c r="G1219" t="s">
        <v>2297</v>
      </c>
      <c r="H1219" t="s">
        <v>2298</v>
      </c>
      <c r="I1219" s="1">
        <v>44417</v>
      </c>
      <c r="J1219" t="s">
        <v>74</v>
      </c>
      <c r="K1219">
        <v>5000</v>
      </c>
      <c r="L1219">
        <v>1</v>
      </c>
      <c r="M1219">
        <v>5000</v>
      </c>
      <c r="N1219">
        <v>1</v>
      </c>
      <c r="O1219" s="1">
        <v>44420.491410300929</v>
      </c>
    </row>
    <row r="1220" spans="2:15" x14ac:dyDescent="0.25">
      <c r="B1220" t="s">
        <v>67</v>
      </c>
      <c r="C1220" t="str">
        <f t="shared" si="38"/>
        <v>na</v>
      </c>
      <c r="E1220" t="str">
        <f t="shared" si="39"/>
        <v/>
      </c>
      <c r="F1220" t="s">
        <v>2292</v>
      </c>
      <c r="G1220" t="s">
        <v>2299</v>
      </c>
      <c r="H1220" t="s">
        <v>2300</v>
      </c>
      <c r="I1220" s="1">
        <v>44420</v>
      </c>
      <c r="J1220" t="s">
        <v>74</v>
      </c>
      <c r="K1220">
        <v>1500</v>
      </c>
      <c r="L1220">
        <v>1</v>
      </c>
      <c r="M1220">
        <v>1500</v>
      </c>
      <c r="N1220">
        <v>1</v>
      </c>
      <c r="O1220" s="1">
        <v>44425.408936342596</v>
      </c>
    </row>
    <row r="1221" spans="2:15" x14ac:dyDescent="0.25">
      <c r="B1221" t="s">
        <v>67</v>
      </c>
      <c r="C1221" t="str">
        <f t="shared" si="38"/>
        <v>na</v>
      </c>
      <c r="E1221" t="str">
        <f t="shared" si="39"/>
        <v/>
      </c>
      <c r="F1221" t="s">
        <v>2292</v>
      </c>
      <c r="G1221" t="s">
        <v>2301</v>
      </c>
      <c r="H1221" t="s">
        <v>2302</v>
      </c>
      <c r="I1221" s="1">
        <v>44423</v>
      </c>
      <c r="J1221" t="s">
        <v>74</v>
      </c>
      <c r="K1221">
        <v>6000</v>
      </c>
      <c r="L1221">
        <v>1</v>
      </c>
      <c r="M1221">
        <v>6000</v>
      </c>
      <c r="N1221">
        <v>1</v>
      </c>
      <c r="O1221" s="1">
        <v>44426.414356250003</v>
      </c>
    </row>
    <row r="1222" spans="2:15" x14ac:dyDescent="0.25">
      <c r="B1222" t="s">
        <v>2276</v>
      </c>
      <c r="C1222" t="str">
        <f t="shared" si="38"/>
        <v>aomillama</v>
      </c>
      <c r="E1222" t="str">
        <f t="shared" si="39"/>
        <v/>
      </c>
      <c r="F1222" t="s">
        <v>2292</v>
      </c>
      <c r="G1222" t="s">
        <v>2303</v>
      </c>
      <c r="H1222" t="s">
        <v>2304</v>
      </c>
      <c r="I1222" s="1">
        <v>44411</v>
      </c>
      <c r="J1222" t="s">
        <v>74</v>
      </c>
      <c r="K1222">
        <v>1500</v>
      </c>
      <c r="L1222">
        <v>1</v>
      </c>
      <c r="M1222">
        <v>1500</v>
      </c>
      <c r="N1222">
        <v>1</v>
      </c>
      <c r="O1222" s="1">
        <v>44417.607237418983</v>
      </c>
    </row>
    <row r="1223" spans="2:15" x14ac:dyDescent="0.25">
      <c r="B1223" t="s">
        <v>2276</v>
      </c>
      <c r="C1223" t="str">
        <f t="shared" si="38"/>
        <v>aomillama</v>
      </c>
      <c r="E1223" t="str">
        <f t="shared" si="39"/>
        <v/>
      </c>
      <c r="F1223" t="s">
        <v>2292</v>
      </c>
      <c r="G1223" t="s">
        <v>2305</v>
      </c>
      <c r="H1223" t="s">
        <v>2306</v>
      </c>
      <c r="I1223" s="1">
        <v>44423</v>
      </c>
      <c r="J1223" t="s">
        <v>74</v>
      </c>
      <c r="K1223">
        <v>6000</v>
      </c>
      <c r="L1223">
        <v>1</v>
      </c>
      <c r="M1223">
        <v>6000</v>
      </c>
      <c r="N1223">
        <v>1</v>
      </c>
      <c r="O1223" s="1">
        <v>44426.41417773148</v>
      </c>
    </row>
    <row r="1224" spans="2:15" x14ac:dyDescent="0.25">
      <c r="B1224" t="s">
        <v>67</v>
      </c>
      <c r="C1224" t="str">
        <f t="shared" si="38"/>
        <v>na</v>
      </c>
      <c r="E1224" t="str">
        <f t="shared" si="39"/>
        <v/>
      </c>
      <c r="F1224" t="s">
        <v>2292</v>
      </c>
      <c r="G1224" t="s">
        <v>2307</v>
      </c>
      <c r="H1224" t="s">
        <v>2308</v>
      </c>
      <c r="I1224" s="1">
        <v>44411</v>
      </c>
      <c r="J1224" t="s">
        <v>74</v>
      </c>
      <c r="K1224">
        <v>2500</v>
      </c>
      <c r="L1224">
        <v>1</v>
      </c>
      <c r="M1224">
        <v>2500</v>
      </c>
      <c r="N1224">
        <v>1</v>
      </c>
      <c r="O1224" s="1">
        <v>44417.607320289353</v>
      </c>
    </row>
    <row r="1225" spans="2:15" x14ac:dyDescent="0.25">
      <c r="B1225" t="s">
        <v>67</v>
      </c>
      <c r="C1225" t="str">
        <f t="shared" si="38"/>
        <v>na</v>
      </c>
      <c r="E1225" t="str">
        <f t="shared" si="39"/>
        <v/>
      </c>
      <c r="F1225" t="s">
        <v>2292</v>
      </c>
      <c r="G1225" t="s">
        <v>2309</v>
      </c>
      <c r="H1225" t="s">
        <v>2310</v>
      </c>
      <c r="I1225" s="1">
        <v>44409</v>
      </c>
      <c r="J1225" t="s">
        <v>74</v>
      </c>
      <c r="K1225">
        <v>700</v>
      </c>
      <c r="L1225">
        <v>1</v>
      </c>
      <c r="M1225">
        <v>700</v>
      </c>
      <c r="N1225">
        <v>1</v>
      </c>
      <c r="O1225" s="1">
        <v>44417.604266504626</v>
      </c>
    </row>
    <row r="1226" spans="2:15" x14ac:dyDescent="0.25">
      <c r="B1226" t="s">
        <v>113</v>
      </c>
      <c r="C1226" t="str">
        <f t="shared" si="38"/>
        <v>mtsanaga</v>
      </c>
      <c r="E1226" t="str">
        <f t="shared" si="39"/>
        <v/>
      </c>
      <c r="F1226" t="s">
        <v>2292</v>
      </c>
      <c r="G1226" t="s">
        <v>2311</v>
      </c>
      <c r="H1226" t="s">
        <v>2312</v>
      </c>
      <c r="I1226" s="1">
        <v>44409</v>
      </c>
      <c r="J1226" t="s">
        <v>74</v>
      </c>
      <c r="K1226">
        <v>3000</v>
      </c>
      <c r="L1226">
        <v>1</v>
      </c>
      <c r="M1226">
        <v>3000</v>
      </c>
      <c r="N1226">
        <v>1</v>
      </c>
      <c r="O1226" s="1">
        <v>44417.612101041668</v>
      </c>
    </row>
    <row r="1227" spans="2:15" x14ac:dyDescent="0.25">
      <c r="B1227" t="s">
        <v>67</v>
      </c>
      <c r="C1227" t="str">
        <f t="shared" si="38"/>
        <v>na</v>
      </c>
      <c r="E1227" t="str">
        <f t="shared" si="39"/>
        <v/>
      </c>
      <c r="F1227" t="s">
        <v>2292</v>
      </c>
      <c r="G1227" t="s">
        <v>2313</v>
      </c>
      <c r="H1227" t="s">
        <v>2314</v>
      </c>
      <c r="I1227" s="1">
        <v>44419</v>
      </c>
      <c r="J1227" t="s">
        <v>74</v>
      </c>
      <c r="K1227">
        <v>107381.97</v>
      </c>
      <c r="L1227">
        <v>1</v>
      </c>
      <c r="M1227">
        <v>107381.97</v>
      </c>
      <c r="N1227">
        <v>1</v>
      </c>
      <c r="O1227" s="1">
        <v>44424.548017048612</v>
      </c>
    </row>
    <row r="1228" spans="2:15" x14ac:dyDescent="0.25">
      <c r="B1228" t="s">
        <v>67</v>
      </c>
      <c r="C1228" t="str">
        <f t="shared" si="38"/>
        <v>na</v>
      </c>
      <c r="E1228" t="str">
        <f t="shared" si="39"/>
        <v/>
      </c>
      <c r="F1228" t="s">
        <v>2292</v>
      </c>
      <c r="G1228" t="s">
        <v>2315</v>
      </c>
      <c r="H1228" t="s">
        <v>2316</v>
      </c>
      <c r="I1228" s="1">
        <v>44409</v>
      </c>
      <c r="J1228" t="s">
        <v>74</v>
      </c>
      <c r="K1228">
        <v>10000</v>
      </c>
      <c r="L1228">
        <v>1</v>
      </c>
      <c r="M1228">
        <v>10000</v>
      </c>
      <c r="N1228">
        <v>1</v>
      </c>
      <c r="O1228" s="1">
        <v>44417.604340162034</v>
      </c>
    </row>
    <row r="1229" spans="2:15" x14ac:dyDescent="0.25">
      <c r="B1229" t="s">
        <v>2276</v>
      </c>
      <c r="C1229" t="str">
        <f t="shared" si="38"/>
        <v>aomillama</v>
      </c>
      <c r="E1229" t="str">
        <f t="shared" si="39"/>
        <v/>
      </c>
      <c r="F1229" t="s">
        <v>2292</v>
      </c>
      <c r="G1229" t="s">
        <v>2317</v>
      </c>
      <c r="H1229" t="s">
        <v>2318</v>
      </c>
      <c r="I1229" s="1">
        <v>44413</v>
      </c>
      <c r="J1229" t="s">
        <v>74</v>
      </c>
      <c r="K1229">
        <v>8000</v>
      </c>
      <c r="L1229">
        <v>1</v>
      </c>
      <c r="M1229">
        <v>8000</v>
      </c>
      <c r="N1229">
        <v>1</v>
      </c>
      <c r="O1229" s="1">
        <v>44418.653676307869</v>
      </c>
    </row>
    <row r="1230" spans="2:15" x14ac:dyDescent="0.25">
      <c r="B1230" t="s">
        <v>2276</v>
      </c>
      <c r="C1230" t="str">
        <f t="shared" si="38"/>
        <v>aomillama</v>
      </c>
      <c r="E1230" t="str">
        <f t="shared" si="39"/>
        <v/>
      </c>
      <c r="F1230" t="s">
        <v>2292</v>
      </c>
      <c r="G1230" t="s">
        <v>2319</v>
      </c>
      <c r="H1230" t="s">
        <v>2320</v>
      </c>
      <c r="I1230" s="1">
        <v>44423</v>
      </c>
      <c r="J1230" t="s">
        <v>74</v>
      </c>
      <c r="K1230">
        <v>14700</v>
      </c>
      <c r="L1230">
        <v>1</v>
      </c>
      <c r="M1230">
        <v>14700</v>
      </c>
      <c r="N1230">
        <v>1</v>
      </c>
      <c r="O1230" s="1">
        <v>44426.414214236109</v>
      </c>
    </row>
    <row r="1231" spans="2:15" x14ac:dyDescent="0.25">
      <c r="B1231" t="s">
        <v>67</v>
      </c>
      <c r="C1231" t="str">
        <f t="shared" si="38"/>
        <v>na</v>
      </c>
      <c r="E1231" t="str">
        <f t="shared" si="39"/>
        <v/>
      </c>
      <c r="F1231" t="s">
        <v>2292</v>
      </c>
      <c r="G1231" t="s">
        <v>2321</v>
      </c>
      <c r="H1231" t="s">
        <v>144</v>
      </c>
      <c r="I1231" s="1">
        <v>44412</v>
      </c>
      <c r="J1231" t="s">
        <v>74</v>
      </c>
      <c r="K1231">
        <v>2500</v>
      </c>
      <c r="L1231">
        <v>1</v>
      </c>
      <c r="M1231">
        <v>2500</v>
      </c>
      <c r="N1231">
        <v>1</v>
      </c>
      <c r="O1231" s="1">
        <v>44417.607402199072</v>
      </c>
    </row>
    <row r="1232" spans="2:15" x14ac:dyDescent="0.25">
      <c r="B1232" t="s">
        <v>67</v>
      </c>
      <c r="C1232" t="str">
        <f t="shared" si="38"/>
        <v>na</v>
      </c>
      <c r="E1232" t="str">
        <f t="shared" si="39"/>
        <v/>
      </c>
      <c r="F1232" t="s">
        <v>2292</v>
      </c>
      <c r="G1232" t="s">
        <v>2322</v>
      </c>
      <c r="H1232" t="s">
        <v>2323</v>
      </c>
      <c r="I1232" s="1">
        <v>44409</v>
      </c>
      <c r="J1232" t="s">
        <v>74</v>
      </c>
      <c r="K1232">
        <v>1000</v>
      </c>
      <c r="L1232">
        <v>1</v>
      </c>
      <c r="M1232">
        <v>1000</v>
      </c>
      <c r="N1232">
        <v>1</v>
      </c>
      <c r="O1232" s="1">
        <v>44417.605137962964</v>
      </c>
    </row>
    <row r="1233" spans="2:15" x14ac:dyDescent="0.25">
      <c r="B1233" t="s">
        <v>67</v>
      </c>
      <c r="C1233" t="str">
        <f t="shared" si="38"/>
        <v>na</v>
      </c>
      <c r="E1233" t="str">
        <f t="shared" si="39"/>
        <v/>
      </c>
      <c r="F1233" t="s">
        <v>2292</v>
      </c>
      <c r="G1233" t="s">
        <v>2324</v>
      </c>
      <c r="H1233" t="s">
        <v>2298</v>
      </c>
      <c r="I1233" s="1">
        <v>44417</v>
      </c>
      <c r="J1233" t="s">
        <v>74</v>
      </c>
      <c r="K1233">
        <v>5000</v>
      </c>
      <c r="L1233">
        <v>1</v>
      </c>
      <c r="M1233">
        <v>5000</v>
      </c>
      <c r="N1233">
        <v>1</v>
      </c>
      <c r="O1233" s="1">
        <v>44420.491498877316</v>
      </c>
    </row>
    <row r="1234" spans="2:15" x14ac:dyDescent="0.25">
      <c r="B1234" t="s">
        <v>67</v>
      </c>
      <c r="C1234" t="str">
        <f t="shared" si="38"/>
        <v>na</v>
      </c>
      <c r="E1234" t="str">
        <f t="shared" si="39"/>
        <v/>
      </c>
      <c r="F1234" t="s">
        <v>2292</v>
      </c>
      <c r="G1234" t="s">
        <v>2325</v>
      </c>
      <c r="H1234" t="s">
        <v>2326</v>
      </c>
      <c r="I1234" s="1">
        <v>44410</v>
      </c>
      <c r="J1234" t="s">
        <v>74</v>
      </c>
      <c r="K1234">
        <v>7264.48</v>
      </c>
      <c r="L1234">
        <v>1</v>
      </c>
      <c r="M1234">
        <v>7264.48</v>
      </c>
      <c r="N1234">
        <v>1</v>
      </c>
      <c r="O1234" s="1">
        <v>44417.606258912034</v>
      </c>
    </row>
    <row r="1235" spans="2:15" x14ac:dyDescent="0.25">
      <c r="B1235" t="s">
        <v>67</v>
      </c>
      <c r="C1235" t="str">
        <f t="shared" si="38"/>
        <v>na</v>
      </c>
      <c r="E1235" t="str">
        <f t="shared" si="39"/>
        <v/>
      </c>
      <c r="F1235" t="s">
        <v>2292</v>
      </c>
      <c r="G1235" t="s">
        <v>2327</v>
      </c>
      <c r="H1235" t="s">
        <v>2328</v>
      </c>
      <c r="I1235" s="1">
        <v>44409</v>
      </c>
      <c r="J1235" t="s">
        <v>74</v>
      </c>
      <c r="K1235">
        <v>5000</v>
      </c>
      <c r="L1235">
        <v>1</v>
      </c>
      <c r="M1235">
        <v>5000</v>
      </c>
      <c r="N1235">
        <v>1</v>
      </c>
      <c r="O1235" s="1">
        <v>44417.605209409725</v>
      </c>
    </row>
    <row r="1236" spans="2:15" x14ac:dyDescent="0.25">
      <c r="B1236" t="s">
        <v>2276</v>
      </c>
      <c r="C1236" t="str">
        <f t="shared" si="38"/>
        <v>aomillama</v>
      </c>
      <c r="E1236" t="str">
        <f t="shared" si="39"/>
        <v/>
      </c>
      <c r="F1236" t="s">
        <v>2292</v>
      </c>
      <c r="G1236" t="s">
        <v>2329</v>
      </c>
      <c r="H1236" t="s">
        <v>2330</v>
      </c>
      <c r="I1236" s="1">
        <v>44416</v>
      </c>
      <c r="J1236" t="s">
        <v>74</v>
      </c>
      <c r="K1236">
        <v>1000</v>
      </c>
      <c r="L1236">
        <v>1</v>
      </c>
      <c r="M1236">
        <v>1000</v>
      </c>
      <c r="N1236">
        <v>1</v>
      </c>
      <c r="O1236" s="1">
        <v>44419.471986458331</v>
      </c>
    </row>
    <row r="1237" spans="2:15" x14ac:dyDescent="0.25">
      <c r="B1237" t="s">
        <v>67</v>
      </c>
      <c r="C1237" t="str">
        <f t="shared" si="38"/>
        <v>na</v>
      </c>
      <c r="E1237" t="str">
        <f t="shared" si="39"/>
        <v/>
      </c>
      <c r="F1237" t="s">
        <v>2292</v>
      </c>
      <c r="G1237" t="s">
        <v>2331</v>
      </c>
      <c r="H1237" t="s">
        <v>2332</v>
      </c>
      <c r="I1237" s="1">
        <v>44409</v>
      </c>
      <c r="J1237" t="s">
        <v>74</v>
      </c>
      <c r="K1237">
        <v>2500</v>
      </c>
      <c r="L1237">
        <v>1</v>
      </c>
      <c r="M1237">
        <v>2500</v>
      </c>
      <c r="N1237">
        <v>1</v>
      </c>
      <c r="O1237" s="1">
        <v>44417.605790312497</v>
      </c>
    </row>
    <row r="1238" spans="2:15" x14ac:dyDescent="0.25">
      <c r="B1238" t="s">
        <v>67</v>
      </c>
      <c r="C1238" t="str">
        <f t="shared" si="38"/>
        <v>na</v>
      </c>
      <c r="E1238" t="str">
        <f t="shared" si="39"/>
        <v/>
      </c>
      <c r="F1238" t="s">
        <v>2333</v>
      </c>
      <c r="G1238" t="s">
        <v>2334</v>
      </c>
      <c r="H1238" t="s">
        <v>2335</v>
      </c>
      <c r="I1238" s="1">
        <v>44409</v>
      </c>
      <c r="J1238" t="s">
        <v>74</v>
      </c>
      <c r="K1238">
        <v>1500</v>
      </c>
      <c r="L1238">
        <v>1</v>
      </c>
      <c r="M1238">
        <v>1500</v>
      </c>
      <c r="N1238">
        <v>1</v>
      </c>
      <c r="O1238" s="1">
        <v>44417.602889768517</v>
      </c>
    </row>
    <row r="1239" spans="2:15" x14ac:dyDescent="0.25">
      <c r="B1239" t="s">
        <v>2336</v>
      </c>
      <c r="C1239" t="str">
        <f t="shared" si="38"/>
        <v>icpalencia</v>
      </c>
      <c r="E1239" t="str">
        <f t="shared" si="39"/>
        <v/>
      </c>
      <c r="F1239" t="s">
        <v>2333</v>
      </c>
      <c r="G1239" t="s">
        <v>2337</v>
      </c>
      <c r="H1239" t="s">
        <v>2338</v>
      </c>
      <c r="I1239" s="1">
        <v>44418</v>
      </c>
      <c r="J1239" t="s">
        <v>74</v>
      </c>
      <c r="K1239">
        <v>1108.95</v>
      </c>
      <c r="L1239">
        <v>1</v>
      </c>
      <c r="M1239">
        <v>1108.95</v>
      </c>
      <c r="N1239">
        <v>1</v>
      </c>
      <c r="O1239" s="1">
        <v>44421.431596064816</v>
      </c>
    </row>
    <row r="1240" spans="2:15" x14ac:dyDescent="0.25">
      <c r="B1240" t="s">
        <v>2339</v>
      </c>
      <c r="C1240" t="str">
        <f t="shared" si="38"/>
        <v>qzmpotyocan</v>
      </c>
      <c r="E1240" t="str">
        <f t="shared" si="39"/>
        <v/>
      </c>
      <c r="F1240" t="s">
        <v>2333</v>
      </c>
      <c r="G1240" t="s">
        <v>2340</v>
      </c>
      <c r="H1240" t="s">
        <v>2341</v>
      </c>
      <c r="I1240" s="1">
        <v>44419</v>
      </c>
      <c r="J1240" t="s">
        <v>74</v>
      </c>
      <c r="K1240">
        <v>2500</v>
      </c>
      <c r="L1240">
        <v>1</v>
      </c>
      <c r="M1240">
        <v>2500</v>
      </c>
      <c r="N1240">
        <v>1</v>
      </c>
      <c r="O1240" s="1">
        <v>44424.548148263886</v>
      </c>
    </row>
    <row r="1241" spans="2:15" x14ac:dyDescent="0.25">
      <c r="B1241" t="s">
        <v>956</v>
      </c>
      <c r="C1241" t="str">
        <f t="shared" si="38"/>
        <v>ssdelarna</v>
      </c>
      <c r="E1241" t="str">
        <f t="shared" si="39"/>
        <v/>
      </c>
      <c r="F1241" t="s">
        <v>2333</v>
      </c>
      <c r="G1241" t="s">
        <v>2342</v>
      </c>
      <c r="H1241" t="s">
        <v>2343</v>
      </c>
      <c r="I1241" s="1">
        <v>44413</v>
      </c>
      <c r="J1241" t="s">
        <v>74</v>
      </c>
      <c r="K1241">
        <v>20244</v>
      </c>
      <c r="L1241">
        <v>1</v>
      </c>
      <c r="M1241">
        <v>20244</v>
      </c>
      <c r="N1241">
        <v>1</v>
      </c>
      <c r="O1241" s="1">
        <v>44418.653379745374</v>
      </c>
    </row>
    <row r="1242" spans="2:15" x14ac:dyDescent="0.25">
      <c r="B1242" t="s">
        <v>956</v>
      </c>
      <c r="C1242" t="str">
        <f t="shared" si="38"/>
        <v>ssdelarna</v>
      </c>
      <c r="E1242" t="str">
        <f t="shared" si="39"/>
        <v/>
      </c>
      <c r="F1242" t="s">
        <v>2333</v>
      </c>
      <c r="G1242" t="s">
        <v>2344</v>
      </c>
      <c r="H1242" t="s">
        <v>1184</v>
      </c>
      <c r="I1242" s="1">
        <v>44409</v>
      </c>
      <c r="J1242" t="s">
        <v>74</v>
      </c>
      <c r="K1242">
        <v>10000</v>
      </c>
      <c r="L1242">
        <v>1</v>
      </c>
      <c r="M1242">
        <v>10000</v>
      </c>
      <c r="N1242">
        <v>1</v>
      </c>
      <c r="O1242" s="1">
        <v>44417.602108402774</v>
      </c>
    </row>
    <row r="1243" spans="2:15" x14ac:dyDescent="0.25">
      <c r="B1243" t="s">
        <v>2339</v>
      </c>
      <c r="C1243" t="str">
        <f t="shared" si="38"/>
        <v>qzmpotyocan</v>
      </c>
      <c r="E1243" t="str">
        <f t="shared" si="39"/>
        <v/>
      </c>
      <c r="F1243" t="s">
        <v>2333</v>
      </c>
      <c r="G1243" t="s">
        <v>2345</v>
      </c>
      <c r="H1243" t="s">
        <v>2346</v>
      </c>
      <c r="I1243" s="1">
        <v>44409</v>
      </c>
      <c r="J1243" t="s">
        <v>74</v>
      </c>
      <c r="K1243">
        <v>25000</v>
      </c>
      <c r="L1243">
        <v>1</v>
      </c>
      <c r="M1243">
        <v>25000</v>
      </c>
      <c r="N1243">
        <v>1</v>
      </c>
      <c r="O1243" s="1">
        <v>44417.608760601855</v>
      </c>
    </row>
    <row r="1244" spans="2:15" x14ac:dyDescent="0.25">
      <c r="B1244" t="s">
        <v>2339</v>
      </c>
      <c r="C1244" t="str">
        <f t="shared" si="38"/>
        <v>qzmpotyocan</v>
      </c>
      <c r="E1244" t="str">
        <f t="shared" si="39"/>
        <v/>
      </c>
      <c r="F1244" t="s">
        <v>2333</v>
      </c>
      <c r="G1244" t="s">
        <v>2347</v>
      </c>
      <c r="H1244" t="s">
        <v>2348</v>
      </c>
      <c r="I1244" s="1">
        <v>44412</v>
      </c>
      <c r="J1244" t="s">
        <v>74</v>
      </c>
      <c r="K1244">
        <v>1000</v>
      </c>
      <c r="L1244">
        <v>1</v>
      </c>
      <c r="M1244">
        <v>1000</v>
      </c>
      <c r="N1244">
        <v>1</v>
      </c>
      <c r="O1244" s="1">
        <v>44417.608880856482</v>
      </c>
    </row>
    <row r="1245" spans="2:15" x14ac:dyDescent="0.25">
      <c r="B1245" t="s">
        <v>2336</v>
      </c>
      <c r="C1245" t="str">
        <f t="shared" si="38"/>
        <v>icpalencia</v>
      </c>
      <c r="E1245" t="str">
        <f t="shared" si="39"/>
        <v/>
      </c>
      <c r="F1245" t="s">
        <v>2333</v>
      </c>
      <c r="G1245" t="s">
        <v>2349</v>
      </c>
      <c r="H1245" t="s">
        <v>2350</v>
      </c>
      <c r="I1245" s="1">
        <v>44409</v>
      </c>
      <c r="J1245" t="s">
        <v>74</v>
      </c>
      <c r="K1245">
        <v>254854.99</v>
      </c>
      <c r="L1245">
        <v>1</v>
      </c>
      <c r="M1245">
        <v>254854.99</v>
      </c>
      <c r="N1245">
        <v>1</v>
      </c>
      <c r="O1245" s="1">
        <v>44417.60798267361</v>
      </c>
    </row>
    <row r="1246" spans="2:15" x14ac:dyDescent="0.25">
      <c r="B1246" t="s">
        <v>2339</v>
      </c>
      <c r="C1246" t="str">
        <f t="shared" si="38"/>
        <v>qzmpotyocan</v>
      </c>
      <c r="E1246" t="str">
        <f t="shared" si="39"/>
        <v/>
      </c>
      <c r="F1246" t="s">
        <v>2333</v>
      </c>
      <c r="G1246" t="s">
        <v>2351</v>
      </c>
      <c r="H1246" t="s">
        <v>2352</v>
      </c>
      <c r="I1246" s="1">
        <v>44409</v>
      </c>
      <c r="J1246" t="s">
        <v>74</v>
      </c>
      <c r="K1246">
        <v>3000</v>
      </c>
      <c r="L1246">
        <v>1</v>
      </c>
      <c r="M1246">
        <v>3000</v>
      </c>
      <c r="N1246">
        <v>1</v>
      </c>
      <c r="O1246" s="1">
        <v>44417.608800497685</v>
      </c>
    </row>
    <row r="1247" spans="2:15" x14ac:dyDescent="0.25">
      <c r="B1247" t="s">
        <v>2339</v>
      </c>
      <c r="C1247" t="str">
        <f t="shared" si="38"/>
        <v>qzmpotyocan</v>
      </c>
      <c r="E1247" t="str">
        <f t="shared" si="39"/>
        <v/>
      </c>
      <c r="F1247" t="s">
        <v>2333</v>
      </c>
      <c r="G1247" t="s">
        <v>2351</v>
      </c>
      <c r="H1247" t="s">
        <v>2352</v>
      </c>
      <c r="I1247" s="1">
        <v>44413</v>
      </c>
      <c r="J1247" t="s">
        <v>74</v>
      </c>
      <c r="K1247">
        <v>7000</v>
      </c>
      <c r="L1247">
        <v>1</v>
      </c>
      <c r="M1247">
        <v>7000</v>
      </c>
      <c r="N1247">
        <v>1</v>
      </c>
      <c r="O1247" s="1">
        <v>44418.653728194447</v>
      </c>
    </row>
    <row r="1248" spans="2:15" x14ac:dyDescent="0.25">
      <c r="B1248" t="s">
        <v>67</v>
      </c>
      <c r="C1248" t="str">
        <f t="shared" si="38"/>
        <v>na</v>
      </c>
      <c r="E1248" t="str">
        <f t="shared" si="39"/>
        <v/>
      </c>
      <c r="F1248" t="s">
        <v>2333</v>
      </c>
      <c r="G1248" t="s">
        <v>2353</v>
      </c>
      <c r="H1248" t="s">
        <v>2354</v>
      </c>
      <c r="I1248" s="1">
        <v>44412</v>
      </c>
      <c r="J1248" t="s">
        <v>74</v>
      </c>
      <c r="K1248">
        <v>41347.19</v>
      </c>
      <c r="L1248">
        <v>1</v>
      </c>
      <c r="M1248">
        <v>41347.19</v>
      </c>
      <c r="N1248">
        <v>1</v>
      </c>
      <c r="O1248" s="1">
        <v>44417.608724652775</v>
      </c>
    </row>
    <row r="1249" spans="2:15" x14ac:dyDescent="0.25">
      <c r="B1249" t="s">
        <v>67</v>
      </c>
      <c r="C1249" t="str">
        <f t="shared" si="38"/>
        <v>na</v>
      </c>
      <c r="E1249" t="str">
        <f t="shared" si="39"/>
        <v/>
      </c>
      <c r="F1249" t="s">
        <v>2333</v>
      </c>
      <c r="G1249" t="s">
        <v>2355</v>
      </c>
      <c r="H1249" t="s">
        <v>2356</v>
      </c>
      <c r="I1249" s="1">
        <v>44419</v>
      </c>
      <c r="J1249" t="s">
        <v>74</v>
      </c>
      <c r="K1249">
        <v>100</v>
      </c>
      <c r="L1249">
        <v>1</v>
      </c>
      <c r="M1249">
        <v>100</v>
      </c>
      <c r="N1249">
        <v>1</v>
      </c>
      <c r="O1249" s="1">
        <v>44424.548110798612</v>
      </c>
    </row>
    <row r="1250" spans="2:15" x14ac:dyDescent="0.25">
      <c r="B1250" t="s">
        <v>2339</v>
      </c>
      <c r="C1250" t="str">
        <f t="shared" si="38"/>
        <v>qzmpotyocan</v>
      </c>
      <c r="E1250" t="str">
        <f t="shared" si="39"/>
        <v/>
      </c>
      <c r="F1250" t="s">
        <v>2333</v>
      </c>
      <c r="G1250" t="s">
        <v>2357</v>
      </c>
      <c r="H1250" t="s">
        <v>2341</v>
      </c>
      <c r="I1250" s="1">
        <v>44419</v>
      </c>
      <c r="J1250" t="s">
        <v>74</v>
      </c>
      <c r="K1250">
        <v>2500</v>
      </c>
      <c r="L1250">
        <v>1</v>
      </c>
      <c r="M1250">
        <v>2500</v>
      </c>
      <c r="N1250">
        <v>1</v>
      </c>
      <c r="O1250" s="1">
        <v>44424.548182175924</v>
      </c>
    </row>
    <row r="1251" spans="2:15" x14ac:dyDescent="0.25">
      <c r="B1251" t="s">
        <v>2336</v>
      </c>
      <c r="C1251" t="str">
        <f t="shared" si="38"/>
        <v>icpalencia</v>
      </c>
      <c r="E1251" t="str">
        <f t="shared" si="39"/>
        <v/>
      </c>
      <c r="F1251" t="s">
        <v>2333</v>
      </c>
      <c r="G1251" t="s">
        <v>2358</v>
      </c>
      <c r="H1251" t="s">
        <v>2359</v>
      </c>
      <c r="I1251" s="1">
        <v>44409</v>
      </c>
      <c r="J1251" t="s">
        <v>74</v>
      </c>
      <c r="K1251">
        <v>2963.3</v>
      </c>
      <c r="L1251">
        <v>1</v>
      </c>
      <c r="M1251">
        <v>2963.3</v>
      </c>
      <c r="N1251">
        <v>1</v>
      </c>
      <c r="O1251" s="1">
        <v>44417.608586840281</v>
      </c>
    </row>
    <row r="1252" spans="2:15" x14ac:dyDescent="0.25">
      <c r="B1252" t="s">
        <v>67</v>
      </c>
      <c r="C1252" t="str">
        <f t="shared" si="38"/>
        <v>na</v>
      </c>
      <c r="E1252" t="str">
        <f t="shared" si="39"/>
        <v/>
      </c>
      <c r="F1252" t="s">
        <v>2333</v>
      </c>
      <c r="G1252" t="s">
        <v>2360</v>
      </c>
      <c r="H1252" t="s">
        <v>2361</v>
      </c>
      <c r="I1252" s="1">
        <v>44413</v>
      </c>
      <c r="J1252" t="s">
        <v>74</v>
      </c>
      <c r="K1252">
        <v>533.96</v>
      </c>
      <c r="L1252">
        <v>1</v>
      </c>
      <c r="M1252">
        <v>533.96</v>
      </c>
      <c r="N1252">
        <v>1</v>
      </c>
      <c r="O1252" s="1">
        <v>44418.653821678243</v>
      </c>
    </row>
    <row r="1253" spans="2:15" x14ac:dyDescent="0.25">
      <c r="B1253" t="s">
        <v>2336</v>
      </c>
      <c r="C1253" t="str">
        <f t="shared" si="38"/>
        <v>icpalencia</v>
      </c>
      <c r="E1253" t="str">
        <f t="shared" si="39"/>
        <v/>
      </c>
      <c r="F1253" t="s">
        <v>2333</v>
      </c>
      <c r="G1253" t="s">
        <v>2362</v>
      </c>
      <c r="H1253" t="s">
        <v>2363</v>
      </c>
      <c r="I1253" s="1">
        <v>44410</v>
      </c>
      <c r="J1253" t="s">
        <v>74</v>
      </c>
      <c r="K1253">
        <v>2100</v>
      </c>
      <c r="L1253">
        <v>1</v>
      </c>
      <c r="M1253">
        <v>2100</v>
      </c>
      <c r="N1253">
        <v>1</v>
      </c>
      <c r="O1253" s="1">
        <v>44417.608642361112</v>
      </c>
    </row>
    <row r="1254" spans="2:15" x14ac:dyDescent="0.25">
      <c r="B1254" t="s">
        <v>2339</v>
      </c>
      <c r="C1254" t="str">
        <f t="shared" si="38"/>
        <v>qzmpotyocan</v>
      </c>
      <c r="E1254" t="str">
        <f t="shared" si="39"/>
        <v/>
      </c>
      <c r="F1254" t="s">
        <v>2333</v>
      </c>
      <c r="G1254" t="s">
        <v>2364</v>
      </c>
      <c r="H1254" t="s">
        <v>2365</v>
      </c>
      <c r="I1254" s="1">
        <v>44423</v>
      </c>
      <c r="J1254" t="s">
        <v>74</v>
      </c>
      <c r="K1254">
        <v>4000</v>
      </c>
      <c r="L1254">
        <v>1</v>
      </c>
      <c r="M1254">
        <v>4000</v>
      </c>
      <c r="N1254">
        <v>1</v>
      </c>
      <c r="O1254" s="1">
        <v>44426.414281400466</v>
      </c>
    </row>
    <row r="1255" spans="2:15" x14ac:dyDescent="0.25">
      <c r="B1255" t="s">
        <v>948</v>
      </c>
      <c r="C1255" t="str">
        <f t="shared" si="38"/>
        <v>eamaghuyop</v>
      </c>
      <c r="E1255" t="str">
        <f t="shared" si="39"/>
        <v/>
      </c>
      <c r="F1255" t="s">
        <v>2333</v>
      </c>
      <c r="G1255" t="s">
        <v>2366</v>
      </c>
      <c r="H1255" t="s">
        <v>2367</v>
      </c>
      <c r="I1255" s="1">
        <v>44409</v>
      </c>
      <c r="J1255" t="s">
        <v>74</v>
      </c>
      <c r="K1255">
        <v>2500</v>
      </c>
      <c r="L1255">
        <v>1</v>
      </c>
      <c r="M1255">
        <v>2500</v>
      </c>
      <c r="N1255">
        <v>1</v>
      </c>
      <c r="O1255" s="1">
        <v>44417.60293976852</v>
      </c>
    </row>
    <row r="1256" spans="2:15" x14ac:dyDescent="0.25">
      <c r="B1256" t="s">
        <v>956</v>
      </c>
      <c r="C1256" t="str">
        <f t="shared" si="38"/>
        <v>ssdelarna</v>
      </c>
      <c r="E1256" t="str">
        <f t="shared" si="39"/>
        <v/>
      </c>
      <c r="F1256" t="s">
        <v>2333</v>
      </c>
      <c r="G1256" t="s">
        <v>2368</v>
      </c>
      <c r="H1256" t="s">
        <v>2369</v>
      </c>
      <c r="I1256" s="1">
        <v>44423</v>
      </c>
      <c r="J1256" t="s">
        <v>74</v>
      </c>
      <c r="K1256">
        <v>30000</v>
      </c>
      <c r="L1256">
        <v>1</v>
      </c>
      <c r="M1256">
        <v>30000</v>
      </c>
      <c r="N1256">
        <v>1</v>
      </c>
      <c r="O1256" s="1">
        <v>44426.414147291667</v>
      </c>
    </row>
    <row r="1257" spans="2:15" x14ac:dyDescent="0.25">
      <c r="B1257" t="s">
        <v>2339</v>
      </c>
      <c r="C1257" t="str">
        <f t="shared" si="38"/>
        <v>qzmpotyocan</v>
      </c>
      <c r="E1257" t="str">
        <f t="shared" si="39"/>
        <v/>
      </c>
      <c r="F1257" t="s">
        <v>2333</v>
      </c>
      <c r="G1257" t="s">
        <v>2370</v>
      </c>
      <c r="H1257" t="s">
        <v>2371</v>
      </c>
      <c r="I1257" s="1">
        <v>44419</v>
      </c>
      <c r="J1257" t="s">
        <v>74</v>
      </c>
      <c r="K1257">
        <v>10000</v>
      </c>
      <c r="L1257">
        <v>1</v>
      </c>
      <c r="M1257">
        <v>10000</v>
      </c>
      <c r="N1257">
        <v>1</v>
      </c>
      <c r="O1257" s="1">
        <v>44424.548242893521</v>
      </c>
    </row>
    <row r="1258" spans="2:15" x14ac:dyDescent="0.25">
      <c r="B1258" t="s">
        <v>67</v>
      </c>
      <c r="C1258" t="str">
        <f t="shared" si="38"/>
        <v>na</v>
      </c>
      <c r="E1258" t="str">
        <f t="shared" si="39"/>
        <v/>
      </c>
      <c r="F1258" t="s">
        <v>2333</v>
      </c>
      <c r="G1258" t="s">
        <v>2372</v>
      </c>
      <c r="H1258" t="s">
        <v>2373</v>
      </c>
      <c r="I1258" s="1">
        <v>44416</v>
      </c>
      <c r="J1258" t="s">
        <v>74</v>
      </c>
      <c r="K1258">
        <v>2379.25</v>
      </c>
      <c r="L1258">
        <v>1</v>
      </c>
      <c r="M1258">
        <v>2379.25</v>
      </c>
      <c r="N1258">
        <v>1</v>
      </c>
      <c r="O1258" s="1">
        <v>44419.474099953703</v>
      </c>
    </row>
    <row r="1259" spans="2:15" x14ac:dyDescent="0.25">
      <c r="B1259" t="s">
        <v>2339</v>
      </c>
      <c r="C1259" t="str">
        <f t="shared" si="38"/>
        <v>qzmpotyocan</v>
      </c>
      <c r="E1259" t="str">
        <f t="shared" si="39"/>
        <v/>
      </c>
      <c r="F1259" t="s">
        <v>2333</v>
      </c>
      <c r="G1259" t="s">
        <v>2374</v>
      </c>
      <c r="H1259" t="s">
        <v>2375</v>
      </c>
      <c r="I1259" s="1">
        <v>44411</v>
      </c>
      <c r="J1259" t="s">
        <v>74</v>
      </c>
      <c r="K1259">
        <v>2700</v>
      </c>
      <c r="L1259">
        <v>1</v>
      </c>
      <c r="M1259">
        <v>2700</v>
      </c>
      <c r="N1259">
        <v>1</v>
      </c>
      <c r="O1259" s="1">
        <v>44417.608838495369</v>
      </c>
    </row>
    <row r="1260" spans="2:15" x14ac:dyDescent="0.25">
      <c r="B1260" t="s">
        <v>956</v>
      </c>
      <c r="C1260" t="str">
        <f t="shared" si="38"/>
        <v>ssdelarna</v>
      </c>
      <c r="E1260" t="str">
        <f t="shared" si="39"/>
        <v/>
      </c>
      <c r="F1260" t="s">
        <v>2333</v>
      </c>
      <c r="G1260" t="s">
        <v>2376</v>
      </c>
      <c r="H1260" t="s">
        <v>2377</v>
      </c>
      <c r="I1260" s="1">
        <v>44409</v>
      </c>
      <c r="J1260" t="s">
        <v>74</v>
      </c>
      <c r="K1260">
        <v>109744.2</v>
      </c>
      <c r="L1260">
        <v>1</v>
      </c>
      <c r="M1260">
        <v>109744.2</v>
      </c>
      <c r="N1260">
        <v>1</v>
      </c>
      <c r="O1260" s="1">
        <v>44417.602814930557</v>
      </c>
    </row>
    <row r="1261" spans="2:15" x14ac:dyDescent="0.25">
      <c r="B1261" t="s">
        <v>948</v>
      </c>
      <c r="C1261" t="str">
        <f t="shared" si="38"/>
        <v>eamaghuyop</v>
      </c>
      <c r="E1261" t="str">
        <f t="shared" si="39"/>
        <v/>
      </c>
      <c r="F1261" t="s">
        <v>2333</v>
      </c>
      <c r="G1261" t="s">
        <v>2378</v>
      </c>
      <c r="H1261" t="s">
        <v>2379</v>
      </c>
      <c r="I1261" s="1">
        <v>44413</v>
      </c>
      <c r="J1261" t="s">
        <v>74</v>
      </c>
      <c r="K1261">
        <v>3300</v>
      </c>
      <c r="L1261">
        <v>1</v>
      </c>
      <c r="M1261">
        <v>3300</v>
      </c>
      <c r="N1261">
        <v>1</v>
      </c>
      <c r="O1261" s="1">
        <v>44418.653409259263</v>
      </c>
    </row>
    <row r="1262" spans="2:15" x14ac:dyDescent="0.25">
      <c r="B1262" t="s">
        <v>67</v>
      </c>
      <c r="C1262" t="str">
        <f t="shared" si="38"/>
        <v>na</v>
      </c>
      <c r="E1262" t="str">
        <f t="shared" si="39"/>
        <v/>
      </c>
      <c r="F1262" t="s">
        <v>2333</v>
      </c>
      <c r="G1262" t="s">
        <v>2380</v>
      </c>
      <c r="H1262" t="s">
        <v>2381</v>
      </c>
      <c r="I1262" s="1">
        <v>44420</v>
      </c>
      <c r="J1262" t="s">
        <v>74</v>
      </c>
      <c r="K1262">
        <v>1803</v>
      </c>
      <c r="L1262">
        <v>1</v>
      </c>
      <c r="M1262">
        <v>1803</v>
      </c>
      <c r="N1262">
        <v>1</v>
      </c>
      <c r="O1262" s="1">
        <v>44425.40904486111</v>
      </c>
    </row>
    <row r="1263" spans="2:15" x14ac:dyDescent="0.25">
      <c r="B1263" t="s">
        <v>67</v>
      </c>
      <c r="C1263" t="str">
        <f t="shared" si="38"/>
        <v>na</v>
      </c>
      <c r="E1263" t="str">
        <f t="shared" si="39"/>
        <v/>
      </c>
      <c r="F1263" t="s">
        <v>2382</v>
      </c>
      <c r="G1263" t="s">
        <v>2383</v>
      </c>
      <c r="H1263" t="s">
        <v>2384</v>
      </c>
      <c r="I1263" s="1">
        <v>44419</v>
      </c>
      <c r="J1263" t="s">
        <v>74</v>
      </c>
      <c r="K1263">
        <v>5000</v>
      </c>
      <c r="L1263">
        <v>1</v>
      </c>
      <c r="M1263">
        <v>5000</v>
      </c>
      <c r="N1263">
        <v>1</v>
      </c>
      <c r="O1263" s="1">
        <v>44424.40993976852</v>
      </c>
    </row>
    <row r="1264" spans="2:15" x14ac:dyDescent="0.25">
      <c r="B1264" t="s">
        <v>67</v>
      </c>
      <c r="C1264" t="str">
        <f t="shared" si="38"/>
        <v>na</v>
      </c>
      <c r="E1264" t="str">
        <f t="shared" si="39"/>
        <v/>
      </c>
      <c r="F1264" t="s">
        <v>2382</v>
      </c>
      <c r="G1264" t="s">
        <v>2385</v>
      </c>
      <c r="H1264" t="s">
        <v>2386</v>
      </c>
      <c r="I1264" s="1">
        <v>44417</v>
      </c>
      <c r="J1264" t="s">
        <v>74</v>
      </c>
      <c r="K1264">
        <v>5000</v>
      </c>
      <c r="L1264">
        <v>1</v>
      </c>
      <c r="M1264">
        <v>5000</v>
      </c>
      <c r="N1264">
        <v>1</v>
      </c>
      <c r="O1264" s="1">
        <v>44420.673343125003</v>
      </c>
    </row>
    <row r="1265" spans="2:15" x14ac:dyDescent="0.25">
      <c r="B1265" t="s">
        <v>67</v>
      </c>
      <c r="C1265" t="str">
        <f t="shared" si="38"/>
        <v>na</v>
      </c>
      <c r="E1265" t="str">
        <f t="shared" si="39"/>
        <v/>
      </c>
      <c r="F1265" t="s">
        <v>2382</v>
      </c>
      <c r="G1265" t="s">
        <v>2387</v>
      </c>
      <c r="H1265" t="s">
        <v>2388</v>
      </c>
      <c r="I1265" s="1">
        <v>44392</v>
      </c>
      <c r="J1265" t="s">
        <v>74</v>
      </c>
      <c r="K1265">
        <v>11983.05</v>
      </c>
      <c r="L1265">
        <v>1</v>
      </c>
      <c r="M1265">
        <v>11983.05</v>
      </c>
      <c r="N1265">
        <v>1</v>
      </c>
      <c r="O1265" s="1">
        <v>44418.695736226851</v>
      </c>
    </row>
    <row r="1266" spans="2:15" x14ac:dyDescent="0.25">
      <c r="B1266" t="s">
        <v>2389</v>
      </c>
      <c r="C1266" t="str">
        <f t="shared" si="38"/>
        <v>mpdejesus</v>
      </c>
      <c r="E1266" t="str">
        <f t="shared" si="39"/>
        <v/>
      </c>
      <c r="F1266" t="s">
        <v>2382</v>
      </c>
      <c r="G1266" t="s">
        <v>2390</v>
      </c>
      <c r="H1266" t="s">
        <v>2391</v>
      </c>
      <c r="I1266" s="1">
        <v>44420</v>
      </c>
      <c r="J1266" t="s">
        <v>74</v>
      </c>
      <c r="K1266">
        <v>3560</v>
      </c>
      <c r="L1266">
        <v>1</v>
      </c>
      <c r="M1266">
        <v>3560</v>
      </c>
      <c r="N1266">
        <v>1</v>
      </c>
      <c r="O1266" s="1">
        <v>44425.41561314815</v>
      </c>
    </row>
    <row r="1267" spans="2:15" x14ac:dyDescent="0.25">
      <c r="B1267" t="s">
        <v>2392</v>
      </c>
      <c r="C1267" t="str">
        <f t="shared" si="38"/>
        <v>mjjvillamer</v>
      </c>
      <c r="E1267" t="str">
        <f t="shared" si="39"/>
        <v/>
      </c>
      <c r="F1267" t="s">
        <v>2382</v>
      </c>
      <c r="G1267" t="s">
        <v>2393</v>
      </c>
      <c r="H1267" t="s">
        <v>2394</v>
      </c>
      <c r="I1267" s="1">
        <v>44413</v>
      </c>
      <c r="J1267" t="s">
        <v>74</v>
      </c>
      <c r="K1267">
        <v>3000</v>
      </c>
      <c r="L1267">
        <v>1</v>
      </c>
      <c r="M1267">
        <v>3000</v>
      </c>
      <c r="N1267">
        <v>1</v>
      </c>
      <c r="O1267" s="1">
        <v>44419.431138576387</v>
      </c>
    </row>
    <row r="1268" spans="2:15" x14ac:dyDescent="0.25">
      <c r="B1268" t="s">
        <v>67</v>
      </c>
      <c r="C1268" t="str">
        <f t="shared" si="38"/>
        <v>na</v>
      </c>
      <c r="E1268" t="str">
        <f t="shared" si="39"/>
        <v/>
      </c>
      <c r="F1268" t="s">
        <v>2382</v>
      </c>
      <c r="G1268" t="s">
        <v>2395</v>
      </c>
      <c r="H1268" t="s">
        <v>2396</v>
      </c>
      <c r="I1268" s="1">
        <v>44420</v>
      </c>
      <c r="J1268" t="s">
        <v>74</v>
      </c>
      <c r="K1268">
        <v>3850</v>
      </c>
      <c r="L1268">
        <v>1</v>
      </c>
      <c r="M1268">
        <v>3850</v>
      </c>
      <c r="N1268">
        <v>1</v>
      </c>
      <c r="O1268" s="1">
        <v>44425.415678275465</v>
      </c>
    </row>
    <row r="1269" spans="2:15" x14ac:dyDescent="0.25">
      <c r="B1269" t="s">
        <v>67</v>
      </c>
      <c r="C1269" t="str">
        <f t="shared" si="38"/>
        <v>na</v>
      </c>
      <c r="E1269" t="str">
        <f t="shared" si="39"/>
        <v/>
      </c>
      <c r="F1269" t="s">
        <v>2382</v>
      </c>
      <c r="G1269" t="s">
        <v>2397</v>
      </c>
      <c r="H1269" t="s">
        <v>2398</v>
      </c>
      <c r="I1269" s="1">
        <v>44411</v>
      </c>
      <c r="J1269" t="s">
        <v>74</v>
      </c>
      <c r="K1269">
        <v>1000</v>
      </c>
      <c r="L1269">
        <v>1</v>
      </c>
      <c r="M1269">
        <v>1000</v>
      </c>
      <c r="N1269">
        <v>1</v>
      </c>
      <c r="O1269" s="1">
        <v>44418.371915810189</v>
      </c>
    </row>
    <row r="1270" spans="2:15" x14ac:dyDescent="0.25">
      <c r="B1270" t="s">
        <v>67</v>
      </c>
      <c r="C1270" t="str">
        <f t="shared" si="38"/>
        <v>na</v>
      </c>
      <c r="E1270" t="str">
        <f t="shared" si="39"/>
        <v/>
      </c>
      <c r="F1270" t="s">
        <v>2382</v>
      </c>
      <c r="G1270" t="s">
        <v>2399</v>
      </c>
      <c r="H1270" t="s">
        <v>2400</v>
      </c>
      <c r="I1270" s="1">
        <v>44410</v>
      </c>
      <c r="J1270" t="s">
        <v>74</v>
      </c>
      <c r="K1270">
        <v>2500</v>
      </c>
      <c r="L1270">
        <v>1</v>
      </c>
      <c r="M1270">
        <v>2500</v>
      </c>
      <c r="N1270">
        <v>1</v>
      </c>
      <c r="O1270" s="1">
        <v>44417.68496770833</v>
      </c>
    </row>
    <row r="1271" spans="2:15" x14ac:dyDescent="0.25">
      <c r="B1271" t="s">
        <v>67</v>
      </c>
      <c r="C1271" t="str">
        <f t="shared" si="38"/>
        <v>na</v>
      </c>
      <c r="E1271" t="str">
        <f t="shared" si="39"/>
        <v/>
      </c>
      <c r="F1271" t="s">
        <v>2382</v>
      </c>
      <c r="G1271" t="s">
        <v>2401</v>
      </c>
      <c r="H1271" t="s">
        <v>2402</v>
      </c>
      <c r="I1271" s="1">
        <v>44409</v>
      </c>
      <c r="J1271" t="s">
        <v>74</v>
      </c>
      <c r="K1271">
        <v>2000</v>
      </c>
      <c r="L1271">
        <v>1</v>
      </c>
      <c r="M1271">
        <v>2000</v>
      </c>
      <c r="N1271">
        <v>1</v>
      </c>
      <c r="O1271" s="1">
        <v>44417.680757754628</v>
      </c>
    </row>
    <row r="1272" spans="2:15" x14ac:dyDescent="0.25">
      <c r="B1272" t="s">
        <v>2392</v>
      </c>
      <c r="C1272" t="str">
        <f t="shared" si="38"/>
        <v>mjjvillamer</v>
      </c>
      <c r="E1272" t="str">
        <f t="shared" si="39"/>
        <v/>
      </c>
      <c r="F1272" t="s">
        <v>2382</v>
      </c>
      <c r="G1272" t="s">
        <v>2403</v>
      </c>
      <c r="H1272" t="s">
        <v>2404</v>
      </c>
      <c r="I1272" s="1">
        <v>44413</v>
      </c>
      <c r="J1272" t="s">
        <v>74</v>
      </c>
      <c r="K1272">
        <v>5000</v>
      </c>
      <c r="L1272">
        <v>1</v>
      </c>
      <c r="M1272">
        <v>5000</v>
      </c>
      <c r="N1272">
        <v>1</v>
      </c>
      <c r="O1272" s="1">
        <v>44419.43086349537</v>
      </c>
    </row>
    <row r="1273" spans="2:15" x14ac:dyDescent="0.25">
      <c r="B1273" t="s">
        <v>67</v>
      </c>
      <c r="C1273" t="str">
        <f t="shared" si="38"/>
        <v>na</v>
      </c>
      <c r="E1273" t="str">
        <f t="shared" si="39"/>
        <v/>
      </c>
      <c r="F1273" t="s">
        <v>2382</v>
      </c>
      <c r="G1273" t="s">
        <v>2405</v>
      </c>
      <c r="H1273" t="s">
        <v>2406</v>
      </c>
      <c r="I1273" s="1">
        <v>44412</v>
      </c>
      <c r="J1273" t="s">
        <v>74</v>
      </c>
      <c r="K1273">
        <v>3000</v>
      </c>
      <c r="L1273">
        <v>1</v>
      </c>
      <c r="M1273">
        <v>3000</v>
      </c>
      <c r="N1273">
        <v>1</v>
      </c>
      <c r="O1273" s="1">
        <v>44418.384891932874</v>
      </c>
    </row>
    <row r="1274" spans="2:15" x14ac:dyDescent="0.25">
      <c r="B1274" t="s">
        <v>67</v>
      </c>
      <c r="C1274" t="str">
        <f t="shared" si="38"/>
        <v>na</v>
      </c>
      <c r="E1274" t="str">
        <f t="shared" si="39"/>
        <v/>
      </c>
      <c r="F1274" t="s">
        <v>2382</v>
      </c>
      <c r="G1274" t="s">
        <v>2407</v>
      </c>
      <c r="H1274" t="s">
        <v>2408</v>
      </c>
      <c r="I1274" s="1">
        <v>44416</v>
      </c>
      <c r="J1274" t="s">
        <v>74</v>
      </c>
      <c r="K1274">
        <v>10000</v>
      </c>
      <c r="L1274">
        <v>1</v>
      </c>
      <c r="M1274">
        <v>10000</v>
      </c>
      <c r="N1274">
        <v>1</v>
      </c>
      <c r="O1274" s="1">
        <v>44419.430371944443</v>
      </c>
    </row>
    <row r="1275" spans="2:15" x14ac:dyDescent="0.25">
      <c r="B1275" t="s">
        <v>67</v>
      </c>
      <c r="C1275" t="str">
        <f t="shared" si="38"/>
        <v>na</v>
      </c>
      <c r="E1275" t="str">
        <f t="shared" si="39"/>
        <v/>
      </c>
      <c r="F1275" t="s">
        <v>2382</v>
      </c>
      <c r="G1275" t="s">
        <v>2409</v>
      </c>
      <c r="H1275" t="s">
        <v>2410</v>
      </c>
      <c r="I1275" s="1">
        <v>44416</v>
      </c>
      <c r="J1275" t="s">
        <v>74</v>
      </c>
      <c r="K1275">
        <v>22848.2</v>
      </c>
      <c r="L1275">
        <v>1</v>
      </c>
      <c r="M1275">
        <v>22848.2</v>
      </c>
      <c r="N1275">
        <v>1</v>
      </c>
      <c r="O1275" s="1">
        <v>44419.430814074076</v>
      </c>
    </row>
    <row r="1276" spans="2:15" x14ac:dyDescent="0.25">
      <c r="B1276" t="s">
        <v>67</v>
      </c>
      <c r="C1276" t="str">
        <f t="shared" si="38"/>
        <v>na</v>
      </c>
      <c r="E1276" t="str">
        <f t="shared" si="39"/>
        <v/>
      </c>
      <c r="F1276" t="s">
        <v>2382</v>
      </c>
      <c r="G1276" t="s">
        <v>2411</v>
      </c>
      <c r="H1276" t="s">
        <v>2412</v>
      </c>
      <c r="I1276" s="1">
        <v>44423</v>
      </c>
      <c r="J1276" t="s">
        <v>74</v>
      </c>
      <c r="K1276">
        <v>44977.4</v>
      </c>
      <c r="L1276">
        <v>1</v>
      </c>
      <c r="M1276">
        <v>44977.4</v>
      </c>
      <c r="N1276">
        <v>1</v>
      </c>
      <c r="O1276" s="1">
        <v>44426.356162384262</v>
      </c>
    </row>
    <row r="1277" spans="2:15" x14ac:dyDescent="0.25">
      <c r="B1277" t="s">
        <v>2392</v>
      </c>
      <c r="C1277" t="str">
        <f t="shared" si="38"/>
        <v>mjjvillamer</v>
      </c>
      <c r="E1277" t="str">
        <f t="shared" si="39"/>
        <v/>
      </c>
      <c r="F1277" t="s">
        <v>2382</v>
      </c>
      <c r="G1277" t="s">
        <v>2413</v>
      </c>
      <c r="H1277" t="s">
        <v>2414</v>
      </c>
      <c r="I1277" s="1">
        <v>44419</v>
      </c>
      <c r="J1277" t="s">
        <v>74</v>
      </c>
      <c r="K1277">
        <v>1500</v>
      </c>
      <c r="L1277">
        <v>1</v>
      </c>
      <c r="M1277">
        <v>1500</v>
      </c>
      <c r="N1277">
        <v>1</v>
      </c>
      <c r="O1277" s="1">
        <v>44424.409989768516</v>
      </c>
    </row>
    <row r="1278" spans="2:15" x14ac:dyDescent="0.25">
      <c r="B1278" t="s">
        <v>2392</v>
      </c>
      <c r="C1278" t="str">
        <f t="shared" si="38"/>
        <v>mjjvillamer</v>
      </c>
      <c r="E1278" t="str">
        <f t="shared" si="39"/>
        <v/>
      </c>
      <c r="F1278" t="s">
        <v>2382</v>
      </c>
      <c r="G1278" t="s">
        <v>2415</v>
      </c>
      <c r="H1278" t="s">
        <v>2416</v>
      </c>
      <c r="I1278" s="1">
        <v>44409</v>
      </c>
      <c r="J1278" t="s">
        <v>74</v>
      </c>
      <c r="K1278">
        <v>4000</v>
      </c>
      <c r="L1278">
        <v>1</v>
      </c>
      <c r="M1278">
        <v>4000</v>
      </c>
      <c r="N1278">
        <v>1</v>
      </c>
      <c r="O1278" s="1">
        <v>44417.68434537037</v>
      </c>
    </row>
    <row r="1279" spans="2:15" x14ac:dyDescent="0.25">
      <c r="B1279" t="s">
        <v>113</v>
      </c>
      <c r="C1279" t="str">
        <f t="shared" si="38"/>
        <v>mtsanaga</v>
      </c>
      <c r="E1279" t="str">
        <f t="shared" si="39"/>
        <v/>
      </c>
      <c r="F1279" t="s">
        <v>2382</v>
      </c>
      <c r="G1279" t="s">
        <v>2417</v>
      </c>
      <c r="H1279" t="s">
        <v>2418</v>
      </c>
      <c r="I1279" s="1">
        <v>44423</v>
      </c>
      <c r="J1279" t="s">
        <v>74</v>
      </c>
      <c r="K1279">
        <v>5000</v>
      </c>
      <c r="L1279">
        <v>1</v>
      </c>
      <c r="M1279">
        <v>5000</v>
      </c>
      <c r="N1279">
        <v>1</v>
      </c>
      <c r="O1279" s="1">
        <v>44426.356362268518</v>
      </c>
    </row>
    <row r="1280" spans="2:15" x14ac:dyDescent="0.25">
      <c r="B1280" t="s">
        <v>2389</v>
      </c>
      <c r="C1280" t="str">
        <f t="shared" si="38"/>
        <v>mpdejesus</v>
      </c>
      <c r="E1280" t="str">
        <f t="shared" si="39"/>
        <v/>
      </c>
      <c r="F1280" t="s">
        <v>2382</v>
      </c>
      <c r="G1280" t="s">
        <v>2419</v>
      </c>
      <c r="H1280" t="s">
        <v>2420</v>
      </c>
      <c r="I1280" s="1">
        <v>44413</v>
      </c>
      <c r="J1280" t="s">
        <v>74</v>
      </c>
      <c r="K1280">
        <v>94598</v>
      </c>
      <c r="L1280">
        <v>1</v>
      </c>
      <c r="M1280">
        <v>94598</v>
      </c>
      <c r="N1280">
        <v>1</v>
      </c>
      <c r="O1280" s="1">
        <v>44419.430506053242</v>
      </c>
    </row>
    <row r="1281" spans="2:15" x14ac:dyDescent="0.25">
      <c r="B1281" t="s">
        <v>67</v>
      </c>
      <c r="C1281" t="str">
        <f t="shared" si="38"/>
        <v>na</v>
      </c>
      <c r="E1281" t="str">
        <f t="shared" si="39"/>
        <v/>
      </c>
      <c r="F1281" t="s">
        <v>2382</v>
      </c>
      <c r="G1281" t="s">
        <v>2421</v>
      </c>
      <c r="H1281" t="s">
        <v>2422</v>
      </c>
      <c r="I1281" s="1">
        <v>44409</v>
      </c>
      <c r="J1281" t="s">
        <v>74</v>
      </c>
      <c r="K1281">
        <v>2500</v>
      </c>
      <c r="L1281">
        <v>1</v>
      </c>
      <c r="M1281">
        <v>2500</v>
      </c>
      <c r="N1281">
        <v>1</v>
      </c>
      <c r="O1281" s="1">
        <v>44417.681230092596</v>
      </c>
    </row>
    <row r="1282" spans="2:15" x14ac:dyDescent="0.25">
      <c r="B1282" t="s">
        <v>2389</v>
      </c>
      <c r="C1282" t="str">
        <f t="shared" si="38"/>
        <v>mpdejesus</v>
      </c>
      <c r="E1282" t="str">
        <f t="shared" si="39"/>
        <v/>
      </c>
      <c r="F1282" t="s">
        <v>2382</v>
      </c>
      <c r="G1282" t="s">
        <v>2423</v>
      </c>
      <c r="H1282" t="s">
        <v>2424</v>
      </c>
      <c r="I1282" s="1">
        <v>44420</v>
      </c>
      <c r="J1282" t="s">
        <v>74</v>
      </c>
      <c r="K1282">
        <v>2950</v>
      </c>
      <c r="L1282">
        <v>1</v>
      </c>
      <c r="M1282">
        <v>2950</v>
      </c>
      <c r="N1282">
        <v>1</v>
      </c>
      <c r="O1282" s="1">
        <v>44425.415577465275</v>
      </c>
    </row>
    <row r="1283" spans="2:15" x14ac:dyDescent="0.25">
      <c r="B1283" t="s">
        <v>2389</v>
      </c>
      <c r="C1283" t="str">
        <f t="shared" ref="C1283:C1346" si="40">MID(B1283,FIND("(",B1283)+1,FIND(")",B1283,FIND("(",B1283)+1) - FIND("(",B1283)-1)</f>
        <v>mpdejesus</v>
      </c>
      <c r="E1283" t="str">
        <f t="shared" ref="E1283:E1346" si="41">IFERROR(MID(D1283,FIND("(",D1283)+1,FIND(")",D1283,FIND("(",D1283)+1) - FIND("(",D1283)-1),"")</f>
        <v/>
      </c>
      <c r="F1283" t="s">
        <v>2382</v>
      </c>
      <c r="G1283" t="s">
        <v>2425</v>
      </c>
      <c r="H1283" t="s">
        <v>2426</v>
      </c>
      <c r="I1283" s="1">
        <v>44409</v>
      </c>
      <c r="J1283" t="s">
        <v>74</v>
      </c>
      <c r="K1283">
        <v>1000</v>
      </c>
      <c r="L1283">
        <v>1</v>
      </c>
      <c r="M1283">
        <v>1000</v>
      </c>
      <c r="N1283">
        <v>1</v>
      </c>
      <c r="O1283" s="1">
        <v>44417.681310023145</v>
      </c>
    </row>
    <row r="1284" spans="2:15" x14ac:dyDescent="0.25">
      <c r="B1284" t="s">
        <v>2427</v>
      </c>
      <c r="C1284" t="str">
        <f t="shared" si="40"/>
        <v>rdcbraga</v>
      </c>
      <c r="E1284" t="str">
        <f t="shared" si="41"/>
        <v/>
      </c>
      <c r="F1284" t="s">
        <v>2382</v>
      </c>
      <c r="G1284" t="s">
        <v>2428</v>
      </c>
      <c r="H1284" t="s">
        <v>2429</v>
      </c>
      <c r="I1284" s="1">
        <v>44419</v>
      </c>
      <c r="J1284" t="s">
        <v>74</v>
      </c>
      <c r="K1284">
        <v>500</v>
      </c>
      <c r="L1284">
        <v>1</v>
      </c>
      <c r="M1284">
        <v>500</v>
      </c>
      <c r="N1284">
        <v>1</v>
      </c>
      <c r="O1284" s="1">
        <v>44424.409506944445</v>
      </c>
    </row>
    <row r="1285" spans="2:15" x14ac:dyDescent="0.25">
      <c r="B1285" t="s">
        <v>2430</v>
      </c>
      <c r="C1285" t="str">
        <f t="shared" si="40"/>
        <v>jpbanaag</v>
      </c>
      <c r="D1285" t="s">
        <v>2431</v>
      </c>
      <c r="E1285" t="str">
        <f t="shared" si="41"/>
        <v>jbaliola</v>
      </c>
      <c r="F1285" t="s">
        <v>2382</v>
      </c>
      <c r="G1285" t="s">
        <v>2432</v>
      </c>
      <c r="H1285" t="s">
        <v>2433</v>
      </c>
      <c r="I1285" s="1">
        <v>44423</v>
      </c>
      <c r="J1285" t="s">
        <v>74</v>
      </c>
      <c r="K1285">
        <v>6351</v>
      </c>
      <c r="L1285">
        <v>1</v>
      </c>
      <c r="M1285">
        <v>6351</v>
      </c>
      <c r="N1285">
        <v>1</v>
      </c>
      <c r="O1285" s="1">
        <v>44426.355647638891</v>
      </c>
    </row>
    <row r="1286" spans="2:15" x14ac:dyDescent="0.25">
      <c r="B1286" t="s">
        <v>67</v>
      </c>
      <c r="C1286" t="str">
        <f t="shared" si="40"/>
        <v>na</v>
      </c>
      <c r="E1286" t="str">
        <f t="shared" si="41"/>
        <v/>
      </c>
      <c r="F1286" t="s">
        <v>2382</v>
      </c>
      <c r="G1286" t="s">
        <v>2434</v>
      </c>
      <c r="H1286" t="s">
        <v>2435</v>
      </c>
      <c r="I1286" s="1">
        <v>44416</v>
      </c>
      <c r="J1286" t="s">
        <v>74</v>
      </c>
      <c r="K1286">
        <v>1820</v>
      </c>
      <c r="L1286">
        <v>1</v>
      </c>
      <c r="M1286">
        <v>1820</v>
      </c>
      <c r="N1286">
        <v>1</v>
      </c>
      <c r="O1286" s="1">
        <v>44419.430660486112</v>
      </c>
    </row>
    <row r="1287" spans="2:15" x14ac:dyDescent="0.25">
      <c r="B1287" t="s">
        <v>67</v>
      </c>
      <c r="C1287" t="str">
        <f t="shared" si="40"/>
        <v>na</v>
      </c>
      <c r="E1287" t="str">
        <f t="shared" si="41"/>
        <v/>
      </c>
      <c r="F1287" t="s">
        <v>2382</v>
      </c>
      <c r="G1287" t="s">
        <v>2436</v>
      </c>
      <c r="H1287" t="s">
        <v>2437</v>
      </c>
      <c r="I1287" s="1">
        <v>44417</v>
      </c>
      <c r="J1287" t="s">
        <v>74</v>
      </c>
      <c r="K1287">
        <v>1000</v>
      </c>
      <c r="L1287">
        <v>1</v>
      </c>
      <c r="M1287">
        <v>1000</v>
      </c>
      <c r="N1287">
        <v>1</v>
      </c>
      <c r="O1287" s="1">
        <v>44420.673414351855</v>
      </c>
    </row>
    <row r="1288" spans="2:15" x14ac:dyDescent="0.25">
      <c r="B1288" t="s">
        <v>2430</v>
      </c>
      <c r="C1288" t="str">
        <f t="shared" si="40"/>
        <v>jpbanaag</v>
      </c>
      <c r="E1288" t="str">
        <f t="shared" si="41"/>
        <v/>
      </c>
      <c r="F1288" t="s">
        <v>2382</v>
      </c>
      <c r="G1288" t="s">
        <v>2438</v>
      </c>
      <c r="H1288" t="s">
        <v>2439</v>
      </c>
      <c r="I1288" s="1">
        <v>44409</v>
      </c>
      <c r="J1288" t="s">
        <v>74</v>
      </c>
      <c r="K1288">
        <v>21000</v>
      </c>
      <c r="L1288">
        <v>1</v>
      </c>
      <c r="M1288">
        <v>21000</v>
      </c>
      <c r="N1288">
        <v>1</v>
      </c>
      <c r="O1288" s="1">
        <v>44417.680014074074</v>
      </c>
    </row>
    <row r="1289" spans="2:15" x14ac:dyDescent="0.25">
      <c r="B1289" t="s">
        <v>67</v>
      </c>
      <c r="C1289" t="str">
        <f t="shared" si="40"/>
        <v>na</v>
      </c>
      <c r="E1289" t="str">
        <f t="shared" si="41"/>
        <v/>
      </c>
      <c r="F1289" t="s">
        <v>2382</v>
      </c>
      <c r="G1289" t="s">
        <v>2440</v>
      </c>
      <c r="H1289" t="s">
        <v>2441</v>
      </c>
      <c r="I1289" s="1">
        <v>44416</v>
      </c>
      <c r="J1289" t="s">
        <v>74</v>
      </c>
      <c r="K1289">
        <v>200</v>
      </c>
      <c r="L1289">
        <v>1</v>
      </c>
      <c r="M1289">
        <v>200</v>
      </c>
      <c r="N1289">
        <v>1</v>
      </c>
      <c r="O1289" s="1">
        <v>44419.43091265046</v>
      </c>
    </row>
    <row r="1290" spans="2:15" x14ac:dyDescent="0.25">
      <c r="B1290" t="s">
        <v>67</v>
      </c>
      <c r="C1290" t="str">
        <f t="shared" si="40"/>
        <v>na</v>
      </c>
      <c r="E1290" t="str">
        <f t="shared" si="41"/>
        <v/>
      </c>
      <c r="F1290" t="s">
        <v>2382</v>
      </c>
      <c r="G1290" t="s">
        <v>2442</v>
      </c>
      <c r="H1290" t="s">
        <v>2443</v>
      </c>
      <c r="I1290" s="1">
        <v>44412</v>
      </c>
      <c r="J1290" t="s">
        <v>74</v>
      </c>
      <c r="K1290">
        <v>22770</v>
      </c>
      <c r="L1290">
        <v>1</v>
      </c>
      <c r="M1290">
        <v>22770</v>
      </c>
      <c r="N1290">
        <v>1</v>
      </c>
      <c r="O1290" s="1">
        <v>44418.384511145836</v>
      </c>
    </row>
    <row r="1291" spans="2:15" x14ac:dyDescent="0.25">
      <c r="B1291" t="s">
        <v>2389</v>
      </c>
      <c r="C1291" t="str">
        <f t="shared" si="40"/>
        <v>mpdejesus</v>
      </c>
      <c r="E1291" t="str">
        <f t="shared" si="41"/>
        <v/>
      </c>
      <c r="F1291" t="s">
        <v>2382</v>
      </c>
      <c r="G1291" t="s">
        <v>2444</v>
      </c>
      <c r="H1291" t="s">
        <v>2445</v>
      </c>
      <c r="I1291" s="1">
        <v>44410</v>
      </c>
      <c r="J1291" t="s">
        <v>74</v>
      </c>
      <c r="K1291">
        <v>47500</v>
      </c>
      <c r="L1291">
        <v>1</v>
      </c>
      <c r="M1291">
        <v>47500</v>
      </c>
      <c r="N1291">
        <v>1</v>
      </c>
      <c r="O1291" s="1">
        <v>44417.688794247682</v>
      </c>
    </row>
    <row r="1292" spans="2:15" x14ac:dyDescent="0.25">
      <c r="B1292" t="s">
        <v>67</v>
      </c>
      <c r="C1292" t="str">
        <f t="shared" si="40"/>
        <v>na</v>
      </c>
      <c r="E1292" t="str">
        <f t="shared" si="41"/>
        <v/>
      </c>
      <c r="F1292" t="s">
        <v>2382</v>
      </c>
      <c r="G1292" t="s">
        <v>2446</v>
      </c>
      <c r="H1292" t="s">
        <v>2447</v>
      </c>
      <c r="I1292" s="1">
        <v>44409</v>
      </c>
      <c r="J1292" t="s">
        <v>74</v>
      </c>
      <c r="K1292">
        <v>46829.58</v>
      </c>
      <c r="L1292">
        <v>1</v>
      </c>
      <c r="M1292">
        <v>46829.58</v>
      </c>
      <c r="N1292">
        <v>1</v>
      </c>
      <c r="O1292" s="1">
        <v>44417.680094594907</v>
      </c>
    </row>
    <row r="1293" spans="2:15" x14ac:dyDescent="0.25">
      <c r="B1293" t="s">
        <v>67</v>
      </c>
      <c r="C1293" t="str">
        <f t="shared" si="40"/>
        <v>na</v>
      </c>
      <c r="E1293" t="str">
        <f t="shared" si="41"/>
        <v/>
      </c>
      <c r="F1293" t="s">
        <v>2382</v>
      </c>
      <c r="G1293" t="s">
        <v>2448</v>
      </c>
      <c r="H1293" t="s">
        <v>2449</v>
      </c>
      <c r="I1293" s="1">
        <v>44423</v>
      </c>
      <c r="J1293" t="s">
        <v>74</v>
      </c>
      <c r="K1293">
        <v>3000</v>
      </c>
      <c r="L1293">
        <v>1</v>
      </c>
      <c r="M1293">
        <v>3000</v>
      </c>
      <c r="N1293">
        <v>1</v>
      </c>
      <c r="O1293" s="1">
        <v>44426.35570547454</v>
      </c>
    </row>
    <row r="1294" spans="2:15" x14ac:dyDescent="0.25">
      <c r="B1294" t="s">
        <v>67</v>
      </c>
      <c r="C1294" t="str">
        <f t="shared" si="40"/>
        <v>na</v>
      </c>
      <c r="D1294" t="s">
        <v>2450</v>
      </c>
      <c r="E1294" t="str">
        <f t="shared" si="41"/>
        <v>fjlim</v>
      </c>
      <c r="F1294" t="s">
        <v>2382</v>
      </c>
      <c r="G1294" t="s">
        <v>2451</v>
      </c>
      <c r="H1294" t="s">
        <v>2452</v>
      </c>
      <c r="I1294" s="1">
        <v>44411</v>
      </c>
      <c r="J1294" t="s">
        <v>74</v>
      </c>
      <c r="K1294">
        <v>1000</v>
      </c>
      <c r="L1294">
        <v>1</v>
      </c>
      <c r="M1294">
        <v>1000</v>
      </c>
      <c r="N1294">
        <v>1</v>
      </c>
      <c r="O1294" s="1">
        <v>44418.3720678588</v>
      </c>
    </row>
    <row r="1295" spans="2:15" x14ac:dyDescent="0.25">
      <c r="B1295" t="s">
        <v>2427</v>
      </c>
      <c r="C1295" t="str">
        <f t="shared" si="40"/>
        <v>rdcbraga</v>
      </c>
      <c r="E1295" t="str">
        <f t="shared" si="41"/>
        <v/>
      </c>
      <c r="F1295" t="s">
        <v>2382</v>
      </c>
      <c r="G1295" t="s">
        <v>2453</v>
      </c>
      <c r="H1295" t="s">
        <v>2454</v>
      </c>
      <c r="I1295" s="1">
        <v>44420</v>
      </c>
      <c r="J1295" t="s">
        <v>74</v>
      </c>
      <c r="K1295">
        <v>115600</v>
      </c>
      <c r="L1295">
        <v>1</v>
      </c>
      <c r="M1295">
        <v>115600</v>
      </c>
      <c r="N1295">
        <v>1</v>
      </c>
      <c r="O1295" s="1">
        <v>44425.416114155094</v>
      </c>
    </row>
    <row r="1296" spans="2:15" x14ac:dyDescent="0.25">
      <c r="B1296" t="s">
        <v>67</v>
      </c>
      <c r="C1296" t="str">
        <f t="shared" si="40"/>
        <v>na</v>
      </c>
      <c r="E1296" t="str">
        <f t="shared" si="41"/>
        <v/>
      </c>
      <c r="F1296" t="s">
        <v>2382</v>
      </c>
      <c r="G1296" t="s">
        <v>2455</v>
      </c>
      <c r="H1296" t="s">
        <v>2456</v>
      </c>
      <c r="I1296" s="1">
        <v>44410</v>
      </c>
      <c r="J1296" t="s">
        <v>74</v>
      </c>
      <c r="K1296">
        <v>5000</v>
      </c>
      <c r="L1296">
        <v>1</v>
      </c>
      <c r="M1296">
        <v>5000</v>
      </c>
      <c r="N1296">
        <v>1</v>
      </c>
      <c r="O1296" s="1">
        <v>44417.688676157406</v>
      </c>
    </row>
    <row r="1297" spans="2:15" x14ac:dyDescent="0.25">
      <c r="B1297" t="s">
        <v>2389</v>
      </c>
      <c r="C1297" t="str">
        <f t="shared" si="40"/>
        <v>mpdejesus</v>
      </c>
      <c r="E1297" t="str">
        <f t="shared" si="41"/>
        <v/>
      </c>
      <c r="F1297" t="s">
        <v>2382</v>
      </c>
      <c r="G1297" t="s">
        <v>2457</v>
      </c>
      <c r="H1297" t="s">
        <v>2458</v>
      </c>
      <c r="I1297" s="1">
        <v>44416</v>
      </c>
      <c r="J1297" t="s">
        <v>74</v>
      </c>
      <c r="K1297">
        <v>500</v>
      </c>
      <c r="L1297">
        <v>1</v>
      </c>
      <c r="M1297">
        <v>500</v>
      </c>
      <c r="N1297">
        <v>1</v>
      </c>
      <c r="O1297" s="1">
        <v>44419.430466435188</v>
      </c>
    </row>
    <row r="1298" spans="2:15" x14ac:dyDescent="0.25">
      <c r="B1298" t="s">
        <v>2389</v>
      </c>
      <c r="C1298" t="str">
        <f t="shared" si="40"/>
        <v>mpdejesus</v>
      </c>
      <c r="E1298" t="str">
        <f t="shared" si="41"/>
        <v/>
      </c>
      <c r="F1298" t="s">
        <v>2382</v>
      </c>
      <c r="G1298" t="s">
        <v>2459</v>
      </c>
      <c r="H1298" t="s">
        <v>2460</v>
      </c>
      <c r="I1298" s="1">
        <v>44416</v>
      </c>
      <c r="J1298" t="s">
        <v>74</v>
      </c>
      <c r="K1298">
        <v>1000</v>
      </c>
      <c r="L1298">
        <v>1</v>
      </c>
      <c r="M1298">
        <v>1000</v>
      </c>
      <c r="N1298">
        <v>1</v>
      </c>
      <c r="O1298" s="1">
        <v>44419.430423414349</v>
      </c>
    </row>
    <row r="1299" spans="2:15" x14ac:dyDescent="0.25">
      <c r="B1299" t="s">
        <v>2392</v>
      </c>
      <c r="C1299" t="str">
        <f t="shared" si="40"/>
        <v>mjjvillamer</v>
      </c>
      <c r="E1299" t="str">
        <f t="shared" si="41"/>
        <v/>
      </c>
      <c r="F1299" t="s">
        <v>2382</v>
      </c>
      <c r="G1299" t="s">
        <v>2461</v>
      </c>
      <c r="H1299" t="s">
        <v>2462</v>
      </c>
      <c r="I1299" s="1">
        <v>44409</v>
      </c>
      <c r="J1299" t="s">
        <v>74</v>
      </c>
      <c r="K1299">
        <v>5000</v>
      </c>
      <c r="L1299">
        <v>1</v>
      </c>
      <c r="M1299">
        <v>5000</v>
      </c>
      <c r="N1299">
        <v>1</v>
      </c>
      <c r="O1299" s="1">
        <v>44417.684214270834</v>
      </c>
    </row>
    <row r="1300" spans="2:15" x14ac:dyDescent="0.25">
      <c r="B1300" t="s">
        <v>2392</v>
      </c>
      <c r="C1300" t="str">
        <f t="shared" si="40"/>
        <v>mjjvillamer</v>
      </c>
      <c r="E1300" t="str">
        <f t="shared" si="41"/>
        <v/>
      </c>
      <c r="F1300" t="s">
        <v>2382</v>
      </c>
      <c r="G1300" t="s">
        <v>2461</v>
      </c>
      <c r="H1300" t="s">
        <v>2462</v>
      </c>
      <c r="I1300" s="1">
        <v>44410</v>
      </c>
      <c r="J1300" t="s">
        <v>74</v>
      </c>
      <c r="K1300">
        <v>15000</v>
      </c>
      <c r="L1300">
        <v>1</v>
      </c>
      <c r="M1300">
        <v>15000</v>
      </c>
      <c r="N1300">
        <v>1</v>
      </c>
      <c r="O1300" s="1">
        <v>44417.688841157411</v>
      </c>
    </row>
    <row r="1301" spans="2:15" x14ac:dyDescent="0.25">
      <c r="B1301" t="s">
        <v>67</v>
      </c>
      <c r="C1301" t="str">
        <f t="shared" si="40"/>
        <v>na</v>
      </c>
      <c r="E1301" t="str">
        <f t="shared" si="41"/>
        <v/>
      </c>
      <c r="F1301" t="s">
        <v>2382</v>
      </c>
      <c r="G1301" t="s">
        <v>2463</v>
      </c>
      <c r="H1301" t="s">
        <v>2464</v>
      </c>
      <c r="I1301" s="1">
        <v>44390</v>
      </c>
      <c r="J1301" t="s">
        <v>74</v>
      </c>
      <c r="K1301">
        <v>-3360</v>
      </c>
      <c r="L1301">
        <v>1</v>
      </c>
      <c r="M1301">
        <v>-3360</v>
      </c>
      <c r="N1301">
        <v>1</v>
      </c>
      <c r="O1301" s="1">
        <v>44418.59310972222</v>
      </c>
    </row>
    <row r="1302" spans="2:15" x14ac:dyDescent="0.25">
      <c r="B1302" t="s">
        <v>67</v>
      </c>
      <c r="C1302" t="str">
        <f t="shared" si="40"/>
        <v>na</v>
      </c>
      <c r="E1302" t="str">
        <f t="shared" si="41"/>
        <v/>
      </c>
      <c r="F1302" t="s">
        <v>2382</v>
      </c>
      <c r="G1302" t="s">
        <v>2463</v>
      </c>
      <c r="H1302" t="s">
        <v>2464</v>
      </c>
      <c r="I1302" s="1">
        <v>44412</v>
      </c>
      <c r="J1302" t="s">
        <v>74</v>
      </c>
      <c r="K1302">
        <v>10.46</v>
      </c>
      <c r="L1302">
        <v>1</v>
      </c>
      <c r="M1302">
        <v>10.46</v>
      </c>
      <c r="N1302">
        <v>1</v>
      </c>
      <c r="O1302" s="1">
        <v>44418.384241238426</v>
      </c>
    </row>
    <row r="1303" spans="2:15" x14ac:dyDescent="0.25">
      <c r="B1303" t="s">
        <v>67</v>
      </c>
      <c r="C1303" t="str">
        <f t="shared" si="40"/>
        <v>na</v>
      </c>
      <c r="E1303" t="str">
        <f t="shared" si="41"/>
        <v/>
      </c>
      <c r="F1303" t="s">
        <v>2382</v>
      </c>
      <c r="G1303" t="s">
        <v>2463</v>
      </c>
      <c r="H1303" t="s">
        <v>2464</v>
      </c>
      <c r="I1303" s="1">
        <v>44418</v>
      </c>
      <c r="J1303" t="s">
        <v>74</v>
      </c>
      <c r="K1303">
        <v>3360</v>
      </c>
      <c r="L1303">
        <v>1</v>
      </c>
      <c r="M1303">
        <v>3360</v>
      </c>
      <c r="N1303">
        <v>1</v>
      </c>
      <c r="O1303" s="1">
        <v>44421.574541087961</v>
      </c>
    </row>
    <row r="1304" spans="2:15" x14ac:dyDescent="0.25">
      <c r="B1304" t="s">
        <v>2389</v>
      </c>
      <c r="C1304" t="str">
        <f t="shared" si="40"/>
        <v>mpdejesus</v>
      </c>
      <c r="E1304" t="str">
        <f t="shared" si="41"/>
        <v/>
      </c>
      <c r="F1304" t="s">
        <v>2382</v>
      </c>
      <c r="G1304" t="s">
        <v>2465</v>
      </c>
      <c r="H1304" t="s">
        <v>2466</v>
      </c>
      <c r="I1304" s="1">
        <v>44417</v>
      </c>
      <c r="J1304" t="s">
        <v>74</v>
      </c>
      <c r="K1304">
        <v>4000</v>
      </c>
      <c r="L1304">
        <v>1</v>
      </c>
      <c r="M1304">
        <v>4000</v>
      </c>
      <c r="N1304">
        <v>1</v>
      </c>
      <c r="O1304" s="1">
        <v>44420.677633564817</v>
      </c>
    </row>
    <row r="1305" spans="2:15" x14ac:dyDescent="0.25">
      <c r="B1305" t="s">
        <v>67</v>
      </c>
      <c r="C1305" t="str">
        <f t="shared" si="40"/>
        <v>na</v>
      </c>
      <c r="E1305" t="str">
        <f t="shared" si="41"/>
        <v/>
      </c>
      <c r="F1305" t="s">
        <v>2382</v>
      </c>
      <c r="G1305" t="s">
        <v>2467</v>
      </c>
      <c r="H1305" t="s">
        <v>2468</v>
      </c>
      <c r="I1305" s="1">
        <v>44423</v>
      </c>
      <c r="J1305" t="s">
        <v>74</v>
      </c>
      <c r="K1305">
        <v>5000</v>
      </c>
      <c r="L1305">
        <v>1</v>
      </c>
      <c r="M1305">
        <v>5000</v>
      </c>
      <c r="N1305">
        <v>1</v>
      </c>
      <c r="O1305" s="1">
        <v>44426.355744791668</v>
      </c>
    </row>
    <row r="1306" spans="2:15" x14ac:dyDescent="0.25">
      <c r="B1306" t="s">
        <v>67</v>
      </c>
      <c r="C1306" t="str">
        <f t="shared" si="40"/>
        <v>na</v>
      </c>
      <c r="E1306" t="str">
        <f t="shared" si="41"/>
        <v/>
      </c>
      <c r="F1306" t="s">
        <v>2382</v>
      </c>
      <c r="G1306" t="s">
        <v>2469</v>
      </c>
      <c r="H1306" t="s">
        <v>2470</v>
      </c>
      <c r="I1306" s="1">
        <v>44418</v>
      </c>
      <c r="J1306" t="s">
        <v>74</v>
      </c>
      <c r="K1306">
        <v>1000</v>
      </c>
      <c r="L1306">
        <v>1</v>
      </c>
      <c r="M1306">
        <v>1000</v>
      </c>
      <c r="N1306">
        <v>1</v>
      </c>
      <c r="O1306" s="1">
        <v>44421.575894710651</v>
      </c>
    </row>
    <row r="1307" spans="2:15" x14ac:dyDescent="0.25">
      <c r="B1307" t="s">
        <v>67</v>
      </c>
      <c r="C1307" t="str">
        <f t="shared" si="40"/>
        <v>na</v>
      </c>
      <c r="E1307" t="str">
        <f t="shared" si="41"/>
        <v/>
      </c>
      <c r="F1307" t="s">
        <v>2382</v>
      </c>
      <c r="G1307" t="s">
        <v>2471</v>
      </c>
      <c r="H1307" t="s">
        <v>2472</v>
      </c>
      <c r="I1307" s="1">
        <v>44420</v>
      </c>
      <c r="J1307" t="s">
        <v>74</v>
      </c>
      <c r="K1307">
        <v>12400</v>
      </c>
      <c r="L1307">
        <v>1</v>
      </c>
      <c r="M1307">
        <v>12400</v>
      </c>
      <c r="N1307">
        <v>1</v>
      </c>
      <c r="O1307" s="1">
        <v>44425.415793784719</v>
      </c>
    </row>
    <row r="1308" spans="2:15" x14ac:dyDescent="0.25">
      <c r="B1308" t="s">
        <v>2427</v>
      </c>
      <c r="C1308" t="str">
        <f t="shared" si="40"/>
        <v>rdcbraga</v>
      </c>
      <c r="E1308" t="str">
        <f t="shared" si="41"/>
        <v/>
      </c>
      <c r="F1308" t="s">
        <v>2382</v>
      </c>
      <c r="G1308" t="s">
        <v>2473</v>
      </c>
      <c r="H1308" t="s">
        <v>2474</v>
      </c>
      <c r="I1308" s="1">
        <v>44419</v>
      </c>
      <c r="J1308" t="s">
        <v>74</v>
      </c>
      <c r="K1308">
        <v>49498.78</v>
      </c>
      <c r="L1308">
        <v>1</v>
      </c>
      <c r="M1308">
        <v>49498.78</v>
      </c>
      <c r="N1308">
        <v>1</v>
      </c>
      <c r="O1308" s="1">
        <v>44424.409553310186</v>
      </c>
    </row>
    <row r="1309" spans="2:15" x14ac:dyDescent="0.25">
      <c r="B1309" t="s">
        <v>2392</v>
      </c>
      <c r="C1309" t="str">
        <f t="shared" si="40"/>
        <v>mjjvillamer</v>
      </c>
      <c r="E1309" t="str">
        <f t="shared" si="41"/>
        <v/>
      </c>
      <c r="F1309" t="s">
        <v>2382</v>
      </c>
      <c r="G1309" t="s">
        <v>2475</v>
      </c>
      <c r="H1309" t="s">
        <v>2476</v>
      </c>
      <c r="I1309" s="1">
        <v>44409</v>
      </c>
      <c r="J1309" t="s">
        <v>74</v>
      </c>
      <c r="K1309">
        <v>3000</v>
      </c>
      <c r="L1309">
        <v>1</v>
      </c>
      <c r="M1309">
        <v>3000</v>
      </c>
      <c r="N1309">
        <v>1</v>
      </c>
      <c r="O1309" s="1">
        <v>44417.684308680553</v>
      </c>
    </row>
    <row r="1310" spans="2:15" x14ac:dyDescent="0.25">
      <c r="B1310" t="s">
        <v>2389</v>
      </c>
      <c r="C1310" t="str">
        <f t="shared" si="40"/>
        <v>mpdejesus</v>
      </c>
      <c r="E1310" t="str">
        <f t="shared" si="41"/>
        <v/>
      </c>
      <c r="F1310" t="s">
        <v>2382</v>
      </c>
      <c r="G1310" t="s">
        <v>2477</v>
      </c>
      <c r="H1310" t="s">
        <v>2478</v>
      </c>
      <c r="I1310" s="1">
        <v>44409</v>
      </c>
      <c r="J1310" t="s">
        <v>74</v>
      </c>
      <c r="K1310">
        <v>500</v>
      </c>
      <c r="L1310">
        <v>1</v>
      </c>
      <c r="M1310">
        <v>500</v>
      </c>
      <c r="N1310">
        <v>1</v>
      </c>
      <c r="O1310" s="1">
        <v>44417.680938078702</v>
      </c>
    </row>
    <row r="1311" spans="2:15" x14ac:dyDescent="0.25">
      <c r="B1311" t="s">
        <v>67</v>
      </c>
      <c r="C1311" t="str">
        <f t="shared" si="40"/>
        <v>na</v>
      </c>
      <c r="E1311" t="str">
        <f t="shared" si="41"/>
        <v/>
      </c>
      <c r="F1311" t="s">
        <v>2382</v>
      </c>
      <c r="G1311" t="s">
        <v>2479</v>
      </c>
      <c r="H1311" t="s">
        <v>2480</v>
      </c>
      <c r="I1311" s="1">
        <v>44418</v>
      </c>
      <c r="J1311" t="s">
        <v>74</v>
      </c>
      <c r="K1311">
        <v>5330</v>
      </c>
      <c r="L1311">
        <v>1</v>
      </c>
      <c r="M1311">
        <v>5330</v>
      </c>
      <c r="N1311">
        <v>1</v>
      </c>
      <c r="O1311" s="1">
        <v>44421.575825960645</v>
      </c>
    </row>
    <row r="1312" spans="2:15" x14ac:dyDescent="0.25">
      <c r="B1312" t="s">
        <v>2392</v>
      </c>
      <c r="C1312" t="str">
        <f t="shared" si="40"/>
        <v>mjjvillamer</v>
      </c>
      <c r="E1312" t="str">
        <f t="shared" si="41"/>
        <v/>
      </c>
      <c r="F1312" t="s">
        <v>2382</v>
      </c>
      <c r="G1312" t="s">
        <v>2481</v>
      </c>
      <c r="H1312" t="s">
        <v>2482</v>
      </c>
      <c r="I1312" s="1">
        <v>44423</v>
      </c>
      <c r="J1312" t="s">
        <v>74</v>
      </c>
      <c r="K1312">
        <v>500</v>
      </c>
      <c r="L1312">
        <v>1</v>
      </c>
      <c r="M1312">
        <v>500</v>
      </c>
      <c r="N1312">
        <v>1</v>
      </c>
      <c r="O1312" s="1">
        <v>44426.356281284723</v>
      </c>
    </row>
    <row r="1313" spans="2:15" x14ac:dyDescent="0.25">
      <c r="B1313" t="s">
        <v>67</v>
      </c>
      <c r="C1313" t="str">
        <f t="shared" si="40"/>
        <v>na</v>
      </c>
      <c r="E1313" t="str">
        <f t="shared" si="41"/>
        <v/>
      </c>
      <c r="F1313" t="s">
        <v>2382</v>
      </c>
      <c r="G1313" t="s">
        <v>2483</v>
      </c>
      <c r="H1313" t="s">
        <v>2484</v>
      </c>
      <c r="I1313" s="1">
        <v>44409</v>
      </c>
      <c r="J1313" t="s">
        <v>74</v>
      </c>
      <c r="K1313">
        <v>2589.2600000000002</v>
      </c>
      <c r="L1313">
        <v>1</v>
      </c>
      <c r="M1313">
        <v>2589.2600000000002</v>
      </c>
      <c r="N1313">
        <v>1</v>
      </c>
      <c r="O1313" s="1">
        <v>44417.680829548612</v>
      </c>
    </row>
    <row r="1314" spans="2:15" x14ac:dyDescent="0.25">
      <c r="B1314" t="s">
        <v>67</v>
      </c>
      <c r="C1314" t="str">
        <f t="shared" si="40"/>
        <v>na</v>
      </c>
      <c r="E1314" t="str">
        <f t="shared" si="41"/>
        <v/>
      </c>
      <c r="F1314" t="s">
        <v>2382</v>
      </c>
      <c r="G1314" t="s">
        <v>2485</v>
      </c>
      <c r="H1314" t="s">
        <v>2486</v>
      </c>
      <c r="I1314" s="1">
        <v>44409</v>
      </c>
      <c r="J1314" t="s">
        <v>74</v>
      </c>
      <c r="K1314">
        <v>1000</v>
      </c>
      <c r="L1314">
        <v>1</v>
      </c>
      <c r="M1314">
        <v>1000</v>
      </c>
      <c r="N1314">
        <v>1</v>
      </c>
      <c r="O1314" s="1">
        <v>44417.681567893516</v>
      </c>
    </row>
    <row r="1315" spans="2:15" x14ac:dyDescent="0.25">
      <c r="B1315" t="s">
        <v>67</v>
      </c>
      <c r="C1315" t="str">
        <f t="shared" si="40"/>
        <v>na</v>
      </c>
      <c r="E1315" t="str">
        <f t="shared" si="41"/>
        <v/>
      </c>
      <c r="F1315" t="s">
        <v>2382</v>
      </c>
      <c r="G1315" t="s">
        <v>2485</v>
      </c>
      <c r="H1315" t="s">
        <v>2486</v>
      </c>
      <c r="I1315" s="1">
        <v>44409</v>
      </c>
      <c r="J1315" t="s">
        <v>74</v>
      </c>
      <c r="K1315">
        <v>1000</v>
      </c>
      <c r="L1315">
        <v>1</v>
      </c>
      <c r="M1315">
        <v>1000</v>
      </c>
      <c r="N1315">
        <v>1</v>
      </c>
      <c r="O1315" s="1">
        <v>44417.681572951391</v>
      </c>
    </row>
    <row r="1316" spans="2:15" x14ac:dyDescent="0.25">
      <c r="B1316" t="s">
        <v>67</v>
      </c>
      <c r="C1316" t="str">
        <f t="shared" si="40"/>
        <v>na</v>
      </c>
      <c r="E1316" t="str">
        <f t="shared" si="41"/>
        <v/>
      </c>
      <c r="F1316" t="s">
        <v>2382</v>
      </c>
      <c r="G1316" t="s">
        <v>2487</v>
      </c>
      <c r="H1316" t="s">
        <v>2488</v>
      </c>
      <c r="I1316" s="1">
        <v>44417</v>
      </c>
      <c r="J1316" t="s">
        <v>74</v>
      </c>
      <c r="K1316">
        <v>2000</v>
      </c>
      <c r="L1316">
        <v>1</v>
      </c>
      <c r="M1316">
        <v>2000</v>
      </c>
      <c r="N1316">
        <v>1</v>
      </c>
      <c r="O1316" s="1">
        <v>44420.677557210649</v>
      </c>
    </row>
    <row r="1317" spans="2:15" x14ac:dyDescent="0.25">
      <c r="B1317" t="s">
        <v>67</v>
      </c>
      <c r="C1317" t="str">
        <f t="shared" si="40"/>
        <v>na</v>
      </c>
      <c r="E1317" t="str">
        <f t="shared" si="41"/>
        <v/>
      </c>
      <c r="F1317" t="s">
        <v>2382</v>
      </c>
      <c r="G1317" t="s">
        <v>2489</v>
      </c>
      <c r="H1317" t="s">
        <v>2490</v>
      </c>
      <c r="I1317" s="1">
        <v>44423</v>
      </c>
      <c r="J1317" t="s">
        <v>74</v>
      </c>
      <c r="K1317">
        <v>500</v>
      </c>
      <c r="L1317">
        <v>1</v>
      </c>
      <c r="M1317">
        <v>500</v>
      </c>
      <c r="N1317">
        <v>1</v>
      </c>
      <c r="O1317" s="1">
        <v>44426.355976157407</v>
      </c>
    </row>
    <row r="1318" spans="2:15" x14ac:dyDescent="0.25">
      <c r="B1318" t="s">
        <v>2389</v>
      </c>
      <c r="C1318" t="str">
        <f t="shared" si="40"/>
        <v>mpdejesus</v>
      </c>
      <c r="E1318" t="str">
        <f t="shared" si="41"/>
        <v/>
      </c>
      <c r="F1318" t="s">
        <v>2382</v>
      </c>
      <c r="G1318" t="s">
        <v>2491</v>
      </c>
      <c r="H1318" t="s">
        <v>2492</v>
      </c>
      <c r="I1318" s="1">
        <v>44423</v>
      </c>
      <c r="J1318" t="s">
        <v>74</v>
      </c>
      <c r="K1318">
        <v>500</v>
      </c>
      <c r="L1318">
        <v>1</v>
      </c>
      <c r="M1318">
        <v>500</v>
      </c>
      <c r="N1318">
        <v>1</v>
      </c>
      <c r="O1318" s="1">
        <v>44426.356023263892</v>
      </c>
    </row>
    <row r="1319" spans="2:15" x14ac:dyDescent="0.25">
      <c r="B1319" t="s">
        <v>2389</v>
      </c>
      <c r="C1319" t="str">
        <f t="shared" si="40"/>
        <v>mpdejesus</v>
      </c>
      <c r="E1319" t="str">
        <f t="shared" si="41"/>
        <v/>
      </c>
      <c r="F1319" t="s">
        <v>2382</v>
      </c>
      <c r="G1319" t="s">
        <v>2491</v>
      </c>
      <c r="H1319" t="s">
        <v>2492</v>
      </c>
      <c r="I1319" s="1">
        <v>44423</v>
      </c>
      <c r="J1319" t="s">
        <v>74</v>
      </c>
      <c r="K1319">
        <v>11500</v>
      </c>
      <c r="L1319">
        <v>1</v>
      </c>
      <c r="M1319">
        <v>11500</v>
      </c>
      <c r="N1319">
        <v>1</v>
      </c>
      <c r="O1319" s="1">
        <v>44426.356018321756</v>
      </c>
    </row>
    <row r="1320" spans="2:15" x14ac:dyDescent="0.25">
      <c r="B1320" t="s">
        <v>67</v>
      </c>
      <c r="C1320" t="str">
        <f t="shared" si="40"/>
        <v>na</v>
      </c>
      <c r="E1320" t="str">
        <f t="shared" si="41"/>
        <v/>
      </c>
      <c r="F1320" t="s">
        <v>2382</v>
      </c>
      <c r="G1320" t="s">
        <v>2493</v>
      </c>
      <c r="H1320" t="s">
        <v>2494</v>
      </c>
      <c r="I1320" s="1">
        <v>44412</v>
      </c>
      <c r="J1320" t="s">
        <v>74</v>
      </c>
      <c r="K1320">
        <v>1000</v>
      </c>
      <c r="L1320">
        <v>1</v>
      </c>
      <c r="M1320">
        <v>1000</v>
      </c>
      <c r="N1320">
        <v>1</v>
      </c>
      <c r="O1320" s="1">
        <v>44418.38482777778</v>
      </c>
    </row>
    <row r="1321" spans="2:15" x14ac:dyDescent="0.25">
      <c r="B1321" t="s">
        <v>67</v>
      </c>
      <c r="C1321" t="str">
        <f t="shared" si="40"/>
        <v>na</v>
      </c>
      <c r="E1321" t="str">
        <f t="shared" si="41"/>
        <v/>
      </c>
      <c r="F1321" t="s">
        <v>2382</v>
      </c>
      <c r="G1321" t="s">
        <v>2495</v>
      </c>
      <c r="H1321" t="s">
        <v>2496</v>
      </c>
      <c r="I1321" s="1">
        <v>44418</v>
      </c>
      <c r="J1321" t="s">
        <v>74</v>
      </c>
      <c r="K1321">
        <v>2000</v>
      </c>
      <c r="L1321">
        <v>1</v>
      </c>
      <c r="M1321">
        <v>2000</v>
      </c>
      <c r="N1321">
        <v>1</v>
      </c>
      <c r="O1321" s="1">
        <v>44421.574900069441</v>
      </c>
    </row>
    <row r="1322" spans="2:15" x14ac:dyDescent="0.25">
      <c r="B1322" t="s">
        <v>67</v>
      </c>
      <c r="C1322" t="str">
        <f t="shared" si="40"/>
        <v>na</v>
      </c>
      <c r="E1322" t="str">
        <f t="shared" si="41"/>
        <v/>
      </c>
      <c r="F1322" t="s">
        <v>2382</v>
      </c>
      <c r="G1322" t="s">
        <v>2497</v>
      </c>
      <c r="H1322" t="s">
        <v>2498</v>
      </c>
      <c r="I1322" s="1">
        <v>44419</v>
      </c>
      <c r="J1322" t="s">
        <v>74</v>
      </c>
      <c r="K1322">
        <v>2000</v>
      </c>
      <c r="L1322">
        <v>1</v>
      </c>
      <c r="M1322">
        <v>2000</v>
      </c>
      <c r="N1322">
        <v>1</v>
      </c>
      <c r="O1322" s="1">
        <v>44424.409465312499</v>
      </c>
    </row>
    <row r="1323" spans="2:15" x14ac:dyDescent="0.25">
      <c r="B1323" t="s">
        <v>67</v>
      </c>
      <c r="C1323" t="str">
        <f t="shared" si="40"/>
        <v>na</v>
      </c>
      <c r="E1323" t="str">
        <f t="shared" si="41"/>
        <v/>
      </c>
      <c r="F1323" t="s">
        <v>2382</v>
      </c>
      <c r="G1323" t="s">
        <v>2499</v>
      </c>
      <c r="H1323" t="s">
        <v>2500</v>
      </c>
      <c r="I1323" s="1">
        <v>44416</v>
      </c>
      <c r="J1323" t="s">
        <v>74</v>
      </c>
      <c r="K1323">
        <v>10000</v>
      </c>
      <c r="L1323">
        <v>1</v>
      </c>
      <c r="M1323">
        <v>10000</v>
      </c>
      <c r="N1323">
        <v>1</v>
      </c>
      <c r="O1323" s="1">
        <v>44419.430073645832</v>
      </c>
    </row>
    <row r="1324" spans="2:15" x14ac:dyDescent="0.25">
      <c r="B1324" t="s">
        <v>67</v>
      </c>
      <c r="C1324" t="str">
        <f t="shared" si="40"/>
        <v>na</v>
      </c>
      <c r="E1324" t="str">
        <f t="shared" si="41"/>
        <v/>
      </c>
      <c r="F1324" t="s">
        <v>2382</v>
      </c>
      <c r="G1324" t="s">
        <v>2501</v>
      </c>
      <c r="H1324" t="s">
        <v>2502</v>
      </c>
      <c r="I1324" s="1">
        <v>44418</v>
      </c>
      <c r="J1324" t="s">
        <v>74</v>
      </c>
      <c r="K1324">
        <v>20977.15</v>
      </c>
      <c r="L1324">
        <v>1</v>
      </c>
      <c r="M1324">
        <v>20977.15</v>
      </c>
      <c r="N1324">
        <v>1</v>
      </c>
      <c r="O1324" s="1">
        <v>44421.575955590277</v>
      </c>
    </row>
    <row r="1325" spans="2:15" x14ac:dyDescent="0.25">
      <c r="B1325" t="s">
        <v>2427</v>
      </c>
      <c r="C1325" t="str">
        <f t="shared" si="40"/>
        <v>rdcbraga</v>
      </c>
      <c r="E1325" t="str">
        <f t="shared" si="41"/>
        <v/>
      </c>
      <c r="F1325" t="s">
        <v>2382</v>
      </c>
      <c r="G1325" t="s">
        <v>2503</v>
      </c>
      <c r="H1325" t="s">
        <v>2504</v>
      </c>
      <c r="I1325" s="1">
        <v>44423</v>
      </c>
      <c r="J1325" t="s">
        <v>74</v>
      </c>
      <c r="K1325">
        <v>27694.66</v>
      </c>
      <c r="L1325">
        <v>1</v>
      </c>
      <c r="M1325">
        <v>27694.66</v>
      </c>
      <c r="N1325">
        <v>1</v>
      </c>
      <c r="O1325" s="1">
        <v>44426.355789583336</v>
      </c>
    </row>
    <row r="1326" spans="2:15" x14ac:dyDescent="0.25">
      <c r="B1326" t="s">
        <v>67</v>
      </c>
      <c r="C1326" t="str">
        <f t="shared" si="40"/>
        <v>na</v>
      </c>
      <c r="E1326" t="str">
        <f t="shared" si="41"/>
        <v/>
      </c>
      <c r="F1326" t="s">
        <v>2382</v>
      </c>
      <c r="G1326" t="s">
        <v>2505</v>
      </c>
      <c r="H1326" t="s">
        <v>2506</v>
      </c>
      <c r="I1326" s="1">
        <v>44423</v>
      </c>
      <c r="J1326" t="s">
        <v>74</v>
      </c>
      <c r="K1326">
        <v>1441.31</v>
      </c>
      <c r="L1326">
        <v>1</v>
      </c>
      <c r="M1326">
        <v>1441.31</v>
      </c>
      <c r="N1326">
        <v>1</v>
      </c>
      <c r="O1326" s="1">
        <v>44426.35590130787</v>
      </c>
    </row>
    <row r="1327" spans="2:15" x14ac:dyDescent="0.25">
      <c r="B1327" t="s">
        <v>2427</v>
      </c>
      <c r="C1327" t="str">
        <f t="shared" si="40"/>
        <v>rdcbraga</v>
      </c>
      <c r="E1327" t="str">
        <f t="shared" si="41"/>
        <v/>
      </c>
      <c r="F1327" t="s">
        <v>2382</v>
      </c>
      <c r="G1327" t="s">
        <v>2507</v>
      </c>
      <c r="H1327" t="s">
        <v>2508</v>
      </c>
      <c r="I1327" s="1">
        <v>44412</v>
      </c>
      <c r="J1327" t="s">
        <v>74</v>
      </c>
      <c r="K1327">
        <v>3000</v>
      </c>
      <c r="L1327">
        <v>1</v>
      </c>
      <c r="M1327">
        <v>3000</v>
      </c>
      <c r="N1327">
        <v>1</v>
      </c>
      <c r="O1327" s="1">
        <v>44418.384753587961</v>
      </c>
    </row>
    <row r="1328" spans="2:15" x14ac:dyDescent="0.25">
      <c r="B1328" t="s">
        <v>67</v>
      </c>
      <c r="C1328" t="str">
        <f t="shared" si="40"/>
        <v>na</v>
      </c>
      <c r="E1328" t="str">
        <f t="shared" si="41"/>
        <v/>
      </c>
      <c r="F1328" t="s">
        <v>2382</v>
      </c>
      <c r="G1328" t="s">
        <v>2509</v>
      </c>
      <c r="H1328" t="s">
        <v>2510</v>
      </c>
      <c r="I1328" s="1">
        <v>44419</v>
      </c>
      <c r="J1328" t="s">
        <v>74</v>
      </c>
      <c r="K1328">
        <v>2000</v>
      </c>
      <c r="L1328">
        <v>1</v>
      </c>
      <c r="M1328">
        <v>2000</v>
      </c>
      <c r="N1328">
        <v>1</v>
      </c>
      <c r="O1328" s="1">
        <v>44424.409752233798</v>
      </c>
    </row>
    <row r="1329" spans="2:15" x14ac:dyDescent="0.25">
      <c r="B1329" t="s">
        <v>67</v>
      </c>
      <c r="C1329" t="str">
        <f t="shared" si="40"/>
        <v>na</v>
      </c>
      <c r="E1329" t="str">
        <f t="shared" si="41"/>
        <v/>
      </c>
      <c r="F1329" t="s">
        <v>2382</v>
      </c>
      <c r="G1329" t="s">
        <v>2511</v>
      </c>
      <c r="H1329" t="s">
        <v>2512</v>
      </c>
      <c r="I1329" s="1">
        <v>44413</v>
      </c>
      <c r="J1329" t="s">
        <v>74</v>
      </c>
      <c r="K1329">
        <v>250</v>
      </c>
      <c r="L1329">
        <v>1</v>
      </c>
      <c r="M1329">
        <v>250</v>
      </c>
      <c r="N1329">
        <v>1</v>
      </c>
      <c r="O1329" s="1">
        <v>44419.433646793979</v>
      </c>
    </row>
    <row r="1330" spans="2:15" x14ac:dyDescent="0.25">
      <c r="B1330" t="s">
        <v>67</v>
      </c>
      <c r="C1330" t="str">
        <f t="shared" si="40"/>
        <v>na</v>
      </c>
      <c r="E1330" t="str">
        <f t="shared" si="41"/>
        <v/>
      </c>
      <c r="F1330" t="s">
        <v>2382</v>
      </c>
      <c r="G1330" t="s">
        <v>2513</v>
      </c>
      <c r="H1330" t="s">
        <v>2514</v>
      </c>
      <c r="I1330" s="1">
        <v>44420</v>
      </c>
      <c r="J1330" t="s">
        <v>74</v>
      </c>
      <c r="K1330">
        <v>637.75</v>
      </c>
      <c r="L1330">
        <v>1</v>
      </c>
      <c r="M1330">
        <v>637.75</v>
      </c>
      <c r="N1330">
        <v>1</v>
      </c>
      <c r="O1330" s="1">
        <v>44425.415496064816</v>
      </c>
    </row>
    <row r="1331" spans="2:15" x14ac:dyDescent="0.25">
      <c r="B1331" t="s">
        <v>2430</v>
      </c>
      <c r="C1331" t="str">
        <f t="shared" si="40"/>
        <v>jpbanaag</v>
      </c>
      <c r="E1331" t="str">
        <f t="shared" si="41"/>
        <v/>
      </c>
      <c r="F1331" t="s">
        <v>2382</v>
      </c>
      <c r="G1331" t="s">
        <v>2515</v>
      </c>
      <c r="H1331" t="s">
        <v>2516</v>
      </c>
      <c r="I1331" s="1">
        <v>44413</v>
      </c>
      <c r="J1331" t="s">
        <v>74</v>
      </c>
      <c r="K1331">
        <v>90000</v>
      </c>
      <c r="L1331">
        <v>1</v>
      </c>
      <c r="M1331">
        <v>90000</v>
      </c>
      <c r="N1331">
        <v>1</v>
      </c>
      <c r="O1331" s="1">
        <v>44419.430117245371</v>
      </c>
    </row>
    <row r="1332" spans="2:15" x14ac:dyDescent="0.25">
      <c r="B1332" t="s">
        <v>67</v>
      </c>
      <c r="C1332" t="str">
        <f t="shared" si="40"/>
        <v>na</v>
      </c>
      <c r="E1332" t="str">
        <f t="shared" si="41"/>
        <v/>
      </c>
      <c r="F1332" t="s">
        <v>2382</v>
      </c>
      <c r="G1332" t="s">
        <v>2517</v>
      </c>
      <c r="H1332" t="s">
        <v>2518</v>
      </c>
      <c r="I1332" s="1">
        <v>44411</v>
      </c>
      <c r="J1332" t="s">
        <v>74</v>
      </c>
      <c r="K1332">
        <v>1000</v>
      </c>
      <c r="L1332">
        <v>1</v>
      </c>
      <c r="M1332">
        <v>1000</v>
      </c>
      <c r="N1332">
        <v>1</v>
      </c>
      <c r="O1332" s="1">
        <v>44418.372217546297</v>
      </c>
    </row>
    <row r="1333" spans="2:15" x14ac:dyDescent="0.25">
      <c r="B1333" t="s">
        <v>2389</v>
      </c>
      <c r="C1333" t="str">
        <f t="shared" si="40"/>
        <v>mpdejesus</v>
      </c>
      <c r="E1333" t="str">
        <f t="shared" si="41"/>
        <v/>
      </c>
      <c r="F1333" t="s">
        <v>2382</v>
      </c>
      <c r="G1333" t="s">
        <v>2519</v>
      </c>
      <c r="H1333" t="s">
        <v>2520</v>
      </c>
      <c r="I1333" s="1">
        <v>44417</v>
      </c>
      <c r="J1333" t="s">
        <v>74</v>
      </c>
      <c r="K1333">
        <v>4800</v>
      </c>
      <c r="L1333">
        <v>1</v>
      </c>
      <c r="M1333">
        <v>4800</v>
      </c>
      <c r="N1333">
        <v>1</v>
      </c>
      <c r="O1333" s="1">
        <v>44420.677791782407</v>
      </c>
    </row>
    <row r="1334" spans="2:15" x14ac:dyDescent="0.25">
      <c r="B1334" t="s">
        <v>67</v>
      </c>
      <c r="C1334" t="str">
        <f t="shared" si="40"/>
        <v>na</v>
      </c>
      <c r="E1334" t="str">
        <f t="shared" si="41"/>
        <v/>
      </c>
      <c r="F1334" t="s">
        <v>2382</v>
      </c>
      <c r="G1334" t="s">
        <v>2521</v>
      </c>
      <c r="H1334" t="s">
        <v>2522</v>
      </c>
      <c r="I1334" s="1">
        <v>44420</v>
      </c>
      <c r="J1334" t="s">
        <v>74</v>
      </c>
      <c r="K1334">
        <v>429100</v>
      </c>
      <c r="L1334">
        <v>1</v>
      </c>
      <c r="M1334">
        <v>429100</v>
      </c>
      <c r="N1334">
        <v>1</v>
      </c>
      <c r="O1334" s="1">
        <v>44425.415736574076</v>
      </c>
    </row>
    <row r="1335" spans="2:15" x14ac:dyDescent="0.25">
      <c r="B1335" t="s">
        <v>2392</v>
      </c>
      <c r="C1335" t="str">
        <f t="shared" si="40"/>
        <v>mjjvillamer</v>
      </c>
      <c r="E1335" t="str">
        <f t="shared" si="41"/>
        <v/>
      </c>
      <c r="F1335" t="s">
        <v>2382</v>
      </c>
      <c r="G1335" t="s">
        <v>2523</v>
      </c>
      <c r="H1335" t="s">
        <v>2524</v>
      </c>
      <c r="I1335" s="1">
        <v>44410</v>
      </c>
      <c r="J1335" t="s">
        <v>74</v>
      </c>
      <c r="K1335">
        <v>14000</v>
      </c>
      <c r="L1335">
        <v>1</v>
      </c>
      <c r="M1335">
        <v>14000</v>
      </c>
      <c r="N1335">
        <v>1</v>
      </c>
      <c r="O1335" s="1">
        <v>44417.688884641204</v>
      </c>
    </row>
    <row r="1336" spans="2:15" x14ac:dyDescent="0.25">
      <c r="B1336" t="s">
        <v>2392</v>
      </c>
      <c r="C1336" t="str">
        <f t="shared" si="40"/>
        <v>mjjvillamer</v>
      </c>
      <c r="E1336" t="str">
        <f t="shared" si="41"/>
        <v/>
      </c>
      <c r="F1336" t="s">
        <v>2382</v>
      </c>
      <c r="G1336" t="s">
        <v>2523</v>
      </c>
      <c r="H1336" t="s">
        <v>2524</v>
      </c>
      <c r="I1336" s="1">
        <v>44413</v>
      </c>
      <c r="J1336" t="s">
        <v>74</v>
      </c>
      <c r="K1336">
        <v>2500</v>
      </c>
      <c r="L1336">
        <v>1</v>
      </c>
      <c r="M1336">
        <v>2500</v>
      </c>
      <c r="N1336">
        <v>1</v>
      </c>
      <c r="O1336" s="1">
        <v>44419.431052314816</v>
      </c>
    </row>
    <row r="1337" spans="2:15" x14ac:dyDescent="0.25">
      <c r="B1337" t="s">
        <v>2392</v>
      </c>
      <c r="C1337" t="str">
        <f t="shared" si="40"/>
        <v>mjjvillamer</v>
      </c>
      <c r="E1337" t="str">
        <f t="shared" si="41"/>
        <v/>
      </c>
      <c r="F1337" t="s">
        <v>2382</v>
      </c>
      <c r="G1337" t="s">
        <v>2523</v>
      </c>
      <c r="H1337" t="s">
        <v>2524</v>
      </c>
      <c r="I1337" s="1">
        <v>44416</v>
      </c>
      <c r="J1337" t="s">
        <v>74</v>
      </c>
      <c r="K1337">
        <v>2500</v>
      </c>
      <c r="L1337">
        <v>1</v>
      </c>
      <c r="M1337">
        <v>2500</v>
      </c>
      <c r="N1337">
        <v>1</v>
      </c>
      <c r="O1337" s="1">
        <v>44419.431043819444</v>
      </c>
    </row>
    <row r="1338" spans="2:15" x14ac:dyDescent="0.25">
      <c r="B1338" t="s">
        <v>2392</v>
      </c>
      <c r="C1338" t="str">
        <f t="shared" si="40"/>
        <v>mjjvillamer</v>
      </c>
      <c r="E1338" t="str">
        <f t="shared" si="41"/>
        <v/>
      </c>
      <c r="F1338" t="s">
        <v>2382</v>
      </c>
      <c r="G1338" t="s">
        <v>2523</v>
      </c>
      <c r="H1338" t="s">
        <v>2524</v>
      </c>
      <c r="I1338" s="1">
        <v>44416</v>
      </c>
      <c r="J1338" t="s">
        <v>74</v>
      </c>
      <c r="K1338">
        <v>1000</v>
      </c>
      <c r="L1338">
        <v>1</v>
      </c>
      <c r="M1338">
        <v>1000</v>
      </c>
      <c r="N1338">
        <v>1</v>
      </c>
      <c r="O1338" s="1">
        <v>44419.43103861111</v>
      </c>
    </row>
    <row r="1339" spans="2:15" x14ac:dyDescent="0.25">
      <c r="B1339" t="s">
        <v>2392</v>
      </c>
      <c r="C1339" t="str">
        <f t="shared" si="40"/>
        <v>mjjvillamer</v>
      </c>
      <c r="E1339" t="str">
        <f t="shared" si="41"/>
        <v/>
      </c>
      <c r="F1339" t="s">
        <v>2382</v>
      </c>
      <c r="G1339" t="s">
        <v>2525</v>
      </c>
      <c r="H1339" t="s">
        <v>2526</v>
      </c>
      <c r="I1339" s="1">
        <v>44413</v>
      </c>
      <c r="J1339" t="s">
        <v>74</v>
      </c>
      <c r="K1339">
        <v>500</v>
      </c>
      <c r="L1339">
        <v>1</v>
      </c>
      <c r="M1339">
        <v>500</v>
      </c>
      <c r="N1339">
        <v>1</v>
      </c>
      <c r="O1339" s="1">
        <v>44419.431097106484</v>
      </c>
    </row>
    <row r="1340" spans="2:15" x14ac:dyDescent="0.25">
      <c r="B1340" t="s">
        <v>2389</v>
      </c>
      <c r="C1340" t="str">
        <f t="shared" si="40"/>
        <v>mpdejesus</v>
      </c>
      <c r="E1340" t="str">
        <f t="shared" si="41"/>
        <v/>
      </c>
      <c r="F1340" t="s">
        <v>2382</v>
      </c>
      <c r="G1340" t="s">
        <v>2527</v>
      </c>
      <c r="H1340" t="s">
        <v>2528</v>
      </c>
      <c r="I1340" s="1">
        <v>44419</v>
      </c>
      <c r="J1340" t="s">
        <v>74</v>
      </c>
      <c r="K1340">
        <v>18212.34</v>
      </c>
      <c r="L1340">
        <v>1</v>
      </c>
      <c r="M1340">
        <v>18212.34</v>
      </c>
      <c r="N1340">
        <v>1</v>
      </c>
      <c r="O1340" s="1">
        <v>44424.409862152781</v>
      </c>
    </row>
    <row r="1341" spans="2:15" x14ac:dyDescent="0.25">
      <c r="B1341" t="s">
        <v>2427</v>
      </c>
      <c r="C1341" t="str">
        <f t="shared" si="40"/>
        <v>rdcbraga</v>
      </c>
      <c r="E1341" t="str">
        <f t="shared" si="41"/>
        <v/>
      </c>
      <c r="F1341" t="s">
        <v>2382</v>
      </c>
      <c r="G1341" t="s">
        <v>2529</v>
      </c>
      <c r="H1341" t="s">
        <v>2530</v>
      </c>
      <c r="I1341" s="1">
        <v>44411</v>
      </c>
      <c r="J1341" t="s">
        <v>74</v>
      </c>
      <c r="K1341">
        <v>7000</v>
      </c>
      <c r="L1341">
        <v>1</v>
      </c>
      <c r="M1341">
        <v>7000</v>
      </c>
      <c r="N1341">
        <v>1</v>
      </c>
      <c r="O1341" s="1">
        <v>44418.372150995368</v>
      </c>
    </row>
    <row r="1342" spans="2:15" x14ac:dyDescent="0.25">
      <c r="B1342" t="s">
        <v>67</v>
      </c>
      <c r="C1342" t="str">
        <f t="shared" si="40"/>
        <v>na</v>
      </c>
      <c r="E1342" t="str">
        <f t="shared" si="41"/>
        <v/>
      </c>
      <c r="F1342" t="s">
        <v>2382</v>
      </c>
      <c r="G1342" t="s">
        <v>2531</v>
      </c>
      <c r="H1342" t="s">
        <v>2532</v>
      </c>
      <c r="I1342" s="1">
        <v>44423</v>
      </c>
      <c r="J1342" t="s">
        <v>74</v>
      </c>
      <c r="K1342">
        <v>20000</v>
      </c>
      <c r="L1342">
        <v>1</v>
      </c>
      <c r="M1342">
        <v>20000</v>
      </c>
      <c r="N1342">
        <v>1</v>
      </c>
      <c r="O1342" s="1">
        <v>44426.357299374999</v>
      </c>
    </row>
    <row r="1343" spans="2:15" x14ac:dyDescent="0.25">
      <c r="B1343" t="s">
        <v>67</v>
      </c>
      <c r="C1343" t="str">
        <f t="shared" si="40"/>
        <v>na</v>
      </c>
      <c r="E1343" t="str">
        <f t="shared" si="41"/>
        <v/>
      </c>
      <c r="F1343" t="s">
        <v>2382</v>
      </c>
      <c r="G1343" t="s">
        <v>2533</v>
      </c>
      <c r="H1343" t="s">
        <v>2534</v>
      </c>
      <c r="I1343" s="1">
        <v>44423</v>
      </c>
      <c r="J1343" t="s">
        <v>74</v>
      </c>
      <c r="K1343">
        <v>30000</v>
      </c>
      <c r="L1343">
        <v>1</v>
      </c>
      <c r="M1343">
        <v>30000</v>
      </c>
      <c r="N1343">
        <v>1</v>
      </c>
      <c r="O1343" s="1">
        <v>44426.35623232639</v>
      </c>
    </row>
    <row r="1344" spans="2:15" x14ac:dyDescent="0.25">
      <c r="B1344" t="s">
        <v>67</v>
      </c>
      <c r="C1344" t="str">
        <f t="shared" si="40"/>
        <v>na</v>
      </c>
      <c r="E1344" t="str">
        <f t="shared" si="41"/>
        <v/>
      </c>
      <c r="F1344" t="s">
        <v>2382</v>
      </c>
      <c r="G1344" t="s">
        <v>2535</v>
      </c>
      <c r="H1344" t="s">
        <v>2536</v>
      </c>
      <c r="I1344" s="1">
        <v>44410</v>
      </c>
      <c r="J1344" t="s">
        <v>74</v>
      </c>
      <c r="K1344">
        <v>2000</v>
      </c>
      <c r="L1344">
        <v>1</v>
      </c>
      <c r="M1344">
        <v>2000</v>
      </c>
      <c r="N1344">
        <v>1</v>
      </c>
      <c r="O1344" s="1">
        <v>44417.685034675924</v>
      </c>
    </row>
    <row r="1345" spans="2:15" x14ac:dyDescent="0.25">
      <c r="B1345" t="s">
        <v>67</v>
      </c>
      <c r="C1345" t="str">
        <f t="shared" si="40"/>
        <v>na</v>
      </c>
      <c r="E1345" t="str">
        <f t="shared" si="41"/>
        <v/>
      </c>
      <c r="F1345" t="s">
        <v>2382</v>
      </c>
      <c r="G1345" t="s">
        <v>2537</v>
      </c>
      <c r="H1345" t="s">
        <v>2538</v>
      </c>
      <c r="I1345" s="1">
        <v>44412</v>
      </c>
      <c r="J1345" t="s">
        <v>74</v>
      </c>
      <c r="K1345">
        <v>6250</v>
      </c>
      <c r="L1345">
        <v>1</v>
      </c>
      <c r="M1345">
        <v>6250</v>
      </c>
      <c r="N1345">
        <v>1</v>
      </c>
      <c r="O1345" s="1">
        <v>44418.385048032411</v>
      </c>
    </row>
    <row r="1346" spans="2:15" x14ac:dyDescent="0.25">
      <c r="B1346" t="s">
        <v>2430</v>
      </c>
      <c r="C1346" t="str">
        <f t="shared" si="40"/>
        <v>jpbanaag</v>
      </c>
      <c r="E1346" t="str">
        <f t="shared" si="41"/>
        <v/>
      </c>
      <c r="F1346" t="s">
        <v>2382</v>
      </c>
      <c r="G1346" t="s">
        <v>2539</v>
      </c>
      <c r="H1346" t="s">
        <v>2540</v>
      </c>
      <c r="I1346" s="1">
        <v>44416</v>
      </c>
      <c r="J1346" t="s">
        <v>74</v>
      </c>
      <c r="K1346">
        <v>252487.09</v>
      </c>
      <c r="L1346">
        <v>1</v>
      </c>
      <c r="M1346">
        <v>252487.09</v>
      </c>
      <c r="N1346">
        <v>1</v>
      </c>
      <c r="O1346" s="1">
        <v>44419.429866319442</v>
      </c>
    </row>
    <row r="1347" spans="2:15" x14ac:dyDescent="0.25">
      <c r="B1347" t="s">
        <v>67</v>
      </c>
      <c r="C1347" t="str">
        <f t="shared" ref="C1347:C1410" si="42">MID(B1347,FIND("(",B1347)+1,FIND(")",B1347,FIND("(",B1347)+1) - FIND("(",B1347)-1)</f>
        <v>na</v>
      </c>
      <c r="E1347" t="str">
        <f t="shared" ref="E1347:E1410" si="43">IFERROR(MID(D1347,FIND("(",D1347)+1,FIND(")",D1347,FIND("(",D1347)+1) - FIND("(",D1347)-1),"")</f>
        <v/>
      </c>
      <c r="F1347" t="s">
        <v>2382</v>
      </c>
      <c r="G1347" t="s">
        <v>2541</v>
      </c>
      <c r="H1347" t="s">
        <v>2542</v>
      </c>
      <c r="I1347" s="1">
        <v>44409</v>
      </c>
      <c r="J1347" t="s">
        <v>74</v>
      </c>
      <c r="K1347">
        <v>15000</v>
      </c>
      <c r="L1347">
        <v>1</v>
      </c>
      <c r="M1347">
        <v>15000</v>
      </c>
      <c r="N1347">
        <v>1</v>
      </c>
      <c r="O1347" s="1">
        <v>44417.680684143517</v>
      </c>
    </row>
    <row r="1348" spans="2:15" x14ac:dyDescent="0.25">
      <c r="B1348" t="s">
        <v>67</v>
      </c>
      <c r="C1348" t="str">
        <f t="shared" si="42"/>
        <v>na</v>
      </c>
      <c r="E1348" t="str">
        <f t="shared" si="43"/>
        <v/>
      </c>
      <c r="F1348" t="s">
        <v>2382</v>
      </c>
      <c r="G1348" t="s">
        <v>2543</v>
      </c>
      <c r="H1348" t="s">
        <v>2544</v>
      </c>
      <c r="I1348" s="1">
        <v>44416</v>
      </c>
      <c r="J1348" t="s">
        <v>74</v>
      </c>
      <c r="K1348">
        <v>1245</v>
      </c>
      <c r="L1348">
        <v>1</v>
      </c>
      <c r="M1348">
        <v>1245</v>
      </c>
      <c r="N1348">
        <v>1</v>
      </c>
      <c r="O1348" s="1">
        <v>44419.430741388889</v>
      </c>
    </row>
    <row r="1349" spans="2:15" x14ac:dyDescent="0.25">
      <c r="B1349" t="s">
        <v>67</v>
      </c>
      <c r="C1349" t="str">
        <f t="shared" si="42"/>
        <v>na</v>
      </c>
      <c r="E1349" t="str">
        <f t="shared" si="43"/>
        <v/>
      </c>
      <c r="F1349" t="s">
        <v>2382</v>
      </c>
      <c r="G1349" t="s">
        <v>2545</v>
      </c>
      <c r="H1349" t="s">
        <v>2546</v>
      </c>
      <c r="I1349" s="1">
        <v>44423</v>
      </c>
      <c r="J1349" t="s">
        <v>74</v>
      </c>
      <c r="K1349">
        <v>20000</v>
      </c>
      <c r="L1349">
        <v>1</v>
      </c>
      <c r="M1349">
        <v>20000</v>
      </c>
      <c r="N1349">
        <v>1</v>
      </c>
      <c r="O1349" s="1">
        <v>44426.355530590277</v>
      </c>
    </row>
    <row r="1350" spans="2:15" x14ac:dyDescent="0.25">
      <c r="B1350" t="s">
        <v>67</v>
      </c>
      <c r="C1350" t="str">
        <f t="shared" si="42"/>
        <v>na</v>
      </c>
      <c r="E1350" t="str">
        <f t="shared" si="43"/>
        <v/>
      </c>
      <c r="F1350" t="s">
        <v>2382</v>
      </c>
      <c r="G1350" t="s">
        <v>2547</v>
      </c>
      <c r="H1350" t="s">
        <v>2548</v>
      </c>
      <c r="I1350" s="1">
        <v>44410</v>
      </c>
      <c r="J1350" t="s">
        <v>74</v>
      </c>
      <c r="K1350">
        <v>860</v>
      </c>
      <c r="L1350">
        <v>1</v>
      </c>
      <c r="M1350">
        <v>860</v>
      </c>
      <c r="N1350">
        <v>1</v>
      </c>
      <c r="O1350" s="1">
        <v>44417.688579050926</v>
      </c>
    </row>
    <row r="1351" spans="2:15" x14ac:dyDescent="0.25">
      <c r="B1351" t="s">
        <v>67</v>
      </c>
      <c r="C1351" t="str">
        <f t="shared" si="42"/>
        <v>na</v>
      </c>
      <c r="E1351" t="str">
        <f t="shared" si="43"/>
        <v/>
      </c>
      <c r="F1351" t="s">
        <v>2382</v>
      </c>
      <c r="G1351" t="s">
        <v>2549</v>
      </c>
      <c r="H1351" t="s">
        <v>2550</v>
      </c>
      <c r="I1351" s="1">
        <v>44398</v>
      </c>
      <c r="J1351" t="s">
        <v>74</v>
      </c>
      <c r="K1351">
        <v>-16269.59</v>
      </c>
      <c r="L1351">
        <v>1</v>
      </c>
      <c r="M1351">
        <v>-16269.59</v>
      </c>
      <c r="N1351">
        <v>1</v>
      </c>
      <c r="O1351" s="1">
        <v>44418.437178043983</v>
      </c>
    </row>
    <row r="1352" spans="2:15" x14ac:dyDescent="0.25">
      <c r="B1352" t="s">
        <v>67</v>
      </c>
      <c r="C1352" t="str">
        <f t="shared" si="42"/>
        <v>na</v>
      </c>
      <c r="E1352" t="str">
        <f t="shared" si="43"/>
        <v/>
      </c>
      <c r="F1352" t="s">
        <v>2382</v>
      </c>
      <c r="G1352" t="s">
        <v>2551</v>
      </c>
      <c r="H1352" t="s">
        <v>2552</v>
      </c>
      <c r="I1352" s="1">
        <v>44410</v>
      </c>
      <c r="J1352" t="s">
        <v>74</v>
      </c>
      <c r="K1352">
        <v>36643</v>
      </c>
      <c r="L1352">
        <v>1</v>
      </c>
      <c r="M1352">
        <v>36643</v>
      </c>
      <c r="N1352">
        <v>1</v>
      </c>
      <c r="O1352" s="1">
        <v>44417.688748912034</v>
      </c>
    </row>
    <row r="1353" spans="2:15" x14ac:dyDescent="0.25">
      <c r="B1353" t="s">
        <v>67</v>
      </c>
      <c r="C1353" t="str">
        <f t="shared" si="42"/>
        <v>na</v>
      </c>
      <c r="E1353" t="str">
        <f t="shared" si="43"/>
        <v/>
      </c>
      <c r="F1353" t="s">
        <v>2382</v>
      </c>
      <c r="G1353" t="s">
        <v>2553</v>
      </c>
      <c r="H1353" t="s">
        <v>2554</v>
      </c>
      <c r="I1353" s="1">
        <v>44417</v>
      </c>
      <c r="J1353" t="s">
        <v>74</v>
      </c>
      <c r="K1353">
        <v>3000</v>
      </c>
      <c r="L1353">
        <v>1</v>
      </c>
      <c r="M1353">
        <v>3000</v>
      </c>
      <c r="N1353">
        <v>1</v>
      </c>
      <c r="O1353" s="1">
        <v>44420.677743981483</v>
      </c>
    </row>
    <row r="1354" spans="2:15" x14ac:dyDescent="0.25">
      <c r="B1354" t="s">
        <v>2430</v>
      </c>
      <c r="C1354" t="str">
        <f t="shared" si="42"/>
        <v>jpbanaag</v>
      </c>
      <c r="E1354" t="str">
        <f t="shared" si="43"/>
        <v/>
      </c>
      <c r="F1354" t="s">
        <v>2382</v>
      </c>
      <c r="G1354" t="s">
        <v>2555</v>
      </c>
      <c r="H1354" t="s">
        <v>2556</v>
      </c>
      <c r="I1354" s="1">
        <v>44411</v>
      </c>
      <c r="J1354" t="s">
        <v>74</v>
      </c>
      <c r="K1354">
        <v>1500</v>
      </c>
      <c r="L1354">
        <v>1</v>
      </c>
      <c r="M1354">
        <v>1500</v>
      </c>
      <c r="N1354">
        <v>1</v>
      </c>
      <c r="O1354" s="1">
        <v>44418.372107754629</v>
      </c>
    </row>
    <row r="1355" spans="2:15" x14ac:dyDescent="0.25">
      <c r="B1355" t="s">
        <v>67</v>
      </c>
      <c r="C1355" t="str">
        <f t="shared" si="42"/>
        <v>na</v>
      </c>
      <c r="E1355" t="str">
        <f t="shared" si="43"/>
        <v/>
      </c>
      <c r="F1355" t="s">
        <v>2382</v>
      </c>
      <c r="G1355" t="s">
        <v>2557</v>
      </c>
      <c r="H1355" t="s">
        <v>2558</v>
      </c>
      <c r="I1355" s="1">
        <v>44411</v>
      </c>
      <c r="J1355" t="s">
        <v>74</v>
      </c>
      <c r="K1355">
        <v>3000</v>
      </c>
      <c r="L1355">
        <v>1</v>
      </c>
      <c r="M1355">
        <v>3000</v>
      </c>
      <c r="N1355">
        <v>1</v>
      </c>
      <c r="O1355" s="1">
        <v>44418.384948101855</v>
      </c>
    </row>
    <row r="1356" spans="2:15" x14ac:dyDescent="0.25">
      <c r="B1356" t="s">
        <v>67</v>
      </c>
      <c r="C1356" t="str">
        <f t="shared" si="42"/>
        <v>na</v>
      </c>
      <c r="E1356" t="str">
        <f t="shared" si="43"/>
        <v/>
      </c>
      <c r="F1356" t="s">
        <v>2382</v>
      </c>
      <c r="G1356" t="s">
        <v>2559</v>
      </c>
      <c r="H1356" t="s">
        <v>2560</v>
      </c>
      <c r="I1356" s="1">
        <v>44419</v>
      </c>
      <c r="J1356" t="s">
        <v>74</v>
      </c>
      <c r="K1356">
        <v>83449.3</v>
      </c>
      <c r="L1356">
        <v>1</v>
      </c>
      <c r="M1356">
        <v>83449.3</v>
      </c>
      <c r="N1356">
        <v>1</v>
      </c>
      <c r="O1356" s="1">
        <v>44424.409624189815</v>
      </c>
    </row>
    <row r="1357" spans="2:15" x14ac:dyDescent="0.25">
      <c r="B1357" t="s">
        <v>67</v>
      </c>
      <c r="C1357" t="str">
        <f t="shared" si="42"/>
        <v>na</v>
      </c>
      <c r="E1357" t="str">
        <f t="shared" si="43"/>
        <v/>
      </c>
      <c r="F1357" t="s">
        <v>2382</v>
      </c>
      <c r="G1357" t="s">
        <v>2561</v>
      </c>
      <c r="H1357" t="s">
        <v>2562</v>
      </c>
      <c r="I1357" s="1">
        <v>44410</v>
      </c>
      <c r="J1357" t="s">
        <v>74</v>
      </c>
      <c r="K1357">
        <v>500</v>
      </c>
      <c r="L1357">
        <v>1</v>
      </c>
      <c r="M1357">
        <v>500</v>
      </c>
      <c r="N1357">
        <v>1</v>
      </c>
      <c r="O1357" s="1">
        <v>44417.68509752315</v>
      </c>
    </row>
    <row r="1358" spans="2:15" x14ac:dyDescent="0.25">
      <c r="B1358" t="s">
        <v>2563</v>
      </c>
      <c r="C1358" t="str">
        <f t="shared" si="42"/>
        <v>ronald</v>
      </c>
      <c r="E1358" t="str">
        <f t="shared" si="43"/>
        <v/>
      </c>
      <c r="F1358" t="s">
        <v>2382</v>
      </c>
      <c r="G1358" t="s">
        <v>2564</v>
      </c>
      <c r="H1358" t="s">
        <v>2565</v>
      </c>
      <c r="I1358" s="1">
        <v>44423</v>
      </c>
      <c r="J1358" t="s">
        <v>74</v>
      </c>
      <c r="K1358">
        <v>5000</v>
      </c>
      <c r="L1358">
        <v>1</v>
      </c>
      <c r="M1358">
        <v>5000</v>
      </c>
      <c r="N1358">
        <v>1</v>
      </c>
      <c r="O1358" s="1">
        <v>44426.356066435183</v>
      </c>
    </row>
    <row r="1359" spans="2:15" x14ac:dyDescent="0.25">
      <c r="B1359" t="s">
        <v>67</v>
      </c>
      <c r="C1359" t="str">
        <f t="shared" si="42"/>
        <v>na</v>
      </c>
      <c r="E1359" t="str">
        <f t="shared" si="43"/>
        <v/>
      </c>
      <c r="F1359" t="s">
        <v>2382</v>
      </c>
      <c r="G1359" t="s">
        <v>2566</v>
      </c>
      <c r="H1359" t="s">
        <v>2567</v>
      </c>
      <c r="I1359" s="1">
        <v>44409</v>
      </c>
      <c r="J1359" t="s">
        <v>74</v>
      </c>
      <c r="K1359">
        <v>2000</v>
      </c>
      <c r="L1359">
        <v>1</v>
      </c>
      <c r="M1359">
        <v>2000</v>
      </c>
      <c r="N1359">
        <v>1</v>
      </c>
      <c r="O1359" s="1">
        <v>44417.681435798608</v>
      </c>
    </row>
    <row r="1360" spans="2:15" x14ac:dyDescent="0.25">
      <c r="B1360" t="s">
        <v>2392</v>
      </c>
      <c r="C1360" t="str">
        <f t="shared" si="42"/>
        <v>mjjvillamer</v>
      </c>
      <c r="E1360" t="str">
        <f t="shared" si="43"/>
        <v/>
      </c>
      <c r="F1360" t="s">
        <v>2382</v>
      </c>
      <c r="G1360" t="s">
        <v>2568</v>
      </c>
      <c r="H1360" t="s">
        <v>2569</v>
      </c>
      <c r="I1360" s="1">
        <v>44411</v>
      </c>
      <c r="J1360" t="s">
        <v>74</v>
      </c>
      <c r="K1360">
        <v>40000</v>
      </c>
      <c r="L1360">
        <v>1</v>
      </c>
      <c r="M1360">
        <v>40000</v>
      </c>
      <c r="N1360">
        <v>1</v>
      </c>
      <c r="O1360" s="1">
        <v>44418.384989270831</v>
      </c>
    </row>
    <row r="1361" spans="2:15" x14ac:dyDescent="0.25">
      <c r="B1361" t="s">
        <v>2392</v>
      </c>
      <c r="C1361" t="str">
        <f t="shared" si="42"/>
        <v>mjjvillamer</v>
      </c>
      <c r="E1361" t="str">
        <f t="shared" si="43"/>
        <v/>
      </c>
      <c r="F1361" t="s">
        <v>2382</v>
      </c>
      <c r="G1361" t="s">
        <v>2568</v>
      </c>
      <c r="H1361" t="s">
        <v>2569</v>
      </c>
      <c r="I1361" s="1">
        <v>44423</v>
      </c>
      <c r="J1361" t="s">
        <v>74</v>
      </c>
      <c r="K1361">
        <v>31353.78</v>
      </c>
      <c r="L1361">
        <v>1</v>
      </c>
      <c r="M1361">
        <v>31353.78</v>
      </c>
      <c r="N1361">
        <v>1</v>
      </c>
      <c r="O1361" s="1">
        <v>44426.356324421293</v>
      </c>
    </row>
    <row r="1362" spans="2:15" x14ac:dyDescent="0.25">
      <c r="B1362" t="s">
        <v>2427</v>
      </c>
      <c r="C1362" t="str">
        <f t="shared" si="42"/>
        <v>rdcbraga</v>
      </c>
      <c r="E1362" t="str">
        <f t="shared" si="43"/>
        <v/>
      </c>
      <c r="F1362" t="s">
        <v>2382</v>
      </c>
      <c r="G1362" t="s">
        <v>2570</v>
      </c>
      <c r="H1362" t="s">
        <v>2571</v>
      </c>
      <c r="I1362" s="1">
        <v>44413</v>
      </c>
      <c r="J1362" t="s">
        <v>74</v>
      </c>
      <c r="K1362">
        <v>15306.28</v>
      </c>
      <c r="L1362">
        <v>1</v>
      </c>
      <c r="M1362">
        <v>15306.28</v>
      </c>
      <c r="N1362">
        <v>1</v>
      </c>
      <c r="O1362" s="1">
        <v>44419.430241238428</v>
      </c>
    </row>
    <row r="1363" spans="2:15" x14ac:dyDescent="0.25">
      <c r="B1363" t="s">
        <v>2389</v>
      </c>
      <c r="C1363" t="str">
        <f t="shared" si="42"/>
        <v>mpdejesus</v>
      </c>
      <c r="E1363" t="str">
        <f t="shared" si="43"/>
        <v/>
      </c>
      <c r="F1363" t="s">
        <v>2572</v>
      </c>
      <c r="G1363" t="s">
        <v>2573</v>
      </c>
      <c r="H1363" t="s">
        <v>2574</v>
      </c>
      <c r="I1363" s="1">
        <v>44416</v>
      </c>
      <c r="J1363" t="s">
        <v>74</v>
      </c>
      <c r="K1363">
        <v>2950</v>
      </c>
      <c r="L1363">
        <v>1</v>
      </c>
      <c r="M1363">
        <v>2950</v>
      </c>
      <c r="N1363">
        <v>1</v>
      </c>
      <c r="O1363" s="1">
        <v>44419.430282326386</v>
      </c>
    </row>
    <row r="1364" spans="2:15" x14ac:dyDescent="0.25">
      <c r="B1364" t="s">
        <v>2389</v>
      </c>
      <c r="C1364" t="str">
        <f t="shared" si="42"/>
        <v>mpdejesus</v>
      </c>
      <c r="E1364" t="str">
        <f t="shared" si="43"/>
        <v/>
      </c>
      <c r="F1364" t="s">
        <v>2572</v>
      </c>
      <c r="G1364" t="s">
        <v>2575</v>
      </c>
      <c r="H1364" t="s">
        <v>2576</v>
      </c>
      <c r="I1364" s="1">
        <v>44409</v>
      </c>
      <c r="J1364" t="s">
        <v>74</v>
      </c>
      <c r="K1364">
        <v>119711</v>
      </c>
      <c r="L1364">
        <v>1</v>
      </c>
      <c r="M1364">
        <v>119711</v>
      </c>
      <c r="N1364">
        <v>1</v>
      </c>
      <c r="O1364" s="1">
        <v>44417.680886805552</v>
      </c>
    </row>
    <row r="1365" spans="2:15" x14ac:dyDescent="0.25">
      <c r="B1365" t="s">
        <v>2392</v>
      </c>
      <c r="C1365" t="str">
        <f t="shared" si="42"/>
        <v>mjjvillamer</v>
      </c>
      <c r="E1365" t="str">
        <f t="shared" si="43"/>
        <v/>
      </c>
      <c r="F1365" t="s">
        <v>2572</v>
      </c>
      <c r="G1365" t="s">
        <v>2577</v>
      </c>
      <c r="H1365" t="s">
        <v>2578</v>
      </c>
      <c r="I1365" s="1">
        <v>44417</v>
      </c>
      <c r="J1365" t="s">
        <v>74</v>
      </c>
      <c r="K1365">
        <v>15740</v>
      </c>
      <c r="L1365">
        <v>1</v>
      </c>
      <c r="M1365">
        <v>15740</v>
      </c>
      <c r="N1365">
        <v>1</v>
      </c>
      <c r="O1365" s="1">
        <v>44420.677853078705</v>
      </c>
    </row>
    <row r="1366" spans="2:15" x14ac:dyDescent="0.25">
      <c r="B1366" t="s">
        <v>2430</v>
      </c>
      <c r="C1366" t="str">
        <f t="shared" si="42"/>
        <v>jpbanaag</v>
      </c>
      <c r="E1366" t="str">
        <f t="shared" si="43"/>
        <v/>
      </c>
      <c r="F1366" t="s">
        <v>2572</v>
      </c>
      <c r="G1366" t="s">
        <v>2579</v>
      </c>
      <c r="H1366" t="s">
        <v>2580</v>
      </c>
      <c r="I1366" s="1">
        <v>44418</v>
      </c>
      <c r="J1366" t="s">
        <v>74</v>
      </c>
      <c r="K1366">
        <v>7130</v>
      </c>
      <c r="L1366">
        <v>1</v>
      </c>
      <c r="M1366">
        <v>7130</v>
      </c>
      <c r="N1366">
        <v>1</v>
      </c>
      <c r="O1366" s="1">
        <v>44421.574815694446</v>
      </c>
    </row>
    <row r="1367" spans="2:15" x14ac:dyDescent="0.25">
      <c r="B1367" t="s">
        <v>77</v>
      </c>
      <c r="C1367" t="str">
        <f t="shared" si="42"/>
        <v>jmampatua</v>
      </c>
      <c r="E1367" t="str">
        <f t="shared" si="43"/>
        <v/>
      </c>
      <c r="F1367" t="s">
        <v>2581</v>
      </c>
      <c r="G1367" t="s">
        <v>2582</v>
      </c>
      <c r="H1367" t="s">
        <v>2583</v>
      </c>
      <c r="I1367" s="1">
        <v>44417</v>
      </c>
      <c r="J1367" t="s">
        <v>74</v>
      </c>
      <c r="K1367">
        <v>5000</v>
      </c>
      <c r="L1367">
        <v>1</v>
      </c>
      <c r="M1367">
        <v>5000</v>
      </c>
      <c r="N1367">
        <v>1</v>
      </c>
      <c r="O1367" s="1">
        <v>44420.489889930555</v>
      </c>
    </row>
    <row r="1368" spans="2:15" x14ac:dyDescent="0.25">
      <c r="B1368" t="s">
        <v>77</v>
      </c>
      <c r="C1368" t="str">
        <f t="shared" si="42"/>
        <v>jmampatua</v>
      </c>
      <c r="E1368" t="str">
        <f t="shared" si="43"/>
        <v/>
      </c>
      <c r="F1368" t="s">
        <v>2581</v>
      </c>
      <c r="G1368" t="s">
        <v>2584</v>
      </c>
      <c r="H1368" t="s">
        <v>2585</v>
      </c>
      <c r="I1368" s="1">
        <v>44412</v>
      </c>
      <c r="J1368" t="s">
        <v>74</v>
      </c>
      <c r="K1368">
        <v>3610</v>
      </c>
      <c r="L1368">
        <v>1</v>
      </c>
      <c r="M1368">
        <v>3610</v>
      </c>
      <c r="N1368">
        <v>1</v>
      </c>
      <c r="O1368" s="1">
        <v>44425.491762650461</v>
      </c>
    </row>
    <row r="1369" spans="2:15" x14ac:dyDescent="0.25">
      <c r="B1369" t="s">
        <v>70</v>
      </c>
      <c r="C1369" t="str">
        <f t="shared" si="42"/>
        <v>lgubalde</v>
      </c>
      <c r="E1369" t="str">
        <f t="shared" si="43"/>
        <v/>
      </c>
      <c r="F1369" t="s">
        <v>2581</v>
      </c>
      <c r="G1369" t="s">
        <v>2586</v>
      </c>
      <c r="H1369" t="s">
        <v>2587</v>
      </c>
      <c r="I1369" s="1">
        <v>44423</v>
      </c>
      <c r="J1369" t="s">
        <v>74</v>
      </c>
      <c r="K1369">
        <v>3000</v>
      </c>
      <c r="L1369">
        <v>1</v>
      </c>
      <c r="M1369">
        <v>3000</v>
      </c>
      <c r="N1369">
        <v>1</v>
      </c>
      <c r="O1369" s="1">
        <v>44427.333918668985</v>
      </c>
    </row>
    <row r="1370" spans="2:15" x14ac:dyDescent="0.25">
      <c r="B1370" t="s">
        <v>2588</v>
      </c>
      <c r="C1370" t="str">
        <f t="shared" si="42"/>
        <v>mlsalvado</v>
      </c>
      <c r="E1370" t="str">
        <f t="shared" si="43"/>
        <v/>
      </c>
      <c r="F1370" t="s">
        <v>2581</v>
      </c>
      <c r="G1370" t="s">
        <v>2589</v>
      </c>
      <c r="H1370" t="s">
        <v>2590</v>
      </c>
      <c r="I1370" s="1">
        <v>44412</v>
      </c>
      <c r="J1370" t="s">
        <v>74</v>
      </c>
      <c r="K1370">
        <v>30766.9</v>
      </c>
      <c r="L1370">
        <v>1</v>
      </c>
      <c r="M1370">
        <v>30766.9</v>
      </c>
      <c r="N1370">
        <v>1</v>
      </c>
      <c r="O1370" s="1">
        <v>44418.428010185184</v>
      </c>
    </row>
    <row r="1371" spans="2:15" x14ac:dyDescent="0.25">
      <c r="B1371" t="s">
        <v>77</v>
      </c>
      <c r="C1371" t="str">
        <f t="shared" si="42"/>
        <v>jmampatua</v>
      </c>
      <c r="E1371" t="str">
        <f t="shared" si="43"/>
        <v/>
      </c>
      <c r="F1371" t="s">
        <v>2581</v>
      </c>
      <c r="G1371" t="s">
        <v>2591</v>
      </c>
      <c r="H1371" t="s">
        <v>2592</v>
      </c>
      <c r="I1371" s="1">
        <v>44412</v>
      </c>
      <c r="J1371" t="s">
        <v>74</v>
      </c>
      <c r="K1371">
        <v>230000</v>
      </c>
      <c r="L1371">
        <v>1</v>
      </c>
      <c r="M1371">
        <v>230000</v>
      </c>
      <c r="N1371">
        <v>1</v>
      </c>
      <c r="O1371" s="1">
        <v>44418.427800266203</v>
      </c>
    </row>
    <row r="1372" spans="2:15" x14ac:dyDescent="0.25">
      <c r="B1372" t="s">
        <v>2593</v>
      </c>
      <c r="C1372" t="str">
        <f t="shared" si="42"/>
        <v>jeanet</v>
      </c>
      <c r="E1372" t="str">
        <f t="shared" si="43"/>
        <v/>
      </c>
      <c r="F1372" t="s">
        <v>2581</v>
      </c>
      <c r="G1372" t="s">
        <v>2594</v>
      </c>
      <c r="H1372" t="s">
        <v>2595</v>
      </c>
      <c r="I1372" s="1">
        <v>44413</v>
      </c>
      <c r="J1372" t="s">
        <v>74</v>
      </c>
      <c r="K1372">
        <v>15200</v>
      </c>
      <c r="L1372">
        <v>1</v>
      </c>
      <c r="M1372">
        <v>15200</v>
      </c>
      <c r="N1372">
        <v>1</v>
      </c>
      <c r="O1372" s="1">
        <v>44425.491657094906</v>
      </c>
    </row>
    <row r="1373" spans="2:15" x14ac:dyDescent="0.25">
      <c r="B1373" t="s">
        <v>77</v>
      </c>
      <c r="C1373" t="str">
        <f t="shared" si="42"/>
        <v>jmampatua</v>
      </c>
      <c r="E1373" t="str">
        <f t="shared" si="43"/>
        <v/>
      </c>
      <c r="F1373" t="s">
        <v>2581</v>
      </c>
      <c r="G1373" t="s">
        <v>2596</v>
      </c>
      <c r="H1373" t="s">
        <v>2597</v>
      </c>
      <c r="I1373" s="1">
        <v>44419</v>
      </c>
      <c r="J1373" t="s">
        <v>74</v>
      </c>
      <c r="K1373">
        <v>1000</v>
      </c>
      <c r="L1373">
        <v>1</v>
      </c>
      <c r="M1373">
        <v>1000</v>
      </c>
      <c r="N1373">
        <v>1</v>
      </c>
      <c r="O1373" s="1">
        <v>44424.445184756943</v>
      </c>
    </row>
    <row r="1374" spans="2:15" x14ac:dyDescent="0.25">
      <c r="B1374" t="s">
        <v>2588</v>
      </c>
      <c r="C1374" t="str">
        <f t="shared" si="42"/>
        <v>mlsalvado</v>
      </c>
      <c r="E1374" t="str">
        <f t="shared" si="43"/>
        <v/>
      </c>
      <c r="F1374" t="s">
        <v>2581</v>
      </c>
      <c r="G1374" t="s">
        <v>2598</v>
      </c>
      <c r="H1374" t="s">
        <v>2599</v>
      </c>
      <c r="I1374" s="1">
        <v>44410</v>
      </c>
      <c r="J1374" t="s">
        <v>74</v>
      </c>
      <c r="K1374">
        <v>1000</v>
      </c>
      <c r="L1374">
        <v>1</v>
      </c>
      <c r="M1374">
        <v>1000</v>
      </c>
      <c r="N1374">
        <v>1</v>
      </c>
      <c r="O1374" s="1">
        <v>44418.427936111111</v>
      </c>
    </row>
    <row r="1375" spans="2:15" x14ac:dyDescent="0.25">
      <c r="B1375" t="s">
        <v>70</v>
      </c>
      <c r="C1375" t="str">
        <f t="shared" si="42"/>
        <v>lgubalde</v>
      </c>
      <c r="E1375" t="str">
        <f t="shared" si="43"/>
        <v/>
      </c>
      <c r="F1375" t="s">
        <v>2581</v>
      </c>
      <c r="G1375" t="s">
        <v>2600</v>
      </c>
      <c r="H1375" t="s">
        <v>2601</v>
      </c>
      <c r="I1375" s="1">
        <v>44411</v>
      </c>
      <c r="J1375" t="s">
        <v>74</v>
      </c>
      <c r="K1375">
        <v>1000</v>
      </c>
      <c r="L1375">
        <v>1</v>
      </c>
      <c r="M1375">
        <v>1000</v>
      </c>
      <c r="N1375">
        <v>1</v>
      </c>
      <c r="O1375" s="1">
        <v>44418.428229583333</v>
      </c>
    </row>
    <row r="1376" spans="2:15" x14ac:dyDescent="0.25">
      <c r="B1376" t="s">
        <v>67</v>
      </c>
      <c r="C1376" t="str">
        <f t="shared" si="42"/>
        <v>na</v>
      </c>
      <c r="E1376" t="str">
        <f t="shared" si="43"/>
        <v/>
      </c>
      <c r="F1376" t="s">
        <v>2581</v>
      </c>
      <c r="G1376" t="s">
        <v>2602</v>
      </c>
      <c r="H1376" t="s">
        <v>2603</v>
      </c>
      <c r="I1376" s="1">
        <v>44423</v>
      </c>
      <c r="J1376" t="s">
        <v>74</v>
      </c>
      <c r="K1376">
        <v>19275.48</v>
      </c>
      <c r="L1376">
        <v>1</v>
      </c>
      <c r="M1376">
        <v>19275.48</v>
      </c>
      <c r="N1376">
        <v>1</v>
      </c>
      <c r="O1376" s="1">
        <v>44427.332805474536</v>
      </c>
    </row>
    <row r="1377" spans="2:15" x14ac:dyDescent="0.25">
      <c r="B1377" t="s">
        <v>2593</v>
      </c>
      <c r="C1377" t="str">
        <f t="shared" si="42"/>
        <v>jeanet</v>
      </c>
      <c r="E1377" t="str">
        <f t="shared" si="43"/>
        <v/>
      </c>
      <c r="F1377" t="s">
        <v>2581</v>
      </c>
      <c r="G1377" t="s">
        <v>2604</v>
      </c>
      <c r="H1377" t="s">
        <v>2605</v>
      </c>
      <c r="I1377" s="1">
        <v>44409</v>
      </c>
      <c r="J1377" t="s">
        <v>74</v>
      </c>
      <c r="K1377">
        <v>5000</v>
      </c>
      <c r="L1377">
        <v>1</v>
      </c>
      <c r="M1377">
        <v>5000</v>
      </c>
      <c r="N1377">
        <v>1</v>
      </c>
      <c r="O1377" s="1">
        <v>44418.427836493058</v>
      </c>
    </row>
    <row r="1378" spans="2:15" x14ac:dyDescent="0.25">
      <c r="B1378" t="s">
        <v>2593</v>
      </c>
      <c r="C1378" t="str">
        <f t="shared" si="42"/>
        <v>jeanet</v>
      </c>
      <c r="E1378" t="str">
        <f t="shared" si="43"/>
        <v/>
      </c>
      <c r="F1378" t="s">
        <v>2581</v>
      </c>
      <c r="G1378" t="s">
        <v>2604</v>
      </c>
      <c r="H1378" t="s">
        <v>2605</v>
      </c>
      <c r="I1378" s="1">
        <v>44423</v>
      </c>
      <c r="J1378" t="s">
        <v>74</v>
      </c>
      <c r="K1378">
        <v>28000</v>
      </c>
      <c r="L1378">
        <v>1</v>
      </c>
      <c r="M1378">
        <v>28000</v>
      </c>
      <c r="N1378">
        <v>1</v>
      </c>
      <c r="O1378" s="1">
        <v>44427.332850960651</v>
      </c>
    </row>
    <row r="1379" spans="2:15" x14ac:dyDescent="0.25">
      <c r="B1379" t="s">
        <v>70</v>
      </c>
      <c r="C1379" t="str">
        <f t="shared" si="42"/>
        <v>lgubalde</v>
      </c>
      <c r="E1379" t="str">
        <f t="shared" si="43"/>
        <v/>
      </c>
      <c r="F1379" t="s">
        <v>2581</v>
      </c>
      <c r="G1379" t="s">
        <v>2606</v>
      </c>
      <c r="H1379" t="s">
        <v>2607</v>
      </c>
      <c r="I1379" s="1">
        <v>44410</v>
      </c>
      <c r="J1379" t="s">
        <v>74</v>
      </c>
      <c r="K1379">
        <v>3100</v>
      </c>
      <c r="L1379">
        <v>1</v>
      </c>
      <c r="M1379">
        <v>3100</v>
      </c>
      <c r="N1379">
        <v>1</v>
      </c>
      <c r="O1379" s="1">
        <v>44418.428099571756</v>
      </c>
    </row>
    <row r="1380" spans="2:15" x14ac:dyDescent="0.25">
      <c r="B1380" t="s">
        <v>70</v>
      </c>
      <c r="C1380" t="str">
        <f t="shared" si="42"/>
        <v>lgubalde</v>
      </c>
      <c r="E1380" t="str">
        <f t="shared" si="43"/>
        <v/>
      </c>
      <c r="F1380" t="s">
        <v>2581</v>
      </c>
      <c r="G1380" t="s">
        <v>2608</v>
      </c>
      <c r="H1380" t="s">
        <v>2609</v>
      </c>
      <c r="I1380" s="1">
        <v>44410</v>
      </c>
      <c r="J1380" t="s">
        <v>74</v>
      </c>
      <c r="K1380">
        <v>2000</v>
      </c>
      <c r="L1380">
        <v>1</v>
      </c>
      <c r="M1380">
        <v>2000</v>
      </c>
      <c r="N1380">
        <v>1</v>
      </c>
      <c r="O1380" s="1">
        <v>44418.428194976848</v>
      </c>
    </row>
    <row r="1381" spans="2:15" x14ac:dyDescent="0.25">
      <c r="B1381" t="s">
        <v>2588</v>
      </c>
      <c r="C1381" t="str">
        <f t="shared" si="42"/>
        <v>mlsalvado</v>
      </c>
      <c r="E1381" t="str">
        <f t="shared" si="43"/>
        <v/>
      </c>
      <c r="F1381" t="s">
        <v>2581</v>
      </c>
      <c r="G1381" t="s">
        <v>2610</v>
      </c>
      <c r="H1381" t="s">
        <v>2611</v>
      </c>
      <c r="I1381" s="1">
        <v>44411</v>
      </c>
      <c r="J1381" t="s">
        <v>74</v>
      </c>
      <c r="K1381">
        <v>10000</v>
      </c>
      <c r="L1381">
        <v>1</v>
      </c>
      <c r="M1381">
        <v>10000</v>
      </c>
      <c r="N1381">
        <v>1</v>
      </c>
      <c r="O1381" s="1">
        <v>44418.427966736112</v>
      </c>
    </row>
    <row r="1382" spans="2:15" x14ac:dyDescent="0.25">
      <c r="B1382" t="s">
        <v>2336</v>
      </c>
      <c r="C1382" t="str">
        <f t="shared" si="42"/>
        <v>icpalencia</v>
      </c>
      <c r="E1382" t="str">
        <f t="shared" si="43"/>
        <v/>
      </c>
      <c r="F1382" t="s">
        <v>2612</v>
      </c>
      <c r="G1382" t="s">
        <v>2613</v>
      </c>
      <c r="H1382" t="s">
        <v>2614</v>
      </c>
      <c r="I1382" s="1">
        <v>44413</v>
      </c>
      <c r="J1382" t="s">
        <v>74</v>
      </c>
      <c r="K1382">
        <v>500</v>
      </c>
      <c r="L1382">
        <v>1</v>
      </c>
      <c r="M1382">
        <v>500</v>
      </c>
      <c r="N1382">
        <v>1</v>
      </c>
      <c r="O1382" s="1">
        <v>44425.491706898145</v>
      </c>
    </row>
    <row r="1383" spans="2:15" x14ac:dyDescent="0.25">
      <c r="B1383" t="s">
        <v>2339</v>
      </c>
      <c r="C1383" t="str">
        <f t="shared" si="42"/>
        <v>qzmpotyocan</v>
      </c>
      <c r="E1383" t="str">
        <f t="shared" si="43"/>
        <v/>
      </c>
      <c r="F1383" t="s">
        <v>2615</v>
      </c>
      <c r="G1383" t="s">
        <v>2616</v>
      </c>
      <c r="H1383" t="s">
        <v>2617</v>
      </c>
      <c r="I1383" s="1">
        <v>44417</v>
      </c>
      <c r="J1383" t="s">
        <v>74</v>
      </c>
      <c r="K1383">
        <v>22528</v>
      </c>
      <c r="L1383">
        <v>1</v>
      </c>
      <c r="M1383">
        <v>22528</v>
      </c>
      <c r="N1383">
        <v>1</v>
      </c>
      <c r="O1383" s="1">
        <v>44420.489956597223</v>
      </c>
    </row>
    <row r="1384" spans="2:15" x14ac:dyDescent="0.25">
      <c r="B1384" t="s">
        <v>67</v>
      </c>
      <c r="C1384" t="str">
        <f t="shared" si="42"/>
        <v>na</v>
      </c>
      <c r="E1384" t="str">
        <f t="shared" si="43"/>
        <v/>
      </c>
      <c r="F1384" t="s">
        <v>2615</v>
      </c>
      <c r="G1384" t="s">
        <v>2618</v>
      </c>
      <c r="H1384" t="s">
        <v>2619</v>
      </c>
      <c r="I1384" s="1">
        <v>44418</v>
      </c>
      <c r="J1384" t="s">
        <v>74</v>
      </c>
      <c r="K1384">
        <v>500</v>
      </c>
      <c r="L1384">
        <v>1</v>
      </c>
      <c r="M1384">
        <v>500</v>
      </c>
      <c r="N1384">
        <v>1</v>
      </c>
      <c r="O1384" s="1">
        <v>44424.444573680557</v>
      </c>
    </row>
    <row r="1385" spans="2:15" x14ac:dyDescent="0.25">
      <c r="B1385" t="s">
        <v>2336</v>
      </c>
      <c r="C1385" t="str">
        <f t="shared" si="42"/>
        <v>icpalencia</v>
      </c>
      <c r="E1385" t="str">
        <f t="shared" si="43"/>
        <v/>
      </c>
      <c r="F1385" t="s">
        <v>2615</v>
      </c>
      <c r="G1385" t="s">
        <v>2620</v>
      </c>
      <c r="H1385" t="s">
        <v>2621</v>
      </c>
      <c r="I1385" s="1">
        <v>44420</v>
      </c>
      <c r="J1385" t="s">
        <v>74</v>
      </c>
      <c r="K1385">
        <v>1500</v>
      </c>
      <c r="L1385">
        <v>1</v>
      </c>
      <c r="M1385">
        <v>1500</v>
      </c>
      <c r="N1385">
        <v>1</v>
      </c>
      <c r="O1385" s="1">
        <v>44425.424145289355</v>
      </c>
    </row>
    <row r="1386" spans="2:15" x14ac:dyDescent="0.25">
      <c r="B1386" t="s">
        <v>67</v>
      </c>
      <c r="C1386" t="str">
        <f t="shared" si="42"/>
        <v>na</v>
      </c>
      <c r="E1386" t="str">
        <f t="shared" si="43"/>
        <v/>
      </c>
      <c r="F1386" t="s">
        <v>2622</v>
      </c>
      <c r="G1386" t="s">
        <v>2623</v>
      </c>
      <c r="H1386" t="s">
        <v>2624</v>
      </c>
      <c r="I1386" s="1">
        <v>44413</v>
      </c>
      <c r="J1386" t="s">
        <v>74</v>
      </c>
      <c r="K1386">
        <v>200</v>
      </c>
      <c r="L1386">
        <v>1</v>
      </c>
      <c r="M1386">
        <v>200</v>
      </c>
      <c r="N1386">
        <v>1</v>
      </c>
      <c r="O1386" s="1">
        <v>44420.432769479165</v>
      </c>
    </row>
    <row r="1387" spans="2:15" x14ac:dyDescent="0.25">
      <c r="B1387" t="s">
        <v>67</v>
      </c>
      <c r="C1387" t="str">
        <f t="shared" si="42"/>
        <v>na</v>
      </c>
      <c r="E1387" t="str">
        <f t="shared" si="43"/>
        <v/>
      </c>
      <c r="F1387" t="s">
        <v>2622</v>
      </c>
      <c r="G1387" t="s">
        <v>2623</v>
      </c>
      <c r="H1387" t="s">
        <v>2624</v>
      </c>
      <c r="I1387" s="1">
        <v>44418</v>
      </c>
      <c r="J1387" t="s">
        <v>74</v>
      </c>
      <c r="K1387">
        <v>200</v>
      </c>
      <c r="L1387">
        <v>1</v>
      </c>
      <c r="M1387">
        <v>200</v>
      </c>
      <c r="N1387">
        <v>1</v>
      </c>
      <c r="O1387" s="1">
        <v>44425.434803888886</v>
      </c>
    </row>
    <row r="1388" spans="2:15" x14ac:dyDescent="0.25">
      <c r="B1388" t="s">
        <v>67</v>
      </c>
      <c r="C1388" t="str">
        <f t="shared" si="42"/>
        <v>na</v>
      </c>
      <c r="E1388" t="str">
        <f t="shared" si="43"/>
        <v/>
      </c>
      <c r="F1388" t="s">
        <v>2622</v>
      </c>
      <c r="G1388" t="s">
        <v>2623</v>
      </c>
      <c r="H1388" t="s">
        <v>2624</v>
      </c>
      <c r="I1388" s="1">
        <v>44420</v>
      </c>
      <c r="J1388" t="s">
        <v>74</v>
      </c>
      <c r="K1388">
        <v>200</v>
      </c>
      <c r="L1388">
        <v>1</v>
      </c>
      <c r="M1388">
        <v>200</v>
      </c>
      <c r="N1388">
        <v>1</v>
      </c>
      <c r="O1388" s="1">
        <v>44425.434807638892</v>
      </c>
    </row>
    <row r="1389" spans="2:15" x14ac:dyDescent="0.25">
      <c r="B1389" t="s">
        <v>67</v>
      </c>
      <c r="C1389" t="str">
        <f t="shared" si="42"/>
        <v>na</v>
      </c>
      <c r="E1389" t="str">
        <f t="shared" si="43"/>
        <v/>
      </c>
      <c r="F1389" t="s">
        <v>2622</v>
      </c>
      <c r="G1389" t="s">
        <v>2625</v>
      </c>
      <c r="H1389" t="s">
        <v>2626</v>
      </c>
      <c r="I1389" s="1">
        <v>44420</v>
      </c>
      <c r="J1389" t="s">
        <v>74</v>
      </c>
      <c r="K1389">
        <v>2000</v>
      </c>
      <c r="L1389">
        <v>1</v>
      </c>
      <c r="M1389">
        <v>2000</v>
      </c>
      <c r="N1389">
        <v>1</v>
      </c>
      <c r="O1389" s="1">
        <v>44425.435367627317</v>
      </c>
    </row>
    <row r="1390" spans="2:15" x14ac:dyDescent="0.25">
      <c r="B1390" t="s">
        <v>2627</v>
      </c>
      <c r="C1390" t="str">
        <f t="shared" si="42"/>
        <v>ibbeciete</v>
      </c>
      <c r="E1390" t="str">
        <f t="shared" si="43"/>
        <v/>
      </c>
      <c r="F1390" t="s">
        <v>2622</v>
      </c>
      <c r="G1390" t="s">
        <v>2628</v>
      </c>
      <c r="H1390" t="s">
        <v>2629</v>
      </c>
      <c r="I1390" s="1">
        <v>44407</v>
      </c>
      <c r="J1390" t="s">
        <v>74</v>
      </c>
      <c r="K1390">
        <v>1000</v>
      </c>
      <c r="L1390">
        <v>1</v>
      </c>
      <c r="M1390">
        <v>1000</v>
      </c>
      <c r="N1390">
        <v>1</v>
      </c>
      <c r="O1390" s="1">
        <v>44420.43399193287</v>
      </c>
    </row>
    <row r="1391" spans="2:15" x14ac:dyDescent="0.25">
      <c r="B1391" t="s">
        <v>2627</v>
      </c>
      <c r="C1391" t="str">
        <f t="shared" si="42"/>
        <v>ibbeciete</v>
      </c>
      <c r="E1391" t="str">
        <f t="shared" si="43"/>
        <v/>
      </c>
      <c r="F1391" t="s">
        <v>2622</v>
      </c>
      <c r="G1391" t="s">
        <v>2628</v>
      </c>
      <c r="H1391" t="s">
        <v>2629</v>
      </c>
      <c r="I1391" s="1">
        <v>44418</v>
      </c>
      <c r="J1391" t="s">
        <v>74</v>
      </c>
      <c r="K1391">
        <v>1000</v>
      </c>
      <c r="L1391">
        <v>1</v>
      </c>
      <c r="M1391">
        <v>1000</v>
      </c>
      <c r="N1391">
        <v>1</v>
      </c>
      <c r="O1391" s="1">
        <v>44425.43484710648</v>
      </c>
    </row>
    <row r="1392" spans="2:15" x14ac:dyDescent="0.25">
      <c r="B1392" t="s">
        <v>67</v>
      </c>
      <c r="C1392" t="str">
        <f t="shared" si="42"/>
        <v>na</v>
      </c>
      <c r="E1392" t="str">
        <f t="shared" si="43"/>
        <v/>
      </c>
      <c r="F1392" t="s">
        <v>2622</v>
      </c>
      <c r="G1392" t="s">
        <v>2630</v>
      </c>
      <c r="H1392" t="s">
        <v>2631</v>
      </c>
      <c r="I1392" s="1">
        <v>44413</v>
      </c>
      <c r="J1392" t="s">
        <v>74</v>
      </c>
      <c r="K1392">
        <v>200</v>
      </c>
      <c r="L1392">
        <v>1</v>
      </c>
      <c r="M1392">
        <v>200</v>
      </c>
      <c r="N1392">
        <v>1</v>
      </c>
      <c r="O1392" s="1">
        <v>44420.432905243055</v>
      </c>
    </row>
    <row r="1393" spans="2:15" x14ac:dyDescent="0.25">
      <c r="B1393" t="s">
        <v>2627</v>
      </c>
      <c r="C1393" t="str">
        <f t="shared" si="42"/>
        <v>ibbeciete</v>
      </c>
      <c r="E1393" t="str">
        <f t="shared" si="43"/>
        <v/>
      </c>
      <c r="F1393" t="s">
        <v>2622</v>
      </c>
      <c r="G1393" t="s">
        <v>2632</v>
      </c>
      <c r="H1393" t="s">
        <v>2633</v>
      </c>
      <c r="I1393" s="1">
        <v>44407</v>
      </c>
      <c r="J1393" t="s">
        <v>74</v>
      </c>
      <c r="K1393">
        <v>200</v>
      </c>
      <c r="L1393">
        <v>1</v>
      </c>
      <c r="M1393">
        <v>200</v>
      </c>
      <c r="N1393">
        <v>1</v>
      </c>
      <c r="O1393" s="1">
        <v>44420.431967939818</v>
      </c>
    </row>
    <row r="1394" spans="2:15" x14ac:dyDescent="0.25">
      <c r="B1394" t="s">
        <v>2627</v>
      </c>
      <c r="C1394" t="str">
        <f t="shared" si="42"/>
        <v>ibbeciete</v>
      </c>
      <c r="E1394" t="str">
        <f t="shared" si="43"/>
        <v/>
      </c>
      <c r="F1394" t="s">
        <v>2622</v>
      </c>
      <c r="G1394" t="s">
        <v>2632</v>
      </c>
      <c r="H1394" t="s">
        <v>2633</v>
      </c>
      <c r="I1394" s="1">
        <v>44412</v>
      </c>
      <c r="J1394" t="s">
        <v>74</v>
      </c>
      <c r="K1394">
        <v>200</v>
      </c>
      <c r="L1394">
        <v>1</v>
      </c>
      <c r="M1394">
        <v>200</v>
      </c>
      <c r="N1394">
        <v>1</v>
      </c>
      <c r="O1394" s="1">
        <v>44420.431963842595</v>
      </c>
    </row>
    <row r="1395" spans="2:15" x14ac:dyDescent="0.25">
      <c r="B1395" t="s">
        <v>2627</v>
      </c>
      <c r="C1395" t="str">
        <f t="shared" si="42"/>
        <v>ibbeciete</v>
      </c>
      <c r="E1395" t="str">
        <f t="shared" si="43"/>
        <v/>
      </c>
      <c r="F1395" t="s">
        <v>2622</v>
      </c>
      <c r="G1395" t="s">
        <v>2632</v>
      </c>
      <c r="H1395" t="s">
        <v>2633</v>
      </c>
      <c r="I1395" s="1">
        <v>44413</v>
      </c>
      <c r="J1395" t="s">
        <v>74</v>
      </c>
      <c r="K1395">
        <v>200</v>
      </c>
      <c r="L1395">
        <v>1</v>
      </c>
      <c r="M1395">
        <v>200</v>
      </c>
      <c r="N1395">
        <v>1</v>
      </c>
      <c r="O1395" s="1">
        <v>44420.431971990743</v>
      </c>
    </row>
    <row r="1396" spans="2:15" x14ac:dyDescent="0.25">
      <c r="B1396" t="s">
        <v>2627</v>
      </c>
      <c r="C1396" t="str">
        <f t="shared" si="42"/>
        <v>ibbeciete</v>
      </c>
      <c r="E1396" t="str">
        <f t="shared" si="43"/>
        <v/>
      </c>
      <c r="F1396" t="s">
        <v>2622</v>
      </c>
      <c r="G1396" t="s">
        <v>2632</v>
      </c>
      <c r="H1396" t="s">
        <v>2633</v>
      </c>
      <c r="I1396" s="1">
        <v>44417</v>
      </c>
      <c r="J1396" t="s">
        <v>74</v>
      </c>
      <c r="K1396">
        <v>200</v>
      </c>
      <c r="L1396">
        <v>1</v>
      </c>
      <c r="M1396">
        <v>200</v>
      </c>
      <c r="N1396">
        <v>1</v>
      </c>
      <c r="O1396" s="1">
        <v>44420.431975810185</v>
      </c>
    </row>
    <row r="1397" spans="2:15" x14ac:dyDescent="0.25">
      <c r="B1397" t="s">
        <v>2627</v>
      </c>
      <c r="C1397" t="str">
        <f t="shared" si="42"/>
        <v>ibbeciete</v>
      </c>
      <c r="E1397" t="str">
        <f t="shared" si="43"/>
        <v/>
      </c>
      <c r="F1397" t="s">
        <v>2622</v>
      </c>
      <c r="G1397" t="s">
        <v>2632</v>
      </c>
      <c r="H1397" t="s">
        <v>2633</v>
      </c>
      <c r="I1397" s="1">
        <v>44420</v>
      </c>
      <c r="J1397" t="s">
        <v>74</v>
      </c>
      <c r="K1397">
        <v>200</v>
      </c>
      <c r="L1397">
        <v>1</v>
      </c>
      <c r="M1397">
        <v>200</v>
      </c>
      <c r="N1397">
        <v>1</v>
      </c>
      <c r="O1397" s="1">
        <v>44425.434890810182</v>
      </c>
    </row>
    <row r="1398" spans="2:15" x14ac:dyDescent="0.25">
      <c r="B1398" t="s">
        <v>67</v>
      </c>
      <c r="C1398" t="str">
        <f t="shared" si="42"/>
        <v>na</v>
      </c>
      <c r="E1398" t="str">
        <f t="shared" si="43"/>
        <v/>
      </c>
      <c r="F1398" t="s">
        <v>2622</v>
      </c>
      <c r="G1398" t="s">
        <v>2634</v>
      </c>
      <c r="H1398" t="s">
        <v>2635</v>
      </c>
      <c r="I1398" s="1">
        <v>44419</v>
      </c>
      <c r="J1398" t="s">
        <v>74</v>
      </c>
      <c r="K1398">
        <v>3000</v>
      </c>
      <c r="L1398">
        <v>1</v>
      </c>
      <c r="M1398">
        <v>3000</v>
      </c>
      <c r="N1398">
        <v>1</v>
      </c>
      <c r="O1398" s="1">
        <v>44425.435469942131</v>
      </c>
    </row>
    <row r="1399" spans="2:15" x14ac:dyDescent="0.25">
      <c r="B1399" t="s">
        <v>2627</v>
      </c>
      <c r="C1399" t="str">
        <f t="shared" si="42"/>
        <v>ibbeciete</v>
      </c>
      <c r="E1399" t="str">
        <f t="shared" si="43"/>
        <v/>
      </c>
      <c r="F1399" t="s">
        <v>2622</v>
      </c>
      <c r="G1399" t="s">
        <v>2636</v>
      </c>
      <c r="H1399" t="s">
        <v>2637</v>
      </c>
      <c r="I1399" s="1">
        <v>44414</v>
      </c>
      <c r="J1399" t="s">
        <v>74</v>
      </c>
      <c r="K1399">
        <v>10100</v>
      </c>
      <c r="L1399">
        <v>1</v>
      </c>
      <c r="M1399">
        <v>10100</v>
      </c>
      <c r="N1399">
        <v>1</v>
      </c>
      <c r="O1399" s="1">
        <v>44420.433525578701</v>
      </c>
    </row>
    <row r="1400" spans="2:15" x14ac:dyDescent="0.25">
      <c r="B1400" t="s">
        <v>67</v>
      </c>
      <c r="C1400" t="str">
        <f t="shared" si="42"/>
        <v>na</v>
      </c>
      <c r="E1400" t="str">
        <f t="shared" si="43"/>
        <v/>
      </c>
      <c r="F1400" t="s">
        <v>2622</v>
      </c>
      <c r="G1400" t="s">
        <v>2638</v>
      </c>
      <c r="H1400" t="s">
        <v>2639</v>
      </c>
      <c r="I1400" s="1">
        <v>44414</v>
      </c>
      <c r="J1400" t="s">
        <v>74</v>
      </c>
      <c r="K1400">
        <v>200</v>
      </c>
      <c r="L1400">
        <v>1</v>
      </c>
      <c r="M1400">
        <v>200</v>
      </c>
      <c r="N1400">
        <v>1</v>
      </c>
      <c r="O1400" s="1">
        <v>44420.433679861111</v>
      </c>
    </row>
    <row r="1401" spans="2:15" x14ac:dyDescent="0.25">
      <c r="B1401" t="s">
        <v>67</v>
      </c>
      <c r="C1401" t="str">
        <f t="shared" si="42"/>
        <v>na</v>
      </c>
      <c r="E1401" t="str">
        <f t="shared" si="43"/>
        <v/>
      </c>
      <c r="F1401" t="s">
        <v>2622</v>
      </c>
      <c r="G1401" t="s">
        <v>2638</v>
      </c>
      <c r="H1401" t="s">
        <v>2639</v>
      </c>
      <c r="I1401" s="1">
        <v>44417</v>
      </c>
      <c r="J1401" t="s">
        <v>74</v>
      </c>
      <c r="K1401">
        <v>200</v>
      </c>
      <c r="L1401">
        <v>1</v>
      </c>
      <c r="M1401">
        <v>200</v>
      </c>
      <c r="N1401">
        <v>1</v>
      </c>
      <c r="O1401" s="1">
        <v>44420.433683518517</v>
      </c>
    </row>
    <row r="1402" spans="2:15" x14ac:dyDescent="0.25">
      <c r="B1402" t="s">
        <v>67</v>
      </c>
      <c r="C1402" t="str">
        <f t="shared" si="42"/>
        <v>na</v>
      </c>
      <c r="E1402" t="str">
        <f t="shared" si="43"/>
        <v/>
      </c>
      <c r="F1402" t="s">
        <v>2622</v>
      </c>
      <c r="G1402" t="s">
        <v>2638</v>
      </c>
      <c r="H1402" t="s">
        <v>2639</v>
      </c>
      <c r="I1402" s="1">
        <v>44420</v>
      </c>
      <c r="J1402" t="s">
        <v>74</v>
      </c>
      <c r="K1402">
        <v>200</v>
      </c>
      <c r="L1402">
        <v>1</v>
      </c>
      <c r="M1402">
        <v>200</v>
      </c>
      <c r="N1402">
        <v>1</v>
      </c>
      <c r="O1402" s="1">
        <v>44425.43555840278</v>
      </c>
    </row>
    <row r="1403" spans="2:15" x14ac:dyDescent="0.25">
      <c r="B1403" t="s">
        <v>2276</v>
      </c>
      <c r="C1403" t="str">
        <f t="shared" si="42"/>
        <v>aomillama</v>
      </c>
      <c r="E1403" t="str">
        <f t="shared" si="43"/>
        <v/>
      </c>
      <c r="F1403" t="s">
        <v>2622</v>
      </c>
      <c r="G1403" t="s">
        <v>2640</v>
      </c>
      <c r="H1403" t="s">
        <v>2641</v>
      </c>
      <c r="I1403" s="1">
        <v>44418</v>
      </c>
      <c r="J1403" t="s">
        <v>74</v>
      </c>
      <c r="K1403">
        <v>767</v>
      </c>
      <c r="L1403">
        <v>1</v>
      </c>
      <c r="M1403">
        <v>767</v>
      </c>
      <c r="N1403">
        <v>1</v>
      </c>
      <c r="O1403" s="1">
        <v>44425.435403194446</v>
      </c>
    </row>
    <row r="1404" spans="2:15" x14ac:dyDescent="0.25">
      <c r="B1404" t="s">
        <v>2642</v>
      </c>
      <c r="C1404" t="str">
        <f t="shared" si="42"/>
        <v>jicasawitan</v>
      </c>
      <c r="E1404" t="str">
        <f t="shared" si="43"/>
        <v/>
      </c>
      <c r="F1404" t="s">
        <v>2643</v>
      </c>
      <c r="G1404" t="s">
        <v>2644</v>
      </c>
      <c r="H1404" t="s">
        <v>2645</v>
      </c>
      <c r="I1404" s="1">
        <v>44407</v>
      </c>
      <c r="J1404" t="s">
        <v>74</v>
      </c>
      <c r="K1404">
        <v>10000</v>
      </c>
      <c r="L1404">
        <v>1</v>
      </c>
      <c r="M1404">
        <v>10000</v>
      </c>
      <c r="N1404">
        <v>1</v>
      </c>
      <c r="O1404" s="1">
        <v>44420.434070671297</v>
      </c>
    </row>
    <row r="1405" spans="2:15" x14ac:dyDescent="0.25">
      <c r="B1405" t="s">
        <v>2646</v>
      </c>
      <c r="C1405" t="str">
        <f t="shared" si="42"/>
        <v>rapiodo</v>
      </c>
      <c r="E1405" t="str">
        <f t="shared" si="43"/>
        <v/>
      </c>
      <c r="F1405" t="s">
        <v>2643</v>
      </c>
      <c r="G1405" t="s">
        <v>2647</v>
      </c>
      <c r="H1405" t="s">
        <v>2648</v>
      </c>
      <c r="I1405" s="1">
        <v>44412</v>
      </c>
      <c r="J1405" t="s">
        <v>74</v>
      </c>
      <c r="K1405">
        <v>500</v>
      </c>
      <c r="L1405">
        <v>1</v>
      </c>
      <c r="M1405">
        <v>500</v>
      </c>
      <c r="N1405">
        <v>1</v>
      </c>
      <c r="O1405" s="1">
        <v>44420.433821527775</v>
      </c>
    </row>
    <row r="1406" spans="2:15" x14ac:dyDescent="0.25">
      <c r="B1406" t="s">
        <v>2646</v>
      </c>
      <c r="C1406" t="str">
        <f t="shared" si="42"/>
        <v>rapiodo</v>
      </c>
      <c r="E1406" t="str">
        <f t="shared" si="43"/>
        <v/>
      </c>
      <c r="F1406" t="s">
        <v>2643</v>
      </c>
      <c r="G1406" t="s">
        <v>2647</v>
      </c>
      <c r="H1406" t="s">
        <v>2648</v>
      </c>
      <c r="I1406" s="1">
        <v>44414</v>
      </c>
      <c r="J1406" t="s">
        <v>74</v>
      </c>
      <c r="K1406">
        <v>500</v>
      </c>
      <c r="L1406">
        <v>1</v>
      </c>
      <c r="M1406">
        <v>500</v>
      </c>
      <c r="N1406">
        <v>1</v>
      </c>
      <c r="O1406" s="1">
        <v>44420.433783564818</v>
      </c>
    </row>
    <row r="1407" spans="2:15" x14ac:dyDescent="0.25">
      <c r="B1407" t="s">
        <v>2646</v>
      </c>
      <c r="C1407" t="str">
        <f t="shared" si="42"/>
        <v>rapiodo</v>
      </c>
      <c r="E1407" t="str">
        <f t="shared" si="43"/>
        <v/>
      </c>
      <c r="F1407" t="s">
        <v>2643</v>
      </c>
      <c r="G1407" t="s">
        <v>2647</v>
      </c>
      <c r="H1407" t="s">
        <v>2648</v>
      </c>
      <c r="I1407" s="1">
        <v>44419</v>
      </c>
      <c r="J1407" t="s">
        <v>74</v>
      </c>
      <c r="K1407">
        <v>500</v>
      </c>
      <c r="L1407">
        <v>1</v>
      </c>
      <c r="M1407">
        <v>500</v>
      </c>
      <c r="N1407">
        <v>1</v>
      </c>
      <c r="O1407" s="1">
        <v>44425.435710335645</v>
      </c>
    </row>
    <row r="1408" spans="2:15" x14ac:dyDescent="0.25">
      <c r="B1408" t="s">
        <v>67</v>
      </c>
      <c r="C1408" t="str">
        <f t="shared" si="42"/>
        <v>na</v>
      </c>
      <c r="E1408" t="str">
        <f t="shared" si="43"/>
        <v/>
      </c>
      <c r="F1408" t="s">
        <v>2643</v>
      </c>
      <c r="G1408" t="s">
        <v>2649</v>
      </c>
      <c r="H1408" t="s">
        <v>2650</v>
      </c>
      <c r="I1408" s="1">
        <v>44407</v>
      </c>
      <c r="J1408" t="s">
        <v>74</v>
      </c>
      <c r="K1408">
        <v>3000</v>
      </c>
      <c r="L1408">
        <v>1</v>
      </c>
      <c r="M1408">
        <v>3000</v>
      </c>
      <c r="N1408">
        <v>1</v>
      </c>
      <c r="O1408" s="1">
        <v>44420.434155972223</v>
      </c>
    </row>
    <row r="1409" spans="2:15" x14ac:dyDescent="0.25">
      <c r="B1409" t="s">
        <v>2646</v>
      </c>
      <c r="C1409" t="str">
        <f t="shared" si="42"/>
        <v>rapiodo</v>
      </c>
      <c r="E1409" t="str">
        <f t="shared" si="43"/>
        <v/>
      </c>
      <c r="F1409" t="s">
        <v>2643</v>
      </c>
      <c r="G1409" t="s">
        <v>2651</v>
      </c>
      <c r="H1409" t="s">
        <v>2652</v>
      </c>
      <c r="I1409" s="1">
        <v>44411</v>
      </c>
      <c r="J1409" t="s">
        <v>74</v>
      </c>
      <c r="K1409">
        <v>4000</v>
      </c>
      <c r="L1409">
        <v>1</v>
      </c>
      <c r="M1409">
        <v>4000</v>
      </c>
      <c r="N1409">
        <v>1</v>
      </c>
      <c r="O1409" s="1">
        <v>44420.433730324075</v>
      </c>
    </row>
    <row r="1410" spans="2:15" x14ac:dyDescent="0.25">
      <c r="B1410" t="s">
        <v>2646</v>
      </c>
      <c r="C1410" t="str">
        <f t="shared" si="42"/>
        <v>rapiodo</v>
      </c>
      <c r="E1410" t="str">
        <f t="shared" si="43"/>
        <v/>
      </c>
      <c r="F1410" t="s">
        <v>2643</v>
      </c>
      <c r="G1410" t="s">
        <v>2653</v>
      </c>
      <c r="H1410" t="s">
        <v>2654</v>
      </c>
      <c r="I1410" s="1">
        <v>44418</v>
      </c>
      <c r="J1410" t="s">
        <v>74</v>
      </c>
      <c r="K1410">
        <v>10000</v>
      </c>
      <c r="L1410">
        <v>1</v>
      </c>
      <c r="M1410">
        <v>10000</v>
      </c>
      <c r="N1410">
        <v>1</v>
      </c>
      <c r="O1410" s="1">
        <v>44425.435661111114</v>
      </c>
    </row>
    <row r="1411" spans="2:15" x14ac:dyDescent="0.25">
      <c r="B1411" t="s">
        <v>2646</v>
      </c>
      <c r="C1411" t="str">
        <f t="shared" ref="C1411:C1474" si="44">MID(B1411,FIND("(",B1411)+1,FIND(")",B1411,FIND("(",B1411)+1) - FIND("(",B1411)-1)</f>
        <v>rapiodo</v>
      </c>
      <c r="E1411" t="str">
        <f t="shared" ref="E1411:E1474" si="45">IFERROR(MID(D1411,FIND("(",D1411)+1,FIND(")",D1411,FIND("(",D1411)+1) - FIND("(",D1411)-1),"")</f>
        <v/>
      </c>
      <c r="F1411" t="s">
        <v>2643</v>
      </c>
      <c r="G1411" t="s">
        <v>2655</v>
      </c>
      <c r="H1411" t="s">
        <v>2656</v>
      </c>
      <c r="I1411" s="1">
        <v>44414</v>
      </c>
      <c r="J1411" t="s">
        <v>74</v>
      </c>
      <c r="K1411">
        <v>1000</v>
      </c>
      <c r="L1411">
        <v>1</v>
      </c>
      <c r="M1411">
        <v>1000</v>
      </c>
      <c r="N1411">
        <v>1</v>
      </c>
      <c r="O1411" s="1">
        <v>44420.433901226854</v>
      </c>
    </row>
    <row r="1412" spans="2:15" x14ac:dyDescent="0.25">
      <c r="B1412" t="s">
        <v>2646</v>
      </c>
      <c r="C1412" t="str">
        <f t="shared" si="44"/>
        <v>rapiodo</v>
      </c>
      <c r="E1412" t="str">
        <f t="shared" si="45"/>
        <v/>
      </c>
      <c r="F1412" t="s">
        <v>2643</v>
      </c>
      <c r="G1412" t="s">
        <v>2657</v>
      </c>
      <c r="H1412" t="s">
        <v>2658</v>
      </c>
      <c r="I1412" s="1">
        <v>44414</v>
      </c>
      <c r="J1412" t="s">
        <v>74</v>
      </c>
      <c r="K1412">
        <v>550</v>
      </c>
      <c r="L1412">
        <v>1</v>
      </c>
      <c r="M1412">
        <v>550</v>
      </c>
      <c r="N1412">
        <v>1</v>
      </c>
      <c r="O1412" s="1">
        <v>44420.433943900462</v>
      </c>
    </row>
    <row r="1413" spans="2:15" x14ac:dyDescent="0.25">
      <c r="B1413" t="s">
        <v>2646</v>
      </c>
      <c r="C1413" t="str">
        <f t="shared" si="44"/>
        <v>rapiodo</v>
      </c>
      <c r="E1413" t="str">
        <f t="shared" si="45"/>
        <v/>
      </c>
      <c r="F1413" t="s">
        <v>2643</v>
      </c>
      <c r="G1413" t="s">
        <v>2659</v>
      </c>
      <c r="H1413" t="s">
        <v>2660</v>
      </c>
      <c r="I1413" s="1">
        <v>44418</v>
      </c>
      <c r="J1413" t="s">
        <v>74</v>
      </c>
      <c r="K1413">
        <v>2800</v>
      </c>
      <c r="L1413">
        <v>1</v>
      </c>
      <c r="M1413">
        <v>2800</v>
      </c>
      <c r="N1413">
        <v>1</v>
      </c>
      <c r="O1413" s="1">
        <v>44425.43562329861</v>
      </c>
    </row>
    <row r="1414" spans="2:15" x14ac:dyDescent="0.25">
      <c r="B1414" t="s">
        <v>2646</v>
      </c>
      <c r="C1414" t="str">
        <f t="shared" si="44"/>
        <v>rapiodo</v>
      </c>
      <c r="E1414" t="str">
        <f t="shared" si="45"/>
        <v/>
      </c>
      <c r="F1414" t="s">
        <v>2643</v>
      </c>
      <c r="G1414" t="s">
        <v>2661</v>
      </c>
      <c r="H1414" t="s">
        <v>2662</v>
      </c>
      <c r="I1414" s="1">
        <v>44412</v>
      </c>
      <c r="J1414" t="s">
        <v>74</v>
      </c>
      <c r="K1414">
        <v>3000</v>
      </c>
      <c r="L1414">
        <v>1</v>
      </c>
      <c r="M1414">
        <v>3000</v>
      </c>
      <c r="N1414">
        <v>1</v>
      </c>
      <c r="O1414" s="1">
        <v>44420.433861574071</v>
      </c>
    </row>
    <row r="1415" spans="2:15" x14ac:dyDescent="0.25">
      <c r="B1415" t="s">
        <v>2663</v>
      </c>
      <c r="C1415" t="str">
        <f t="shared" si="44"/>
        <v>gbnastor</v>
      </c>
      <c r="E1415" t="str">
        <f t="shared" si="45"/>
        <v/>
      </c>
      <c r="F1415" t="s">
        <v>2664</v>
      </c>
      <c r="G1415" t="s">
        <v>2665</v>
      </c>
      <c r="H1415" t="s">
        <v>2666</v>
      </c>
      <c r="I1415" s="1">
        <v>44419</v>
      </c>
      <c r="J1415" t="s">
        <v>74</v>
      </c>
      <c r="K1415">
        <v>3000</v>
      </c>
      <c r="L1415">
        <v>1</v>
      </c>
      <c r="M1415">
        <v>3000</v>
      </c>
      <c r="N1415">
        <v>1</v>
      </c>
      <c r="O1415" s="1">
        <v>44427.484316585651</v>
      </c>
    </row>
    <row r="1416" spans="2:15" x14ac:dyDescent="0.25">
      <c r="B1416" t="s">
        <v>2667</v>
      </c>
      <c r="C1416" t="str">
        <f t="shared" si="44"/>
        <v>jrneri</v>
      </c>
      <c r="E1416" t="str">
        <f t="shared" si="45"/>
        <v/>
      </c>
      <c r="F1416" t="s">
        <v>2664</v>
      </c>
      <c r="G1416" t="s">
        <v>2668</v>
      </c>
      <c r="H1416" t="s">
        <v>2669</v>
      </c>
      <c r="I1416" s="1">
        <v>44421</v>
      </c>
      <c r="J1416" t="s">
        <v>74</v>
      </c>
      <c r="K1416">
        <v>13000</v>
      </c>
      <c r="L1416">
        <v>1</v>
      </c>
      <c r="M1416">
        <v>13000</v>
      </c>
      <c r="N1416">
        <v>1</v>
      </c>
      <c r="O1416" s="1">
        <v>44427.562187337964</v>
      </c>
    </row>
    <row r="1417" spans="2:15" x14ac:dyDescent="0.25">
      <c r="B1417" t="s">
        <v>2667</v>
      </c>
      <c r="C1417" t="str">
        <f t="shared" si="44"/>
        <v>jrneri</v>
      </c>
      <c r="E1417" t="str">
        <f t="shared" si="45"/>
        <v/>
      </c>
      <c r="F1417" t="s">
        <v>2664</v>
      </c>
      <c r="G1417" t="s">
        <v>2670</v>
      </c>
      <c r="H1417" t="s">
        <v>2671</v>
      </c>
      <c r="I1417" s="1">
        <v>44421</v>
      </c>
      <c r="J1417" t="s">
        <v>74</v>
      </c>
      <c r="K1417">
        <v>2200</v>
      </c>
      <c r="L1417">
        <v>1</v>
      </c>
      <c r="M1417">
        <v>2200</v>
      </c>
      <c r="N1417">
        <v>1</v>
      </c>
      <c r="O1417" s="1">
        <v>44427.485902615743</v>
      </c>
    </row>
    <row r="1418" spans="2:15" x14ac:dyDescent="0.25">
      <c r="B1418" t="s">
        <v>2672</v>
      </c>
      <c r="C1418" t="str">
        <f t="shared" si="44"/>
        <v>eddometita</v>
      </c>
      <c r="E1418" t="str">
        <f t="shared" si="45"/>
        <v/>
      </c>
      <c r="F1418" t="s">
        <v>2664</v>
      </c>
      <c r="G1418" t="s">
        <v>2673</v>
      </c>
      <c r="H1418" t="s">
        <v>2674</v>
      </c>
      <c r="I1418" s="1">
        <v>44412</v>
      </c>
      <c r="J1418" t="s">
        <v>74</v>
      </c>
      <c r="K1418">
        <v>2000</v>
      </c>
      <c r="L1418">
        <v>1</v>
      </c>
      <c r="M1418">
        <v>2000</v>
      </c>
      <c r="N1418">
        <v>1</v>
      </c>
      <c r="O1418" s="1">
        <v>44427.345978935184</v>
      </c>
    </row>
    <row r="1419" spans="2:15" x14ac:dyDescent="0.25">
      <c r="B1419" t="s">
        <v>2675</v>
      </c>
      <c r="C1419" t="str">
        <f t="shared" si="44"/>
        <v>mmbarron</v>
      </c>
      <c r="E1419" t="str">
        <f t="shared" si="45"/>
        <v/>
      </c>
      <c r="F1419" t="s">
        <v>2664</v>
      </c>
      <c r="G1419" t="s">
        <v>2676</v>
      </c>
      <c r="H1419" t="s">
        <v>2677</v>
      </c>
      <c r="I1419" s="1">
        <v>44421</v>
      </c>
      <c r="J1419" t="s">
        <v>74</v>
      </c>
      <c r="K1419">
        <v>4700</v>
      </c>
      <c r="L1419">
        <v>1</v>
      </c>
      <c r="M1419">
        <v>4700</v>
      </c>
      <c r="N1419">
        <v>1</v>
      </c>
      <c r="O1419" s="1">
        <v>44427.485695902775</v>
      </c>
    </row>
    <row r="1420" spans="2:15" x14ac:dyDescent="0.25">
      <c r="B1420" t="s">
        <v>2627</v>
      </c>
      <c r="C1420" t="str">
        <f t="shared" si="44"/>
        <v>ibbeciete</v>
      </c>
      <c r="E1420" t="str">
        <f t="shared" si="45"/>
        <v/>
      </c>
      <c r="F1420" t="s">
        <v>2678</v>
      </c>
      <c r="G1420" t="s">
        <v>2679</v>
      </c>
      <c r="H1420" t="s">
        <v>2680</v>
      </c>
      <c r="I1420" s="1">
        <v>44421</v>
      </c>
      <c r="J1420" t="s">
        <v>74</v>
      </c>
      <c r="K1420">
        <v>1621.66</v>
      </c>
      <c r="L1420">
        <v>1</v>
      </c>
      <c r="M1420">
        <v>1621.66</v>
      </c>
      <c r="N1420">
        <v>1</v>
      </c>
      <c r="O1420" s="1">
        <v>44426.421054398146</v>
      </c>
    </row>
    <row r="1421" spans="2:15" x14ac:dyDescent="0.25">
      <c r="B1421" t="s">
        <v>2627</v>
      </c>
      <c r="C1421" t="str">
        <f t="shared" si="44"/>
        <v>ibbeciete</v>
      </c>
      <c r="E1421" t="str">
        <f t="shared" si="45"/>
        <v/>
      </c>
      <c r="F1421" t="s">
        <v>2678</v>
      </c>
      <c r="G1421" t="s">
        <v>2679</v>
      </c>
      <c r="H1421" t="s">
        <v>2680</v>
      </c>
      <c r="I1421" s="1">
        <v>44421</v>
      </c>
      <c r="J1421" t="s">
        <v>74</v>
      </c>
      <c r="K1421">
        <v>912.34</v>
      </c>
      <c r="L1421">
        <v>1</v>
      </c>
      <c r="M1421">
        <v>912.34</v>
      </c>
      <c r="N1421">
        <v>1</v>
      </c>
      <c r="O1421" s="1">
        <v>44426.421050231482</v>
      </c>
    </row>
    <row r="1422" spans="2:15" x14ac:dyDescent="0.25">
      <c r="B1422" t="s">
        <v>2627</v>
      </c>
      <c r="C1422" t="str">
        <f t="shared" si="44"/>
        <v>ibbeciete</v>
      </c>
      <c r="E1422" t="str">
        <f t="shared" si="45"/>
        <v/>
      </c>
      <c r="F1422" t="s">
        <v>2678</v>
      </c>
      <c r="G1422" t="s">
        <v>2681</v>
      </c>
      <c r="H1422" t="s">
        <v>2682</v>
      </c>
      <c r="I1422" s="1">
        <v>44412</v>
      </c>
      <c r="J1422" t="s">
        <v>74</v>
      </c>
      <c r="K1422">
        <v>10000</v>
      </c>
      <c r="L1422">
        <v>1</v>
      </c>
      <c r="M1422">
        <v>10000</v>
      </c>
      <c r="N1422">
        <v>1</v>
      </c>
      <c r="O1422" s="1">
        <v>44426.42048533565</v>
      </c>
    </row>
    <row r="1423" spans="2:15" x14ac:dyDescent="0.25">
      <c r="B1423" t="s">
        <v>2627</v>
      </c>
      <c r="C1423" t="str">
        <f t="shared" si="44"/>
        <v>ibbeciete</v>
      </c>
      <c r="E1423" t="str">
        <f t="shared" si="45"/>
        <v/>
      </c>
      <c r="F1423" t="s">
        <v>2678</v>
      </c>
      <c r="G1423" t="s">
        <v>2683</v>
      </c>
      <c r="H1423" t="s">
        <v>2684</v>
      </c>
      <c r="I1423" s="1">
        <v>44420</v>
      </c>
      <c r="J1423" t="s">
        <v>74</v>
      </c>
      <c r="K1423">
        <v>5000</v>
      </c>
      <c r="L1423">
        <v>1</v>
      </c>
      <c r="M1423">
        <v>5000</v>
      </c>
      <c r="N1423">
        <v>1</v>
      </c>
      <c r="O1423" s="1">
        <v>44426.420932094908</v>
      </c>
    </row>
    <row r="1424" spans="2:15" x14ac:dyDescent="0.25">
      <c r="B1424" t="s">
        <v>2627</v>
      </c>
      <c r="C1424" t="str">
        <f t="shared" si="44"/>
        <v>ibbeciete</v>
      </c>
      <c r="E1424" t="str">
        <f t="shared" si="45"/>
        <v/>
      </c>
      <c r="F1424" t="s">
        <v>2678</v>
      </c>
      <c r="G1424" t="s">
        <v>2685</v>
      </c>
      <c r="H1424" t="s">
        <v>2686</v>
      </c>
      <c r="I1424" s="1">
        <v>44410</v>
      </c>
      <c r="J1424" t="s">
        <v>74</v>
      </c>
      <c r="K1424">
        <v>20000</v>
      </c>
      <c r="L1424">
        <v>1</v>
      </c>
      <c r="M1424">
        <v>20000</v>
      </c>
      <c r="N1424">
        <v>1</v>
      </c>
      <c r="O1424" s="1">
        <v>44426.420447523145</v>
      </c>
    </row>
    <row r="1425" spans="2:15" x14ac:dyDescent="0.25">
      <c r="B1425" t="s">
        <v>2627</v>
      </c>
      <c r="C1425" t="str">
        <f t="shared" si="44"/>
        <v>ibbeciete</v>
      </c>
      <c r="E1425" t="str">
        <f t="shared" si="45"/>
        <v/>
      </c>
      <c r="F1425" t="s">
        <v>2678</v>
      </c>
      <c r="G1425" t="s">
        <v>2687</v>
      </c>
      <c r="H1425" t="s">
        <v>2688</v>
      </c>
      <c r="I1425" s="1">
        <v>44421</v>
      </c>
      <c r="J1425" t="s">
        <v>74</v>
      </c>
      <c r="K1425">
        <v>19870</v>
      </c>
      <c r="L1425">
        <v>1</v>
      </c>
      <c r="M1425">
        <v>19870</v>
      </c>
      <c r="N1425">
        <v>1</v>
      </c>
      <c r="O1425" s="1">
        <v>44426.422092129629</v>
      </c>
    </row>
    <row r="1426" spans="2:15" x14ac:dyDescent="0.25">
      <c r="B1426" t="s">
        <v>2627</v>
      </c>
      <c r="C1426" t="str">
        <f t="shared" si="44"/>
        <v>ibbeciete</v>
      </c>
      <c r="E1426" t="str">
        <f t="shared" si="45"/>
        <v/>
      </c>
      <c r="F1426" t="s">
        <v>2678</v>
      </c>
      <c r="G1426" t="s">
        <v>2689</v>
      </c>
      <c r="H1426" t="s">
        <v>2690</v>
      </c>
      <c r="I1426" s="1">
        <v>44417</v>
      </c>
      <c r="J1426" t="s">
        <v>74</v>
      </c>
      <c r="K1426">
        <v>5000</v>
      </c>
      <c r="L1426">
        <v>1</v>
      </c>
      <c r="M1426">
        <v>5000</v>
      </c>
      <c r="N1426">
        <v>1</v>
      </c>
      <c r="O1426" s="1">
        <v>44426.42079019676</v>
      </c>
    </row>
    <row r="1427" spans="2:15" x14ac:dyDescent="0.25">
      <c r="B1427" t="s">
        <v>2691</v>
      </c>
      <c r="C1427" t="str">
        <f t="shared" si="44"/>
        <v>jmdonga</v>
      </c>
      <c r="E1427" t="str">
        <f t="shared" si="45"/>
        <v/>
      </c>
      <c r="F1427" t="s">
        <v>2692</v>
      </c>
      <c r="G1427" t="s">
        <v>2693</v>
      </c>
      <c r="H1427" t="s">
        <v>2694</v>
      </c>
      <c r="I1427" s="1">
        <v>44417</v>
      </c>
      <c r="J1427" t="s">
        <v>74</v>
      </c>
      <c r="K1427">
        <v>12950</v>
      </c>
      <c r="L1427">
        <v>1</v>
      </c>
      <c r="M1427">
        <v>12950</v>
      </c>
      <c r="N1427">
        <v>1</v>
      </c>
      <c r="O1427" s="1">
        <v>44426.422611377318</v>
      </c>
    </row>
    <row r="1428" spans="2:15" x14ac:dyDescent="0.25">
      <c r="B1428" t="s">
        <v>2695</v>
      </c>
      <c r="C1428" t="str">
        <f t="shared" si="44"/>
        <v>mbpalingcod</v>
      </c>
      <c r="E1428" t="str">
        <f t="shared" si="45"/>
        <v/>
      </c>
      <c r="F1428" t="s">
        <v>2692</v>
      </c>
      <c r="G1428" t="s">
        <v>2696</v>
      </c>
      <c r="H1428" t="s">
        <v>2697</v>
      </c>
      <c r="I1428" s="1">
        <v>44418</v>
      </c>
      <c r="J1428" t="s">
        <v>74</v>
      </c>
      <c r="K1428">
        <v>1700</v>
      </c>
      <c r="L1428">
        <v>1</v>
      </c>
      <c r="M1428">
        <v>1700</v>
      </c>
      <c r="N1428">
        <v>1</v>
      </c>
      <c r="O1428" s="1">
        <v>44426.426325416665</v>
      </c>
    </row>
    <row r="1429" spans="2:15" x14ac:dyDescent="0.25">
      <c r="B1429" t="s">
        <v>2695</v>
      </c>
      <c r="C1429" t="str">
        <f t="shared" si="44"/>
        <v>mbpalingcod</v>
      </c>
      <c r="E1429" t="str">
        <f t="shared" si="45"/>
        <v/>
      </c>
      <c r="F1429" t="s">
        <v>2692</v>
      </c>
      <c r="G1429" t="s">
        <v>2696</v>
      </c>
      <c r="H1429" t="s">
        <v>2697</v>
      </c>
      <c r="I1429" s="1">
        <v>44418</v>
      </c>
      <c r="J1429" t="s">
        <v>74</v>
      </c>
      <c r="K1429">
        <v>2000</v>
      </c>
      <c r="L1429">
        <v>1</v>
      </c>
      <c r="M1429">
        <v>2000</v>
      </c>
      <c r="N1429">
        <v>1</v>
      </c>
      <c r="O1429" s="1">
        <v>44426.426368287037</v>
      </c>
    </row>
    <row r="1430" spans="2:15" x14ac:dyDescent="0.25">
      <c r="B1430" t="s">
        <v>2691</v>
      </c>
      <c r="C1430" t="str">
        <f t="shared" si="44"/>
        <v>jmdonga</v>
      </c>
      <c r="E1430" t="str">
        <f t="shared" si="45"/>
        <v/>
      </c>
      <c r="F1430" t="s">
        <v>2692</v>
      </c>
      <c r="G1430" t="s">
        <v>2698</v>
      </c>
      <c r="H1430" t="s">
        <v>2699</v>
      </c>
      <c r="I1430" s="1">
        <v>44421</v>
      </c>
      <c r="J1430" t="s">
        <v>74</v>
      </c>
      <c r="K1430">
        <v>6000</v>
      </c>
      <c r="L1430">
        <v>1</v>
      </c>
      <c r="M1430">
        <v>6000</v>
      </c>
      <c r="N1430">
        <v>1</v>
      </c>
      <c r="O1430" s="1">
        <v>44426.423192199072</v>
      </c>
    </row>
    <row r="1431" spans="2:15" x14ac:dyDescent="0.25">
      <c r="B1431" t="s">
        <v>2695</v>
      </c>
      <c r="C1431" t="str">
        <f t="shared" si="44"/>
        <v>mbpalingcod</v>
      </c>
      <c r="E1431" t="str">
        <f t="shared" si="45"/>
        <v/>
      </c>
      <c r="F1431" t="s">
        <v>2692</v>
      </c>
      <c r="G1431" t="s">
        <v>2700</v>
      </c>
      <c r="H1431" t="s">
        <v>2701</v>
      </c>
      <c r="I1431" s="1">
        <v>44412</v>
      </c>
      <c r="J1431" t="s">
        <v>74</v>
      </c>
      <c r="K1431">
        <v>10000</v>
      </c>
      <c r="L1431">
        <v>1</v>
      </c>
      <c r="M1431">
        <v>10000</v>
      </c>
      <c r="N1431">
        <v>1</v>
      </c>
      <c r="O1431" s="1">
        <v>44426.423823495374</v>
      </c>
    </row>
    <row r="1432" spans="2:15" x14ac:dyDescent="0.25">
      <c r="B1432" t="s">
        <v>2695</v>
      </c>
      <c r="C1432" t="str">
        <f t="shared" si="44"/>
        <v>mbpalingcod</v>
      </c>
      <c r="E1432" t="str">
        <f t="shared" si="45"/>
        <v/>
      </c>
      <c r="F1432" t="s">
        <v>2692</v>
      </c>
      <c r="G1432" t="s">
        <v>2700</v>
      </c>
      <c r="H1432" t="s">
        <v>2701</v>
      </c>
      <c r="I1432" s="1">
        <v>44420</v>
      </c>
      <c r="J1432" t="s">
        <v>74</v>
      </c>
      <c r="K1432">
        <v>28100</v>
      </c>
      <c r="L1432">
        <v>1</v>
      </c>
      <c r="M1432">
        <v>28100</v>
      </c>
      <c r="N1432">
        <v>1</v>
      </c>
      <c r="O1432" s="1">
        <v>44426.426468819445</v>
      </c>
    </row>
    <row r="1433" spans="2:15" x14ac:dyDescent="0.25">
      <c r="B1433" t="s">
        <v>2691</v>
      </c>
      <c r="C1433" t="str">
        <f t="shared" si="44"/>
        <v>jmdonga</v>
      </c>
      <c r="E1433" t="str">
        <f t="shared" si="45"/>
        <v/>
      </c>
      <c r="F1433" t="s">
        <v>2692</v>
      </c>
      <c r="G1433" t="s">
        <v>2702</v>
      </c>
      <c r="H1433" t="s">
        <v>2703</v>
      </c>
      <c r="I1433" s="1">
        <v>44418</v>
      </c>
      <c r="J1433" t="s">
        <v>74</v>
      </c>
      <c r="K1433">
        <v>1000</v>
      </c>
      <c r="L1433">
        <v>1</v>
      </c>
      <c r="M1433">
        <v>1000</v>
      </c>
      <c r="N1433">
        <v>1</v>
      </c>
      <c r="O1433" s="1">
        <v>44426.422744675925</v>
      </c>
    </row>
    <row r="1434" spans="2:15" x14ac:dyDescent="0.25">
      <c r="B1434" t="s">
        <v>2695</v>
      </c>
      <c r="C1434" t="str">
        <f t="shared" si="44"/>
        <v>mbpalingcod</v>
      </c>
      <c r="E1434" t="str">
        <f t="shared" si="45"/>
        <v/>
      </c>
      <c r="F1434" t="s">
        <v>2692</v>
      </c>
      <c r="G1434" t="s">
        <v>2704</v>
      </c>
      <c r="H1434" t="s">
        <v>2705</v>
      </c>
      <c r="I1434" s="1">
        <v>44420</v>
      </c>
      <c r="J1434" t="s">
        <v>74</v>
      </c>
      <c r="K1434">
        <v>3500</v>
      </c>
      <c r="L1434">
        <v>1</v>
      </c>
      <c r="M1434">
        <v>3500</v>
      </c>
      <c r="N1434">
        <v>1</v>
      </c>
      <c r="O1434" s="1">
        <v>44426.42653715278</v>
      </c>
    </row>
    <row r="1435" spans="2:15" x14ac:dyDescent="0.25">
      <c r="B1435" t="s">
        <v>2691</v>
      </c>
      <c r="C1435" t="str">
        <f t="shared" si="44"/>
        <v>jmdonga</v>
      </c>
      <c r="E1435" t="str">
        <f t="shared" si="45"/>
        <v/>
      </c>
      <c r="F1435" t="s">
        <v>2692</v>
      </c>
      <c r="G1435" t="s">
        <v>2706</v>
      </c>
      <c r="H1435" t="s">
        <v>2707</v>
      </c>
      <c r="I1435" s="1">
        <v>44413</v>
      </c>
      <c r="J1435" t="s">
        <v>74</v>
      </c>
      <c r="K1435">
        <v>10166</v>
      </c>
      <c r="L1435">
        <v>1</v>
      </c>
      <c r="M1435">
        <v>10166</v>
      </c>
      <c r="N1435">
        <v>1</v>
      </c>
      <c r="O1435" s="1">
        <v>44426.422441585652</v>
      </c>
    </row>
    <row r="1436" spans="2:15" x14ac:dyDescent="0.25">
      <c r="B1436" t="s">
        <v>2691</v>
      </c>
      <c r="C1436" t="str">
        <f t="shared" si="44"/>
        <v>jmdonga</v>
      </c>
      <c r="E1436" t="str">
        <f t="shared" si="45"/>
        <v/>
      </c>
      <c r="F1436" t="s">
        <v>2692</v>
      </c>
      <c r="G1436" t="s">
        <v>2708</v>
      </c>
      <c r="H1436" t="s">
        <v>2709</v>
      </c>
      <c r="I1436" s="1">
        <v>44406</v>
      </c>
      <c r="J1436" t="s">
        <v>74</v>
      </c>
      <c r="K1436">
        <v>-5820</v>
      </c>
      <c r="L1436">
        <v>1</v>
      </c>
      <c r="M1436">
        <v>-5820</v>
      </c>
      <c r="N1436">
        <v>1</v>
      </c>
      <c r="O1436" s="1">
        <v>44427.476749837966</v>
      </c>
    </row>
    <row r="1437" spans="2:15" x14ac:dyDescent="0.25">
      <c r="B1437" t="s">
        <v>2695</v>
      </c>
      <c r="C1437" t="str">
        <f t="shared" si="44"/>
        <v>mbpalingcod</v>
      </c>
      <c r="E1437" t="str">
        <f t="shared" si="45"/>
        <v/>
      </c>
      <c r="F1437" t="s">
        <v>2692</v>
      </c>
      <c r="G1437" t="s">
        <v>2710</v>
      </c>
      <c r="H1437" t="s">
        <v>2711</v>
      </c>
      <c r="I1437" s="1">
        <v>44420</v>
      </c>
      <c r="J1437" t="s">
        <v>74</v>
      </c>
      <c r="K1437">
        <v>10000</v>
      </c>
      <c r="L1437">
        <v>1</v>
      </c>
      <c r="M1437">
        <v>10000</v>
      </c>
      <c r="N1437">
        <v>1</v>
      </c>
      <c r="O1437" s="1">
        <v>44426.426501076392</v>
      </c>
    </row>
    <row r="1438" spans="2:15" x14ac:dyDescent="0.25">
      <c r="B1438" t="s">
        <v>2695</v>
      </c>
      <c r="C1438" t="str">
        <f t="shared" si="44"/>
        <v>mbpalingcod</v>
      </c>
      <c r="E1438" t="str">
        <f t="shared" si="45"/>
        <v/>
      </c>
      <c r="F1438" t="s">
        <v>2692</v>
      </c>
      <c r="G1438" t="s">
        <v>2712</v>
      </c>
      <c r="H1438" t="s">
        <v>2713</v>
      </c>
      <c r="I1438" s="1">
        <v>44410</v>
      </c>
      <c r="J1438" t="s">
        <v>74</v>
      </c>
      <c r="K1438">
        <v>20000</v>
      </c>
      <c r="L1438">
        <v>1</v>
      </c>
      <c r="M1438">
        <v>20000</v>
      </c>
      <c r="N1438">
        <v>1</v>
      </c>
      <c r="O1438" s="1">
        <v>44426.423559675924</v>
      </c>
    </row>
    <row r="1439" spans="2:15" x14ac:dyDescent="0.25">
      <c r="B1439" t="s">
        <v>2695</v>
      </c>
      <c r="C1439" t="str">
        <f t="shared" si="44"/>
        <v>mbpalingcod</v>
      </c>
      <c r="E1439" t="str">
        <f t="shared" si="45"/>
        <v/>
      </c>
      <c r="F1439" t="s">
        <v>2692</v>
      </c>
      <c r="G1439" t="s">
        <v>2714</v>
      </c>
      <c r="H1439" t="s">
        <v>2715</v>
      </c>
      <c r="I1439" s="1">
        <v>44412</v>
      </c>
      <c r="J1439" t="s">
        <v>74</v>
      </c>
      <c r="K1439">
        <v>10000</v>
      </c>
      <c r="L1439">
        <v>1</v>
      </c>
      <c r="M1439">
        <v>10000</v>
      </c>
      <c r="N1439">
        <v>1</v>
      </c>
      <c r="O1439" s="1">
        <v>44426.423863148149</v>
      </c>
    </row>
    <row r="1440" spans="2:15" x14ac:dyDescent="0.25">
      <c r="B1440" t="s">
        <v>2695</v>
      </c>
      <c r="C1440" t="str">
        <f t="shared" si="44"/>
        <v>mbpalingcod</v>
      </c>
      <c r="E1440" t="str">
        <f t="shared" si="45"/>
        <v/>
      </c>
      <c r="F1440" t="s">
        <v>2692</v>
      </c>
      <c r="G1440" t="s">
        <v>2716</v>
      </c>
      <c r="H1440" t="s">
        <v>2717</v>
      </c>
      <c r="I1440" s="1">
        <v>44417</v>
      </c>
      <c r="J1440" t="s">
        <v>74</v>
      </c>
      <c r="K1440">
        <v>4000</v>
      </c>
      <c r="L1440">
        <v>1</v>
      </c>
      <c r="M1440">
        <v>4000</v>
      </c>
      <c r="N1440">
        <v>1</v>
      </c>
      <c r="O1440" s="1">
        <v>44426.42590678241</v>
      </c>
    </row>
    <row r="1441" spans="2:15" x14ac:dyDescent="0.25">
      <c r="B1441" t="s">
        <v>2695</v>
      </c>
      <c r="C1441" t="str">
        <f t="shared" si="44"/>
        <v>mbpalingcod</v>
      </c>
      <c r="E1441" t="str">
        <f t="shared" si="45"/>
        <v/>
      </c>
      <c r="F1441" t="s">
        <v>2692</v>
      </c>
      <c r="G1441" t="s">
        <v>2718</v>
      </c>
      <c r="H1441" t="s">
        <v>2719</v>
      </c>
      <c r="I1441" s="1">
        <v>44419</v>
      </c>
      <c r="J1441" t="s">
        <v>74</v>
      </c>
      <c r="K1441">
        <v>7388</v>
      </c>
      <c r="L1441">
        <v>1</v>
      </c>
      <c r="M1441">
        <v>7388</v>
      </c>
      <c r="N1441">
        <v>1</v>
      </c>
      <c r="O1441" s="1">
        <v>44426.426402696758</v>
      </c>
    </row>
    <row r="1442" spans="2:15" x14ac:dyDescent="0.25">
      <c r="B1442" t="s">
        <v>2691</v>
      </c>
      <c r="C1442" t="str">
        <f t="shared" si="44"/>
        <v>jmdonga</v>
      </c>
      <c r="E1442" t="str">
        <f t="shared" si="45"/>
        <v/>
      </c>
      <c r="F1442" t="s">
        <v>2692</v>
      </c>
      <c r="G1442" t="s">
        <v>2720</v>
      </c>
      <c r="H1442" t="s">
        <v>2721</v>
      </c>
      <c r="I1442" s="1">
        <v>44411</v>
      </c>
      <c r="J1442" t="s">
        <v>74</v>
      </c>
      <c r="K1442">
        <v>3200</v>
      </c>
      <c r="L1442">
        <v>1</v>
      </c>
      <c r="M1442">
        <v>3200</v>
      </c>
      <c r="N1442">
        <v>1</v>
      </c>
      <c r="O1442" s="1">
        <v>44426.422202384259</v>
      </c>
    </row>
    <row r="1443" spans="2:15" x14ac:dyDescent="0.25">
      <c r="B1443" t="s">
        <v>2691</v>
      </c>
      <c r="C1443" t="str">
        <f t="shared" si="44"/>
        <v>jmdonga</v>
      </c>
      <c r="E1443" t="str">
        <f t="shared" si="45"/>
        <v/>
      </c>
      <c r="F1443" t="s">
        <v>2692</v>
      </c>
      <c r="G1443" t="s">
        <v>2722</v>
      </c>
      <c r="H1443" t="s">
        <v>2723</v>
      </c>
      <c r="I1443" s="1">
        <v>44412</v>
      </c>
      <c r="J1443" t="s">
        <v>74</v>
      </c>
      <c r="K1443">
        <v>5000</v>
      </c>
      <c r="L1443">
        <v>1</v>
      </c>
      <c r="M1443">
        <v>5000</v>
      </c>
      <c r="N1443">
        <v>1</v>
      </c>
      <c r="O1443" s="1">
        <v>44426.422289120368</v>
      </c>
    </row>
    <row r="1444" spans="2:15" x14ac:dyDescent="0.25">
      <c r="B1444" t="s">
        <v>2691</v>
      </c>
      <c r="C1444" t="str">
        <f t="shared" si="44"/>
        <v>jmdonga</v>
      </c>
      <c r="E1444" t="str">
        <f t="shared" si="45"/>
        <v/>
      </c>
      <c r="F1444" t="s">
        <v>2692</v>
      </c>
      <c r="G1444" t="s">
        <v>2724</v>
      </c>
      <c r="H1444" t="s">
        <v>2725</v>
      </c>
      <c r="I1444" s="1">
        <v>44418</v>
      </c>
      <c r="J1444" t="s">
        <v>74</v>
      </c>
      <c r="K1444">
        <v>6059</v>
      </c>
      <c r="L1444">
        <v>1</v>
      </c>
      <c r="M1444">
        <v>6059</v>
      </c>
      <c r="N1444">
        <v>1</v>
      </c>
      <c r="O1444" s="1">
        <v>44426.422782638889</v>
      </c>
    </row>
    <row r="1445" spans="2:15" x14ac:dyDescent="0.25">
      <c r="B1445" t="s">
        <v>67</v>
      </c>
      <c r="C1445" t="str">
        <f t="shared" si="44"/>
        <v>na</v>
      </c>
      <c r="E1445" t="str">
        <f t="shared" si="45"/>
        <v/>
      </c>
      <c r="F1445" t="s">
        <v>2692</v>
      </c>
      <c r="G1445" t="s">
        <v>2726</v>
      </c>
      <c r="H1445" t="s">
        <v>2727</v>
      </c>
      <c r="I1445" s="1">
        <v>44392</v>
      </c>
      <c r="J1445" t="s">
        <v>74</v>
      </c>
      <c r="K1445">
        <v>-6000</v>
      </c>
      <c r="L1445">
        <v>1</v>
      </c>
      <c r="M1445">
        <v>-6000</v>
      </c>
      <c r="N1445">
        <v>1</v>
      </c>
      <c r="O1445" s="1">
        <v>44426.423431481482</v>
      </c>
    </row>
    <row r="1446" spans="2:15" x14ac:dyDescent="0.25">
      <c r="B1446" t="s">
        <v>2695</v>
      </c>
      <c r="C1446" t="str">
        <f t="shared" si="44"/>
        <v>mbpalingcod</v>
      </c>
      <c r="E1446" t="str">
        <f t="shared" si="45"/>
        <v/>
      </c>
      <c r="F1446" t="s">
        <v>2692</v>
      </c>
      <c r="G1446" t="s">
        <v>2726</v>
      </c>
      <c r="H1446" t="s">
        <v>2727</v>
      </c>
      <c r="I1446" s="1">
        <v>44392</v>
      </c>
      <c r="J1446" t="s">
        <v>74</v>
      </c>
      <c r="K1446">
        <v>6000</v>
      </c>
      <c r="L1446">
        <v>1</v>
      </c>
      <c r="M1446">
        <v>6000</v>
      </c>
      <c r="N1446">
        <v>1</v>
      </c>
      <c r="O1446" s="1">
        <v>44426.423500266203</v>
      </c>
    </row>
    <row r="1447" spans="2:15" x14ac:dyDescent="0.25">
      <c r="B1447" t="s">
        <v>2695</v>
      </c>
      <c r="C1447" t="str">
        <f t="shared" si="44"/>
        <v>mbpalingcod</v>
      </c>
      <c r="E1447" t="str">
        <f t="shared" si="45"/>
        <v/>
      </c>
      <c r="F1447" t="s">
        <v>2692</v>
      </c>
      <c r="G1447" t="s">
        <v>2726</v>
      </c>
      <c r="H1447" t="s">
        <v>2727</v>
      </c>
      <c r="I1447" s="1">
        <v>44413</v>
      </c>
      <c r="J1447" t="s">
        <v>74</v>
      </c>
      <c r="K1447">
        <v>1300</v>
      </c>
      <c r="L1447">
        <v>1</v>
      </c>
      <c r="M1447">
        <v>1300</v>
      </c>
      <c r="N1447">
        <v>1</v>
      </c>
      <c r="O1447" s="1">
        <v>44426.425431249998</v>
      </c>
    </row>
    <row r="1448" spans="2:15" x14ac:dyDescent="0.25">
      <c r="B1448" t="s">
        <v>2691</v>
      </c>
      <c r="C1448" t="str">
        <f t="shared" si="44"/>
        <v>jmdonga</v>
      </c>
      <c r="E1448" t="str">
        <f t="shared" si="45"/>
        <v/>
      </c>
      <c r="F1448" t="s">
        <v>2692</v>
      </c>
      <c r="G1448" t="s">
        <v>2728</v>
      </c>
      <c r="H1448" t="s">
        <v>2729</v>
      </c>
      <c r="I1448" s="1">
        <v>44417</v>
      </c>
      <c r="J1448" t="s">
        <v>74</v>
      </c>
      <c r="K1448">
        <v>20610</v>
      </c>
      <c r="L1448">
        <v>1</v>
      </c>
      <c r="M1448">
        <v>20610</v>
      </c>
      <c r="N1448">
        <v>1</v>
      </c>
      <c r="O1448" s="1">
        <v>44426.422671365741</v>
      </c>
    </row>
    <row r="1449" spans="2:15" x14ac:dyDescent="0.25">
      <c r="B1449" t="s">
        <v>2695</v>
      </c>
      <c r="C1449" t="str">
        <f t="shared" si="44"/>
        <v>mbpalingcod</v>
      </c>
      <c r="E1449" t="str">
        <f t="shared" si="45"/>
        <v/>
      </c>
      <c r="F1449" t="s">
        <v>2692</v>
      </c>
      <c r="G1449" t="s">
        <v>2730</v>
      </c>
      <c r="H1449" t="s">
        <v>2731</v>
      </c>
      <c r="I1449" s="1">
        <v>44413</v>
      </c>
      <c r="J1449" t="s">
        <v>74</v>
      </c>
      <c r="K1449">
        <v>5640</v>
      </c>
      <c r="L1449">
        <v>1</v>
      </c>
      <c r="M1449">
        <v>5640</v>
      </c>
      <c r="N1449">
        <v>1</v>
      </c>
      <c r="O1449" s="1">
        <v>44426.425509097222</v>
      </c>
    </row>
    <row r="1450" spans="2:15" x14ac:dyDescent="0.25">
      <c r="B1450" t="s">
        <v>2691</v>
      </c>
      <c r="C1450" t="str">
        <f t="shared" si="44"/>
        <v>jmdonga</v>
      </c>
      <c r="E1450" t="str">
        <f t="shared" si="45"/>
        <v/>
      </c>
      <c r="F1450" t="s">
        <v>2692</v>
      </c>
      <c r="G1450" t="s">
        <v>2732</v>
      </c>
      <c r="H1450" t="s">
        <v>2733</v>
      </c>
      <c r="I1450" s="1">
        <v>44419</v>
      </c>
      <c r="J1450" t="s">
        <v>74</v>
      </c>
      <c r="K1450">
        <v>10100</v>
      </c>
      <c r="L1450">
        <v>1</v>
      </c>
      <c r="M1450">
        <v>10100</v>
      </c>
      <c r="N1450">
        <v>1</v>
      </c>
      <c r="O1450" s="1">
        <v>44426.422970439817</v>
      </c>
    </row>
    <row r="1451" spans="2:15" x14ac:dyDescent="0.25">
      <c r="B1451" t="s">
        <v>2691</v>
      </c>
      <c r="C1451" t="str">
        <f t="shared" si="44"/>
        <v>jmdonga</v>
      </c>
      <c r="E1451" t="str">
        <f t="shared" si="45"/>
        <v/>
      </c>
      <c r="F1451" t="s">
        <v>2692</v>
      </c>
      <c r="G1451" t="s">
        <v>2734</v>
      </c>
      <c r="H1451" t="s">
        <v>2735</v>
      </c>
      <c r="I1451" s="1">
        <v>44418</v>
      </c>
      <c r="J1451" t="s">
        <v>74</v>
      </c>
      <c r="K1451">
        <v>7265</v>
      </c>
      <c r="L1451">
        <v>1</v>
      </c>
      <c r="M1451">
        <v>7265</v>
      </c>
      <c r="N1451">
        <v>1</v>
      </c>
      <c r="O1451" s="1">
        <v>44426.422827465278</v>
      </c>
    </row>
    <row r="1452" spans="2:15" x14ac:dyDescent="0.25">
      <c r="B1452" t="s">
        <v>2691</v>
      </c>
      <c r="C1452" t="str">
        <f t="shared" si="44"/>
        <v>jmdonga</v>
      </c>
      <c r="E1452" t="str">
        <f t="shared" si="45"/>
        <v/>
      </c>
      <c r="F1452" t="s">
        <v>2692</v>
      </c>
      <c r="G1452" t="s">
        <v>2736</v>
      </c>
      <c r="H1452" t="s">
        <v>2737</v>
      </c>
      <c r="I1452" s="1">
        <v>44419</v>
      </c>
      <c r="J1452" t="s">
        <v>74</v>
      </c>
      <c r="K1452">
        <v>6540.27</v>
      </c>
      <c r="L1452">
        <v>1</v>
      </c>
      <c r="M1452">
        <v>6540.27</v>
      </c>
      <c r="N1452">
        <v>1</v>
      </c>
      <c r="O1452" s="1">
        <v>44426.423025613425</v>
      </c>
    </row>
    <row r="1453" spans="2:15" x14ac:dyDescent="0.25">
      <c r="B1453" t="s">
        <v>2691</v>
      </c>
      <c r="C1453" t="str">
        <f t="shared" si="44"/>
        <v>jmdonga</v>
      </c>
      <c r="E1453" t="str">
        <f t="shared" si="45"/>
        <v/>
      </c>
      <c r="F1453" t="s">
        <v>2692</v>
      </c>
      <c r="G1453" t="s">
        <v>2738</v>
      </c>
      <c r="H1453" t="s">
        <v>2739</v>
      </c>
      <c r="I1453" s="1">
        <v>44414</v>
      </c>
      <c r="J1453" t="s">
        <v>74</v>
      </c>
      <c r="K1453">
        <v>1000</v>
      </c>
      <c r="L1453">
        <v>1</v>
      </c>
      <c r="M1453">
        <v>1000</v>
      </c>
      <c r="N1453">
        <v>1</v>
      </c>
      <c r="O1453" s="1">
        <v>44426.422572569441</v>
      </c>
    </row>
    <row r="1454" spans="2:15" x14ac:dyDescent="0.25">
      <c r="B1454" t="s">
        <v>2691</v>
      </c>
      <c r="C1454" t="str">
        <f t="shared" si="44"/>
        <v>jmdonga</v>
      </c>
      <c r="E1454" t="str">
        <f t="shared" si="45"/>
        <v/>
      </c>
      <c r="F1454" t="s">
        <v>2692</v>
      </c>
      <c r="G1454" t="s">
        <v>2738</v>
      </c>
      <c r="H1454" t="s">
        <v>2739</v>
      </c>
      <c r="I1454" s="1">
        <v>44420</v>
      </c>
      <c r="J1454" t="s">
        <v>74</v>
      </c>
      <c r="K1454">
        <v>4500</v>
      </c>
      <c r="L1454">
        <v>1</v>
      </c>
      <c r="M1454">
        <v>4500</v>
      </c>
      <c r="N1454">
        <v>1</v>
      </c>
      <c r="O1454" s="1">
        <v>44426.423104895832</v>
      </c>
    </row>
    <row r="1455" spans="2:15" x14ac:dyDescent="0.25">
      <c r="B1455" t="s">
        <v>2691</v>
      </c>
      <c r="C1455" t="str">
        <f t="shared" si="44"/>
        <v>jmdonga</v>
      </c>
      <c r="E1455" t="str">
        <f t="shared" si="45"/>
        <v/>
      </c>
      <c r="F1455" t="s">
        <v>2692</v>
      </c>
      <c r="G1455" t="s">
        <v>2740</v>
      </c>
      <c r="H1455" t="s">
        <v>2741</v>
      </c>
      <c r="I1455" s="1">
        <v>44410</v>
      </c>
      <c r="J1455" t="s">
        <v>74</v>
      </c>
      <c r="K1455">
        <v>15000</v>
      </c>
      <c r="L1455">
        <v>1</v>
      </c>
      <c r="M1455">
        <v>15000</v>
      </c>
      <c r="N1455">
        <v>1</v>
      </c>
      <c r="O1455" s="1">
        <v>44426.422128854167</v>
      </c>
    </row>
    <row r="1456" spans="2:15" x14ac:dyDescent="0.25">
      <c r="B1456" t="s">
        <v>2691</v>
      </c>
      <c r="C1456" t="str">
        <f t="shared" si="44"/>
        <v>jmdonga</v>
      </c>
      <c r="E1456" t="str">
        <f t="shared" si="45"/>
        <v/>
      </c>
      <c r="F1456" t="s">
        <v>2692</v>
      </c>
      <c r="G1456" t="s">
        <v>2742</v>
      </c>
      <c r="H1456" t="s">
        <v>2743</v>
      </c>
      <c r="I1456" s="1">
        <v>44417</v>
      </c>
      <c r="J1456" t="s">
        <v>74</v>
      </c>
      <c r="K1456">
        <v>30000</v>
      </c>
      <c r="L1456">
        <v>1</v>
      </c>
      <c r="M1456">
        <v>30000</v>
      </c>
      <c r="N1456">
        <v>1</v>
      </c>
      <c r="O1456" s="1">
        <v>44426.422707129626</v>
      </c>
    </row>
    <row r="1457" spans="2:15" x14ac:dyDescent="0.25">
      <c r="B1457" t="s">
        <v>2695</v>
      </c>
      <c r="C1457" t="str">
        <f t="shared" si="44"/>
        <v>mbpalingcod</v>
      </c>
      <c r="E1457" t="str">
        <f t="shared" si="45"/>
        <v/>
      </c>
      <c r="F1457" t="s">
        <v>2692</v>
      </c>
      <c r="G1457" t="s">
        <v>2744</v>
      </c>
      <c r="H1457" t="s">
        <v>2745</v>
      </c>
      <c r="I1457" s="1">
        <v>44421</v>
      </c>
      <c r="J1457" t="s">
        <v>74</v>
      </c>
      <c r="K1457">
        <v>13000</v>
      </c>
      <c r="L1457">
        <v>1</v>
      </c>
      <c r="M1457">
        <v>13000</v>
      </c>
      <c r="N1457">
        <v>1</v>
      </c>
      <c r="O1457" s="1">
        <v>44426.426568206021</v>
      </c>
    </row>
    <row r="1458" spans="2:15" x14ac:dyDescent="0.25">
      <c r="B1458" t="s">
        <v>2691</v>
      </c>
      <c r="C1458" t="str">
        <f t="shared" si="44"/>
        <v>jmdonga</v>
      </c>
      <c r="E1458" t="str">
        <f t="shared" si="45"/>
        <v/>
      </c>
      <c r="F1458" t="s">
        <v>2692</v>
      </c>
      <c r="G1458" t="s">
        <v>2746</v>
      </c>
      <c r="H1458" t="s">
        <v>2747</v>
      </c>
      <c r="I1458" s="1">
        <v>44418</v>
      </c>
      <c r="J1458" t="s">
        <v>74</v>
      </c>
      <c r="K1458">
        <v>2050</v>
      </c>
      <c r="L1458">
        <v>1</v>
      </c>
      <c r="M1458">
        <v>2050</v>
      </c>
      <c r="N1458">
        <v>1</v>
      </c>
      <c r="O1458" s="1">
        <v>44426.422865393521</v>
      </c>
    </row>
    <row r="1459" spans="2:15" x14ac:dyDescent="0.25">
      <c r="B1459" t="s">
        <v>2695</v>
      </c>
      <c r="C1459" t="str">
        <f t="shared" si="44"/>
        <v>mbpalingcod</v>
      </c>
      <c r="E1459" t="str">
        <f t="shared" si="45"/>
        <v/>
      </c>
      <c r="F1459" t="s">
        <v>2692</v>
      </c>
      <c r="G1459" t="s">
        <v>2748</v>
      </c>
      <c r="H1459" t="s">
        <v>2749</v>
      </c>
      <c r="I1459" s="1">
        <v>44411</v>
      </c>
      <c r="J1459" t="s">
        <v>74</v>
      </c>
      <c r="K1459">
        <v>4800</v>
      </c>
      <c r="L1459">
        <v>1</v>
      </c>
      <c r="M1459">
        <v>4800</v>
      </c>
      <c r="N1459">
        <v>1</v>
      </c>
      <c r="O1459" s="1">
        <v>44426.423639814813</v>
      </c>
    </row>
    <row r="1460" spans="2:15" x14ac:dyDescent="0.25">
      <c r="B1460" t="s">
        <v>2695</v>
      </c>
      <c r="C1460" t="str">
        <f t="shared" si="44"/>
        <v>mbpalingcod</v>
      </c>
      <c r="E1460" t="str">
        <f t="shared" si="45"/>
        <v/>
      </c>
      <c r="F1460" t="s">
        <v>2692</v>
      </c>
      <c r="G1460" t="s">
        <v>2750</v>
      </c>
      <c r="H1460" t="s">
        <v>2751</v>
      </c>
      <c r="I1460" s="1">
        <v>44413</v>
      </c>
      <c r="J1460" t="s">
        <v>74</v>
      </c>
      <c r="K1460">
        <v>10000</v>
      </c>
      <c r="L1460">
        <v>1</v>
      </c>
      <c r="M1460">
        <v>10000</v>
      </c>
      <c r="N1460">
        <v>1</v>
      </c>
      <c r="O1460" s="1">
        <v>44426.425544479163</v>
      </c>
    </row>
    <row r="1461" spans="2:15" x14ac:dyDescent="0.25">
      <c r="B1461" t="s">
        <v>2691</v>
      </c>
      <c r="C1461" t="str">
        <f t="shared" si="44"/>
        <v>jmdonga</v>
      </c>
      <c r="E1461" t="str">
        <f t="shared" si="45"/>
        <v/>
      </c>
      <c r="F1461" t="s">
        <v>2692</v>
      </c>
      <c r="G1461" t="s">
        <v>2752</v>
      </c>
      <c r="H1461" t="s">
        <v>2753</v>
      </c>
      <c r="I1461" s="1">
        <v>44411</v>
      </c>
      <c r="J1461" t="s">
        <v>74</v>
      </c>
      <c r="K1461">
        <v>12930</v>
      </c>
      <c r="L1461">
        <v>1</v>
      </c>
      <c r="M1461">
        <v>12930</v>
      </c>
      <c r="N1461">
        <v>1</v>
      </c>
      <c r="O1461" s="1">
        <v>44426.422243865738</v>
      </c>
    </row>
    <row r="1462" spans="2:15" x14ac:dyDescent="0.25">
      <c r="B1462" t="s">
        <v>2695</v>
      </c>
      <c r="C1462" t="str">
        <f t="shared" si="44"/>
        <v>mbpalingcod</v>
      </c>
      <c r="E1462" t="str">
        <f t="shared" si="45"/>
        <v/>
      </c>
      <c r="F1462" t="s">
        <v>2692</v>
      </c>
      <c r="G1462" t="s">
        <v>2754</v>
      </c>
      <c r="H1462" t="s">
        <v>2755</v>
      </c>
      <c r="I1462" s="1">
        <v>44411</v>
      </c>
      <c r="J1462" t="s">
        <v>74</v>
      </c>
      <c r="K1462">
        <v>4200</v>
      </c>
      <c r="L1462">
        <v>1</v>
      </c>
      <c r="M1462">
        <v>4200</v>
      </c>
      <c r="N1462">
        <v>1</v>
      </c>
      <c r="O1462" s="1">
        <v>44426.423697407408</v>
      </c>
    </row>
    <row r="1463" spans="2:15" x14ac:dyDescent="0.25">
      <c r="B1463" t="s">
        <v>2695</v>
      </c>
      <c r="C1463" t="str">
        <f t="shared" si="44"/>
        <v>mbpalingcod</v>
      </c>
      <c r="E1463" t="str">
        <f t="shared" si="45"/>
        <v/>
      </c>
      <c r="F1463" t="s">
        <v>2692</v>
      </c>
      <c r="G1463" t="s">
        <v>2756</v>
      </c>
      <c r="H1463" t="s">
        <v>2757</v>
      </c>
      <c r="I1463" s="1">
        <v>44417</v>
      </c>
      <c r="J1463" t="s">
        <v>74</v>
      </c>
      <c r="K1463">
        <v>5500</v>
      </c>
      <c r="L1463">
        <v>1</v>
      </c>
      <c r="M1463">
        <v>5500</v>
      </c>
      <c r="N1463">
        <v>1</v>
      </c>
      <c r="O1463" s="1">
        <v>44426.426255011575</v>
      </c>
    </row>
    <row r="1464" spans="2:15" x14ac:dyDescent="0.25">
      <c r="B1464" t="s">
        <v>2691</v>
      </c>
      <c r="C1464" t="str">
        <f t="shared" si="44"/>
        <v>jmdonga</v>
      </c>
      <c r="E1464" t="str">
        <f t="shared" si="45"/>
        <v/>
      </c>
      <c r="F1464" t="s">
        <v>2692</v>
      </c>
      <c r="G1464" t="s">
        <v>2758</v>
      </c>
      <c r="H1464" t="s">
        <v>2759</v>
      </c>
      <c r="I1464" s="1">
        <v>44418</v>
      </c>
      <c r="J1464" t="s">
        <v>74</v>
      </c>
      <c r="K1464">
        <v>8400</v>
      </c>
      <c r="L1464">
        <v>1</v>
      </c>
      <c r="M1464">
        <v>8400</v>
      </c>
      <c r="N1464">
        <v>1</v>
      </c>
      <c r="O1464" s="1">
        <v>44426.422899490739</v>
      </c>
    </row>
    <row r="1465" spans="2:15" x14ac:dyDescent="0.25">
      <c r="B1465" t="s">
        <v>2695</v>
      </c>
      <c r="C1465" t="str">
        <f t="shared" si="44"/>
        <v>mbpalingcod</v>
      </c>
      <c r="E1465" t="str">
        <f t="shared" si="45"/>
        <v/>
      </c>
      <c r="F1465" t="s">
        <v>2692</v>
      </c>
      <c r="G1465" t="s">
        <v>2760</v>
      </c>
      <c r="H1465" t="s">
        <v>2761</v>
      </c>
      <c r="I1465" s="1">
        <v>44417</v>
      </c>
      <c r="J1465" t="s">
        <v>74</v>
      </c>
      <c r="K1465">
        <v>13375</v>
      </c>
      <c r="L1465">
        <v>1</v>
      </c>
      <c r="M1465">
        <v>13375</v>
      </c>
      <c r="N1465">
        <v>1</v>
      </c>
      <c r="O1465" s="1">
        <v>44426.426293240744</v>
      </c>
    </row>
    <row r="1466" spans="2:15" x14ac:dyDescent="0.25">
      <c r="B1466" t="s">
        <v>2695</v>
      </c>
      <c r="C1466" t="str">
        <f t="shared" si="44"/>
        <v>mbpalingcod</v>
      </c>
      <c r="E1466" t="str">
        <f t="shared" si="45"/>
        <v/>
      </c>
      <c r="F1466" t="s">
        <v>2692</v>
      </c>
      <c r="G1466" t="s">
        <v>2762</v>
      </c>
      <c r="H1466" t="s">
        <v>2763</v>
      </c>
      <c r="I1466" s="1">
        <v>44413</v>
      </c>
      <c r="J1466" t="s">
        <v>74</v>
      </c>
      <c r="K1466">
        <v>2000</v>
      </c>
      <c r="L1466">
        <v>1</v>
      </c>
      <c r="M1466">
        <v>2000</v>
      </c>
      <c r="N1466">
        <v>1</v>
      </c>
      <c r="O1466" s="1">
        <v>44426.425858680559</v>
      </c>
    </row>
    <row r="1467" spans="2:15" x14ac:dyDescent="0.25">
      <c r="B1467" t="s">
        <v>2691</v>
      </c>
      <c r="C1467" t="str">
        <f t="shared" si="44"/>
        <v>jmdonga</v>
      </c>
      <c r="E1467" t="str">
        <f t="shared" si="45"/>
        <v/>
      </c>
      <c r="F1467" t="s">
        <v>2692</v>
      </c>
      <c r="G1467" t="s">
        <v>2764</v>
      </c>
      <c r="H1467" t="s">
        <v>2765</v>
      </c>
      <c r="I1467" s="1">
        <v>44412</v>
      </c>
      <c r="J1467" t="s">
        <v>74</v>
      </c>
      <c r="K1467">
        <v>5000</v>
      </c>
      <c r="L1467">
        <v>1</v>
      </c>
      <c r="M1467">
        <v>5000</v>
      </c>
      <c r="N1467">
        <v>1</v>
      </c>
      <c r="O1467" s="1">
        <v>44426.422350532404</v>
      </c>
    </row>
    <row r="1468" spans="2:15" x14ac:dyDescent="0.25">
      <c r="B1468" t="s">
        <v>2691</v>
      </c>
      <c r="C1468" t="str">
        <f t="shared" si="44"/>
        <v>jmdonga</v>
      </c>
      <c r="E1468" t="str">
        <f t="shared" si="45"/>
        <v/>
      </c>
      <c r="F1468" t="s">
        <v>2692</v>
      </c>
      <c r="G1468" t="s">
        <v>2766</v>
      </c>
      <c r="H1468" t="s">
        <v>2767</v>
      </c>
      <c r="I1468" s="1">
        <v>44420</v>
      </c>
      <c r="J1468" t="s">
        <v>74</v>
      </c>
      <c r="K1468">
        <v>9400</v>
      </c>
      <c r="L1468">
        <v>1</v>
      </c>
      <c r="M1468">
        <v>9400</v>
      </c>
      <c r="N1468">
        <v>1</v>
      </c>
      <c r="O1468" s="1">
        <v>44426.423154629629</v>
      </c>
    </row>
    <row r="1469" spans="2:15" x14ac:dyDescent="0.25">
      <c r="B1469" t="s">
        <v>2691</v>
      </c>
      <c r="C1469" t="str">
        <f t="shared" si="44"/>
        <v>jmdonga</v>
      </c>
      <c r="E1469" t="str">
        <f t="shared" si="45"/>
        <v/>
      </c>
      <c r="F1469" t="s">
        <v>2692</v>
      </c>
      <c r="G1469" t="s">
        <v>2768</v>
      </c>
      <c r="H1469" t="s">
        <v>2769</v>
      </c>
      <c r="I1469" s="1">
        <v>44412</v>
      </c>
      <c r="J1469" t="s">
        <v>74</v>
      </c>
      <c r="K1469">
        <v>14500</v>
      </c>
      <c r="L1469">
        <v>1</v>
      </c>
      <c r="M1469">
        <v>14500</v>
      </c>
      <c r="N1469">
        <v>1</v>
      </c>
      <c r="O1469" s="1">
        <v>44426.422393553243</v>
      </c>
    </row>
    <row r="1470" spans="2:15" x14ac:dyDescent="0.25">
      <c r="B1470" t="s">
        <v>2695</v>
      </c>
      <c r="C1470" t="str">
        <f t="shared" si="44"/>
        <v>mbpalingcod</v>
      </c>
      <c r="E1470" t="str">
        <f t="shared" si="45"/>
        <v/>
      </c>
      <c r="F1470" t="s">
        <v>2692</v>
      </c>
      <c r="G1470" t="s">
        <v>2770</v>
      </c>
      <c r="H1470" t="s">
        <v>2771</v>
      </c>
      <c r="I1470" s="1">
        <v>44412</v>
      </c>
      <c r="J1470" t="s">
        <v>74</v>
      </c>
      <c r="K1470">
        <v>3600</v>
      </c>
      <c r="L1470">
        <v>1</v>
      </c>
      <c r="M1470">
        <v>3600</v>
      </c>
      <c r="N1470">
        <v>1</v>
      </c>
      <c r="O1470" s="1">
        <v>44426.423899421294</v>
      </c>
    </row>
    <row r="1471" spans="2:15" x14ac:dyDescent="0.25">
      <c r="B1471" t="s">
        <v>2695</v>
      </c>
      <c r="C1471" t="str">
        <f t="shared" si="44"/>
        <v>mbpalingcod</v>
      </c>
      <c r="E1471" t="str">
        <f t="shared" si="45"/>
        <v/>
      </c>
      <c r="F1471" t="s">
        <v>2692</v>
      </c>
      <c r="G1471" t="s">
        <v>2772</v>
      </c>
      <c r="H1471" t="s">
        <v>2773</v>
      </c>
      <c r="I1471" s="1">
        <v>44412</v>
      </c>
      <c r="J1471" t="s">
        <v>74</v>
      </c>
      <c r="K1471">
        <v>1000</v>
      </c>
      <c r="L1471">
        <v>1</v>
      </c>
      <c r="M1471">
        <v>1000</v>
      </c>
      <c r="N1471">
        <v>1</v>
      </c>
      <c r="O1471" s="1">
        <v>44426.423735567128</v>
      </c>
    </row>
    <row r="1472" spans="2:15" x14ac:dyDescent="0.25">
      <c r="B1472" t="s">
        <v>2695</v>
      </c>
      <c r="C1472" t="str">
        <f t="shared" si="44"/>
        <v>mbpalingcod</v>
      </c>
      <c r="E1472" t="str">
        <f t="shared" si="45"/>
        <v/>
      </c>
      <c r="F1472" t="s">
        <v>2692</v>
      </c>
      <c r="G1472" t="s">
        <v>2774</v>
      </c>
      <c r="H1472" t="s">
        <v>2775</v>
      </c>
      <c r="I1472" s="1">
        <v>44419</v>
      </c>
      <c r="J1472" t="s">
        <v>74</v>
      </c>
      <c r="K1472">
        <v>7800</v>
      </c>
      <c r="L1472">
        <v>1</v>
      </c>
      <c r="M1472">
        <v>7800</v>
      </c>
      <c r="N1472">
        <v>1</v>
      </c>
      <c r="O1472" s="1">
        <v>44426.426435138892</v>
      </c>
    </row>
    <row r="1473" spans="2:15" x14ac:dyDescent="0.25">
      <c r="B1473" t="s">
        <v>2691</v>
      </c>
      <c r="C1473" t="str">
        <f t="shared" si="44"/>
        <v>jmdonga</v>
      </c>
      <c r="E1473" t="str">
        <f t="shared" si="45"/>
        <v/>
      </c>
      <c r="F1473" t="s">
        <v>2692</v>
      </c>
      <c r="G1473" t="s">
        <v>2776</v>
      </c>
      <c r="H1473" t="s">
        <v>2777</v>
      </c>
      <c r="I1473" s="1">
        <v>44378</v>
      </c>
      <c r="J1473" t="s">
        <v>74</v>
      </c>
      <c r="K1473">
        <v>-9300</v>
      </c>
      <c r="L1473">
        <v>1</v>
      </c>
      <c r="M1473">
        <v>-9300</v>
      </c>
      <c r="N1473">
        <v>1</v>
      </c>
      <c r="O1473" s="1">
        <v>44421.318155208333</v>
      </c>
    </row>
    <row r="1474" spans="2:15" x14ac:dyDescent="0.25">
      <c r="B1474" t="s">
        <v>2691</v>
      </c>
      <c r="C1474" t="str">
        <f t="shared" si="44"/>
        <v>jmdonga</v>
      </c>
      <c r="E1474" t="str">
        <f t="shared" si="45"/>
        <v/>
      </c>
      <c r="F1474" t="s">
        <v>2692</v>
      </c>
      <c r="G1474" t="s">
        <v>2776</v>
      </c>
      <c r="H1474" t="s">
        <v>2777</v>
      </c>
      <c r="I1474" s="1">
        <v>44413</v>
      </c>
      <c r="J1474" t="s">
        <v>74</v>
      </c>
      <c r="K1474">
        <v>9300</v>
      </c>
      <c r="L1474">
        <v>1</v>
      </c>
      <c r="M1474">
        <v>9300</v>
      </c>
      <c r="N1474">
        <v>1</v>
      </c>
      <c r="O1474" s="1">
        <v>44426.422498564818</v>
      </c>
    </row>
    <row r="1475" spans="2:15" x14ac:dyDescent="0.25">
      <c r="B1475" t="s">
        <v>2691</v>
      </c>
      <c r="C1475" t="str">
        <f t="shared" ref="C1475:C1538" si="46">MID(B1475,FIND("(",B1475)+1,FIND(")",B1475,FIND("(",B1475)+1) - FIND("(",B1475)-1)</f>
        <v>jmdonga</v>
      </c>
      <c r="E1475" t="str">
        <f t="shared" ref="E1475:E1538" si="47">IFERROR(MID(D1475,FIND("(",D1475)+1,FIND(")",D1475,FIND("(",D1475)+1) - FIND("(",D1475)-1),"")</f>
        <v/>
      </c>
      <c r="F1475" t="s">
        <v>2692</v>
      </c>
      <c r="G1475" t="s">
        <v>2778</v>
      </c>
      <c r="H1475" t="s">
        <v>2779</v>
      </c>
      <c r="I1475" s="1">
        <v>44419</v>
      </c>
      <c r="J1475" t="s">
        <v>74</v>
      </c>
      <c r="K1475">
        <v>32220</v>
      </c>
      <c r="L1475">
        <v>1</v>
      </c>
      <c r="M1475">
        <v>32220</v>
      </c>
      <c r="N1475">
        <v>1</v>
      </c>
      <c r="O1475" s="1">
        <v>44426.423062071757</v>
      </c>
    </row>
    <row r="1476" spans="2:15" x14ac:dyDescent="0.25">
      <c r="B1476" t="s">
        <v>2691</v>
      </c>
      <c r="C1476" t="str">
        <f t="shared" si="46"/>
        <v>jmdonga</v>
      </c>
      <c r="E1476" t="str">
        <f t="shared" si="47"/>
        <v/>
      </c>
      <c r="F1476" t="s">
        <v>2692</v>
      </c>
      <c r="G1476" t="s">
        <v>2780</v>
      </c>
      <c r="H1476" t="s">
        <v>2781</v>
      </c>
      <c r="I1476" s="1">
        <v>44422</v>
      </c>
      <c r="J1476" t="s">
        <v>74</v>
      </c>
      <c r="K1476">
        <v>7703</v>
      </c>
      <c r="L1476">
        <v>1</v>
      </c>
      <c r="M1476">
        <v>7703</v>
      </c>
      <c r="N1476">
        <v>1</v>
      </c>
      <c r="O1476" s="1">
        <v>44426.423290196763</v>
      </c>
    </row>
    <row r="1477" spans="2:15" x14ac:dyDescent="0.25">
      <c r="B1477" t="s">
        <v>2691</v>
      </c>
      <c r="C1477" t="str">
        <f t="shared" si="46"/>
        <v>jmdonga</v>
      </c>
      <c r="E1477" t="str">
        <f t="shared" si="47"/>
        <v/>
      </c>
      <c r="F1477" t="s">
        <v>2692</v>
      </c>
      <c r="G1477" t="s">
        <v>2782</v>
      </c>
      <c r="H1477" t="s">
        <v>2783</v>
      </c>
      <c r="I1477" s="1">
        <v>44410</v>
      </c>
      <c r="J1477" t="s">
        <v>74</v>
      </c>
      <c r="K1477">
        <v>2000</v>
      </c>
      <c r="L1477">
        <v>1</v>
      </c>
      <c r="M1477">
        <v>2000</v>
      </c>
      <c r="N1477">
        <v>1</v>
      </c>
      <c r="O1477" s="1">
        <v>44426.42216840278</v>
      </c>
    </row>
    <row r="1478" spans="2:15" x14ac:dyDescent="0.25">
      <c r="B1478" t="s">
        <v>2691</v>
      </c>
      <c r="C1478" t="str">
        <f t="shared" si="46"/>
        <v>jmdonga</v>
      </c>
      <c r="E1478" t="str">
        <f t="shared" si="47"/>
        <v/>
      </c>
      <c r="F1478" t="s">
        <v>2692</v>
      </c>
      <c r="G1478" t="s">
        <v>2784</v>
      </c>
      <c r="H1478" t="s">
        <v>2785</v>
      </c>
      <c r="I1478" s="1">
        <v>44421</v>
      </c>
      <c r="J1478" t="s">
        <v>74</v>
      </c>
      <c r="K1478">
        <v>2000</v>
      </c>
      <c r="L1478">
        <v>1</v>
      </c>
      <c r="M1478">
        <v>2000</v>
      </c>
      <c r="N1478">
        <v>1</v>
      </c>
      <c r="O1478" s="1">
        <v>44426.423232291665</v>
      </c>
    </row>
    <row r="1479" spans="2:15" x14ac:dyDescent="0.25">
      <c r="B1479" t="s">
        <v>2691</v>
      </c>
      <c r="C1479" t="str">
        <f t="shared" si="46"/>
        <v>jmdonga</v>
      </c>
      <c r="E1479" t="str">
        <f t="shared" si="47"/>
        <v/>
      </c>
      <c r="F1479" t="s">
        <v>2692</v>
      </c>
      <c r="G1479" t="s">
        <v>2786</v>
      </c>
      <c r="H1479" t="s">
        <v>2787</v>
      </c>
      <c r="I1479" s="1">
        <v>44418</v>
      </c>
      <c r="J1479" t="s">
        <v>74</v>
      </c>
      <c r="K1479">
        <v>4500</v>
      </c>
      <c r="L1479">
        <v>1</v>
      </c>
      <c r="M1479">
        <v>4500</v>
      </c>
      <c r="N1479">
        <v>1</v>
      </c>
      <c r="O1479" s="1">
        <v>44426.422936226852</v>
      </c>
    </row>
    <row r="1480" spans="2:15" x14ac:dyDescent="0.25">
      <c r="B1480" t="s">
        <v>2695</v>
      </c>
      <c r="C1480" t="str">
        <f t="shared" si="46"/>
        <v>mbpalingcod</v>
      </c>
      <c r="E1480" t="str">
        <f t="shared" si="47"/>
        <v/>
      </c>
      <c r="F1480" t="s">
        <v>2692</v>
      </c>
      <c r="G1480" t="s">
        <v>2788</v>
      </c>
      <c r="H1480" t="s">
        <v>2789</v>
      </c>
      <c r="I1480" s="1">
        <v>44410</v>
      </c>
      <c r="J1480" t="s">
        <v>74</v>
      </c>
      <c r="K1480">
        <v>6700</v>
      </c>
      <c r="L1480">
        <v>1</v>
      </c>
      <c r="M1480">
        <v>6700</v>
      </c>
      <c r="N1480">
        <v>1</v>
      </c>
      <c r="O1480" s="1">
        <v>44426.423597291665</v>
      </c>
    </row>
    <row r="1481" spans="2:15" x14ac:dyDescent="0.25">
      <c r="B1481" t="s">
        <v>2790</v>
      </c>
      <c r="C1481" t="str">
        <f t="shared" si="46"/>
        <v>mbtejeno</v>
      </c>
      <c r="E1481" t="str">
        <f t="shared" si="47"/>
        <v/>
      </c>
      <c r="F1481" t="s">
        <v>2791</v>
      </c>
      <c r="G1481" t="s">
        <v>2792</v>
      </c>
      <c r="H1481" t="s">
        <v>2793</v>
      </c>
      <c r="I1481" s="1">
        <v>44410</v>
      </c>
      <c r="J1481" t="s">
        <v>74</v>
      </c>
      <c r="K1481">
        <v>2800</v>
      </c>
      <c r="L1481">
        <v>1</v>
      </c>
      <c r="M1481">
        <v>2800</v>
      </c>
      <c r="N1481">
        <v>1</v>
      </c>
      <c r="O1481" s="1">
        <v>44426.482020520831</v>
      </c>
    </row>
    <row r="1482" spans="2:15" x14ac:dyDescent="0.25">
      <c r="B1482" t="s">
        <v>2794</v>
      </c>
      <c r="C1482" t="str">
        <f t="shared" si="46"/>
        <v>rdarcillo</v>
      </c>
      <c r="E1482" t="str">
        <f t="shared" si="47"/>
        <v/>
      </c>
      <c r="F1482" t="s">
        <v>2791</v>
      </c>
      <c r="G1482" t="s">
        <v>2795</v>
      </c>
      <c r="H1482" t="s">
        <v>2796</v>
      </c>
      <c r="I1482" s="1">
        <v>44410</v>
      </c>
      <c r="J1482" t="s">
        <v>74</v>
      </c>
      <c r="K1482">
        <v>1000</v>
      </c>
      <c r="L1482">
        <v>1</v>
      </c>
      <c r="M1482">
        <v>1000</v>
      </c>
      <c r="N1482">
        <v>1</v>
      </c>
      <c r="O1482" s="1">
        <v>44426.479924537038</v>
      </c>
    </row>
    <row r="1483" spans="2:15" x14ac:dyDescent="0.25">
      <c r="B1483" t="s">
        <v>2797</v>
      </c>
      <c r="C1483" t="str">
        <f t="shared" si="46"/>
        <v>bgatapdasan</v>
      </c>
      <c r="E1483" t="str">
        <f t="shared" si="47"/>
        <v/>
      </c>
      <c r="F1483" t="s">
        <v>2791</v>
      </c>
      <c r="G1483" t="s">
        <v>2798</v>
      </c>
      <c r="H1483" t="s">
        <v>2799</v>
      </c>
      <c r="I1483" s="1">
        <v>44410</v>
      </c>
      <c r="J1483" t="s">
        <v>74</v>
      </c>
      <c r="K1483">
        <v>5000</v>
      </c>
      <c r="L1483">
        <v>1</v>
      </c>
      <c r="M1483">
        <v>5000</v>
      </c>
      <c r="N1483">
        <v>1</v>
      </c>
      <c r="O1483" s="1">
        <v>44426.481821412039</v>
      </c>
    </row>
    <row r="1484" spans="2:15" x14ac:dyDescent="0.25">
      <c r="B1484" t="s">
        <v>2800</v>
      </c>
      <c r="C1484" t="str">
        <f t="shared" si="46"/>
        <v>jscabergas</v>
      </c>
      <c r="E1484" t="str">
        <f t="shared" si="47"/>
        <v/>
      </c>
      <c r="F1484" t="s">
        <v>2791</v>
      </c>
      <c r="G1484" t="s">
        <v>2801</v>
      </c>
      <c r="H1484" t="s">
        <v>2802</v>
      </c>
      <c r="I1484" s="1">
        <v>44422</v>
      </c>
      <c r="J1484" t="s">
        <v>74</v>
      </c>
      <c r="K1484">
        <v>13630</v>
      </c>
      <c r="L1484">
        <v>1</v>
      </c>
      <c r="M1484">
        <v>13630</v>
      </c>
      <c r="N1484">
        <v>1</v>
      </c>
      <c r="O1484" s="1">
        <v>44426.480220405094</v>
      </c>
    </row>
    <row r="1485" spans="2:15" x14ac:dyDescent="0.25">
      <c r="B1485" t="s">
        <v>2800</v>
      </c>
      <c r="C1485" t="str">
        <f t="shared" si="46"/>
        <v>jscabergas</v>
      </c>
      <c r="E1485" t="str">
        <f t="shared" si="47"/>
        <v/>
      </c>
      <c r="F1485" t="s">
        <v>2791</v>
      </c>
      <c r="G1485" t="s">
        <v>2803</v>
      </c>
      <c r="H1485" t="s">
        <v>2804</v>
      </c>
      <c r="I1485" s="1">
        <v>44410</v>
      </c>
      <c r="J1485" t="s">
        <v>74</v>
      </c>
      <c r="K1485">
        <v>5000</v>
      </c>
      <c r="L1485">
        <v>1</v>
      </c>
      <c r="M1485">
        <v>5000</v>
      </c>
      <c r="N1485">
        <v>1</v>
      </c>
      <c r="O1485" s="1">
        <v>44426.479991157408</v>
      </c>
    </row>
    <row r="1486" spans="2:15" x14ac:dyDescent="0.25">
      <c r="B1486" t="s">
        <v>2805</v>
      </c>
      <c r="C1486" t="str">
        <f t="shared" si="46"/>
        <v>lglacson</v>
      </c>
      <c r="E1486" t="str">
        <f t="shared" si="47"/>
        <v/>
      </c>
      <c r="F1486" t="s">
        <v>2791</v>
      </c>
      <c r="G1486" t="s">
        <v>2806</v>
      </c>
      <c r="H1486" t="s">
        <v>2807</v>
      </c>
      <c r="I1486" s="1">
        <v>44412</v>
      </c>
      <c r="J1486" t="s">
        <v>74</v>
      </c>
      <c r="K1486">
        <v>5000</v>
      </c>
      <c r="L1486">
        <v>1</v>
      </c>
      <c r="M1486">
        <v>5000</v>
      </c>
      <c r="N1486">
        <v>1</v>
      </c>
      <c r="O1486" s="1">
        <v>44426.481724606485</v>
      </c>
    </row>
    <row r="1487" spans="2:15" x14ac:dyDescent="0.25">
      <c r="B1487" t="s">
        <v>2790</v>
      </c>
      <c r="C1487" t="str">
        <f t="shared" si="46"/>
        <v>mbtejeno</v>
      </c>
      <c r="E1487" t="str">
        <f t="shared" si="47"/>
        <v/>
      </c>
      <c r="F1487" t="s">
        <v>2791</v>
      </c>
      <c r="G1487" t="s">
        <v>2808</v>
      </c>
      <c r="H1487" t="s">
        <v>2809</v>
      </c>
      <c r="I1487" s="1">
        <v>44419</v>
      </c>
      <c r="J1487" t="s">
        <v>74</v>
      </c>
      <c r="K1487">
        <v>2000</v>
      </c>
      <c r="L1487">
        <v>1</v>
      </c>
      <c r="M1487">
        <v>2000</v>
      </c>
      <c r="N1487">
        <v>1</v>
      </c>
      <c r="O1487" s="1">
        <v>44426.482258750002</v>
      </c>
    </row>
    <row r="1488" spans="2:15" x14ac:dyDescent="0.25">
      <c r="B1488" t="s">
        <v>612</v>
      </c>
      <c r="C1488" t="str">
        <f t="shared" si="46"/>
        <v>paamodia</v>
      </c>
      <c r="E1488" t="str">
        <f t="shared" si="47"/>
        <v/>
      </c>
      <c r="F1488" t="s">
        <v>2791</v>
      </c>
      <c r="G1488" t="s">
        <v>2810</v>
      </c>
      <c r="H1488" t="s">
        <v>2811</v>
      </c>
      <c r="I1488" s="1">
        <v>44421</v>
      </c>
      <c r="J1488" t="s">
        <v>74</v>
      </c>
      <c r="K1488">
        <v>42000</v>
      </c>
      <c r="L1488">
        <v>1</v>
      </c>
      <c r="M1488">
        <v>42000</v>
      </c>
      <c r="N1488">
        <v>1</v>
      </c>
      <c r="O1488" s="1">
        <v>44426.479883252316</v>
      </c>
    </row>
    <row r="1489" spans="2:15" x14ac:dyDescent="0.25">
      <c r="B1489" t="s">
        <v>2790</v>
      </c>
      <c r="C1489" t="str">
        <f t="shared" si="46"/>
        <v>mbtejeno</v>
      </c>
      <c r="E1489" t="str">
        <f t="shared" si="47"/>
        <v/>
      </c>
      <c r="F1489" t="s">
        <v>2791</v>
      </c>
      <c r="G1489" t="s">
        <v>2812</v>
      </c>
      <c r="H1489" t="s">
        <v>2813</v>
      </c>
      <c r="I1489" s="1">
        <v>44418</v>
      </c>
      <c r="J1489" t="s">
        <v>74</v>
      </c>
      <c r="K1489">
        <v>10200</v>
      </c>
      <c r="L1489">
        <v>1</v>
      </c>
      <c r="M1489">
        <v>10200</v>
      </c>
      <c r="N1489">
        <v>1</v>
      </c>
      <c r="O1489" s="1">
        <v>44426.482152615739</v>
      </c>
    </row>
    <row r="1490" spans="2:15" x14ac:dyDescent="0.25">
      <c r="B1490" t="s">
        <v>2800</v>
      </c>
      <c r="C1490" t="str">
        <f t="shared" si="46"/>
        <v>jscabergas</v>
      </c>
      <c r="E1490" t="str">
        <f t="shared" si="47"/>
        <v/>
      </c>
      <c r="F1490" t="s">
        <v>2791</v>
      </c>
      <c r="G1490" t="s">
        <v>2814</v>
      </c>
      <c r="H1490" t="s">
        <v>2815</v>
      </c>
      <c r="I1490" s="1">
        <v>44421</v>
      </c>
      <c r="J1490" t="s">
        <v>74</v>
      </c>
      <c r="K1490">
        <v>10000</v>
      </c>
      <c r="L1490">
        <v>1</v>
      </c>
      <c r="M1490">
        <v>10000</v>
      </c>
      <c r="N1490">
        <v>1</v>
      </c>
      <c r="O1490" s="1">
        <v>44426.480137384257</v>
      </c>
    </row>
    <row r="1491" spans="2:15" x14ac:dyDescent="0.25">
      <c r="B1491" t="s">
        <v>2800</v>
      </c>
      <c r="C1491" t="str">
        <f t="shared" si="46"/>
        <v>jscabergas</v>
      </c>
      <c r="E1491" t="str">
        <f t="shared" si="47"/>
        <v/>
      </c>
      <c r="F1491" t="s">
        <v>2791</v>
      </c>
      <c r="G1491" t="s">
        <v>2816</v>
      </c>
      <c r="H1491" t="s">
        <v>2817</v>
      </c>
      <c r="I1491" s="1">
        <v>44410</v>
      </c>
      <c r="J1491" t="s">
        <v>74</v>
      </c>
      <c r="K1491">
        <v>15000</v>
      </c>
      <c r="L1491">
        <v>1</v>
      </c>
      <c r="M1491">
        <v>15000</v>
      </c>
      <c r="N1491">
        <v>1</v>
      </c>
      <c r="O1491" s="1">
        <v>44426.48132673611</v>
      </c>
    </row>
    <row r="1492" spans="2:15" x14ac:dyDescent="0.25">
      <c r="B1492" t="s">
        <v>2797</v>
      </c>
      <c r="C1492" t="str">
        <f t="shared" si="46"/>
        <v>bgatapdasan</v>
      </c>
      <c r="E1492" t="str">
        <f t="shared" si="47"/>
        <v/>
      </c>
      <c r="F1492" t="s">
        <v>2791</v>
      </c>
      <c r="G1492" t="s">
        <v>2818</v>
      </c>
      <c r="H1492" t="s">
        <v>2819</v>
      </c>
      <c r="I1492" s="1">
        <v>44420</v>
      </c>
      <c r="J1492" t="s">
        <v>74</v>
      </c>
      <c r="K1492">
        <v>12000</v>
      </c>
      <c r="L1492">
        <v>1</v>
      </c>
      <c r="M1492">
        <v>12000</v>
      </c>
      <c r="N1492">
        <v>1</v>
      </c>
      <c r="O1492" s="1">
        <v>44426.481977777781</v>
      </c>
    </row>
    <row r="1493" spans="2:15" x14ac:dyDescent="0.25">
      <c r="B1493" t="s">
        <v>67</v>
      </c>
      <c r="C1493" t="str">
        <f t="shared" si="46"/>
        <v>na</v>
      </c>
      <c r="E1493" t="str">
        <f t="shared" si="47"/>
        <v/>
      </c>
      <c r="F1493" t="s">
        <v>2791</v>
      </c>
      <c r="G1493" t="s">
        <v>2820</v>
      </c>
      <c r="H1493" t="s">
        <v>2821</v>
      </c>
      <c r="I1493" s="1">
        <v>44421</v>
      </c>
      <c r="J1493" t="s">
        <v>74</v>
      </c>
      <c r="K1493">
        <v>1500</v>
      </c>
      <c r="L1493">
        <v>1</v>
      </c>
      <c r="M1493">
        <v>1500</v>
      </c>
      <c r="N1493">
        <v>1</v>
      </c>
      <c r="O1493" s="1">
        <v>44426.482968634256</v>
      </c>
    </row>
    <row r="1494" spans="2:15" x14ac:dyDescent="0.25">
      <c r="B1494" t="s">
        <v>2790</v>
      </c>
      <c r="C1494" t="str">
        <f t="shared" si="46"/>
        <v>mbtejeno</v>
      </c>
      <c r="E1494" t="str">
        <f t="shared" si="47"/>
        <v/>
      </c>
      <c r="F1494" t="s">
        <v>2791</v>
      </c>
      <c r="G1494" t="s">
        <v>2822</v>
      </c>
      <c r="H1494" t="s">
        <v>2823</v>
      </c>
      <c r="I1494" s="1">
        <v>44412</v>
      </c>
      <c r="J1494" t="s">
        <v>74</v>
      </c>
      <c r="K1494">
        <v>9400</v>
      </c>
      <c r="L1494">
        <v>1</v>
      </c>
      <c r="M1494">
        <v>9400</v>
      </c>
      <c r="N1494">
        <v>1</v>
      </c>
      <c r="O1494" s="1">
        <v>44426.482109375</v>
      </c>
    </row>
    <row r="1495" spans="2:15" x14ac:dyDescent="0.25">
      <c r="B1495" t="s">
        <v>2824</v>
      </c>
      <c r="C1495" t="str">
        <f t="shared" si="46"/>
        <v>rdbelara</v>
      </c>
      <c r="E1495" t="str">
        <f t="shared" si="47"/>
        <v/>
      </c>
      <c r="F1495" t="s">
        <v>2791</v>
      </c>
      <c r="G1495" t="s">
        <v>2825</v>
      </c>
      <c r="H1495" t="s">
        <v>2826</v>
      </c>
      <c r="I1495" s="1">
        <v>44417</v>
      </c>
      <c r="J1495" t="s">
        <v>74</v>
      </c>
      <c r="K1495">
        <v>5000</v>
      </c>
      <c r="L1495">
        <v>1</v>
      </c>
      <c r="M1495">
        <v>5000</v>
      </c>
      <c r="N1495">
        <v>1</v>
      </c>
      <c r="O1495" s="1">
        <v>44426.481918981481</v>
      </c>
    </row>
    <row r="1496" spans="2:15" x14ac:dyDescent="0.25">
      <c r="B1496" t="s">
        <v>2797</v>
      </c>
      <c r="C1496" t="str">
        <f t="shared" si="46"/>
        <v>bgatapdasan</v>
      </c>
      <c r="E1496" t="str">
        <f t="shared" si="47"/>
        <v/>
      </c>
      <c r="F1496" t="s">
        <v>2791</v>
      </c>
      <c r="G1496" t="s">
        <v>2827</v>
      </c>
      <c r="H1496" t="s">
        <v>2828</v>
      </c>
      <c r="I1496" s="1">
        <v>44421</v>
      </c>
      <c r="J1496" t="s">
        <v>74</v>
      </c>
      <c r="K1496">
        <v>3113</v>
      </c>
      <c r="L1496">
        <v>1</v>
      </c>
      <c r="M1496">
        <v>3113</v>
      </c>
      <c r="N1496">
        <v>1</v>
      </c>
      <c r="O1496" s="1">
        <v>44426.481774143518</v>
      </c>
    </row>
    <row r="1497" spans="2:15" x14ac:dyDescent="0.25">
      <c r="B1497" t="s">
        <v>2790</v>
      </c>
      <c r="C1497" t="str">
        <f t="shared" si="46"/>
        <v>mbtejeno</v>
      </c>
      <c r="E1497" t="str">
        <f t="shared" si="47"/>
        <v/>
      </c>
      <c r="F1497" t="s">
        <v>2791</v>
      </c>
      <c r="G1497" t="s">
        <v>2829</v>
      </c>
      <c r="H1497" t="s">
        <v>2830</v>
      </c>
      <c r="I1497" s="1">
        <v>44410</v>
      </c>
      <c r="J1497" t="s">
        <v>74</v>
      </c>
      <c r="K1497">
        <v>2000</v>
      </c>
      <c r="L1497">
        <v>1</v>
      </c>
      <c r="M1497">
        <v>2000</v>
      </c>
      <c r="N1497">
        <v>1</v>
      </c>
      <c r="O1497" s="1">
        <v>44426.483154861111</v>
      </c>
    </row>
    <row r="1498" spans="2:15" x14ac:dyDescent="0.25">
      <c r="B1498" t="s">
        <v>2790</v>
      </c>
      <c r="C1498" t="str">
        <f t="shared" si="46"/>
        <v>mbtejeno</v>
      </c>
      <c r="E1498" t="str">
        <f t="shared" si="47"/>
        <v/>
      </c>
      <c r="F1498" t="s">
        <v>2791</v>
      </c>
      <c r="G1498" t="s">
        <v>2829</v>
      </c>
      <c r="H1498" t="s">
        <v>2830</v>
      </c>
      <c r="I1498" s="1">
        <v>44420</v>
      </c>
      <c r="J1498" t="s">
        <v>74</v>
      </c>
      <c r="K1498">
        <v>3000</v>
      </c>
      <c r="L1498">
        <v>1</v>
      </c>
      <c r="M1498">
        <v>3000</v>
      </c>
      <c r="N1498">
        <v>1</v>
      </c>
      <c r="O1498" s="1">
        <v>44426.483114537034</v>
      </c>
    </row>
    <row r="1499" spans="2:15" x14ac:dyDescent="0.25">
      <c r="B1499" t="s">
        <v>2790</v>
      </c>
      <c r="C1499" t="str">
        <f t="shared" si="46"/>
        <v>mbtejeno</v>
      </c>
      <c r="E1499" t="str">
        <f t="shared" si="47"/>
        <v/>
      </c>
      <c r="F1499" t="s">
        <v>2791</v>
      </c>
      <c r="G1499" t="s">
        <v>2831</v>
      </c>
      <c r="H1499" t="s">
        <v>2832</v>
      </c>
      <c r="I1499" s="1">
        <v>44419</v>
      </c>
      <c r="J1499" t="s">
        <v>74</v>
      </c>
      <c r="K1499">
        <v>3000</v>
      </c>
      <c r="L1499">
        <v>1</v>
      </c>
      <c r="M1499">
        <v>3000</v>
      </c>
      <c r="N1499">
        <v>1</v>
      </c>
      <c r="O1499" s="1">
        <v>44426.482771527779</v>
      </c>
    </row>
    <row r="1500" spans="2:15" x14ac:dyDescent="0.25">
      <c r="B1500" t="s">
        <v>2800</v>
      </c>
      <c r="C1500" t="str">
        <f t="shared" si="46"/>
        <v>jscabergas</v>
      </c>
      <c r="E1500" t="str">
        <f t="shared" si="47"/>
        <v/>
      </c>
      <c r="F1500" t="s">
        <v>2791</v>
      </c>
      <c r="G1500" t="s">
        <v>2833</v>
      </c>
      <c r="H1500" t="s">
        <v>2834</v>
      </c>
      <c r="I1500" s="1">
        <v>44410</v>
      </c>
      <c r="J1500" t="s">
        <v>74</v>
      </c>
      <c r="K1500">
        <v>8125</v>
      </c>
      <c r="L1500">
        <v>1</v>
      </c>
      <c r="M1500">
        <v>8125</v>
      </c>
      <c r="N1500">
        <v>1</v>
      </c>
      <c r="O1500" s="1">
        <v>44426.480027118057</v>
      </c>
    </row>
    <row r="1501" spans="2:15" x14ac:dyDescent="0.25">
      <c r="B1501" t="s">
        <v>2800</v>
      </c>
      <c r="C1501" t="str">
        <f t="shared" si="46"/>
        <v>jscabergas</v>
      </c>
      <c r="E1501" t="str">
        <f t="shared" si="47"/>
        <v/>
      </c>
      <c r="F1501" t="s">
        <v>2791</v>
      </c>
      <c r="G1501" t="s">
        <v>2835</v>
      </c>
      <c r="H1501" t="s">
        <v>2836</v>
      </c>
      <c r="I1501" s="1">
        <v>44418</v>
      </c>
      <c r="J1501" t="s">
        <v>74</v>
      </c>
      <c r="K1501">
        <v>32800</v>
      </c>
      <c r="L1501">
        <v>1</v>
      </c>
      <c r="M1501">
        <v>32800</v>
      </c>
      <c r="N1501">
        <v>1</v>
      </c>
      <c r="O1501" s="1">
        <v>44426.48006037037</v>
      </c>
    </row>
    <row r="1502" spans="2:15" x14ac:dyDescent="0.25">
      <c r="B1502" t="s">
        <v>2794</v>
      </c>
      <c r="C1502" t="str">
        <f t="shared" si="46"/>
        <v>rdarcillo</v>
      </c>
      <c r="E1502" t="str">
        <f t="shared" si="47"/>
        <v/>
      </c>
      <c r="F1502" t="s">
        <v>2791</v>
      </c>
      <c r="G1502" t="s">
        <v>2837</v>
      </c>
      <c r="H1502" t="s">
        <v>2838</v>
      </c>
      <c r="I1502" s="1">
        <v>44417</v>
      </c>
      <c r="J1502" t="s">
        <v>74</v>
      </c>
      <c r="K1502">
        <v>1000</v>
      </c>
      <c r="L1502">
        <v>1</v>
      </c>
      <c r="M1502">
        <v>1000</v>
      </c>
      <c r="N1502">
        <v>1</v>
      </c>
      <c r="O1502" s="1">
        <v>44426.479959027776</v>
      </c>
    </row>
    <row r="1503" spans="2:15" x14ac:dyDescent="0.25">
      <c r="B1503" t="s">
        <v>2805</v>
      </c>
      <c r="C1503" t="str">
        <f t="shared" si="46"/>
        <v>lglacson</v>
      </c>
      <c r="E1503" t="str">
        <f t="shared" si="47"/>
        <v/>
      </c>
      <c r="F1503" t="s">
        <v>2791</v>
      </c>
      <c r="G1503" t="s">
        <v>2839</v>
      </c>
      <c r="H1503" t="s">
        <v>2840</v>
      </c>
      <c r="I1503" s="1">
        <v>44411</v>
      </c>
      <c r="J1503" t="s">
        <v>74</v>
      </c>
      <c r="K1503">
        <v>25600</v>
      </c>
      <c r="L1503">
        <v>1</v>
      </c>
      <c r="M1503">
        <v>25600</v>
      </c>
      <c r="N1503">
        <v>1</v>
      </c>
      <c r="O1503" s="1">
        <v>44426.481538692133</v>
      </c>
    </row>
    <row r="1504" spans="2:15" x14ac:dyDescent="0.25">
      <c r="B1504" t="s">
        <v>2800</v>
      </c>
      <c r="C1504" t="str">
        <f t="shared" si="46"/>
        <v>jscabergas</v>
      </c>
      <c r="E1504" t="str">
        <f t="shared" si="47"/>
        <v/>
      </c>
      <c r="F1504" t="s">
        <v>2791</v>
      </c>
      <c r="G1504" t="s">
        <v>2841</v>
      </c>
      <c r="H1504" t="s">
        <v>2842</v>
      </c>
      <c r="I1504" s="1">
        <v>44410</v>
      </c>
      <c r="J1504" t="s">
        <v>74</v>
      </c>
      <c r="K1504">
        <v>45000</v>
      </c>
      <c r="L1504">
        <v>1</v>
      </c>
      <c r="M1504">
        <v>45000</v>
      </c>
      <c r="N1504">
        <v>1</v>
      </c>
      <c r="O1504" s="1">
        <v>44427.382134375002</v>
      </c>
    </row>
    <row r="1505" spans="2:15" x14ac:dyDescent="0.25">
      <c r="B1505" t="s">
        <v>2800</v>
      </c>
      <c r="C1505" t="str">
        <f t="shared" si="46"/>
        <v>jscabergas</v>
      </c>
      <c r="E1505" t="str">
        <f t="shared" si="47"/>
        <v/>
      </c>
      <c r="F1505" t="s">
        <v>2791</v>
      </c>
      <c r="G1505" t="s">
        <v>2843</v>
      </c>
      <c r="H1505" t="s">
        <v>2844</v>
      </c>
      <c r="I1505" s="1">
        <v>44419</v>
      </c>
      <c r="J1505" t="s">
        <v>74</v>
      </c>
      <c r="K1505">
        <v>2734</v>
      </c>
      <c r="L1505">
        <v>1</v>
      </c>
      <c r="M1505">
        <v>2734</v>
      </c>
      <c r="N1505">
        <v>1</v>
      </c>
      <c r="O1505" s="1">
        <v>44426.48010400463</v>
      </c>
    </row>
    <row r="1506" spans="2:15" x14ac:dyDescent="0.25">
      <c r="B1506" t="s">
        <v>2805</v>
      </c>
      <c r="C1506" t="str">
        <f t="shared" si="46"/>
        <v>lglacson</v>
      </c>
      <c r="E1506" t="str">
        <f t="shared" si="47"/>
        <v/>
      </c>
      <c r="F1506" t="s">
        <v>2791</v>
      </c>
      <c r="G1506" t="s">
        <v>2845</v>
      </c>
      <c r="H1506" t="s">
        <v>2846</v>
      </c>
      <c r="I1506" s="1">
        <v>44410</v>
      </c>
      <c r="J1506" t="s">
        <v>74</v>
      </c>
      <c r="K1506">
        <v>5900</v>
      </c>
      <c r="L1506">
        <v>1</v>
      </c>
      <c r="M1506">
        <v>5900</v>
      </c>
      <c r="N1506">
        <v>1</v>
      </c>
      <c r="O1506" s="1">
        <v>44426.481484722222</v>
      </c>
    </row>
    <row r="1507" spans="2:15" x14ac:dyDescent="0.25">
      <c r="B1507" t="s">
        <v>2790</v>
      </c>
      <c r="C1507" t="str">
        <f t="shared" si="46"/>
        <v>mbtejeno</v>
      </c>
      <c r="E1507" t="str">
        <f t="shared" si="47"/>
        <v/>
      </c>
      <c r="F1507" t="s">
        <v>2791</v>
      </c>
      <c r="G1507" t="s">
        <v>2847</v>
      </c>
      <c r="H1507" t="s">
        <v>2848</v>
      </c>
      <c r="I1507" s="1">
        <v>44411</v>
      </c>
      <c r="J1507" t="s">
        <v>74</v>
      </c>
      <c r="K1507">
        <v>2000</v>
      </c>
      <c r="L1507">
        <v>1</v>
      </c>
      <c r="M1507">
        <v>2000</v>
      </c>
      <c r="N1507">
        <v>1</v>
      </c>
      <c r="O1507" s="1">
        <v>44426.482072025465</v>
      </c>
    </row>
    <row r="1508" spans="2:15" x14ac:dyDescent="0.25">
      <c r="B1508" t="s">
        <v>2790</v>
      </c>
      <c r="C1508" t="str">
        <f t="shared" si="46"/>
        <v>mbtejeno</v>
      </c>
      <c r="E1508" t="str">
        <f t="shared" si="47"/>
        <v/>
      </c>
      <c r="F1508" t="s">
        <v>2791</v>
      </c>
      <c r="G1508" t="s">
        <v>2849</v>
      </c>
      <c r="H1508" t="s">
        <v>2850</v>
      </c>
      <c r="I1508" s="1">
        <v>44418</v>
      </c>
      <c r="J1508" t="s">
        <v>74</v>
      </c>
      <c r="K1508">
        <v>2064</v>
      </c>
      <c r="L1508">
        <v>1</v>
      </c>
      <c r="M1508">
        <v>2064</v>
      </c>
      <c r="N1508">
        <v>1</v>
      </c>
      <c r="O1508" s="1">
        <v>44426.482191736111</v>
      </c>
    </row>
    <row r="1509" spans="2:15" x14ac:dyDescent="0.25">
      <c r="B1509" t="s">
        <v>2851</v>
      </c>
      <c r="C1509" t="str">
        <f t="shared" si="46"/>
        <v>jageneroso</v>
      </c>
      <c r="E1509" t="str">
        <f t="shared" si="47"/>
        <v/>
      </c>
      <c r="F1509" t="s">
        <v>2791</v>
      </c>
      <c r="G1509" t="s">
        <v>2852</v>
      </c>
      <c r="H1509" t="s">
        <v>2853</v>
      </c>
      <c r="I1509" s="1">
        <v>44422</v>
      </c>
      <c r="J1509" t="s">
        <v>74</v>
      </c>
      <c r="K1509">
        <v>4250</v>
      </c>
      <c r="L1509">
        <v>1</v>
      </c>
      <c r="M1509">
        <v>4250</v>
      </c>
      <c r="N1509">
        <v>1</v>
      </c>
      <c r="O1509" s="1">
        <v>44426.481444131947</v>
      </c>
    </row>
    <row r="1510" spans="2:15" x14ac:dyDescent="0.25">
      <c r="B1510" t="s">
        <v>2800</v>
      </c>
      <c r="C1510" t="str">
        <f t="shared" si="46"/>
        <v>jscabergas</v>
      </c>
      <c r="E1510" t="str">
        <f t="shared" si="47"/>
        <v/>
      </c>
      <c r="F1510" t="s">
        <v>2791</v>
      </c>
      <c r="G1510" t="s">
        <v>2854</v>
      </c>
      <c r="H1510" t="s">
        <v>2855</v>
      </c>
      <c r="I1510" s="1">
        <v>44421</v>
      </c>
      <c r="J1510" t="s">
        <v>74</v>
      </c>
      <c r="K1510">
        <v>35500</v>
      </c>
      <c r="L1510">
        <v>1</v>
      </c>
      <c r="M1510">
        <v>35500</v>
      </c>
      <c r="N1510">
        <v>1</v>
      </c>
      <c r="O1510" s="1">
        <v>44426.480179351849</v>
      </c>
    </row>
    <row r="1511" spans="2:15" x14ac:dyDescent="0.25">
      <c r="B1511" t="s">
        <v>67</v>
      </c>
      <c r="C1511" t="str">
        <f t="shared" si="46"/>
        <v>na</v>
      </c>
      <c r="E1511" t="str">
        <f t="shared" si="47"/>
        <v/>
      </c>
      <c r="F1511" t="s">
        <v>2856</v>
      </c>
      <c r="G1511" t="s">
        <v>2857</v>
      </c>
      <c r="H1511" t="s">
        <v>2858</v>
      </c>
      <c r="I1511" s="1">
        <v>44410</v>
      </c>
      <c r="J1511" t="s">
        <v>74</v>
      </c>
      <c r="K1511">
        <v>500</v>
      </c>
      <c r="L1511">
        <v>1</v>
      </c>
      <c r="M1511">
        <v>500</v>
      </c>
      <c r="N1511">
        <v>1</v>
      </c>
      <c r="O1511" s="1">
        <v>44426.483233287036</v>
      </c>
    </row>
    <row r="1512" spans="2:15" x14ac:dyDescent="0.25">
      <c r="B1512" t="s">
        <v>2859</v>
      </c>
      <c r="C1512" t="str">
        <f t="shared" si="46"/>
        <v>lajabagat</v>
      </c>
      <c r="E1512" t="str">
        <f t="shared" si="47"/>
        <v/>
      </c>
      <c r="F1512" t="s">
        <v>2856</v>
      </c>
      <c r="G1512" t="s">
        <v>2860</v>
      </c>
      <c r="H1512" t="s">
        <v>2861</v>
      </c>
      <c r="I1512" s="1">
        <v>44412</v>
      </c>
      <c r="J1512" t="s">
        <v>74</v>
      </c>
      <c r="K1512">
        <v>12000</v>
      </c>
      <c r="L1512">
        <v>1</v>
      </c>
      <c r="M1512">
        <v>12000</v>
      </c>
      <c r="N1512">
        <v>1</v>
      </c>
      <c r="O1512" s="1">
        <v>44426.483271944446</v>
      </c>
    </row>
    <row r="1513" spans="2:15" x14ac:dyDescent="0.25">
      <c r="B1513" t="s">
        <v>67</v>
      </c>
      <c r="C1513" t="str">
        <f t="shared" si="46"/>
        <v>na</v>
      </c>
      <c r="E1513" t="str">
        <f t="shared" si="47"/>
        <v/>
      </c>
      <c r="F1513" t="s">
        <v>2856</v>
      </c>
      <c r="G1513" t="s">
        <v>2862</v>
      </c>
      <c r="H1513" t="s">
        <v>2863</v>
      </c>
      <c r="I1513" s="1">
        <v>44420</v>
      </c>
      <c r="J1513" t="s">
        <v>74</v>
      </c>
      <c r="K1513">
        <v>5600</v>
      </c>
      <c r="L1513">
        <v>1</v>
      </c>
      <c r="M1513">
        <v>5600</v>
      </c>
      <c r="N1513">
        <v>1</v>
      </c>
      <c r="O1513" s="1">
        <v>44426.483357557867</v>
      </c>
    </row>
    <row r="1514" spans="2:15" x14ac:dyDescent="0.25">
      <c r="B1514" t="s">
        <v>2864</v>
      </c>
      <c r="C1514" t="str">
        <f t="shared" si="46"/>
        <v>ellen</v>
      </c>
      <c r="E1514" t="str">
        <f t="shared" si="47"/>
        <v/>
      </c>
      <c r="F1514" t="s">
        <v>2865</v>
      </c>
      <c r="G1514" t="s">
        <v>2866</v>
      </c>
      <c r="H1514" t="s">
        <v>2867</v>
      </c>
      <c r="I1514" s="1">
        <v>44411</v>
      </c>
      <c r="J1514" t="s">
        <v>74</v>
      </c>
      <c r="K1514">
        <v>1000</v>
      </c>
      <c r="L1514">
        <v>1</v>
      </c>
      <c r="M1514">
        <v>1000</v>
      </c>
      <c r="N1514">
        <v>1</v>
      </c>
      <c r="O1514" s="1">
        <v>44427.346260914353</v>
      </c>
    </row>
    <row r="1515" spans="2:15" x14ac:dyDescent="0.25">
      <c r="B1515" t="s">
        <v>67</v>
      </c>
      <c r="C1515" t="str">
        <f t="shared" si="46"/>
        <v>na</v>
      </c>
      <c r="E1515" t="str">
        <f t="shared" si="47"/>
        <v/>
      </c>
      <c r="F1515" t="s">
        <v>2865</v>
      </c>
      <c r="G1515" t="s">
        <v>2868</v>
      </c>
      <c r="H1515" t="s">
        <v>2869</v>
      </c>
      <c r="I1515" s="1">
        <v>44419</v>
      </c>
      <c r="J1515" t="s">
        <v>74</v>
      </c>
      <c r="K1515">
        <v>2000</v>
      </c>
      <c r="L1515">
        <v>1</v>
      </c>
      <c r="M1515">
        <v>2000</v>
      </c>
      <c r="N1515">
        <v>1</v>
      </c>
      <c r="O1515" s="1">
        <v>44427.478896990739</v>
      </c>
    </row>
    <row r="1516" spans="2:15" x14ac:dyDescent="0.25">
      <c r="B1516" t="s">
        <v>2870</v>
      </c>
      <c r="C1516" t="str">
        <f t="shared" si="46"/>
        <v>rbtramos</v>
      </c>
      <c r="E1516" t="str">
        <f t="shared" si="47"/>
        <v/>
      </c>
      <c r="F1516" t="s">
        <v>2865</v>
      </c>
      <c r="G1516" t="s">
        <v>2871</v>
      </c>
      <c r="H1516" t="s">
        <v>2872</v>
      </c>
      <c r="I1516" s="1">
        <v>44420</v>
      </c>
      <c r="J1516" t="s">
        <v>74</v>
      </c>
      <c r="K1516">
        <v>5000</v>
      </c>
      <c r="L1516">
        <v>1</v>
      </c>
      <c r="M1516">
        <v>5000</v>
      </c>
      <c r="N1516">
        <v>1</v>
      </c>
      <c r="O1516" s="1">
        <v>44427.563396018515</v>
      </c>
    </row>
    <row r="1517" spans="2:15" x14ac:dyDescent="0.25">
      <c r="B1517" t="s">
        <v>2667</v>
      </c>
      <c r="C1517" t="str">
        <f t="shared" si="46"/>
        <v>jrneri</v>
      </c>
      <c r="E1517" t="str">
        <f t="shared" si="47"/>
        <v/>
      </c>
      <c r="F1517" t="s">
        <v>2865</v>
      </c>
      <c r="G1517" t="s">
        <v>2873</v>
      </c>
      <c r="H1517" t="s">
        <v>2874</v>
      </c>
      <c r="I1517" s="1">
        <v>44423</v>
      </c>
      <c r="J1517" t="s">
        <v>74</v>
      </c>
      <c r="K1517">
        <v>7527</v>
      </c>
      <c r="L1517">
        <v>1</v>
      </c>
      <c r="M1517">
        <v>7527</v>
      </c>
      <c r="N1517">
        <v>1</v>
      </c>
      <c r="O1517" s="1">
        <v>44427.485279548608</v>
      </c>
    </row>
    <row r="1518" spans="2:15" x14ac:dyDescent="0.25">
      <c r="B1518" t="s">
        <v>2667</v>
      </c>
      <c r="C1518" t="str">
        <f t="shared" si="46"/>
        <v>jrneri</v>
      </c>
      <c r="E1518" t="str">
        <f t="shared" si="47"/>
        <v/>
      </c>
      <c r="F1518" t="s">
        <v>2865</v>
      </c>
      <c r="G1518" t="s">
        <v>2875</v>
      </c>
      <c r="H1518" t="s">
        <v>2876</v>
      </c>
      <c r="I1518" s="1">
        <v>44419</v>
      </c>
      <c r="J1518" t="s">
        <v>74</v>
      </c>
      <c r="K1518">
        <v>7600</v>
      </c>
      <c r="L1518">
        <v>1</v>
      </c>
      <c r="M1518">
        <v>7600</v>
      </c>
      <c r="N1518">
        <v>1</v>
      </c>
      <c r="O1518" s="1">
        <v>44427.485031018521</v>
      </c>
    </row>
    <row r="1519" spans="2:15" x14ac:dyDescent="0.25">
      <c r="B1519" t="s">
        <v>67</v>
      </c>
      <c r="C1519" t="str">
        <f t="shared" si="46"/>
        <v>na</v>
      </c>
      <c r="E1519" t="str">
        <f t="shared" si="47"/>
        <v/>
      </c>
      <c r="F1519" t="s">
        <v>2865</v>
      </c>
      <c r="G1519" t="s">
        <v>2877</v>
      </c>
      <c r="H1519" t="s">
        <v>2878</v>
      </c>
      <c r="I1519" s="1">
        <v>44419</v>
      </c>
      <c r="J1519" t="s">
        <v>74</v>
      </c>
      <c r="K1519">
        <v>200</v>
      </c>
      <c r="L1519">
        <v>1</v>
      </c>
      <c r="M1519">
        <v>200</v>
      </c>
      <c r="N1519">
        <v>1</v>
      </c>
      <c r="O1519" s="1">
        <v>44427.481230393518</v>
      </c>
    </row>
    <row r="1520" spans="2:15" x14ac:dyDescent="0.25">
      <c r="B1520" t="s">
        <v>2879</v>
      </c>
      <c r="C1520" t="str">
        <f t="shared" si="46"/>
        <v>rcpumarin</v>
      </c>
      <c r="E1520" t="str">
        <f t="shared" si="47"/>
        <v/>
      </c>
      <c r="F1520" t="s">
        <v>2865</v>
      </c>
      <c r="G1520" t="s">
        <v>2880</v>
      </c>
      <c r="H1520" t="s">
        <v>2881</v>
      </c>
      <c r="I1520" s="1">
        <v>44411</v>
      </c>
      <c r="J1520" t="s">
        <v>74</v>
      </c>
      <c r="K1520">
        <v>1000</v>
      </c>
      <c r="L1520">
        <v>1</v>
      </c>
      <c r="M1520">
        <v>1000</v>
      </c>
      <c r="N1520">
        <v>1</v>
      </c>
      <c r="O1520" s="1">
        <v>44427.353530821762</v>
      </c>
    </row>
    <row r="1521" spans="2:15" x14ac:dyDescent="0.25">
      <c r="B1521" t="s">
        <v>67</v>
      </c>
      <c r="C1521" t="str">
        <f t="shared" si="46"/>
        <v>na</v>
      </c>
      <c r="E1521" t="str">
        <f t="shared" si="47"/>
        <v/>
      </c>
      <c r="F1521" t="s">
        <v>2865</v>
      </c>
      <c r="G1521" t="s">
        <v>2880</v>
      </c>
      <c r="H1521" t="s">
        <v>2881</v>
      </c>
      <c r="I1521" s="1">
        <v>44418</v>
      </c>
      <c r="J1521" t="s">
        <v>74</v>
      </c>
      <c r="K1521">
        <v>3000</v>
      </c>
      <c r="L1521">
        <v>1</v>
      </c>
      <c r="M1521">
        <v>3000</v>
      </c>
      <c r="N1521">
        <v>1</v>
      </c>
      <c r="O1521" s="1">
        <v>44427.481333715281</v>
      </c>
    </row>
    <row r="1522" spans="2:15" x14ac:dyDescent="0.25">
      <c r="B1522" t="s">
        <v>2667</v>
      </c>
      <c r="C1522" t="str">
        <f t="shared" si="46"/>
        <v>jrneri</v>
      </c>
      <c r="E1522" t="str">
        <f t="shared" si="47"/>
        <v/>
      </c>
      <c r="F1522" t="s">
        <v>2865</v>
      </c>
      <c r="G1522" t="s">
        <v>2882</v>
      </c>
      <c r="H1522" t="s">
        <v>2883</v>
      </c>
      <c r="I1522" s="1">
        <v>44423</v>
      </c>
      <c r="J1522" t="s">
        <v>74</v>
      </c>
      <c r="K1522">
        <v>4353.2</v>
      </c>
      <c r="L1522">
        <v>1</v>
      </c>
      <c r="M1522">
        <v>4353.2</v>
      </c>
      <c r="N1522">
        <v>1</v>
      </c>
      <c r="O1522" s="1">
        <v>44427.553651736111</v>
      </c>
    </row>
    <row r="1523" spans="2:15" x14ac:dyDescent="0.25">
      <c r="B1523" t="s">
        <v>2864</v>
      </c>
      <c r="C1523" t="str">
        <f t="shared" si="46"/>
        <v>ellen</v>
      </c>
      <c r="E1523" t="str">
        <f t="shared" si="47"/>
        <v/>
      </c>
      <c r="F1523" t="s">
        <v>2865</v>
      </c>
      <c r="G1523" t="s">
        <v>2884</v>
      </c>
      <c r="H1523" t="s">
        <v>2885</v>
      </c>
      <c r="I1523" s="1">
        <v>44412</v>
      </c>
      <c r="J1523" t="s">
        <v>74</v>
      </c>
      <c r="K1523">
        <v>8890</v>
      </c>
      <c r="L1523">
        <v>1</v>
      </c>
      <c r="M1523">
        <v>8890</v>
      </c>
      <c r="N1523">
        <v>1</v>
      </c>
      <c r="O1523" s="1">
        <v>44427.346453773149</v>
      </c>
    </row>
    <row r="1524" spans="2:15" x14ac:dyDescent="0.25">
      <c r="B1524" t="s">
        <v>2667</v>
      </c>
      <c r="C1524" t="str">
        <f t="shared" si="46"/>
        <v>jrneri</v>
      </c>
      <c r="E1524" t="str">
        <f t="shared" si="47"/>
        <v/>
      </c>
      <c r="F1524" t="s">
        <v>2865</v>
      </c>
      <c r="G1524" t="s">
        <v>2886</v>
      </c>
      <c r="H1524" t="s">
        <v>2887</v>
      </c>
      <c r="I1524" s="1">
        <v>44420</v>
      </c>
      <c r="J1524" t="s">
        <v>74</v>
      </c>
      <c r="K1524">
        <v>10600</v>
      </c>
      <c r="L1524">
        <v>1</v>
      </c>
      <c r="M1524">
        <v>10600</v>
      </c>
      <c r="N1524">
        <v>1</v>
      </c>
      <c r="O1524" s="1">
        <v>44427.553687337961</v>
      </c>
    </row>
    <row r="1525" spans="2:15" x14ac:dyDescent="0.25">
      <c r="B1525" t="s">
        <v>2667</v>
      </c>
      <c r="C1525" t="str">
        <f t="shared" si="46"/>
        <v>jrneri</v>
      </c>
      <c r="E1525" t="str">
        <f t="shared" si="47"/>
        <v/>
      </c>
      <c r="F1525" t="s">
        <v>2865</v>
      </c>
      <c r="G1525" t="s">
        <v>2888</v>
      </c>
      <c r="H1525" t="s">
        <v>2889</v>
      </c>
      <c r="I1525" s="1">
        <v>44421</v>
      </c>
      <c r="J1525" t="s">
        <v>74</v>
      </c>
      <c r="K1525">
        <v>14000</v>
      </c>
      <c r="L1525">
        <v>1</v>
      </c>
      <c r="M1525">
        <v>14000</v>
      </c>
      <c r="N1525">
        <v>1</v>
      </c>
      <c r="O1525" s="1">
        <v>44427.557463425925</v>
      </c>
    </row>
    <row r="1526" spans="2:15" x14ac:dyDescent="0.25">
      <c r="B1526" t="s">
        <v>2890</v>
      </c>
      <c r="C1526" t="str">
        <f t="shared" si="46"/>
        <v>ajcastillo</v>
      </c>
      <c r="E1526" t="str">
        <f t="shared" si="47"/>
        <v/>
      </c>
      <c r="F1526" t="s">
        <v>2865</v>
      </c>
      <c r="G1526" t="s">
        <v>2891</v>
      </c>
      <c r="H1526" t="s">
        <v>2892</v>
      </c>
      <c r="I1526" s="1">
        <v>44420</v>
      </c>
      <c r="J1526" t="s">
        <v>74</v>
      </c>
      <c r="K1526">
        <v>25000</v>
      </c>
      <c r="L1526">
        <v>1</v>
      </c>
      <c r="M1526">
        <v>25000</v>
      </c>
      <c r="N1526">
        <v>1</v>
      </c>
      <c r="O1526" s="1">
        <v>44427.557625231479</v>
      </c>
    </row>
    <row r="1527" spans="2:15" x14ac:dyDescent="0.25">
      <c r="B1527" t="s">
        <v>2870</v>
      </c>
      <c r="C1527" t="str">
        <f t="shared" si="46"/>
        <v>rbtramos</v>
      </c>
      <c r="E1527" t="str">
        <f t="shared" si="47"/>
        <v/>
      </c>
      <c r="F1527" t="s">
        <v>2865</v>
      </c>
      <c r="G1527" t="s">
        <v>2893</v>
      </c>
      <c r="H1527" t="s">
        <v>2894</v>
      </c>
      <c r="I1527" s="1">
        <v>44414</v>
      </c>
      <c r="J1527" t="s">
        <v>74</v>
      </c>
      <c r="K1527">
        <v>8690</v>
      </c>
      <c r="L1527">
        <v>1</v>
      </c>
      <c r="M1527">
        <v>8690</v>
      </c>
      <c r="N1527">
        <v>1</v>
      </c>
      <c r="O1527" s="1">
        <v>44427.351992939817</v>
      </c>
    </row>
    <row r="1528" spans="2:15" x14ac:dyDescent="0.25">
      <c r="B1528" t="s">
        <v>2667</v>
      </c>
      <c r="C1528" t="str">
        <f t="shared" si="46"/>
        <v>jrneri</v>
      </c>
      <c r="E1528" t="str">
        <f t="shared" si="47"/>
        <v/>
      </c>
      <c r="F1528" t="s">
        <v>2865</v>
      </c>
      <c r="G1528" t="s">
        <v>2895</v>
      </c>
      <c r="H1528" t="s">
        <v>2896</v>
      </c>
      <c r="I1528" s="1">
        <v>44421</v>
      </c>
      <c r="J1528" t="s">
        <v>74</v>
      </c>
      <c r="K1528">
        <v>8200</v>
      </c>
      <c r="L1528">
        <v>1</v>
      </c>
      <c r="M1528">
        <v>8200</v>
      </c>
      <c r="N1528">
        <v>1</v>
      </c>
      <c r="O1528" s="1">
        <v>44427.48479328704</v>
      </c>
    </row>
    <row r="1529" spans="2:15" x14ac:dyDescent="0.25">
      <c r="B1529" t="s">
        <v>2897</v>
      </c>
      <c r="C1529" t="str">
        <f t="shared" si="46"/>
        <v>rhodalynne</v>
      </c>
      <c r="E1529" t="str">
        <f t="shared" si="47"/>
        <v/>
      </c>
      <c r="F1529" t="s">
        <v>2865</v>
      </c>
      <c r="G1529" t="s">
        <v>2898</v>
      </c>
      <c r="H1529" t="s">
        <v>2899</v>
      </c>
      <c r="I1529" s="1">
        <v>44410</v>
      </c>
      <c r="J1529" t="s">
        <v>74</v>
      </c>
      <c r="K1529">
        <v>2000</v>
      </c>
      <c r="L1529">
        <v>1</v>
      </c>
      <c r="M1529">
        <v>2000</v>
      </c>
      <c r="N1529">
        <v>1</v>
      </c>
      <c r="O1529" s="1">
        <v>44427.353735648147</v>
      </c>
    </row>
    <row r="1530" spans="2:15" x14ac:dyDescent="0.25">
      <c r="B1530" t="s">
        <v>2864</v>
      </c>
      <c r="C1530" t="str">
        <f t="shared" si="46"/>
        <v>ellen</v>
      </c>
      <c r="E1530" t="str">
        <f t="shared" si="47"/>
        <v/>
      </c>
      <c r="F1530" t="s">
        <v>2865</v>
      </c>
      <c r="G1530" t="s">
        <v>2900</v>
      </c>
      <c r="H1530" t="s">
        <v>2901</v>
      </c>
      <c r="I1530" s="1">
        <v>44414</v>
      </c>
      <c r="J1530" t="s">
        <v>74</v>
      </c>
      <c r="K1530">
        <v>7100</v>
      </c>
      <c r="L1530">
        <v>1</v>
      </c>
      <c r="M1530">
        <v>7100</v>
      </c>
      <c r="N1530">
        <v>1</v>
      </c>
      <c r="O1530" s="1">
        <v>44427.483669791669</v>
      </c>
    </row>
    <row r="1531" spans="2:15" x14ac:dyDescent="0.25">
      <c r="B1531" t="s">
        <v>2870</v>
      </c>
      <c r="C1531" t="str">
        <f t="shared" si="46"/>
        <v>rbtramos</v>
      </c>
      <c r="E1531" t="str">
        <f t="shared" si="47"/>
        <v/>
      </c>
      <c r="F1531" t="s">
        <v>2865</v>
      </c>
      <c r="G1531" t="s">
        <v>2902</v>
      </c>
      <c r="H1531" t="s">
        <v>2903</v>
      </c>
      <c r="I1531" s="1">
        <v>44419</v>
      </c>
      <c r="J1531" t="s">
        <v>74</v>
      </c>
      <c r="K1531">
        <v>10600</v>
      </c>
      <c r="L1531">
        <v>1</v>
      </c>
      <c r="M1531">
        <v>10600</v>
      </c>
      <c r="N1531">
        <v>1</v>
      </c>
      <c r="O1531" s="1">
        <v>44427.563362997687</v>
      </c>
    </row>
    <row r="1532" spans="2:15" x14ac:dyDescent="0.25">
      <c r="B1532" t="s">
        <v>2879</v>
      </c>
      <c r="C1532" t="str">
        <f t="shared" si="46"/>
        <v>rcpumarin</v>
      </c>
      <c r="E1532" t="str">
        <f t="shared" si="47"/>
        <v/>
      </c>
      <c r="F1532" t="s">
        <v>2865</v>
      </c>
      <c r="G1532" t="s">
        <v>2904</v>
      </c>
      <c r="H1532" t="s">
        <v>2905</v>
      </c>
      <c r="I1532" s="1">
        <v>44419</v>
      </c>
      <c r="J1532" t="s">
        <v>74</v>
      </c>
      <c r="K1532">
        <v>3000</v>
      </c>
      <c r="L1532">
        <v>1</v>
      </c>
      <c r="M1532">
        <v>3000</v>
      </c>
      <c r="N1532">
        <v>1</v>
      </c>
      <c r="O1532" s="1">
        <v>44427.487156053241</v>
      </c>
    </row>
    <row r="1533" spans="2:15" x14ac:dyDescent="0.25">
      <c r="B1533" t="s">
        <v>2906</v>
      </c>
      <c r="C1533" t="str">
        <f t="shared" si="46"/>
        <v>rmlegaspi</v>
      </c>
      <c r="E1533" t="str">
        <f t="shared" si="47"/>
        <v/>
      </c>
      <c r="F1533" t="s">
        <v>2865</v>
      </c>
      <c r="G1533" t="s">
        <v>2907</v>
      </c>
      <c r="H1533" t="s">
        <v>2908</v>
      </c>
      <c r="I1533" s="1">
        <v>44417</v>
      </c>
      <c r="J1533" t="s">
        <v>74</v>
      </c>
      <c r="K1533">
        <v>1000</v>
      </c>
      <c r="L1533">
        <v>1</v>
      </c>
      <c r="M1533">
        <v>1000</v>
      </c>
      <c r="N1533">
        <v>1</v>
      </c>
      <c r="O1533" s="1">
        <v>44427.489303275463</v>
      </c>
    </row>
    <row r="1534" spans="2:15" x14ac:dyDescent="0.25">
      <c r="B1534" t="s">
        <v>2870</v>
      </c>
      <c r="C1534" t="str">
        <f t="shared" si="46"/>
        <v>rbtramos</v>
      </c>
      <c r="E1534" t="str">
        <f t="shared" si="47"/>
        <v/>
      </c>
      <c r="F1534" t="s">
        <v>2865</v>
      </c>
      <c r="G1534" t="s">
        <v>2909</v>
      </c>
      <c r="H1534" t="s">
        <v>2910</v>
      </c>
      <c r="I1534" s="1">
        <v>44414</v>
      </c>
      <c r="J1534" t="s">
        <v>74</v>
      </c>
      <c r="K1534">
        <v>2832</v>
      </c>
      <c r="L1534">
        <v>1</v>
      </c>
      <c r="M1534">
        <v>2832</v>
      </c>
      <c r="N1534">
        <v>1</v>
      </c>
      <c r="O1534" s="1">
        <v>44427.351764884261</v>
      </c>
    </row>
    <row r="1535" spans="2:15" x14ac:dyDescent="0.25">
      <c r="B1535" t="s">
        <v>2864</v>
      </c>
      <c r="C1535" t="str">
        <f t="shared" si="46"/>
        <v>ellen</v>
      </c>
      <c r="E1535" t="str">
        <f t="shared" si="47"/>
        <v/>
      </c>
      <c r="F1535" t="s">
        <v>2865</v>
      </c>
      <c r="G1535" t="s">
        <v>2911</v>
      </c>
      <c r="H1535" t="s">
        <v>2912</v>
      </c>
      <c r="I1535" s="1">
        <v>44420</v>
      </c>
      <c r="J1535" t="s">
        <v>74</v>
      </c>
      <c r="K1535">
        <v>1000</v>
      </c>
      <c r="L1535">
        <v>1</v>
      </c>
      <c r="M1535">
        <v>1000</v>
      </c>
      <c r="N1535">
        <v>1</v>
      </c>
      <c r="O1535" s="1">
        <v>44427.483549074073</v>
      </c>
    </row>
    <row r="1536" spans="2:15" x14ac:dyDescent="0.25">
      <c r="B1536" t="s">
        <v>67</v>
      </c>
      <c r="C1536" t="str">
        <f t="shared" si="46"/>
        <v>na</v>
      </c>
      <c r="E1536" t="str">
        <f t="shared" si="47"/>
        <v/>
      </c>
      <c r="F1536" t="s">
        <v>2865</v>
      </c>
      <c r="G1536" t="s">
        <v>2913</v>
      </c>
      <c r="H1536" t="s">
        <v>2914</v>
      </c>
      <c r="I1536" s="1">
        <v>44411</v>
      </c>
      <c r="J1536" t="s">
        <v>74</v>
      </c>
      <c r="K1536">
        <v>2000</v>
      </c>
      <c r="L1536">
        <v>1</v>
      </c>
      <c r="M1536">
        <v>2000</v>
      </c>
      <c r="N1536">
        <v>1</v>
      </c>
      <c r="O1536" s="1">
        <v>44427.345692893519</v>
      </c>
    </row>
    <row r="1537" spans="2:15" x14ac:dyDescent="0.25">
      <c r="B1537" t="s">
        <v>2906</v>
      </c>
      <c r="C1537" t="str">
        <f t="shared" si="46"/>
        <v>rmlegaspi</v>
      </c>
      <c r="E1537" t="str">
        <f t="shared" si="47"/>
        <v/>
      </c>
      <c r="F1537" t="s">
        <v>2865</v>
      </c>
      <c r="G1537" t="s">
        <v>2915</v>
      </c>
      <c r="H1537" t="s">
        <v>2916</v>
      </c>
      <c r="I1537" s="1">
        <v>44422</v>
      </c>
      <c r="J1537" t="s">
        <v>74</v>
      </c>
      <c r="K1537">
        <v>8276</v>
      </c>
      <c r="L1537">
        <v>1</v>
      </c>
      <c r="M1537">
        <v>8276</v>
      </c>
      <c r="N1537">
        <v>1</v>
      </c>
      <c r="O1537" s="1">
        <v>44427.489106250003</v>
      </c>
    </row>
    <row r="1538" spans="2:15" x14ac:dyDescent="0.25">
      <c r="B1538" t="s">
        <v>2667</v>
      </c>
      <c r="C1538" t="str">
        <f t="shared" si="46"/>
        <v>jrneri</v>
      </c>
      <c r="E1538" t="str">
        <f t="shared" si="47"/>
        <v/>
      </c>
      <c r="F1538" t="s">
        <v>2865</v>
      </c>
      <c r="G1538" t="s">
        <v>2917</v>
      </c>
      <c r="H1538" t="s">
        <v>2918</v>
      </c>
      <c r="I1538" s="1">
        <v>44417</v>
      </c>
      <c r="J1538" t="s">
        <v>74</v>
      </c>
      <c r="K1538">
        <v>10162.14</v>
      </c>
      <c r="L1538">
        <v>1</v>
      </c>
      <c r="M1538">
        <v>10162.14</v>
      </c>
      <c r="N1538">
        <v>1</v>
      </c>
      <c r="O1538" s="1">
        <v>44427.553558796295</v>
      </c>
    </row>
    <row r="1539" spans="2:15" x14ac:dyDescent="0.25">
      <c r="B1539" t="s">
        <v>2897</v>
      </c>
      <c r="C1539" t="str">
        <f t="shared" ref="C1539:C1602" si="48">MID(B1539,FIND("(",B1539)+1,FIND(")",B1539,FIND("(",B1539)+1) - FIND("(",B1539)-1)</f>
        <v>rhodalynne</v>
      </c>
      <c r="E1539" t="str">
        <f t="shared" ref="E1539:E1602" si="49">IFERROR(MID(D1539,FIND("(",D1539)+1,FIND(")",D1539,FIND("(",D1539)+1) - FIND("(",D1539)-1),"")</f>
        <v/>
      </c>
      <c r="F1539" t="s">
        <v>2865</v>
      </c>
      <c r="G1539" t="s">
        <v>2919</v>
      </c>
      <c r="H1539" t="s">
        <v>2920</v>
      </c>
      <c r="I1539" s="1">
        <v>44411</v>
      </c>
      <c r="J1539" t="s">
        <v>74</v>
      </c>
      <c r="K1539">
        <v>3600</v>
      </c>
      <c r="L1539">
        <v>1</v>
      </c>
      <c r="M1539">
        <v>3600</v>
      </c>
      <c r="N1539">
        <v>1</v>
      </c>
      <c r="O1539" s="1">
        <v>44427.353851041669</v>
      </c>
    </row>
    <row r="1540" spans="2:15" x14ac:dyDescent="0.25">
      <c r="B1540" t="s">
        <v>2870</v>
      </c>
      <c r="C1540" t="str">
        <f t="shared" si="48"/>
        <v>rbtramos</v>
      </c>
      <c r="E1540" t="str">
        <f t="shared" si="49"/>
        <v/>
      </c>
      <c r="F1540" t="s">
        <v>2865</v>
      </c>
      <c r="G1540" t="s">
        <v>2921</v>
      </c>
      <c r="H1540" t="s">
        <v>2922</v>
      </c>
      <c r="I1540" s="1">
        <v>44419</v>
      </c>
      <c r="J1540" t="s">
        <v>74</v>
      </c>
      <c r="K1540">
        <v>1000</v>
      </c>
      <c r="L1540">
        <v>1</v>
      </c>
      <c r="M1540">
        <v>1000</v>
      </c>
      <c r="N1540">
        <v>1</v>
      </c>
      <c r="O1540" s="1">
        <v>44427.563623877315</v>
      </c>
    </row>
    <row r="1541" spans="2:15" x14ac:dyDescent="0.25">
      <c r="B1541" t="s">
        <v>67</v>
      </c>
      <c r="C1541" t="str">
        <f t="shared" si="48"/>
        <v>na</v>
      </c>
      <c r="E1541" t="str">
        <f t="shared" si="49"/>
        <v/>
      </c>
      <c r="F1541" t="s">
        <v>2865</v>
      </c>
      <c r="G1541" t="s">
        <v>2923</v>
      </c>
      <c r="H1541" t="s">
        <v>2924</v>
      </c>
      <c r="I1541" s="1">
        <v>44411</v>
      </c>
      <c r="J1541" t="s">
        <v>74</v>
      </c>
      <c r="K1541">
        <v>2000</v>
      </c>
      <c r="L1541">
        <v>1</v>
      </c>
      <c r="M1541">
        <v>2000</v>
      </c>
      <c r="N1541">
        <v>1</v>
      </c>
      <c r="O1541" s="1">
        <v>44427.344908287036</v>
      </c>
    </row>
    <row r="1542" spans="2:15" x14ac:dyDescent="0.25">
      <c r="B1542" t="s">
        <v>2667</v>
      </c>
      <c r="C1542" t="str">
        <f t="shared" si="48"/>
        <v>jrneri</v>
      </c>
      <c r="E1542" t="str">
        <f t="shared" si="49"/>
        <v/>
      </c>
      <c r="F1542" t="s">
        <v>2865</v>
      </c>
      <c r="G1542" t="s">
        <v>2925</v>
      </c>
      <c r="H1542" t="s">
        <v>2926</v>
      </c>
      <c r="I1542" s="1">
        <v>44418</v>
      </c>
      <c r="J1542" t="s">
        <v>74</v>
      </c>
      <c r="K1542">
        <v>10000</v>
      </c>
      <c r="L1542">
        <v>1</v>
      </c>
      <c r="M1542">
        <v>10000</v>
      </c>
      <c r="N1542">
        <v>1</v>
      </c>
      <c r="O1542" s="1">
        <v>44427.485358217593</v>
      </c>
    </row>
    <row r="1543" spans="2:15" x14ac:dyDescent="0.25">
      <c r="B1543" t="s">
        <v>2667</v>
      </c>
      <c r="C1543" t="str">
        <f t="shared" si="48"/>
        <v>jrneri</v>
      </c>
      <c r="E1543" t="str">
        <f t="shared" si="49"/>
        <v/>
      </c>
      <c r="F1543" t="s">
        <v>2865</v>
      </c>
      <c r="G1543" t="s">
        <v>2927</v>
      </c>
      <c r="H1543" t="s">
        <v>2928</v>
      </c>
      <c r="I1543" s="1">
        <v>44418</v>
      </c>
      <c r="J1543" t="s">
        <v>74</v>
      </c>
      <c r="K1543">
        <v>10915.97</v>
      </c>
      <c r="L1543">
        <v>1</v>
      </c>
      <c r="M1543">
        <v>10915.97</v>
      </c>
      <c r="N1543">
        <v>1</v>
      </c>
      <c r="O1543" s="1">
        <v>44427.558927233797</v>
      </c>
    </row>
    <row r="1544" spans="2:15" x14ac:dyDescent="0.25">
      <c r="B1544" t="s">
        <v>2667</v>
      </c>
      <c r="C1544" t="str">
        <f t="shared" si="48"/>
        <v>jrneri</v>
      </c>
      <c r="E1544" t="str">
        <f t="shared" si="49"/>
        <v/>
      </c>
      <c r="F1544" t="s">
        <v>2865</v>
      </c>
      <c r="G1544" t="s">
        <v>2929</v>
      </c>
      <c r="H1544" t="s">
        <v>2930</v>
      </c>
      <c r="I1544" s="1">
        <v>44417</v>
      </c>
      <c r="J1544" t="s">
        <v>74</v>
      </c>
      <c r="K1544">
        <v>5580</v>
      </c>
      <c r="L1544">
        <v>1</v>
      </c>
      <c r="M1544">
        <v>5580</v>
      </c>
      <c r="N1544">
        <v>1</v>
      </c>
      <c r="O1544" s="1">
        <v>44427.484930208331</v>
      </c>
    </row>
    <row r="1545" spans="2:15" x14ac:dyDescent="0.25">
      <c r="B1545" t="s">
        <v>2667</v>
      </c>
      <c r="C1545" t="str">
        <f t="shared" si="48"/>
        <v>jrneri</v>
      </c>
      <c r="E1545" t="str">
        <f t="shared" si="49"/>
        <v/>
      </c>
      <c r="F1545" t="s">
        <v>2865</v>
      </c>
      <c r="G1545" t="s">
        <v>2931</v>
      </c>
      <c r="H1545" t="s">
        <v>2932</v>
      </c>
      <c r="I1545" s="1">
        <v>44410</v>
      </c>
      <c r="J1545" t="s">
        <v>74</v>
      </c>
      <c r="K1545">
        <v>3400</v>
      </c>
      <c r="L1545">
        <v>1</v>
      </c>
      <c r="M1545">
        <v>3400</v>
      </c>
      <c r="N1545">
        <v>1</v>
      </c>
      <c r="O1545" s="1">
        <v>44427.350620520832</v>
      </c>
    </row>
    <row r="1546" spans="2:15" x14ac:dyDescent="0.25">
      <c r="B1546" t="s">
        <v>67</v>
      </c>
      <c r="C1546" t="str">
        <f t="shared" si="48"/>
        <v>na</v>
      </c>
      <c r="E1546" t="str">
        <f t="shared" si="49"/>
        <v/>
      </c>
      <c r="F1546" t="s">
        <v>2865</v>
      </c>
      <c r="G1546" t="s">
        <v>2933</v>
      </c>
      <c r="H1546" t="s">
        <v>2934</v>
      </c>
      <c r="I1546" s="1">
        <v>44410</v>
      </c>
      <c r="J1546" t="s">
        <v>74</v>
      </c>
      <c r="K1546">
        <v>10000</v>
      </c>
      <c r="L1546">
        <v>1</v>
      </c>
      <c r="M1546">
        <v>10000</v>
      </c>
      <c r="N1546">
        <v>1</v>
      </c>
      <c r="O1546" s="1">
        <v>44427.344844907406</v>
      </c>
    </row>
    <row r="1547" spans="2:15" x14ac:dyDescent="0.25">
      <c r="B1547" t="s">
        <v>2897</v>
      </c>
      <c r="C1547" t="str">
        <f t="shared" si="48"/>
        <v>rhodalynne</v>
      </c>
      <c r="E1547" t="str">
        <f t="shared" si="49"/>
        <v/>
      </c>
      <c r="F1547" t="s">
        <v>2865</v>
      </c>
      <c r="G1547" t="s">
        <v>2935</v>
      </c>
      <c r="H1547" t="s">
        <v>2936</v>
      </c>
      <c r="I1547" s="1">
        <v>44417</v>
      </c>
      <c r="J1547" t="s">
        <v>74</v>
      </c>
      <c r="K1547">
        <v>5000</v>
      </c>
      <c r="L1547">
        <v>1</v>
      </c>
      <c r="M1547">
        <v>5000</v>
      </c>
      <c r="N1547">
        <v>1</v>
      </c>
      <c r="O1547" s="1">
        <v>44427.487666898145</v>
      </c>
    </row>
    <row r="1548" spans="2:15" x14ac:dyDescent="0.25">
      <c r="B1548" t="s">
        <v>2667</v>
      </c>
      <c r="C1548" t="str">
        <f t="shared" si="48"/>
        <v>jrneri</v>
      </c>
      <c r="E1548" t="str">
        <f t="shared" si="49"/>
        <v/>
      </c>
      <c r="F1548" t="s">
        <v>2865</v>
      </c>
      <c r="G1548" t="s">
        <v>2937</v>
      </c>
      <c r="H1548" t="s">
        <v>2938</v>
      </c>
      <c r="I1548" s="1">
        <v>44422</v>
      </c>
      <c r="J1548" t="s">
        <v>74</v>
      </c>
      <c r="K1548">
        <v>9709.35</v>
      </c>
      <c r="L1548">
        <v>1</v>
      </c>
      <c r="M1548">
        <v>9709.35</v>
      </c>
      <c r="N1548">
        <v>1</v>
      </c>
      <c r="O1548" s="1">
        <v>44427.562158912035</v>
      </c>
    </row>
    <row r="1549" spans="2:15" x14ac:dyDescent="0.25">
      <c r="B1549" t="s">
        <v>2870</v>
      </c>
      <c r="C1549" t="str">
        <f t="shared" si="48"/>
        <v>rbtramos</v>
      </c>
      <c r="E1549" t="str">
        <f t="shared" si="49"/>
        <v/>
      </c>
      <c r="F1549" t="s">
        <v>2865</v>
      </c>
      <c r="G1549" t="s">
        <v>2939</v>
      </c>
      <c r="H1549" t="s">
        <v>2940</v>
      </c>
      <c r="I1549" s="1">
        <v>44411</v>
      </c>
      <c r="J1549" t="s">
        <v>74</v>
      </c>
      <c r="K1549">
        <v>62300</v>
      </c>
      <c r="L1549">
        <v>1</v>
      </c>
      <c r="M1549">
        <v>62300</v>
      </c>
      <c r="N1549">
        <v>1</v>
      </c>
      <c r="O1549" s="1">
        <v>44427.353374305552</v>
      </c>
    </row>
    <row r="1550" spans="2:15" x14ac:dyDescent="0.25">
      <c r="B1550" t="s">
        <v>2864</v>
      </c>
      <c r="C1550" t="str">
        <f t="shared" si="48"/>
        <v>ellen</v>
      </c>
      <c r="E1550" t="str">
        <f t="shared" si="49"/>
        <v/>
      </c>
      <c r="F1550" t="s">
        <v>2865</v>
      </c>
      <c r="G1550" t="s">
        <v>2941</v>
      </c>
      <c r="H1550" t="s">
        <v>2942</v>
      </c>
      <c r="I1550" s="1">
        <v>44420</v>
      </c>
      <c r="J1550" t="s">
        <v>74</v>
      </c>
      <c r="K1550">
        <v>6750</v>
      </c>
      <c r="L1550">
        <v>1</v>
      </c>
      <c r="M1550">
        <v>6750</v>
      </c>
      <c r="N1550">
        <v>1</v>
      </c>
      <c r="O1550" s="1">
        <v>44427.483418935182</v>
      </c>
    </row>
    <row r="1551" spans="2:15" x14ac:dyDescent="0.25">
      <c r="B1551" t="s">
        <v>2906</v>
      </c>
      <c r="C1551" t="str">
        <f t="shared" si="48"/>
        <v>rmlegaspi</v>
      </c>
      <c r="E1551" t="str">
        <f t="shared" si="49"/>
        <v/>
      </c>
      <c r="F1551" t="s">
        <v>2865</v>
      </c>
      <c r="G1551" t="s">
        <v>2943</v>
      </c>
      <c r="H1551" t="s">
        <v>2944</v>
      </c>
      <c r="I1551" s="1">
        <v>44423</v>
      </c>
      <c r="J1551" t="s">
        <v>74</v>
      </c>
      <c r="K1551">
        <v>10280</v>
      </c>
      <c r="L1551">
        <v>1</v>
      </c>
      <c r="M1551">
        <v>10280</v>
      </c>
      <c r="N1551">
        <v>1</v>
      </c>
      <c r="O1551" s="1">
        <v>44427.48951835648</v>
      </c>
    </row>
    <row r="1552" spans="2:15" x14ac:dyDescent="0.25">
      <c r="B1552" t="s">
        <v>2870</v>
      </c>
      <c r="C1552" t="str">
        <f t="shared" si="48"/>
        <v>rbtramos</v>
      </c>
      <c r="E1552" t="str">
        <f t="shared" si="49"/>
        <v/>
      </c>
      <c r="F1552" t="s">
        <v>2865</v>
      </c>
      <c r="G1552" t="s">
        <v>2945</v>
      </c>
      <c r="H1552" t="s">
        <v>2946</v>
      </c>
      <c r="I1552" s="1">
        <v>44418</v>
      </c>
      <c r="J1552" t="s">
        <v>74</v>
      </c>
      <c r="K1552">
        <v>4205</v>
      </c>
      <c r="L1552">
        <v>1</v>
      </c>
      <c r="M1552">
        <v>4205</v>
      </c>
      <c r="N1552">
        <v>1</v>
      </c>
      <c r="O1552" s="1">
        <v>44427.486650960651</v>
      </c>
    </row>
    <row r="1553" spans="2:15" x14ac:dyDescent="0.25">
      <c r="B1553" t="s">
        <v>2870</v>
      </c>
      <c r="C1553" t="str">
        <f t="shared" si="48"/>
        <v>rbtramos</v>
      </c>
      <c r="E1553" t="str">
        <f t="shared" si="49"/>
        <v/>
      </c>
      <c r="F1553" t="s">
        <v>2865</v>
      </c>
      <c r="G1553" t="s">
        <v>2947</v>
      </c>
      <c r="H1553" t="s">
        <v>2948</v>
      </c>
      <c r="I1553" s="1">
        <v>44410</v>
      </c>
      <c r="J1553" t="s">
        <v>74</v>
      </c>
      <c r="K1553">
        <v>1200</v>
      </c>
      <c r="L1553">
        <v>1</v>
      </c>
      <c r="M1553">
        <v>1200</v>
      </c>
      <c r="N1553">
        <v>1</v>
      </c>
      <c r="O1553" s="1">
        <v>44427.352099571763</v>
      </c>
    </row>
    <row r="1554" spans="2:15" x14ac:dyDescent="0.25">
      <c r="B1554" t="s">
        <v>2870</v>
      </c>
      <c r="C1554" t="str">
        <f t="shared" si="48"/>
        <v>rbtramos</v>
      </c>
      <c r="E1554" t="str">
        <f t="shared" si="49"/>
        <v/>
      </c>
      <c r="F1554" t="s">
        <v>2865</v>
      </c>
      <c r="G1554" t="s">
        <v>2949</v>
      </c>
      <c r="H1554" t="s">
        <v>2950</v>
      </c>
      <c r="I1554" s="1">
        <v>44417</v>
      </c>
      <c r="J1554" t="s">
        <v>74</v>
      </c>
      <c r="K1554">
        <v>6440</v>
      </c>
      <c r="L1554">
        <v>1</v>
      </c>
      <c r="M1554">
        <v>6440</v>
      </c>
      <c r="N1554">
        <v>1</v>
      </c>
      <c r="O1554" s="1">
        <v>44427.551495486114</v>
      </c>
    </row>
    <row r="1555" spans="2:15" x14ac:dyDescent="0.25">
      <c r="B1555" t="s">
        <v>2897</v>
      </c>
      <c r="C1555" t="str">
        <f t="shared" si="48"/>
        <v>rhodalynne</v>
      </c>
      <c r="E1555" t="str">
        <f t="shared" si="49"/>
        <v/>
      </c>
      <c r="F1555" t="s">
        <v>2865</v>
      </c>
      <c r="G1555" t="s">
        <v>2951</v>
      </c>
      <c r="H1555" t="s">
        <v>2952</v>
      </c>
      <c r="I1555" s="1">
        <v>44420</v>
      </c>
      <c r="J1555" t="s">
        <v>74</v>
      </c>
      <c r="K1555">
        <v>8625</v>
      </c>
      <c r="L1555">
        <v>1</v>
      </c>
      <c r="M1555">
        <v>8625</v>
      </c>
      <c r="N1555">
        <v>1</v>
      </c>
      <c r="O1555" s="1">
        <v>44427.487724837963</v>
      </c>
    </row>
    <row r="1556" spans="2:15" x14ac:dyDescent="0.25">
      <c r="B1556" t="s">
        <v>2906</v>
      </c>
      <c r="C1556" t="str">
        <f t="shared" si="48"/>
        <v>rmlegaspi</v>
      </c>
      <c r="E1556" t="str">
        <f t="shared" si="49"/>
        <v/>
      </c>
      <c r="F1556" t="s">
        <v>2865</v>
      </c>
      <c r="G1556" t="s">
        <v>2953</v>
      </c>
      <c r="H1556" t="s">
        <v>2954</v>
      </c>
      <c r="I1556" s="1">
        <v>44420</v>
      </c>
      <c r="J1556" t="s">
        <v>74</v>
      </c>
      <c r="K1556">
        <v>3000</v>
      </c>
      <c r="L1556">
        <v>1</v>
      </c>
      <c r="M1556">
        <v>3000</v>
      </c>
      <c r="N1556">
        <v>1</v>
      </c>
      <c r="O1556" s="1">
        <v>44427.489345254631</v>
      </c>
    </row>
    <row r="1557" spans="2:15" x14ac:dyDescent="0.25">
      <c r="B1557" t="s">
        <v>2864</v>
      </c>
      <c r="C1557" t="str">
        <f t="shared" si="48"/>
        <v>ellen</v>
      </c>
      <c r="E1557" t="str">
        <f t="shared" si="49"/>
        <v/>
      </c>
      <c r="F1557" t="s">
        <v>2865</v>
      </c>
      <c r="G1557" t="s">
        <v>2955</v>
      </c>
      <c r="H1557" t="s">
        <v>2956</v>
      </c>
      <c r="I1557" s="1">
        <v>44421</v>
      </c>
      <c r="J1557" t="s">
        <v>74</v>
      </c>
      <c r="K1557">
        <v>5000</v>
      </c>
      <c r="L1557">
        <v>1</v>
      </c>
      <c r="M1557">
        <v>5000</v>
      </c>
      <c r="N1557">
        <v>1</v>
      </c>
      <c r="O1557" s="1">
        <v>44427.483585879629</v>
      </c>
    </row>
    <row r="1558" spans="2:15" x14ac:dyDescent="0.25">
      <c r="B1558" t="s">
        <v>2870</v>
      </c>
      <c r="C1558" t="str">
        <f t="shared" si="48"/>
        <v>rbtramos</v>
      </c>
      <c r="E1558" t="str">
        <f t="shared" si="49"/>
        <v/>
      </c>
      <c r="F1558" t="s">
        <v>2865</v>
      </c>
      <c r="G1558" t="s">
        <v>2957</v>
      </c>
      <c r="H1558" t="s">
        <v>2958</v>
      </c>
      <c r="I1558" s="1">
        <v>44421</v>
      </c>
      <c r="J1558" t="s">
        <v>74</v>
      </c>
      <c r="K1558">
        <v>2000</v>
      </c>
      <c r="L1558">
        <v>1</v>
      </c>
      <c r="M1558">
        <v>2000</v>
      </c>
      <c r="N1558">
        <v>1</v>
      </c>
      <c r="O1558" s="1">
        <v>44427.486748958334</v>
      </c>
    </row>
    <row r="1559" spans="2:15" x14ac:dyDescent="0.25">
      <c r="B1559" t="s">
        <v>2870</v>
      </c>
      <c r="C1559" t="str">
        <f t="shared" si="48"/>
        <v>rbtramos</v>
      </c>
      <c r="E1559" t="str">
        <f t="shared" si="49"/>
        <v/>
      </c>
      <c r="F1559" t="s">
        <v>2865</v>
      </c>
      <c r="G1559" t="s">
        <v>2959</v>
      </c>
      <c r="H1559" t="s">
        <v>2960</v>
      </c>
      <c r="I1559" s="1">
        <v>44417</v>
      </c>
      <c r="J1559" t="s">
        <v>74</v>
      </c>
      <c r="K1559">
        <v>16000</v>
      </c>
      <c r="L1559">
        <v>1</v>
      </c>
      <c r="M1559">
        <v>16000</v>
      </c>
      <c r="N1559">
        <v>1</v>
      </c>
      <c r="O1559" s="1">
        <v>44427.563326886571</v>
      </c>
    </row>
    <row r="1560" spans="2:15" x14ac:dyDescent="0.25">
      <c r="B1560" t="s">
        <v>2864</v>
      </c>
      <c r="C1560" t="str">
        <f t="shared" si="48"/>
        <v>ellen</v>
      </c>
      <c r="E1560" t="str">
        <f t="shared" si="49"/>
        <v/>
      </c>
      <c r="F1560" t="s">
        <v>2865</v>
      </c>
      <c r="G1560" t="s">
        <v>2961</v>
      </c>
      <c r="H1560" t="s">
        <v>2962</v>
      </c>
      <c r="I1560" s="1">
        <v>44419</v>
      </c>
      <c r="J1560" t="s">
        <v>74</v>
      </c>
      <c r="K1560">
        <v>8000</v>
      </c>
      <c r="L1560">
        <v>1</v>
      </c>
      <c r="M1560">
        <v>8000</v>
      </c>
      <c r="N1560">
        <v>1</v>
      </c>
      <c r="O1560" s="1">
        <v>44427.56141678241</v>
      </c>
    </row>
    <row r="1561" spans="2:15" x14ac:dyDescent="0.25">
      <c r="B1561" t="s">
        <v>2870</v>
      </c>
      <c r="C1561" t="str">
        <f t="shared" si="48"/>
        <v>rbtramos</v>
      </c>
      <c r="E1561" t="str">
        <f t="shared" si="49"/>
        <v/>
      </c>
      <c r="F1561" t="s">
        <v>2865</v>
      </c>
      <c r="G1561" t="s">
        <v>2963</v>
      </c>
      <c r="H1561" t="s">
        <v>2964</v>
      </c>
      <c r="I1561" s="1">
        <v>44421</v>
      </c>
      <c r="J1561" t="s">
        <v>74</v>
      </c>
      <c r="K1561">
        <v>7395</v>
      </c>
      <c r="L1561">
        <v>1</v>
      </c>
      <c r="M1561">
        <v>7395</v>
      </c>
      <c r="N1561">
        <v>1</v>
      </c>
      <c r="O1561" s="1">
        <v>44427.563587500001</v>
      </c>
    </row>
    <row r="1562" spans="2:15" x14ac:dyDescent="0.25">
      <c r="B1562" t="s">
        <v>2675</v>
      </c>
      <c r="C1562" t="str">
        <f t="shared" si="48"/>
        <v>mmbarron</v>
      </c>
      <c r="E1562" t="str">
        <f t="shared" si="49"/>
        <v/>
      </c>
      <c r="F1562" t="s">
        <v>2865</v>
      </c>
      <c r="G1562" t="s">
        <v>2965</v>
      </c>
      <c r="H1562" t="s">
        <v>2966</v>
      </c>
      <c r="I1562" s="1">
        <v>44418</v>
      </c>
      <c r="J1562" t="s">
        <v>74</v>
      </c>
      <c r="K1562">
        <v>6600</v>
      </c>
      <c r="L1562">
        <v>1</v>
      </c>
      <c r="M1562">
        <v>6600</v>
      </c>
      <c r="N1562">
        <v>1</v>
      </c>
      <c r="O1562" s="1">
        <v>44427.486105787037</v>
      </c>
    </row>
    <row r="1563" spans="2:15" x14ac:dyDescent="0.25">
      <c r="B1563" t="s">
        <v>67</v>
      </c>
      <c r="C1563" t="str">
        <f t="shared" si="48"/>
        <v>na</v>
      </c>
      <c r="E1563" t="str">
        <f t="shared" si="49"/>
        <v/>
      </c>
      <c r="F1563" t="s">
        <v>2865</v>
      </c>
      <c r="G1563" t="s">
        <v>2967</v>
      </c>
      <c r="H1563" t="s">
        <v>2968</v>
      </c>
      <c r="I1563" s="1">
        <v>44410</v>
      </c>
      <c r="J1563" t="s">
        <v>74</v>
      </c>
      <c r="K1563">
        <v>1000</v>
      </c>
      <c r="L1563">
        <v>1</v>
      </c>
      <c r="M1563">
        <v>1000</v>
      </c>
      <c r="N1563">
        <v>1</v>
      </c>
      <c r="O1563" s="1">
        <v>44427.344766273149</v>
      </c>
    </row>
    <row r="1564" spans="2:15" x14ac:dyDescent="0.25">
      <c r="B1564" t="s">
        <v>2667</v>
      </c>
      <c r="C1564" t="str">
        <f t="shared" si="48"/>
        <v>jrneri</v>
      </c>
      <c r="E1564" t="str">
        <f t="shared" si="49"/>
        <v/>
      </c>
      <c r="F1564" t="s">
        <v>2865</v>
      </c>
      <c r="G1564" t="s">
        <v>2969</v>
      </c>
      <c r="H1564" t="s">
        <v>2970</v>
      </c>
      <c r="I1564" s="1">
        <v>44422</v>
      </c>
      <c r="J1564" t="s">
        <v>74</v>
      </c>
      <c r="K1564">
        <v>1000</v>
      </c>
      <c r="L1564">
        <v>1</v>
      </c>
      <c r="M1564">
        <v>1000</v>
      </c>
      <c r="N1564">
        <v>1</v>
      </c>
      <c r="O1564" s="1">
        <v>44427.485118935183</v>
      </c>
    </row>
    <row r="1565" spans="2:15" x14ac:dyDescent="0.25">
      <c r="B1565" t="s">
        <v>2667</v>
      </c>
      <c r="C1565" t="str">
        <f t="shared" si="48"/>
        <v>jrneri</v>
      </c>
      <c r="E1565" t="str">
        <f t="shared" si="49"/>
        <v/>
      </c>
      <c r="F1565" t="s">
        <v>2865</v>
      </c>
      <c r="G1565" t="s">
        <v>2971</v>
      </c>
      <c r="H1565" t="s">
        <v>2972</v>
      </c>
      <c r="I1565" s="1">
        <v>44419</v>
      </c>
      <c r="J1565" t="s">
        <v>74</v>
      </c>
      <c r="K1565">
        <v>9150</v>
      </c>
      <c r="L1565">
        <v>1</v>
      </c>
      <c r="M1565">
        <v>9150</v>
      </c>
      <c r="N1565">
        <v>1</v>
      </c>
      <c r="O1565" s="1">
        <v>44427.55372546296</v>
      </c>
    </row>
    <row r="1566" spans="2:15" x14ac:dyDescent="0.25">
      <c r="B1566" t="s">
        <v>2870</v>
      </c>
      <c r="C1566" t="str">
        <f t="shared" si="48"/>
        <v>rbtramos</v>
      </c>
      <c r="E1566" t="str">
        <f t="shared" si="49"/>
        <v/>
      </c>
      <c r="F1566" t="s">
        <v>2865</v>
      </c>
      <c r="G1566" t="s">
        <v>2973</v>
      </c>
      <c r="H1566" t="s">
        <v>2974</v>
      </c>
      <c r="I1566" s="1">
        <v>44421</v>
      </c>
      <c r="J1566" t="s">
        <v>74</v>
      </c>
      <c r="K1566">
        <v>4000</v>
      </c>
      <c r="L1566">
        <v>1</v>
      </c>
      <c r="M1566">
        <v>4000</v>
      </c>
      <c r="N1566">
        <v>1</v>
      </c>
      <c r="O1566" s="1">
        <v>44427.563552893516</v>
      </c>
    </row>
    <row r="1567" spans="2:15" x14ac:dyDescent="0.25">
      <c r="B1567" t="s">
        <v>2870</v>
      </c>
      <c r="C1567" t="str">
        <f t="shared" si="48"/>
        <v>rbtramos</v>
      </c>
      <c r="E1567" t="str">
        <f t="shared" si="49"/>
        <v/>
      </c>
      <c r="F1567" t="s">
        <v>2865</v>
      </c>
      <c r="G1567" t="s">
        <v>2975</v>
      </c>
      <c r="H1567" t="s">
        <v>2976</v>
      </c>
      <c r="I1567" s="1">
        <v>44419</v>
      </c>
      <c r="J1567" t="s">
        <v>74</v>
      </c>
      <c r="K1567">
        <v>1500</v>
      </c>
      <c r="L1567">
        <v>1</v>
      </c>
      <c r="M1567">
        <v>1500</v>
      </c>
      <c r="N1567">
        <v>1</v>
      </c>
      <c r="O1567" s="1">
        <v>44427.563223379628</v>
      </c>
    </row>
    <row r="1568" spans="2:15" x14ac:dyDescent="0.25">
      <c r="B1568" t="s">
        <v>2870</v>
      </c>
      <c r="C1568" t="str">
        <f t="shared" si="48"/>
        <v>rbtramos</v>
      </c>
      <c r="E1568" t="str">
        <f t="shared" si="49"/>
        <v/>
      </c>
      <c r="F1568" t="s">
        <v>2865</v>
      </c>
      <c r="G1568" t="s">
        <v>2977</v>
      </c>
      <c r="H1568" t="s">
        <v>2978</v>
      </c>
      <c r="I1568" s="1">
        <v>44420</v>
      </c>
      <c r="J1568" t="s">
        <v>74</v>
      </c>
      <c r="K1568">
        <v>10150</v>
      </c>
      <c r="L1568">
        <v>1</v>
      </c>
      <c r="M1568">
        <v>10150</v>
      </c>
      <c r="N1568">
        <v>1</v>
      </c>
      <c r="O1568" s="1">
        <v>44427.563519016207</v>
      </c>
    </row>
    <row r="1569" spans="2:15" x14ac:dyDescent="0.25">
      <c r="B1569" t="s">
        <v>2667</v>
      </c>
      <c r="C1569" t="str">
        <f t="shared" si="48"/>
        <v>jrneri</v>
      </c>
      <c r="E1569" t="str">
        <f t="shared" si="49"/>
        <v/>
      </c>
      <c r="F1569" t="s">
        <v>2865</v>
      </c>
      <c r="G1569" t="s">
        <v>2979</v>
      </c>
      <c r="H1569" t="s">
        <v>2980</v>
      </c>
      <c r="I1569" s="1">
        <v>44421</v>
      </c>
      <c r="J1569" t="s">
        <v>74</v>
      </c>
      <c r="K1569">
        <v>9000</v>
      </c>
      <c r="L1569">
        <v>1</v>
      </c>
      <c r="M1569">
        <v>9000</v>
      </c>
      <c r="N1569">
        <v>1</v>
      </c>
      <c r="O1569" s="1">
        <v>44427.492412037034</v>
      </c>
    </row>
    <row r="1570" spans="2:15" x14ac:dyDescent="0.25">
      <c r="B1570" t="s">
        <v>2672</v>
      </c>
      <c r="C1570" t="str">
        <f t="shared" si="48"/>
        <v>eddometita</v>
      </c>
      <c r="E1570" t="str">
        <f t="shared" si="49"/>
        <v/>
      </c>
      <c r="F1570" t="s">
        <v>2865</v>
      </c>
      <c r="G1570" t="s">
        <v>2981</v>
      </c>
      <c r="H1570" t="s">
        <v>2982</v>
      </c>
      <c r="I1570" s="1">
        <v>44421</v>
      </c>
      <c r="J1570" t="s">
        <v>74</v>
      </c>
      <c r="K1570">
        <v>10659.52</v>
      </c>
      <c r="L1570">
        <v>1</v>
      </c>
      <c r="M1570">
        <v>10659.52</v>
      </c>
      <c r="N1570">
        <v>1</v>
      </c>
      <c r="O1570" s="1">
        <v>44427.483045752313</v>
      </c>
    </row>
    <row r="1571" spans="2:15" x14ac:dyDescent="0.25">
      <c r="B1571" t="s">
        <v>67</v>
      </c>
      <c r="C1571" t="str">
        <f t="shared" si="48"/>
        <v>na</v>
      </c>
      <c r="E1571" t="str">
        <f t="shared" si="49"/>
        <v/>
      </c>
      <c r="F1571" t="s">
        <v>2865</v>
      </c>
      <c r="G1571" t="s">
        <v>2983</v>
      </c>
      <c r="H1571" t="s">
        <v>2984</v>
      </c>
      <c r="I1571" s="1">
        <v>44422</v>
      </c>
      <c r="J1571" t="s">
        <v>74</v>
      </c>
      <c r="K1571">
        <v>2000</v>
      </c>
      <c r="L1571">
        <v>1</v>
      </c>
      <c r="M1571">
        <v>2000</v>
      </c>
      <c r="N1571">
        <v>1</v>
      </c>
      <c r="O1571" s="1">
        <v>44427.48089810185</v>
      </c>
    </row>
    <row r="1572" spans="2:15" x14ac:dyDescent="0.25">
      <c r="B1572" t="s">
        <v>2667</v>
      </c>
      <c r="C1572" t="str">
        <f t="shared" si="48"/>
        <v>jrneri</v>
      </c>
      <c r="E1572" t="str">
        <f t="shared" si="49"/>
        <v/>
      </c>
      <c r="F1572" t="s">
        <v>2865</v>
      </c>
      <c r="G1572" t="s">
        <v>2985</v>
      </c>
      <c r="H1572" t="s">
        <v>2986</v>
      </c>
      <c r="I1572" s="1">
        <v>44418</v>
      </c>
      <c r="J1572" t="s">
        <v>74</v>
      </c>
      <c r="K1572">
        <v>10590</v>
      </c>
      <c r="L1572">
        <v>1</v>
      </c>
      <c r="M1572">
        <v>10590</v>
      </c>
      <c r="N1572">
        <v>1</v>
      </c>
      <c r="O1572" s="1">
        <v>44427.562222372682</v>
      </c>
    </row>
    <row r="1573" spans="2:15" x14ac:dyDescent="0.25">
      <c r="B1573" t="s">
        <v>67</v>
      </c>
      <c r="C1573" t="str">
        <f t="shared" si="48"/>
        <v>na</v>
      </c>
      <c r="E1573" t="str">
        <f t="shared" si="49"/>
        <v/>
      </c>
      <c r="F1573" t="s">
        <v>2865</v>
      </c>
      <c r="G1573" t="s">
        <v>2987</v>
      </c>
      <c r="H1573" t="s">
        <v>2988</v>
      </c>
      <c r="I1573" s="1">
        <v>44418</v>
      </c>
      <c r="J1573" t="s">
        <v>74</v>
      </c>
      <c r="K1573">
        <v>2833.62</v>
      </c>
      <c r="L1573">
        <v>1</v>
      </c>
      <c r="M1573">
        <v>2833.62</v>
      </c>
      <c r="N1573">
        <v>1</v>
      </c>
      <c r="O1573" s="1">
        <v>44427.480833402777</v>
      </c>
    </row>
    <row r="1574" spans="2:15" x14ac:dyDescent="0.25">
      <c r="B1574" t="s">
        <v>67</v>
      </c>
      <c r="C1574" t="str">
        <f t="shared" si="48"/>
        <v>na</v>
      </c>
      <c r="E1574" t="str">
        <f t="shared" si="49"/>
        <v/>
      </c>
      <c r="F1574" t="s">
        <v>2865</v>
      </c>
      <c r="G1574" t="s">
        <v>2987</v>
      </c>
      <c r="H1574" t="s">
        <v>2988</v>
      </c>
      <c r="I1574" s="1">
        <v>44418</v>
      </c>
      <c r="J1574" t="s">
        <v>74</v>
      </c>
      <c r="K1574">
        <v>1866.38</v>
      </c>
      <c r="L1574">
        <v>1</v>
      </c>
      <c r="M1574">
        <v>1866.38</v>
      </c>
      <c r="N1574">
        <v>1</v>
      </c>
      <c r="O1574" s="1">
        <v>44427.480828888889</v>
      </c>
    </row>
    <row r="1575" spans="2:15" x14ac:dyDescent="0.25">
      <c r="B1575" t="s">
        <v>2663</v>
      </c>
      <c r="C1575" t="str">
        <f t="shared" si="48"/>
        <v>gbnastor</v>
      </c>
      <c r="E1575" t="str">
        <f t="shared" si="49"/>
        <v/>
      </c>
      <c r="F1575" t="s">
        <v>2865</v>
      </c>
      <c r="G1575" t="s">
        <v>2989</v>
      </c>
      <c r="H1575" t="s">
        <v>2990</v>
      </c>
      <c r="I1575" s="1">
        <v>44410</v>
      </c>
      <c r="J1575" t="s">
        <v>74</v>
      </c>
      <c r="K1575">
        <v>3000</v>
      </c>
      <c r="L1575">
        <v>1</v>
      </c>
      <c r="M1575">
        <v>3000</v>
      </c>
      <c r="N1575">
        <v>1</v>
      </c>
      <c r="O1575" s="1">
        <v>44427.355688194446</v>
      </c>
    </row>
    <row r="1576" spans="2:15" x14ac:dyDescent="0.25">
      <c r="B1576" t="s">
        <v>2675</v>
      </c>
      <c r="C1576" t="str">
        <f t="shared" si="48"/>
        <v>mmbarron</v>
      </c>
      <c r="E1576" t="str">
        <f t="shared" si="49"/>
        <v/>
      </c>
      <c r="F1576" t="s">
        <v>2865</v>
      </c>
      <c r="G1576" t="s">
        <v>2991</v>
      </c>
      <c r="H1576" t="s">
        <v>2992</v>
      </c>
      <c r="I1576" s="1">
        <v>44410</v>
      </c>
      <c r="J1576" t="s">
        <v>74</v>
      </c>
      <c r="K1576">
        <v>1000</v>
      </c>
      <c r="L1576">
        <v>1</v>
      </c>
      <c r="M1576">
        <v>1000</v>
      </c>
      <c r="N1576">
        <v>1</v>
      </c>
      <c r="O1576" s="1">
        <v>44427.351328472221</v>
      </c>
    </row>
    <row r="1577" spans="2:15" x14ac:dyDescent="0.25">
      <c r="B1577" t="s">
        <v>67</v>
      </c>
      <c r="C1577" t="str">
        <f t="shared" si="48"/>
        <v>na</v>
      </c>
      <c r="E1577" t="str">
        <f t="shared" si="49"/>
        <v/>
      </c>
      <c r="F1577" t="s">
        <v>2865</v>
      </c>
      <c r="G1577" t="s">
        <v>2993</v>
      </c>
      <c r="H1577" t="s">
        <v>2994</v>
      </c>
      <c r="I1577" s="1">
        <v>44421</v>
      </c>
      <c r="J1577" t="s">
        <v>74</v>
      </c>
      <c r="K1577">
        <v>4834</v>
      </c>
      <c r="L1577">
        <v>1</v>
      </c>
      <c r="M1577">
        <v>4834</v>
      </c>
      <c r="N1577">
        <v>1</v>
      </c>
      <c r="O1577" s="1">
        <v>44427.481492708335</v>
      </c>
    </row>
    <row r="1578" spans="2:15" x14ac:dyDescent="0.25">
      <c r="B1578" t="s">
        <v>2870</v>
      </c>
      <c r="C1578" t="str">
        <f t="shared" si="48"/>
        <v>rbtramos</v>
      </c>
      <c r="E1578" t="str">
        <f t="shared" si="49"/>
        <v/>
      </c>
      <c r="F1578" t="s">
        <v>2865</v>
      </c>
      <c r="G1578" t="s">
        <v>2995</v>
      </c>
      <c r="H1578" t="s">
        <v>2996</v>
      </c>
      <c r="I1578" s="1">
        <v>44411</v>
      </c>
      <c r="J1578" t="s">
        <v>74</v>
      </c>
      <c r="K1578">
        <v>19129</v>
      </c>
      <c r="L1578">
        <v>1</v>
      </c>
      <c r="M1578">
        <v>19129</v>
      </c>
      <c r="N1578">
        <v>1</v>
      </c>
      <c r="O1578" s="1">
        <v>44427.356661608799</v>
      </c>
    </row>
    <row r="1579" spans="2:15" x14ac:dyDescent="0.25">
      <c r="B1579" t="s">
        <v>2870</v>
      </c>
      <c r="C1579" t="str">
        <f t="shared" si="48"/>
        <v>rbtramos</v>
      </c>
      <c r="E1579" t="str">
        <f t="shared" si="49"/>
        <v/>
      </c>
      <c r="F1579" t="s">
        <v>2865</v>
      </c>
      <c r="G1579" t="s">
        <v>2997</v>
      </c>
      <c r="H1579" t="s">
        <v>2998</v>
      </c>
      <c r="I1579" s="1">
        <v>44407</v>
      </c>
      <c r="J1579" t="s">
        <v>74</v>
      </c>
      <c r="K1579">
        <v>3000</v>
      </c>
      <c r="L1579">
        <v>1</v>
      </c>
      <c r="M1579">
        <v>3000</v>
      </c>
      <c r="N1579">
        <v>1</v>
      </c>
      <c r="O1579" s="1">
        <v>44427.570451307867</v>
      </c>
    </row>
    <row r="1580" spans="2:15" x14ac:dyDescent="0.25">
      <c r="B1580" t="s">
        <v>2890</v>
      </c>
      <c r="C1580" t="str">
        <f t="shared" si="48"/>
        <v>ajcastillo</v>
      </c>
      <c r="E1580" t="str">
        <f t="shared" si="49"/>
        <v/>
      </c>
      <c r="F1580" t="s">
        <v>2865</v>
      </c>
      <c r="G1580" t="s">
        <v>2999</v>
      </c>
      <c r="H1580" t="s">
        <v>3000</v>
      </c>
      <c r="I1580" s="1">
        <v>44414</v>
      </c>
      <c r="J1580" t="s">
        <v>74</v>
      </c>
      <c r="K1580">
        <v>1000</v>
      </c>
      <c r="L1580">
        <v>1</v>
      </c>
      <c r="M1580">
        <v>1000</v>
      </c>
      <c r="N1580">
        <v>1</v>
      </c>
      <c r="O1580" s="1">
        <v>44427.345859490742</v>
      </c>
    </row>
    <row r="1581" spans="2:15" x14ac:dyDescent="0.25">
      <c r="B1581" t="s">
        <v>2864</v>
      </c>
      <c r="C1581" t="str">
        <f t="shared" si="48"/>
        <v>ellen</v>
      </c>
      <c r="E1581" t="str">
        <f t="shared" si="49"/>
        <v/>
      </c>
      <c r="F1581" t="s">
        <v>2865</v>
      </c>
      <c r="G1581" t="s">
        <v>3001</v>
      </c>
      <c r="H1581" t="s">
        <v>3002</v>
      </c>
      <c r="I1581" s="1">
        <v>44419</v>
      </c>
      <c r="J1581" t="s">
        <v>74</v>
      </c>
      <c r="K1581">
        <v>1000</v>
      </c>
      <c r="L1581">
        <v>1</v>
      </c>
      <c r="M1581">
        <v>1000</v>
      </c>
      <c r="N1581">
        <v>1</v>
      </c>
      <c r="O1581" s="1">
        <v>44427.483770983796</v>
      </c>
    </row>
    <row r="1582" spans="2:15" x14ac:dyDescent="0.25">
      <c r="B1582" t="s">
        <v>67</v>
      </c>
      <c r="C1582" t="str">
        <f t="shared" si="48"/>
        <v>na</v>
      </c>
      <c r="E1582" t="str">
        <f t="shared" si="49"/>
        <v/>
      </c>
      <c r="F1582" t="s">
        <v>2865</v>
      </c>
      <c r="G1582" t="s">
        <v>3003</v>
      </c>
      <c r="H1582" t="s">
        <v>3004</v>
      </c>
      <c r="I1582" s="1">
        <v>44414</v>
      </c>
      <c r="J1582" t="s">
        <v>74</v>
      </c>
      <c r="K1582">
        <v>5000</v>
      </c>
      <c r="L1582">
        <v>1</v>
      </c>
      <c r="M1582">
        <v>5000</v>
      </c>
      <c r="N1582">
        <v>1</v>
      </c>
      <c r="O1582" s="1">
        <v>44427.345633449077</v>
      </c>
    </row>
    <row r="1583" spans="2:15" x14ac:dyDescent="0.25">
      <c r="B1583" t="s">
        <v>2663</v>
      </c>
      <c r="C1583" t="str">
        <f t="shared" si="48"/>
        <v>gbnastor</v>
      </c>
      <c r="E1583" t="str">
        <f t="shared" si="49"/>
        <v/>
      </c>
      <c r="F1583" t="s">
        <v>2865</v>
      </c>
      <c r="G1583" t="s">
        <v>3005</v>
      </c>
      <c r="H1583" t="s">
        <v>3006</v>
      </c>
      <c r="I1583" s="1">
        <v>44410</v>
      </c>
      <c r="J1583" t="s">
        <v>74</v>
      </c>
      <c r="K1583">
        <v>2000</v>
      </c>
      <c r="L1583">
        <v>1</v>
      </c>
      <c r="M1583">
        <v>2000</v>
      </c>
      <c r="N1583">
        <v>1</v>
      </c>
      <c r="O1583" s="1">
        <v>44427.355865543985</v>
      </c>
    </row>
    <row r="1584" spans="2:15" x14ac:dyDescent="0.25">
      <c r="B1584" t="s">
        <v>2870</v>
      </c>
      <c r="C1584" t="str">
        <f t="shared" si="48"/>
        <v>rbtramos</v>
      </c>
      <c r="E1584" t="str">
        <f t="shared" si="49"/>
        <v/>
      </c>
      <c r="F1584" t="s">
        <v>2865</v>
      </c>
      <c r="G1584" t="s">
        <v>3007</v>
      </c>
      <c r="H1584" t="s">
        <v>3008</v>
      </c>
      <c r="I1584" s="1">
        <v>44421</v>
      </c>
      <c r="J1584" t="s">
        <v>74</v>
      </c>
      <c r="K1584">
        <v>1000</v>
      </c>
      <c r="L1584">
        <v>1</v>
      </c>
      <c r="M1584">
        <v>1000</v>
      </c>
      <c r="N1584">
        <v>1</v>
      </c>
      <c r="O1584" s="1">
        <v>44427.563031053243</v>
      </c>
    </row>
    <row r="1585" spans="2:15" x14ac:dyDescent="0.25">
      <c r="B1585" t="s">
        <v>2675</v>
      </c>
      <c r="C1585" t="str">
        <f t="shared" si="48"/>
        <v>mmbarron</v>
      </c>
      <c r="E1585" t="str">
        <f t="shared" si="49"/>
        <v/>
      </c>
      <c r="F1585" t="s">
        <v>2865</v>
      </c>
      <c r="G1585" t="s">
        <v>3009</v>
      </c>
      <c r="H1585" t="s">
        <v>3010</v>
      </c>
      <c r="I1585" s="1">
        <v>44410</v>
      </c>
      <c r="J1585" t="s">
        <v>74</v>
      </c>
      <c r="K1585">
        <v>6200</v>
      </c>
      <c r="L1585">
        <v>1</v>
      </c>
      <c r="M1585">
        <v>6200</v>
      </c>
      <c r="N1585">
        <v>1</v>
      </c>
      <c r="O1585" s="1">
        <v>44427.351371018522</v>
      </c>
    </row>
    <row r="1586" spans="2:15" x14ac:dyDescent="0.25">
      <c r="B1586" t="s">
        <v>2667</v>
      </c>
      <c r="C1586" t="str">
        <f t="shared" si="48"/>
        <v>jrneri</v>
      </c>
      <c r="E1586" t="str">
        <f t="shared" si="49"/>
        <v/>
      </c>
      <c r="F1586" t="s">
        <v>2865</v>
      </c>
      <c r="G1586" t="s">
        <v>3011</v>
      </c>
      <c r="H1586" t="s">
        <v>3012</v>
      </c>
      <c r="I1586" s="1">
        <v>44423</v>
      </c>
      <c r="J1586" t="s">
        <v>74</v>
      </c>
      <c r="K1586">
        <v>5000</v>
      </c>
      <c r="L1586">
        <v>1</v>
      </c>
      <c r="M1586">
        <v>5000</v>
      </c>
      <c r="N1586">
        <v>1</v>
      </c>
      <c r="O1586" s="1">
        <v>44427.48507584491</v>
      </c>
    </row>
    <row r="1587" spans="2:15" x14ac:dyDescent="0.25">
      <c r="B1587" t="s">
        <v>2897</v>
      </c>
      <c r="C1587" t="str">
        <f t="shared" si="48"/>
        <v>rhodalynne</v>
      </c>
      <c r="E1587" t="str">
        <f t="shared" si="49"/>
        <v/>
      </c>
      <c r="F1587" t="s">
        <v>2865</v>
      </c>
      <c r="G1587" t="s">
        <v>3013</v>
      </c>
      <c r="H1587" t="s">
        <v>3014</v>
      </c>
      <c r="I1587" s="1">
        <v>44410</v>
      </c>
      <c r="J1587" t="s">
        <v>74</v>
      </c>
      <c r="K1587">
        <v>5000</v>
      </c>
      <c r="L1587">
        <v>1</v>
      </c>
      <c r="M1587">
        <v>5000</v>
      </c>
      <c r="N1587">
        <v>1</v>
      </c>
      <c r="O1587" s="1">
        <v>44427.353772337963</v>
      </c>
    </row>
    <row r="1588" spans="2:15" x14ac:dyDescent="0.25">
      <c r="B1588" t="s">
        <v>2675</v>
      </c>
      <c r="C1588" t="str">
        <f t="shared" si="48"/>
        <v>mmbarron</v>
      </c>
      <c r="E1588" t="str">
        <f t="shared" si="49"/>
        <v/>
      </c>
      <c r="F1588" t="s">
        <v>2865</v>
      </c>
      <c r="G1588" t="s">
        <v>3015</v>
      </c>
      <c r="H1588" t="s">
        <v>3016</v>
      </c>
      <c r="I1588" s="1">
        <v>44413</v>
      </c>
      <c r="J1588" t="s">
        <v>74</v>
      </c>
      <c r="K1588">
        <v>5000</v>
      </c>
      <c r="L1588">
        <v>1</v>
      </c>
      <c r="M1588">
        <v>5000</v>
      </c>
      <c r="N1588">
        <v>1</v>
      </c>
      <c r="O1588" s="1">
        <v>44427.351403159722</v>
      </c>
    </row>
    <row r="1589" spans="2:15" x14ac:dyDescent="0.25">
      <c r="B1589" t="s">
        <v>2675</v>
      </c>
      <c r="C1589" t="str">
        <f t="shared" si="48"/>
        <v>mmbarron</v>
      </c>
      <c r="E1589" t="str">
        <f t="shared" si="49"/>
        <v/>
      </c>
      <c r="F1589" t="s">
        <v>2865</v>
      </c>
      <c r="G1589" t="s">
        <v>3017</v>
      </c>
      <c r="H1589" t="s">
        <v>3018</v>
      </c>
      <c r="I1589" s="1">
        <v>44423</v>
      </c>
      <c r="J1589" t="s">
        <v>74</v>
      </c>
      <c r="K1589">
        <v>2500</v>
      </c>
      <c r="L1589">
        <v>1</v>
      </c>
      <c r="M1589">
        <v>2500</v>
      </c>
      <c r="N1589">
        <v>1</v>
      </c>
      <c r="O1589" s="1">
        <v>44427.485731203706</v>
      </c>
    </row>
    <row r="1590" spans="2:15" x14ac:dyDescent="0.25">
      <c r="B1590" t="s">
        <v>2897</v>
      </c>
      <c r="C1590" t="str">
        <f t="shared" si="48"/>
        <v>rhodalynne</v>
      </c>
      <c r="E1590" t="str">
        <f t="shared" si="49"/>
        <v/>
      </c>
      <c r="F1590" t="s">
        <v>2865</v>
      </c>
      <c r="G1590" t="s">
        <v>3019</v>
      </c>
      <c r="H1590" t="s">
        <v>3020</v>
      </c>
      <c r="I1590" s="1">
        <v>44421</v>
      </c>
      <c r="J1590" t="s">
        <v>74</v>
      </c>
      <c r="K1590">
        <v>3000</v>
      </c>
      <c r="L1590">
        <v>1</v>
      </c>
      <c r="M1590">
        <v>3000</v>
      </c>
      <c r="N1590">
        <v>1</v>
      </c>
      <c r="O1590" s="1">
        <v>44427.487529282407</v>
      </c>
    </row>
    <row r="1591" spans="2:15" x14ac:dyDescent="0.25">
      <c r="B1591" t="s">
        <v>2675</v>
      </c>
      <c r="C1591" t="str">
        <f t="shared" si="48"/>
        <v>mmbarron</v>
      </c>
      <c r="E1591" t="str">
        <f t="shared" si="49"/>
        <v/>
      </c>
      <c r="F1591" t="s">
        <v>2865</v>
      </c>
      <c r="G1591" t="s">
        <v>3021</v>
      </c>
      <c r="H1591" t="s">
        <v>3022</v>
      </c>
      <c r="I1591" s="1">
        <v>44421</v>
      </c>
      <c r="J1591" t="s">
        <v>74</v>
      </c>
      <c r="K1591">
        <v>1000</v>
      </c>
      <c r="L1591">
        <v>1</v>
      </c>
      <c r="M1591">
        <v>1000</v>
      </c>
      <c r="N1591">
        <v>1</v>
      </c>
      <c r="O1591" s="1">
        <v>44427.554370254627</v>
      </c>
    </row>
    <row r="1592" spans="2:15" x14ac:dyDescent="0.25">
      <c r="B1592" t="s">
        <v>2667</v>
      </c>
      <c r="C1592" t="str">
        <f t="shared" si="48"/>
        <v>jrneri</v>
      </c>
      <c r="E1592" t="str">
        <f t="shared" si="49"/>
        <v/>
      </c>
      <c r="F1592" t="s">
        <v>2865</v>
      </c>
      <c r="G1592" t="s">
        <v>3023</v>
      </c>
      <c r="H1592" t="s">
        <v>3024</v>
      </c>
      <c r="I1592" s="1">
        <v>44422</v>
      </c>
      <c r="J1592" t="s">
        <v>74</v>
      </c>
      <c r="K1592">
        <v>4800</v>
      </c>
      <c r="L1592">
        <v>1</v>
      </c>
      <c r="M1592">
        <v>4800</v>
      </c>
      <c r="N1592">
        <v>1</v>
      </c>
      <c r="O1592" s="1">
        <v>44427.562041273151</v>
      </c>
    </row>
    <row r="1593" spans="2:15" x14ac:dyDescent="0.25">
      <c r="B1593" t="s">
        <v>2879</v>
      </c>
      <c r="C1593" t="str">
        <f t="shared" si="48"/>
        <v>rcpumarin</v>
      </c>
      <c r="E1593" t="str">
        <f t="shared" si="49"/>
        <v/>
      </c>
      <c r="F1593" t="s">
        <v>2865</v>
      </c>
      <c r="G1593" t="s">
        <v>3025</v>
      </c>
      <c r="H1593" t="s">
        <v>3026</v>
      </c>
      <c r="I1593" s="1">
        <v>44410</v>
      </c>
      <c r="J1593" t="s">
        <v>74</v>
      </c>
      <c r="K1593">
        <v>10000</v>
      </c>
      <c r="L1593">
        <v>1</v>
      </c>
      <c r="M1593">
        <v>10000</v>
      </c>
      <c r="N1593">
        <v>1</v>
      </c>
      <c r="O1593" s="1">
        <v>44427.353453703705</v>
      </c>
    </row>
    <row r="1594" spans="2:15" x14ac:dyDescent="0.25">
      <c r="B1594" t="s">
        <v>2667</v>
      </c>
      <c r="C1594" t="str">
        <f t="shared" si="48"/>
        <v>jrneri</v>
      </c>
      <c r="E1594" t="str">
        <f t="shared" si="49"/>
        <v/>
      </c>
      <c r="F1594" t="s">
        <v>2865</v>
      </c>
      <c r="G1594" t="s">
        <v>3027</v>
      </c>
      <c r="H1594" t="s">
        <v>3028</v>
      </c>
      <c r="I1594" s="1">
        <v>44420</v>
      </c>
      <c r="J1594" t="s">
        <v>74</v>
      </c>
      <c r="K1594">
        <v>6004</v>
      </c>
      <c r="L1594">
        <v>1</v>
      </c>
      <c r="M1594">
        <v>6004</v>
      </c>
      <c r="N1594">
        <v>1</v>
      </c>
      <c r="O1594" s="1">
        <v>44427.485202662036</v>
      </c>
    </row>
    <row r="1595" spans="2:15" x14ac:dyDescent="0.25">
      <c r="B1595" t="s">
        <v>2906</v>
      </c>
      <c r="C1595" t="str">
        <f t="shared" si="48"/>
        <v>rmlegaspi</v>
      </c>
      <c r="E1595" t="str">
        <f t="shared" si="49"/>
        <v/>
      </c>
      <c r="F1595" t="s">
        <v>2865</v>
      </c>
      <c r="G1595" t="s">
        <v>3029</v>
      </c>
      <c r="H1595" t="s">
        <v>3030</v>
      </c>
      <c r="I1595" s="1">
        <v>44420</v>
      </c>
      <c r="J1595" t="s">
        <v>74</v>
      </c>
      <c r="K1595">
        <v>18500</v>
      </c>
      <c r="L1595">
        <v>1</v>
      </c>
      <c r="M1595">
        <v>18500</v>
      </c>
      <c r="N1595">
        <v>1</v>
      </c>
      <c r="O1595" s="1">
        <v>44427.48902025463</v>
      </c>
    </row>
    <row r="1596" spans="2:15" x14ac:dyDescent="0.25">
      <c r="B1596" t="s">
        <v>2672</v>
      </c>
      <c r="C1596" t="str">
        <f t="shared" si="48"/>
        <v>eddometita</v>
      </c>
      <c r="E1596" t="str">
        <f t="shared" si="49"/>
        <v/>
      </c>
      <c r="F1596" t="s">
        <v>2865</v>
      </c>
      <c r="G1596" t="s">
        <v>3031</v>
      </c>
      <c r="H1596" t="s">
        <v>3032</v>
      </c>
      <c r="I1596" s="1">
        <v>44421</v>
      </c>
      <c r="J1596" t="s">
        <v>74</v>
      </c>
      <c r="K1596">
        <v>6166.18</v>
      </c>
      <c r="L1596">
        <v>1</v>
      </c>
      <c r="M1596">
        <v>6166.18</v>
      </c>
      <c r="N1596">
        <v>1</v>
      </c>
      <c r="O1596" s="1">
        <v>44427.482792777781</v>
      </c>
    </row>
    <row r="1597" spans="2:15" x14ac:dyDescent="0.25">
      <c r="B1597" t="s">
        <v>2870</v>
      </c>
      <c r="C1597" t="str">
        <f t="shared" si="48"/>
        <v>rbtramos</v>
      </c>
      <c r="E1597" t="str">
        <f t="shared" si="49"/>
        <v/>
      </c>
      <c r="F1597" t="s">
        <v>2865</v>
      </c>
      <c r="G1597" t="s">
        <v>3033</v>
      </c>
      <c r="H1597" t="s">
        <v>3034</v>
      </c>
      <c r="I1597" s="1">
        <v>44417</v>
      </c>
      <c r="J1597" t="s">
        <v>74</v>
      </c>
      <c r="K1597">
        <v>3100</v>
      </c>
      <c r="L1597">
        <v>1</v>
      </c>
      <c r="M1597">
        <v>3100</v>
      </c>
      <c r="N1597">
        <v>1</v>
      </c>
      <c r="O1597" s="1">
        <v>44427.563063541667</v>
      </c>
    </row>
    <row r="1598" spans="2:15" x14ac:dyDescent="0.25">
      <c r="B1598" t="s">
        <v>2675</v>
      </c>
      <c r="C1598" t="str">
        <f t="shared" si="48"/>
        <v>mmbarron</v>
      </c>
      <c r="E1598" t="str">
        <f t="shared" si="49"/>
        <v/>
      </c>
      <c r="F1598" t="s">
        <v>2865</v>
      </c>
      <c r="G1598" t="s">
        <v>3035</v>
      </c>
      <c r="H1598" t="s">
        <v>3036</v>
      </c>
      <c r="I1598" s="1">
        <v>44419</v>
      </c>
      <c r="J1598" t="s">
        <v>74</v>
      </c>
      <c r="K1598">
        <v>10000</v>
      </c>
      <c r="L1598">
        <v>1</v>
      </c>
      <c r="M1598">
        <v>10000</v>
      </c>
      <c r="N1598">
        <v>1</v>
      </c>
      <c r="O1598" s="1">
        <v>44427.486143402777</v>
      </c>
    </row>
    <row r="1599" spans="2:15" x14ac:dyDescent="0.25">
      <c r="B1599" t="s">
        <v>2672</v>
      </c>
      <c r="C1599" t="str">
        <f t="shared" si="48"/>
        <v>eddometita</v>
      </c>
      <c r="E1599" t="str">
        <f t="shared" si="49"/>
        <v/>
      </c>
      <c r="F1599" t="s">
        <v>2865</v>
      </c>
      <c r="G1599" t="s">
        <v>3037</v>
      </c>
      <c r="H1599" t="s">
        <v>3038</v>
      </c>
      <c r="I1599" s="1">
        <v>44421</v>
      </c>
      <c r="J1599" t="s">
        <v>74</v>
      </c>
      <c r="K1599">
        <v>13200</v>
      </c>
      <c r="L1599">
        <v>1</v>
      </c>
      <c r="M1599">
        <v>13200</v>
      </c>
      <c r="N1599">
        <v>1</v>
      </c>
      <c r="O1599" s="1">
        <v>44427.482834953706</v>
      </c>
    </row>
    <row r="1600" spans="2:15" x14ac:dyDescent="0.25">
      <c r="B1600" t="s">
        <v>3039</v>
      </c>
      <c r="C1600" t="str">
        <f t="shared" si="48"/>
        <v>radeguzman</v>
      </c>
      <c r="E1600" t="str">
        <f t="shared" si="49"/>
        <v/>
      </c>
      <c r="F1600" t="s">
        <v>2865</v>
      </c>
      <c r="G1600" t="s">
        <v>3040</v>
      </c>
      <c r="H1600" t="s">
        <v>3041</v>
      </c>
      <c r="I1600" s="1">
        <v>44421</v>
      </c>
      <c r="J1600" t="s">
        <v>74</v>
      </c>
      <c r="K1600">
        <v>10000</v>
      </c>
      <c r="L1600">
        <v>1</v>
      </c>
      <c r="M1600">
        <v>10000</v>
      </c>
      <c r="N1600">
        <v>1</v>
      </c>
      <c r="O1600" s="1">
        <v>44427.554769363429</v>
      </c>
    </row>
    <row r="1601" spans="2:15" x14ac:dyDescent="0.25">
      <c r="B1601" t="s">
        <v>2675</v>
      </c>
      <c r="C1601" t="str">
        <f t="shared" si="48"/>
        <v>mmbarron</v>
      </c>
      <c r="E1601" t="str">
        <f t="shared" si="49"/>
        <v/>
      </c>
      <c r="F1601" t="s">
        <v>2865</v>
      </c>
      <c r="G1601" t="s">
        <v>3042</v>
      </c>
      <c r="H1601" t="s">
        <v>3043</v>
      </c>
      <c r="I1601" s="1">
        <v>44410</v>
      </c>
      <c r="J1601" t="s">
        <v>74</v>
      </c>
      <c r="K1601">
        <v>5000</v>
      </c>
      <c r="L1601">
        <v>1</v>
      </c>
      <c r="M1601">
        <v>5000</v>
      </c>
      <c r="N1601">
        <v>1</v>
      </c>
      <c r="O1601" s="1">
        <v>44427.351295717592</v>
      </c>
    </row>
    <row r="1602" spans="2:15" x14ac:dyDescent="0.25">
      <c r="B1602" t="s">
        <v>2667</v>
      </c>
      <c r="C1602" t="str">
        <f t="shared" si="48"/>
        <v>jrneri</v>
      </c>
      <c r="E1602" t="str">
        <f t="shared" si="49"/>
        <v/>
      </c>
      <c r="F1602" t="s">
        <v>2865</v>
      </c>
      <c r="G1602" t="s">
        <v>3044</v>
      </c>
      <c r="H1602" t="s">
        <v>3045</v>
      </c>
      <c r="I1602" s="1">
        <v>44419</v>
      </c>
      <c r="J1602" t="s">
        <v>74</v>
      </c>
      <c r="K1602">
        <v>5000</v>
      </c>
      <c r="L1602">
        <v>1</v>
      </c>
      <c r="M1602">
        <v>5000</v>
      </c>
      <c r="N1602">
        <v>1</v>
      </c>
      <c r="O1602" s="1">
        <v>44427.484995023151</v>
      </c>
    </row>
    <row r="1603" spans="2:15" x14ac:dyDescent="0.25">
      <c r="B1603" t="s">
        <v>2667</v>
      </c>
      <c r="C1603" t="str">
        <f t="shared" ref="C1603:C1666" si="50">MID(B1603,FIND("(",B1603)+1,FIND(")",B1603,FIND("(",B1603)+1) - FIND("(",B1603)-1)</f>
        <v>jrneri</v>
      </c>
      <c r="E1603" t="str">
        <f t="shared" ref="E1603:E1666" si="51">IFERROR(MID(D1603,FIND("(",D1603)+1,FIND(")",D1603,FIND("(",D1603)+1) - FIND("(",D1603)-1),"")</f>
        <v/>
      </c>
      <c r="F1603" t="s">
        <v>2865</v>
      </c>
      <c r="G1603" t="s">
        <v>3046</v>
      </c>
      <c r="H1603" t="s">
        <v>3047</v>
      </c>
      <c r="I1603" s="1">
        <v>44414</v>
      </c>
      <c r="J1603" t="s">
        <v>74</v>
      </c>
      <c r="K1603">
        <v>1500</v>
      </c>
      <c r="L1603">
        <v>1</v>
      </c>
      <c r="M1603">
        <v>1500</v>
      </c>
      <c r="N1603">
        <v>1</v>
      </c>
      <c r="O1603" s="1">
        <v>44427.356121597222</v>
      </c>
    </row>
    <row r="1604" spans="2:15" x14ac:dyDescent="0.25">
      <c r="B1604" t="s">
        <v>2667</v>
      </c>
      <c r="C1604" t="str">
        <f t="shared" si="50"/>
        <v>jrneri</v>
      </c>
      <c r="E1604" t="str">
        <f t="shared" si="51"/>
        <v/>
      </c>
      <c r="F1604" t="s">
        <v>2865</v>
      </c>
      <c r="G1604" t="s">
        <v>3048</v>
      </c>
      <c r="H1604" t="s">
        <v>3049</v>
      </c>
      <c r="I1604" s="1">
        <v>44418</v>
      </c>
      <c r="J1604" t="s">
        <v>74</v>
      </c>
      <c r="K1604">
        <v>6700</v>
      </c>
      <c r="L1604">
        <v>1</v>
      </c>
      <c r="M1604">
        <v>6700</v>
      </c>
      <c r="N1604">
        <v>1</v>
      </c>
      <c r="O1604" s="1">
        <v>44427.553983680555</v>
      </c>
    </row>
    <row r="1605" spans="2:15" x14ac:dyDescent="0.25">
      <c r="B1605" t="s">
        <v>67</v>
      </c>
      <c r="C1605" t="str">
        <f t="shared" si="50"/>
        <v>na</v>
      </c>
      <c r="E1605" t="str">
        <f t="shared" si="51"/>
        <v/>
      </c>
      <c r="F1605" t="s">
        <v>2865</v>
      </c>
      <c r="G1605" t="s">
        <v>3050</v>
      </c>
      <c r="H1605" t="s">
        <v>3051</v>
      </c>
      <c r="I1605" s="1">
        <v>44423</v>
      </c>
      <c r="J1605" t="s">
        <v>74</v>
      </c>
      <c r="K1605">
        <v>2000</v>
      </c>
      <c r="L1605">
        <v>1</v>
      </c>
      <c r="M1605">
        <v>2000</v>
      </c>
      <c r="N1605">
        <v>1</v>
      </c>
      <c r="O1605" s="1">
        <v>44427.48053857639</v>
      </c>
    </row>
    <row r="1606" spans="2:15" x14ac:dyDescent="0.25">
      <c r="B1606" t="s">
        <v>2870</v>
      </c>
      <c r="C1606" t="str">
        <f t="shared" si="50"/>
        <v>rbtramos</v>
      </c>
      <c r="E1606" t="str">
        <f t="shared" si="51"/>
        <v/>
      </c>
      <c r="F1606" t="s">
        <v>2865</v>
      </c>
      <c r="G1606" t="s">
        <v>3052</v>
      </c>
      <c r="H1606" t="s">
        <v>3053</v>
      </c>
      <c r="I1606" s="1">
        <v>44421</v>
      </c>
      <c r="J1606" t="s">
        <v>74</v>
      </c>
      <c r="K1606">
        <v>867.17</v>
      </c>
      <c r="L1606">
        <v>1</v>
      </c>
      <c r="M1606">
        <v>867.17</v>
      </c>
      <c r="N1606">
        <v>1</v>
      </c>
      <c r="O1606" s="1">
        <v>44427.562894629627</v>
      </c>
    </row>
    <row r="1607" spans="2:15" x14ac:dyDescent="0.25">
      <c r="B1607" t="s">
        <v>2870</v>
      </c>
      <c r="C1607" t="str">
        <f t="shared" si="50"/>
        <v>rbtramos</v>
      </c>
      <c r="E1607" t="str">
        <f t="shared" si="51"/>
        <v/>
      </c>
      <c r="F1607" t="s">
        <v>2865</v>
      </c>
      <c r="G1607" t="s">
        <v>3052</v>
      </c>
      <c r="H1607" t="s">
        <v>3053</v>
      </c>
      <c r="I1607" s="1">
        <v>44421</v>
      </c>
      <c r="J1607" t="s">
        <v>74</v>
      </c>
      <c r="K1607">
        <v>6632.83</v>
      </c>
      <c r="L1607">
        <v>1</v>
      </c>
      <c r="M1607">
        <v>6632.83</v>
      </c>
      <c r="N1607">
        <v>1</v>
      </c>
      <c r="O1607" s="1">
        <v>44427.562900231482</v>
      </c>
    </row>
    <row r="1608" spans="2:15" x14ac:dyDescent="0.25">
      <c r="B1608" t="s">
        <v>2672</v>
      </c>
      <c r="C1608" t="str">
        <f t="shared" si="50"/>
        <v>eddometita</v>
      </c>
      <c r="E1608" t="str">
        <f t="shared" si="51"/>
        <v/>
      </c>
      <c r="F1608" t="s">
        <v>2865</v>
      </c>
      <c r="G1608" t="s">
        <v>3054</v>
      </c>
      <c r="H1608" t="s">
        <v>3055</v>
      </c>
      <c r="I1608" s="1">
        <v>44417</v>
      </c>
      <c r="J1608" t="s">
        <v>74</v>
      </c>
      <c r="K1608">
        <v>6781</v>
      </c>
      <c r="L1608">
        <v>1</v>
      </c>
      <c r="M1608">
        <v>6781</v>
      </c>
      <c r="N1608">
        <v>1</v>
      </c>
      <c r="O1608" s="1">
        <v>44427.483173842593</v>
      </c>
    </row>
    <row r="1609" spans="2:15" x14ac:dyDescent="0.25">
      <c r="B1609" t="s">
        <v>3039</v>
      </c>
      <c r="C1609" t="str">
        <f t="shared" si="50"/>
        <v>radeguzman</v>
      </c>
      <c r="E1609" t="str">
        <f t="shared" si="51"/>
        <v/>
      </c>
      <c r="F1609" t="s">
        <v>2865</v>
      </c>
      <c r="G1609" t="s">
        <v>3056</v>
      </c>
      <c r="H1609" t="s">
        <v>3057</v>
      </c>
      <c r="I1609" s="1">
        <v>44412</v>
      </c>
      <c r="J1609" t="s">
        <v>74</v>
      </c>
      <c r="K1609">
        <v>8000</v>
      </c>
      <c r="L1609">
        <v>1</v>
      </c>
      <c r="M1609">
        <v>8000</v>
      </c>
      <c r="N1609">
        <v>1</v>
      </c>
      <c r="O1609" s="1">
        <v>44427.351720023151</v>
      </c>
    </row>
    <row r="1610" spans="2:15" x14ac:dyDescent="0.25">
      <c r="B1610" t="s">
        <v>2667</v>
      </c>
      <c r="C1610" t="str">
        <f t="shared" si="50"/>
        <v>jrneri</v>
      </c>
      <c r="E1610" t="str">
        <f t="shared" si="51"/>
        <v/>
      </c>
      <c r="F1610" t="s">
        <v>2865</v>
      </c>
      <c r="G1610" t="s">
        <v>3058</v>
      </c>
      <c r="H1610" t="s">
        <v>3059</v>
      </c>
      <c r="I1610" s="1">
        <v>44410</v>
      </c>
      <c r="J1610" t="s">
        <v>74</v>
      </c>
      <c r="K1610">
        <v>2400</v>
      </c>
      <c r="L1610">
        <v>1</v>
      </c>
      <c r="M1610">
        <v>2400</v>
      </c>
      <c r="N1610">
        <v>1</v>
      </c>
      <c r="O1610" s="1">
        <v>44427.347264999997</v>
      </c>
    </row>
    <row r="1611" spans="2:15" x14ac:dyDescent="0.25">
      <c r="B1611" t="s">
        <v>67</v>
      </c>
      <c r="C1611" t="str">
        <f t="shared" si="50"/>
        <v>na</v>
      </c>
      <c r="E1611" t="str">
        <f t="shared" si="51"/>
        <v/>
      </c>
      <c r="F1611" t="s">
        <v>2865</v>
      </c>
      <c r="G1611" t="s">
        <v>3060</v>
      </c>
      <c r="H1611" t="s">
        <v>3061</v>
      </c>
      <c r="I1611" s="1">
        <v>44420</v>
      </c>
      <c r="J1611" t="s">
        <v>74</v>
      </c>
      <c r="K1611">
        <v>1000</v>
      </c>
      <c r="L1611">
        <v>1</v>
      </c>
      <c r="M1611">
        <v>1000</v>
      </c>
      <c r="N1611">
        <v>1</v>
      </c>
      <c r="O1611" s="1">
        <v>44427.481816435182</v>
      </c>
    </row>
    <row r="1612" spans="2:15" x14ac:dyDescent="0.25">
      <c r="B1612" t="s">
        <v>2667</v>
      </c>
      <c r="C1612" t="str">
        <f t="shared" si="50"/>
        <v>jrneri</v>
      </c>
      <c r="E1612" t="str">
        <f t="shared" si="51"/>
        <v/>
      </c>
      <c r="F1612" t="s">
        <v>2865</v>
      </c>
      <c r="G1612" t="s">
        <v>3062</v>
      </c>
      <c r="H1612" t="s">
        <v>3063</v>
      </c>
      <c r="I1612" s="1">
        <v>44421</v>
      </c>
      <c r="J1612" t="s">
        <v>74</v>
      </c>
      <c r="K1612">
        <v>4094.64</v>
      </c>
      <c r="L1612">
        <v>1</v>
      </c>
      <c r="M1612">
        <v>4094.64</v>
      </c>
      <c r="N1612">
        <v>1</v>
      </c>
      <c r="O1612" s="1">
        <v>44427.485241782408</v>
      </c>
    </row>
    <row r="1613" spans="2:15" x14ac:dyDescent="0.25">
      <c r="B1613" t="s">
        <v>2906</v>
      </c>
      <c r="C1613" t="str">
        <f t="shared" si="50"/>
        <v>rmlegaspi</v>
      </c>
      <c r="E1613" t="str">
        <f t="shared" si="51"/>
        <v/>
      </c>
      <c r="F1613" t="s">
        <v>2865</v>
      </c>
      <c r="G1613" t="s">
        <v>3064</v>
      </c>
      <c r="H1613" t="s">
        <v>3065</v>
      </c>
      <c r="I1613" s="1">
        <v>44405</v>
      </c>
      <c r="J1613" t="s">
        <v>74</v>
      </c>
      <c r="K1613">
        <v>-27500</v>
      </c>
      <c r="L1613">
        <v>1</v>
      </c>
      <c r="M1613">
        <v>-27500</v>
      </c>
      <c r="N1613">
        <v>1</v>
      </c>
      <c r="O1613" s="1">
        <v>44427.489166087966</v>
      </c>
    </row>
    <row r="1614" spans="2:15" x14ac:dyDescent="0.25">
      <c r="B1614" t="s">
        <v>2906</v>
      </c>
      <c r="C1614" t="str">
        <f t="shared" si="50"/>
        <v>rmlegaspi</v>
      </c>
      <c r="E1614" t="str">
        <f t="shared" si="51"/>
        <v/>
      </c>
      <c r="F1614" t="s">
        <v>2865</v>
      </c>
      <c r="G1614" t="s">
        <v>3064</v>
      </c>
      <c r="H1614" t="s">
        <v>3065</v>
      </c>
      <c r="I1614" s="1">
        <v>44421</v>
      </c>
      <c r="J1614" t="s">
        <v>74</v>
      </c>
      <c r="K1614">
        <v>27500</v>
      </c>
      <c r="L1614">
        <v>1</v>
      </c>
      <c r="M1614">
        <v>27500</v>
      </c>
      <c r="N1614">
        <v>1</v>
      </c>
      <c r="O1614" s="1">
        <v>44427.489228425926</v>
      </c>
    </row>
    <row r="1615" spans="2:15" x14ac:dyDescent="0.25">
      <c r="B1615" t="s">
        <v>2667</v>
      </c>
      <c r="C1615" t="str">
        <f t="shared" si="50"/>
        <v>jrneri</v>
      </c>
      <c r="E1615" t="str">
        <f t="shared" si="51"/>
        <v/>
      </c>
      <c r="F1615" t="s">
        <v>2865</v>
      </c>
      <c r="G1615" t="s">
        <v>3066</v>
      </c>
      <c r="H1615" t="s">
        <v>3067</v>
      </c>
      <c r="I1615" s="1">
        <v>44410</v>
      </c>
      <c r="J1615" t="s">
        <v>74</v>
      </c>
      <c r="K1615">
        <v>500</v>
      </c>
      <c r="L1615">
        <v>1</v>
      </c>
      <c r="M1615">
        <v>500</v>
      </c>
      <c r="N1615">
        <v>1</v>
      </c>
      <c r="O1615" s="1">
        <v>44427.347160648147</v>
      </c>
    </row>
    <row r="1616" spans="2:15" x14ac:dyDescent="0.25">
      <c r="B1616" t="s">
        <v>2870</v>
      </c>
      <c r="C1616" t="str">
        <f t="shared" si="50"/>
        <v>rbtramos</v>
      </c>
      <c r="E1616" t="str">
        <f t="shared" si="51"/>
        <v/>
      </c>
      <c r="F1616" t="s">
        <v>2865</v>
      </c>
      <c r="G1616" t="s">
        <v>3068</v>
      </c>
      <c r="H1616" t="s">
        <v>3069</v>
      </c>
      <c r="I1616" s="1">
        <v>44417</v>
      </c>
      <c r="J1616" t="s">
        <v>74</v>
      </c>
      <c r="K1616">
        <v>4380</v>
      </c>
      <c r="L1616">
        <v>1</v>
      </c>
      <c r="M1616">
        <v>4380</v>
      </c>
      <c r="N1616">
        <v>1</v>
      </c>
      <c r="O1616" s="1">
        <v>44427.563284606484</v>
      </c>
    </row>
    <row r="1617" spans="2:15" x14ac:dyDescent="0.25">
      <c r="B1617" t="s">
        <v>2879</v>
      </c>
      <c r="C1617" t="str">
        <f t="shared" si="50"/>
        <v>rcpumarin</v>
      </c>
      <c r="E1617" t="str">
        <f t="shared" si="51"/>
        <v/>
      </c>
      <c r="F1617" t="s">
        <v>2865</v>
      </c>
      <c r="G1617" t="s">
        <v>3070</v>
      </c>
      <c r="H1617" t="s">
        <v>3071</v>
      </c>
      <c r="I1617" s="1">
        <v>44413</v>
      </c>
      <c r="J1617" t="s">
        <v>74</v>
      </c>
      <c r="K1617">
        <v>4000</v>
      </c>
      <c r="L1617">
        <v>1</v>
      </c>
      <c r="M1617">
        <v>4000</v>
      </c>
      <c r="N1617">
        <v>1</v>
      </c>
      <c r="O1617" s="1">
        <v>44427.353606400466</v>
      </c>
    </row>
    <row r="1618" spans="2:15" x14ac:dyDescent="0.25">
      <c r="B1618" t="s">
        <v>67</v>
      </c>
      <c r="C1618" t="str">
        <f t="shared" si="50"/>
        <v>na</v>
      </c>
      <c r="E1618" t="str">
        <f t="shared" si="51"/>
        <v/>
      </c>
      <c r="F1618" t="s">
        <v>2865</v>
      </c>
      <c r="G1618" t="s">
        <v>3072</v>
      </c>
      <c r="H1618" t="s">
        <v>3073</v>
      </c>
      <c r="I1618" s="1">
        <v>44422</v>
      </c>
      <c r="J1618" t="s">
        <v>74</v>
      </c>
      <c r="K1618">
        <v>1000</v>
      </c>
      <c r="L1618">
        <v>1</v>
      </c>
      <c r="M1618">
        <v>1000</v>
      </c>
      <c r="N1618">
        <v>1</v>
      </c>
      <c r="O1618" s="1">
        <v>44427.481957129632</v>
      </c>
    </row>
    <row r="1619" spans="2:15" x14ac:dyDescent="0.25">
      <c r="B1619" t="s">
        <v>2667</v>
      </c>
      <c r="C1619" t="str">
        <f t="shared" si="50"/>
        <v>jrneri</v>
      </c>
      <c r="E1619" t="str">
        <f t="shared" si="51"/>
        <v/>
      </c>
      <c r="F1619" t="s">
        <v>2865</v>
      </c>
      <c r="G1619" t="s">
        <v>3074</v>
      </c>
      <c r="H1619" t="s">
        <v>3075</v>
      </c>
      <c r="I1619" s="1">
        <v>44413</v>
      </c>
      <c r="J1619" t="s">
        <v>74</v>
      </c>
      <c r="K1619">
        <v>4000</v>
      </c>
      <c r="L1619">
        <v>1</v>
      </c>
      <c r="M1619">
        <v>4000</v>
      </c>
      <c r="N1619">
        <v>1</v>
      </c>
      <c r="O1619" s="1">
        <v>44427.350719745373</v>
      </c>
    </row>
    <row r="1620" spans="2:15" x14ac:dyDescent="0.25">
      <c r="B1620" t="s">
        <v>2667</v>
      </c>
      <c r="C1620" t="str">
        <f t="shared" si="50"/>
        <v>jrneri</v>
      </c>
      <c r="E1620" t="str">
        <f t="shared" si="51"/>
        <v/>
      </c>
      <c r="F1620" t="s">
        <v>2865</v>
      </c>
      <c r="G1620" t="s">
        <v>3074</v>
      </c>
      <c r="H1620" t="s">
        <v>3075</v>
      </c>
      <c r="I1620" s="1">
        <v>44421</v>
      </c>
      <c r="J1620" t="s">
        <v>74</v>
      </c>
      <c r="K1620">
        <v>3605</v>
      </c>
      <c r="L1620">
        <v>1</v>
      </c>
      <c r="M1620">
        <v>3605</v>
      </c>
      <c r="N1620">
        <v>1</v>
      </c>
      <c r="O1620" s="1">
        <v>44427.48488074074</v>
      </c>
    </row>
    <row r="1621" spans="2:15" x14ac:dyDescent="0.25">
      <c r="B1621" t="s">
        <v>2667</v>
      </c>
      <c r="C1621" t="str">
        <f t="shared" si="50"/>
        <v>jrneri</v>
      </c>
      <c r="E1621" t="str">
        <f t="shared" si="51"/>
        <v/>
      </c>
      <c r="F1621" t="s">
        <v>2865</v>
      </c>
      <c r="G1621" t="s">
        <v>3076</v>
      </c>
      <c r="H1621" t="s">
        <v>3077</v>
      </c>
      <c r="I1621" s="1">
        <v>44421</v>
      </c>
      <c r="J1621" t="s">
        <v>74</v>
      </c>
      <c r="K1621">
        <v>6226</v>
      </c>
      <c r="L1621">
        <v>1</v>
      </c>
      <c r="M1621">
        <v>6226</v>
      </c>
      <c r="N1621">
        <v>1</v>
      </c>
      <c r="O1621" s="1">
        <v>44427.485316736114</v>
      </c>
    </row>
    <row r="1622" spans="2:15" x14ac:dyDescent="0.25">
      <c r="B1622" t="s">
        <v>2864</v>
      </c>
      <c r="C1622" t="str">
        <f t="shared" si="50"/>
        <v>ellen</v>
      </c>
      <c r="E1622" t="str">
        <f t="shared" si="51"/>
        <v/>
      </c>
      <c r="F1622" t="s">
        <v>2865</v>
      </c>
      <c r="G1622" t="s">
        <v>3078</v>
      </c>
      <c r="H1622" t="s">
        <v>3079</v>
      </c>
      <c r="I1622" s="1">
        <v>44420</v>
      </c>
      <c r="J1622" t="s">
        <v>74</v>
      </c>
      <c r="K1622">
        <v>5000</v>
      </c>
      <c r="L1622">
        <v>1</v>
      </c>
      <c r="M1622">
        <v>5000</v>
      </c>
      <c r="N1622">
        <v>1</v>
      </c>
      <c r="O1622" s="1">
        <v>44427.553292314813</v>
      </c>
    </row>
    <row r="1623" spans="2:15" x14ac:dyDescent="0.25">
      <c r="B1623" t="s">
        <v>2864</v>
      </c>
      <c r="C1623" t="str">
        <f t="shared" si="50"/>
        <v>ellen</v>
      </c>
      <c r="E1623" t="str">
        <f t="shared" si="51"/>
        <v/>
      </c>
      <c r="F1623" t="s">
        <v>2865</v>
      </c>
      <c r="G1623" t="s">
        <v>3080</v>
      </c>
      <c r="H1623" t="s">
        <v>3081</v>
      </c>
      <c r="I1623" s="1">
        <v>44418</v>
      </c>
      <c r="J1623" t="s">
        <v>74</v>
      </c>
      <c r="K1623">
        <v>8745</v>
      </c>
      <c r="L1623">
        <v>1</v>
      </c>
      <c r="M1623">
        <v>8745</v>
      </c>
      <c r="N1623">
        <v>1</v>
      </c>
      <c r="O1623" s="1">
        <v>44427.552744131943</v>
      </c>
    </row>
    <row r="1624" spans="2:15" x14ac:dyDescent="0.25">
      <c r="B1624" t="s">
        <v>3039</v>
      </c>
      <c r="C1624" t="str">
        <f t="shared" si="50"/>
        <v>radeguzman</v>
      </c>
      <c r="E1624" t="str">
        <f t="shared" si="51"/>
        <v/>
      </c>
      <c r="F1624" t="s">
        <v>2865</v>
      </c>
      <c r="G1624" t="s">
        <v>3082</v>
      </c>
      <c r="H1624" t="s">
        <v>3083</v>
      </c>
      <c r="I1624" s="1">
        <v>44412</v>
      </c>
      <c r="J1624" t="s">
        <v>74</v>
      </c>
      <c r="K1624">
        <v>102000</v>
      </c>
      <c r="L1624">
        <v>1</v>
      </c>
      <c r="M1624">
        <v>102000</v>
      </c>
      <c r="N1624">
        <v>1</v>
      </c>
      <c r="O1624" s="1">
        <v>44427.351643553244</v>
      </c>
    </row>
    <row r="1625" spans="2:15" x14ac:dyDescent="0.25">
      <c r="B1625" t="s">
        <v>3039</v>
      </c>
      <c r="C1625" t="str">
        <f t="shared" si="50"/>
        <v>radeguzman</v>
      </c>
      <c r="E1625" t="str">
        <f t="shared" si="51"/>
        <v/>
      </c>
      <c r="F1625" t="s">
        <v>2865</v>
      </c>
      <c r="G1625" t="s">
        <v>3084</v>
      </c>
      <c r="H1625" t="s">
        <v>3085</v>
      </c>
      <c r="I1625" s="1">
        <v>44411</v>
      </c>
      <c r="J1625" t="s">
        <v>74</v>
      </c>
      <c r="K1625">
        <v>2000</v>
      </c>
      <c r="L1625">
        <v>1</v>
      </c>
      <c r="M1625">
        <v>2000</v>
      </c>
      <c r="N1625">
        <v>1</v>
      </c>
      <c r="O1625" s="1">
        <v>44427.351604780095</v>
      </c>
    </row>
    <row r="1626" spans="2:15" x14ac:dyDescent="0.25">
      <c r="B1626" t="s">
        <v>2897</v>
      </c>
      <c r="C1626" t="str">
        <f t="shared" si="50"/>
        <v>rhodalynne</v>
      </c>
      <c r="E1626" t="str">
        <f t="shared" si="51"/>
        <v/>
      </c>
      <c r="F1626" t="s">
        <v>2865</v>
      </c>
      <c r="G1626" t="s">
        <v>3086</v>
      </c>
      <c r="H1626" t="s">
        <v>3087</v>
      </c>
      <c r="I1626" s="1">
        <v>44410</v>
      </c>
      <c r="J1626" t="s">
        <v>74</v>
      </c>
      <c r="K1626">
        <v>1500</v>
      </c>
      <c r="L1626">
        <v>1</v>
      </c>
      <c r="M1626">
        <v>1500</v>
      </c>
      <c r="N1626">
        <v>1</v>
      </c>
      <c r="O1626" s="1">
        <v>44427.353806597224</v>
      </c>
    </row>
    <row r="1627" spans="2:15" x14ac:dyDescent="0.25">
      <c r="B1627" t="s">
        <v>2864</v>
      </c>
      <c r="C1627" t="str">
        <f t="shared" si="50"/>
        <v>ellen</v>
      </c>
      <c r="E1627" t="str">
        <f t="shared" si="51"/>
        <v/>
      </c>
      <c r="F1627" t="s">
        <v>2865</v>
      </c>
      <c r="G1627" t="s">
        <v>3088</v>
      </c>
      <c r="H1627" t="s">
        <v>3089</v>
      </c>
      <c r="I1627" s="1">
        <v>44411</v>
      </c>
      <c r="J1627" t="s">
        <v>74</v>
      </c>
      <c r="K1627">
        <v>3000</v>
      </c>
      <c r="L1627">
        <v>1</v>
      </c>
      <c r="M1627">
        <v>3000</v>
      </c>
      <c r="N1627">
        <v>1</v>
      </c>
      <c r="O1627" s="1">
        <v>44427.346399108799</v>
      </c>
    </row>
    <row r="1628" spans="2:15" x14ac:dyDescent="0.25">
      <c r="B1628" t="s">
        <v>2870</v>
      </c>
      <c r="C1628" t="str">
        <f t="shared" si="50"/>
        <v>rbtramos</v>
      </c>
      <c r="E1628" t="str">
        <f t="shared" si="51"/>
        <v/>
      </c>
      <c r="F1628" t="s">
        <v>2865</v>
      </c>
      <c r="G1628" t="s">
        <v>3090</v>
      </c>
      <c r="H1628" t="s">
        <v>3091</v>
      </c>
      <c r="I1628" s="1">
        <v>44417</v>
      </c>
      <c r="J1628" t="s">
        <v>74</v>
      </c>
      <c r="K1628">
        <v>2000</v>
      </c>
      <c r="L1628">
        <v>1</v>
      </c>
      <c r="M1628">
        <v>2000</v>
      </c>
      <c r="N1628">
        <v>1</v>
      </c>
      <c r="O1628" s="1">
        <v>44427.563251689811</v>
      </c>
    </row>
    <row r="1629" spans="2:15" x14ac:dyDescent="0.25">
      <c r="B1629" t="s">
        <v>3039</v>
      </c>
      <c r="C1629" t="str">
        <f t="shared" si="50"/>
        <v>radeguzman</v>
      </c>
      <c r="E1629" t="str">
        <f t="shared" si="51"/>
        <v/>
      </c>
      <c r="F1629" t="s">
        <v>2865</v>
      </c>
      <c r="G1629" t="s">
        <v>3092</v>
      </c>
      <c r="H1629" t="s">
        <v>3093</v>
      </c>
      <c r="I1629" s="1">
        <v>44420</v>
      </c>
      <c r="J1629" t="s">
        <v>74</v>
      </c>
      <c r="K1629">
        <v>3000</v>
      </c>
      <c r="L1629">
        <v>1</v>
      </c>
      <c r="M1629">
        <v>3000</v>
      </c>
      <c r="N1629">
        <v>1</v>
      </c>
      <c r="O1629" s="1">
        <v>44427.562725925927</v>
      </c>
    </row>
    <row r="1630" spans="2:15" x14ac:dyDescent="0.25">
      <c r="B1630" t="s">
        <v>2906</v>
      </c>
      <c r="C1630" t="str">
        <f t="shared" si="50"/>
        <v>rmlegaspi</v>
      </c>
      <c r="E1630" t="str">
        <f t="shared" si="51"/>
        <v/>
      </c>
      <c r="F1630" t="s">
        <v>2865</v>
      </c>
      <c r="G1630" t="s">
        <v>3094</v>
      </c>
      <c r="H1630" t="s">
        <v>3095</v>
      </c>
      <c r="I1630" s="1">
        <v>44421</v>
      </c>
      <c r="J1630" t="s">
        <v>74</v>
      </c>
      <c r="K1630">
        <v>32500</v>
      </c>
      <c r="L1630">
        <v>1</v>
      </c>
      <c r="M1630">
        <v>32500</v>
      </c>
      <c r="N1630">
        <v>1</v>
      </c>
      <c r="O1630" s="1">
        <v>44427.489056666665</v>
      </c>
    </row>
    <row r="1631" spans="2:15" x14ac:dyDescent="0.25">
      <c r="B1631" t="s">
        <v>2870</v>
      </c>
      <c r="C1631" t="str">
        <f t="shared" si="50"/>
        <v>rbtramos</v>
      </c>
      <c r="E1631" t="str">
        <f t="shared" si="51"/>
        <v/>
      </c>
      <c r="F1631" t="s">
        <v>2865</v>
      </c>
      <c r="G1631" t="s">
        <v>3096</v>
      </c>
      <c r="H1631" t="s">
        <v>3097</v>
      </c>
      <c r="I1631" s="1">
        <v>44417</v>
      </c>
      <c r="J1631" t="s">
        <v>74</v>
      </c>
      <c r="K1631">
        <v>5000</v>
      </c>
      <c r="L1631">
        <v>1</v>
      </c>
      <c r="M1631">
        <v>5000</v>
      </c>
      <c r="N1631">
        <v>1</v>
      </c>
      <c r="O1631" s="1">
        <v>44427.563097488426</v>
      </c>
    </row>
    <row r="1632" spans="2:15" x14ac:dyDescent="0.25">
      <c r="B1632" t="s">
        <v>2906</v>
      </c>
      <c r="C1632" t="str">
        <f t="shared" si="50"/>
        <v>rmlegaspi</v>
      </c>
      <c r="E1632" t="str">
        <f t="shared" si="51"/>
        <v/>
      </c>
      <c r="F1632" t="s">
        <v>2865</v>
      </c>
      <c r="G1632" t="s">
        <v>3098</v>
      </c>
      <c r="H1632" t="s">
        <v>3099</v>
      </c>
      <c r="I1632" s="1">
        <v>44421</v>
      </c>
      <c r="J1632" t="s">
        <v>74</v>
      </c>
      <c r="K1632">
        <v>5000</v>
      </c>
      <c r="L1632">
        <v>1</v>
      </c>
      <c r="M1632">
        <v>5000</v>
      </c>
      <c r="N1632">
        <v>1</v>
      </c>
      <c r="O1632" s="1">
        <v>44427.489466122686</v>
      </c>
    </row>
    <row r="1633" spans="2:15" x14ac:dyDescent="0.25">
      <c r="B1633" t="s">
        <v>67</v>
      </c>
      <c r="C1633" t="str">
        <f t="shared" si="50"/>
        <v>na</v>
      </c>
      <c r="E1633" t="str">
        <f t="shared" si="51"/>
        <v/>
      </c>
      <c r="F1633" t="s">
        <v>2865</v>
      </c>
      <c r="G1633" t="s">
        <v>3100</v>
      </c>
      <c r="H1633" t="s">
        <v>3101</v>
      </c>
      <c r="I1633" s="1">
        <v>44417</v>
      </c>
      <c r="J1633" t="s">
        <v>74</v>
      </c>
      <c r="K1633">
        <v>5000</v>
      </c>
      <c r="L1633">
        <v>1</v>
      </c>
      <c r="M1633">
        <v>5000</v>
      </c>
      <c r="N1633">
        <v>1</v>
      </c>
      <c r="O1633" s="1">
        <v>44427.480977268518</v>
      </c>
    </row>
    <row r="1634" spans="2:15" x14ac:dyDescent="0.25">
      <c r="B1634" t="s">
        <v>2672</v>
      </c>
      <c r="C1634" t="str">
        <f t="shared" si="50"/>
        <v>eddometita</v>
      </c>
      <c r="E1634" t="str">
        <f t="shared" si="51"/>
        <v/>
      </c>
      <c r="F1634" t="s">
        <v>2865</v>
      </c>
      <c r="G1634" t="s">
        <v>3102</v>
      </c>
      <c r="H1634" t="s">
        <v>3103</v>
      </c>
      <c r="I1634" s="1">
        <v>44420</v>
      </c>
      <c r="J1634" t="s">
        <v>74</v>
      </c>
      <c r="K1634">
        <v>2000</v>
      </c>
      <c r="L1634">
        <v>1</v>
      </c>
      <c r="M1634">
        <v>2000</v>
      </c>
      <c r="N1634">
        <v>1</v>
      </c>
      <c r="O1634" s="1">
        <v>44427.557915578705</v>
      </c>
    </row>
    <row r="1635" spans="2:15" x14ac:dyDescent="0.25">
      <c r="B1635" t="s">
        <v>3039</v>
      </c>
      <c r="C1635" t="str">
        <f t="shared" si="50"/>
        <v>radeguzman</v>
      </c>
      <c r="E1635" t="str">
        <f t="shared" si="51"/>
        <v/>
      </c>
      <c r="F1635" t="s">
        <v>2865</v>
      </c>
      <c r="G1635" t="s">
        <v>3104</v>
      </c>
      <c r="H1635" t="s">
        <v>3105</v>
      </c>
      <c r="I1635" s="1">
        <v>44419</v>
      </c>
      <c r="J1635" t="s">
        <v>74</v>
      </c>
      <c r="K1635">
        <v>5000</v>
      </c>
      <c r="L1635">
        <v>1</v>
      </c>
      <c r="M1635">
        <v>5000</v>
      </c>
      <c r="N1635">
        <v>1</v>
      </c>
      <c r="O1635" s="1">
        <v>44427.554680324072</v>
      </c>
    </row>
    <row r="1636" spans="2:15" x14ac:dyDescent="0.25">
      <c r="B1636" t="s">
        <v>2667</v>
      </c>
      <c r="C1636" t="str">
        <f t="shared" si="50"/>
        <v>jrneri</v>
      </c>
      <c r="E1636" t="str">
        <f t="shared" si="51"/>
        <v/>
      </c>
      <c r="F1636" t="s">
        <v>2865</v>
      </c>
      <c r="G1636" t="s">
        <v>3106</v>
      </c>
      <c r="H1636" t="s">
        <v>3107</v>
      </c>
      <c r="I1636" s="1">
        <v>44420</v>
      </c>
      <c r="J1636" t="s">
        <v>74</v>
      </c>
      <c r="K1636">
        <v>500</v>
      </c>
      <c r="L1636">
        <v>1</v>
      </c>
      <c r="M1636">
        <v>500</v>
      </c>
      <c r="N1636">
        <v>1</v>
      </c>
      <c r="O1636" s="1">
        <v>44427.484360648152</v>
      </c>
    </row>
    <row r="1637" spans="2:15" x14ac:dyDescent="0.25">
      <c r="B1637" t="s">
        <v>2897</v>
      </c>
      <c r="C1637" t="str">
        <f t="shared" si="50"/>
        <v>rhodalynne</v>
      </c>
      <c r="E1637" t="str">
        <f t="shared" si="51"/>
        <v/>
      </c>
      <c r="F1637" t="s">
        <v>2865</v>
      </c>
      <c r="G1637" t="s">
        <v>3108</v>
      </c>
      <c r="H1637" t="s">
        <v>3109</v>
      </c>
      <c r="I1637" s="1">
        <v>44421</v>
      </c>
      <c r="J1637" t="s">
        <v>74</v>
      </c>
      <c r="K1637">
        <v>5000</v>
      </c>
      <c r="L1637">
        <v>1</v>
      </c>
      <c r="M1637">
        <v>5000</v>
      </c>
      <c r="N1637">
        <v>1</v>
      </c>
      <c r="O1637" s="1">
        <v>44427.488913541667</v>
      </c>
    </row>
    <row r="1638" spans="2:15" x14ac:dyDescent="0.25">
      <c r="B1638" t="s">
        <v>67</v>
      </c>
      <c r="C1638" t="str">
        <f t="shared" si="50"/>
        <v>na</v>
      </c>
      <c r="E1638" t="str">
        <f t="shared" si="51"/>
        <v/>
      </c>
      <c r="F1638" t="s">
        <v>2865</v>
      </c>
      <c r="G1638" t="s">
        <v>3110</v>
      </c>
      <c r="H1638" t="s">
        <v>3111</v>
      </c>
      <c r="I1638" s="1">
        <v>44422</v>
      </c>
      <c r="J1638" t="s">
        <v>74</v>
      </c>
      <c r="K1638">
        <v>11255</v>
      </c>
      <c r="L1638">
        <v>1</v>
      </c>
      <c r="M1638">
        <v>11255</v>
      </c>
      <c r="N1638">
        <v>1</v>
      </c>
      <c r="O1638" s="1">
        <v>44427.48208927083</v>
      </c>
    </row>
    <row r="1639" spans="2:15" x14ac:dyDescent="0.25">
      <c r="B1639" t="s">
        <v>67</v>
      </c>
      <c r="C1639" t="str">
        <f t="shared" si="50"/>
        <v>na</v>
      </c>
      <c r="E1639" t="str">
        <f t="shared" si="51"/>
        <v/>
      </c>
      <c r="F1639" t="s">
        <v>2865</v>
      </c>
      <c r="G1639" t="s">
        <v>3112</v>
      </c>
      <c r="H1639" t="s">
        <v>3113</v>
      </c>
      <c r="I1639" s="1">
        <v>44417</v>
      </c>
      <c r="J1639" t="s">
        <v>74</v>
      </c>
      <c r="K1639">
        <v>5015</v>
      </c>
      <c r="L1639">
        <v>1</v>
      </c>
      <c r="M1639">
        <v>5015</v>
      </c>
      <c r="N1639">
        <v>1</v>
      </c>
      <c r="O1639" s="1">
        <v>44427.482020949072</v>
      </c>
    </row>
    <row r="1640" spans="2:15" x14ac:dyDescent="0.25">
      <c r="B1640" t="s">
        <v>2879</v>
      </c>
      <c r="C1640" t="str">
        <f t="shared" si="50"/>
        <v>rcpumarin</v>
      </c>
      <c r="E1640" t="str">
        <f t="shared" si="51"/>
        <v/>
      </c>
      <c r="F1640" t="s">
        <v>3114</v>
      </c>
      <c r="G1640" t="s">
        <v>3115</v>
      </c>
      <c r="H1640" t="s">
        <v>3116</v>
      </c>
      <c r="I1640" s="1">
        <v>44420</v>
      </c>
      <c r="J1640" t="s">
        <v>74</v>
      </c>
      <c r="K1640">
        <v>9610</v>
      </c>
      <c r="L1640">
        <v>1</v>
      </c>
      <c r="M1640">
        <v>9610</v>
      </c>
      <c r="N1640">
        <v>1</v>
      </c>
      <c r="O1640" s="1">
        <v>44427.487243055555</v>
      </c>
    </row>
    <row r="1641" spans="2:15" x14ac:dyDescent="0.25">
      <c r="B1641" t="s">
        <v>67</v>
      </c>
      <c r="C1641" t="str">
        <f t="shared" si="50"/>
        <v>na</v>
      </c>
      <c r="E1641" t="str">
        <f t="shared" si="51"/>
        <v/>
      </c>
      <c r="F1641" t="s">
        <v>3114</v>
      </c>
      <c r="G1641" t="s">
        <v>3117</v>
      </c>
      <c r="H1641" t="s">
        <v>3118</v>
      </c>
      <c r="I1641" s="1">
        <v>44412</v>
      </c>
      <c r="J1641" t="s">
        <v>74</v>
      </c>
      <c r="K1641">
        <v>1700</v>
      </c>
      <c r="L1641">
        <v>1</v>
      </c>
      <c r="M1641">
        <v>1700</v>
      </c>
      <c r="N1641">
        <v>1</v>
      </c>
      <c r="O1641" s="1">
        <v>44427.343362453707</v>
      </c>
    </row>
    <row r="1642" spans="2:15" x14ac:dyDescent="0.25">
      <c r="B1642" t="s">
        <v>2675</v>
      </c>
      <c r="C1642" t="str">
        <f t="shared" si="50"/>
        <v>mmbarron</v>
      </c>
      <c r="E1642" t="str">
        <f t="shared" si="51"/>
        <v/>
      </c>
      <c r="F1642" t="s">
        <v>3114</v>
      </c>
      <c r="G1642" t="s">
        <v>3119</v>
      </c>
      <c r="H1642" t="s">
        <v>3120</v>
      </c>
      <c r="I1642" s="1">
        <v>44419</v>
      </c>
      <c r="J1642" t="s">
        <v>74</v>
      </c>
      <c r="K1642">
        <v>10000</v>
      </c>
      <c r="L1642">
        <v>1</v>
      </c>
      <c r="M1642">
        <v>10000</v>
      </c>
      <c r="N1642">
        <v>1</v>
      </c>
      <c r="O1642" s="1">
        <v>44427.554115115738</v>
      </c>
    </row>
    <row r="1643" spans="2:15" x14ac:dyDescent="0.25">
      <c r="B1643" t="s">
        <v>2864</v>
      </c>
      <c r="C1643" t="str">
        <f t="shared" si="50"/>
        <v>ellen</v>
      </c>
      <c r="E1643" t="str">
        <f t="shared" si="51"/>
        <v/>
      </c>
      <c r="F1643" t="s">
        <v>3114</v>
      </c>
      <c r="G1643" t="s">
        <v>3121</v>
      </c>
      <c r="H1643" t="s">
        <v>3122</v>
      </c>
      <c r="I1643" s="1">
        <v>44412</v>
      </c>
      <c r="J1643" t="s">
        <v>74</v>
      </c>
      <c r="K1643">
        <v>16400</v>
      </c>
      <c r="L1643">
        <v>1</v>
      </c>
      <c r="M1643">
        <v>16400</v>
      </c>
      <c r="N1643">
        <v>1</v>
      </c>
      <c r="O1643" s="1">
        <v>44427.553250231482</v>
      </c>
    </row>
    <row r="1644" spans="2:15" x14ac:dyDescent="0.25">
      <c r="B1644" t="s">
        <v>2864</v>
      </c>
      <c r="C1644" t="str">
        <f t="shared" si="50"/>
        <v>ellen</v>
      </c>
      <c r="E1644" t="str">
        <f t="shared" si="51"/>
        <v/>
      </c>
      <c r="F1644" t="s">
        <v>3114</v>
      </c>
      <c r="G1644" t="s">
        <v>3123</v>
      </c>
      <c r="H1644" t="s">
        <v>3124</v>
      </c>
      <c r="I1644" s="1">
        <v>44414</v>
      </c>
      <c r="J1644" t="s">
        <v>74</v>
      </c>
      <c r="K1644">
        <v>10420</v>
      </c>
      <c r="L1644">
        <v>1</v>
      </c>
      <c r="M1644">
        <v>10420</v>
      </c>
      <c r="N1644">
        <v>1</v>
      </c>
      <c r="O1644" s="1">
        <v>44427.483625995374</v>
      </c>
    </row>
    <row r="1645" spans="2:15" x14ac:dyDescent="0.25">
      <c r="B1645" t="s">
        <v>67</v>
      </c>
      <c r="C1645" t="str">
        <f t="shared" si="50"/>
        <v>na</v>
      </c>
      <c r="E1645" t="str">
        <f t="shared" si="51"/>
        <v/>
      </c>
      <c r="F1645" t="s">
        <v>3114</v>
      </c>
      <c r="G1645" t="s">
        <v>3125</v>
      </c>
      <c r="H1645" t="s">
        <v>3126</v>
      </c>
      <c r="I1645" s="1">
        <v>44412</v>
      </c>
      <c r="J1645" t="s">
        <v>74</v>
      </c>
      <c r="K1645">
        <v>1500</v>
      </c>
      <c r="L1645">
        <v>1</v>
      </c>
      <c r="M1645">
        <v>1500</v>
      </c>
      <c r="N1645">
        <v>1</v>
      </c>
      <c r="O1645" s="1">
        <v>44427.34545547454</v>
      </c>
    </row>
    <row r="1646" spans="2:15" x14ac:dyDescent="0.25">
      <c r="B1646" t="s">
        <v>2864</v>
      </c>
      <c r="C1646" t="str">
        <f t="shared" si="50"/>
        <v>ellen</v>
      </c>
      <c r="E1646" t="str">
        <f t="shared" si="51"/>
        <v/>
      </c>
      <c r="F1646" t="s">
        <v>3114</v>
      </c>
      <c r="G1646" t="s">
        <v>3127</v>
      </c>
      <c r="H1646" t="s">
        <v>3128</v>
      </c>
      <c r="I1646" s="1">
        <v>44418</v>
      </c>
      <c r="J1646" t="s">
        <v>74</v>
      </c>
      <c r="K1646">
        <v>4330</v>
      </c>
      <c r="L1646">
        <v>1</v>
      </c>
      <c r="M1646">
        <v>4330</v>
      </c>
      <c r="N1646">
        <v>1</v>
      </c>
      <c r="O1646" s="1">
        <v>44427.552968668984</v>
      </c>
    </row>
    <row r="1647" spans="2:15" x14ac:dyDescent="0.25">
      <c r="B1647" t="s">
        <v>67</v>
      </c>
      <c r="C1647" t="str">
        <f t="shared" si="50"/>
        <v>na</v>
      </c>
      <c r="E1647" t="str">
        <f t="shared" si="51"/>
        <v/>
      </c>
      <c r="F1647" t="s">
        <v>3114</v>
      </c>
      <c r="G1647" t="s">
        <v>3129</v>
      </c>
      <c r="H1647" t="s">
        <v>3130</v>
      </c>
      <c r="I1647" s="1">
        <v>44423</v>
      </c>
      <c r="J1647" t="s">
        <v>74</v>
      </c>
      <c r="K1647">
        <v>1500</v>
      </c>
      <c r="L1647">
        <v>1</v>
      </c>
      <c r="M1647">
        <v>1500</v>
      </c>
      <c r="N1647">
        <v>1</v>
      </c>
      <c r="O1647" s="1">
        <v>44427.557316273145</v>
      </c>
    </row>
    <row r="1648" spans="2:15" x14ac:dyDescent="0.25">
      <c r="B1648" t="s">
        <v>2663</v>
      </c>
      <c r="C1648" t="str">
        <f t="shared" si="50"/>
        <v>gbnastor</v>
      </c>
      <c r="E1648" t="str">
        <f t="shared" si="51"/>
        <v/>
      </c>
      <c r="F1648" t="s">
        <v>3114</v>
      </c>
      <c r="G1648" t="s">
        <v>3131</v>
      </c>
      <c r="H1648" t="s">
        <v>3132</v>
      </c>
      <c r="I1648" s="1">
        <v>44420</v>
      </c>
      <c r="J1648" t="s">
        <v>74</v>
      </c>
      <c r="K1648">
        <v>1000</v>
      </c>
      <c r="L1648">
        <v>1</v>
      </c>
      <c r="M1648">
        <v>1000</v>
      </c>
      <c r="N1648">
        <v>1</v>
      </c>
      <c r="O1648" s="1">
        <v>44427.553335185185</v>
      </c>
    </row>
    <row r="1649" spans="2:15" x14ac:dyDescent="0.25">
      <c r="B1649" t="s">
        <v>67</v>
      </c>
      <c r="C1649" t="str">
        <f t="shared" si="50"/>
        <v>na</v>
      </c>
      <c r="E1649" t="str">
        <f t="shared" si="51"/>
        <v/>
      </c>
      <c r="F1649" t="s">
        <v>3114</v>
      </c>
      <c r="G1649" t="s">
        <v>3133</v>
      </c>
      <c r="H1649" t="s">
        <v>3134</v>
      </c>
      <c r="I1649" s="1">
        <v>44418</v>
      </c>
      <c r="J1649" t="s">
        <v>74</v>
      </c>
      <c r="K1649">
        <v>1000</v>
      </c>
      <c r="L1649">
        <v>1</v>
      </c>
      <c r="M1649">
        <v>1000</v>
      </c>
      <c r="N1649">
        <v>1</v>
      </c>
      <c r="O1649" s="1">
        <v>44427.482210185182</v>
      </c>
    </row>
    <row r="1650" spans="2:15" x14ac:dyDescent="0.25">
      <c r="B1650" t="s">
        <v>67</v>
      </c>
      <c r="C1650" t="str">
        <f t="shared" si="50"/>
        <v>na</v>
      </c>
      <c r="E1650" t="str">
        <f t="shared" si="51"/>
        <v/>
      </c>
      <c r="F1650" t="s">
        <v>3114</v>
      </c>
      <c r="G1650" t="s">
        <v>3135</v>
      </c>
      <c r="H1650" t="s">
        <v>3136</v>
      </c>
      <c r="I1650" s="1">
        <v>44412</v>
      </c>
      <c r="J1650" t="s">
        <v>74</v>
      </c>
      <c r="K1650">
        <v>1000</v>
      </c>
      <c r="L1650">
        <v>1</v>
      </c>
      <c r="M1650">
        <v>1000</v>
      </c>
      <c r="N1650">
        <v>1</v>
      </c>
      <c r="O1650" s="1">
        <v>44427.344994513885</v>
      </c>
    </row>
    <row r="1651" spans="2:15" x14ac:dyDescent="0.25">
      <c r="B1651" t="s">
        <v>2879</v>
      </c>
      <c r="C1651" t="str">
        <f t="shared" si="50"/>
        <v>rcpumarin</v>
      </c>
      <c r="E1651" t="str">
        <f t="shared" si="51"/>
        <v/>
      </c>
      <c r="F1651" t="s">
        <v>3114</v>
      </c>
      <c r="G1651" t="s">
        <v>3137</v>
      </c>
      <c r="H1651" t="s">
        <v>3138</v>
      </c>
      <c r="I1651" s="1">
        <v>44421</v>
      </c>
      <c r="J1651" t="s">
        <v>74</v>
      </c>
      <c r="K1651">
        <v>16815.98</v>
      </c>
      <c r="L1651">
        <v>1</v>
      </c>
      <c r="M1651">
        <v>16815.98</v>
      </c>
      <c r="N1651">
        <v>1</v>
      </c>
      <c r="O1651" s="1">
        <v>44427.487331053242</v>
      </c>
    </row>
    <row r="1652" spans="2:15" x14ac:dyDescent="0.25">
      <c r="B1652" t="s">
        <v>2667</v>
      </c>
      <c r="C1652" t="str">
        <f t="shared" si="50"/>
        <v>jrneri</v>
      </c>
      <c r="E1652" t="str">
        <f t="shared" si="51"/>
        <v/>
      </c>
      <c r="F1652" t="s">
        <v>3114</v>
      </c>
      <c r="G1652" t="s">
        <v>3139</v>
      </c>
      <c r="H1652" t="s">
        <v>3140</v>
      </c>
      <c r="I1652" s="1">
        <v>44417</v>
      </c>
      <c r="J1652" t="s">
        <v>74</v>
      </c>
      <c r="K1652">
        <v>3000</v>
      </c>
      <c r="L1652">
        <v>1</v>
      </c>
      <c r="M1652">
        <v>3000</v>
      </c>
      <c r="N1652">
        <v>1</v>
      </c>
      <c r="O1652" s="1">
        <v>44427.558782060187</v>
      </c>
    </row>
    <row r="1653" spans="2:15" x14ac:dyDescent="0.25">
      <c r="B1653" t="s">
        <v>2897</v>
      </c>
      <c r="C1653" t="str">
        <f t="shared" si="50"/>
        <v>rhodalynne</v>
      </c>
      <c r="E1653" t="str">
        <f t="shared" si="51"/>
        <v/>
      </c>
      <c r="F1653" t="s">
        <v>3114</v>
      </c>
      <c r="G1653" t="s">
        <v>3141</v>
      </c>
      <c r="H1653" t="s">
        <v>3142</v>
      </c>
      <c r="I1653" s="1">
        <v>44418</v>
      </c>
      <c r="J1653" t="s">
        <v>74</v>
      </c>
      <c r="K1653">
        <v>500</v>
      </c>
      <c r="L1653">
        <v>1</v>
      </c>
      <c r="M1653">
        <v>500</v>
      </c>
      <c r="N1653">
        <v>1</v>
      </c>
      <c r="O1653" s="1">
        <v>44427.48762028935</v>
      </c>
    </row>
    <row r="1654" spans="2:15" x14ac:dyDescent="0.25">
      <c r="B1654" t="s">
        <v>2897</v>
      </c>
      <c r="C1654" t="str">
        <f t="shared" si="50"/>
        <v>rhodalynne</v>
      </c>
      <c r="E1654" t="str">
        <f t="shared" si="51"/>
        <v/>
      </c>
      <c r="F1654" t="s">
        <v>3114</v>
      </c>
      <c r="G1654" t="s">
        <v>3143</v>
      </c>
      <c r="H1654" t="s">
        <v>3144</v>
      </c>
      <c r="I1654" s="1">
        <v>44413</v>
      </c>
      <c r="J1654" t="s">
        <v>74</v>
      </c>
      <c r="K1654">
        <v>5000</v>
      </c>
      <c r="L1654">
        <v>1</v>
      </c>
      <c r="M1654">
        <v>5000</v>
      </c>
      <c r="N1654">
        <v>1</v>
      </c>
      <c r="O1654" s="1">
        <v>44427.35388490741</v>
      </c>
    </row>
    <row r="1655" spans="2:15" x14ac:dyDescent="0.25">
      <c r="B1655" t="s">
        <v>2897</v>
      </c>
      <c r="C1655" t="str">
        <f t="shared" si="50"/>
        <v>rhodalynne</v>
      </c>
      <c r="E1655" t="str">
        <f t="shared" si="51"/>
        <v/>
      </c>
      <c r="F1655" t="s">
        <v>3114</v>
      </c>
      <c r="G1655" t="s">
        <v>3145</v>
      </c>
      <c r="H1655" t="s">
        <v>3146</v>
      </c>
      <c r="I1655" s="1">
        <v>44421</v>
      </c>
      <c r="J1655" t="s">
        <v>74</v>
      </c>
      <c r="K1655">
        <v>50000</v>
      </c>
      <c r="L1655">
        <v>1</v>
      </c>
      <c r="M1655">
        <v>50000</v>
      </c>
      <c r="N1655">
        <v>1</v>
      </c>
      <c r="O1655" s="1">
        <v>44427.556487534719</v>
      </c>
    </row>
    <row r="1656" spans="2:15" x14ac:dyDescent="0.25">
      <c r="B1656" t="s">
        <v>2675</v>
      </c>
      <c r="C1656" t="str">
        <f t="shared" si="50"/>
        <v>mmbarron</v>
      </c>
      <c r="E1656" t="str">
        <f t="shared" si="51"/>
        <v/>
      </c>
      <c r="F1656" t="s">
        <v>3114</v>
      </c>
      <c r="G1656" t="s">
        <v>3147</v>
      </c>
      <c r="H1656" t="s">
        <v>3148</v>
      </c>
      <c r="I1656" s="1">
        <v>44412</v>
      </c>
      <c r="J1656" t="s">
        <v>74</v>
      </c>
      <c r="K1656">
        <v>3200</v>
      </c>
      <c r="L1656">
        <v>1</v>
      </c>
      <c r="M1656">
        <v>3200</v>
      </c>
      <c r="N1656">
        <v>1</v>
      </c>
      <c r="O1656" s="1">
        <v>44427.351438495367</v>
      </c>
    </row>
    <row r="1657" spans="2:15" x14ac:dyDescent="0.25">
      <c r="B1657" t="s">
        <v>2675</v>
      </c>
      <c r="C1657" t="str">
        <f t="shared" si="50"/>
        <v>mmbarron</v>
      </c>
      <c r="E1657" t="str">
        <f t="shared" si="51"/>
        <v/>
      </c>
      <c r="F1657" t="s">
        <v>3114</v>
      </c>
      <c r="G1657" t="s">
        <v>3149</v>
      </c>
      <c r="H1657" t="s">
        <v>3150</v>
      </c>
      <c r="I1657" s="1">
        <v>44421</v>
      </c>
      <c r="J1657" t="s">
        <v>74</v>
      </c>
      <c r="K1657">
        <v>5000</v>
      </c>
      <c r="L1657">
        <v>1</v>
      </c>
      <c r="M1657">
        <v>5000</v>
      </c>
      <c r="N1657">
        <v>1</v>
      </c>
      <c r="O1657" s="1">
        <v>44427.55425458333</v>
      </c>
    </row>
    <row r="1658" spans="2:15" x14ac:dyDescent="0.25">
      <c r="B1658" t="s">
        <v>67</v>
      </c>
      <c r="C1658" t="str">
        <f t="shared" si="50"/>
        <v>na</v>
      </c>
      <c r="E1658" t="str">
        <f t="shared" si="51"/>
        <v/>
      </c>
      <c r="F1658" t="s">
        <v>3114</v>
      </c>
      <c r="G1658" t="s">
        <v>3151</v>
      </c>
      <c r="H1658" t="s">
        <v>3152</v>
      </c>
      <c r="I1658" s="1">
        <v>44415</v>
      </c>
      <c r="J1658" t="s">
        <v>74</v>
      </c>
      <c r="K1658">
        <v>3000</v>
      </c>
      <c r="L1658">
        <v>1</v>
      </c>
      <c r="M1658">
        <v>3000</v>
      </c>
      <c r="N1658">
        <v>1</v>
      </c>
      <c r="O1658" s="1">
        <v>44427.482137800929</v>
      </c>
    </row>
    <row r="1659" spans="2:15" x14ac:dyDescent="0.25">
      <c r="B1659" t="s">
        <v>2864</v>
      </c>
      <c r="C1659" t="str">
        <f t="shared" si="50"/>
        <v>ellen</v>
      </c>
      <c r="E1659" t="str">
        <f t="shared" si="51"/>
        <v/>
      </c>
      <c r="F1659" t="s">
        <v>3114</v>
      </c>
      <c r="G1659" t="s">
        <v>3153</v>
      </c>
      <c r="H1659" t="s">
        <v>3154</v>
      </c>
      <c r="I1659" s="1">
        <v>44410</v>
      </c>
      <c r="J1659" t="s">
        <v>74</v>
      </c>
      <c r="K1659">
        <v>10000</v>
      </c>
      <c r="L1659">
        <v>1</v>
      </c>
      <c r="M1659">
        <v>10000</v>
      </c>
      <c r="N1659">
        <v>1</v>
      </c>
      <c r="O1659" s="1">
        <v>44427.346322754631</v>
      </c>
    </row>
    <row r="1660" spans="2:15" x14ac:dyDescent="0.25">
      <c r="B1660" t="s">
        <v>2897</v>
      </c>
      <c r="C1660" t="str">
        <f t="shared" si="50"/>
        <v>rhodalynne</v>
      </c>
      <c r="E1660" t="str">
        <f t="shared" si="51"/>
        <v/>
      </c>
      <c r="F1660" t="s">
        <v>3114</v>
      </c>
      <c r="G1660" t="s">
        <v>3155</v>
      </c>
      <c r="H1660" t="s">
        <v>3156</v>
      </c>
      <c r="I1660" s="1">
        <v>44418</v>
      </c>
      <c r="J1660" t="s">
        <v>74</v>
      </c>
      <c r="K1660">
        <v>500</v>
      </c>
      <c r="L1660">
        <v>1</v>
      </c>
      <c r="M1660">
        <v>500</v>
      </c>
      <c r="N1660">
        <v>1</v>
      </c>
      <c r="O1660" s="1">
        <v>44427.487419791665</v>
      </c>
    </row>
    <row r="1661" spans="2:15" x14ac:dyDescent="0.25">
      <c r="B1661" t="s">
        <v>67</v>
      </c>
      <c r="C1661" t="str">
        <f t="shared" si="50"/>
        <v>na</v>
      </c>
      <c r="E1661" t="str">
        <f t="shared" si="51"/>
        <v/>
      </c>
      <c r="F1661" t="s">
        <v>3114</v>
      </c>
      <c r="G1661" t="s">
        <v>3157</v>
      </c>
      <c r="H1661" t="s">
        <v>3158</v>
      </c>
      <c r="I1661" s="1">
        <v>44414</v>
      </c>
      <c r="J1661" t="s">
        <v>74</v>
      </c>
      <c r="K1661">
        <v>2000</v>
      </c>
      <c r="L1661">
        <v>1</v>
      </c>
      <c r="M1661">
        <v>2000</v>
      </c>
      <c r="N1661">
        <v>1</v>
      </c>
      <c r="O1661" s="1">
        <v>44427.55292465278</v>
      </c>
    </row>
    <row r="1662" spans="2:15" x14ac:dyDescent="0.25">
      <c r="B1662" t="s">
        <v>67</v>
      </c>
      <c r="C1662" t="str">
        <f t="shared" si="50"/>
        <v>na</v>
      </c>
      <c r="E1662" t="str">
        <f t="shared" si="51"/>
        <v/>
      </c>
      <c r="F1662" t="s">
        <v>3114</v>
      </c>
      <c r="G1662" t="s">
        <v>3159</v>
      </c>
      <c r="H1662" t="s">
        <v>3160</v>
      </c>
      <c r="I1662" s="1">
        <v>44410</v>
      </c>
      <c r="J1662" t="s">
        <v>74</v>
      </c>
      <c r="K1662">
        <v>3000</v>
      </c>
      <c r="L1662">
        <v>1</v>
      </c>
      <c r="M1662">
        <v>3000</v>
      </c>
      <c r="N1662">
        <v>1</v>
      </c>
      <c r="O1662" s="1">
        <v>44427.345513379631</v>
      </c>
    </row>
    <row r="1663" spans="2:15" x14ac:dyDescent="0.25">
      <c r="B1663" t="s">
        <v>2675</v>
      </c>
      <c r="C1663" t="str">
        <f t="shared" si="50"/>
        <v>mmbarron</v>
      </c>
      <c r="E1663" t="str">
        <f t="shared" si="51"/>
        <v/>
      </c>
      <c r="F1663" t="s">
        <v>3114</v>
      </c>
      <c r="G1663" t="s">
        <v>3161</v>
      </c>
      <c r="H1663" t="s">
        <v>3162</v>
      </c>
      <c r="I1663" s="1">
        <v>44412</v>
      </c>
      <c r="J1663" t="s">
        <v>74</v>
      </c>
      <c r="K1663">
        <v>22000</v>
      </c>
      <c r="L1663">
        <v>1</v>
      </c>
      <c r="M1663">
        <v>22000</v>
      </c>
      <c r="N1663">
        <v>1</v>
      </c>
      <c r="O1663" s="1">
        <v>44427.351479780089</v>
      </c>
    </row>
    <row r="1664" spans="2:15" x14ac:dyDescent="0.25">
      <c r="B1664" t="s">
        <v>2675</v>
      </c>
      <c r="C1664" t="str">
        <f t="shared" si="50"/>
        <v>mmbarron</v>
      </c>
      <c r="E1664" t="str">
        <f t="shared" si="51"/>
        <v/>
      </c>
      <c r="F1664" t="s">
        <v>3114</v>
      </c>
      <c r="G1664" t="s">
        <v>3163</v>
      </c>
      <c r="H1664" t="s">
        <v>3164</v>
      </c>
      <c r="I1664" s="1">
        <v>44410</v>
      </c>
      <c r="J1664" t="s">
        <v>74</v>
      </c>
      <c r="K1664">
        <v>1000</v>
      </c>
      <c r="L1664">
        <v>1</v>
      </c>
      <c r="M1664">
        <v>1000</v>
      </c>
      <c r="N1664">
        <v>1</v>
      </c>
      <c r="O1664" s="1">
        <v>44427.351254976849</v>
      </c>
    </row>
    <row r="1665" spans="2:15" x14ac:dyDescent="0.25">
      <c r="B1665" t="s">
        <v>2897</v>
      </c>
      <c r="C1665" t="str">
        <f t="shared" si="50"/>
        <v>rhodalynne</v>
      </c>
      <c r="E1665" t="str">
        <f t="shared" si="51"/>
        <v/>
      </c>
      <c r="F1665" t="s">
        <v>3114</v>
      </c>
      <c r="G1665" t="s">
        <v>3165</v>
      </c>
      <c r="H1665" t="s">
        <v>3166</v>
      </c>
      <c r="I1665" s="1">
        <v>44419</v>
      </c>
      <c r="J1665" t="s">
        <v>74</v>
      </c>
      <c r="K1665">
        <v>1500</v>
      </c>
      <c r="L1665">
        <v>1</v>
      </c>
      <c r="M1665">
        <v>1500</v>
      </c>
      <c r="N1665">
        <v>1</v>
      </c>
      <c r="O1665" s="1">
        <v>44427.556433715275</v>
      </c>
    </row>
    <row r="1666" spans="2:15" x14ac:dyDescent="0.25">
      <c r="B1666" t="s">
        <v>2897</v>
      </c>
      <c r="C1666" t="str">
        <f t="shared" si="50"/>
        <v>rhodalynne</v>
      </c>
      <c r="E1666" t="str">
        <f t="shared" si="51"/>
        <v/>
      </c>
      <c r="F1666" t="s">
        <v>3114</v>
      </c>
      <c r="G1666" t="s">
        <v>3167</v>
      </c>
      <c r="H1666" t="s">
        <v>3168</v>
      </c>
      <c r="I1666" s="1">
        <v>44413</v>
      </c>
      <c r="J1666" t="s">
        <v>74</v>
      </c>
      <c r="K1666">
        <v>5800</v>
      </c>
      <c r="L1666">
        <v>1</v>
      </c>
      <c r="M1666">
        <v>5800</v>
      </c>
      <c r="N1666">
        <v>1</v>
      </c>
      <c r="O1666" s="1">
        <v>44427.353928009259</v>
      </c>
    </row>
    <row r="1667" spans="2:15" x14ac:dyDescent="0.25">
      <c r="B1667" t="s">
        <v>67</v>
      </c>
      <c r="C1667" t="str">
        <f t="shared" ref="C1667:C1730" si="52">MID(B1667,FIND("(",B1667)+1,FIND(")",B1667,FIND("(",B1667)+1) - FIND("(",B1667)-1)</f>
        <v>na</v>
      </c>
      <c r="E1667" t="str">
        <f t="shared" ref="E1667:E1730" si="53">IFERROR(MID(D1667,FIND("(",D1667)+1,FIND(")",D1667,FIND("(",D1667)+1) - FIND("(",D1667)-1),"")</f>
        <v/>
      </c>
      <c r="F1667" t="s">
        <v>3114</v>
      </c>
      <c r="G1667" t="s">
        <v>3169</v>
      </c>
      <c r="H1667" t="s">
        <v>3170</v>
      </c>
      <c r="I1667" s="1">
        <v>44412</v>
      </c>
      <c r="J1667" t="s">
        <v>74</v>
      </c>
      <c r="K1667">
        <v>500</v>
      </c>
      <c r="L1667">
        <v>1</v>
      </c>
      <c r="M1667">
        <v>500</v>
      </c>
      <c r="N1667">
        <v>1</v>
      </c>
      <c r="O1667" s="1">
        <v>44427.345092048614</v>
      </c>
    </row>
    <row r="1668" spans="2:15" x14ac:dyDescent="0.25">
      <c r="B1668" t="s">
        <v>67</v>
      </c>
      <c r="C1668" t="str">
        <f t="shared" si="52"/>
        <v>na</v>
      </c>
      <c r="E1668" t="str">
        <f t="shared" si="53"/>
        <v/>
      </c>
      <c r="F1668" t="s">
        <v>3114</v>
      </c>
      <c r="G1668" t="s">
        <v>3171</v>
      </c>
      <c r="H1668" t="s">
        <v>3172</v>
      </c>
      <c r="I1668" s="1">
        <v>44405</v>
      </c>
      <c r="J1668" t="s">
        <v>74</v>
      </c>
      <c r="K1668">
        <v>8500</v>
      </c>
      <c r="L1668">
        <v>1</v>
      </c>
      <c r="M1668">
        <v>8500</v>
      </c>
      <c r="N1668">
        <v>1</v>
      </c>
      <c r="O1668" s="1">
        <v>44427.480414421298</v>
      </c>
    </row>
    <row r="1669" spans="2:15" x14ac:dyDescent="0.25">
      <c r="B1669" t="s">
        <v>67</v>
      </c>
      <c r="C1669" t="str">
        <f t="shared" si="52"/>
        <v>na</v>
      </c>
      <c r="E1669" t="str">
        <f t="shared" si="53"/>
        <v/>
      </c>
      <c r="F1669" t="s">
        <v>3114</v>
      </c>
      <c r="G1669" t="s">
        <v>3173</v>
      </c>
      <c r="H1669" t="s">
        <v>3174</v>
      </c>
      <c r="I1669" s="1">
        <v>44409</v>
      </c>
      <c r="J1669" t="s">
        <v>74</v>
      </c>
      <c r="K1669">
        <v>3000</v>
      </c>
      <c r="L1669">
        <v>1</v>
      </c>
      <c r="M1669">
        <v>3000</v>
      </c>
      <c r="N1669">
        <v>1</v>
      </c>
      <c r="O1669" s="1">
        <v>44427.345751388886</v>
      </c>
    </row>
    <row r="1670" spans="2:15" x14ac:dyDescent="0.25">
      <c r="B1670" t="s">
        <v>67</v>
      </c>
      <c r="C1670" t="str">
        <f t="shared" si="52"/>
        <v>na</v>
      </c>
      <c r="E1670" t="str">
        <f t="shared" si="53"/>
        <v/>
      </c>
      <c r="F1670" t="s">
        <v>3114</v>
      </c>
      <c r="G1670" t="s">
        <v>3175</v>
      </c>
      <c r="H1670" t="s">
        <v>3176</v>
      </c>
      <c r="I1670" s="1">
        <v>44411</v>
      </c>
      <c r="J1670" t="s">
        <v>74</v>
      </c>
      <c r="K1670">
        <v>1000</v>
      </c>
      <c r="L1670">
        <v>1</v>
      </c>
      <c r="M1670">
        <v>1000</v>
      </c>
      <c r="N1670">
        <v>1</v>
      </c>
      <c r="O1670" s="1">
        <v>44427.345247488425</v>
      </c>
    </row>
    <row r="1671" spans="2:15" x14ac:dyDescent="0.25">
      <c r="B1671" t="s">
        <v>2870</v>
      </c>
      <c r="C1671" t="str">
        <f t="shared" si="52"/>
        <v>rbtramos</v>
      </c>
      <c r="E1671" t="str">
        <f t="shared" si="53"/>
        <v/>
      </c>
      <c r="F1671" t="s">
        <v>3114</v>
      </c>
      <c r="G1671" t="s">
        <v>3177</v>
      </c>
      <c r="H1671" t="s">
        <v>3178</v>
      </c>
      <c r="I1671" s="1">
        <v>44417</v>
      </c>
      <c r="J1671" t="s">
        <v>74</v>
      </c>
      <c r="K1671">
        <v>1000</v>
      </c>
      <c r="L1671">
        <v>1</v>
      </c>
      <c r="M1671">
        <v>1000</v>
      </c>
      <c r="N1671">
        <v>1</v>
      </c>
      <c r="O1671" s="1">
        <v>44427.555039814812</v>
      </c>
    </row>
    <row r="1672" spans="2:15" x14ac:dyDescent="0.25">
      <c r="B1672" t="s">
        <v>2906</v>
      </c>
      <c r="C1672" t="str">
        <f t="shared" si="52"/>
        <v>rmlegaspi</v>
      </c>
      <c r="E1672" t="str">
        <f t="shared" si="53"/>
        <v/>
      </c>
      <c r="F1672" t="s">
        <v>3114</v>
      </c>
      <c r="G1672" t="s">
        <v>3179</v>
      </c>
      <c r="H1672" t="s">
        <v>3180</v>
      </c>
      <c r="I1672" s="1">
        <v>44422</v>
      </c>
      <c r="J1672" t="s">
        <v>74</v>
      </c>
      <c r="K1672">
        <v>10000</v>
      </c>
      <c r="L1672">
        <v>1</v>
      </c>
      <c r="M1672">
        <v>10000</v>
      </c>
      <c r="N1672">
        <v>1</v>
      </c>
      <c r="O1672" s="1">
        <v>44427.557094212963</v>
      </c>
    </row>
    <row r="1673" spans="2:15" x14ac:dyDescent="0.25">
      <c r="B1673" t="s">
        <v>2672</v>
      </c>
      <c r="C1673" t="str">
        <f t="shared" si="52"/>
        <v>eddometita</v>
      </c>
      <c r="E1673" t="str">
        <f t="shared" si="53"/>
        <v/>
      </c>
      <c r="F1673" t="s">
        <v>3114</v>
      </c>
      <c r="G1673" t="s">
        <v>3181</v>
      </c>
      <c r="H1673" t="s">
        <v>3182</v>
      </c>
      <c r="I1673" s="1">
        <v>44421</v>
      </c>
      <c r="J1673" t="s">
        <v>74</v>
      </c>
      <c r="K1673">
        <v>39550</v>
      </c>
      <c r="L1673">
        <v>1</v>
      </c>
      <c r="M1673">
        <v>39550</v>
      </c>
      <c r="N1673">
        <v>1</v>
      </c>
      <c r="O1673" s="1">
        <v>44427.558040625001</v>
      </c>
    </row>
    <row r="1674" spans="2:15" x14ac:dyDescent="0.25">
      <c r="B1674" t="s">
        <v>67</v>
      </c>
      <c r="C1674" t="str">
        <f t="shared" si="52"/>
        <v>na</v>
      </c>
      <c r="E1674" t="str">
        <f t="shared" si="53"/>
        <v/>
      </c>
      <c r="F1674" t="s">
        <v>3114</v>
      </c>
      <c r="G1674" t="s">
        <v>3183</v>
      </c>
      <c r="H1674" t="s">
        <v>3184</v>
      </c>
      <c r="I1674" s="1">
        <v>44413</v>
      </c>
      <c r="J1674" t="s">
        <v>74</v>
      </c>
      <c r="K1674">
        <v>500</v>
      </c>
      <c r="L1674">
        <v>1</v>
      </c>
      <c r="M1674">
        <v>500</v>
      </c>
      <c r="N1674">
        <v>1</v>
      </c>
      <c r="O1674" s="1">
        <v>44427.344302546298</v>
      </c>
    </row>
    <row r="1675" spans="2:15" x14ac:dyDescent="0.25">
      <c r="B1675" t="s">
        <v>2864</v>
      </c>
      <c r="C1675" t="str">
        <f t="shared" si="52"/>
        <v>ellen</v>
      </c>
      <c r="E1675" t="str">
        <f t="shared" si="53"/>
        <v/>
      </c>
      <c r="F1675" t="s">
        <v>3114</v>
      </c>
      <c r="G1675" t="s">
        <v>3185</v>
      </c>
      <c r="H1675" t="s">
        <v>2677</v>
      </c>
      <c r="I1675" s="1">
        <v>44421</v>
      </c>
      <c r="J1675" t="s">
        <v>74</v>
      </c>
      <c r="K1675">
        <v>9317</v>
      </c>
      <c r="L1675">
        <v>1</v>
      </c>
      <c r="M1675">
        <v>9317</v>
      </c>
      <c r="N1675">
        <v>1</v>
      </c>
      <c r="O1675" s="1">
        <v>44427.553124999999</v>
      </c>
    </row>
    <row r="1676" spans="2:15" x14ac:dyDescent="0.25">
      <c r="B1676" t="s">
        <v>2675</v>
      </c>
      <c r="C1676" t="str">
        <f t="shared" si="52"/>
        <v>mmbarron</v>
      </c>
      <c r="E1676" t="str">
        <f t="shared" si="53"/>
        <v/>
      </c>
      <c r="F1676" t="s">
        <v>3114</v>
      </c>
      <c r="G1676" t="s">
        <v>3186</v>
      </c>
      <c r="H1676" t="s">
        <v>3187</v>
      </c>
      <c r="I1676" s="1">
        <v>44414</v>
      </c>
      <c r="J1676" t="s">
        <v>74</v>
      </c>
      <c r="K1676">
        <v>5000</v>
      </c>
      <c r="L1676">
        <v>1</v>
      </c>
      <c r="M1676">
        <v>5000</v>
      </c>
      <c r="N1676">
        <v>1</v>
      </c>
      <c r="O1676" s="1">
        <v>44427.351519016207</v>
      </c>
    </row>
    <row r="1677" spans="2:15" x14ac:dyDescent="0.25">
      <c r="B1677" t="s">
        <v>2672</v>
      </c>
      <c r="C1677" t="str">
        <f t="shared" si="52"/>
        <v>eddometita</v>
      </c>
      <c r="E1677" t="str">
        <f t="shared" si="53"/>
        <v/>
      </c>
      <c r="F1677" t="s">
        <v>3114</v>
      </c>
      <c r="G1677" t="s">
        <v>3188</v>
      </c>
      <c r="H1677" t="s">
        <v>3189</v>
      </c>
      <c r="I1677" s="1">
        <v>44418</v>
      </c>
      <c r="J1677" t="s">
        <v>74</v>
      </c>
      <c r="K1677">
        <v>2000</v>
      </c>
      <c r="L1677">
        <v>1</v>
      </c>
      <c r="M1677">
        <v>2000</v>
      </c>
      <c r="N1677">
        <v>1</v>
      </c>
      <c r="O1677" s="1">
        <v>44427.48308351852</v>
      </c>
    </row>
    <row r="1678" spans="2:15" x14ac:dyDescent="0.25">
      <c r="B1678" t="s">
        <v>67</v>
      </c>
      <c r="C1678" t="str">
        <f t="shared" si="52"/>
        <v>na</v>
      </c>
      <c r="E1678" t="str">
        <f t="shared" si="53"/>
        <v/>
      </c>
      <c r="F1678" t="s">
        <v>3114</v>
      </c>
      <c r="G1678" t="s">
        <v>3190</v>
      </c>
      <c r="H1678" t="s">
        <v>3191</v>
      </c>
      <c r="I1678" s="1">
        <v>44411</v>
      </c>
      <c r="J1678" t="s">
        <v>74</v>
      </c>
      <c r="K1678">
        <v>5000</v>
      </c>
      <c r="L1678">
        <v>1</v>
      </c>
      <c r="M1678">
        <v>5000</v>
      </c>
      <c r="N1678">
        <v>1</v>
      </c>
      <c r="O1678" s="1">
        <v>44427.344361805553</v>
      </c>
    </row>
    <row r="1679" spans="2:15" x14ac:dyDescent="0.25">
      <c r="B1679" t="s">
        <v>2906</v>
      </c>
      <c r="C1679" t="str">
        <f t="shared" si="52"/>
        <v>rmlegaspi</v>
      </c>
      <c r="E1679" t="str">
        <f t="shared" si="53"/>
        <v/>
      </c>
      <c r="F1679" t="s">
        <v>3114</v>
      </c>
      <c r="G1679" t="s">
        <v>3192</v>
      </c>
      <c r="H1679" t="s">
        <v>3193</v>
      </c>
      <c r="I1679" s="1">
        <v>44421</v>
      </c>
      <c r="J1679" t="s">
        <v>74</v>
      </c>
      <c r="K1679">
        <v>9856.25</v>
      </c>
      <c r="L1679">
        <v>1</v>
      </c>
      <c r="M1679">
        <v>9856.25</v>
      </c>
      <c r="N1679">
        <v>1</v>
      </c>
      <c r="O1679" s="1">
        <v>44427.557026423608</v>
      </c>
    </row>
    <row r="1680" spans="2:15" x14ac:dyDescent="0.25">
      <c r="B1680" t="s">
        <v>2906</v>
      </c>
      <c r="C1680" t="str">
        <f t="shared" si="52"/>
        <v>rmlegaspi</v>
      </c>
      <c r="E1680" t="str">
        <f t="shared" si="53"/>
        <v/>
      </c>
      <c r="F1680" t="s">
        <v>3114</v>
      </c>
      <c r="G1680" t="s">
        <v>3194</v>
      </c>
      <c r="H1680" t="s">
        <v>3195</v>
      </c>
      <c r="I1680" s="1">
        <v>44423</v>
      </c>
      <c r="J1680" t="s">
        <v>74</v>
      </c>
      <c r="K1680">
        <v>2400</v>
      </c>
      <c r="L1680">
        <v>1</v>
      </c>
      <c r="M1680">
        <v>2400</v>
      </c>
      <c r="N1680">
        <v>1</v>
      </c>
      <c r="O1680" s="1">
        <v>44427.557132939815</v>
      </c>
    </row>
    <row r="1681" spans="2:15" x14ac:dyDescent="0.25">
      <c r="B1681" t="s">
        <v>67</v>
      </c>
      <c r="C1681" t="str">
        <f t="shared" si="52"/>
        <v>na</v>
      </c>
      <c r="E1681" t="str">
        <f t="shared" si="53"/>
        <v/>
      </c>
      <c r="F1681" t="s">
        <v>3114</v>
      </c>
      <c r="G1681" t="s">
        <v>3196</v>
      </c>
      <c r="H1681" t="s">
        <v>3197</v>
      </c>
      <c r="I1681" s="1">
        <v>44411</v>
      </c>
      <c r="J1681" t="s">
        <v>74</v>
      </c>
      <c r="K1681">
        <v>5</v>
      </c>
      <c r="L1681">
        <v>1</v>
      </c>
      <c r="M1681">
        <v>5</v>
      </c>
      <c r="N1681">
        <v>1</v>
      </c>
      <c r="O1681" s="1">
        <v>44427.343303194444</v>
      </c>
    </row>
    <row r="1682" spans="2:15" x14ac:dyDescent="0.25">
      <c r="B1682" t="s">
        <v>2675</v>
      </c>
      <c r="C1682" t="str">
        <f t="shared" si="52"/>
        <v>mmbarron</v>
      </c>
      <c r="E1682" t="str">
        <f t="shared" si="53"/>
        <v/>
      </c>
      <c r="F1682" t="s">
        <v>3114</v>
      </c>
      <c r="G1682" t="s">
        <v>3198</v>
      </c>
      <c r="H1682" t="s">
        <v>3199</v>
      </c>
      <c r="I1682" s="1">
        <v>44421</v>
      </c>
      <c r="J1682" t="s">
        <v>74</v>
      </c>
      <c r="K1682">
        <v>10000</v>
      </c>
      <c r="L1682">
        <v>1</v>
      </c>
      <c r="M1682">
        <v>10000</v>
      </c>
      <c r="N1682">
        <v>1</v>
      </c>
      <c r="O1682" s="1">
        <v>44427.486232905096</v>
      </c>
    </row>
    <row r="1683" spans="2:15" x14ac:dyDescent="0.25">
      <c r="B1683" t="s">
        <v>2864</v>
      </c>
      <c r="C1683" t="str">
        <f t="shared" si="52"/>
        <v>ellen</v>
      </c>
      <c r="E1683" t="str">
        <f t="shared" si="53"/>
        <v/>
      </c>
      <c r="F1683" t="s">
        <v>3114</v>
      </c>
      <c r="G1683" t="s">
        <v>3200</v>
      </c>
      <c r="H1683" t="s">
        <v>3201</v>
      </c>
      <c r="I1683" s="1">
        <v>44423</v>
      </c>
      <c r="J1683" t="s">
        <v>74</v>
      </c>
      <c r="K1683">
        <v>1500</v>
      </c>
      <c r="L1683">
        <v>1</v>
      </c>
      <c r="M1683">
        <v>1500</v>
      </c>
      <c r="N1683">
        <v>1</v>
      </c>
      <c r="O1683" s="1">
        <v>44427.483378888886</v>
      </c>
    </row>
    <row r="1684" spans="2:15" x14ac:dyDescent="0.25">
      <c r="B1684" t="s">
        <v>2897</v>
      </c>
      <c r="C1684" t="str">
        <f t="shared" si="52"/>
        <v>rhodalynne</v>
      </c>
      <c r="E1684" t="str">
        <f t="shared" si="53"/>
        <v/>
      </c>
      <c r="F1684" t="s">
        <v>3114</v>
      </c>
      <c r="G1684" t="s">
        <v>3202</v>
      </c>
      <c r="H1684" t="s">
        <v>3203</v>
      </c>
      <c r="I1684" s="1">
        <v>44420</v>
      </c>
      <c r="J1684" t="s">
        <v>74</v>
      </c>
      <c r="K1684">
        <v>12000</v>
      </c>
      <c r="L1684">
        <v>1</v>
      </c>
      <c r="M1684">
        <v>12000</v>
      </c>
      <c r="N1684">
        <v>1</v>
      </c>
      <c r="O1684" s="1">
        <v>44427.556742430555</v>
      </c>
    </row>
    <row r="1685" spans="2:15" x14ac:dyDescent="0.25">
      <c r="B1685" t="s">
        <v>2890</v>
      </c>
      <c r="C1685" t="str">
        <f t="shared" si="52"/>
        <v>ajcastillo</v>
      </c>
      <c r="E1685" t="str">
        <f t="shared" si="53"/>
        <v/>
      </c>
      <c r="F1685" t="s">
        <v>3114</v>
      </c>
      <c r="G1685" t="s">
        <v>3204</v>
      </c>
      <c r="H1685" t="s">
        <v>3205</v>
      </c>
      <c r="I1685" s="1">
        <v>44420</v>
      </c>
      <c r="J1685" t="s">
        <v>74</v>
      </c>
      <c r="K1685">
        <v>11600</v>
      </c>
      <c r="L1685">
        <v>1</v>
      </c>
      <c r="M1685">
        <v>11600</v>
      </c>
      <c r="N1685">
        <v>1</v>
      </c>
      <c r="O1685" s="1">
        <v>44427.557709097222</v>
      </c>
    </row>
    <row r="1686" spans="2:15" x14ac:dyDescent="0.25">
      <c r="B1686" t="s">
        <v>67</v>
      </c>
      <c r="C1686" t="str">
        <f t="shared" si="52"/>
        <v>na</v>
      </c>
      <c r="E1686" t="str">
        <f t="shared" si="53"/>
        <v/>
      </c>
      <c r="F1686" t="s">
        <v>3114</v>
      </c>
      <c r="G1686" t="s">
        <v>3206</v>
      </c>
      <c r="H1686" t="s">
        <v>3207</v>
      </c>
      <c r="I1686" s="1">
        <v>44410</v>
      </c>
      <c r="J1686" t="s">
        <v>74</v>
      </c>
      <c r="K1686">
        <v>1000</v>
      </c>
      <c r="L1686">
        <v>1</v>
      </c>
      <c r="M1686">
        <v>1000</v>
      </c>
      <c r="N1686">
        <v>1</v>
      </c>
      <c r="O1686" s="1">
        <v>44427.345570324076</v>
      </c>
    </row>
    <row r="1687" spans="2:15" x14ac:dyDescent="0.25">
      <c r="B1687" t="s">
        <v>2675</v>
      </c>
      <c r="C1687" t="str">
        <f t="shared" si="52"/>
        <v>mmbarron</v>
      </c>
      <c r="E1687" t="str">
        <f t="shared" si="53"/>
        <v/>
      </c>
      <c r="F1687" t="s">
        <v>3114</v>
      </c>
      <c r="G1687" t="s">
        <v>3208</v>
      </c>
      <c r="H1687" t="s">
        <v>3209</v>
      </c>
      <c r="I1687" s="1">
        <v>44417</v>
      </c>
      <c r="J1687" t="s">
        <v>74</v>
      </c>
      <c r="K1687">
        <v>450</v>
      </c>
      <c r="L1687">
        <v>1</v>
      </c>
      <c r="M1687">
        <v>450</v>
      </c>
      <c r="N1687">
        <v>1</v>
      </c>
      <c r="O1687" s="1">
        <v>44427.486182326385</v>
      </c>
    </row>
    <row r="1688" spans="2:15" x14ac:dyDescent="0.25">
      <c r="B1688" t="s">
        <v>2906</v>
      </c>
      <c r="C1688" t="str">
        <f t="shared" si="52"/>
        <v>rmlegaspi</v>
      </c>
      <c r="E1688" t="str">
        <f t="shared" si="53"/>
        <v/>
      </c>
      <c r="F1688" t="s">
        <v>3114</v>
      </c>
      <c r="G1688" t="s">
        <v>3210</v>
      </c>
      <c r="H1688" t="s">
        <v>3211</v>
      </c>
      <c r="I1688" s="1">
        <v>44419</v>
      </c>
      <c r="J1688" t="s">
        <v>74</v>
      </c>
      <c r="K1688">
        <v>1500</v>
      </c>
      <c r="L1688">
        <v>1</v>
      </c>
      <c r="M1688">
        <v>1500</v>
      </c>
      <c r="N1688">
        <v>1</v>
      </c>
      <c r="O1688" s="1">
        <v>44427.489386574074</v>
      </c>
    </row>
    <row r="1689" spans="2:15" x14ac:dyDescent="0.25">
      <c r="B1689" t="s">
        <v>2897</v>
      </c>
      <c r="C1689" t="str">
        <f t="shared" si="52"/>
        <v>rhodalynne</v>
      </c>
      <c r="E1689" t="str">
        <f t="shared" si="53"/>
        <v/>
      </c>
      <c r="F1689" t="s">
        <v>3114</v>
      </c>
      <c r="G1689" t="s">
        <v>3212</v>
      </c>
      <c r="H1689" t="s">
        <v>3213</v>
      </c>
      <c r="I1689" s="1">
        <v>44412</v>
      </c>
      <c r="J1689" t="s">
        <v>74</v>
      </c>
      <c r="K1689">
        <v>2000</v>
      </c>
      <c r="L1689">
        <v>1</v>
      </c>
      <c r="M1689">
        <v>2000</v>
      </c>
      <c r="N1689">
        <v>1</v>
      </c>
      <c r="O1689" s="1">
        <v>44427.354175532404</v>
      </c>
    </row>
    <row r="1690" spans="2:15" x14ac:dyDescent="0.25">
      <c r="B1690" t="s">
        <v>2864</v>
      </c>
      <c r="C1690" t="str">
        <f t="shared" si="52"/>
        <v>ellen</v>
      </c>
      <c r="E1690" t="str">
        <f t="shared" si="53"/>
        <v/>
      </c>
      <c r="F1690" t="s">
        <v>3114</v>
      </c>
      <c r="G1690" t="s">
        <v>3214</v>
      </c>
      <c r="H1690" t="s">
        <v>3215</v>
      </c>
      <c r="I1690" s="1">
        <v>44421</v>
      </c>
      <c r="J1690" t="s">
        <v>74</v>
      </c>
      <c r="K1690">
        <v>5000</v>
      </c>
      <c r="L1690">
        <v>1</v>
      </c>
      <c r="M1690">
        <v>5000</v>
      </c>
      <c r="N1690">
        <v>1</v>
      </c>
      <c r="O1690" s="1">
        <v>44427.483343749998</v>
      </c>
    </row>
    <row r="1691" spans="2:15" x14ac:dyDescent="0.25">
      <c r="B1691" t="s">
        <v>2879</v>
      </c>
      <c r="C1691" t="str">
        <f t="shared" si="52"/>
        <v>rcpumarin</v>
      </c>
      <c r="E1691" t="str">
        <f t="shared" si="53"/>
        <v/>
      </c>
      <c r="F1691" t="s">
        <v>3114</v>
      </c>
      <c r="G1691" t="s">
        <v>3216</v>
      </c>
      <c r="H1691" t="s">
        <v>3217</v>
      </c>
      <c r="I1691" s="1">
        <v>44410</v>
      </c>
      <c r="J1691" t="s">
        <v>74</v>
      </c>
      <c r="K1691">
        <v>500</v>
      </c>
      <c r="L1691">
        <v>1</v>
      </c>
      <c r="M1691">
        <v>500</v>
      </c>
      <c r="N1691">
        <v>1</v>
      </c>
      <c r="O1691" s="1">
        <v>44427.353418749997</v>
      </c>
    </row>
    <row r="1692" spans="2:15" x14ac:dyDescent="0.25">
      <c r="B1692" t="s">
        <v>67</v>
      </c>
      <c r="C1692" t="str">
        <f t="shared" si="52"/>
        <v>na</v>
      </c>
      <c r="E1692" t="str">
        <f t="shared" si="53"/>
        <v/>
      </c>
      <c r="F1692" t="s">
        <v>3114</v>
      </c>
      <c r="G1692" t="s">
        <v>3218</v>
      </c>
      <c r="H1692" t="s">
        <v>3219</v>
      </c>
      <c r="I1692" s="1">
        <v>44417</v>
      </c>
      <c r="J1692" t="s">
        <v>74</v>
      </c>
      <c r="K1692">
        <v>40</v>
      </c>
      <c r="L1692">
        <v>1</v>
      </c>
      <c r="M1692">
        <v>40</v>
      </c>
      <c r="N1692">
        <v>1</v>
      </c>
      <c r="O1692" s="1">
        <v>44427.554211342591</v>
      </c>
    </row>
    <row r="1693" spans="2:15" x14ac:dyDescent="0.25">
      <c r="B1693" t="s">
        <v>2897</v>
      </c>
      <c r="C1693" t="str">
        <f t="shared" si="52"/>
        <v>rhodalynne</v>
      </c>
      <c r="E1693" t="str">
        <f t="shared" si="53"/>
        <v/>
      </c>
      <c r="F1693" t="s">
        <v>3114</v>
      </c>
      <c r="G1693" t="s">
        <v>3220</v>
      </c>
      <c r="H1693" t="s">
        <v>3221</v>
      </c>
      <c r="I1693" s="1">
        <v>44417</v>
      </c>
      <c r="J1693" t="s">
        <v>74</v>
      </c>
      <c r="K1693">
        <v>500</v>
      </c>
      <c r="L1693">
        <v>1</v>
      </c>
      <c r="M1693">
        <v>500</v>
      </c>
      <c r="N1693">
        <v>1</v>
      </c>
      <c r="O1693" s="1">
        <v>44427.487484409721</v>
      </c>
    </row>
    <row r="1694" spans="2:15" x14ac:dyDescent="0.25">
      <c r="B1694" t="s">
        <v>2864</v>
      </c>
      <c r="C1694" t="str">
        <f t="shared" si="52"/>
        <v>ellen</v>
      </c>
      <c r="E1694" t="str">
        <f t="shared" si="53"/>
        <v/>
      </c>
      <c r="F1694" t="s">
        <v>3114</v>
      </c>
      <c r="G1694" t="s">
        <v>3222</v>
      </c>
      <c r="H1694" t="s">
        <v>3223</v>
      </c>
      <c r="I1694" s="1">
        <v>44414</v>
      </c>
      <c r="J1694" t="s">
        <v>74</v>
      </c>
      <c r="K1694">
        <v>6050</v>
      </c>
      <c r="L1694">
        <v>1</v>
      </c>
      <c r="M1694">
        <v>6050</v>
      </c>
      <c r="N1694">
        <v>1</v>
      </c>
      <c r="O1694" s="1">
        <v>44427.346489502313</v>
      </c>
    </row>
    <row r="1695" spans="2:15" x14ac:dyDescent="0.25">
      <c r="B1695" t="s">
        <v>2897</v>
      </c>
      <c r="C1695" t="str">
        <f t="shared" si="52"/>
        <v>rhodalynne</v>
      </c>
      <c r="E1695" t="str">
        <f t="shared" si="53"/>
        <v/>
      </c>
      <c r="F1695" t="s">
        <v>3114</v>
      </c>
      <c r="G1695" t="s">
        <v>3224</v>
      </c>
      <c r="H1695" t="s">
        <v>3225</v>
      </c>
      <c r="I1695" s="1">
        <v>44417</v>
      </c>
      <c r="J1695" t="s">
        <v>74</v>
      </c>
      <c r="K1695">
        <v>16269</v>
      </c>
      <c r="L1695">
        <v>1</v>
      </c>
      <c r="M1695">
        <v>16269</v>
      </c>
      <c r="N1695">
        <v>1</v>
      </c>
      <c r="O1695" s="1">
        <v>44427.556395671294</v>
      </c>
    </row>
    <row r="1696" spans="2:15" x14ac:dyDescent="0.25">
      <c r="B1696" t="s">
        <v>67</v>
      </c>
      <c r="C1696" t="str">
        <f t="shared" si="52"/>
        <v>na</v>
      </c>
      <c r="E1696" t="str">
        <f t="shared" si="53"/>
        <v/>
      </c>
      <c r="F1696" t="s">
        <v>3114</v>
      </c>
      <c r="G1696" t="s">
        <v>3226</v>
      </c>
      <c r="H1696" t="s">
        <v>3227</v>
      </c>
      <c r="I1696" s="1">
        <v>44418</v>
      </c>
      <c r="J1696" t="s">
        <v>74</v>
      </c>
      <c r="K1696">
        <v>1</v>
      </c>
      <c r="L1696">
        <v>1</v>
      </c>
      <c r="M1696">
        <v>1</v>
      </c>
      <c r="N1696">
        <v>1</v>
      </c>
      <c r="O1696" s="1">
        <v>44427.481882210646</v>
      </c>
    </row>
    <row r="1697" spans="2:15" x14ac:dyDescent="0.25">
      <c r="B1697" t="s">
        <v>2663</v>
      </c>
      <c r="C1697" t="str">
        <f t="shared" si="52"/>
        <v>gbnastor</v>
      </c>
      <c r="E1697" t="str">
        <f t="shared" si="53"/>
        <v/>
      </c>
      <c r="F1697" t="s">
        <v>3114</v>
      </c>
      <c r="G1697" t="s">
        <v>3228</v>
      </c>
      <c r="H1697" t="s">
        <v>3229</v>
      </c>
      <c r="I1697" s="1">
        <v>44421</v>
      </c>
      <c r="J1697" t="s">
        <v>74</v>
      </c>
      <c r="K1697">
        <v>1000</v>
      </c>
      <c r="L1697">
        <v>1</v>
      </c>
      <c r="M1697">
        <v>1000</v>
      </c>
      <c r="N1697">
        <v>1</v>
      </c>
      <c r="O1697" s="1">
        <v>44427.484186643516</v>
      </c>
    </row>
    <row r="1698" spans="2:15" x14ac:dyDescent="0.25">
      <c r="B1698" t="s">
        <v>2864</v>
      </c>
      <c r="C1698" t="str">
        <f t="shared" si="52"/>
        <v>ellen</v>
      </c>
      <c r="E1698" t="str">
        <f t="shared" si="53"/>
        <v/>
      </c>
      <c r="F1698" t="s">
        <v>3114</v>
      </c>
      <c r="G1698" t="s">
        <v>3230</v>
      </c>
      <c r="H1698" t="s">
        <v>3231</v>
      </c>
      <c r="I1698" s="1">
        <v>44421</v>
      </c>
      <c r="J1698" t="s">
        <v>74</v>
      </c>
      <c r="K1698">
        <v>5700</v>
      </c>
      <c r="L1698">
        <v>1</v>
      </c>
      <c r="M1698">
        <v>5700</v>
      </c>
      <c r="N1698">
        <v>1</v>
      </c>
      <c r="O1698" s="1">
        <v>44427.48330767361</v>
      </c>
    </row>
    <row r="1699" spans="2:15" x14ac:dyDescent="0.25">
      <c r="B1699" t="s">
        <v>67</v>
      </c>
      <c r="C1699" t="str">
        <f t="shared" si="52"/>
        <v>na</v>
      </c>
      <c r="E1699" t="str">
        <f t="shared" si="53"/>
        <v/>
      </c>
      <c r="F1699" t="s">
        <v>3114</v>
      </c>
      <c r="G1699" t="s">
        <v>3232</v>
      </c>
      <c r="H1699" t="s">
        <v>3233</v>
      </c>
      <c r="I1699" s="1">
        <v>44414</v>
      </c>
      <c r="J1699" t="s">
        <v>74</v>
      </c>
      <c r="K1699">
        <v>8000</v>
      </c>
      <c r="L1699">
        <v>1</v>
      </c>
      <c r="M1699">
        <v>8000</v>
      </c>
      <c r="N1699">
        <v>1</v>
      </c>
      <c r="O1699" s="1">
        <v>44427.345150150461</v>
      </c>
    </row>
    <row r="1700" spans="2:15" x14ac:dyDescent="0.25">
      <c r="B1700" t="s">
        <v>2663</v>
      </c>
      <c r="C1700" t="str">
        <f t="shared" si="52"/>
        <v>gbnastor</v>
      </c>
      <c r="E1700" t="str">
        <f t="shared" si="53"/>
        <v/>
      </c>
      <c r="F1700" t="s">
        <v>3114</v>
      </c>
      <c r="G1700" t="s">
        <v>3234</v>
      </c>
      <c r="H1700" t="s">
        <v>3235</v>
      </c>
      <c r="I1700" s="1">
        <v>44412</v>
      </c>
      <c r="J1700" t="s">
        <v>74</v>
      </c>
      <c r="K1700">
        <v>10000</v>
      </c>
      <c r="L1700">
        <v>1</v>
      </c>
      <c r="M1700">
        <v>10000</v>
      </c>
      <c r="N1700">
        <v>1</v>
      </c>
      <c r="O1700" s="1">
        <v>44427.346676689813</v>
      </c>
    </row>
    <row r="1701" spans="2:15" x14ac:dyDescent="0.25">
      <c r="B1701" t="s">
        <v>2663</v>
      </c>
      <c r="C1701" t="str">
        <f t="shared" si="52"/>
        <v>gbnastor</v>
      </c>
      <c r="E1701" t="str">
        <f t="shared" si="53"/>
        <v/>
      </c>
      <c r="F1701" t="s">
        <v>3114</v>
      </c>
      <c r="G1701" t="s">
        <v>3234</v>
      </c>
      <c r="H1701" t="s">
        <v>3235</v>
      </c>
      <c r="I1701" s="1">
        <v>44419</v>
      </c>
      <c r="J1701" t="s">
        <v>74</v>
      </c>
      <c r="K1701">
        <v>1392</v>
      </c>
      <c r="L1701">
        <v>1</v>
      </c>
      <c r="M1701">
        <v>1392</v>
      </c>
      <c r="N1701">
        <v>1</v>
      </c>
      <c r="O1701" s="1">
        <v>44427.553473148146</v>
      </c>
    </row>
    <row r="1702" spans="2:15" x14ac:dyDescent="0.25">
      <c r="B1702" t="s">
        <v>2663</v>
      </c>
      <c r="C1702" t="str">
        <f t="shared" si="52"/>
        <v>gbnastor</v>
      </c>
      <c r="E1702" t="str">
        <f t="shared" si="53"/>
        <v/>
      </c>
      <c r="F1702" t="s">
        <v>3114</v>
      </c>
      <c r="G1702" t="s">
        <v>3236</v>
      </c>
      <c r="H1702" t="s">
        <v>3237</v>
      </c>
      <c r="I1702" s="1">
        <v>44417</v>
      </c>
      <c r="J1702" t="s">
        <v>74</v>
      </c>
      <c r="K1702">
        <v>3400</v>
      </c>
      <c r="L1702">
        <v>1</v>
      </c>
      <c r="M1702">
        <v>3400</v>
      </c>
      <c r="N1702">
        <v>1</v>
      </c>
      <c r="O1702" s="1">
        <v>44427.48426488426</v>
      </c>
    </row>
    <row r="1703" spans="2:15" x14ac:dyDescent="0.25">
      <c r="B1703" t="s">
        <v>2667</v>
      </c>
      <c r="C1703" t="str">
        <f t="shared" si="52"/>
        <v>jrneri</v>
      </c>
      <c r="E1703" t="str">
        <f t="shared" si="53"/>
        <v/>
      </c>
      <c r="F1703" t="s">
        <v>3114</v>
      </c>
      <c r="G1703" t="s">
        <v>3238</v>
      </c>
      <c r="H1703" t="s">
        <v>3239</v>
      </c>
      <c r="I1703" s="1">
        <v>44413</v>
      </c>
      <c r="J1703" t="s">
        <v>74</v>
      </c>
      <c r="K1703">
        <v>10374</v>
      </c>
      <c r="L1703">
        <v>1</v>
      </c>
      <c r="M1703">
        <v>10374</v>
      </c>
      <c r="N1703">
        <v>1</v>
      </c>
      <c r="O1703" s="1">
        <v>44427.347202037039</v>
      </c>
    </row>
    <row r="1704" spans="2:15" x14ac:dyDescent="0.25">
      <c r="B1704" t="s">
        <v>67</v>
      </c>
      <c r="C1704" t="str">
        <f t="shared" si="52"/>
        <v>na</v>
      </c>
      <c r="E1704" t="str">
        <f t="shared" si="53"/>
        <v/>
      </c>
      <c r="F1704" t="s">
        <v>3114</v>
      </c>
      <c r="G1704" t="s">
        <v>3240</v>
      </c>
      <c r="H1704" t="s">
        <v>3241</v>
      </c>
      <c r="I1704" s="1">
        <v>44413</v>
      </c>
      <c r="J1704" t="s">
        <v>74</v>
      </c>
      <c r="K1704">
        <v>11180</v>
      </c>
      <c r="L1704">
        <v>1</v>
      </c>
      <c r="M1704">
        <v>11180</v>
      </c>
      <c r="N1704">
        <v>1</v>
      </c>
      <c r="O1704" s="1">
        <v>44427.344147685188</v>
      </c>
    </row>
    <row r="1705" spans="2:15" x14ac:dyDescent="0.25">
      <c r="B1705" t="s">
        <v>2675</v>
      </c>
      <c r="C1705" t="str">
        <f t="shared" si="52"/>
        <v>mmbarron</v>
      </c>
      <c r="E1705" t="str">
        <f t="shared" si="53"/>
        <v/>
      </c>
      <c r="F1705" t="s">
        <v>3114</v>
      </c>
      <c r="G1705" t="s">
        <v>3242</v>
      </c>
      <c r="H1705" t="s">
        <v>3199</v>
      </c>
      <c r="I1705" s="1">
        <v>44421</v>
      </c>
      <c r="J1705" t="s">
        <v>74</v>
      </c>
      <c r="K1705">
        <v>45000</v>
      </c>
      <c r="L1705">
        <v>1</v>
      </c>
      <c r="M1705">
        <v>45000</v>
      </c>
      <c r="N1705">
        <v>1</v>
      </c>
      <c r="O1705" s="1">
        <v>44427.486067280093</v>
      </c>
    </row>
    <row r="1706" spans="2:15" x14ac:dyDescent="0.25">
      <c r="B1706" t="s">
        <v>2675</v>
      </c>
      <c r="C1706" t="str">
        <f t="shared" si="52"/>
        <v>mmbarron</v>
      </c>
      <c r="E1706" t="str">
        <f t="shared" si="53"/>
        <v/>
      </c>
      <c r="F1706" t="s">
        <v>3114</v>
      </c>
      <c r="G1706" t="s">
        <v>3243</v>
      </c>
      <c r="H1706" t="s">
        <v>3244</v>
      </c>
      <c r="I1706" s="1">
        <v>44418</v>
      </c>
      <c r="J1706" t="s">
        <v>74</v>
      </c>
      <c r="K1706">
        <v>1000</v>
      </c>
      <c r="L1706">
        <v>1</v>
      </c>
      <c r="M1706">
        <v>1000</v>
      </c>
      <c r="N1706">
        <v>1</v>
      </c>
      <c r="O1706" s="1">
        <v>44427.554076886576</v>
      </c>
    </row>
    <row r="1707" spans="2:15" x14ac:dyDescent="0.25">
      <c r="B1707" t="s">
        <v>2906</v>
      </c>
      <c r="C1707" t="str">
        <f t="shared" si="52"/>
        <v>rmlegaspi</v>
      </c>
      <c r="E1707" t="str">
        <f t="shared" si="53"/>
        <v/>
      </c>
      <c r="F1707" t="s">
        <v>3114</v>
      </c>
      <c r="G1707" t="s">
        <v>3245</v>
      </c>
      <c r="H1707" t="s">
        <v>3246</v>
      </c>
      <c r="I1707" s="1">
        <v>44417</v>
      </c>
      <c r="J1707" t="s">
        <v>74</v>
      </c>
      <c r="K1707">
        <v>4600</v>
      </c>
      <c r="L1707">
        <v>1</v>
      </c>
      <c r="M1707">
        <v>4600</v>
      </c>
      <c r="N1707">
        <v>1</v>
      </c>
      <c r="O1707" s="1">
        <v>44427.556928587961</v>
      </c>
    </row>
    <row r="1708" spans="2:15" x14ac:dyDescent="0.25">
      <c r="B1708" t="s">
        <v>67</v>
      </c>
      <c r="C1708" t="str">
        <f t="shared" si="52"/>
        <v>na</v>
      </c>
      <c r="E1708" t="str">
        <f t="shared" si="53"/>
        <v/>
      </c>
      <c r="F1708" t="s">
        <v>3114</v>
      </c>
      <c r="G1708" t="s">
        <v>3247</v>
      </c>
      <c r="H1708" t="s">
        <v>3248</v>
      </c>
      <c r="I1708" s="1">
        <v>44417</v>
      </c>
      <c r="J1708" t="s">
        <v>74</v>
      </c>
      <c r="K1708">
        <v>6600</v>
      </c>
      <c r="L1708">
        <v>1</v>
      </c>
      <c r="M1708">
        <v>6600</v>
      </c>
      <c r="N1708">
        <v>1</v>
      </c>
      <c r="O1708" s="1">
        <v>44427.480668402779</v>
      </c>
    </row>
    <row r="1709" spans="2:15" x14ac:dyDescent="0.25">
      <c r="B1709" t="s">
        <v>2879</v>
      </c>
      <c r="C1709" t="str">
        <f t="shared" si="52"/>
        <v>rcpumarin</v>
      </c>
      <c r="E1709" t="str">
        <f t="shared" si="53"/>
        <v/>
      </c>
      <c r="F1709" t="s">
        <v>3114</v>
      </c>
      <c r="G1709" t="s">
        <v>3249</v>
      </c>
      <c r="H1709" t="s">
        <v>3250</v>
      </c>
      <c r="I1709" s="1">
        <v>44418</v>
      </c>
      <c r="J1709" t="s">
        <v>74</v>
      </c>
      <c r="K1709">
        <v>5000</v>
      </c>
      <c r="L1709">
        <v>1</v>
      </c>
      <c r="M1709">
        <v>5000</v>
      </c>
      <c r="N1709">
        <v>1</v>
      </c>
      <c r="O1709" s="1">
        <v>44427.555910300929</v>
      </c>
    </row>
    <row r="1710" spans="2:15" x14ac:dyDescent="0.25">
      <c r="B1710" t="s">
        <v>2675</v>
      </c>
      <c r="C1710" t="str">
        <f t="shared" si="52"/>
        <v>mmbarron</v>
      </c>
      <c r="E1710" t="str">
        <f t="shared" si="53"/>
        <v/>
      </c>
      <c r="F1710" t="s">
        <v>3114</v>
      </c>
      <c r="G1710" t="s">
        <v>3251</v>
      </c>
      <c r="H1710" t="s">
        <v>3252</v>
      </c>
      <c r="I1710" s="1">
        <v>44413</v>
      </c>
      <c r="J1710" t="s">
        <v>74</v>
      </c>
      <c r="K1710">
        <v>2000</v>
      </c>
      <c r="L1710">
        <v>1</v>
      </c>
      <c r="M1710">
        <v>2000</v>
      </c>
      <c r="N1710">
        <v>1</v>
      </c>
      <c r="O1710" s="1">
        <v>44427.486278356482</v>
      </c>
    </row>
    <row r="1711" spans="2:15" x14ac:dyDescent="0.25">
      <c r="B1711" t="s">
        <v>2672</v>
      </c>
      <c r="C1711" t="str">
        <f t="shared" si="52"/>
        <v>eddometita</v>
      </c>
      <c r="E1711" t="str">
        <f t="shared" si="53"/>
        <v/>
      </c>
      <c r="F1711" t="s">
        <v>3114</v>
      </c>
      <c r="G1711" t="s">
        <v>3253</v>
      </c>
      <c r="H1711" t="s">
        <v>3254</v>
      </c>
      <c r="I1711" s="1">
        <v>44392</v>
      </c>
      <c r="J1711" t="s">
        <v>74</v>
      </c>
      <c r="K1711">
        <v>-4668.5</v>
      </c>
      <c r="L1711">
        <v>1</v>
      </c>
      <c r="M1711">
        <v>-4668.5</v>
      </c>
      <c r="N1711">
        <v>1</v>
      </c>
      <c r="O1711" s="1">
        <v>44427.568661377314</v>
      </c>
    </row>
    <row r="1712" spans="2:15" x14ac:dyDescent="0.25">
      <c r="B1712" t="s">
        <v>2667</v>
      </c>
      <c r="C1712" t="str">
        <f t="shared" si="52"/>
        <v>jrneri</v>
      </c>
      <c r="E1712" t="str">
        <f t="shared" si="53"/>
        <v/>
      </c>
      <c r="F1712" t="s">
        <v>3114</v>
      </c>
      <c r="G1712" t="s">
        <v>3255</v>
      </c>
      <c r="H1712" t="s">
        <v>3256</v>
      </c>
      <c r="I1712" s="1">
        <v>44420</v>
      </c>
      <c r="J1712" t="s">
        <v>74</v>
      </c>
      <c r="K1712">
        <v>4000</v>
      </c>
      <c r="L1712">
        <v>1</v>
      </c>
      <c r="M1712">
        <v>4000</v>
      </c>
      <c r="N1712">
        <v>1</v>
      </c>
      <c r="O1712" s="1">
        <v>44427.558965162039</v>
      </c>
    </row>
    <row r="1713" spans="2:15" x14ac:dyDescent="0.25">
      <c r="B1713" t="s">
        <v>2864</v>
      </c>
      <c r="C1713" t="str">
        <f t="shared" si="52"/>
        <v>ellen</v>
      </c>
      <c r="E1713" t="str">
        <f t="shared" si="53"/>
        <v/>
      </c>
      <c r="F1713" t="s">
        <v>3114</v>
      </c>
      <c r="G1713" t="s">
        <v>3257</v>
      </c>
      <c r="H1713" t="s">
        <v>3258</v>
      </c>
      <c r="I1713" s="1">
        <v>44410</v>
      </c>
      <c r="J1713" t="s">
        <v>74</v>
      </c>
      <c r="K1713">
        <v>300</v>
      </c>
      <c r="L1713">
        <v>1</v>
      </c>
      <c r="M1713">
        <v>300</v>
      </c>
      <c r="N1713">
        <v>1</v>
      </c>
      <c r="O1713" s="1">
        <v>44427.346141666669</v>
      </c>
    </row>
    <row r="1714" spans="2:15" x14ac:dyDescent="0.25">
      <c r="B1714" t="s">
        <v>2864</v>
      </c>
      <c r="C1714" t="str">
        <f t="shared" si="52"/>
        <v>ellen</v>
      </c>
      <c r="E1714" t="str">
        <f t="shared" si="53"/>
        <v/>
      </c>
      <c r="F1714" t="s">
        <v>3259</v>
      </c>
      <c r="G1714" t="s">
        <v>3260</v>
      </c>
      <c r="H1714" t="s">
        <v>3261</v>
      </c>
      <c r="I1714" s="1">
        <v>44419</v>
      </c>
      <c r="J1714" t="s">
        <v>74</v>
      </c>
      <c r="K1714">
        <v>39500</v>
      </c>
      <c r="L1714">
        <v>1</v>
      </c>
      <c r="M1714">
        <v>39500</v>
      </c>
      <c r="N1714">
        <v>1</v>
      </c>
      <c r="O1714" s="1">
        <v>44427.553084560182</v>
      </c>
    </row>
    <row r="1715" spans="2:15" x14ac:dyDescent="0.25">
      <c r="B1715" t="s">
        <v>2870</v>
      </c>
      <c r="C1715" t="str">
        <f t="shared" si="52"/>
        <v>rbtramos</v>
      </c>
      <c r="E1715" t="str">
        <f t="shared" si="53"/>
        <v/>
      </c>
      <c r="F1715" t="s">
        <v>3259</v>
      </c>
      <c r="G1715" t="s">
        <v>3262</v>
      </c>
      <c r="H1715" t="s">
        <v>3263</v>
      </c>
      <c r="I1715" s="1">
        <v>44420</v>
      </c>
      <c r="J1715" t="s">
        <v>74</v>
      </c>
      <c r="K1715">
        <v>3000</v>
      </c>
      <c r="L1715">
        <v>1</v>
      </c>
      <c r="M1715">
        <v>3000</v>
      </c>
      <c r="N1715">
        <v>1</v>
      </c>
      <c r="O1715" s="1">
        <v>44427.486478622683</v>
      </c>
    </row>
    <row r="1716" spans="2:15" x14ac:dyDescent="0.25">
      <c r="B1716" t="s">
        <v>2897</v>
      </c>
      <c r="C1716" t="str">
        <f t="shared" si="52"/>
        <v>rhodalynne</v>
      </c>
      <c r="E1716" t="str">
        <f t="shared" si="53"/>
        <v/>
      </c>
      <c r="F1716" t="s">
        <v>3259</v>
      </c>
      <c r="G1716" t="s">
        <v>3264</v>
      </c>
      <c r="H1716" t="s">
        <v>3265</v>
      </c>
      <c r="I1716" s="1">
        <v>44420</v>
      </c>
      <c r="J1716" t="s">
        <v>74</v>
      </c>
      <c r="K1716">
        <v>1000</v>
      </c>
      <c r="L1716">
        <v>1</v>
      </c>
      <c r="M1716">
        <v>1000</v>
      </c>
      <c r="N1716">
        <v>1</v>
      </c>
      <c r="O1716" s="1">
        <v>44427.556084872682</v>
      </c>
    </row>
    <row r="1717" spans="2:15" x14ac:dyDescent="0.25">
      <c r="B1717" t="s">
        <v>67</v>
      </c>
      <c r="C1717" t="str">
        <f t="shared" si="52"/>
        <v>na</v>
      </c>
      <c r="E1717" t="str">
        <f t="shared" si="53"/>
        <v/>
      </c>
      <c r="F1717" t="s">
        <v>3259</v>
      </c>
      <c r="G1717" t="s">
        <v>3266</v>
      </c>
      <c r="H1717" t="s">
        <v>3267</v>
      </c>
      <c r="I1717" s="1">
        <v>44412</v>
      </c>
      <c r="J1717" t="s">
        <v>74</v>
      </c>
      <c r="K1717">
        <v>3600</v>
      </c>
      <c r="L1717">
        <v>1</v>
      </c>
      <c r="M1717">
        <v>3600</v>
      </c>
      <c r="N1717">
        <v>1</v>
      </c>
      <c r="O1717" s="1">
        <v>44427.344699259258</v>
      </c>
    </row>
    <row r="1718" spans="2:15" x14ac:dyDescent="0.25">
      <c r="B1718" t="s">
        <v>2879</v>
      </c>
      <c r="C1718" t="str">
        <f t="shared" si="52"/>
        <v>rcpumarin</v>
      </c>
      <c r="E1718" t="str">
        <f t="shared" si="53"/>
        <v/>
      </c>
      <c r="F1718" t="s">
        <v>3259</v>
      </c>
      <c r="G1718" t="s">
        <v>3268</v>
      </c>
      <c r="H1718" t="s">
        <v>3269</v>
      </c>
      <c r="I1718" s="1">
        <v>44410</v>
      </c>
      <c r="J1718" t="s">
        <v>74</v>
      </c>
      <c r="K1718">
        <v>5000</v>
      </c>
      <c r="L1718">
        <v>1</v>
      </c>
      <c r="M1718">
        <v>5000</v>
      </c>
      <c r="N1718">
        <v>1</v>
      </c>
      <c r="O1718" s="1">
        <v>44427.3537</v>
      </c>
    </row>
    <row r="1719" spans="2:15" x14ac:dyDescent="0.25">
      <c r="B1719" t="s">
        <v>2864</v>
      </c>
      <c r="C1719" t="str">
        <f t="shared" si="52"/>
        <v>ellen</v>
      </c>
      <c r="E1719" t="str">
        <f t="shared" si="53"/>
        <v/>
      </c>
      <c r="F1719" t="s">
        <v>3259</v>
      </c>
      <c r="G1719" t="s">
        <v>3270</v>
      </c>
      <c r="H1719" t="s">
        <v>3271</v>
      </c>
      <c r="I1719" s="1">
        <v>44417</v>
      </c>
      <c r="J1719" t="s">
        <v>74</v>
      </c>
      <c r="K1719">
        <v>2000</v>
      </c>
      <c r="L1719">
        <v>1</v>
      </c>
      <c r="M1719">
        <v>2000</v>
      </c>
      <c r="N1719">
        <v>1</v>
      </c>
      <c r="O1719" s="1">
        <v>44427.553204467593</v>
      </c>
    </row>
    <row r="1720" spans="2:15" x14ac:dyDescent="0.25">
      <c r="B1720" t="s">
        <v>2879</v>
      </c>
      <c r="C1720" t="str">
        <f t="shared" si="52"/>
        <v>rcpumarin</v>
      </c>
      <c r="E1720" t="str">
        <f t="shared" si="53"/>
        <v/>
      </c>
      <c r="F1720" t="s">
        <v>3259</v>
      </c>
      <c r="G1720" t="s">
        <v>3272</v>
      </c>
      <c r="H1720" t="s">
        <v>3273</v>
      </c>
      <c r="I1720" s="1">
        <v>44407</v>
      </c>
      <c r="J1720" t="s">
        <v>74</v>
      </c>
      <c r="K1720">
        <v>11387</v>
      </c>
      <c r="L1720">
        <v>1</v>
      </c>
      <c r="M1720">
        <v>11387</v>
      </c>
      <c r="N1720">
        <v>1</v>
      </c>
      <c r="O1720" s="1">
        <v>44427.487283831018</v>
      </c>
    </row>
    <row r="1721" spans="2:15" x14ac:dyDescent="0.25">
      <c r="B1721" t="s">
        <v>2667</v>
      </c>
      <c r="C1721" t="str">
        <f t="shared" si="52"/>
        <v>jrneri</v>
      </c>
      <c r="E1721" t="str">
        <f t="shared" si="53"/>
        <v/>
      </c>
      <c r="F1721" t="s">
        <v>3259</v>
      </c>
      <c r="G1721" t="s">
        <v>3274</v>
      </c>
      <c r="H1721" t="s">
        <v>3275</v>
      </c>
      <c r="I1721" s="1">
        <v>44411</v>
      </c>
      <c r="J1721" t="s">
        <v>74</v>
      </c>
      <c r="K1721">
        <v>1000</v>
      </c>
      <c r="L1721">
        <v>1</v>
      </c>
      <c r="M1721">
        <v>1000</v>
      </c>
      <c r="N1721">
        <v>1</v>
      </c>
      <c r="O1721" s="1">
        <v>44427.350853703705</v>
      </c>
    </row>
    <row r="1722" spans="2:15" x14ac:dyDescent="0.25">
      <c r="B1722" t="s">
        <v>2897</v>
      </c>
      <c r="C1722" t="str">
        <f t="shared" si="52"/>
        <v>rhodalynne</v>
      </c>
      <c r="E1722" t="str">
        <f t="shared" si="53"/>
        <v/>
      </c>
      <c r="F1722" t="s">
        <v>3259</v>
      </c>
      <c r="G1722" t="s">
        <v>3276</v>
      </c>
      <c r="H1722" t="s">
        <v>3277</v>
      </c>
      <c r="I1722" s="1">
        <v>44410</v>
      </c>
      <c r="J1722" t="s">
        <v>74</v>
      </c>
      <c r="K1722">
        <v>14000</v>
      </c>
      <c r="L1722">
        <v>1</v>
      </c>
      <c r="M1722">
        <v>14000</v>
      </c>
      <c r="N1722">
        <v>1</v>
      </c>
      <c r="O1722" s="1">
        <v>44427.354211874997</v>
      </c>
    </row>
    <row r="1723" spans="2:15" x14ac:dyDescent="0.25">
      <c r="B1723" t="s">
        <v>67</v>
      </c>
      <c r="C1723" t="str">
        <f t="shared" si="52"/>
        <v>na</v>
      </c>
      <c r="E1723" t="str">
        <f t="shared" si="53"/>
        <v/>
      </c>
      <c r="F1723" t="s">
        <v>3259</v>
      </c>
      <c r="G1723" t="s">
        <v>3278</v>
      </c>
      <c r="H1723" t="s">
        <v>3279</v>
      </c>
      <c r="I1723" s="1">
        <v>44410</v>
      </c>
      <c r="J1723" t="s">
        <v>74</v>
      </c>
      <c r="K1723">
        <v>18000</v>
      </c>
      <c r="L1723">
        <v>1</v>
      </c>
      <c r="M1723">
        <v>18000</v>
      </c>
      <c r="N1723">
        <v>1</v>
      </c>
      <c r="O1723" s="1">
        <v>44427.344639421295</v>
      </c>
    </row>
    <row r="1724" spans="2:15" x14ac:dyDescent="0.25">
      <c r="B1724" t="s">
        <v>2672</v>
      </c>
      <c r="C1724" t="str">
        <f t="shared" si="52"/>
        <v>eddometita</v>
      </c>
      <c r="E1724" t="str">
        <f t="shared" si="53"/>
        <v/>
      </c>
      <c r="F1724" t="s">
        <v>3259</v>
      </c>
      <c r="G1724" t="s">
        <v>3280</v>
      </c>
      <c r="H1724" t="s">
        <v>3281</v>
      </c>
      <c r="I1724" s="1">
        <v>44421</v>
      </c>
      <c r="J1724" t="s">
        <v>74</v>
      </c>
      <c r="K1724">
        <v>13800</v>
      </c>
      <c r="L1724">
        <v>1</v>
      </c>
      <c r="M1724">
        <v>13800</v>
      </c>
      <c r="N1724">
        <v>1</v>
      </c>
      <c r="O1724" s="1">
        <v>44427.482885798614</v>
      </c>
    </row>
    <row r="1725" spans="2:15" x14ac:dyDescent="0.25">
      <c r="B1725" t="s">
        <v>2667</v>
      </c>
      <c r="C1725" t="str">
        <f t="shared" si="52"/>
        <v>jrneri</v>
      </c>
      <c r="E1725" t="str">
        <f t="shared" si="53"/>
        <v/>
      </c>
      <c r="F1725" t="s">
        <v>3259</v>
      </c>
      <c r="G1725" t="s">
        <v>3282</v>
      </c>
      <c r="H1725" t="s">
        <v>3283</v>
      </c>
      <c r="I1725" s="1">
        <v>44412</v>
      </c>
      <c r="J1725" t="s">
        <v>74</v>
      </c>
      <c r="K1725">
        <v>12000</v>
      </c>
      <c r="L1725">
        <v>1</v>
      </c>
      <c r="M1725">
        <v>12000</v>
      </c>
      <c r="N1725">
        <v>1</v>
      </c>
      <c r="O1725" s="1">
        <v>44427.350772604164</v>
      </c>
    </row>
    <row r="1726" spans="2:15" x14ac:dyDescent="0.25">
      <c r="B1726" t="s">
        <v>2667</v>
      </c>
      <c r="C1726" t="str">
        <f t="shared" si="52"/>
        <v>jrneri</v>
      </c>
      <c r="E1726" t="str">
        <f t="shared" si="53"/>
        <v/>
      </c>
      <c r="F1726" t="s">
        <v>3259</v>
      </c>
      <c r="G1726" t="s">
        <v>3282</v>
      </c>
      <c r="H1726" t="s">
        <v>3283</v>
      </c>
      <c r="I1726" s="1">
        <v>44421</v>
      </c>
      <c r="J1726" t="s">
        <v>74</v>
      </c>
      <c r="K1726">
        <v>30000</v>
      </c>
      <c r="L1726">
        <v>1</v>
      </c>
      <c r="M1726">
        <v>30000</v>
      </c>
      <c r="N1726">
        <v>1</v>
      </c>
      <c r="O1726" s="1">
        <v>44427.485420949073</v>
      </c>
    </row>
    <row r="1727" spans="2:15" x14ac:dyDescent="0.25">
      <c r="B1727" t="s">
        <v>2870</v>
      </c>
      <c r="C1727" t="str">
        <f t="shared" si="52"/>
        <v>rbtramos</v>
      </c>
      <c r="E1727" t="str">
        <f t="shared" si="53"/>
        <v/>
      </c>
      <c r="F1727" t="s">
        <v>3259</v>
      </c>
      <c r="G1727" t="s">
        <v>3284</v>
      </c>
      <c r="H1727" t="s">
        <v>3285</v>
      </c>
      <c r="I1727" s="1">
        <v>44417</v>
      </c>
      <c r="J1727" t="s">
        <v>74</v>
      </c>
      <c r="K1727">
        <v>15000</v>
      </c>
      <c r="L1727">
        <v>1</v>
      </c>
      <c r="M1727">
        <v>15000</v>
      </c>
      <c r="N1727">
        <v>1</v>
      </c>
      <c r="O1727" s="1">
        <v>44427.554922754629</v>
      </c>
    </row>
    <row r="1728" spans="2:15" x14ac:dyDescent="0.25">
      <c r="B1728" t="s">
        <v>2870</v>
      </c>
      <c r="C1728" t="str">
        <f t="shared" si="52"/>
        <v>rbtramos</v>
      </c>
      <c r="E1728" t="str">
        <f t="shared" si="53"/>
        <v/>
      </c>
      <c r="F1728" t="s">
        <v>3259</v>
      </c>
      <c r="G1728" t="s">
        <v>3286</v>
      </c>
      <c r="H1728" t="s">
        <v>3287</v>
      </c>
      <c r="I1728" s="1">
        <v>44419</v>
      </c>
      <c r="J1728" t="s">
        <v>74</v>
      </c>
      <c r="K1728">
        <v>7789</v>
      </c>
      <c r="L1728">
        <v>1</v>
      </c>
      <c r="M1728">
        <v>7789</v>
      </c>
      <c r="N1728">
        <v>1</v>
      </c>
      <c r="O1728" s="1">
        <v>44427.486517824073</v>
      </c>
    </row>
    <row r="1729" spans="2:15" x14ac:dyDescent="0.25">
      <c r="B1729" t="s">
        <v>2675</v>
      </c>
      <c r="C1729" t="str">
        <f t="shared" si="52"/>
        <v>mmbarron</v>
      </c>
      <c r="E1729" t="str">
        <f t="shared" si="53"/>
        <v/>
      </c>
      <c r="F1729" t="s">
        <v>3259</v>
      </c>
      <c r="G1729" t="s">
        <v>3288</v>
      </c>
      <c r="H1729" t="s">
        <v>3289</v>
      </c>
      <c r="I1729" s="1">
        <v>44423</v>
      </c>
      <c r="J1729" t="s">
        <v>74</v>
      </c>
      <c r="K1729">
        <v>30000</v>
      </c>
      <c r="L1729">
        <v>1</v>
      </c>
      <c r="M1729">
        <v>30000</v>
      </c>
      <c r="N1729">
        <v>1</v>
      </c>
      <c r="O1729" s="1">
        <v>44427.554321643518</v>
      </c>
    </row>
    <row r="1730" spans="2:15" x14ac:dyDescent="0.25">
      <c r="B1730" t="s">
        <v>2667</v>
      </c>
      <c r="C1730" t="str">
        <f t="shared" si="52"/>
        <v>jrneri</v>
      </c>
      <c r="E1730" t="str">
        <f t="shared" si="53"/>
        <v/>
      </c>
      <c r="F1730" t="s">
        <v>3259</v>
      </c>
      <c r="G1730" t="s">
        <v>3290</v>
      </c>
      <c r="H1730" t="s">
        <v>3291</v>
      </c>
      <c r="I1730" s="1">
        <v>44421</v>
      </c>
      <c r="J1730" t="s">
        <v>74</v>
      </c>
      <c r="K1730">
        <v>10000</v>
      </c>
      <c r="L1730">
        <v>1</v>
      </c>
      <c r="M1730">
        <v>10000</v>
      </c>
      <c r="N1730">
        <v>1</v>
      </c>
      <c r="O1730" s="1">
        <v>44427.485460023148</v>
      </c>
    </row>
    <row r="1731" spans="2:15" x14ac:dyDescent="0.25">
      <c r="B1731" t="s">
        <v>2897</v>
      </c>
      <c r="C1731" t="str">
        <f t="shared" ref="C1731:C1794" si="54">MID(B1731,FIND("(",B1731)+1,FIND(")",B1731,FIND("(",B1731)+1) - FIND("(",B1731)-1)</f>
        <v>rhodalynne</v>
      </c>
      <c r="E1731" t="str">
        <f t="shared" ref="E1731:E1794" si="55">IFERROR(MID(D1731,FIND("(",D1731)+1,FIND(")",D1731,FIND("(",D1731)+1) - FIND("(",D1731)-1),"")</f>
        <v/>
      </c>
      <c r="F1731" t="s">
        <v>3259</v>
      </c>
      <c r="G1731" t="s">
        <v>3292</v>
      </c>
      <c r="H1731" t="s">
        <v>3293</v>
      </c>
      <c r="I1731" s="1">
        <v>44412</v>
      </c>
      <c r="J1731" t="s">
        <v>74</v>
      </c>
      <c r="K1731">
        <v>2000</v>
      </c>
      <c r="L1731">
        <v>1</v>
      </c>
      <c r="M1731">
        <v>2000</v>
      </c>
      <c r="N1731">
        <v>1</v>
      </c>
      <c r="O1731" s="1">
        <v>44427.35426083333</v>
      </c>
    </row>
    <row r="1732" spans="2:15" x14ac:dyDescent="0.25">
      <c r="B1732" t="s">
        <v>2870</v>
      </c>
      <c r="C1732" t="str">
        <f t="shared" si="54"/>
        <v>rbtramos</v>
      </c>
      <c r="E1732" t="str">
        <f t="shared" si="55"/>
        <v/>
      </c>
      <c r="F1732" t="s">
        <v>3259</v>
      </c>
      <c r="G1732" t="s">
        <v>3294</v>
      </c>
      <c r="H1732" t="s">
        <v>3295</v>
      </c>
      <c r="I1732" s="1">
        <v>44420</v>
      </c>
      <c r="J1732" t="s">
        <v>74</v>
      </c>
      <c r="K1732">
        <v>6760</v>
      </c>
      <c r="L1732">
        <v>1</v>
      </c>
      <c r="M1732">
        <v>6760</v>
      </c>
      <c r="N1732">
        <v>1</v>
      </c>
      <c r="O1732" s="1">
        <v>44427.486572604168</v>
      </c>
    </row>
    <row r="1733" spans="2:15" x14ac:dyDescent="0.25">
      <c r="B1733" t="s">
        <v>2667</v>
      </c>
      <c r="C1733" t="str">
        <f t="shared" si="54"/>
        <v>jrneri</v>
      </c>
      <c r="E1733" t="str">
        <f t="shared" si="55"/>
        <v/>
      </c>
      <c r="F1733" t="s">
        <v>3259</v>
      </c>
      <c r="G1733" t="s">
        <v>3296</v>
      </c>
      <c r="H1733" t="s">
        <v>3297</v>
      </c>
      <c r="I1733" s="1">
        <v>44411</v>
      </c>
      <c r="J1733" t="s">
        <v>74</v>
      </c>
      <c r="K1733">
        <v>2500</v>
      </c>
      <c r="L1733">
        <v>1</v>
      </c>
      <c r="M1733">
        <v>2500</v>
      </c>
      <c r="N1733">
        <v>1</v>
      </c>
      <c r="O1733" s="1">
        <v>44427.351201458332</v>
      </c>
    </row>
    <row r="1734" spans="2:15" x14ac:dyDescent="0.25">
      <c r="B1734" t="s">
        <v>2663</v>
      </c>
      <c r="C1734" t="str">
        <f t="shared" si="54"/>
        <v>gbnastor</v>
      </c>
      <c r="E1734" t="str">
        <f t="shared" si="55"/>
        <v/>
      </c>
      <c r="F1734" t="s">
        <v>3259</v>
      </c>
      <c r="G1734" t="s">
        <v>3298</v>
      </c>
      <c r="H1734" t="s">
        <v>3299</v>
      </c>
      <c r="I1734" s="1">
        <v>44411</v>
      </c>
      <c r="J1734" t="s">
        <v>74</v>
      </c>
      <c r="K1734">
        <v>21000</v>
      </c>
      <c r="L1734">
        <v>1</v>
      </c>
      <c r="M1734">
        <v>21000</v>
      </c>
      <c r="N1734">
        <v>1</v>
      </c>
      <c r="O1734" s="1">
        <v>44427.346804398148</v>
      </c>
    </row>
    <row r="1735" spans="2:15" x14ac:dyDescent="0.25">
      <c r="B1735" t="s">
        <v>2667</v>
      </c>
      <c r="C1735" t="str">
        <f t="shared" si="54"/>
        <v>jrneri</v>
      </c>
      <c r="E1735" t="str">
        <f t="shared" si="55"/>
        <v/>
      </c>
      <c r="F1735" t="s">
        <v>3259</v>
      </c>
      <c r="G1735" t="s">
        <v>3300</v>
      </c>
      <c r="H1735" t="s">
        <v>3301</v>
      </c>
      <c r="I1735" s="1">
        <v>44418</v>
      </c>
      <c r="J1735" t="s">
        <v>74</v>
      </c>
      <c r="K1735">
        <v>54709.38</v>
      </c>
      <c r="L1735">
        <v>1</v>
      </c>
      <c r="M1735">
        <v>54709.38</v>
      </c>
      <c r="N1735">
        <v>1</v>
      </c>
      <c r="O1735" s="1">
        <v>44427.558894560185</v>
      </c>
    </row>
    <row r="1736" spans="2:15" x14ac:dyDescent="0.25">
      <c r="B1736" t="s">
        <v>2864</v>
      </c>
      <c r="C1736" t="str">
        <f t="shared" si="54"/>
        <v>ellen</v>
      </c>
      <c r="E1736" t="str">
        <f t="shared" si="55"/>
        <v/>
      </c>
      <c r="F1736" t="s">
        <v>3259</v>
      </c>
      <c r="G1736" t="s">
        <v>3302</v>
      </c>
      <c r="H1736" t="s">
        <v>3303</v>
      </c>
      <c r="I1736" s="1">
        <v>44412</v>
      </c>
      <c r="J1736" t="s">
        <v>74</v>
      </c>
      <c r="K1736">
        <v>4000</v>
      </c>
      <c r="L1736">
        <v>1</v>
      </c>
      <c r="M1736">
        <v>4000</v>
      </c>
      <c r="N1736">
        <v>1</v>
      </c>
      <c r="O1736" s="1">
        <v>44427.346358449075</v>
      </c>
    </row>
    <row r="1737" spans="2:15" x14ac:dyDescent="0.25">
      <c r="B1737" t="s">
        <v>67</v>
      </c>
      <c r="C1737" t="str">
        <f t="shared" si="54"/>
        <v>na</v>
      </c>
      <c r="E1737" t="str">
        <f t="shared" si="55"/>
        <v/>
      </c>
      <c r="F1737" t="s">
        <v>3259</v>
      </c>
      <c r="G1737" t="s">
        <v>3304</v>
      </c>
      <c r="H1737" t="s">
        <v>3305</v>
      </c>
      <c r="I1737" s="1">
        <v>44414</v>
      </c>
      <c r="J1737" t="s">
        <v>74</v>
      </c>
      <c r="K1737">
        <v>50</v>
      </c>
      <c r="L1737">
        <v>1</v>
      </c>
      <c r="M1737">
        <v>50</v>
      </c>
      <c r="N1737">
        <v>1</v>
      </c>
      <c r="O1737" s="1">
        <v>44427.344484560184</v>
      </c>
    </row>
    <row r="1738" spans="2:15" x14ac:dyDescent="0.25">
      <c r="B1738" t="s">
        <v>67</v>
      </c>
      <c r="C1738" t="str">
        <f t="shared" si="54"/>
        <v>na</v>
      </c>
      <c r="E1738" t="str">
        <f t="shared" si="55"/>
        <v/>
      </c>
      <c r="F1738" t="s">
        <v>3259</v>
      </c>
      <c r="G1738" t="s">
        <v>3304</v>
      </c>
      <c r="H1738" t="s">
        <v>3305</v>
      </c>
      <c r="I1738" s="1">
        <v>44421</v>
      </c>
      <c r="J1738" t="s">
        <v>74</v>
      </c>
      <c r="K1738">
        <v>49</v>
      </c>
      <c r="L1738">
        <v>1</v>
      </c>
      <c r="M1738">
        <v>49</v>
      </c>
      <c r="N1738">
        <v>1</v>
      </c>
      <c r="O1738" s="1">
        <v>44427.481422870369</v>
      </c>
    </row>
    <row r="1739" spans="2:15" x14ac:dyDescent="0.25">
      <c r="B1739" t="s">
        <v>67</v>
      </c>
      <c r="C1739" t="str">
        <f t="shared" si="54"/>
        <v>na</v>
      </c>
      <c r="E1739" t="str">
        <f t="shared" si="55"/>
        <v/>
      </c>
      <c r="F1739" t="s">
        <v>3259</v>
      </c>
      <c r="G1739" t="s">
        <v>3306</v>
      </c>
      <c r="H1739" t="s">
        <v>3307</v>
      </c>
      <c r="I1739" s="1">
        <v>44418</v>
      </c>
      <c r="J1739" t="s">
        <v>74</v>
      </c>
      <c r="K1739">
        <v>5000</v>
      </c>
      <c r="L1739">
        <v>1</v>
      </c>
      <c r="M1739">
        <v>5000</v>
      </c>
      <c r="N1739">
        <v>1</v>
      </c>
      <c r="O1739" s="1">
        <v>44427.478959097221</v>
      </c>
    </row>
    <row r="1740" spans="2:15" x14ac:dyDescent="0.25">
      <c r="B1740" t="s">
        <v>2667</v>
      </c>
      <c r="C1740" t="str">
        <f t="shared" si="54"/>
        <v>jrneri</v>
      </c>
      <c r="E1740" t="str">
        <f t="shared" si="55"/>
        <v/>
      </c>
      <c r="F1740" t="s">
        <v>3259</v>
      </c>
      <c r="G1740" t="s">
        <v>3308</v>
      </c>
      <c r="H1740" t="s">
        <v>3309</v>
      </c>
      <c r="I1740" s="1">
        <v>44420</v>
      </c>
      <c r="J1740" t="s">
        <v>74</v>
      </c>
      <c r="K1740">
        <v>19978</v>
      </c>
      <c r="L1740">
        <v>1</v>
      </c>
      <c r="M1740">
        <v>19978</v>
      </c>
      <c r="N1740">
        <v>1</v>
      </c>
      <c r="O1740" s="1">
        <v>44427.553943749997</v>
      </c>
    </row>
    <row r="1741" spans="2:15" x14ac:dyDescent="0.25">
      <c r="B1741" t="s">
        <v>2870</v>
      </c>
      <c r="C1741" t="str">
        <f t="shared" si="54"/>
        <v>rbtramos</v>
      </c>
      <c r="E1741" t="str">
        <f t="shared" si="55"/>
        <v/>
      </c>
      <c r="F1741" t="s">
        <v>3259</v>
      </c>
      <c r="G1741" t="s">
        <v>3310</v>
      </c>
      <c r="H1741" t="s">
        <v>3311</v>
      </c>
      <c r="I1741" s="1">
        <v>44410</v>
      </c>
      <c r="J1741" t="s">
        <v>74</v>
      </c>
      <c r="K1741">
        <v>9200</v>
      </c>
      <c r="L1741">
        <v>1</v>
      </c>
      <c r="M1741">
        <v>9200</v>
      </c>
      <c r="N1741">
        <v>1</v>
      </c>
      <c r="O1741" s="1">
        <v>44427.35333302083</v>
      </c>
    </row>
    <row r="1742" spans="2:15" x14ac:dyDescent="0.25">
      <c r="B1742" t="s">
        <v>2870</v>
      </c>
      <c r="C1742" t="str">
        <f t="shared" si="54"/>
        <v>rbtramos</v>
      </c>
      <c r="E1742" t="str">
        <f t="shared" si="55"/>
        <v/>
      </c>
      <c r="F1742" t="s">
        <v>3259</v>
      </c>
      <c r="G1742" t="s">
        <v>3312</v>
      </c>
      <c r="H1742" t="s">
        <v>3313</v>
      </c>
      <c r="I1742" s="1">
        <v>44419</v>
      </c>
      <c r="J1742" t="s">
        <v>74</v>
      </c>
      <c r="K1742">
        <v>5017</v>
      </c>
      <c r="L1742">
        <v>1</v>
      </c>
      <c r="M1742">
        <v>5017</v>
      </c>
      <c r="N1742">
        <v>1</v>
      </c>
      <c r="O1742" s="1">
        <v>44427.555758333336</v>
      </c>
    </row>
    <row r="1743" spans="2:15" x14ac:dyDescent="0.25">
      <c r="B1743" t="s">
        <v>2864</v>
      </c>
      <c r="C1743" t="str">
        <f t="shared" si="54"/>
        <v>ellen</v>
      </c>
      <c r="E1743" t="str">
        <f t="shared" si="55"/>
        <v/>
      </c>
      <c r="F1743" t="s">
        <v>3259</v>
      </c>
      <c r="G1743" t="s">
        <v>3314</v>
      </c>
      <c r="H1743" t="s">
        <v>3315</v>
      </c>
      <c r="I1743" s="1">
        <v>44418</v>
      </c>
      <c r="J1743" t="s">
        <v>74</v>
      </c>
      <c r="K1743">
        <v>3000</v>
      </c>
      <c r="L1743">
        <v>1</v>
      </c>
      <c r="M1743">
        <v>3000</v>
      </c>
      <c r="N1743">
        <v>1</v>
      </c>
      <c r="O1743" s="1">
        <v>44427.552842939818</v>
      </c>
    </row>
    <row r="1744" spans="2:15" x14ac:dyDescent="0.25">
      <c r="B1744" t="s">
        <v>2663</v>
      </c>
      <c r="C1744" t="str">
        <f t="shared" si="54"/>
        <v>gbnastor</v>
      </c>
      <c r="E1744" t="str">
        <f t="shared" si="55"/>
        <v/>
      </c>
      <c r="F1744" t="s">
        <v>3259</v>
      </c>
      <c r="G1744" t="s">
        <v>3316</v>
      </c>
      <c r="H1744" t="s">
        <v>3317</v>
      </c>
      <c r="I1744" s="1">
        <v>44421</v>
      </c>
      <c r="J1744" t="s">
        <v>74</v>
      </c>
      <c r="K1744">
        <v>25000</v>
      </c>
      <c r="L1744">
        <v>1</v>
      </c>
      <c r="M1744">
        <v>25000</v>
      </c>
      <c r="N1744">
        <v>1</v>
      </c>
      <c r="O1744" s="1">
        <v>44427.484131365738</v>
      </c>
    </row>
    <row r="1745" spans="2:15" x14ac:dyDescent="0.25">
      <c r="B1745" t="s">
        <v>2906</v>
      </c>
      <c r="C1745" t="str">
        <f t="shared" si="54"/>
        <v>rmlegaspi</v>
      </c>
      <c r="E1745" t="str">
        <f t="shared" si="55"/>
        <v/>
      </c>
      <c r="F1745" t="s">
        <v>3259</v>
      </c>
      <c r="G1745" t="s">
        <v>3318</v>
      </c>
      <c r="H1745" t="s">
        <v>3319</v>
      </c>
      <c r="I1745" s="1">
        <v>44411</v>
      </c>
      <c r="J1745" t="s">
        <v>74</v>
      </c>
      <c r="K1745">
        <v>8330</v>
      </c>
      <c r="L1745">
        <v>1</v>
      </c>
      <c r="M1745">
        <v>8330</v>
      </c>
      <c r="N1745">
        <v>1</v>
      </c>
      <c r="O1745" s="1">
        <v>44427.354608634261</v>
      </c>
    </row>
    <row r="1746" spans="2:15" x14ac:dyDescent="0.25">
      <c r="B1746" t="s">
        <v>2667</v>
      </c>
      <c r="C1746" t="str">
        <f t="shared" si="54"/>
        <v>jrneri</v>
      </c>
      <c r="E1746" t="str">
        <f t="shared" si="55"/>
        <v/>
      </c>
      <c r="F1746" t="s">
        <v>3259</v>
      </c>
      <c r="G1746" t="s">
        <v>3320</v>
      </c>
      <c r="H1746" t="s">
        <v>3321</v>
      </c>
      <c r="I1746" s="1">
        <v>44421</v>
      </c>
      <c r="J1746" t="s">
        <v>74</v>
      </c>
      <c r="K1746">
        <v>60700</v>
      </c>
      <c r="L1746">
        <v>1</v>
      </c>
      <c r="M1746">
        <v>60700</v>
      </c>
      <c r="N1746">
        <v>1</v>
      </c>
      <c r="O1746" s="1">
        <v>44427.485495208333</v>
      </c>
    </row>
    <row r="1747" spans="2:15" x14ac:dyDescent="0.25">
      <c r="B1747" t="s">
        <v>2864</v>
      </c>
      <c r="C1747" t="str">
        <f t="shared" si="54"/>
        <v>ellen</v>
      </c>
      <c r="E1747" t="str">
        <f t="shared" si="55"/>
        <v/>
      </c>
      <c r="F1747" t="s">
        <v>3259</v>
      </c>
      <c r="G1747" t="s">
        <v>3322</v>
      </c>
      <c r="H1747" t="s">
        <v>3323</v>
      </c>
      <c r="I1747" s="1">
        <v>44421</v>
      </c>
      <c r="J1747" t="s">
        <v>74</v>
      </c>
      <c r="K1747">
        <v>4500</v>
      </c>
      <c r="L1747">
        <v>1</v>
      </c>
      <c r="M1747">
        <v>4500</v>
      </c>
      <c r="N1747">
        <v>1</v>
      </c>
      <c r="O1747" s="1">
        <v>44427.552885104167</v>
      </c>
    </row>
    <row r="1748" spans="2:15" x14ac:dyDescent="0.25">
      <c r="B1748" t="s">
        <v>67</v>
      </c>
      <c r="C1748" t="str">
        <f t="shared" si="54"/>
        <v>na</v>
      </c>
      <c r="E1748" t="str">
        <f t="shared" si="55"/>
        <v/>
      </c>
      <c r="F1748" t="s">
        <v>3259</v>
      </c>
      <c r="G1748" t="s">
        <v>3324</v>
      </c>
      <c r="H1748" t="s">
        <v>3325</v>
      </c>
      <c r="I1748" s="1">
        <v>44413</v>
      </c>
      <c r="J1748" t="s">
        <v>74</v>
      </c>
      <c r="K1748">
        <v>2000</v>
      </c>
      <c r="L1748">
        <v>1</v>
      </c>
      <c r="M1748">
        <v>2000</v>
      </c>
      <c r="N1748">
        <v>1</v>
      </c>
      <c r="O1748" s="1">
        <v>44427.344961805553</v>
      </c>
    </row>
    <row r="1749" spans="2:15" x14ac:dyDescent="0.25">
      <c r="B1749" t="s">
        <v>67</v>
      </c>
      <c r="C1749" t="str">
        <f t="shared" si="54"/>
        <v>na</v>
      </c>
      <c r="E1749" t="str">
        <f t="shared" si="55"/>
        <v/>
      </c>
      <c r="F1749" t="s">
        <v>3259</v>
      </c>
      <c r="G1749" t="s">
        <v>3326</v>
      </c>
      <c r="H1749" t="s">
        <v>3327</v>
      </c>
      <c r="I1749" s="1">
        <v>44414</v>
      </c>
      <c r="J1749" t="s">
        <v>74</v>
      </c>
      <c r="K1749">
        <v>50299.94</v>
      </c>
      <c r="L1749">
        <v>1</v>
      </c>
      <c r="M1749">
        <v>50299.94</v>
      </c>
      <c r="N1749">
        <v>1</v>
      </c>
      <c r="O1749" s="1">
        <v>44427.344555393516</v>
      </c>
    </row>
    <row r="1750" spans="2:15" x14ac:dyDescent="0.25">
      <c r="B1750" t="s">
        <v>2672</v>
      </c>
      <c r="C1750" t="str">
        <f t="shared" si="54"/>
        <v>eddometita</v>
      </c>
      <c r="E1750" t="str">
        <f t="shared" si="55"/>
        <v/>
      </c>
      <c r="F1750" t="s">
        <v>3259</v>
      </c>
      <c r="G1750" t="s">
        <v>3328</v>
      </c>
      <c r="H1750" t="s">
        <v>3329</v>
      </c>
      <c r="I1750" s="1">
        <v>44414</v>
      </c>
      <c r="J1750" t="s">
        <v>74</v>
      </c>
      <c r="K1750">
        <v>1000</v>
      </c>
      <c r="L1750">
        <v>1</v>
      </c>
      <c r="M1750">
        <v>1000</v>
      </c>
      <c r="N1750">
        <v>1</v>
      </c>
      <c r="O1750" s="1">
        <v>44427.557754895832</v>
      </c>
    </row>
    <row r="1751" spans="2:15" x14ac:dyDescent="0.25">
      <c r="B1751" t="s">
        <v>2870</v>
      </c>
      <c r="C1751" t="str">
        <f t="shared" si="54"/>
        <v>rbtramos</v>
      </c>
      <c r="E1751" t="str">
        <f t="shared" si="55"/>
        <v/>
      </c>
      <c r="F1751" t="s">
        <v>3259</v>
      </c>
      <c r="G1751" t="s">
        <v>3330</v>
      </c>
      <c r="H1751" t="s">
        <v>3331</v>
      </c>
      <c r="I1751" s="1">
        <v>44419</v>
      </c>
      <c r="J1751" t="s">
        <v>74</v>
      </c>
      <c r="K1751">
        <v>8991</v>
      </c>
      <c r="L1751">
        <v>1</v>
      </c>
      <c r="M1751">
        <v>8991</v>
      </c>
      <c r="N1751">
        <v>1</v>
      </c>
      <c r="O1751" s="1">
        <v>44427.486803391206</v>
      </c>
    </row>
    <row r="1752" spans="2:15" x14ac:dyDescent="0.25">
      <c r="B1752" t="s">
        <v>2897</v>
      </c>
      <c r="C1752" t="str">
        <f t="shared" si="54"/>
        <v>rhodalynne</v>
      </c>
      <c r="E1752" t="str">
        <f t="shared" si="55"/>
        <v/>
      </c>
      <c r="F1752" t="s">
        <v>3259</v>
      </c>
      <c r="G1752" t="s">
        <v>3332</v>
      </c>
      <c r="H1752" t="s">
        <v>3333</v>
      </c>
      <c r="I1752" s="1">
        <v>44417</v>
      </c>
      <c r="J1752" t="s">
        <v>74</v>
      </c>
      <c r="K1752">
        <v>10725</v>
      </c>
      <c r="L1752">
        <v>1</v>
      </c>
      <c r="M1752">
        <v>10725</v>
      </c>
      <c r="N1752">
        <v>1</v>
      </c>
      <c r="O1752" s="1">
        <v>44427.556306828701</v>
      </c>
    </row>
    <row r="1753" spans="2:15" x14ac:dyDescent="0.25">
      <c r="B1753" t="s">
        <v>2870</v>
      </c>
      <c r="C1753" t="str">
        <f t="shared" si="54"/>
        <v>rbtramos</v>
      </c>
      <c r="E1753" t="str">
        <f t="shared" si="55"/>
        <v/>
      </c>
      <c r="F1753" t="s">
        <v>3259</v>
      </c>
      <c r="G1753" t="s">
        <v>3334</v>
      </c>
      <c r="H1753" t="s">
        <v>3335</v>
      </c>
      <c r="I1753" s="1">
        <v>44417</v>
      </c>
      <c r="J1753" t="s">
        <v>74</v>
      </c>
      <c r="K1753">
        <v>5726</v>
      </c>
      <c r="L1753">
        <v>1</v>
      </c>
      <c r="M1753">
        <v>5726</v>
      </c>
      <c r="N1753">
        <v>1</v>
      </c>
      <c r="O1753" s="1">
        <v>44427.494660138887</v>
      </c>
    </row>
    <row r="1754" spans="2:15" x14ac:dyDescent="0.25">
      <c r="B1754" t="s">
        <v>2890</v>
      </c>
      <c r="C1754" t="str">
        <f t="shared" si="54"/>
        <v>ajcastillo</v>
      </c>
      <c r="E1754" t="str">
        <f t="shared" si="55"/>
        <v/>
      </c>
      <c r="F1754" t="s">
        <v>3259</v>
      </c>
      <c r="G1754" t="s">
        <v>3336</v>
      </c>
      <c r="H1754" t="s">
        <v>3337</v>
      </c>
      <c r="I1754" s="1">
        <v>44412</v>
      </c>
      <c r="J1754" t="s">
        <v>74</v>
      </c>
      <c r="K1754">
        <v>15000</v>
      </c>
      <c r="L1754">
        <v>1</v>
      </c>
      <c r="M1754">
        <v>15000</v>
      </c>
      <c r="N1754">
        <v>1</v>
      </c>
      <c r="O1754" s="1">
        <v>44427.345904548609</v>
      </c>
    </row>
    <row r="1755" spans="2:15" x14ac:dyDescent="0.25">
      <c r="B1755" t="s">
        <v>2906</v>
      </c>
      <c r="C1755" t="str">
        <f t="shared" si="54"/>
        <v>rmlegaspi</v>
      </c>
      <c r="E1755" t="str">
        <f t="shared" si="55"/>
        <v/>
      </c>
      <c r="F1755" t="s">
        <v>3259</v>
      </c>
      <c r="G1755" t="s">
        <v>3338</v>
      </c>
      <c r="H1755" t="s">
        <v>3339</v>
      </c>
      <c r="I1755" s="1">
        <v>44412</v>
      </c>
      <c r="J1755" t="s">
        <v>74</v>
      </c>
      <c r="K1755">
        <v>4000</v>
      </c>
      <c r="L1755">
        <v>1</v>
      </c>
      <c r="M1755">
        <v>4000</v>
      </c>
      <c r="N1755">
        <v>1</v>
      </c>
      <c r="O1755" s="1">
        <v>44427.354688842592</v>
      </c>
    </row>
    <row r="1756" spans="2:15" x14ac:dyDescent="0.25">
      <c r="B1756" t="s">
        <v>2870</v>
      </c>
      <c r="C1756" t="str">
        <f t="shared" si="54"/>
        <v>rbtramos</v>
      </c>
      <c r="E1756" t="str">
        <f t="shared" si="55"/>
        <v/>
      </c>
      <c r="F1756" t="s">
        <v>3259</v>
      </c>
      <c r="G1756" t="s">
        <v>3340</v>
      </c>
      <c r="H1756" t="s">
        <v>3341</v>
      </c>
      <c r="I1756" s="1">
        <v>44418</v>
      </c>
      <c r="J1756" t="s">
        <v>74</v>
      </c>
      <c r="K1756">
        <v>30000</v>
      </c>
      <c r="L1756">
        <v>1</v>
      </c>
      <c r="M1756">
        <v>30000</v>
      </c>
      <c r="N1756">
        <v>1</v>
      </c>
      <c r="O1756" s="1">
        <v>44427.555708333333</v>
      </c>
    </row>
    <row r="1757" spans="2:15" x14ac:dyDescent="0.25">
      <c r="B1757" t="s">
        <v>2906</v>
      </c>
      <c r="C1757" t="str">
        <f t="shared" si="54"/>
        <v>rmlegaspi</v>
      </c>
      <c r="E1757" t="str">
        <f t="shared" si="55"/>
        <v/>
      </c>
      <c r="F1757" t="s">
        <v>3259</v>
      </c>
      <c r="G1757" t="s">
        <v>3342</v>
      </c>
      <c r="H1757" t="s">
        <v>3343</v>
      </c>
      <c r="I1757" s="1">
        <v>44421</v>
      </c>
      <c r="J1757" t="s">
        <v>74</v>
      </c>
      <c r="K1757">
        <v>17064</v>
      </c>
      <c r="L1757">
        <v>1</v>
      </c>
      <c r="M1757">
        <v>17064</v>
      </c>
      <c r="N1757">
        <v>1</v>
      </c>
      <c r="O1757" s="1">
        <v>44427.55688398148</v>
      </c>
    </row>
    <row r="1758" spans="2:15" x14ac:dyDescent="0.25">
      <c r="B1758" t="s">
        <v>2870</v>
      </c>
      <c r="C1758" t="str">
        <f t="shared" si="54"/>
        <v>rbtramos</v>
      </c>
      <c r="E1758" t="str">
        <f t="shared" si="55"/>
        <v/>
      </c>
      <c r="F1758" t="s">
        <v>3259</v>
      </c>
      <c r="G1758" t="s">
        <v>3344</v>
      </c>
      <c r="H1758" t="s">
        <v>3345</v>
      </c>
      <c r="I1758" s="1">
        <v>44421</v>
      </c>
      <c r="J1758" t="s">
        <v>74</v>
      </c>
      <c r="K1758">
        <v>10000</v>
      </c>
      <c r="L1758">
        <v>1</v>
      </c>
      <c r="M1758">
        <v>10000</v>
      </c>
      <c r="N1758">
        <v>1</v>
      </c>
      <c r="O1758" s="1">
        <v>44427.554993287034</v>
      </c>
    </row>
    <row r="1759" spans="2:15" x14ac:dyDescent="0.25">
      <c r="B1759" t="s">
        <v>2897</v>
      </c>
      <c r="C1759" t="str">
        <f t="shared" si="54"/>
        <v>rhodalynne</v>
      </c>
      <c r="E1759" t="str">
        <f t="shared" si="55"/>
        <v/>
      </c>
      <c r="F1759" t="s">
        <v>3259</v>
      </c>
      <c r="G1759" t="s">
        <v>3346</v>
      </c>
      <c r="H1759" t="s">
        <v>3347</v>
      </c>
      <c r="I1759" s="1">
        <v>44421</v>
      </c>
      <c r="J1759" t="s">
        <v>74</v>
      </c>
      <c r="K1759">
        <v>1500</v>
      </c>
      <c r="L1759">
        <v>1</v>
      </c>
      <c r="M1759">
        <v>1500</v>
      </c>
      <c r="N1759">
        <v>1</v>
      </c>
      <c r="O1759" s="1">
        <v>44427.55613611111</v>
      </c>
    </row>
    <row r="1760" spans="2:15" x14ac:dyDescent="0.25">
      <c r="B1760" t="s">
        <v>2897</v>
      </c>
      <c r="C1760" t="str">
        <f t="shared" si="54"/>
        <v>rhodalynne</v>
      </c>
      <c r="E1760" t="str">
        <f t="shared" si="55"/>
        <v/>
      </c>
      <c r="F1760" t="s">
        <v>3259</v>
      </c>
      <c r="G1760" t="s">
        <v>3348</v>
      </c>
      <c r="H1760" t="s">
        <v>3349</v>
      </c>
      <c r="I1760" s="1">
        <v>44419</v>
      </c>
      <c r="J1760" t="s">
        <v>74</v>
      </c>
      <c r="K1760">
        <v>1000</v>
      </c>
      <c r="L1760">
        <v>1</v>
      </c>
      <c r="M1760">
        <v>1000</v>
      </c>
      <c r="N1760">
        <v>1</v>
      </c>
      <c r="O1760" s="1">
        <v>44427.556352268519</v>
      </c>
    </row>
    <row r="1761" spans="2:15" x14ac:dyDescent="0.25">
      <c r="B1761" t="s">
        <v>67</v>
      </c>
      <c r="C1761" t="str">
        <f t="shared" si="54"/>
        <v>na</v>
      </c>
      <c r="E1761" t="str">
        <f t="shared" si="55"/>
        <v/>
      </c>
      <c r="F1761" t="s">
        <v>3259</v>
      </c>
      <c r="G1761" t="s">
        <v>3350</v>
      </c>
      <c r="H1761" t="s">
        <v>3351</v>
      </c>
      <c r="I1761" s="1">
        <v>44410</v>
      </c>
      <c r="J1761" t="s">
        <v>74</v>
      </c>
      <c r="K1761">
        <v>10000</v>
      </c>
      <c r="L1761">
        <v>1</v>
      </c>
      <c r="M1761">
        <v>10000</v>
      </c>
      <c r="N1761">
        <v>1</v>
      </c>
      <c r="O1761" s="1">
        <v>44427.345320555556</v>
      </c>
    </row>
    <row r="1762" spans="2:15" x14ac:dyDescent="0.25">
      <c r="B1762" t="s">
        <v>2663</v>
      </c>
      <c r="C1762" t="str">
        <f t="shared" si="54"/>
        <v>gbnastor</v>
      </c>
      <c r="E1762" t="str">
        <f t="shared" si="55"/>
        <v/>
      </c>
      <c r="F1762" t="s">
        <v>3259</v>
      </c>
      <c r="G1762" t="s">
        <v>3352</v>
      </c>
      <c r="H1762" t="s">
        <v>3353</v>
      </c>
      <c r="I1762" s="1">
        <v>44421</v>
      </c>
      <c r="J1762" t="s">
        <v>74</v>
      </c>
      <c r="K1762">
        <v>1600</v>
      </c>
      <c r="L1762">
        <v>1</v>
      </c>
      <c r="M1762">
        <v>1600</v>
      </c>
      <c r="N1762">
        <v>1</v>
      </c>
      <c r="O1762" s="1">
        <v>44427.551801805559</v>
      </c>
    </row>
    <row r="1763" spans="2:15" x14ac:dyDescent="0.25">
      <c r="B1763" t="s">
        <v>2906</v>
      </c>
      <c r="C1763" t="str">
        <f t="shared" si="54"/>
        <v>rmlegaspi</v>
      </c>
      <c r="E1763" t="str">
        <f t="shared" si="55"/>
        <v/>
      </c>
      <c r="F1763" t="s">
        <v>3259</v>
      </c>
      <c r="G1763" t="s">
        <v>3354</v>
      </c>
      <c r="H1763" t="s">
        <v>3355</v>
      </c>
      <c r="I1763" s="1">
        <v>44415</v>
      </c>
      <c r="J1763" t="s">
        <v>74</v>
      </c>
      <c r="K1763">
        <v>12000</v>
      </c>
      <c r="L1763">
        <v>1</v>
      </c>
      <c r="M1763">
        <v>12000</v>
      </c>
      <c r="N1763">
        <v>1</v>
      </c>
      <c r="O1763" s="1">
        <v>44427.556848032407</v>
      </c>
    </row>
    <row r="1764" spans="2:15" x14ac:dyDescent="0.25">
      <c r="B1764" t="s">
        <v>2663</v>
      </c>
      <c r="C1764" t="str">
        <f t="shared" si="54"/>
        <v>gbnastor</v>
      </c>
      <c r="E1764" t="str">
        <f t="shared" si="55"/>
        <v/>
      </c>
      <c r="F1764" t="s">
        <v>3259</v>
      </c>
      <c r="G1764" t="s">
        <v>3356</v>
      </c>
      <c r="H1764" t="s">
        <v>3357</v>
      </c>
      <c r="I1764" s="1">
        <v>44411</v>
      </c>
      <c r="J1764" t="s">
        <v>74</v>
      </c>
      <c r="K1764">
        <v>1000</v>
      </c>
      <c r="L1764">
        <v>1</v>
      </c>
      <c r="M1764">
        <v>1000</v>
      </c>
      <c r="N1764">
        <v>1</v>
      </c>
      <c r="O1764" s="1">
        <v>44427.347089618059</v>
      </c>
    </row>
    <row r="1765" spans="2:15" x14ac:dyDescent="0.25">
      <c r="B1765" t="s">
        <v>2897</v>
      </c>
      <c r="C1765" t="str">
        <f t="shared" si="54"/>
        <v>rhodalynne</v>
      </c>
      <c r="E1765" t="str">
        <f t="shared" si="55"/>
        <v/>
      </c>
      <c r="F1765" t="s">
        <v>3259</v>
      </c>
      <c r="G1765" t="s">
        <v>3358</v>
      </c>
      <c r="H1765" t="s">
        <v>3359</v>
      </c>
      <c r="I1765" s="1">
        <v>44418</v>
      </c>
      <c r="J1765" t="s">
        <v>74</v>
      </c>
      <c r="K1765">
        <v>20500</v>
      </c>
      <c r="L1765">
        <v>1</v>
      </c>
      <c r="M1765">
        <v>20500</v>
      </c>
      <c r="N1765">
        <v>1</v>
      </c>
      <c r="O1765" s="1">
        <v>44427.556036921298</v>
      </c>
    </row>
    <row r="1766" spans="2:15" x14ac:dyDescent="0.25">
      <c r="B1766" t="s">
        <v>2667</v>
      </c>
      <c r="C1766" t="str">
        <f t="shared" si="54"/>
        <v>jrneri</v>
      </c>
      <c r="E1766" t="str">
        <f t="shared" si="55"/>
        <v/>
      </c>
      <c r="F1766" t="s">
        <v>3259</v>
      </c>
      <c r="G1766" t="s">
        <v>3360</v>
      </c>
      <c r="H1766" t="s">
        <v>3361</v>
      </c>
      <c r="I1766" s="1">
        <v>44421</v>
      </c>
      <c r="J1766" t="s">
        <v>74</v>
      </c>
      <c r="K1766">
        <v>41100</v>
      </c>
      <c r="L1766">
        <v>1</v>
      </c>
      <c r="M1766">
        <v>41100</v>
      </c>
      <c r="N1766">
        <v>1</v>
      </c>
      <c r="O1766" s="1">
        <v>44427.485561064816</v>
      </c>
    </row>
    <row r="1767" spans="2:15" x14ac:dyDescent="0.25">
      <c r="B1767" t="s">
        <v>2864</v>
      </c>
      <c r="C1767" t="str">
        <f t="shared" si="54"/>
        <v>ellen</v>
      </c>
      <c r="E1767" t="str">
        <f t="shared" si="55"/>
        <v/>
      </c>
      <c r="F1767" t="s">
        <v>3259</v>
      </c>
      <c r="G1767" t="s">
        <v>3362</v>
      </c>
      <c r="H1767" t="s">
        <v>3363</v>
      </c>
      <c r="I1767" s="1">
        <v>44410</v>
      </c>
      <c r="J1767" t="s">
        <v>74</v>
      </c>
      <c r="K1767">
        <v>5000</v>
      </c>
      <c r="L1767">
        <v>1</v>
      </c>
      <c r="M1767">
        <v>5000</v>
      </c>
      <c r="N1767">
        <v>1</v>
      </c>
      <c r="O1767" s="1">
        <v>44427.346596793985</v>
      </c>
    </row>
    <row r="1768" spans="2:15" x14ac:dyDescent="0.25">
      <c r="B1768" t="s">
        <v>2667</v>
      </c>
      <c r="C1768" t="str">
        <f t="shared" si="54"/>
        <v>jrneri</v>
      </c>
      <c r="E1768" t="str">
        <f t="shared" si="55"/>
        <v/>
      </c>
      <c r="F1768" t="s">
        <v>3259</v>
      </c>
      <c r="G1768" t="s">
        <v>3364</v>
      </c>
      <c r="H1768" t="s">
        <v>3365</v>
      </c>
      <c r="I1768" s="1">
        <v>44412</v>
      </c>
      <c r="J1768" t="s">
        <v>74</v>
      </c>
      <c r="K1768">
        <v>3000</v>
      </c>
      <c r="L1768">
        <v>1</v>
      </c>
      <c r="M1768">
        <v>3000</v>
      </c>
      <c r="N1768">
        <v>1</v>
      </c>
      <c r="O1768" s="1">
        <v>44427.351010601851</v>
      </c>
    </row>
    <row r="1769" spans="2:15" x14ac:dyDescent="0.25">
      <c r="B1769" t="s">
        <v>2672</v>
      </c>
      <c r="C1769" t="str">
        <f t="shared" si="54"/>
        <v>eddometita</v>
      </c>
      <c r="E1769" t="str">
        <f t="shared" si="55"/>
        <v/>
      </c>
      <c r="F1769" t="s">
        <v>3259</v>
      </c>
      <c r="G1769" t="s">
        <v>3366</v>
      </c>
      <c r="H1769" t="s">
        <v>3367</v>
      </c>
      <c r="I1769" s="1">
        <v>44410</v>
      </c>
      <c r="J1769" t="s">
        <v>74</v>
      </c>
      <c r="K1769">
        <v>4648.09</v>
      </c>
      <c r="L1769">
        <v>1</v>
      </c>
      <c r="M1769">
        <v>4648.09</v>
      </c>
      <c r="N1769">
        <v>1</v>
      </c>
      <c r="O1769" s="1">
        <v>44427.346039849537</v>
      </c>
    </row>
    <row r="1770" spans="2:15" x14ac:dyDescent="0.25">
      <c r="B1770" t="s">
        <v>2870</v>
      </c>
      <c r="C1770" t="str">
        <f t="shared" si="54"/>
        <v>rbtramos</v>
      </c>
      <c r="E1770" t="str">
        <f t="shared" si="55"/>
        <v/>
      </c>
      <c r="F1770" t="s">
        <v>3259</v>
      </c>
      <c r="G1770" t="s">
        <v>3368</v>
      </c>
      <c r="H1770" t="s">
        <v>3369</v>
      </c>
      <c r="I1770" s="1">
        <v>44420</v>
      </c>
      <c r="J1770" t="s">
        <v>74</v>
      </c>
      <c r="K1770">
        <v>6000</v>
      </c>
      <c r="L1770">
        <v>1</v>
      </c>
      <c r="M1770">
        <v>6000</v>
      </c>
      <c r="N1770">
        <v>1</v>
      </c>
      <c r="O1770" s="1">
        <v>44427.486955277775</v>
      </c>
    </row>
    <row r="1771" spans="2:15" x14ac:dyDescent="0.25">
      <c r="B1771" t="s">
        <v>67</v>
      </c>
      <c r="C1771" t="str">
        <f t="shared" si="54"/>
        <v>na</v>
      </c>
      <c r="E1771" t="str">
        <f t="shared" si="55"/>
        <v/>
      </c>
      <c r="F1771" t="s">
        <v>3259</v>
      </c>
      <c r="G1771" t="s">
        <v>3370</v>
      </c>
      <c r="H1771" t="s">
        <v>3371</v>
      </c>
      <c r="I1771" s="1">
        <v>44410</v>
      </c>
      <c r="J1771" t="s">
        <v>74</v>
      </c>
      <c r="K1771">
        <v>5000</v>
      </c>
      <c r="L1771">
        <v>1</v>
      </c>
      <c r="M1771">
        <v>5000</v>
      </c>
      <c r="N1771">
        <v>1</v>
      </c>
      <c r="O1771" s="1">
        <v>44427.345395370372</v>
      </c>
    </row>
    <row r="1772" spans="2:15" x14ac:dyDescent="0.25">
      <c r="B1772" t="s">
        <v>2879</v>
      </c>
      <c r="C1772" t="str">
        <f t="shared" si="54"/>
        <v>rcpumarin</v>
      </c>
      <c r="E1772" t="str">
        <f t="shared" si="55"/>
        <v/>
      </c>
      <c r="F1772" t="s">
        <v>3259</v>
      </c>
      <c r="G1772" t="s">
        <v>3372</v>
      </c>
      <c r="H1772" t="s">
        <v>3373</v>
      </c>
      <c r="I1772" s="1">
        <v>44410</v>
      </c>
      <c r="J1772" t="s">
        <v>74</v>
      </c>
      <c r="K1772">
        <v>3342.05</v>
      </c>
      <c r="L1772">
        <v>1</v>
      </c>
      <c r="M1772">
        <v>3342.05</v>
      </c>
      <c r="N1772">
        <v>1</v>
      </c>
      <c r="O1772" s="1">
        <v>44427.353639421293</v>
      </c>
    </row>
    <row r="1773" spans="2:15" x14ac:dyDescent="0.25">
      <c r="B1773" t="s">
        <v>2897</v>
      </c>
      <c r="C1773" t="str">
        <f t="shared" si="54"/>
        <v>rhodalynne</v>
      </c>
      <c r="E1773" t="str">
        <f t="shared" si="55"/>
        <v/>
      </c>
      <c r="F1773" t="s">
        <v>3259</v>
      </c>
      <c r="G1773" t="s">
        <v>3374</v>
      </c>
      <c r="H1773" t="s">
        <v>3375</v>
      </c>
      <c r="I1773" s="1">
        <v>44413</v>
      </c>
      <c r="J1773" t="s">
        <v>74</v>
      </c>
      <c r="K1773">
        <v>8000</v>
      </c>
      <c r="L1773">
        <v>1</v>
      </c>
      <c r="M1773">
        <v>8000</v>
      </c>
      <c r="N1773">
        <v>1</v>
      </c>
      <c r="O1773" s="1">
        <v>44427.354310451388</v>
      </c>
    </row>
    <row r="1774" spans="2:15" x14ac:dyDescent="0.25">
      <c r="B1774" t="s">
        <v>2870</v>
      </c>
      <c r="C1774" t="str">
        <f t="shared" si="54"/>
        <v>rbtramos</v>
      </c>
      <c r="E1774" t="str">
        <f t="shared" si="55"/>
        <v/>
      </c>
      <c r="F1774" t="s">
        <v>3259</v>
      </c>
      <c r="G1774" t="s">
        <v>3376</v>
      </c>
      <c r="H1774" t="s">
        <v>3377</v>
      </c>
      <c r="I1774" s="1">
        <v>44410</v>
      </c>
      <c r="J1774" t="s">
        <v>74</v>
      </c>
      <c r="K1774">
        <v>3000</v>
      </c>
      <c r="L1774">
        <v>1</v>
      </c>
      <c r="M1774">
        <v>3000</v>
      </c>
      <c r="N1774">
        <v>1</v>
      </c>
      <c r="O1774" s="1">
        <v>44427.357102430557</v>
      </c>
    </row>
    <row r="1775" spans="2:15" x14ac:dyDescent="0.25">
      <c r="B1775" t="s">
        <v>2870</v>
      </c>
      <c r="C1775" t="str">
        <f t="shared" si="54"/>
        <v>rbtramos</v>
      </c>
      <c r="E1775" t="str">
        <f t="shared" si="55"/>
        <v/>
      </c>
      <c r="F1775" t="s">
        <v>3259</v>
      </c>
      <c r="G1775" t="s">
        <v>3376</v>
      </c>
      <c r="H1775" t="s">
        <v>3377</v>
      </c>
      <c r="I1775" s="1">
        <v>44420</v>
      </c>
      <c r="J1775" t="s">
        <v>74</v>
      </c>
      <c r="K1775">
        <v>5604</v>
      </c>
      <c r="L1775">
        <v>1</v>
      </c>
      <c r="M1775">
        <v>5604</v>
      </c>
      <c r="N1775">
        <v>1</v>
      </c>
      <c r="O1775" s="1">
        <v>44427.563469907407</v>
      </c>
    </row>
    <row r="1776" spans="2:15" x14ac:dyDescent="0.25">
      <c r="B1776" t="s">
        <v>2864</v>
      </c>
      <c r="C1776" t="str">
        <f t="shared" si="54"/>
        <v>ellen</v>
      </c>
      <c r="E1776" t="str">
        <f t="shared" si="55"/>
        <v/>
      </c>
      <c r="F1776" t="s">
        <v>3259</v>
      </c>
      <c r="G1776" t="s">
        <v>3378</v>
      </c>
      <c r="H1776" t="s">
        <v>3379</v>
      </c>
      <c r="I1776" s="1">
        <v>44414</v>
      </c>
      <c r="J1776" t="s">
        <v>74</v>
      </c>
      <c r="K1776">
        <v>1980</v>
      </c>
      <c r="L1776">
        <v>1</v>
      </c>
      <c r="M1776">
        <v>1980</v>
      </c>
      <c r="N1776">
        <v>1</v>
      </c>
      <c r="O1776" s="1">
        <v>44427.346561643521</v>
      </c>
    </row>
    <row r="1777" spans="2:15" x14ac:dyDescent="0.25">
      <c r="B1777" t="s">
        <v>2672</v>
      </c>
      <c r="C1777" t="str">
        <f t="shared" si="54"/>
        <v>eddometita</v>
      </c>
      <c r="E1777" t="str">
        <f t="shared" si="55"/>
        <v/>
      </c>
      <c r="F1777" t="s">
        <v>3259</v>
      </c>
      <c r="G1777" t="s">
        <v>3380</v>
      </c>
      <c r="H1777" t="s">
        <v>3381</v>
      </c>
      <c r="I1777" s="1">
        <v>44421</v>
      </c>
      <c r="J1777" t="s">
        <v>74</v>
      </c>
      <c r="K1777">
        <v>6762.44</v>
      </c>
      <c r="L1777">
        <v>1</v>
      </c>
      <c r="M1777">
        <v>6762.44</v>
      </c>
      <c r="N1777">
        <v>1</v>
      </c>
      <c r="O1777" s="1">
        <v>44427.483125578707</v>
      </c>
    </row>
    <row r="1778" spans="2:15" x14ac:dyDescent="0.25">
      <c r="B1778" t="s">
        <v>2879</v>
      </c>
      <c r="C1778" t="str">
        <f t="shared" si="54"/>
        <v>rcpumarin</v>
      </c>
      <c r="E1778" t="str">
        <f t="shared" si="55"/>
        <v/>
      </c>
      <c r="F1778" t="s">
        <v>3259</v>
      </c>
      <c r="G1778" t="s">
        <v>3382</v>
      </c>
      <c r="H1778" t="s">
        <v>3383</v>
      </c>
      <c r="I1778" s="1">
        <v>44421</v>
      </c>
      <c r="J1778" t="s">
        <v>74</v>
      </c>
      <c r="K1778">
        <v>5000</v>
      </c>
      <c r="L1778">
        <v>1</v>
      </c>
      <c r="M1778">
        <v>5000</v>
      </c>
      <c r="N1778">
        <v>1</v>
      </c>
      <c r="O1778" s="1">
        <v>44427.555872604164</v>
      </c>
    </row>
    <row r="1779" spans="2:15" x14ac:dyDescent="0.25">
      <c r="B1779" t="s">
        <v>2870</v>
      </c>
      <c r="C1779" t="str">
        <f t="shared" si="54"/>
        <v>rbtramos</v>
      </c>
      <c r="E1779" t="str">
        <f t="shared" si="55"/>
        <v/>
      </c>
      <c r="F1779" t="s">
        <v>3259</v>
      </c>
      <c r="G1779" t="s">
        <v>3384</v>
      </c>
      <c r="H1779" t="s">
        <v>3385</v>
      </c>
      <c r="I1779" s="1">
        <v>44417</v>
      </c>
      <c r="J1779" t="s">
        <v>74</v>
      </c>
      <c r="K1779">
        <v>10000</v>
      </c>
      <c r="L1779">
        <v>1</v>
      </c>
      <c r="M1779">
        <v>10000</v>
      </c>
      <c r="N1779">
        <v>1</v>
      </c>
      <c r="O1779" s="1">
        <v>44427.487001504633</v>
      </c>
    </row>
    <row r="1780" spans="2:15" x14ac:dyDescent="0.25">
      <c r="B1780" t="s">
        <v>67</v>
      </c>
      <c r="C1780" t="str">
        <f t="shared" si="54"/>
        <v>na</v>
      </c>
      <c r="E1780" t="str">
        <f t="shared" si="55"/>
        <v/>
      </c>
      <c r="F1780" t="s">
        <v>3259</v>
      </c>
      <c r="G1780" t="s">
        <v>3386</v>
      </c>
      <c r="H1780" t="s">
        <v>3387</v>
      </c>
      <c r="I1780" s="1">
        <v>44410</v>
      </c>
      <c r="J1780" t="s">
        <v>74</v>
      </c>
      <c r="K1780">
        <v>4250</v>
      </c>
      <c r="L1780">
        <v>1</v>
      </c>
      <c r="M1780">
        <v>4250</v>
      </c>
      <c r="N1780">
        <v>1</v>
      </c>
      <c r="O1780" s="1">
        <v>44427.344204745372</v>
      </c>
    </row>
    <row r="1781" spans="2:15" x14ac:dyDescent="0.25">
      <c r="B1781" t="s">
        <v>67</v>
      </c>
      <c r="C1781" t="str">
        <f t="shared" si="54"/>
        <v>na</v>
      </c>
      <c r="E1781" t="str">
        <f t="shared" si="55"/>
        <v/>
      </c>
      <c r="F1781" t="s">
        <v>3259</v>
      </c>
      <c r="G1781" t="s">
        <v>3388</v>
      </c>
      <c r="H1781" t="s">
        <v>3389</v>
      </c>
      <c r="I1781" s="1">
        <v>44418</v>
      </c>
      <c r="J1781" t="s">
        <v>74</v>
      </c>
      <c r="K1781">
        <v>900</v>
      </c>
      <c r="L1781">
        <v>1</v>
      </c>
      <c r="M1781">
        <v>900</v>
      </c>
      <c r="N1781">
        <v>1</v>
      </c>
      <c r="O1781" s="1">
        <v>44427.554452349534</v>
      </c>
    </row>
    <row r="1782" spans="2:15" x14ac:dyDescent="0.25">
      <c r="B1782" t="s">
        <v>2864</v>
      </c>
      <c r="C1782" t="str">
        <f t="shared" si="54"/>
        <v>ellen</v>
      </c>
      <c r="E1782" t="str">
        <f t="shared" si="55"/>
        <v/>
      </c>
      <c r="F1782" t="s">
        <v>3259</v>
      </c>
      <c r="G1782" t="s">
        <v>3390</v>
      </c>
      <c r="H1782" t="s">
        <v>3391</v>
      </c>
      <c r="I1782" s="1">
        <v>44421</v>
      </c>
      <c r="J1782" t="s">
        <v>74</v>
      </c>
      <c r="K1782">
        <v>5000</v>
      </c>
      <c r="L1782">
        <v>1</v>
      </c>
      <c r="M1782">
        <v>5000</v>
      </c>
      <c r="N1782">
        <v>1</v>
      </c>
      <c r="O1782" s="1">
        <v>44427.483804780095</v>
      </c>
    </row>
    <row r="1783" spans="2:15" x14ac:dyDescent="0.25">
      <c r="B1783" t="s">
        <v>2667</v>
      </c>
      <c r="C1783" t="str">
        <f t="shared" si="54"/>
        <v>jrneri</v>
      </c>
      <c r="E1783" t="str">
        <f t="shared" si="55"/>
        <v/>
      </c>
      <c r="F1783" t="s">
        <v>3259</v>
      </c>
      <c r="G1783" t="s">
        <v>3392</v>
      </c>
      <c r="H1783" t="s">
        <v>3393</v>
      </c>
      <c r="I1783" s="1">
        <v>44421</v>
      </c>
      <c r="J1783" t="s">
        <v>74</v>
      </c>
      <c r="K1783">
        <v>3958.33</v>
      </c>
      <c r="L1783">
        <v>1</v>
      </c>
      <c r="M1783">
        <v>3958.33</v>
      </c>
      <c r="N1783">
        <v>1</v>
      </c>
      <c r="O1783" s="1">
        <v>44427.553875810183</v>
      </c>
    </row>
    <row r="1784" spans="2:15" x14ac:dyDescent="0.25">
      <c r="B1784" t="s">
        <v>2864</v>
      </c>
      <c r="C1784" t="str">
        <f t="shared" si="54"/>
        <v>ellen</v>
      </c>
      <c r="E1784" t="str">
        <f t="shared" si="55"/>
        <v/>
      </c>
      <c r="F1784" t="s">
        <v>3259</v>
      </c>
      <c r="G1784" t="s">
        <v>3394</v>
      </c>
      <c r="H1784" t="s">
        <v>3395</v>
      </c>
      <c r="I1784" s="1">
        <v>44417</v>
      </c>
      <c r="J1784" t="s">
        <v>74</v>
      </c>
      <c r="K1784">
        <v>1000</v>
      </c>
      <c r="L1784">
        <v>1</v>
      </c>
      <c r="M1784">
        <v>1000</v>
      </c>
      <c r="N1784">
        <v>1</v>
      </c>
      <c r="O1784" s="1">
        <v>44427.483849421296</v>
      </c>
    </row>
    <row r="1785" spans="2:15" x14ac:dyDescent="0.25">
      <c r="B1785" t="s">
        <v>3039</v>
      </c>
      <c r="C1785" t="str">
        <f t="shared" si="54"/>
        <v>radeguzman</v>
      </c>
      <c r="E1785" t="str">
        <f t="shared" si="55"/>
        <v/>
      </c>
      <c r="F1785" t="s">
        <v>3259</v>
      </c>
      <c r="G1785" t="s">
        <v>3396</v>
      </c>
      <c r="H1785" t="s">
        <v>3397</v>
      </c>
      <c r="I1785" s="1">
        <v>44421</v>
      </c>
      <c r="J1785" t="s">
        <v>74</v>
      </c>
      <c r="K1785">
        <v>5000</v>
      </c>
      <c r="L1785">
        <v>1</v>
      </c>
      <c r="M1785">
        <v>5000</v>
      </c>
      <c r="N1785">
        <v>1</v>
      </c>
      <c r="O1785" s="1">
        <v>44427.554724456022</v>
      </c>
    </row>
    <row r="1786" spans="2:15" x14ac:dyDescent="0.25">
      <c r="B1786" t="s">
        <v>2879</v>
      </c>
      <c r="C1786" t="str">
        <f t="shared" si="54"/>
        <v>rcpumarin</v>
      </c>
      <c r="E1786" t="str">
        <f t="shared" si="55"/>
        <v/>
      </c>
      <c r="F1786" t="s">
        <v>3259</v>
      </c>
      <c r="G1786" t="s">
        <v>3398</v>
      </c>
      <c r="H1786" t="s">
        <v>3399</v>
      </c>
      <c r="I1786" s="1">
        <v>44410</v>
      </c>
      <c r="J1786" t="s">
        <v>74</v>
      </c>
      <c r="K1786">
        <v>3000</v>
      </c>
      <c r="L1786">
        <v>1</v>
      </c>
      <c r="M1786">
        <v>3000</v>
      </c>
      <c r="N1786">
        <v>1</v>
      </c>
      <c r="O1786" s="1">
        <v>44427.353566087964</v>
      </c>
    </row>
    <row r="1787" spans="2:15" x14ac:dyDescent="0.25">
      <c r="B1787" t="s">
        <v>67</v>
      </c>
      <c r="C1787" t="str">
        <f t="shared" si="54"/>
        <v>na</v>
      </c>
      <c r="E1787" t="str">
        <f t="shared" si="55"/>
        <v/>
      </c>
      <c r="F1787" t="s">
        <v>3259</v>
      </c>
      <c r="G1787" t="s">
        <v>3400</v>
      </c>
      <c r="H1787" t="s">
        <v>3401</v>
      </c>
      <c r="I1787" s="1">
        <v>44417</v>
      </c>
      <c r="J1787" t="s">
        <v>74</v>
      </c>
      <c r="K1787">
        <v>1500</v>
      </c>
      <c r="L1787">
        <v>1</v>
      </c>
      <c r="M1787">
        <v>1500</v>
      </c>
      <c r="N1787">
        <v>1</v>
      </c>
      <c r="O1787" s="1">
        <v>44427.481557129628</v>
      </c>
    </row>
    <row r="1788" spans="2:15" x14ac:dyDescent="0.25">
      <c r="B1788" t="s">
        <v>2906</v>
      </c>
      <c r="C1788" t="str">
        <f t="shared" si="54"/>
        <v>rmlegaspi</v>
      </c>
      <c r="E1788" t="str">
        <f t="shared" si="55"/>
        <v/>
      </c>
      <c r="F1788" t="s">
        <v>3259</v>
      </c>
      <c r="G1788" t="s">
        <v>3402</v>
      </c>
      <c r="H1788" t="s">
        <v>3403</v>
      </c>
      <c r="I1788" s="1">
        <v>44410</v>
      </c>
      <c r="J1788" t="s">
        <v>74</v>
      </c>
      <c r="K1788">
        <v>500</v>
      </c>
      <c r="L1788">
        <v>1</v>
      </c>
      <c r="M1788">
        <v>500</v>
      </c>
      <c r="N1788">
        <v>1</v>
      </c>
      <c r="O1788" s="1">
        <v>44427.354446134261</v>
      </c>
    </row>
    <row r="1789" spans="2:15" x14ac:dyDescent="0.25">
      <c r="B1789" t="s">
        <v>2672</v>
      </c>
      <c r="C1789" t="str">
        <f t="shared" si="54"/>
        <v>eddometita</v>
      </c>
      <c r="E1789" t="str">
        <f t="shared" si="55"/>
        <v/>
      </c>
      <c r="F1789" t="s">
        <v>3259</v>
      </c>
      <c r="G1789" t="s">
        <v>3404</v>
      </c>
      <c r="H1789" t="s">
        <v>3405</v>
      </c>
      <c r="I1789" s="1">
        <v>44414</v>
      </c>
      <c r="J1789" t="s">
        <v>74</v>
      </c>
      <c r="K1789">
        <v>10000</v>
      </c>
      <c r="L1789">
        <v>1</v>
      </c>
      <c r="M1789">
        <v>10000</v>
      </c>
      <c r="N1789">
        <v>1</v>
      </c>
      <c r="O1789" s="1">
        <v>44427.346081979165</v>
      </c>
    </row>
    <row r="1790" spans="2:15" x14ac:dyDescent="0.25">
      <c r="B1790" t="s">
        <v>2870</v>
      </c>
      <c r="C1790" t="str">
        <f t="shared" si="54"/>
        <v>rbtramos</v>
      </c>
      <c r="E1790" t="str">
        <f t="shared" si="55"/>
        <v/>
      </c>
      <c r="F1790" t="s">
        <v>3259</v>
      </c>
      <c r="G1790" t="s">
        <v>3406</v>
      </c>
      <c r="H1790" t="s">
        <v>3407</v>
      </c>
      <c r="I1790" s="1">
        <v>44419</v>
      </c>
      <c r="J1790" t="s">
        <v>74</v>
      </c>
      <c r="K1790">
        <v>3000</v>
      </c>
      <c r="L1790">
        <v>1</v>
      </c>
      <c r="M1790">
        <v>3000</v>
      </c>
      <c r="N1790">
        <v>1</v>
      </c>
      <c r="O1790" s="1">
        <v>44427.48707372685</v>
      </c>
    </row>
    <row r="1791" spans="2:15" x14ac:dyDescent="0.25">
      <c r="B1791" t="s">
        <v>67</v>
      </c>
      <c r="C1791" t="str">
        <f t="shared" si="54"/>
        <v>na</v>
      </c>
      <c r="E1791" t="str">
        <f t="shared" si="55"/>
        <v/>
      </c>
      <c r="F1791" t="s">
        <v>3259</v>
      </c>
      <c r="G1791" t="s">
        <v>3408</v>
      </c>
      <c r="H1791" t="s">
        <v>3409</v>
      </c>
      <c r="I1791" s="1">
        <v>44419</v>
      </c>
      <c r="J1791" t="s">
        <v>74</v>
      </c>
      <c r="K1791">
        <v>2000</v>
      </c>
      <c r="L1791">
        <v>1</v>
      </c>
      <c r="M1791">
        <v>2000</v>
      </c>
      <c r="N1791">
        <v>1</v>
      </c>
      <c r="O1791" s="1">
        <v>44427.481665810184</v>
      </c>
    </row>
    <row r="1792" spans="2:15" x14ac:dyDescent="0.25">
      <c r="B1792" t="s">
        <v>2897</v>
      </c>
      <c r="C1792" t="str">
        <f t="shared" si="54"/>
        <v>rhodalynne</v>
      </c>
      <c r="E1792" t="str">
        <f t="shared" si="55"/>
        <v/>
      </c>
      <c r="F1792" t="s">
        <v>3259</v>
      </c>
      <c r="G1792" t="s">
        <v>3410</v>
      </c>
      <c r="H1792" t="s">
        <v>3411</v>
      </c>
      <c r="I1792" s="1">
        <v>44418</v>
      </c>
      <c r="J1792" t="s">
        <v>74</v>
      </c>
      <c r="K1792">
        <v>26700</v>
      </c>
      <c r="L1792">
        <v>1</v>
      </c>
      <c r="M1792">
        <v>26700</v>
      </c>
      <c r="N1792">
        <v>1</v>
      </c>
      <c r="O1792" s="1">
        <v>44427.487773379631</v>
      </c>
    </row>
    <row r="1793" spans="2:15" x14ac:dyDescent="0.25">
      <c r="B1793" t="s">
        <v>2906</v>
      </c>
      <c r="C1793" t="str">
        <f t="shared" si="54"/>
        <v>rmlegaspi</v>
      </c>
      <c r="E1793" t="str">
        <f t="shared" si="55"/>
        <v/>
      </c>
      <c r="F1793" t="s">
        <v>3259</v>
      </c>
      <c r="G1793" t="s">
        <v>3412</v>
      </c>
      <c r="H1793" t="s">
        <v>3413</v>
      </c>
      <c r="I1793" s="1">
        <v>44409</v>
      </c>
      <c r="J1793" t="s">
        <v>74</v>
      </c>
      <c r="K1793">
        <v>2000</v>
      </c>
      <c r="L1793">
        <v>1</v>
      </c>
      <c r="M1793">
        <v>2000</v>
      </c>
      <c r="N1793">
        <v>1</v>
      </c>
      <c r="O1793" s="1">
        <v>44427.354572372686</v>
      </c>
    </row>
    <row r="1794" spans="2:15" x14ac:dyDescent="0.25">
      <c r="B1794" t="s">
        <v>2672</v>
      </c>
      <c r="C1794" t="str">
        <f t="shared" si="54"/>
        <v>eddometita</v>
      </c>
      <c r="E1794" t="str">
        <f t="shared" si="55"/>
        <v/>
      </c>
      <c r="F1794" t="s">
        <v>3259</v>
      </c>
      <c r="G1794" t="s">
        <v>3414</v>
      </c>
      <c r="H1794" t="s">
        <v>3415</v>
      </c>
      <c r="I1794" s="1">
        <v>44421</v>
      </c>
      <c r="J1794" t="s">
        <v>74</v>
      </c>
      <c r="K1794">
        <v>1000</v>
      </c>
      <c r="L1794">
        <v>1</v>
      </c>
      <c r="M1794">
        <v>1000</v>
      </c>
      <c r="N1794">
        <v>1</v>
      </c>
      <c r="O1794" s="1">
        <v>44427.552638842593</v>
      </c>
    </row>
    <row r="1795" spans="2:15" x14ac:dyDescent="0.25">
      <c r="B1795" t="s">
        <v>67</v>
      </c>
      <c r="C1795" t="str">
        <f t="shared" ref="C1795:C1858" si="56">MID(B1795,FIND("(",B1795)+1,FIND(")",B1795,FIND("(",B1795)+1) - FIND("(",B1795)-1)</f>
        <v>na</v>
      </c>
      <c r="E1795" t="str">
        <f t="shared" ref="E1795:E1858" si="57">IFERROR(MID(D1795,FIND("(",D1795)+1,FIND(")",D1795,FIND("(",D1795)+1) - FIND("(",D1795)-1),"")</f>
        <v/>
      </c>
      <c r="F1795" t="s">
        <v>3259</v>
      </c>
      <c r="G1795" t="s">
        <v>3416</v>
      </c>
      <c r="H1795" t="s">
        <v>3417</v>
      </c>
      <c r="I1795" s="1">
        <v>44418</v>
      </c>
      <c r="J1795" t="s">
        <v>74</v>
      </c>
      <c r="K1795">
        <v>3921</v>
      </c>
      <c r="L1795">
        <v>1</v>
      </c>
      <c r="M1795">
        <v>3921</v>
      </c>
      <c r="N1795">
        <v>1</v>
      </c>
      <c r="O1795" s="1">
        <v>44427.47969266204</v>
      </c>
    </row>
    <row r="1796" spans="2:15" x14ac:dyDescent="0.25">
      <c r="B1796" t="s">
        <v>2906</v>
      </c>
      <c r="C1796" t="str">
        <f t="shared" si="56"/>
        <v>rmlegaspi</v>
      </c>
      <c r="E1796" t="str">
        <f t="shared" si="57"/>
        <v/>
      </c>
      <c r="F1796" t="s">
        <v>3259</v>
      </c>
      <c r="G1796" t="s">
        <v>3418</v>
      </c>
      <c r="H1796" t="s">
        <v>3419</v>
      </c>
      <c r="I1796" s="1">
        <v>44421</v>
      </c>
      <c r="J1796" t="s">
        <v>74</v>
      </c>
      <c r="K1796">
        <v>5000</v>
      </c>
      <c r="L1796">
        <v>1</v>
      </c>
      <c r="M1796">
        <v>5000</v>
      </c>
      <c r="N1796">
        <v>1</v>
      </c>
      <c r="O1796" s="1">
        <v>44427.48942604167</v>
      </c>
    </row>
    <row r="1797" spans="2:15" x14ac:dyDescent="0.25">
      <c r="B1797" t="s">
        <v>2864</v>
      </c>
      <c r="C1797" t="str">
        <f t="shared" si="56"/>
        <v>ellen</v>
      </c>
      <c r="E1797" t="str">
        <f t="shared" si="57"/>
        <v/>
      </c>
      <c r="F1797" t="s">
        <v>3259</v>
      </c>
      <c r="G1797" t="s">
        <v>3420</v>
      </c>
      <c r="H1797" t="s">
        <v>3421</v>
      </c>
      <c r="I1797" s="1">
        <v>44410</v>
      </c>
      <c r="J1797" t="s">
        <v>74</v>
      </c>
      <c r="K1797">
        <v>5000</v>
      </c>
      <c r="L1797">
        <v>1</v>
      </c>
      <c r="M1797">
        <v>5000</v>
      </c>
      <c r="N1797">
        <v>1</v>
      </c>
      <c r="O1797" s="1">
        <v>44427.346711759259</v>
      </c>
    </row>
    <row r="1798" spans="2:15" x14ac:dyDescent="0.25">
      <c r="B1798" t="s">
        <v>2667</v>
      </c>
      <c r="C1798" t="str">
        <f t="shared" si="56"/>
        <v>jrneri</v>
      </c>
      <c r="E1798" t="str">
        <f t="shared" si="57"/>
        <v/>
      </c>
      <c r="F1798" t="s">
        <v>3259</v>
      </c>
      <c r="G1798" t="s">
        <v>3422</v>
      </c>
      <c r="H1798" t="s">
        <v>3423</v>
      </c>
      <c r="I1798" s="1">
        <v>44421</v>
      </c>
      <c r="J1798" t="s">
        <v>74</v>
      </c>
      <c r="K1798">
        <v>2000</v>
      </c>
      <c r="L1798">
        <v>1</v>
      </c>
      <c r="M1798">
        <v>2000</v>
      </c>
      <c r="N1798">
        <v>1</v>
      </c>
      <c r="O1798" s="1">
        <v>44427.485872835648</v>
      </c>
    </row>
    <row r="1799" spans="2:15" x14ac:dyDescent="0.25">
      <c r="B1799" t="s">
        <v>2667</v>
      </c>
      <c r="C1799" t="str">
        <f t="shared" si="56"/>
        <v>jrneri</v>
      </c>
      <c r="E1799" t="str">
        <f t="shared" si="57"/>
        <v/>
      </c>
      <c r="F1799" t="s">
        <v>3259</v>
      </c>
      <c r="G1799" t="s">
        <v>3424</v>
      </c>
      <c r="H1799" t="s">
        <v>3425</v>
      </c>
      <c r="I1799" s="1">
        <v>44410</v>
      </c>
      <c r="J1799" t="s">
        <v>74</v>
      </c>
      <c r="K1799">
        <v>3300</v>
      </c>
      <c r="L1799">
        <v>1</v>
      </c>
      <c r="M1799">
        <v>3300</v>
      </c>
      <c r="N1799">
        <v>1</v>
      </c>
      <c r="O1799" s="1">
        <v>44427.351077384257</v>
      </c>
    </row>
    <row r="1800" spans="2:15" x14ac:dyDescent="0.25">
      <c r="B1800" t="s">
        <v>2667</v>
      </c>
      <c r="C1800" t="str">
        <f t="shared" si="56"/>
        <v>jrneri</v>
      </c>
      <c r="E1800" t="str">
        <f t="shared" si="57"/>
        <v/>
      </c>
      <c r="F1800" t="s">
        <v>3259</v>
      </c>
      <c r="G1800" t="s">
        <v>3424</v>
      </c>
      <c r="H1800" t="s">
        <v>3425</v>
      </c>
      <c r="I1800" s="1">
        <v>44413</v>
      </c>
      <c r="J1800" t="s">
        <v>74</v>
      </c>
      <c r="K1800">
        <v>980</v>
      </c>
      <c r="L1800">
        <v>1</v>
      </c>
      <c r="M1800">
        <v>980</v>
      </c>
      <c r="N1800">
        <v>1</v>
      </c>
      <c r="O1800" s="1">
        <v>44427.351143055559</v>
      </c>
    </row>
    <row r="1801" spans="2:15" x14ac:dyDescent="0.25">
      <c r="B1801" t="s">
        <v>2906</v>
      </c>
      <c r="C1801" t="str">
        <f t="shared" si="56"/>
        <v>rmlegaspi</v>
      </c>
      <c r="E1801" t="str">
        <f t="shared" si="57"/>
        <v/>
      </c>
      <c r="F1801" t="s">
        <v>3259</v>
      </c>
      <c r="G1801" t="s">
        <v>3426</v>
      </c>
      <c r="H1801" t="s">
        <v>3427</v>
      </c>
      <c r="I1801" s="1">
        <v>44417</v>
      </c>
      <c r="J1801" t="s">
        <v>74</v>
      </c>
      <c r="K1801">
        <v>10400</v>
      </c>
      <c r="L1801">
        <v>1</v>
      </c>
      <c r="M1801">
        <v>10400</v>
      </c>
      <c r="N1801">
        <v>1</v>
      </c>
      <c r="O1801" s="1">
        <v>44427.559982986109</v>
      </c>
    </row>
    <row r="1802" spans="2:15" x14ac:dyDescent="0.25">
      <c r="B1802" t="s">
        <v>67</v>
      </c>
      <c r="C1802" t="str">
        <f t="shared" si="56"/>
        <v>na</v>
      </c>
      <c r="E1802" t="str">
        <f t="shared" si="57"/>
        <v/>
      </c>
      <c r="F1802" t="s">
        <v>3259</v>
      </c>
      <c r="G1802" t="s">
        <v>3428</v>
      </c>
      <c r="H1802" t="s">
        <v>3429</v>
      </c>
      <c r="I1802" s="1">
        <v>44418</v>
      </c>
      <c r="J1802" t="s">
        <v>74</v>
      </c>
      <c r="K1802">
        <v>2000</v>
      </c>
      <c r="L1802">
        <v>1</v>
      </c>
      <c r="M1802">
        <v>2000</v>
      </c>
      <c r="N1802">
        <v>1</v>
      </c>
      <c r="O1802" s="1">
        <v>44427.479780243055</v>
      </c>
    </row>
    <row r="1803" spans="2:15" x14ac:dyDescent="0.25">
      <c r="B1803" t="s">
        <v>2672</v>
      </c>
      <c r="C1803" t="str">
        <f t="shared" si="56"/>
        <v>eddometita</v>
      </c>
      <c r="E1803" t="str">
        <f t="shared" si="57"/>
        <v/>
      </c>
      <c r="F1803" t="s">
        <v>3259</v>
      </c>
      <c r="G1803" t="s">
        <v>3430</v>
      </c>
      <c r="H1803" t="s">
        <v>3431</v>
      </c>
      <c r="I1803" s="1">
        <v>44421</v>
      </c>
      <c r="J1803" t="s">
        <v>74</v>
      </c>
      <c r="K1803">
        <v>2800</v>
      </c>
      <c r="L1803">
        <v>1</v>
      </c>
      <c r="M1803">
        <v>2800</v>
      </c>
      <c r="N1803">
        <v>1</v>
      </c>
      <c r="O1803" s="1">
        <v>44427.483258483793</v>
      </c>
    </row>
    <row r="1804" spans="2:15" x14ac:dyDescent="0.25">
      <c r="B1804" t="s">
        <v>2879</v>
      </c>
      <c r="C1804" t="str">
        <f t="shared" si="56"/>
        <v>rcpumarin</v>
      </c>
      <c r="E1804" t="str">
        <f t="shared" si="57"/>
        <v/>
      </c>
      <c r="F1804" t="s">
        <v>3259</v>
      </c>
      <c r="G1804" t="s">
        <v>3432</v>
      </c>
      <c r="H1804" t="s">
        <v>3433</v>
      </c>
      <c r="I1804" s="1">
        <v>44420</v>
      </c>
      <c r="J1804" t="s">
        <v>74</v>
      </c>
      <c r="K1804">
        <v>2000</v>
      </c>
      <c r="L1804">
        <v>1</v>
      </c>
      <c r="M1804">
        <v>2000</v>
      </c>
      <c r="N1804">
        <v>1</v>
      </c>
      <c r="O1804" s="1">
        <v>44427.555823958333</v>
      </c>
    </row>
    <row r="1805" spans="2:15" x14ac:dyDescent="0.25">
      <c r="B1805" t="s">
        <v>2870</v>
      </c>
      <c r="C1805" t="str">
        <f t="shared" si="56"/>
        <v>rbtramos</v>
      </c>
      <c r="E1805" t="str">
        <f t="shared" si="57"/>
        <v/>
      </c>
      <c r="F1805" t="s">
        <v>3259</v>
      </c>
      <c r="G1805" t="s">
        <v>3434</v>
      </c>
      <c r="H1805" t="s">
        <v>3435</v>
      </c>
      <c r="I1805" s="1">
        <v>44423</v>
      </c>
      <c r="J1805" t="s">
        <v>74</v>
      </c>
      <c r="K1805">
        <v>5000</v>
      </c>
      <c r="L1805">
        <v>1</v>
      </c>
      <c r="M1805">
        <v>5000</v>
      </c>
      <c r="N1805">
        <v>1</v>
      </c>
      <c r="O1805" s="1">
        <v>44427.48711898148</v>
      </c>
    </row>
    <row r="1806" spans="2:15" x14ac:dyDescent="0.25">
      <c r="B1806" t="s">
        <v>2663</v>
      </c>
      <c r="C1806" t="str">
        <f t="shared" si="56"/>
        <v>gbnastor</v>
      </c>
      <c r="E1806" t="str">
        <f t="shared" si="57"/>
        <v/>
      </c>
      <c r="F1806" t="s">
        <v>3259</v>
      </c>
      <c r="G1806" t="s">
        <v>3436</v>
      </c>
      <c r="H1806" t="s">
        <v>3437</v>
      </c>
      <c r="I1806" s="1">
        <v>44410</v>
      </c>
      <c r="J1806" t="s">
        <v>74</v>
      </c>
      <c r="K1806">
        <v>2000</v>
      </c>
      <c r="L1806">
        <v>1</v>
      </c>
      <c r="M1806">
        <v>2000</v>
      </c>
      <c r="N1806">
        <v>1</v>
      </c>
      <c r="O1806" s="1">
        <v>44427.346838425925</v>
      </c>
    </row>
    <row r="1807" spans="2:15" x14ac:dyDescent="0.25">
      <c r="B1807" t="s">
        <v>2906</v>
      </c>
      <c r="C1807" t="str">
        <f t="shared" si="56"/>
        <v>rmlegaspi</v>
      </c>
      <c r="E1807" t="str">
        <f t="shared" si="57"/>
        <v/>
      </c>
      <c r="F1807" t="s">
        <v>3259</v>
      </c>
      <c r="G1807" t="s">
        <v>3438</v>
      </c>
      <c r="H1807" t="s">
        <v>3439</v>
      </c>
      <c r="I1807" s="1">
        <v>44420</v>
      </c>
      <c r="J1807" t="s">
        <v>74</v>
      </c>
      <c r="K1807">
        <v>2000</v>
      </c>
      <c r="L1807">
        <v>1</v>
      </c>
      <c r="M1807">
        <v>2000</v>
      </c>
      <c r="N1807">
        <v>1</v>
      </c>
      <c r="O1807" s="1">
        <v>44427.5569678588</v>
      </c>
    </row>
    <row r="1808" spans="2:15" x14ac:dyDescent="0.25">
      <c r="B1808" t="s">
        <v>2667</v>
      </c>
      <c r="C1808" t="str">
        <f t="shared" si="56"/>
        <v>jrneri</v>
      </c>
      <c r="E1808" t="str">
        <f t="shared" si="57"/>
        <v/>
      </c>
      <c r="F1808" t="s">
        <v>3259</v>
      </c>
      <c r="G1808" t="s">
        <v>3440</v>
      </c>
      <c r="H1808" t="s">
        <v>3441</v>
      </c>
      <c r="I1808" s="1">
        <v>44417</v>
      </c>
      <c r="J1808" t="s">
        <v>74</v>
      </c>
      <c r="K1808">
        <v>5000</v>
      </c>
      <c r="L1808">
        <v>1</v>
      </c>
      <c r="M1808">
        <v>5000</v>
      </c>
      <c r="N1808">
        <v>1</v>
      </c>
      <c r="O1808" s="1">
        <v>44427.553612847223</v>
      </c>
    </row>
    <row r="1809" spans="2:15" x14ac:dyDescent="0.25">
      <c r="B1809" t="s">
        <v>2864</v>
      </c>
      <c r="C1809" t="str">
        <f t="shared" si="56"/>
        <v>ellen</v>
      </c>
      <c r="E1809" t="str">
        <f t="shared" si="57"/>
        <v/>
      </c>
      <c r="F1809" t="s">
        <v>3259</v>
      </c>
      <c r="G1809" t="s">
        <v>3442</v>
      </c>
      <c r="H1809" t="s">
        <v>3443</v>
      </c>
      <c r="I1809" s="1">
        <v>44418</v>
      </c>
      <c r="J1809" t="s">
        <v>74</v>
      </c>
      <c r="K1809">
        <v>9408.5</v>
      </c>
      <c r="L1809">
        <v>1</v>
      </c>
      <c r="M1809">
        <v>9408.5</v>
      </c>
      <c r="N1809">
        <v>1</v>
      </c>
      <c r="O1809" s="1">
        <v>44427.483905277775</v>
      </c>
    </row>
    <row r="1810" spans="2:15" x14ac:dyDescent="0.25">
      <c r="B1810" t="s">
        <v>2906</v>
      </c>
      <c r="C1810" t="str">
        <f t="shared" si="56"/>
        <v>rmlegaspi</v>
      </c>
      <c r="E1810" t="str">
        <f t="shared" si="57"/>
        <v/>
      </c>
      <c r="F1810" t="s">
        <v>3259</v>
      </c>
      <c r="G1810" t="s">
        <v>3444</v>
      </c>
      <c r="H1810" t="s">
        <v>3445</v>
      </c>
      <c r="I1810" s="1">
        <v>44411</v>
      </c>
      <c r="J1810" t="s">
        <v>74</v>
      </c>
      <c r="K1810">
        <v>414417.3</v>
      </c>
      <c r="L1810">
        <v>1</v>
      </c>
      <c r="M1810">
        <v>414417.3</v>
      </c>
      <c r="N1810">
        <v>1</v>
      </c>
      <c r="O1810" s="1">
        <v>44427.354658634256</v>
      </c>
    </row>
    <row r="1811" spans="2:15" x14ac:dyDescent="0.25">
      <c r="B1811" t="s">
        <v>2906</v>
      </c>
      <c r="C1811" t="str">
        <f t="shared" si="56"/>
        <v>rmlegaspi</v>
      </c>
      <c r="E1811" t="str">
        <f t="shared" si="57"/>
        <v/>
      </c>
      <c r="F1811" t="s">
        <v>3259</v>
      </c>
      <c r="G1811" t="s">
        <v>3446</v>
      </c>
      <c r="H1811" t="s">
        <v>3447</v>
      </c>
      <c r="I1811" s="1">
        <v>44413</v>
      </c>
      <c r="J1811" t="s">
        <v>74</v>
      </c>
      <c r="K1811">
        <v>8334</v>
      </c>
      <c r="L1811">
        <v>1</v>
      </c>
      <c r="M1811">
        <v>8334</v>
      </c>
      <c r="N1811">
        <v>1</v>
      </c>
      <c r="O1811" s="1">
        <v>44427.35472314815</v>
      </c>
    </row>
    <row r="1812" spans="2:15" x14ac:dyDescent="0.25">
      <c r="B1812" t="s">
        <v>2897</v>
      </c>
      <c r="C1812" t="str">
        <f t="shared" si="56"/>
        <v>rhodalynne</v>
      </c>
      <c r="E1812" t="str">
        <f t="shared" si="57"/>
        <v/>
      </c>
      <c r="F1812" t="s">
        <v>3259</v>
      </c>
      <c r="G1812" t="s">
        <v>3448</v>
      </c>
      <c r="H1812" t="s">
        <v>3449</v>
      </c>
      <c r="I1812" s="1">
        <v>44418</v>
      </c>
      <c r="J1812" t="s">
        <v>74</v>
      </c>
      <c r="K1812">
        <v>9500</v>
      </c>
      <c r="L1812">
        <v>1</v>
      </c>
      <c r="M1812">
        <v>9500</v>
      </c>
      <c r="N1812">
        <v>1</v>
      </c>
      <c r="O1812" s="1">
        <v>44427.48791635417</v>
      </c>
    </row>
    <row r="1813" spans="2:15" x14ac:dyDescent="0.25">
      <c r="B1813" t="s">
        <v>2864</v>
      </c>
      <c r="C1813" t="str">
        <f t="shared" si="56"/>
        <v>ellen</v>
      </c>
      <c r="E1813" t="str">
        <f t="shared" si="57"/>
        <v/>
      </c>
      <c r="F1813" t="s">
        <v>3259</v>
      </c>
      <c r="G1813" t="s">
        <v>3450</v>
      </c>
      <c r="H1813" t="s">
        <v>3451</v>
      </c>
      <c r="I1813" s="1">
        <v>44416</v>
      </c>
      <c r="J1813" t="s">
        <v>74</v>
      </c>
      <c r="K1813">
        <v>6000</v>
      </c>
      <c r="L1813">
        <v>1</v>
      </c>
      <c r="M1813">
        <v>6000</v>
      </c>
      <c r="N1813">
        <v>1</v>
      </c>
      <c r="O1813" s="1">
        <v>44427.483948379631</v>
      </c>
    </row>
    <row r="1814" spans="2:15" x14ac:dyDescent="0.25">
      <c r="B1814" t="s">
        <v>2870</v>
      </c>
      <c r="C1814" t="str">
        <f t="shared" si="56"/>
        <v>rbtramos</v>
      </c>
      <c r="E1814" t="str">
        <f t="shared" si="57"/>
        <v/>
      </c>
      <c r="F1814" t="s">
        <v>3259</v>
      </c>
      <c r="G1814" t="s">
        <v>3452</v>
      </c>
      <c r="H1814" t="s">
        <v>3453</v>
      </c>
      <c r="I1814" s="1">
        <v>44412</v>
      </c>
      <c r="J1814" t="s">
        <v>74</v>
      </c>
      <c r="K1814">
        <v>62050</v>
      </c>
      <c r="L1814">
        <v>1</v>
      </c>
      <c r="M1814">
        <v>62050</v>
      </c>
      <c r="N1814">
        <v>1</v>
      </c>
      <c r="O1814" s="1">
        <v>44427.357231712966</v>
      </c>
    </row>
    <row r="1815" spans="2:15" x14ac:dyDescent="0.25">
      <c r="B1815" t="s">
        <v>2890</v>
      </c>
      <c r="C1815" t="str">
        <f t="shared" si="56"/>
        <v>ajcastillo</v>
      </c>
      <c r="E1815" t="str">
        <f t="shared" si="57"/>
        <v/>
      </c>
      <c r="F1815" t="s">
        <v>3259</v>
      </c>
      <c r="G1815" t="s">
        <v>3454</v>
      </c>
      <c r="H1815" t="s">
        <v>3455</v>
      </c>
      <c r="I1815" s="1">
        <v>44410</v>
      </c>
      <c r="J1815" t="s">
        <v>74</v>
      </c>
      <c r="K1815">
        <v>16500</v>
      </c>
      <c r="L1815">
        <v>1</v>
      </c>
      <c r="M1815">
        <v>16500</v>
      </c>
      <c r="N1815">
        <v>1</v>
      </c>
      <c r="O1815" s="1">
        <v>44427.345941736108</v>
      </c>
    </row>
    <row r="1816" spans="2:15" x14ac:dyDescent="0.25">
      <c r="B1816" t="s">
        <v>2864</v>
      </c>
      <c r="C1816" t="str">
        <f t="shared" si="56"/>
        <v>ellen</v>
      </c>
      <c r="E1816" t="str">
        <f t="shared" si="57"/>
        <v/>
      </c>
      <c r="F1816" t="s">
        <v>3259</v>
      </c>
      <c r="G1816" t="s">
        <v>3456</v>
      </c>
      <c r="H1816" t="s">
        <v>3457</v>
      </c>
      <c r="I1816" s="1">
        <v>44421</v>
      </c>
      <c r="J1816" t="s">
        <v>74</v>
      </c>
      <c r="K1816">
        <v>5000</v>
      </c>
      <c r="L1816">
        <v>1</v>
      </c>
      <c r="M1816">
        <v>5000</v>
      </c>
      <c r="N1816">
        <v>1</v>
      </c>
      <c r="O1816" s="1">
        <v>44427.483992858797</v>
      </c>
    </row>
    <row r="1817" spans="2:15" x14ac:dyDescent="0.25">
      <c r="B1817" t="s">
        <v>2667</v>
      </c>
      <c r="C1817" t="str">
        <f t="shared" si="56"/>
        <v>jrneri</v>
      </c>
      <c r="E1817" t="str">
        <f t="shared" si="57"/>
        <v/>
      </c>
      <c r="F1817" t="s">
        <v>3259</v>
      </c>
      <c r="G1817" t="s">
        <v>3458</v>
      </c>
      <c r="H1817" t="s">
        <v>3459</v>
      </c>
      <c r="I1817" s="1">
        <v>44421</v>
      </c>
      <c r="J1817" t="s">
        <v>74</v>
      </c>
      <c r="K1817">
        <v>5865.6</v>
      </c>
      <c r="L1817">
        <v>1</v>
      </c>
      <c r="M1817">
        <v>5865.6</v>
      </c>
      <c r="N1817">
        <v>1</v>
      </c>
      <c r="O1817" s="1">
        <v>44427.485651689814</v>
      </c>
    </row>
    <row r="1818" spans="2:15" x14ac:dyDescent="0.25">
      <c r="B1818" t="s">
        <v>2864</v>
      </c>
      <c r="C1818" t="str">
        <f t="shared" si="56"/>
        <v>ellen</v>
      </c>
      <c r="E1818" t="str">
        <f t="shared" si="57"/>
        <v/>
      </c>
      <c r="F1818" t="s">
        <v>3259</v>
      </c>
      <c r="G1818" t="s">
        <v>3460</v>
      </c>
      <c r="H1818" t="s">
        <v>3461</v>
      </c>
      <c r="I1818" s="1">
        <v>44418</v>
      </c>
      <c r="J1818" t="s">
        <v>74</v>
      </c>
      <c r="K1818">
        <v>3000</v>
      </c>
      <c r="L1818">
        <v>1</v>
      </c>
      <c r="M1818">
        <v>3000</v>
      </c>
      <c r="N1818">
        <v>1</v>
      </c>
      <c r="O1818" s="1">
        <v>44427.484066354169</v>
      </c>
    </row>
    <row r="1819" spans="2:15" x14ac:dyDescent="0.25">
      <c r="B1819" t="s">
        <v>2675</v>
      </c>
      <c r="C1819" t="str">
        <f t="shared" si="56"/>
        <v>mmbarron</v>
      </c>
      <c r="E1819" t="str">
        <f t="shared" si="57"/>
        <v/>
      </c>
      <c r="F1819" t="s">
        <v>3259</v>
      </c>
      <c r="G1819" t="s">
        <v>3462</v>
      </c>
      <c r="H1819" t="s">
        <v>3463</v>
      </c>
      <c r="I1819" s="1">
        <v>44412</v>
      </c>
      <c r="J1819" t="s">
        <v>74</v>
      </c>
      <c r="K1819">
        <v>11300</v>
      </c>
      <c r="L1819">
        <v>1</v>
      </c>
      <c r="M1819">
        <v>11300</v>
      </c>
      <c r="N1819">
        <v>1</v>
      </c>
      <c r="O1819" s="1">
        <v>44427.35155486111</v>
      </c>
    </row>
    <row r="1820" spans="2:15" x14ac:dyDescent="0.25">
      <c r="B1820" t="s">
        <v>37</v>
      </c>
      <c r="C1820" t="str">
        <f t="shared" si="56"/>
        <v>jbmata</v>
      </c>
      <c r="E1820" t="str">
        <f t="shared" si="57"/>
        <v/>
      </c>
      <c r="F1820" t="s">
        <v>3464</v>
      </c>
      <c r="G1820" t="s">
        <v>3465</v>
      </c>
      <c r="H1820" t="s">
        <v>3466</v>
      </c>
      <c r="I1820" s="1">
        <v>44417</v>
      </c>
      <c r="J1820" t="s">
        <v>3467</v>
      </c>
      <c r="K1820">
        <v>150</v>
      </c>
      <c r="L1820">
        <v>13.7126</v>
      </c>
      <c r="M1820">
        <v>2056.89</v>
      </c>
      <c r="N1820">
        <v>1</v>
      </c>
      <c r="O1820" s="1">
        <v>44425.425825381943</v>
      </c>
    </row>
    <row r="1821" spans="2:15" x14ac:dyDescent="0.25">
      <c r="B1821" t="s">
        <v>67</v>
      </c>
      <c r="C1821" t="str">
        <f t="shared" si="56"/>
        <v>na</v>
      </c>
      <c r="E1821" t="str">
        <f t="shared" si="57"/>
        <v/>
      </c>
      <c r="F1821" t="s">
        <v>3468</v>
      </c>
      <c r="G1821" t="s">
        <v>3469</v>
      </c>
      <c r="H1821" t="s">
        <v>3470</v>
      </c>
      <c r="I1821" s="1">
        <v>44379</v>
      </c>
      <c r="J1821" t="s">
        <v>74</v>
      </c>
      <c r="K1821">
        <v>11657.61</v>
      </c>
      <c r="L1821">
        <v>1</v>
      </c>
      <c r="M1821">
        <v>11657.61</v>
      </c>
      <c r="N1821">
        <v>1</v>
      </c>
      <c r="O1821" s="1">
        <v>44427.691844629633</v>
      </c>
    </row>
    <row r="1822" spans="2:15" x14ac:dyDescent="0.25">
      <c r="B1822" t="s">
        <v>3471</v>
      </c>
      <c r="C1822" t="str">
        <f t="shared" si="56"/>
        <v>fbnacario</v>
      </c>
      <c r="E1822" t="str">
        <f t="shared" si="57"/>
        <v/>
      </c>
      <c r="F1822" t="s">
        <v>3468</v>
      </c>
      <c r="G1822" t="s">
        <v>3472</v>
      </c>
      <c r="H1822" t="s">
        <v>3473</v>
      </c>
      <c r="I1822" s="1">
        <v>44418</v>
      </c>
      <c r="J1822" t="s">
        <v>74</v>
      </c>
      <c r="K1822">
        <v>10000</v>
      </c>
      <c r="L1822">
        <v>1</v>
      </c>
      <c r="M1822">
        <v>10000</v>
      </c>
      <c r="N1822">
        <v>1</v>
      </c>
      <c r="O1822" s="1">
        <v>44427.684473958332</v>
      </c>
    </row>
    <row r="1823" spans="2:15" x14ac:dyDescent="0.25">
      <c r="B1823" t="s">
        <v>3474</v>
      </c>
      <c r="C1823" t="str">
        <f t="shared" si="56"/>
        <v>elmacapal</v>
      </c>
      <c r="E1823" t="str">
        <f t="shared" si="57"/>
        <v/>
      </c>
      <c r="F1823" t="s">
        <v>3468</v>
      </c>
      <c r="G1823" t="s">
        <v>3475</v>
      </c>
      <c r="H1823" t="s">
        <v>3476</v>
      </c>
      <c r="I1823" s="1">
        <v>44407</v>
      </c>
      <c r="J1823" t="s">
        <v>74</v>
      </c>
      <c r="K1823">
        <v>1500</v>
      </c>
      <c r="L1823">
        <v>1</v>
      </c>
      <c r="M1823">
        <v>1500</v>
      </c>
      <c r="N1823">
        <v>1</v>
      </c>
      <c r="O1823" s="1">
        <v>44427.69205636574</v>
      </c>
    </row>
    <row r="1824" spans="2:15" x14ac:dyDescent="0.25">
      <c r="B1824" t="s">
        <v>67</v>
      </c>
      <c r="C1824" t="str">
        <f t="shared" si="56"/>
        <v>na</v>
      </c>
      <c r="E1824" t="str">
        <f t="shared" si="57"/>
        <v/>
      </c>
      <c r="F1824" t="s">
        <v>3468</v>
      </c>
      <c r="G1824" t="s">
        <v>3477</v>
      </c>
      <c r="H1824" t="s">
        <v>3478</v>
      </c>
      <c r="I1824" s="1">
        <v>44393</v>
      </c>
      <c r="J1824" t="s">
        <v>74</v>
      </c>
      <c r="K1824">
        <v>2833.33</v>
      </c>
      <c r="L1824">
        <v>1</v>
      </c>
      <c r="M1824">
        <v>2833.33</v>
      </c>
      <c r="N1824">
        <v>1</v>
      </c>
      <c r="O1824" s="1">
        <v>44427.692118981482</v>
      </c>
    </row>
    <row r="1825" spans="2:15" x14ac:dyDescent="0.25">
      <c r="B1825" t="s">
        <v>3471</v>
      </c>
      <c r="C1825" t="str">
        <f t="shared" si="56"/>
        <v>fbnacario</v>
      </c>
      <c r="E1825" t="str">
        <f t="shared" si="57"/>
        <v/>
      </c>
      <c r="F1825" t="s">
        <v>3468</v>
      </c>
      <c r="G1825" t="s">
        <v>3479</v>
      </c>
      <c r="H1825" t="s">
        <v>3480</v>
      </c>
      <c r="I1825" s="1">
        <v>44414</v>
      </c>
      <c r="J1825" t="s">
        <v>74</v>
      </c>
      <c r="K1825">
        <v>6854.97</v>
      </c>
      <c r="L1825">
        <v>1</v>
      </c>
      <c r="M1825">
        <v>6854.97</v>
      </c>
      <c r="N1825">
        <v>1</v>
      </c>
      <c r="O1825" s="1">
        <v>44427.684509791667</v>
      </c>
    </row>
    <row r="1826" spans="2:15" x14ac:dyDescent="0.25">
      <c r="B1826" t="s">
        <v>3471</v>
      </c>
      <c r="C1826" t="str">
        <f t="shared" si="56"/>
        <v>fbnacario</v>
      </c>
      <c r="E1826" t="str">
        <f t="shared" si="57"/>
        <v/>
      </c>
      <c r="F1826" t="s">
        <v>3468</v>
      </c>
      <c r="G1826" t="s">
        <v>3481</v>
      </c>
      <c r="H1826" t="s">
        <v>3482</v>
      </c>
      <c r="I1826" s="1">
        <v>44421</v>
      </c>
      <c r="J1826" t="s">
        <v>74</v>
      </c>
      <c r="K1826">
        <v>2000</v>
      </c>
      <c r="L1826">
        <v>1</v>
      </c>
      <c r="M1826">
        <v>2000</v>
      </c>
      <c r="N1826">
        <v>1</v>
      </c>
      <c r="O1826" s="1">
        <v>44427.684556365741</v>
      </c>
    </row>
    <row r="1827" spans="2:15" x14ac:dyDescent="0.25">
      <c r="B1827" t="s">
        <v>67</v>
      </c>
      <c r="C1827" t="str">
        <f t="shared" si="56"/>
        <v>na</v>
      </c>
      <c r="E1827" t="str">
        <f t="shared" si="57"/>
        <v/>
      </c>
      <c r="F1827" t="s">
        <v>3468</v>
      </c>
      <c r="G1827" t="s">
        <v>3483</v>
      </c>
      <c r="H1827" t="s">
        <v>3484</v>
      </c>
      <c r="I1827" s="1">
        <v>44398</v>
      </c>
      <c r="J1827" t="s">
        <v>74</v>
      </c>
      <c r="K1827">
        <v>4303</v>
      </c>
      <c r="L1827">
        <v>1</v>
      </c>
      <c r="M1827">
        <v>4303</v>
      </c>
      <c r="N1827">
        <v>1</v>
      </c>
      <c r="O1827" s="1">
        <v>44427.692353043982</v>
      </c>
    </row>
    <row r="1828" spans="2:15" x14ac:dyDescent="0.25">
      <c r="B1828" t="s">
        <v>3471</v>
      </c>
      <c r="C1828" t="str">
        <f t="shared" si="56"/>
        <v>fbnacario</v>
      </c>
      <c r="E1828" t="str">
        <f t="shared" si="57"/>
        <v/>
      </c>
      <c r="F1828" t="s">
        <v>3468</v>
      </c>
      <c r="G1828" t="s">
        <v>3485</v>
      </c>
      <c r="H1828" t="s">
        <v>3486</v>
      </c>
      <c r="I1828" s="1">
        <v>44418</v>
      </c>
      <c r="J1828" t="s">
        <v>74</v>
      </c>
      <c r="K1828">
        <v>4033.3</v>
      </c>
      <c r="L1828">
        <v>1</v>
      </c>
      <c r="M1828">
        <v>4033.3</v>
      </c>
      <c r="N1828">
        <v>1</v>
      </c>
      <c r="O1828" s="1">
        <v>44427.684595949075</v>
      </c>
    </row>
    <row r="1829" spans="2:15" x14ac:dyDescent="0.25">
      <c r="B1829" t="s">
        <v>3471</v>
      </c>
      <c r="C1829" t="str">
        <f t="shared" si="56"/>
        <v>fbnacario</v>
      </c>
      <c r="E1829" t="str">
        <f t="shared" si="57"/>
        <v/>
      </c>
      <c r="F1829" t="s">
        <v>3468</v>
      </c>
      <c r="G1829" t="s">
        <v>3487</v>
      </c>
      <c r="H1829" t="s">
        <v>3488</v>
      </c>
      <c r="I1829" s="1">
        <v>44413</v>
      </c>
      <c r="J1829" t="s">
        <v>74</v>
      </c>
      <c r="K1829">
        <v>21421.79</v>
      </c>
      <c r="L1829">
        <v>1</v>
      </c>
      <c r="M1829">
        <v>21421.79</v>
      </c>
      <c r="N1829">
        <v>1</v>
      </c>
      <c r="O1829" s="1">
        <v>44427.684629976851</v>
      </c>
    </row>
    <row r="1830" spans="2:15" x14ac:dyDescent="0.25">
      <c r="B1830" t="s">
        <v>67</v>
      </c>
      <c r="C1830" t="str">
        <f t="shared" si="56"/>
        <v>na</v>
      </c>
      <c r="E1830" t="str">
        <f t="shared" si="57"/>
        <v/>
      </c>
      <c r="F1830" t="s">
        <v>3468</v>
      </c>
      <c r="G1830" t="s">
        <v>3489</v>
      </c>
      <c r="H1830" t="s">
        <v>3490</v>
      </c>
      <c r="I1830" s="1">
        <v>44393</v>
      </c>
      <c r="J1830" t="s">
        <v>74</v>
      </c>
      <c r="K1830">
        <v>7500</v>
      </c>
      <c r="L1830">
        <v>1</v>
      </c>
      <c r="M1830">
        <v>7500</v>
      </c>
      <c r="N1830">
        <v>1</v>
      </c>
      <c r="O1830" s="1">
        <v>44427.691918784723</v>
      </c>
    </row>
    <row r="1831" spans="2:15" x14ac:dyDescent="0.25">
      <c r="B1831" t="s">
        <v>3471</v>
      </c>
      <c r="C1831" t="str">
        <f t="shared" si="56"/>
        <v>fbnacario</v>
      </c>
      <c r="E1831" t="str">
        <f t="shared" si="57"/>
        <v/>
      </c>
      <c r="F1831" t="s">
        <v>3468</v>
      </c>
      <c r="G1831" t="s">
        <v>3491</v>
      </c>
      <c r="H1831" t="s">
        <v>3492</v>
      </c>
      <c r="I1831" s="1">
        <v>44419</v>
      </c>
      <c r="J1831" t="s">
        <v>74</v>
      </c>
      <c r="K1831">
        <v>3477.32</v>
      </c>
      <c r="L1831">
        <v>1</v>
      </c>
      <c r="M1831">
        <v>3477.32</v>
      </c>
      <c r="N1831">
        <v>1</v>
      </c>
      <c r="O1831" s="1">
        <v>44427.684667430556</v>
      </c>
    </row>
    <row r="1832" spans="2:15" x14ac:dyDescent="0.25">
      <c r="B1832" t="s">
        <v>3493</v>
      </c>
      <c r="C1832" t="str">
        <f t="shared" si="56"/>
        <v>rmlojero</v>
      </c>
      <c r="E1832" t="str">
        <f t="shared" si="57"/>
        <v/>
      </c>
      <c r="F1832" t="s">
        <v>3468</v>
      </c>
      <c r="G1832" t="s">
        <v>3494</v>
      </c>
      <c r="H1832" t="s">
        <v>3495</v>
      </c>
      <c r="I1832" s="1">
        <v>44418</v>
      </c>
      <c r="J1832" t="s">
        <v>74</v>
      </c>
      <c r="K1832">
        <v>2000</v>
      </c>
      <c r="L1832">
        <v>1</v>
      </c>
      <c r="M1832">
        <v>2000</v>
      </c>
      <c r="N1832">
        <v>1</v>
      </c>
      <c r="O1832" s="1">
        <v>44427.684710949077</v>
      </c>
    </row>
    <row r="1833" spans="2:15" x14ac:dyDescent="0.25">
      <c r="B1833" t="s">
        <v>3474</v>
      </c>
      <c r="C1833" t="str">
        <f t="shared" si="56"/>
        <v>elmacapal</v>
      </c>
      <c r="E1833" t="str">
        <f t="shared" si="57"/>
        <v/>
      </c>
      <c r="F1833" t="s">
        <v>3468</v>
      </c>
      <c r="G1833" t="s">
        <v>3496</v>
      </c>
      <c r="H1833" t="s">
        <v>3497</v>
      </c>
      <c r="I1833" s="1">
        <v>44400</v>
      </c>
      <c r="J1833" t="s">
        <v>74</v>
      </c>
      <c r="K1833">
        <v>2000</v>
      </c>
      <c r="L1833">
        <v>1</v>
      </c>
      <c r="M1833">
        <v>2000</v>
      </c>
      <c r="N1833">
        <v>1</v>
      </c>
      <c r="O1833" s="1">
        <v>44427.692170902781</v>
      </c>
    </row>
    <row r="1834" spans="2:15" x14ac:dyDescent="0.25">
      <c r="B1834" t="s">
        <v>3471</v>
      </c>
      <c r="C1834" t="str">
        <f t="shared" si="56"/>
        <v>fbnacario</v>
      </c>
      <c r="E1834" t="str">
        <f t="shared" si="57"/>
        <v/>
      </c>
      <c r="F1834" t="s">
        <v>3468</v>
      </c>
      <c r="G1834" t="s">
        <v>3498</v>
      </c>
      <c r="H1834" t="s">
        <v>3499</v>
      </c>
      <c r="I1834" s="1">
        <v>44412</v>
      </c>
      <c r="J1834" t="s">
        <v>74</v>
      </c>
      <c r="K1834">
        <v>3500</v>
      </c>
      <c r="L1834">
        <v>1</v>
      </c>
      <c r="M1834">
        <v>3500</v>
      </c>
      <c r="N1834">
        <v>1</v>
      </c>
      <c r="O1834" s="1">
        <v>44427.684754513888</v>
      </c>
    </row>
    <row r="1835" spans="2:15" x14ac:dyDescent="0.25">
      <c r="B1835" t="s">
        <v>3471</v>
      </c>
      <c r="C1835" t="str">
        <f t="shared" si="56"/>
        <v>fbnacario</v>
      </c>
      <c r="E1835" t="str">
        <f t="shared" si="57"/>
        <v/>
      </c>
      <c r="F1835" t="s">
        <v>3468</v>
      </c>
      <c r="G1835" t="s">
        <v>3500</v>
      </c>
      <c r="H1835" t="s">
        <v>3501</v>
      </c>
      <c r="I1835" s="1">
        <v>44419</v>
      </c>
      <c r="J1835" t="s">
        <v>74</v>
      </c>
      <c r="K1835">
        <v>5000</v>
      </c>
      <c r="L1835">
        <v>1</v>
      </c>
      <c r="M1835">
        <v>5000</v>
      </c>
      <c r="N1835">
        <v>1</v>
      </c>
      <c r="O1835" s="1">
        <v>44427.684789768522</v>
      </c>
    </row>
    <row r="1836" spans="2:15" x14ac:dyDescent="0.25">
      <c r="B1836" t="s">
        <v>3471</v>
      </c>
      <c r="C1836" t="str">
        <f t="shared" si="56"/>
        <v>fbnacario</v>
      </c>
      <c r="E1836" t="str">
        <f t="shared" si="57"/>
        <v/>
      </c>
      <c r="F1836" t="s">
        <v>3468</v>
      </c>
      <c r="G1836" t="s">
        <v>3502</v>
      </c>
      <c r="H1836" t="s">
        <v>3503</v>
      </c>
      <c r="I1836" s="1">
        <v>44383</v>
      </c>
      <c r="J1836" t="s">
        <v>74</v>
      </c>
      <c r="K1836">
        <v>9341.17</v>
      </c>
      <c r="L1836">
        <v>1</v>
      </c>
      <c r="M1836">
        <v>9341.17</v>
      </c>
      <c r="N1836">
        <v>1</v>
      </c>
      <c r="O1836" s="1">
        <v>44427.692394097219</v>
      </c>
    </row>
    <row r="1837" spans="2:15" x14ac:dyDescent="0.25">
      <c r="B1837" t="s">
        <v>67</v>
      </c>
      <c r="C1837" t="str">
        <f t="shared" si="56"/>
        <v>na</v>
      </c>
      <c r="E1837" t="str">
        <f t="shared" si="57"/>
        <v/>
      </c>
      <c r="F1837" t="s">
        <v>3468</v>
      </c>
      <c r="G1837" t="s">
        <v>3504</v>
      </c>
      <c r="H1837" t="s">
        <v>3505</v>
      </c>
      <c r="I1837" s="1">
        <v>44400</v>
      </c>
      <c r="J1837" t="s">
        <v>74</v>
      </c>
      <c r="K1837">
        <v>2000</v>
      </c>
      <c r="L1837">
        <v>1</v>
      </c>
      <c r="M1837">
        <v>2000</v>
      </c>
      <c r="N1837">
        <v>1</v>
      </c>
      <c r="O1837" s="1">
        <v>44427.69201111111</v>
      </c>
    </row>
    <row r="1838" spans="2:15" x14ac:dyDescent="0.25">
      <c r="B1838" t="s">
        <v>3471</v>
      </c>
      <c r="C1838" t="str">
        <f t="shared" si="56"/>
        <v>fbnacario</v>
      </c>
      <c r="E1838" t="str">
        <f t="shared" si="57"/>
        <v/>
      </c>
      <c r="F1838" t="s">
        <v>3468</v>
      </c>
      <c r="G1838" t="s">
        <v>3506</v>
      </c>
      <c r="H1838" t="s">
        <v>3507</v>
      </c>
      <c r="I1838" s="1">
        <v>44418</v>
      </c>
      <c r="J1838" t="s">
        <v>74</v>
      </c>
      <c r="K1838">
        <v>5000</v>
      </c>
      <c r="L1838">
        <v>1</v>
      </c>
      <c r="M1838">
        <v>5000</v>
      </c>
      <c r="N1838">
        <v>1</v>
      </c>
      <c r="O1838" s="1">
        <v>44427.684825763892</v>
      </c>
    </row>
    <row r="1839" spans="2:15" x14ac:dyDescent="0.25">
      <c r="B1839" t="s">
        <v>67</v>
      </c>
      <c r="C1839" t="str">
        <f t="shared" si="56"/>
        <v>na</v>
      </c>
      <c r="E1839" t="str">
        <f t="shared" si="57"/>
        <v/>
      </c>
      <c r="F1839" t="s">
        <v>3468</v>
      </c>
      <c r="G1839" t="s">
        <v>3508</v>
      </c>
      <c r="H1839" t="s">
        <v>3509</v>
      </c>
      <c r="I1839" s="1">
        <v>44396</v>
      </c>
      <c r="J1839" t="s">
        <v>74</v>
      </c>
      <c r="K1839">
        <v>17067.150000000001</v>
      </c>
      <c r="L1839">
        <v>1</v>
      </c>
      <c r="M1839">
        <v>17067.150000000001</v>
      </c>
      <c r="N1839">
        <v>1</v>
      </c>
      <c r="O1839" s="1">
        <v>44427.692448993053</v>
      </c>
    </row>
    <row r="1840" spans="2:15" x14ac:dyDescent="0.25">
      <c r="B1840" t="s">
        <v>67</v>
      </c>
      <c r="C1840" t="str">
        <f t="shared" si="56"/>
        <v>na</v>
      </c>
      <c r="E1840" t="str">
        <f t="shared" si="57"/>
        <v/>
      </c>
      <c r="F1840" t="s">
        <v>3468</v>
      </c>
      <c r="G1840" t="s">
        <v>3510</v>
      </c>
      <c r="H1840" t="s">
        <v>3511</v>
      </c>
      <c r="I1840" s="1">
        <v>44392</v>
      </c>
      <c r="J1840" t="s">
        <v>74</v>
      </c>
      <c r="K1840">
        <v>30000</v>
      </c>
      <c r="L1840">
        <v>1</v>
      </c>
      <c r="M1840">
        <v>30000</v>
      </c>
      <c r="N1840">
        <v>1</v>
      </c>
      <c r="O1840" s="1">
        <v>44427.692235833332</v>
      </c>
    </row>
    <row r="1841" spans="2:15" x14ac:dyDescent="0.25">
      <c r="B1841" t="s">
        <v>3471</v>
      </c>
      <c r="C1841" t="str">
        <f t="shared" si="56"/>
        <v>fbnacario</v>
      </c>
      <c r="E1841" t="str">
        <f t="shared" si="57"/>
        <v/>
      </c>
      <c r="F1841" t="s">
        <v>3468</v>
      </c>
      <c r="G1841" t="s">
        <v>3512</v>
      </c>
      <c r="H1841" t="s">
        <v>3513</v>
      </c>
      <c r="I1841" s="1">
        <v>44421</v>
      </c>
      <c r="J1841" t="s">
        <v>74</v>
      </c>
      <c r="K1841">
        <v>16732.5</v>
      </c>
      <c r="L1841">
        <v>1</v>
      </c>
      <c r="M1841">
        <v>16732.5</v>
      </c>
      <c r="N1841">
        <v>1</v>
      </c>
      <c r="O1841" s="1">
        <v>44427.684863113427</v>
      </c>
    </row>
    <row r="1842" spans="2:15" x14ac:dyDescent="0.25">
      <c r="B1842" t="s">
        <v>3471</v>
      </c>
      <c r="C1842" t="str">
        <f t="shared" si="56"/>
        <v>fbnacario</v>
      </c>
      <c r="E1842" t="str">
        <f t="shared" si="57"/>
        <v/>
      </c>
      <c r="F1842" t="s">
        <v>3468</v>
      </c>
      <c r="G1842" t="s">
        <v>3514</v>
      </c>
      <c r="H1842" t="s">
        <v>3515</v>
      </c>
      <c r="I1842" s="1">
        <v>44413</v>
      </c>
      <c r="J1842" t="s">
        <v>74</v>
      </c>
      <c r="K1842">
        <v>5000</v>
      </c>
      <c r="L1842">
        <v>1</v>
      </c>
      <c r="M1842">
        <v>5000</v>
      </c>
      <c r="N1842">
        <v>1</v>
      </c>
      <c r="O1842" s="1">
        <v>44427.684906747687</v>
      </c>
    </row>
    <row r="1843" spans="2:15" x14ac:dyDescent="0.25">
      <c r="B1843" t="s">
        <v>67</v>
      </c>
      <c r="C1843" t="str">
        <f t="shared" si="56"/>
        <v>na</v>
      </c>
      <c r="E1843" t="str">
        <f t="shared" si="57"/>
        <v/>
      </c>
      <c r="F1843" t="s">
        <v>3468</v>
      </c>
      <c r="G1843" t="s">
        <v>3516</v>
      </c>
      <c r="H1843" t="s">
        <v>3517</v>
      </c>
      <c r="I1843" s="1">
        <v>44398</v>
      </c>
      <c r="J1843" t="s">
        <v>74</v>
      </c>
      <c r="K1843">
        <v>22079.21</v>
      </c>
      <c r="L1843">
        <v>1</v>
      </c>
      <c r="M1843">
        <v>22079.21</v>
      </c>
      <c r="N1843">
        <v>1</v>
      </c>
      <c r="O1843" s="1">
        <v>44427.69229590278</v>
      </c>
    </row>
    <row r="1844" spans="2:15" x14ac:dyDescent="0.25">
      <c r="B1844" t="s">
        <v>67</v>
      </c>
      <c r="C1844" t="str">
        <f t="shared" si="56"/>
        <v>na</v>
      </c>
      <c r="E1844" t="str">
        <f t="shared" si="57"/>
        <v/>
      </c>
      <c r="F1844" t="s">
        <v>3518</v>
      </c>
      <c r="G1844" t="s">
        <v>3519</v>
      </c>
      <c r="H1844" t="s">
        <v>3520</v>
      </c>
      <c r="I1844" s="1">
        <v>44382</v>
      </c>
      <c r="J1844" t="s">
        <v>74</v>
      </c>
      <c r="K1844">
        <v>2000</v>
      </c>
      <c r="L1844">
        <v>1</v>
      </c>
      <c r="M1844">
        <v>2000</v>
      </c>
      <c r="N1844">
        <v>1</v>
      </c>
      <c r="O1844" s="1">
        <v>44427.691795486113</v>
      </c>
    </row>
    <row r="1845" spans="2:15" x14ac:dyDescent="0.25">
      <c r="B1845" t="s">
        <v>3471</v>
      </c>
      <c r="C1845" t="str">
        <f t="shared" si="56"/>
        <v>fbnacario</v>
      </c>
      <c r="E1845" t="str">
        <f t="shared" si="57"/>
        <v/>
      </c>
      <c r="F1845" t="s">
        <v>3521</v>
      </c>
      <c r="G1845" t="s">
        <v>3522</v>
      </c>
      <c r="H1845" t="s">
        <v>3523</v>
      </c>
      <c r="I1845" s="1">
        <v>44419</v>
      </c>
      <c r="J1845" t="s">
        <v>74</v>
      </c>
      <c r="K1845">
        <v>158113.07999999999</v>
      </c>
      <c r="L1845">
        <v>1</v>
      </c>
      <c r="M1845">
        <v>158113.07999999999</v>
      </c>
      <c r="N1845">
        <v>1</v>
      </c>
      <c r="O1845" s="1">
        <v>44427.68577650463</v>
      </c>
    </row>
    <row r="1846" spans="2:15" x14ac:dyDescent="0.25">
      <c r="B1846" t="s">
        <v>3471</v>
      </c>
      <c r="C1846" t="str">
        <f t="shared" si="56"/>
        <v>fbnacario</v>
      </c>
      <c r="E1846" t="str">
        <f t="shared" si="57"/>
        <v/>
      </c>
      <c r="F1846" t="s">
        <v>3521</v>
      </c>
      <c r="G1846" t="s">
        <v>3524</v>
      </c>
      <c r="H1846" t="s">
        <v>3525</v>
      </c>
      <c r="I1846" s="1">
        <v>44412</v>
      </c>
      <c r="J1846" t="s">
        <v>74</v>
      </c>
      <c r="K1846">
        <v>18110.27</v>
      </c>
      <c r="L1846">
        <v>1</v>
      </c>
      <c r="M1846">
        <v>18110.27</v>
      </c>
      <c r="N1846">
        <v>1</v>
      </c>
      <c r="O1846" s="1">
        <v>44427.685691967592</v>
      </c>
    </row>
    <row r="1847" spans="2:15" x14ac:dyDescent="0.25">
      <c r="B1847" t="s">
        <v>3471</v>
      </c>
      <c r="C1847" t="str">
        <f t="shared" si="56"/>
        <v>fbnacario</v>
      </c>
      <c r="E1847" t="str">
        <f t="shared" si="57"/>
        <v/>
      </c>
      <c r="F1847" t="s">
        <v>3521</v>
      </c>
      <c r="G1847" t="s">
        <v>3526</v>
      </c>
      <c r="H1847" t="s">
        <v>3527</v>
      </c>
      <c r="I1847" s="1">
        <v>44410</v>
      </c>
      <c r="J1847" t="s">
        <v>74</v>
      </c>
      <c r="K1847">
        <v>15846.48</v>
      </c>
      <c r="L1847">
        <v>1</v>
      </c>
      <c r="M1847">
        <v>15846.48</v>
      </c>
      <c r="N1847">
        <v>1</v>
      </c>
      <c r="O1847" s="1">
        <v>44427.685555706019</v>
      </c>
    </row>
    <row r="1848" spans="2:15" x14ac:dyDescent="0.25">
      <c r="B1848" t="s">
        <v>3471</v>
      </c>
      <c r="C1848" t="str">
        <f t="shared" si="56"/>
        <v>fbnacario</v>
      </c>
      <c r="E1848" t="str">
        <f t="shared" si="57"/>
        <v/>
      </c>
      <c r="F1848" t="s">
        <v>3521</v>
      </c>
      <c r="G1848" t="s">
        <v>3528</v>
      </c>
      <c r="H1848" t="s">
        <v>3529</v>
      </c>
      <c r="I1848" s="1">
        <v>44410</v>
      </c>
      <c r="J1848" t="s">
        <v>74</v>
      </c>
      <c r="K1848">
        <v>4527.57</v>
      </c>
      <c r="L1848">
        <v>1</v>
      </c>
      <c r="M1848">
        <v>4527.57</v>
      </c>
      <c r="N1848">
        <v>1</v>
      </c>
      <c r="O1848" s="1">
        <v>44427.685819710649</v>
      </c>
    </row>
    <row r="1849" spans="2:15" x14ac:dyDescent="0.25">
      <c r="B1849" t="s">
        <v>3471</v>
      </c>
      <c r="C1849" t="str">
        <f t="shared" si="56"/>
        <v>fbnacario</v>
      </c>
      <c r="E1849" t="str">
        <f t="shared" si="57"/>
        <v/>
      </c>
      <c r="F1849" t="s">
        <v>3521</v>
      </c>
      <c r="G1849" t="s">
        <v>3530</v>
      </c>
      <c r="H1849" t="s">
        <v>3531</v>
      </c>
      <c r="I1849" s="1">
        <v>44410</v>
      </c>
      <c r="J1849" t="s">
        <v>74</v>
      </c>
      <c r="K1849">
        <v>3000</v>
      </c>
      <c r="L1849">
        <v>1</v>
      </c>
      <c r="M1849">
        <v>3000</v>
      </c>
      <c r="N1849">
        <v>1</v>
      </c>
      <c r="O1849" s="1">
        <v>44427.685484641202</v>
      </c>
    </row>
    <row r="1850" spans="2:15" x14ac:dyDescent="0.25">
      <c r="B1850" t="s">
        <v>3471</v>
      </c>
      <c r="C1850" t="str">
        <f t="shared" si="56"/>
        <v>fbnacario</v>
      </c>
      <c r="E1850" t="str">
        <f t="shared" si="57"/>
        <v/>
      </c>
      <c r="F1850" t="s">
        <v>3521</v>
      </c>
      <c r="G1850" t="s">
        <v>3532</v>
      </c>
      <c r="H1850" t="s">
        <v>3533</v>
      </c>
      <c r="I1850" s="1">
        <v>44417</v>
      </c>
      <c r="J1850" t="s">
        <v>74</v>
      </c>
      <c r="K1850">
        <v>5433.08</v>
      </c>
      <c r="L1850">
        <v>1</v>
      </c>
      <c r="M1850">
        <v>5433.08</v>
      </c>
      <c r="N1850">
        <v>1</v>
      </c>
      <c r="O1850" s="1">
        <v>44427.685735648149</v>
      </c>
    </row>
    <row r="1851" spans="2:15" x14ac:dyDescent="0.25">
      <c r="B1851" t="s">
        <v>3471</v>
      </c>
      <c r="C1851" t="str">
        <f t="shared" si="56"/>
        <v>fbnacario</v>
      </c>
      <c r="E1851" t="str">
        <f t="shared" si="57"/>
        <v/>
      </c>
      <c r="F1851" t="s">
        <v>3521</v>
      </c>
      <c r="G1851" t="s">
        <v>3534</v>
      </c>
      <c r="H1851" t="s">
        <v>3535</v>
      </c>
      <c r="I1851" s="1">
        <v>44411</v>
      </c>
      <c r="J1851" t="s">
        <v>74</v>
      </c>
      <c r="K1851">
        <v>4528</v>
      </c>
      <c r="L1851">
        <v>1</v>
      </c>
      <c r="M1851">
        <v>4528</v>
      </c>
      <c r="N1851">
        <v>1</v>
      </c>
      <c r="O1851" s="1">
        <v>44427.685650381944</v>
      </c>
    </row>
    <row r="1852" spans="2:15" x14ac:dyDescent="0.25">
      <c r="B1852" t="s">
        <v>3471</v>
      </c>
      <c r="C1852" t="str">
        <f t="shared" si="56"/>
        <v>fbnacario</v>
      </c>
      <c r="E1852" t="str">
        <f t="shared" si="57"/>
        <v/>
      </c>
      <c r="F1852" t="s">
        <v>3521</v>
      </c>
      <c r="G1852" t="s">
        <v>3536</v>
      </c>
      <c r="H1852" t="s">
        <v>3537</v>
      </c>
      <c r="I1852" s="1">
        <v>44411</v>
      </c>
      <c r="J1852" t="s">
        <v>74</v>
      </c>
      <c r="K1852">
        <v>4527.57</v>
      </c>
      <c r="L1852">
        <v>1</v>
      </c>
      <c r="M1852">
        <v>4527.57</v>
      </c>
      <c r="N1852">
        <v>1</v>
      </c>
      <c r="O1852" s="1">
        <v>44427.685607870371</v>
      </c>
    </row>
    <row r="1853" spans="2:15" x14ac:dyDescent="0.25">
      <c r="B1853" t="s">
        <v>3538</v>
      </c>
      <c r="C1853" t="str">
        <f t="shared" si="56"/>
        <v>mcdreyes</v>
      </c>
      <c r="E1853" t="str">
        <f t="shared" si="57"/>
        <v/>
      </c>
      <c r="F1853" t="s">
        <v>3539</v>
      </c>
      <c r="G1853" t="s">
        <v>3540</v>
      </c>
      <c r="H1853" t="s">
        <v>3541</v>
      </c>
      <c r="I1853" s="1">
        <v>44356</v>
      </c>
      <c r="J1853" t="s">
        <v>3467</v>
      </c>
      <c r="K1853">
        <v>872.38</v>
      </c>
      <c r="L1853">
        <v>12.9854</v>
      </c>
      <c r="M1853">
        <v>11328.203251999999</v>
      </c>
      <c r="N1853">
        <v>1</v>
      </c>
      <c r="O1853" s="1">
        <v>44424.365850879629</v>
      </c>
    </row>
    <row r="1854" spans="2:15" x14ac:dyDescent="0.25">
      <c r="B1854" t="s">
        <v>3538</v>
      </c>
      <c r="C1854" t="str">
        <f t="shared" si="56"/>
        <v>mcdreyes</v>
      </c>
      <c r="E1854" t="str">
        <f t="shared" si="57"/>
        <v/>
      </c>
      <c r="F1854" t="s">
        <v>3539</v>
      </c>
      <c r="G1854" t="s">
        <v>3540</v>
      </c>
      <c r="H1854" t="s">
        <v>3541</v>
      </c>
      <c r="I1854" s="1">
        <v>44356</v>
      </c>
      <c r="J1854" t="s">
        <v>3467</v>
      </c>
      <c r="K1854">
        <v>-281</v>
      </c>
      <c r="L1854">
        <v>12.9854</v>
      </c>
      <c r="M1854">
        <v>-3648.8974000000003</v>
      </c>
      <c r="N1854">
        <v>1</v>
      </c>
      <c r="O1854" s="1">
        <v>44424.364759444441</v>
      </c>
    </row>
    <row r="1855" spans="2:15" x14ac:dyDescent="0.25">
      <c r="B1855" t="s">
        <v>3538</v>
      </c>
      <c r="C1855" t="str">
        <f t="shared" si="56"/>
        <v>mcdreyes</v>
      </c>
      <c r="E1855" t="str">
        <f t="shared" si="57"/>
        <v/>
      </c>
      <c r="F1855" t="s">
        <v>3539</v>
      </c>
      <c r="G1855" t="s">
        <v>3542</v>
      </c>
      <c r="H1855" t="s">
        <v>3543</v>
      </c>
      <c r="I1855" s="1">
        <v>44374</v>
      </c>
      <c r="J1855" t="s">
        <v>3467</v>
      </c>
      <c r="K1855">
        <v>500</v>
      </c>
      <c r="L1855">
        <v>13.2972</v>
      </c>
      <c r="M1855">
        <v>6648.6</v>
      </c>
      <c r="N1855">
        <v>1</v>
      </c>
      <c r="O1855" s="1">
        <v>44424.365986921293</v>
      </c>
    </row>
    <row r="1856" spans="2:15" x14ac:dyDescent="0.25">
      <c r="B1856" t="s">
        <v>3538</v>
      </c>
      <c r="C1856" t="str">
        <f t="shared" si="56"/>
        <v>mcdreyes</v>
      </c>
      <c r="E1856" t="str">
        <f t="shared" si="57"/>
        <v/>
      </c>
      <c r="F1856" t="s">
        <v>3539</v>
      </c>
      <c r="G1856" t="s">
        <v>3542</v>
      </c>
      <c r="H1856" t="s">
        <v>3543</v>
      </c>
      <c r="I1856" s="1">
        <v>44416</v>
      </c>
      <c r="J1856" t="s">
        <v>3467</v>
      </c>
      <c r="K1856">
        <v>500</v>
      </c>
      <c r="L1856">
        <v>13.617599999999999</v>
      </c>
      <c r="M1856">
        <v>6808.8</v>
      </c>
      <c r="N1856">
        <v>1</v>
      </c>
      <c r="O1856" s="1">
        <v>44426.494545833331</v>
      </c>
    </row>
    <row r="1857" spans="2:15" x14ac:dyDescent="0.25">
      <c r="B1857" t="s">
        <v>3538</v>
      </c>
      <c r="C1857" t="str">
        <f t="shared" si="56"/>
        <v>mcdreyes</v>
      </c>
      <c r="E1857" t="str">
        <f t="shared" si="57"/>
        <v/>
      </c>
      <c r="F1857" t="s">
        <v>3539</v>
      </c>
      <c r="G1857" t="s">
        <v>3544</v>
      </c>
      <c r="H1857" t="s">
        <v>3545</v>
      </c>
      <c r="I1857" s="1">
        <v>44360</v>
      </c>
      <c r="J1857" t="s">
        <v>3467</v>
      </c>
      <c r="K1857">
        <v>-872.38</v>
      </c>
      <c r="L1857">
        <v>12.994999999999999</v>
      </c>
      <c r="M1857">
        <v>-11336.578099999999</v>
      </c>
      <c r="N1857">
        <v>1</v>
      </c>
      <c r="O1857" s="1">
        <v>44424.365921249999</v>
      </c>
    </row>
    <row r="1858" spans="2:15" x14ac:dyDescent="0.25">
      <c r="B1858" t="s">
        <v>3538</v>
      </c>
      <c r="C1858" t="str">
        <f t="shared" si="56"/>
        <v>mcdreyes</v>
      </c>
      <c r="E1858" t="str">
        <f t="shared" si="57"/>
        <v/>
      </c>
      <c r="F1858" t="s">
        <v>3539</v>
      </c>
      <c r="G1858" t="s">
        <v>3544</v>
      </c>
      <c r="H1858" t="s">
        <v>3545</v>
      </c>
      <c r="I1858" s="1">
        <v>44360</v>
      </c>
      <c r="J1858" t="s">
        <v>3467</v>
      </c>
      <c r="K1858">
        <v>281.08</v>
      </c>
      <c r="L1858">
        <v>12.994999999999999</v>
      </c>
      <c r="M1858">
        <v>3652.6345999999994</v>
      </c>
      <c r="N1858">
        <v>1</v>
      </c>
      <c r="O1858" s="1">
        <v>44424.36593359954</v>
      </c>
    </row>
    <row r="1859" spans="2:15" x14ac:dyDescent="0.25">
      <c r="B1859" t="s">
        <v>3538</v>
      </c>
      <c r="C1859" t="str">
        <f t="shared" ref="C1859:C1922" si="58">MID(B1859,FIND("(",B1859)+1,FIND(")",B1859,FIND("(",B1859)+1) - FIND("(",B1859)-1)</f>
        <v>mcdreyes</v>
      </c>
      <c r="E1859" t="str">
        <f t="shared" ref="E1859:E1922" si="59">IFERROR(MID(D1859,FIND("(",D1859)+1,FIND(")",D1859,FIND("(",D1859)+1) - FIND("(",D1859)-1),"")</f>
        <v/>
      </c>
      <c r="F1859" t="s">
        <v>3539</v>
      </c>
      <c r="G1859" t="s">
        <v>3546</v>
      </c>
      <c r="H1859" t="s">
        <v>3547</v>
      </c>
      <c r="I1859" s="1">
        <v>44350</v>
      </c>
      <c r="J1859" t="s">
        <v>3467</v>
      </c>
      <c r="K1859">
        <v>150</v>
      </c>
      <c r="L1859">
        <v>13.020300000000001</v>
      </c>
      <c r="M1859">
        <v>1953.0450000000001</v>
      </c>
      <c r="N1859">
        <v>1</v>
      </c>
      <c r="O1859" s="1">
        <v>44424.366043472219</v>
      </c>
    </row>
    <row r="1860" spans="2:15" x14ac:dyDescent="0.25">
      <c r="B1860" t="s">
        <v>3538</v>
      </c>
      <c r="C1860" t="str">
        <f t="shared" si="58"/>
        <v>mcdreyes</v>
      </c>
      <c r="E1860" t="str">
        <f t="shared" si="59"/>
        <v/>
      </c>
      <c r="F1860" t="s">
        <v>3539</v>
      </c>
      <c r="G1860" t="s">
        <v>3546</v>
      </c>
      <c r="H1860" t="s">
        <v>3547</v>
      </c>
      <c r="I1860" s="1">
        <v>44410</v>
      </c>
      <c r="J1860" t="s">
        <v>3467</v>
      </c>
      <c r="K1860">
        <v>147</v>
      </c>
      <c r="L1860">
        <v>13.6751</v>
      </c>
      <c r="M1860">
        <v>2010.2397000000001</v>
      </c>
      <c r="N1860">
        <v>1</v>
      </c>
      <c r="O1860" s="1">
        <v>44424.364917777777</v>
      </c>
    </row>
    <row r="1861" spans="2:15" x14ac:dyDescent="0.25">
      <c r="B1861" t="s">
        <v>3538</v>
      </c>
      <c r="C1861" t="str">
        <f t="shared" si="58"/>
        <v>mcdreyes</v>
      </c>
      <c r="E1861" t="str">
        <f t="shared" si="59"/>
        <v/>
      </c>
      <c r="F1861" t="s">
        <v>3539</v>
      </c>
      <c r="G1861" t="s">
        <v>3548</v>
      </c>
      <c r="H1861" t="s">
        <v>3549</v>
      </c>
      <c r="I1861" s="1">
        <v>44410</v>
      </c>
      <c r="J1861" t="s">
        <v>3467</v>
      </c>
      <c r="K1861">
        <v>905.96</v>
      </c>
      <c r="L1861">
        <v>13.6751</v>
      </c>
      <c r="M1861">
        <v>12389.093596000001</v>
      </c>
      <c r="N1861">
        <v>1</v>
      </c>
      <c r="O1861" s="1">
        <v>44424.364964004628</v>
      </c>
    </row>
    <row r="1862" spans="2:15" x14ac:dyDescent="0.25">
      <c r="B1862" t="s">
        <v>3538</v>
      </c>
      <c r="C1862" t="str">
        <f t="shared" si="58"/>
        <v>mcdreyes</v>
      </c>
      <c r="E1862" t="str">
        <f t="shared" si="59"/>
        <v/>
      </c>
      <c r="F1862" t="s">
        <v>3539</v>
      </c>
      <c r="G1862" t="s">
        <v>3550</v>
      </c>
      <c r="H1862" t="s">
        <v>3551</v>
      </c>
      <c r="I1862" s="1">
        <v>44409</v>
      </c>
      <c r="J1862" t="s">
        <v>3467</v>
      </c>
      <c r="K1862">
        <v>38005</v>
      </c>
      <c r="L1862">
        <v>13.7067</v>
      </c>
      <c r="M1862">
        <v>520923.1335</v>
      </c>
      <c r="N1862">
        <v>1</v>
      </c>
      <c r="O1862" s="1">
        <v>44424.365009212961</v>
      </c>
    </row>
    <row r="1863" spans="2:15" x14ac:dyDescent="0.25">
      <c r="B1863" t="s">
        <v>67</v>
      </c>
      <c r="C1863" t="str">
        <f t="shared" si="58"/>
        <v>na</v>
      </c>
      <c r="E1863" t="str">
        <f t="shared" si="59"/>
        <v/>
      </c>
      <c r="F1863" t="s">
        <v>3552</v>
      </c>
      <c r="G1863" t="s">
        <v>3553</v>
      </c>
      <c r="H1863" t="s">
        <v>3554</v>
      </c>
      <c r="I1863" s="1">
        <v>44391</v>
      </c>
      <c r="J1863" t="s">
        <v>16</v>
      </c>
      <c r="K1863">
        <v>1500</v>
      </c>
      <c r="L1863">
        <v>13.651199999999999</v>
      </c>
      <c r="M1863">
        <v>20476.8</v>
      </c>
      <c r="N1863">
        <v>1</v>
      </c>
      <c r="O1863" s="1">
        <v>44425.55467946759</v>
      </c>
    </row>
    <row r="1864" spans="2:15" x14ac:dyDescent="0.25">
      <c r="B1864" t="s">
        <v>37</v>
      </c>
      <c r="C1864" t="str">
        <f t="shared" si="58"/>
        <v>jbmata</v>
      </c>
      <c r="E1864" t="str">
        <f t="shared" si="59"/>
        <v/>
      </c>
      <c r="F1864" t="s">
        <v>3555</v>
      </c>
      <c r="G1864" t="s">
        <v>3556</v>
      </c>
      <c r="H1864" t="s">
        <v>3557</v>
      </c>
      <c r="I1864" s="1">
        <v>44420</v>
      </c>
      <c r="J1864" t="s">
        <v>16</v>
      </c>
      <c r="K1864">
        <v>315.95</v>
      </c>
      <c r="L1864">
        <v>13.7255</v>
      </c>
      <c r="M1864">
        <v>4336.5717249999998</v>
      </c>
      <c r="N1864">
        <v>1</v>
      </c>
      <c r="O1864" s="1">
        <v>44426.495110023148</v>
      </c>
    </row>
    <row r="1865" spans="2:15" x14ac:dyDescent="0.25">
      <c r="B1865" t="s">
        <v>3558</v>
      </c>
      <c r="C1865" t="str">
        <f t="shared" si="58"/>
        <v>mffajader</v>
      </c>
      <c r="E1865" t="str">
        <f t="shared" si="59"/>
        <v/>
      </c>
      <c r="F1865" t="s">
        <v>3559</v>
      </c>
      <c r="G1865" t="s">
        <v>3560</v>
      </c>
      <c r="H1865" t="s">
        <v>3561</v>
      </c>
      <c r="I1865" s="1">
        <v>44419</v>
      </c>
      <c r="J1865" t="s">
        <v>3562</v>
      </c>
      <c r="K1865">
        <v>97.92</v>
      </c>
      <c r="L1865">
        <v>166.95599999999999</v>
      </c>
      <c r="M1865">
        <v>16348.33152</v>
      </c>
      <c r="N1865">
        <v>1</v>
      </c>
      <c r="O1865" s="1">
        <v>44427.383384791669</v>
      </c>
    </row>
    <row r="1866" spans="2:15" x14ac:dyDescent="0.25">
      <c r="B1866" t="s">
        <v>3563</v>
      </c>
      <c r="C1866" t="str">
        <f t="shared" si="58"/>
        <v>krbarrientos</v>
      </c>
      <c r="E1866" t="str">
        <f t="shared" si="59"/>
        <v/>
      </c>
      <c r="F1866" t="s">
        <v>3559</v>
      </c>
      <c r="G1866" t="s">
        <v>3564</v>
      </c>
      <c r="H1866" t="s">
        <v>3565</v>
      </c>
      <c r="I1866" s="1">
        <v>44414</v>
      </c>
      <c r="J1866" t="s">
        <v>3562</v>
      </c>
      <c r="K1866">
        <v>90</v>
      </c>
      <c r="L1866">
        <v>166.607</v>
      </c>
      <c r="M1866">
        <v>14994.63</v>
      </c>
      <c r="N1866">
        <v>1</v>
      </c>
      <c r="O1866" s="1">
        <v>44427.383275694447</v>
      </c>
    </row>
    <row r="1867" spans="2:15" x14ac:dyDescent="0.25">
      <c r="B1867" t="s">
        <v>3558</v>
      </c>
      <c r="C1867" t="str">
        <f t="shared" si="58"/>
        <v>mffajader</v>
      </c>
      <c r="E1867" t="str">
        <f t="shared" si="59"/>
        <v/>
      </c>
      <c r="F1867" t="s">
        <v>3566</v>
      </c>
      <c r="G1867" t="s">
        <v>3567</v>
      </c>
      <c r="H1867" t="s">
        <v>3568</v>
      </c>
      <c r="I1867" s="1">
        <v>44410</v>
      </c>
      <c r="J1867" t="s">
        <v>3562</v>
      </c>
      <c r="K1867">
        <v>50</v>
      </c>
      <c r="L1867">
        <v>165.95599999999999</v>
      </c>
      <c r="M1867">
        <v>8297.7999999999993</v>
      </c>
      <c r="N1867">
        <v>1</v>
      </c>
      <c r="O1867" s="1">
        <v>44419.693562384258</v>
      </c>
    </row>
    <row r="1868" spans="2:15" x14ac:dyDescent="0.25">
      <c r="B1868" t="s">
        <v>3558</v>
      </c>
      <c r="C1868" t="str">
        <f t="shared" si="58"/>
        <v>mffajader</v>
      </c>
      <c r="E1868" t="str">
        <f t="shared" si="59"/>
        <v/>
      </c>
      <c r="F1868" t="s">
        <v>3566</v>
      </c>
      <c r="G1868" t="s">
        <v>3569</v>
      </c>
      <c r="H1868" t="s">
        <v>3570</v>
      </c>
      <c r="I1868" s="1">
        <v>44418</v>
      </c>
      <c r="J1868" t="s">
        <v>3562</v>
      </c>
      <c r="K1868">
        <v>50</v>
      </c>
      <c r="L1868">
        <v>167.07599999999999</v>
      </c>
      <c r="M1868">
        <v>8353.7999999999993</v>
      </c>
      <c r="N1868">
        <v>1</v>
      </c>
      <c r="O1868" s="1">
        <v>44427.383313310187</v>
      </c>
    </row>
    <row r="1869" spans="2:15" x14ac:dyDescent="0.25">
      <c r="B1869" t="s">
        <v>3558</v>
      </c>
      <c r="C1869" t="str">
        <f t="shared" si="58"/>
        <v>mffajader</v>
      </c>
      <c r="E1869" t="str">
        <f t="shared" si="59"/>
        <v/>
      </c>
      <c r="F1869" t="s">
        <v>3566</v>
      </c>
      <c r="G1869" t="s">
        <v>3571</v>
      </c>
      <c r="H1869" t="s">
        <v>3572</v>
      </c>
      <c r="I1869" s="1">
        <v>44409</v>
      </c>
      <c r="J1869" t="s">
        <v>3562</v>
      </c>
      <c r="K1869">
        <v>50</v>
      </c>
      <c r="L1869">
        <v>165.96100000000001</v>
      </c>
      <c r="M1869">
        <v>8298.0500000000011</v>
      </c>
      <c r="N1869">
        <v>1</v>
      </c>
      <c r="O1869" s="1">
        <v>44419.692564502315</v>
      </c>
    </row>
    <row r="1870" spans="2:15" x14ac:dyDescent="0.25">
      <c r="B1870" t="s">
        <v>3563</v>
      </c>
      <c r="C1870" t="str">
        <f t="shared" si="58"/>
        <v>krbarrientos</v>
      </c>
      <c r="E1870" t="str">
        <f t="shared" si="59"/>
        <v/>
      </c>
      <c r="F1870" t="s">
        <v>3573</v>
      </c>
      <c r="G1870" t="s">
        <v>3574</v>
      </c>
      <c r="H1870" t="s">
        <v>3575</v>
      </c>
      <c r="I1870" s="1">
        <v>44411</v>
      </c>
      <c r="J1870" t="s">
        <v>3562</v>
      </c>
      <c r="K1870">
        <v>45.85</v>
      </c>
      <c r="L1870">
        <v>165.56200000000001</v>
      </c>
      <c r="M1870">
        <v>7591.0177000000003</v>
      </c>
      <c r="N1870">
        <v>1</v>
      </c>
      <c r="O1870" s="1">
        <v>44419.694112500001</v>
      </c>
    </row>
    <row r="1871" spans="2:15" x14ac:dyDescent="0.25">
      <c r="B1871" t="s">
        <v>3563</v>
      </c>
      <c r="C1871" t="str">
        <f t="shared" si="58"/>
        <v>krbarrientos</v>
      </c>
      <c r="E1871" t="str">
        <f t="shared" si="59"/>
        <v/>
      </c>
      <c r="F1871" t="s">
        <v>3573</v>
      </c>
      <c r="G1871" t="s">
        <v>3576</v>
      </c>
      <c r="H1871" t="s">
        <v>3575</v>
      </c>
      <c r="I1871" s="1">
        <v>44411</v>
      </c>
      <c r="J1871" t="s">
        <v>3562</v>
      </c>
      <c r="K1871">
        <v>174.11</v>
      </c>
      <c r="L1871">
        <v>165.56200000000001</v>
      </c>
      <c r="M1871">
        <v>28825.999820000005</v>
      </c>
      <c r="N1871">
        <v>1</v>
      </c>
      <c r="O1871" s="1">
        <v>44419.694381168978</v>
      </c>
    </row>
    <row r="1872" spans="2:15" x14ac:dyDescent="0.25">
      <c r="B1872" t="s">
        <v>3558</v>
      </c>
      <c r="C1872" t="str">
        <f t="shared" si="58"/>
        <v>mffajader</v>
      </c>
      <c r="E1872" t="str">
        <f t="shared" si="59"/>
        <v/>
      </c>
      <c r="F1872" t="s">
        <v>3573</v>
      </c>
      <c r="G1872" t="s">
        <v>3577</v>
      </c>
      <c r="H1872" t="s">
        <v>3578</v>
      </c>
      <c r="I1872" s="1">
        <v>44419</v>
      </c>
      <c r="J1872" t="s">
        <v>3562</v>
      </c>
      <c r="K1872">
        <v>252.09</v>
      </c>
      <c r="L1872">
        <v>166.95599999999999</v>
      </c>
      <c r="M1872">
        <v>42087.938040000001</v>
      </c>
      <c r="N1872">
        <v>1</v>
      </c>
      <c r="O1872" s="1">
        <v>44427.38335358796</v>
      </c>
    </row>
    <row r="1873" spans="2:15" x14ac:dyDescent="0.25">
      <c r="B1873" t="s">
        <v>3558</v>
      </c>
      <c r="C1873" t="str">
        <f t="shared" si="58"/>
        <v>mffajader</v>
      </c>
      <c r="E1873" t="str">
        <f t="shared" si="59"/>
        <v/>
      </c>
      <c r="F1873" t="s">
        <v>3573</v>
      </c>
      <c r="G1873" t="s">
        <v>3579</v>
      </c>
      <c r="H1873" t="s">
        <v>3580</v>
      </c>
      <c r="I1873" s="1">
        <v>44409</v>
      </c>
      <c r="J1873" t="s">
        <v>3562</v>
      </c>
      <c r="K1873">
        <v>145</v>
      </c>
      <c r="L1873">
        <v>165.96100000000001</v>
      </c>
      <c r="M1873">
        <v>24064.345000000001</v>
      </c>
      <c r="N1873">
        <v>1</v>
      </c>
      <c r="O1873" s="1">
        <v>44419.69262746528</v>
      </c>
    </row>
    <row r="1874" spans="2:15" x14ac:dyDescent="0.25">
      <c r="B1874" t="s">
        <v>3581</v>
      </c>
      <c r="C1874" t="str">
        <f t="shared" si="58"/>
        <v>slmijares</v>
      </c>
      <c r="E1874" t="str">
        <f t="shared" si="59"/>
        <v/>
      </c>
      <c r="F1874" t="s">
        <v>3582</v>
      </c>
      <c r="G1874" t="s">
        <v>3583</v>
      </c>
      <c r="H1874" t="s">
        <v>3584</v>
      </c>
      <c r="I1874" s="1">
        <v>44383</v>
      </c>
      <c r="J1874" t="s">
        <v>74</v>
      </c>
      <c r="K1874">
        <v>927.37</v>
      </c>
      <c r="L1874">
        <v>1</v>
      </c>
      <c r="M1874">
        <v>927.37</v>
      </c>
      <c r="N1874">
        <v>1</v>
      </c>
      <c r="O1874" s="1">
        <v>44419.630896678238</v>
      </c>
    </row>
    <row r="1875" spans="2:15" x14ac:dyDescent="0.25">
      <c r="B1875" t="s">
        <v>3581</v>
      </c>
      <c r="C1875" t="str">
        <f t="shared" si="58"/>
        <v>slmijares</v>
      </c>
      <c r="E1875" t="str">
        <f t="shared" si="59"/>
        <v/>
      </c>
      <c r="F1875" t="s">
        <v>3582</v>
      </c>
      <c r="G1875" t="s">
        <v>3583</v>
      </c>
      <c r="H1875" t="s">
        <v>3584</v>
      </c>
      <c r="I1875" s="1">
        <v>44384</v>
      </c>
      <c r="J1875" t="s">
        <v>74</v>
      </c>
      <c r="K1875">
        <v>199072.63</v>
      </c>
      <c r="L1875">
        <v>1</v>
      </c>
      <c r="M1875">
        <v>199072.63</v>
      </c>
      <c r="N1875">
        <v>1</v>
      </c>
      <c r="O1875" s="1">
        <v>44419.630892314817</v>
      </c>
    </row>
    <row r="1876" spans="2:15" x14ac:dyDescent="0.25">
      <c r="B1876" t="s">
        <v>3581</v>
      </c>
      <c r="C1876" t="str">
        <f t="shared" si="58"/>
        <v>slmijares</v>
      </c>
      <c r="E1876" t="str">
        <f t="shared" si="59"/>
        <v/>
      </c>
      <c r="F1876" t="s">
        <v>3582</v>
      </c>
      <c r="G1876" t="s">
        <v>3583</v>
      </c>
      <c r="H1876" t="s">
        <v>3584</v>
      </c>
      <c r="I1876" s="1">
        <v>44384</v>
      </c>
      <c r="J1876" t="s">
        <v>74</v>
      </c>
      <c r="K1876">
        <v>-200000</v>
      </c>
      <c r="L1876">
        <v>1</v>
      </c>
      <c r="M1876">
        <v>-200000</v>
      </c>
      <c r="N1876">
        <v>1</v>
      </c>
      <c r="O1876" s="1">
        <v>44419.63088074074</v>
      </c>
    </row>
    <row r="1877" spans="2:15" x14ac:dyDescent="0.25">
      <c r="B1877" t="s">
        <v>3581</v>
      </c>
      <c r="C1877" t="str">
        <f t="shared" si="58"/>
        <v>slmijares</v>
      </c>
      <c r="E1877" t="str">
        <f t="shared" si="59"/>
        <v/>
      </c>
      <c r="F1877" t="s">
        <v>3582</v>
      </c>
      <c r="G1877" t="s">
        <v>3585</v>
      </c>
      <c r="H1877" t="s">
        <v>3586</v>
      </c>
      <c r="I1877" s="1">
        <v>44406</v>
      </c>
      <c r="J1877" t="s">
        <v>74</v>
      </c>
      <c r="K1877">
        <v>456.75</v>
      </c>
      <c r="L1877">
        <v>1</v>
      </c>
      <c r="M1877">
        <v>456.75</v>
      </c>
      <c r="N1877">
        <v>1</v>
      </c>
      <c r="O1877" s="1">
        <v>44419.662904398145</v>
      </c>
    </row>
    <row r="1878" spans="2:15" x14ac:dyDescent="0.25">
      <c r="B1878" t="s">
        <v>3581</v>
      </c>
      <c r="C1878" t="str">
        <f t="shared" si="58"/>
        <v>slmijares</v>
      </c>
      <c r="E1878" t="str">
        <f t="shared" si="59"/>
        <v/>
      </c>
      <c r="F1878" t="s">
        <v>3582</v>
      </c>
      <c r="G1878" t="s">
        <v>3585</v>
      </c>
      <c r="H1878" t="s">
        <v>3586</v>
      </c>
      <c r="I1878" s="1">
        <v>44407</v>
      </c>
      <c r="J1878" t="s">
        <v>74</v>
      </c>
      <c r="K1878">
        <v>-2082.21</v>
      </c>
      <c r="L1878">
        <v>1</v>
      </c>
      <c r="M1878">
        <v>-2082.21</v>
      </c>
      <c r="N1878">
        <v>1</v>
      </c>
      <c r="O1878" s="1">
        <v>44419.662482326392</v>
      </c>
    </row>
    <row r="1879" spans="2:15" x14ac:dyDescent="0.25">
      <c r="B1879" t="s">
        <v>3581</v>
      </c>
      <c r="C1879" t="str">
        <f t="shared" si="58"/>
        <v>slmijares</v>
      </c>
      <c r="E1879" t="str">
        <f t="shared" si="59"/>
        <v/>
      </c>
      <c r="F1879" t="s">
        <v>3582</v>
      </c>
      <c r="G1879" t="s">
        <v>3585</v>
      </c>
      <c r="H1879" t="s">
        <v>3586</v>
      </c>
      <c r="I1879" s="1">
        <v>44407</v>
      </c>
      <c r="J1879" t="s">
        <v>74</v>
      </c>
      <c r="K1879">
        <v>1625.46</v>
      </c>
      <c r="L1879">
        <v>1</v>
      </c>
      <c r="M1879">
        <v>1625.46</v>
      </c>
      <c r="N1879">
        <v>1</v>
      </c>
      <c r="O1879" s="1">
        <v>44419.662937962959</v>
      </c>
    </row>
    <row r="1880" spans="2:15" x14ac:dyDescent="0.25">
      <c r="B1880" t="s">
        <v>3581</v>
      </c>
      <c r="C1880" t="str">
        <f t="shared" si="58"/>
        <v>slmijares</v>
      </c>
      <c r="E1880" t="str">
        <f t="shared" si="59"/>
        <v/>
      </c>
      <c r="F1880" t="s">
        <v>3582</v>
      </c>
      <c r="G1880" t="s">
        <v>3587</v>
      </c>
      <c r="H1880" t="s">
        <v>3588</v>
      </c>
      <c r="I1880" s="1">
        <v>44393</v>
      </c>
      <c r="J1880" t="s">
        <v>74</v>
      </c>
      <c r="K1880">
        <v>1057.27</v>
      </c>
      <c r="L1880">
        <v>1</v>
      </c>
      <c r="M1880">
        <v>1057.27</v>
      </c>
      <c r="N1880">
        <v>1</v>
      </c>
      <c r="O1880" s="1">
        <v>44419.618902430557</v>
      </c>
    </row>
    <row r="1881" spans="2:15" x14ac:dyDescent="0.25">
      <c r="B1881" t="s">
        <v>3581</v>
      </c>
      <c r="C1881" t="str">
        <f t="shared" si="58"/>
        <v>slmijares</v>
      </c>
      <c r="E1881" t="str">
        <f t="shared" si="59"/>
        <v/>
      </c>
      <c r="F1881" t="s">
        <v>3582</v>
      </c>
      <c r="G1881" t="s">
        <v>3589</v>
      </c>
      <c r="H1881" t="s">
        <v>3590</v>
      </c>
      <c r="I1881" s="1">
        <v>44380</v>
      </c>
      <c r="J1881" t="s">
        <v>74</v>
      </c>
      <c r="K1881">
        <v>-4742.2299999999996</v>
      </c>
      <c r="L1881">
        <v>1</v>
      </c>
      <c r="M1881">
        <v>-4742.2299999999996</v>
      </c>
      <c r="N1881">
        <v>1</v>
      </c>
      <c r="O1881" s="1">
        <v>44419.618633171296</v>
      </c>
    </row>
    <row r="1882" spans="2:15" x14ac:dyDescent="0.25">
      <c r="B1882" t="s">
        <v>3581</v>
      </c>
      <c r="C1882" t="str">
        <f t="shared" si="58"/>
        <v>slmijares</v>
      </c>
      <c r="E1882" t="str">
        <f t="shared" si="59"/>
        <v/>
      </c>
      <c r="F1882" t="s">
        <v>3582</v>
      </c>
      <c r="G1882" t="s">
        <v>3589</v>
      </c>
      <c r="H1882" t="s">
        <v>3590</v>
      </c>
      <c r="I1882" s="1">
        <v>44386</v>
      </c>
      <c r="J1882" t="s">
        <v>74</v>
      </c>
      <c r="K1882">
        <v>256.12</v>
      </c>
      <c r="L1882">
        <v>1</v>
      </c>
      <c r="M1882">
        <v>256.12</v>
      </c>
      <c r="N1882">
        <v>1</v>
      </c>
      <c r="O1882" s="1">
        <v>44419.618649305557</v>
      </c>
    </row>
    <row r="1883" spans="2:15" x14ac:dyDescent="0.25">
      <c r="B1883" t="s">
        <v>3581</v>
      </c>
      <c r="C1883" t="str">
        <f t="shared" si="58"/>
        <v>slmijares</v>
      </c>
      <c r="E1883" t="str">
        <f t="shared" si="59"/>
        <v/>
      </c>
      <c r="F1883" t="s">
        <v>3582</v>
      </c>
      <c r="G1883" t="s">
        <v>3589</v>
      </c>
      <c r="H1883" t="s">
        <v>3590</v>
      </c>
      <c r="I1883" s="1">
        <v>44390</v>
      </c>
      <c r="J1883" t="s">
        <v>74</v>
      </c>
      <c r="K1883">
        <v>10013.85</v>
      </c>
      <c r="L1883">
        <v>1</v>
      </c>
      <c r="M1883">
        <v>10013.85</v>
      </c>
      <c r="N1883">
        <v>1</v>
      </c>
      <c r="O1883" s="1">
        <v>44419.618639502318</v>
      </c>
    </row>
    <row r="1884" spans="2:15" x14ac:dyDescent="0.25">
      <c r="B1884" t="s">
        <v>3581</v>
      </c>
      <c r="C1884" t="str">
        <f t="shared" si="58"/>
        <v>slmijares</v>
      </c>
      <c r="E1884" t="str">
        <f t="shared" si="59"/>
        <v/>
      </c>
      <c r="F1884" t="s">
        <v>3582</v>
      </c>
      <c r="G1884" t="s">
        <v>3589</v>
      </c>
      <c r="H1884" t="s">
        <v>3590</v>
      </c>
      <c r="I1884" s="1">
        <v>44390</v>
      </c>
      <c r="J1884" t="s">
        <v>74</v>
      </c>
      <c r="K1884">
        <v>4486.1099999999997</v>
      </c>
      <c r="L1884">
        <v>1</v>
      </c>
      <c r="M1884">
        <v>4486.1099999999997</v>
      </c>
      <c r="N1884">
        <v>1</v>
      </c>
      <c r="O1884" s="1">
        <v>44419.618644513888</v>
      </c>
    </row>
    <row r="1885" spans="2:15" x14ac:dyDescent="0.25">
      <c r="B1885" t="s">
        <v>3591</v>
      </c>
      <c r="C1885" t="str">
        <f t="shared" si="58"/>
        <v>marjorie</v>
      </c>
      <c r="E1885" t="str">
        <f t="shared" si="59"/>
        <v/>
      </c>
      <c r="F1885" t="s">
        <v>3592</v>
      </c>
      <c r="G1885" t="s">
        <v>3593</v>
      </c>
      <c r="H1885" t="s">
        <v>3594</v>
      </c>
      <c r="I1885" s="1">
        <v>44411</v>
      </c>
      <c r="J1885" t="s">
        <v>74</v>
      </c>
      <c r="K1885">
        <v>4815</v>
      </c>
      <c r="L1885">
        <v>1</v>
      </c>
      <c r="M1885">
        <v>4815</v>
      </c>
      <c r="N1885">
        <v>1</v>
      </c>
      <c r="O1885" s="1">
        <v>44418.344426076386</v>
      </c>
    </row>
    <row r="1886" spans="2:15" x14ac:dyDescent="0.25">
      <c r="B1886" t="s">
        <v>3595</v>
      </c>
      <c r="C1886" t="str">
        <f t="shared" si="58"/>
        <v>armatudan</v>
      </c>
      <c r="E1886" t="str">
        <f t="shared" si="59"/>
        <v/>
      </c>
      <c r="F1886" t="s">
        <v>3592</v>
      </c>
      <c r="G1886" t="s">
        <v>3596</v>
      </c>
      <c r="H1886" t="s">
        <v>3597</v>
      </c>
      <c r="I1886" s="1">
        <v>44410</v>
      </c>
      <c r="J1886" t="s">
        <v>74</v>
      </c>
      <c r="K1886">
        <v>8000</v>
      </c>
      <c r="L1886">
        <v>1</v>
      </c>
      <c r="M1886">
        <v>8000</v>
      </c>
      <c r="N1886">
        <v>1</v>
      </c>
      <c r="O1886" s="1">
        <v>44418.342040000003</v>
      </c>
    </row>
    <row r="1887" spans="2:15" x14ac:dyDescent="0.25">
      <c r="B1887" t="s">
        <v>3598</v>
      </c>
      <c r="C1887" t="str">
        <f t="shared" si="58"/>
        <v>abborganio</v>
      </c>
      <c r="E1887" t="str">
        <f t="shared" si="59"/>
        <v/>
      </c>
      <c r="F1887" t="s">
        <v>3592</v>
      </c>
      <c r="G1887" t="s">
        <v>3599</v>
      </c>
      <c r="H1887" t="s">
        <v>3600</v>
      </c>
      <c r="I1887" s="1">
        <v>44411</v>
      </c>
      <c r="J1887" t="s">
        <v>74</v>
      </c>
      <c r="K1887">
        <v>-17142.02</v>
      </c>
      <c r="L1887">
        <v>1</v>
      </c>
      <c r="M1887">
        <v>-17142.02</v>
      </c>
      <c r="N1887">
        <v>1</v>
      </c>
      <c r="O1887" s="1">
        <v>44418.346129317128</v>
      </c>
    </row>
    <row r="1888" spans="2:15" x14ac:dyDescent="0.25">
      <c r="B1888" t="s">
        <v>3598</v>
      </c>
      <c r="C1888" t="str">
        <f t="shared" si="58"/>
        <v>abborganio</v>
      </c>
      <c r="E1888" t="str">
        <f t="shared" si="59"/>
        <v/>
      </c>
      <c r="F1888" t="s">
        <v>3592</v>
      </c>
      <c r="G1888" t="s">
        <v>3599</v>
      </c>
      <c r="H1888" t="s">
        <v>3600</v>
      </c>
      <c r="I1888" s="1">
        <v>44411</v>
      </c>
      <c r="J1888" t="s">
        <v>74</v>
      </c>
      <c r="K1888">
        <v>17142.02</v>
      </c>
      <c r="L1888">
        <v>1</v>
      </c>
      <c r="M1888">
        <v>17142.02</v>
      </c>
      <c r="N1888">
        <v>1</v>
      </c>
      <c r="O1888" s="1">
        <v>44418.34286704861</v>
      </c>
    </row>
    <row r="1889" spans="2:15" x14ac:dyDescent="0.25">
      <c r="B1889" t="s">
        <v>67</v>
      </c>
      <c r="C1889" t="str">
        <f t="shared" si="58"/>
        <v>na</v>
      </c>
      <c r="E1889" t="str">
        <f t="shared" si="59"/>
        <v/>
      </c>
      <c r="F1889" t="s">
        <v>3592</v>
      </c>
      <c r="G1889" t="s">
        <v>3601</v>
      </c>
      <c r="H1889" t="s">
        <v>3602</v>
      </c>
      <c r="I1889" s="1">
        <v>44412</v>
      </c>
      <c r="J1889" t="s">
        <v>74</v>
      </c>
      <c r="K1889">
        <v>5000</v>
      </c>
      <c r="L1889">
        <v>1</v>
      </c>
      <c r="M1889">
        <v>5000</v>
      </c>
      <c r="N1889">
        <v>1</v>
      </c>
      <c r="O1889" s="1">
        <v>44418.344783912034</v>
      </c>
    </row>
    <row r="1890" spans="2:15" x14ac:dyDescent="0.25">
      <c r="B1890" t="s">
        <v>3598</v>
      </c>
      <c r="C1890" t="str">
        <f t="shared" si="58"/>
        <v>abborganio</v>
      </c>
      <c r="E1890" t="str">
        <f t="shared" si="59"/>
        <v/>
      </c>
      <c r="F1890" t="s">
        <v>3592</v>
      </c>
      <c r="G1890" t="s">
        <v>3603</v>
      </c>
      <c r="H1890" t="s">
        <v>3604</v>
      </c>
      <c r="I1890" s="1">
        <v>44421</v>
      </c>
      <c r="J1890" t="s">
        <v>74</v>
      </c>
      <c r="K1890">
        <v>5000</v>
      </c>
      <c r="L1890">
        <v>1</v>
      </c>
      <c r="M1890">
        <v>5000</v>
      </c>
      <c r="N1890">
        <v>1</v>
      </c>
      <c r="O1890" s="1">
        <v>44424.43044358796</v>
      </c>
    </row>
    <row r="1891" spans="2:15" x14ac:dyDescent="0.25">
      <c r="B1891" t="s">
        <v>3595</v>
      </c>
      <c r="C1891" t="str">
        <f t="shared" si="58"/>
        <v>armatudan</v>
      </c>
      <c r="E1891" t="str">
        <f t="shared" si="59"/>
        <v/>
      </c>
      <c r="F1891" t="s">
        <v>3592</v>
      </c>
      <c r="G1891" t="s">
        <v>3605</v>
      </c>
      <c r="H1891" t="s">
        <v>3606</v>
      </c>
      <c r="I1891" s="1">
        <v>44411</v>
      </c>
      <c r="J1891" t="s">
        <v>74</v>
      </c>
      <c r="K1891">
        <v>500</v>
      </c>
      <c r="L1891">
        <v>1</v>
      </c>
      <c r="M1891">
        <v>500</v>
      </c>
      <c r="N1891">
        <v>1</v>
      </c>
      <c r="O1891" s="1">
        <v>44418.343957175923</v>
      </c>
    </row>
    <row r="1892" spans="2:15" x14ac:dyDescent="0.25">
      <c r="B1892" t="s">
        <v>67</v>
      </c>
      <c r="C1892" t="str">
        <f t="shared" si="58"/>
        <v>na</v>
      </c>
      <c r="E1892" t="str">
        <f t="shared" si="59"/>
        <v/>
      </c>
      <c r="F1892" t="s">
        <v>3592</v>
      </c>
      <c r="G1892" t="s">
        <v>3607</v>
      </c>
      <c r="H1892" t="s">
        <v>3608</v>
      </c>
      <c r="I1892" s="1">
        <v>44411</v>
      </c>
      <c r="J1892" t="s">
        <v>74</v>
      </c>
      <c r="K1892">
        <v>2335.2800000000002</v>
      </c>
      <c r="L1892">
        <v>1</v>
      </c>
      <c r="M1892">
        <v>2335.2800000000002</v>
      </c>
      <c r="N1892">
        <v>1</v>
      </c>
      <c r="O1892" s="1">
        <v>44418.344044675927</v>
      </c>
    </row>
    <row r="1893" spans="2:15" x14ac:dyDescent="0.25">
      <c r="B1893" t="s">
        <v>67</v>
      </c>
      <c r="C1893" t="str">
        <f t="shared" si="58"/>
        <v>na</v>
      </c>
      <c r="E1893" t="str">
        <f t="shared" si="59"/>
        <v/>
      </c>
      <c r="F1893" t="s">
        <v>3592</v>
      </c>
      <c r="G1893" t="s">
        <v>3609</v>
      </c>
      <c r="H1893" t="s">
        <v>3610</v>
      </c>
      <c r="I1893" s="1">
        <v>44414</v>
      </c>
      <c r="J1893" t="s">
        <v>74</v>
      </c>
      <c r="K1893">
        <v>-3360.88</v>
      </c>
      <c r="L1893">
        <v>1</v>
      </c>
      <c r="M1893">
        <v>-3360.88</v>
      </c>
      <c r="N1893">
        <v>1</v>
      </c>
      <c r="O1893" s="1">
        <v>44420.596312453701</v>
      </c>
    </row>
    <row r="1894" spans="2:15" x14ac:dyDescent="0.25">
      <c r="B1894" t="s">
        <v>67</v>
      </c>
      <c r="C1894" t="str">
        <f t="shared" si="58"/>
        <v>na</v>
      </c>
      <c r="E1894" t="str">
        <f t="shared" si="59"/>
        <v/>
      </c>
      <c r="F1894" t="s">
        <v>3592</v>
      </c>
      <c r="G1894" t="s">
        <v>3609</v>
      </c>
      <c r="H1894" t="s">
        <v>3610</v>
      </c>
      <c r="I1894" s="1">
        <v>44414</v>
      </c>
      <c r="J1894" t="s">
        <v>74</v>
      </c>
      <c r="K1894">
        <v>3360.88</v>
      </c>
      <c r="L1894">
        <v>1</v>
      </c>
      <c r="M1894">
        <v>3360.88</v>
      </c>
      <c r="N1894">
        <v>1</v>
      </c>
      <c r="O1894" s="1">
        <v>44420.596305162035</v>
      </c>
    </row>
    <row r="1895" spans="2:15" x14ac:dyDescent="0.25">
      <c r="B1895" t="s">
        <v>3598</v>
      </c>
      <c r="C1895" t="str">
        <f t="shared" si="58"/>
        <v>abborganio</v>
      </c>
      <c r="E1895" t="str">
        <f t="shared" si="59"/>
        <v/>
      </c>
      <c r="F1895" t="s">
        <v>3592</v>
      </c>
      <c r="G1895" t="s">
        <v>3611</v>
      </c>
      <c r="H1895" t="s">
        <v>3612</v>
      </c>
      <c r="I1895" s="1">
        <v>44414</v>
      </c>
      <c r="J1895" t="s">
        <v>74</v>
      </c>
      <c r="K1895">
        <v>2792.1</v>
      </c>
      <c r="L1895">
        <v>1</v>
      </c>
      <c r="M1895">
        <v>2792.1</v>
      </c>
      <c r="N1895">
        <v>1</v>
      </c>
      <c r="O1895" s="1">
        <v>44420.593719675926</v>
      </c>
    </row>
    <row r="1896" spans="2:15" x14ac:dyDescent="0.25">
      <c r="B1896" t="s">
        <v>67</v>
      </c>
      <c r="C1896" t="str">
        <f t="shared" si="58"/>
        <v>na</v>
      </c>
      <c r="E1896" t="str">
        <f t="shared" si="59"/>
        <v/>
      </c>
      <c r="F1896" t="s">
        <v>3592</v>
      </c>
      <c r="G1896" t="s">
        <v>3613</v>
      </c>
      <c r="H1896" t="s">
        <v>3614</v>
      </c>
      <c r="I1896" s="1">
        <v>44414</v>
      </c>
      <c r="J1896" t="s">
        <v>74</v>
      </c>
      <c r="K1896">
        <v>2733.84</v>
      </c>
      <c r="L1896">
        <v>1</v>
      </c>
      <c r="M1896">
        <v>2733.84</v>
      </c>
      <c r="N1896">
        <v>1</v>
      </c>
      <c r="O1896" s="1">
        <v>44420.596393287036</v>
      </c>
    </row>
    <row r="1897" spans="2:15" x14ac:dyDescent="0.25">
      <c r="B1897" t="s">
        <v>3598</v>
      </c>
      <c r="C1897" t="str">
        <f t="shared" si="58"/>
        <v>abborganio</v>
      </c>
      <c r="E1897" t="str">
        <f t="shared" si="59"/>
        <v/>
      </c>
      <c r="F1897" t="s">
        <v>3592</v>
      </c>
      <c r="G1897" t="s">
        <v>3615</v>
      </c>
      <c r="H1897" t="s">
        <v>3616</v>
      </c>
      <c r="I1897" s="1">
        <v>44414</v>
      </c>
      <c r="J1897" t="s">
        <v>74</v>
      </c>
      <c r="K1897">
        <v>2416.36</v>
      </c>
      <c r="L1897">
        <v>1</v>
      </c>
      <c r="M1897">
        <v>2416.36</v>
      </c>
      <c r="N1897">
        <v>1</v>
      </c>
      <c r="O1897" s="1">
        <v>44420.593758287039</v>
      </c>
    </row>
    <row r="1898" spans="2:15" x14ac:dyDescent="0.25">
      <c r="B1898" t="s">
        <v>67</v>
      </c>
      <c r="C1898" t="str">
        <f t="shared" si="58"/>
        <v>na</v>
      </c>
      <c r="E1898" t="str">
        <f t="shared" si="59"/>
        <v/>
      </c>
      <c r="F1898" t="s">
        <v>3592</v>
      </c>
      <c r="G1898" t="s">
        <v>3617</v>
      </c>
      <c r="H1898" t="s">
        <v>3618</v>
      </c>
      <c r="I1898" s="1">
        <v>44414</v>
      </c>
      <c r="J1898" t="s">
        <v>74</v>
      </c>
      <c r="K1898">
        <v>3866.92</v>
      </c>
      <c r="L1898">
        <v>1</v>
      </c>
      <c r="M1898">
        <v>3866.92</v>
      </c>
      <c r="N1898">
        <v>1</v>
      </c>
      <c r="O1898" s="1">
        <v>44420.595254629632</v>
      </c>
    </row>
    <row r="1899" spans="2:15" x14ac:dyDescent="0.25">
      <c r="B1899" t="s">
        <v>3591</v>
      </c>
      <c r="C1899" t="str">
        <f t="shared" si="58"/>
        <v>marjorie</v>
      </c>
      <c r="E1899" t="str">
        <f t="shared" si="59"/>
        <v/>
      </c>
      <c r="F1899" t="s">
        <v>3619</v>
      </c>
      <c r="G1899" t="s">
        <v>3620</v>
      </c>
      <c r="H1899" t="s">
        <v>3621</v>
      </c>
      <c r="I1899" s="1">
        <v>44411</v>
      </c>
      <c r="J1899" t="s">
        <v>74</v>
      </c>
      <c r="K1899">
        <v>1500</v>
      </c>
      <c r="L1899">
        <v>1</v>
      </c>
      <c r="M1899">
        <v>1500</v>
      </c>
      <c r="N1899">
        <v>1</v>
      </c>
      <c r="O1899" s="1">
        <v>44418.344481053238</v>
      </c>
    </row>
    <row r="1900" spans="2:15" x14ac:dyDescent="0.25">
      <c r="B1900" t="s">
        <v>3598</v>
      </c>
      <c r="C1900" t="str">
        <f t="shared" si="58"/>
        <v>abborganio</v>
      </c>
      <c r="E1900" t="str">
        <f t="shared" si="59"/>
        <v/>
      </c>
      <c r="F1900" t="s">
        <v>3619</v>
      </c>
      <c r="G1900" t="s">
        <v>3622</v>
      </c>
      <c r="H1900" t="s">
        <v>3623</v>
      </c>
      <c r="I1900" s="1">
        <v>44410</v>
      </c>
      <c r="J1900" t="s">
        <v>74</v>
      </c>
      <c r="K1900">
        <v>6800</v>
      </c>
      <c r="L1900">
        <v>1</v>
      </c>
      <c r="M1900">
        <v>6800</v>
      </c>
      <c r="N1900">
        <v>1</v>
      </c>
      <c r="O1900" s="1">
        <v>44418.338503125</v>
      </c>
    </row>
    <row r="1901" spans="2:15" x14ac:dyDescent="0.25">
      <c r="B1901" t="s">
        <v>3598</v>
      </c>
      <c r="C1901" t="str">
        <f t="shared" si="58"/>
        <v>abborganio</v>
      </c>
      <c r="E1901" t="str">
        <f t="shared" si="59"/>
        <v/>
      </c>
      <c r="F1901" t="s">
        <v>3619</v>
      </c>
      <c r="G1901" t="s">
        <v>3624</v>
      </c>
      <c r="H1901" t="s">
        <v>3625</v>
      </c>
      <c r="I1901" s="1">
        <v>44411</v>
      </c>
      <c r="J1901" t="s">
        <v>74</v>
      </c>
      <c r="K1901">
        <v>3755.7</v>
      </c>
      <c r="L1901">
        <v>1</v>
      </c>
      <c r="M1901">
        <v>3755.7</v>
      </c>
      <c r="N1901">
        <v>1</v>
      </c>
      <c r="O1901" s="1">
        <v>44418.342909756946</v>
      </c>
    </row>
    <row r="1902" spans="2:15" x14ac:dyDescent="0.25">
      <c r="B1902" t="s">
        <v>3626</v>
      </c>
      <c r="C1902" t="str">
        <f t="shared" si="58"/>
        <v>bdevera</v>
      </c>
      <c r="E1902" t="str">
        <f t="shared" si="59"/>
        <v/>
      </c>
      <c r="F1902" t="s">
        <v>3619</v>
      </c>
      <c r="G1902" t="s">
        <v>3627</v>
      </c>
      <c r="H1902" t="s">
        <v>3628</v>
      </c>
      <c r="I1902" s="1">
        <v>44420</v>
      </c>
      <c r="J1902" t="s">
        <v>74</v>
      </c>
      <c r="K1902">
        <v>8000</v>
      </c>
      <c r="L1902">
        <v>1</v>
      </c>
      <c r="M1902">
        <v>8000</v>
      </c>
      <c r="N1902">
        <v>1</v>
      </c>
      <c r="O1902" s="1">
        <v>44421.478846365739</v>
      </c>
    </row>
    <row r="1903" spans="2:15" x14ac:dyDescent="0.25">
      <c r="B1903" t="s">
        <v>3629</v>
      </c>
      <c r="C1903" t="str">
        <f t="shared" si="58"/>
        <v>jsgamiao</v>
      </c>
      <c r="E1903" t="str">
        <f t="shared" si="59"/>
        <v/>
      </c>
      <c r="F1903" t="s">
        <v>3619</v>
      </c>
      <c r="G1903" t="s">
        <v>3630</v>
      </c>
      <c r="H1903" t="s">
        <v>3631</v>
      </c>
      <c r="I1903" s="1">
        <v>44411</v>
      </c>
      <c r="J1903" t="s">
        <v>74</v>
      </c>
      <c r="K1903">
        <v>-13845.33</v>
      </c>
      <c r="L1903">
        <v>1</v>
      </c>
      <c r="M1903">
        <v>-13845.33</v>
      </c>
      <c r="N1903">
        <v>1</v>
      </c>
      <c r="O1903" s="1">
        <v>44418.346184872687</v>
      </c>
    </row>
    <row r="1904" spans="2:15" x14ac:dyDescent="0.25">
      <c r="B1904" t="s">
        <v>3629</v>
      </c>
      <c r="C1904" t="str">
        <f t="shared" si="58"/>
        <v>jsgamiao</v>
      </c>
      <c r="E1904" t="str">
        <f t="shared" si="59"/>
        <v/>
      </c>
      <c r="F1904" t="s">
        <v>3619</v>
      </c>
      <c r="G1904" t="s">
        <v>3630</v>
      </c>
      <c r="H1904" t="s">
        <v>3631</v>
      </c>
      <c r="I1904" s="1">
        <v>44411</v>
      </c>
      <c r="J1904" t="s">
        <v>74</v>
      </c>
      <c r="K1904">
        <v>13845.33</v>
      </c>
      <c r="L1904">
        <v>1</v>
      </c>
      <c r="M1904">
        <v>13845.33</v>
      </c>
      <c r="N1904">
        <v>1</v>
      </c>
      <c r="O1904" s="1">
        <v>44418.343324108799</v>
      </c>
    </row>
    <row r="1905" spans="2:15" x14ac:dyDescent="0.25">
      <c r="B1905" t="s">
        <v>3598</v>
      </c>
      <c r="C1905" t="str">
        <f t="shared" si="58"/>
        <v>abborganio</v>
      </c>
      <c r="E1905" t="str">
        <f t="shared" si="59"/>
        <v/>
      </c>
      <c r="F1905" t="s">
        <v>3619</v>
      </c>
      <c r="G1905" t="s">
        <v>3632</v>
      </c>
      <c r="H1905" t="s">
        <v>3633</v>
      </c>
      <c r="I1905" s="1">
        <v>44410</v>
      </c>
      <c r="J1905" t="s">
        <v>74</v>
      </c>
      <c r="K1905">
        <v>2000</v>
      </c>
      <c r="L1905">
        <v>1</v>
      </c>
      <c r="M1905">
        <v>2000</v>
      </c>
      <c r="N1905">
        <v>1</v>
      </c>
      <c r="O1905" s="1">
        <v>44418.338539733799</v>
      </c>
    </row>
    <row r="1906" spans="2:15" x14ac:dyDescent="0.25">
      <c r="B1906" t="s">
        <v>67</v>
      </c>
      <c r="C1906" t="str">
        <f t="shared" si="58"/>
        <v>na</v>
      </c>
      <c r="D1906" t="s">
        <v>1839</v>
      </c>
      <c r="E1906" t="str">
        <f t="shared" si="59"/>
        <v>amserviano</v>
      </c>
      <c r="F1906" t="s">
        <v>3619</v>
      </c>
      <c r="G1906" t="s">
        <v>3634</v>
      </c>
      <c r="H1906" t="s">
        <v>3635</v>
      </c>
      <c r="I1906" s="1">
        <v>44420</v>
      </c>
      <c r="J1906" t="s">
        <v>74</v>
      </c>
      <c r="K1906">
        <v>1174.5999999999999</v>
      </c>
      <c r="L1906">
        <v>1</v>
      </c>
      <c r="M1906">
        <v>1174.5999999999999</v>
      </c>
      <c r="N1906">
        <v>1</v>
      </c>
      <c r="O1906" s="1">
        <v>44421.479369560184</v>
      </c>
    </row>
    <row r="1907" spans="2:15" x14ac:dyDescent="0.25">
      <c r="B1907" t="s">
        <v>3595</v>
      </c>
      <c r="C1907" t="str">
        <f t="shared" si="58"/>
        <v>armatudan</v>
      </c>
      <c r="E1907" t="str">
        <f t="shared" si="59"/>
        <v/>
      </c>
      <c r="F1907" t="s">
        <v>3619</v>
      </c>
      <c r="G1907" t="s">
        <v>3636</v>
      </c>
      <c r="H1907" t="s">
        <v>3637</v>
      </c>
      <c r="I1907" s="1">
        <v>44417</v>
      </c>
      <c r="J1907" t="s">
        <v>74</v>
      </c>
      <c r="K1907">
        <v>18500</v>
      </c>
      <c r="L1907">
        <v>1</v>
      </c>
      <c r="M1907">
        <v>18500</v>
      </c>
      <c r="N1907">
        <v>1</v>
      </c>
      <c r="O1907" s="1">
        <v>44420.599698148151</v>
      </c>
    </row>
    <row r="1908" spans="2:15" x14ac:dyDescent="0.25">
      <c r="B1908" t="s">
        <v>3638</v>
      </c>
      <c r="C1908" t="str">
        <f t="shared" si="58"/>
        <v>diignacio</v>
      </c>
      <c r="E1908" t="str">
        <f t="shared" si="59"/>
        <v/>
      </c>
      <c r="F1908" t="s">
        <v>3639</v>
      </c>
      <c r="G1908" t="s">
        <v>3640</v>
      </c>
      <c r="H1908" t="s">
        <v>3641</v>
      </c>
      <c r="I1908" s="1">
        <v>44414</v>
      </c>
      <c r="J1908" t="s">
        <v>74</v>
      </c>
      <c r="K1908">
        <v>1406.29</v>
      </c>
      <c r="L1908">
        <v>1</v>
      </c>
      <c r="M1908">
        <v>1406.29</v>
      </c>
      <c r="N1908">
        <v>1</v>
      </c>
      <c r="O1908" s="1">
        <v>44420.595454861112</v>
      </c>
    </row>
    <row r="1909" spans="2:15" x14ac:dyDescent="0.25">
      <c r="B1909" t="s">
        <v>67</v>
      </c>
      <c r="C1909" t="str">
        <f t="shared" si="58"/>
        <v>na</v>
      </c>
      <c r="E1909" t="str">
        <f t="shared" si="59"/>
        <v/>
      </c>
      <c r="F1909" t="s">
        <v>3642</v>
      </c>
      <c r="G1909" t="s">
        <v>3643</v>
      </c>
      <c r="H1909" t="s">
        <v>3644</v>
      </c>
      <c r="I1909" s="1">
        <v>44418</v>
      </c>
      <c r="J1909" t="s">
        <v>74</v>
      </c>
      <c r="K1909">
        <v>2861.6</v>
      </c>
      <c r="L1909">
        <v>1</v>
      </c>
      <c r="M1909">
        <v>2861.6</v>
      </c>
      <c r="N1909">
        <v>1</v>
      </c>
      <c r="O1909" s="1">
        <v>44419.579998796296</v>
      </c>
    </row>
    <row r="1910" spans="2:15" x14ac:dyDescent="0.25">
      <c r="B1910" t="s">
        <v>3645</v>
      </c>
      <c r="C1910" t="str">
        <f t="shared" si="58"/>
        <v>gpbarbon</v>
      </c>
      <c r="E1910" t="str">
        <f t="shared" si="59"/>
        <v/>
      </c>
      <c r="F1910" t="s">
        <v>3642</v>
      </c>
      <c r="G1910" t="s">
        <v>3646</v>
      </c>
      <c r="H1910" t="s">
        <v>3647</v>
      </c>
      <c r="I1910" s="1">
        <v>44421</v>
      </c>
      <c r="J1910" t="s">
        <v>74</v>
      </c>
      <c r="K1910">
        <v>1000</v>
      </c>
      <c r="L1910">
        <v>1</v>
      </c>
      <c r="M1910">
        <v>1000</v>
      </c>
      <c r="N1910">
        <v>1</v>
      </c>
      <c r="O1910" s="1">
        <v>44424.440554895831</v>
      </c>
    </row>
    <row r="1911" spans="2:15" x14ac:dyDescent="0.25">
      <c r="B1911" t="s">
        <v>3645</v>
      </c>
      <c r="C1911" t="str">
        <f t="shared" si="58"/>
        <v>gpbarbon</v>
      </c>
      <c r="E1911" t="str">
        <f t="shared" si="59"/>
        <v/>
      </c>
      <c r="F1911" t="s">
        <v>3642</v>
      </c>
      <c r="G1911" t="s">
        <v>3648</v>
      </c>
      <c r="H1911" t="s">
        <v>3649</v>
      </c>
      <c r="I1911" s="1">
        <v>44417</v>
      </c>
      <c r="J1911" t="s">
        <v>74</v>
      </c>
      <c r="K1911">
        <v>79588.75</v>
      </c>
      <c r="L1911">
        <v>1</v>
      </c>
      <c r="M1911">
        <v>79588.75</v>
      </c>
      <c r="N1911">
        <v>1</v>
      </c>
      <c r="O1911" s="1">
        <v>44419.581638425923</v>
      </c>
    </row>
    <row r="1912" spans="2:15" x14ac:dyDescent="0.25">
      <c r="B1912" t="s">
        <v>3591</v>
      </c>
      <c r="C1912" t="str">
        <f t="shared" si="58"/>
        <v>marjorie</v>
      </c>
      <c r="E1912" t="str">
        <f t="shared" si="59"/>
        <v/>
      </c>
      <c r="F1912" t="s">
        <v>3650</v>
      </c>
      <c r="G1912" t="s">
        <v>3651</v>
      </c>
      <c r="H1912" t="s">
        <v>3652</v>
      </c>
      <c r="I1912" s="1">
        <v>44420</v>
      </c>
      <c r="J1912" t="s">
        <v>74</v>
      </c>
      <c r="K1912">
        <v>1668.6</v>
      </c>
      <c r="L1912">
        <v>1</v>
      </c>
      <c r="M1912">
        <v>1668.6</v>
      </c>
      <c r="N1912">
        <v>1</v>
      </c>
      <c r="O1912" s="1">
        <v>44421.582581134258</v>
      </c>
    </row>
    <row r="1913" spans="2:15" x14ac:dyDescent="0.25">
      <c r="B1913" t="s">
        <v>3598</v>
      </c>
      <c r="C1913" t="str">
        <f t="shared" si="58"/>
        <v>abborganio</v>
      </c>
      <c r="E1913" t="str">
        <f t="shared" si="59"/>
        <v/>
      </c>
      <c r="F1913" t="s">
        <v>3650</v>
      </c>
      <c r="G1913" t="s">
        <v>3653</v>
      </c>
      <c r="H1913" t="s">
        <v>3654</v>
      </c>
      <c r="I1913" s="1">
        <v>44420</v>
      </c>
      <c r="J1913" t="s">
        <v>74</v>
      </c>
      <c r="K1913">
        <v>7502</v>
      </c>
      <c r="L1913">
        <v>1</v>
      </c>
      <c r="M1913">
        <v>7502</v>
      </c>
      <c r="N1913">
        <v>1</v>
      </c>
      <c r="O1913" s="1">
        <v>44421.58254236111</v>
      </c>
    </row>
    <row r="1914" spans="2:15" x14ac:dyDescent="0.25">
      <c r="B1914" t="s">
        <v>3655</v>
      </c>
      <c r="C1914" t="str">
        <f t="shared" si="58"/>
        <v>rex</v>
      </c>
      <c r="E1914" t="str">
        <f t="shared" si="59"/>
        <v/>
      </c>
      <c r="F1914" t="s">
        <v>3650</v>
      </c>
      <c r="G1914" t="s">
        <v>3656</v>
      </c>
      <c r="H1914" t="s">
        <v>3657</v>
      </c>
      <c r="I1914" s="1">
        <v>44410</v>
      </c>
      <c r="J1914" t="s">
        <v>74</v>
      </c>
      <c r="K1914">
        <v>2850</v>
      </c>
      <c r="L1914">
        <v>1</v>
      </c>
      <c r="M1914">
        <v>2850</v>
      </c>
      <c r="N1914">
        <v>1</v>
      </c>
      <c r="O1914" s="1">
        <v>44418.356845717593</v>
      </c>
    </row>
    <row r="1915" spans="2:15" x14ac:dyDescent="0.25">
      <c r="B1915" t="s">
        <v>3655</v>
      </c>
      <c r="C1915" t="str">
        <f t="shared" si="58"/>
        <v>rex</v>
      </c>
      <c r="E1915" t="str">
        <f t="shared" si="59"/>
        <v/>
      </c>
      <c r="F1915" t="s">
        <v>3650</v>
      </c>
      <c r="G1915" t="s">
        <v>3656</v>
      </c>
      <c r="H1915" t="s">
        <v>3657</v>
      </c>
      <c r="I1915" s="1">
        <v>44412</v>
      </c>
      <c r="J1915" t="s">
        <v>74</v>
      </c>
      <c r="K1915">
        <v>3457.13</v>
      </c>
      <c r="L1915">
        <v>1</v>
      </c>
      <c r="M1915">
        <v>3457.13</v>
      </c>
      <c r="N1915">
        <v>1</v>
      </c>
      <c r="O1915" s="1">
        <v>44418.363550185182</v>
      </c>
    </row>
    <row r="1916" spans="2:15" x14ac:dyDescent="0.25">
      <c r="B1916" t="s">
        <v>3655</v>
      </c>
      <c r="C1916" t="str">
        <f t="shared" si="58"/>
        <v>rex</v>
      </c>
      <c r="E1916" t="str">
        <f t="shared" si="59"/>
        <v/>
      </c>
      <c r="F1916" t="s">
        <v>3650</v>
      </c>
      <c r="G1916" t="s">
        <v>3656</v>
      </c>
      <c r="H1916" t="s">
        <v>3657</v>
      </c>
      <c r="I1916" s="1">
        <v>44412</v>
      </c>
      <c r="J1916" t="s">
        <v>74</v>
      </c>
      <c r="K1916">
        <v>-3457.13</v>
      </c>
      <c r="L1916">
        <v>1</v>
      </c>
      <c r="M1916">
        <v>-3457.13</v>
      </c>
      <c r="N1916">
        <v>1</v>
      </c>
      <c r="O1916" s="1">
        <v>44418.363959907409</v>
      </c>
    </row>
    <row r="1917" spans="2:15" x14ac:dyDescent="0.25">
      <c r="B1917" t="s">
        <v>67</v>
      </c>
      <c r="C1917" t="str">
        <f t="shared" si="58"/>
        <v>na</v>
      </c>
      <c r="E1917" t="str">
        <f t="shared" si="59"/>
        <v/>
      </c>
      <c r="F1917" t="s">
        <v>3658</v>
      </c>
      <c r="G1917" t="s">
        <v>3659</v>
      </c>
      <c r="H1917" t="s">
        <v>3660</v>
      </c>
      <c r="I1917" s="1">
        <v>44410</v>
      </c>
      <c r="J1917" t="s">
        <v>74</v>
      </c>
      <c r="K1917">
        <v>3000</v>
      </c>
      <c r="L1917">
        <v>1</v>
      </c>
      <c r="M1917">
        <v>3000</v>
      </c>
      <c r="N1917">
        <v>1</v>
      </c>
      <c r="O1917" s="1">
        <v>44418.342136805557</v>
      </c>
    </row>
    <row r="1918" spans="2:15" x14ac:dyDescent="0.25">
      <c r="B1918" t="s">
        <v>67</v>
      </c>
      <c r="C1918" t="str">
        <f t="shared" si="58"/>
        <v>na</v>
      </c>
      <c r="E1918" t="str">
        <f t="shared" si="59"/>
        <v/>
      </c>
      <c r="F1918" t="s">
        <v>3658</v>
      </c>
      <c r="G1918" t="s">
        <v>3661</v>
      </c>
      <c r="H1918" t="s">
        <v>3662</v>
      </c>
      <c r="I1918" s="1">
        <v>44407</v>
      </c>
      <c r="J1918" t="s">
        <v>74</v>
      </c>
      <c r="K1918">
        <v>5000</v>
      </c>
      <c r="L1918">
        <v>1</v>
      </c>
      <c r="M1918">
        <v>5000</v>
      </c>
      <c r="N1918">
        <v>1</v>
      </c>
      <c r="O1918" s="1">
        <v>44418.341855740742</v>
      </c>
    </row>
    <row r="1919" spans="2:15" x14ac:dyDescent="0.25">
      <c r="B1919" t="s">
        <v>3595</v>
      </c>
      <c r="C1919" t="str">
        <f t="shared" si="58"/>
        <v>armatudan</v>
      </c>
      <c r="D1919" t="s">
        <v>3663</v>
      </c>
      <c r="E1919" t="str">
        <f t="shared" si="59"/>
        <v>vscenteno</v>
      </c>
      <c r="F1919" t="s">
        <v>3658</v>
      </c>
      <c r="G1919" t="s">
        <v>3664</v>
      </c>
      <c r="H1919" t="s">
        <v>3665</v>
      </c>
      <c r="I1919" s="1">
        <v>44411</v>
      </c>
      <c r="J1919" t="s">
        <v>74</v>
      </c>
      <c r="K1919">
        <v>20000</v>
      </c>
      <c r="L1919">
        <v>1</v>
      </c>
      <c r="M1919">
        <v>20000</v>
      </c>
      <c r="N1919">
        <v>1</v>
      </c>
      <c r="O1919" s="1">
        <v>44418.344158449072</v>
      </c>
    </row>
    <row r="1920" spans="2:15" x14ac:dyDescent="0.25">
      <c r="B1920" t="s">
        <v>3595</v>
      </c>
      <c r="C1920" t="str">
        <f t="shared" si="58"/>
        <v>armatudan</v>
      </c>
      <c r="E1920" t="str">
        <f t="shared" si="59"/>
        <v/>
      </c>
      <c r="F1920" t="s">
        <v>3658</v>
      </c>
      <c r="G1920" t="s">
        <v>3666</v>
      </c>
      <c r="H1920" t="s">
        <v>3667</v>
      </c>
      <c r="I1920" s="1">
        <v>44411</v>
      </c>
      <c r="J1920" t="s">
        <v>74</v>
      </c>
      <c r="K1920">
        <v>1000</v>
      </c>
      <c r="L1920">
        <v>1</v>
      </c>
      <c r="M1920">
        <v>1000</v>
      </c>
      <c r="N1920">
        <v>1</v>
      </c>
      <c r="O1920" s="1">
        <v>44418.345810833336</v>
      </c>
    </row>
    <row r="1921" spans="2:15" x14ac:dyDescent="0.25">
      <c r="B1921" t="s">
        <v>3595</v>
      </c>
      <c r="C1921" t="str">
        <f t="shared" si="58"/>
        <v>armatudan</v>
      </c>
      <c r="E1921" t="str">
        <f t="shared" si="59"/>
        <v/>
      </c>
      <c r="F1921" t="s">
        <v>3658</v>
      </c>
      <c r="G1921" t="s">
        <v>3668</v>
      </c>
      <c r="H1921" t="s">
        <v>3669</v>
      </c>
      <c r="I1921" s="1">
        <v>44417</v>
      </c>
      <c r="J1921" t="s">
        <v>74</v>
      </c>
      <c r="K1921">
        <v>1500</v>
      </c>
      <c r="L1921">
        <v>1</v>
      </c>
      <c r="M1921">
        <v>1500</v>
      </c>
      <c r="N1921">
        <v>1</v>
      </c>
      <c r="O1921" s="1">
        <v>44419.584399884261</v>
      </c>
    </row>
    <row r="1922" spans="2:15" x14ac:dyDescent="0.25">
      <c r="B1922" t="s">
        <v>3595</v>
      </c>
      <c r="C1922" t="str">
        <f t="shared" si="58"/>
        <v>armatudan</v>
      </c>
      <c r="E1922" t="str">
        <f t="shared" si="59"/>
        <v/>
      </c>
      <c r="F1922" t="s">
        <v>3658</v>
      </c>
      <c r="G1922" t="s">
        <v>3670</v>
      </c>
      <c r="H1922" t="s">
        <v>3671</v>
      </c>
      <c r="I1922" s="1">
        <v>44407</v>
      </c>
      <c r="J1922" t="s">
        <v>74</v>
      </c>
      <c r="K1922">
        <v>30000</v>
      </c>
      <c r="L1922">
        <v>1</v>
      </c>
      <c r="M1922">
        <v>30000</v>
      </c>
      <c r="N1922">
        <v>1</v>
      </c>
      <c r="O1922" s="1">
        <v>44418.342183333334</v>
      </c>
    </row>
    <row r="1923" spans="2:15" x14ac:dyDescent="0.25">
      <c r="B1923" t="s">
        <v>3591</v>
      </c>
      <c r="C1923" t="str">
        <f t="shared" ref="C1923:C1986" si="60">MID(B1923,FIND("(",B1923)+1,FIND(")",B1923,FIND("(",B1923)+1) - FIND("(",B1923)-1)</f>
        <v>marjorie</v>
      </c>
      <c r="E1923" t="str">
        <f t="shared" ref="E1923:E1986" si="61">IFERROR(MID(D1923,FIND("(",D1923)+1,FIND(")",D1923,FIND("(",D1923)+1) - FIND("(",D1923)-1),"")</f>
        <v/>
      </c>
      <c r="F1923" t="s">
        <v>3658</v>
      </c>
      <c r="G1923" t="s">
        <v>3672</v>
      </c>
      <c r="H1923" t="s">
        <v>3673</v>
      </c>
      <c r="I1923" s="1">
        <v>44410</v>
      </c>
      <c r="J1923" t="s">
        <v>74</v>
      </c>
      <c r="K1923">
        <v>3000</v>
      </c>
      <c r="L1923">
        <v>1</v>
      </c>
      <c r="M1923">
        <v>3000</v>
      </c>
      <c r="N1923">
        <v>1</v>
      </c>
      <c r="O1923" s="1">
        <v>44418.345945289351</v>
      </c>
    </row>
    <row r="1924" spans="2:15" x14ac:dyDescent="0.25">
      <c r="B1924" t="s">
        <v>67</v>
      </c>
      <c r="C1924" t="str">
        <f t="shared" si="60"/>
        <v>na</v>
      </c>
      <c r="E1924" t="str">
        <f t="shared" si="61"/>
        <v/>
      </c>
      <c r="F1924" t="s">
        <v>3658</v>
      </c>
      <c r="G1924" t="s">
        <v>3674</v>
      </c>
      <c r="H1924" t="s">
        <v>3675</v>
      </c>
      <c r="I1924" s="1">
        <v>44413</v>
      </c>
      <c r="J1924" t="s">
        <v>74</v>
      </c>
      <c r="K1924">
        <v>5000</v>
      </c>
      <c r="L1924">
        <v>1</v>
      </c>
      <c r="M1924">
        <v>5000</v>
      </c>
      <c r="N1924">
        <v>1</v>
      </c>
      <c r="O1924" s="1">
        <v>44420.599801273151</v>
      </c>
    </row>
    <row r="1925" spans="2:15" x14ac:dyDescent="0.25">
      <c r="B1925" t="s">
        <v>3598</v>
      </c>
      <c r="C1925" t="str">
        <f t="shared" si="60"/>
        <v>abborganio</v>
      </c>
      <c r="E1925" t="str">
        <f t="shared" si="61"/>
        <v/>
      </c>
      <c r="F1925" t="s">
        <v>3658</v>
      </c>
      <c r="G1925" t="s">
        <v>3676</v>
      </c>
      <c r="H1925" t="s">
        <v>3677</v>
      </c>
      <c r="I1925" s="1">
        <v>44410</v>
      </c>
      <c r="J1925" t="s">
        <v>74</v>
      </c>
      <c r="K1925">
        <v>18000</v>
      </c>
      <c r="L1925">
        <v>1</v>
      </c>
      <c r="M1925">
        <v>18000</v>
      </c>
      <c r="N1925">
        <v>1</v>
      </c>
      <c r="O1925" s="1">
        <v>44418.340799490739</v>
      </c>
    </row>
    <row r="1926" spans="2:15" x14ac:dyDescent="0.25">
      <c r="B1926" t="s">
        <v>67</v>
      </c>
      <c r="C1926" t="str">
        <f t="shared" si="60"/>
        <v>na</v>
      </c>
      <c r="E1926" t="str">
        <f t="shared" si="61"/>
        <v/>
      </c>
      <c r="F1926" t="s">
        <v>3658</v>
      </c>
      <c r="G1926" t="s">
        <v>3678</v>
      </c>
      <c r="H1926" t="s">
        <v>3679</v>
      </c>
      <c r="I1926" s="1">
        <v>44415</v>
      </c>
      <c r="J1926" t="s">
        <v>74</v>
      </c>
      <c r="K1926">
        <v>10000</v>
      </c>
      <c r="L1926">
        <v>1</v>
      </c>
      <c r="M1926">
        <v>10000</v>
      </c>
      <c r="N1926">
        <v>1</v>
      </c>
      <c r="O1926" s="1">
        <v>44419.583852199074</v>
      </c>
    </row>
    <row r="1927" spans="2:15" x14ac:dyDescent="0.25">
      <c r="B1927" t="s">
        <v>3629</v>
      </c>
      <c r="C1927" t="str">
        <f t="shared" si="60"/>
        <v>jsgamiao</v>
      </c>
      <c r="D1927" t="s">
        <v>1933</v>
      </c>
      <c r="E1927" t="str">
        <f t="shared" si="61"/>
        <v>rmranjo</v>
      </c>
      <c r="F1927" t="s">
        <v>3658</v>
      </c>
      <c r="G1927" t="s">
        <v>3678</v>
      </c>
      <c r="H1927" t="s">
        <v>3679</v>
      </c>
      <c r="I1927" s="1">
        <v>44421</v>
      </c>
      <c r="J1927" t="s">
        <v>74</v>
      </c>
      <c r="K1927">
        <v>75000</v>
      </c>
      <c r="L1927">
        <v>1</v>
      </c>
      <c r="M1927">
        <v>75000</v>
      </c>
      <c r="N1927">
        <v>1</v>
      </c>
      <c r="O1927" s="1">
        <v>44424.431310567132</v>
      </c>
    </row>
    <row r="1928" spans="2:15" x14ac:dyDescent="0.25">
      <c r="B1928" t="s">
        <v>67</v>
      </c>
      <c r="C1928" t="str">
        <f t="shared" si="60"/>
        <v>na</v>
      </c>
      <c r="E1928" t="str">
        <f t="shared" si="61"/>
        <v/>
      </c>
      <c r="F1928" t="s">
        <v>3658</v>
      </c>
      <c r="G1928" t="s">
        <v>3680</v>
      </c>
      <c r="H1928" t="s">
        <v>3681</v>
      </c>
      <c r="I1928" s="1">
        <v>44411</v>
      </c>
      <c r="J1928" t="s">
        <v>74</v>
      </c>
      <c r="K1928">
        <v>2000</v>
      </c>
      <c r="L1928">
        <v>1</v>
      </c>
      <c r="M1928">
        <v>2000</v>
      </c>
      <c r="N1928">
        <v>1</v>
      </c>
      <c r="O1928" s="1">
        <v>44418.343430439818</v>
      </c>
    </row>
    <row r="1929" spans="2:15" x14ac:dyDescent="0.25">
      <c r="B1929" t="s">
        <v>67</v>
      </c>
      <c r="C1929" t="str">
        <f t="shared" si="60"/>
        <v>na</v>
      </c>
      <c r="E1929" t="str">
        <f t="shared" si="61"/>
        <v/>
      </c>
      <c r="F1929" t="s">
        <v>3658</v>
      </c>
      <c r="G1929" t="s">
        <v>3682</v>
      </c>
      <c r="H1929" t="s">
        <v>3683</v>
      </c>
      <c r="I1929" s="1">
        <v>44409</v>
      </c>
      <c r="J1929" t="s">
        <v>74</v>
      </c>
      <c r="K1929">
        <v>5000</v>
      </c>
      <c r="L1929">
        <v>1</v>
      </c>
      <c r="M1929">
        <v>5000</v>
      </c>
      <c r="N1929">
        <v>1</v>
      </c>
      <c r="O1929" s="1">
        <v>44418.342251620372</v>
      </c>
    </row>
    <row r="1930" spans="2:15" x14ac:dyDescent="0.25">
      <c r="B1930" t="s">
        <v>3591</v>
      </c>
      <c r="C1930" t="str">
        <f t="shared" si="60"/>
        <v>marjorie</v>
      </c>
      <c r="E1930" t="str">
        <f t="shared" si="61"/>
        <v/>
      </c>
      <c r="F1930" t="s">
        <v>3658</v>
      </c>
      <c r="G1930" t="s">
        <v>3684</v>
      </c>
      <c r="H1930" t="s">
        <v>3685</v>
      </c>
      <c r="I1930" s="1">
        <v>44412</v>
      </c>
      <c r="J1930" t="s">
        <v>74</v>
      </c>
      <c r="K1930">
        <v>4000</v>
      </c>
      <c r="L1930">
        <v>1</v>
      </c>
      <c r="M1930">
        <v>4000</v>
      </c>
      <c r="N1930">
        <v>1</v>
      </c>
      <c r="O1930" s="1">
        <v>44418.346476226849</v>
      </c>
    </row>
    <row r="1931" spans="2:15" x14ac:dyDescent="0.25">
      <c r="B1931" t="s">
        <v>3655</v>
      </c>
      <c r="C1931" t="str">
        <f t="shared" si="60"/>
        <v>rex</v>
      </c>
      <c r="E1931" t="str">
        <f t="shared" si="61"/>
        <v/>
      </c>
      <c r="F1931" t="s">
        <v>3658</v>
      </c>
      <c r="G1931" t="s">
        <v>3686</v>
      </c>
      <c r="H1931" t="s">
        <v>3687</v>
      </c>
      <c r="I1931" s="1">
        <v>44413</v>
      </c>
      <c r="J1931" t="s">
        <v>74</v>
      </c>
      <c r="K1931">
        <v>1000</v>
      </c>
      <c r="L1931">
        <v>1</v>
      </c>
      <c r="M1931">
        <v>1000</v>
      </c>
      <c r="N1931">
        <v>1</v>
      </c>
      <c r="O1931" s="1">
        <v>44418.346514999997</v>
      </c>
    </row>
    <row r="1932" spans="2:15" x14ac:dyDescent="0.25">
      <c r="B1932" t="s">
        <v>3595</v>
      </c>
      <c r="C1932" t="str">
        <f t="shared" si="60"/>
        <v>armatudan</v>
      </c>
      <c r="E1932" t="str">
        <f t="shared" si="61"/>
        <v/>
      </c>
      <c r="F1932" t="s">
        <v>3658</v>
      </c>
      <c r="G1932" t="s">
        <v>3688</v>
      </c>
      <c r="H1932" t="s">
        <v>3689</v>
      </c>
      <c r="I1932" s="1">
        <v>44414</v>
      </c>
      <c r="J1932" t="s">
        <v>74</v>
      </c>
      <c r="K1932">
        <v>3000</v>
      </c>
      <c r="L1932">
        <v>1</v>
      </c>
      <c r="M1932">
        <v>3000</v>
      </c>
      <c r="N1932">
        <v>1</v>
      </c>
      <c r="O1932" s="1">
        <v>44420.600265740744</v>
      </c>
    </row>
    <row r="1933" spans="2:15" x14ac:dyDescent="0.25">
      <c r="B1933" t="s">
        <v>3595</v>
      </c>
      <c r="C1933" t="str">
        <f t="shared" si="60"/>
        <v>armatudan</v>
      </c>
      <c r="E1933" t="str">
        <f t="shared" si="61"/>
        <v/>
      </c>
      <c r="F1933" t="s">
        <v>3658</v>
      </c>
      <c r="G1933" t="s">
        <v>3690</v>
      </c>
      <c r="H1933" t="s">
        <v>3691</v>
      </c>
      <c r="I1933" s="1">
        <v>44413</v>
      </c>
      <c r="J1933" t="s">
        <v>74</v>
      </c>
      <c r="K1933">
        <v>5000</v>
      </c>
      <c r="L1933">
        <v>1</v>
      </c>
      <c r="M1933">
        <v>5000</v>
      </c>
      <c r="N1933">
        <v>1</v>
      </c>
      <c r="O1933" s="1">
        <v>44420.597581712966</v>
      </c>
    </row>
    <row r="1934" spans="2:15" x14ac:dyDescent="0.25">
      <c r="B1934" t="s">
        <v>3629</v>
      </c>
      <c r="C1934" t="str">
        <f t="shared" si="60"/>
        <v>jsgamiao</v>
      </c>
      <c r="E1934" t="str">
        <f t="shared" si="61"/>
        <v/>
      </c>
      <c r="F1934" t="s">
        <v>3658</v>
      </c>
      <c r="G1934" t="s">
        <v>3692</v>
      </c>
      <c r="H1934" t="s">
        <v>3693</v>
      </c>
      <c r="I1934" s="1">
        <v>44409</v>
      </c>
      <c r="J1934" t="s">
        <v>74</v>
      </c>
      <c r="K1934">
        <v>1000</v>
      </c>
      <c r="L1934">
        <v>1</v>
      </c>
      <c r="M1934">
        <v>1000</v>
      </c>
      <c r="N1934">
        <v>1</v>
      </c>
      <c r="O1934" s="1">
        <v>44418.341903703702</v>
      </c>
    </row>
    <row r="1935" spans="2:15" x14ac:dyDescent="0.25">
      <c r="B1935" t="s">
        <v>3595</v>
      </c>
      <c r="C1935" t="str">
        <f t="shared" si="60"/>
        <v>armatudan</v>
      </c>
      <c r="E1935" t="str">
        <f t="shared" si="61"/>
        <v/>
      </c>
      <c r="F1935" t="s">
        <v>3658</v>
      </c>
      <c r="G1935" t="s">
        <v>3694</v>
      </c>
      <c r="H1935" t="s">
        <v>3695</v>
      </c>
      <c r="I1935" s="1">
        <v>44417</v>
      </c>
      <c r="J1935" t="s">
        <v>74</v>
      </c>
      <c r="K1935">
        <v>2192.6999999999998</v>
      </c>
      <c r="L1935">
        <v>1</v>
      </c>
      <c r="M1935">
        <v>2192.6999999999998</v>
      </c>
      <c r="N1935">
        <v>1</v>
      </c>
      <c r="O1935" s="1">
        <v>44419.58443545139</v>
      </c>
    </row>
    <row r="1936" spans="2:15" x14ac:dyDescent="0.25">
      <c r="B1936" t="s">
        <v>3595</v>
      </c>
      <c r="C1936" t="str">
        <f t="shared" si="60"/>
        <v>armatudan</v>
      </c>
      <c r="D1936" t="s">
        <v>3696</v>
      </c>
      <c r="E1936" t="str">
        <f t="shared" si="61"/>
        <v>edlipana</v>
      </c>
      <c r="F1936" t="s">
        <v>3658</v>
      </c>
      <c r="G1936" t="s">
        <v>3697</v>
      </c>
      <c r="H1936" t="s">
        <v>3698</v>
      </c>
      <c r="I1936" s="1">
        <v>44411</v>
      </c>
      <c r="J1936" t="s">
        <v>74</v>
      </c>
      <c r="K1936">
        <v>20000</v>
      </c>
      <c r="L1936">
        <v>1</v>
      </c>
      <c r="M1936">
        <v>20000</v>
      </c>
      <c r="N1936">
        <v>1</v>
      </c>
      <c r="O1936" s="1">
        <v>44418.346399074071</v>
      </c>
    </row>
    <row r="1937" spans="2:15" x14ac:dyDescent="0.25">
      <c r="B1937" t="s">
        <v>3655</v>
      </c>
      <c r="C1937" t="str">
        <f t="shared" si="60"/>
        <v>rex</v>
      </c>
      <c r="E1937" t="str">
        <f t="shared" si="61"/>
        <v/>
      </c>
      <c r="F1937" t="s">
        <v>3658</v>
      </c>
      <c r="G1937" t="s">
        <v>3699</v>
      </c>
      <c r="H1937" t="s">
        <v>3700</v>
      </c>
      <c r="I1937" s="1">
        <v>44407</v>
      </c>
      <c r="J1937" t="s">
        <v>74</v>
      </c>
      <c r="K1937">
        <v>10000</v>
      </c>
      <c r="L1937">
        <v>1</v>
      </c>
      <c r="M1937">
        <v>10000</v>
      </c>
      <c r="N1937">
        <v>1</v>
      </c>
      <c r="O1937" s="1">
        <v>44418.342580902776</v>
      </c>
    </row>
    <row r="1938" spans="2:15" x14ac:dyDescent="0.25">
      <c r="B1938" t="s">
        <v>3595</v>
      </c>
      <c r="C1938" t="str">
        <f t="shared" si="60"/>
        <v>armatudan</v>
      </c>
      <c r="E1938" t="str">
        <f t="shared" si="61"/>
        <v/>
      </c>
      <c r="F1938" t="s">
        <v>3658</v>
      </c>
      <c r="G1938" t="s">
        <v>3701</v>
      </c>
      <c r="H1938" t="s">
        <v>3702</v>
      </c>
      <c r="I1938" s="1">
        <v>44413</v>
      </c>
      <c r="J1938" t="s">
        <v>74</v>
      </c>
      <c r="K1938">
        <v>8400</v>
      </c>
      <c r="L1938">
        <v>1</v>
      </c>
      <c r="M1938">
        <v>8400</v>
      </c>
      <c r="N1938">
        <v>1</v>
      </c>
      <c r="O1938" s="1">
        <v>44420.597994398151</v>
      </c>
    </row>
    <row r="1939" spans="2:15" x14ac:dyDescent="0.25">
      <c r="B1939" t="s">
        <v>3591</v>
      </c>
      <c r="C1939" t="str">
        <f t="shared" si="60"/>
        <v>marjorie</v>
      </c>
      <c r="E1939" t="str">
        <f t="shared" si="61"/>
        <v/>
      </c>
      <c r="F1939" t="s">
        <v>3658</v>
      </c>
      <c r="G1939" t="s">
        <v>3703</v>
      </c>
      <c r="H1939" t="s">
        <v>3704</v>
      </c>
      <c r="I1939" s="1">
        <v>44412</v>
      </c>
      <c r="J1939" t="s">
        <v>74</v>
      </c>
      <c r="K1939">
        <v>2000</v>
      </c>
      <c r="L1939">
        <v>1</v>
      </c>
      <c r="M1939">
        <v>2000</v>
      </c>
      <c r="N1939">
        <v>1</v>
      </c>
      <c r="O1939" s="1">
        <v>44418.345991354166</v>
      </c>
    </row>
    <row r="1940" spans="2:15" x14ac:dyDescent="0.25">
      <c r="B1940" t="s">
        <v>3591</v>
      </c>
      <c r="C1940" t="str">
        <f t="shared" si="60"/>
        <v>marjorie</v>
      </c>
      <c r="E1940" t="str">
        <f t="shared" si="61"/>
        <v/>
      </c>
      <c r="F1940" t="s">
        <v>3658</v>
      </c>
      <c r="G1940" t="s">
        <v>3705</v>
      </c>
      <c r="H1940" t="s">
        <v>3706</v>
      </c>
      <c r="I1940" s="1">
        <v>44413</v>
      </c>
      <c r="J1940" t="s">
        <v>74</v>
      </c>
      <c r="K1940">
        <v>15000</v>
      </c>
      <c r="L1940">
        <v>1</v>
      </c>
      <c r="M1940">
        <v>15000</v>
      </c>
      <c r="N1940">
        <v>1</v>
      </c>
      <c r="O1940" s="1">
        <v>44420.598151423612</v>
      </c>
    </row>
    <row r="1941" spans="2:15" x14ac:dyDescent="0.25">
      <c r="B1941" t="s">
        <v>3638</v>
      </c>
      <c r="C1941" t="str">
        <f t="shared" si="60"/>
        <v>diignacio</v>
      </c>
      <c r="E1941" t="str">
        <f t="shared" si="61"/>
        <v/>
      </c>
      <c r="F1941" t="s">
        <v>3658</v>
      </c>
      <c r="G1941" t="s">
        <v>3707</v>
      </c>
      <c r="H1941" t="s">
        <v>3708</v>
      </c>
      <c r="I1941" s="1">
        <v>44418</v>
      </c>
      <c r="J1941" t="s">
        <v>74</v>
      </c>
      <c r="K1941">
        <v>3000</v>
      </c>
      <c r="L1941">
        <v>1</v>
      </c>
      <c r="M1941">
        <v>3000</v>
      </c>
      <c r="N1941">
        <v>1</v>
      </c>
      <c r="O1941" s="1">
        <v>44419.58435917824</v>
      </c>
    </row>
    <row r="1942" spans="2:15" x14ac:dyDescent="0.25">
      <c r="B1942" t="s">
        <v>3591</v>
      </c>
      <c r="C1942" t="str">
        <f t="shared" si="60"/>
        <v>marjorie</v>
      </c>
      <c r="E1942" t="str">
        <f t="shared" si="61"/>
        <v/>
      </c>
      <c r="F1942" t="s">
        <v>3658</v>
      </c>
      <c r="G1942" t="s">
        <v>3709</v>
      </c>
      <c r="H1942" t="s">
        <v>3710</v>
      </c>
      <c r="I1942" s="1">
        <v>44421</v>
      </c>
      <c r="J1942" t="s">
        <v>74</v>
      </c>
      <c r="K1942">
        <v>3900</v>
      </c>
      <c r="L1942">
        <v>1</v>
      </c>
      <c r="M1942">
        <v>3900</v>
      </c>
      <c r="N1942">
        <v>1</v>
      </c>
      <c r="O1942" s="1">
        <v>44424.432359953702</v>
      </c>
    </row>
    <row r="1943" spans="2:15" x14ac:dyDescent="0.25">
      <c r="B1943" t="s">
        <v>3598</v>
      </c>
      <c r="C1943" t="str">
        <f t="shared" si="60"/>
        <v>abborganio</v>
      </c>
      <c r="E1943" t="str">
        <f t="shared" si="61"/>
        <v/>
      </c>
      <c r="F1943" t="s">
        <v>3658</v>
      </c>
      <c r="G1943" t="s">
        <v>3711</v>
      </c>
      <c r="H1943" t="s">
        <v>3712</v>
      </c>
      <c r="I1943" s="1">
        <v>44412</v>
      </c>
      <c r="J1943" t="s">
        <v>74</v>
      </c>
      <c r="K1943">
        <v>3000</v>
      </c>
      <c r="L1943">
        <v>1</v>
      </c>
      <c r="M1943">
        <v>3000</v>
      </c>
      <c r="N1943">
        <v>1</v>
      </c>
      <c r="O1943" s="1">
        <v>44418.345718009259</v>
      </c>
    </row>
    <row r="1944" spans="2:15" x14ac:dyDescent="0.25">
      <c r="B1944" t="s">
        <v>3595</v>
      </c>
      <c r="C1944" t="str">
        <f t="shared" si="60"/>
        <v>armatudan</v>
      </c>
      <c r="E1944" t="str">
        <f t="shared" si="61"/>
        <v/>
      </c>
      <c r="F1944" t="s">
        <v>3658</v>
      </c>
      <c r="G1944" t="s">
        <v>3713</v>
      </c>
      <c r="H1944" t="s">
        <v>3667</v>
      </c>
      <c r="I1944" s="1">
        <v>44411</v>
      </c>
      <c r="J1944" t="s">
        <v>74</v>
      </c>
      <c r="K1944">
        <v>1000</v>
      </c>
      <c r="L1944">
        <v>1</v>
      </c>
      <c r="M1944">
        <v>1000</v>
      </c>
      <c r="N1944">
        <v>1</v>
      </c>
      <c r="O1944" s="1">
        <v>44418.34590335648</v>
      </c>
    </row>
    <row r="1945" spans="2:15" x14ac:dyDescent="0.25">
      <c r="B1945" t="s">
        <v>3714</v>
      </c>
      <c r="C1945" t="str">
        <f t="shared" si="60"/>
        <v>ataceral</v>
      </c>
      <c r="E1945" t="str">
        <f t="shared" si="61"/>
        <v/>
      </c>
      <c r="F1945" t="s">
        <v>3658</v>
      </c>
      <c r="G1945" t="s">
        <v>3715</v>
      </c>
      <c r="H1945" t="s">
        <v>3716</v>
      </c>
      <c r="I1945" s="1">
        <v>44412</v>
      </c>
      <c r="J1945" t="s">
        <v>74</v>
      </c>
      <c r="K1945">
        <v>3500</v>
      </c>
      <c r="L1945">
        <v>1</v>
      </c>
      <c r="M1945">
        <v>3500</v>
      </c>
      <c r="N1945">
        <v>1</v>
      </c>
      <c r="O1945" s="1">
        <v>44418.346077083334</v>
      </c>
    </row>
    <row r="1946" spans="2:15" x14ac:dyDescent="0.25">
      <c r="B1946" t="s">
        <v>3595</v>
      </c>
      <c r="C1946" t="str">
        <f t="shared" si="60"/>
        <v>armatudan</v>
      </c>
      <c r="E1946" t="str">
        <f t="shared" si="61"/>
        <v/>
      </c>
      <c r="F1946" t="s">
        <v>3658</v>
      </c>
      <c r="G1946" t="s">
        <v>3717</v>
      </c>
      <c r="H1946" t="s">
        <v>3718</v>
      </c>
      <c r="I1946" s="1">
        <v>44416</v>
      </c>
      <c r="J1946" t="s">
        <v>74</v>
      </c>
      <c r="K1946">
        <v>5000</v>
      </c>
      <c r="L1946">
        <v>1</v>
      </c>
      <c r="M1946">
        <v>5000</v>
      </c>
      <c r="N1946">
        <v>1</v>
      </c>
      <c r="O1946" s="1">
        <v>44420.600318356483</v>
      </c>
    </row>
    <row r="1947" spans="2:15" x14ac:dyDescent="0.25">
      <c r="B1947" t="s">
        <v>67</v>
      </c>
      <c r="C1947" t="str">
        <f t="shared" si="60"/>
        <v>na</v>
      </c>
      <c r="E1947" t="str">
        <f t="shared" si="61"/>
        <v/>
      </c>
      <c r="F1947" t="s">
        <v>3658</v>
      </c>
      <c r="G1947" t="s">
        <v>3719</v>
      </c>
      <c r="H1947" t="s">
        <v>3720</v>
      </c>
      <c r="I1947" s="1">
        <v>44408</v>
      </c>
      <c r="J1947" t="s">
        <v>74</v>
      </c>
      <c r="K1947">
        <v>1000</v>
      </c>
      <c r="L1947">
        <v>1</v>
      </c>
      <c r="M1947">
        <v>1000</v>
      </c>
      <c r="N1947">
        <v>1</v>
      </c>
      <c r="O1947" s="1">
        <v>44418.342314814814</v>
      </c>
    </row>
    <row r="1948" spans="2:15" x14ac:dyDescent="0.25">
      <c r="B1948" t="s">
        <v>3655</v>
      </c>
      <c r="C1948" t="str">
        <f t="shared" si="60"/>
        <v>rex</v>
      </c>
      <c r="E1948" t="str">
        <f t="shared" si="61"/>
        <v/>
      </c>
      <c r="F1948" t="s">
        <v>3658</v>
      </c>
      <c r="G1948" t="s">
        <v>3721</v>
      </c>
      <c r="H1948" t="s">
        <v>3722</v>
      </c>
      <c r="I1948" s="1">
        <v>44417</v>
      </c>
      <c r="J1948" t="s">
        <v>74</v>
      </c>
      <c r="K1948">
        <v>10000</v>
      </c>
      <c r="L1948">
        <v>1</v>
      </c>
      <c r="M1948">
        <v>10000</v>
      </c>
      <c r="N1948">
        <v>1</v>
      </c>
      <c r="O1948" s="1">
        <v>44419.584475960648</v>
      </c>
    </row>
    <row r="1949" spans="2:15" x14ac:dyDescent="0.25">
      <c r="B1949" t="s">
        <v>3629</v>
      </c>
      <c r="C1949" t="str">
        <f t="shared" si="60"/>
        <v>jsgamiao</v>
      </c>
      <c r="E1949" t="str">
        <f t="shared" si="61"/>
        <v/>
      </c>
      <c r="F1949" t="s">
        <v>3658</v>
      </c>
      <c r="G1949" t="s">
        <v>3723</v>
      </c>
      <c r="H1949" t="s">
        <v>3724</v>
      </c>
      <c r="I1949" s="1">
        <v>44414</v>
      </c>
      <c r="J1949" t="s">
        <v>74</v>
      </c>
      <c r="K1949">
        <v>1000</v>
      </c>
      <c r="L1949">
        <v>1</v>
      </c>
      <c r="M1949">
        <v>1000</v>
      </c>
      <c r="N1949">
        <v>1</v>
      </c>
      <c r="O1949" s="1">
        <v>44420.599501620367</v>
      </c>
    </row>
    <row r="1950" spans="2:15" x14ac:dyDescent="0.25">
      <c r="B1950" t="s">
        <v>3598</v>
      </c>
      <c r="C1950" t="str">
        <f t="shared" si="60"/>
        <v>abborganio</v>
      </c>
      <c r="E1950" t="str">
        <f t="shared" si="61"/>
        <v/>
      </c>
      <c r="F1950" t="s">
        <v>3658</v>
      </c>
      <c r="G1950" t="s">
        <v>3725</v>
      </c>
      <c r="H1950" t="s">
        <v>3726</v>
      </c>
      <c r="I1950" s="1">
        <v>44408</v>
      </c>
      <c r="J1950" t="s">
        <v>74</v>
      </c>
      <c r="K1950">
        <v>2000</v>
      </c>
      <c r="L1950">
        <v>1</v>
      </c>
      <c r="M1950">
        <v>2000</v>
      </c>
      <c r="N1950">
        <v>1</v>
      </c>
      <c r="O1950" s="1">
        <v>44418.341757361108</v>
      </c>
    </row>
    <row r="1951" spans="2:15" x14ac:dyDescent="0.25">
      <c r="B1951" t="s">
        <v>3655</v>
      </c>
      <c r="C1951" t="str">
        <f t="shared" si="60"/>
        <v>rex</v>
      </c>
      <c r="E1951" t="str">
        <f t="shared" si="61"/>
        <v/>
      </c>
      <c r="F1951" t="s">
        <v>3658</v>
      </c>
      <c r="G1951" t="s">
        <v>3727</v>
      </c>
      <c r="H1951" t="s">
        <v>3728</v>
      </c>
      <c r="I1951" s="1">
        <v>44410</v>
      </c>
      <c r="J1951" t="s">
        <v>74</v>
      </c>
      <c r="K1951">
        <v>29500</v>
      </c>
      <c r="L1951">
        <v>1</v>
      </c>
      <c r="M1951">
        <v>29500</v>
      </c>
      <c r="N1951">
        <v>1</v>
      </c>
      <c r="O1951" s="1">
        <v>44418.342677731482</v>
      </c>
    </row>
    <row r="1952" spans="2:15" x14ac:dyDescent="0.25">
      <c r="B1952" t="s">
        <v>3655</v>
      </c>
      <c r="C1952" t="str">
        <f t="shared" si="60"/>
        <v>rex</v>
      </c>
      <c r="E1952" t="str">
        <f t="shared" si="61"/>
        <v/>
      </c>
      <c r="F1952" t="s">
        <v>3658</v>
      </c>
      <c r="G1952" t="s">
        <v>3727</v>
      </c>
      <c r="H1952" t="s">
        <v>3728</v>
      </c>
      <c r="I1952" s="1">
        <v>44410</v>
      </c>
      <c r="J1952" t="s">
        <v>74</v>
      </c>
      <c r="K1952">
        <v>500</v>
      </c>
      <c r="L1952">
        <v>1</v>
      </c>
      <c r="M1952">
        <v>500</v>
      </c>
      <c r="N1952">
        <v>1</v>
      </c>
      <c r="O1952" s="1">
        <v>44418.344679398149</v>
      </c>
    </row>
    <row r="1953" spans="2:15" x14ac:dyDescent="0.25">
      <c r="B1953" t="s">
        <v>3595</v>
      </c>
      <c r="C1953" t="str">
        <f t="shared" si="60"/>
        <v>armatudan</v>
      </c>
      <c r="D1953" t="s">
        <v>3729</v>
      </c>
      <c r="E1953" t="str">
        <f t="shared" si="61"/>
        <v>fgay</v>
      </c>
      <c r="F1953" t="s">
        <v>3658</v>
      </c>
      <c r="G1953" t="s">
        <v>3730</v>
      </c>
      <c r="H1953" t="s">
        <v>3731</v>
      </c>
      <c r="I1953" s="1">
        <v>44410</v>
      </c>
      <c r="J1953" t="s">
        <v>74</v>
      </c>
      <c r="K1953">
        <v>6300</v>
      </c>
      <c r="L1953">
        <v>1</v>
      </c>
      <c r="M1953">
        <v>6300</v>
      </c>
      <c r="N1953">
        <v>1</v>
      </c>
      <c r="O1953" s="1">
        <v>44418.342423449074</v>
      </c>
    </row>
    <row r="1954" spans="2:15" x14ac:dyDescent="0.25">
      <c r="B1954" t="s">
        <v>3595</v>
      </c>
      <c r="C1954" t="str">
        <f t="shared" si="60"/>
        <v>armatudan</v>
      </c>
      <c r="E1954" t="str">
        <f t="shared" si="61"/>
        <v/>
      </c>
      <c r="F1954" t="s">
        <v>3658</v>
      </c>
      <c r="G1954" t="s">
        <v>3732</v>
      </c>
      <c r="H1954" t="s">
        <v>3733</v>
      </c>
      <c r="I1954" s="1">
        <v>44407</v>
      </c>
      <c r="J1954" t="s">
        <v>74</v>
      </c>
      <c r="K1954">
        <v>14000</v>
      </c>
      <c r="L1954">
        <v>1</v>
      </c>
      <c r="M1954">
        <v>14000</v>
      </c>
      <c r="N1954">
        <v>1</v>
      </c>
      <c r="O1954" s="1">
        <v>44418.342459675929</v>
      </c>
    </row>
    <row r="1955" spans="2:15" x14ac:dyDescent="0.25">
      <c r="B1955" t="s">
        <v>3595</v>
      </c>
      <c r="C1955" t="str">
        <f t="shared" si="60"/>
        <v>armatudan</v>
      </c>
      <c r="E1955" t="str">
        <f t="shared" si="61"/>
        <v/>
      </c>
      <c r="F1955" t="s">
        <v>3658</v>
      </c>
      <c r="G1955" t="s">
        <v>3734</v>
      </c>
      <c r="H1955" t="s">
        <v>3735</v>
      </c>
      <c r="I1955" s="1">
        <v>44410</v>
      </c>
      <c r="J1955" t="s">
        <v>74</v>
      </c>
      <c r="K1955">
        <v>1500</v>
      </c>
      <c r="L1955">
        <v>1</v>
      </c>
      <c r="M1955">
        <v>1500</v>
      </c>
      <c r="N1955">
        <v>1</v>
      </c>
      <c r="O1955" s="1">
        <v>44418.344324722224</v>
      </c>
    </row>
    <row r="1956" spans="2:15" x14ac:dyDescent="0.25">
      <c r="B1956" t="s">
        <v>3629</v>
      </c>
      <c r="C1956" t="str">
        <f t="shared" si="60"/>
        <v>jsgamiao</v>
      </c>
      <c r="E1956" t="str">
        <f t="shared" si="61"/>
        <v/>
      </c>
      <c r="F1956" t="s">
        <v>3658</v>
      </c>
      <c r="G1956" t="s">
        <v>3736</v>
      </c>
      <c r="H1956" t="s">
        <v>3737</v>
      </c>
      <c r="I1956" s="1">
        <v>44410</v>
      </c>
      <c r="J1956" t="s">
        <v>74</v>
      </c>
      <c r="K1956">
        <v>3000</v>
      </c>
      <c r="L1956">
        <v>1</v>
      </c>
      <c r="M1956">
        <v>3000</v>
      </c>
      <c r="N1956">
        <v>1</v>
      </c>
      <c r="O1956" s="1">
        <v>44418.343512106483</v>
      </c>
    </row>
    <row r="1957" spans="2:15" x14ac:dyDescent="0.25">
      <c r="B1957" t="s">
        <v>3595</v>
      </c>
      <c r="C1957" t="str">
        <f t="shared" si="60"/>
        <v>armatudan</v>
      </c>
      <c r="E1957" t="str">
        <f t="shared" si="61"/>
        <v/>
      </c>
      <c r="F1957" t="s">
        <v>3658</v>
      </c>
      <c r="G1957" t="s">
        <v>3738</v>
      </c>
      <c r="H1957" t="s">
        <v>3739</v>
      </c>
      <c r="I1957" s="1">
        <v>44413</v>
      </c>
      <c r="J1957" t="s">
        <v>74</v>
      </c>
      <c r="K1957">
        <v>4000</v>
      </c>
      <c r="L1957">
        <v>1</v>
      </c>
      <c r="M1957">
        <v>4000</v>
      </c>
      <c r="N1957">
        <v>1</v>
      </c>
      <c r="O1957" s="1">
        <v>44420.598049421293</v>
      </c>
    </row>
    <row r="1958" spans="2:15" x14ac:dyDescent="0.25">
      <c r="B1958" t="s">
        <v>3595</v>
      </c>
      <c r="C1958" t="str">
        <f t="shared" si="60"/>
        <v>armatudan</v>
      </c>
      <c r="E1958" t="str">
        <f t="shared" si="61"/>
        <v/>
      </c>
      <c r="F1958" t="s">
        <v>3658</v>
      </c>
      <c r="G1958" t="s">
        <v>3738</v>
      </c>
      <c r="H1958" t="s">
        <v>3739</v>
      </c>
      <c r="I1958" s="1">
        <v>44420</v>
      </c>
      <c r="J1958" t="s">
        <v>74</v>
      </c>
      <c r="K1958">
        <v>3000</v>
      </c>
      <c r="L1958">
        <v>1</v>
      </c>
      <c r="M1958">
        <v>3000</v>
      </c>
      <c r="N1958">
        <v>1</v>
      </c>
      <c r="O1958" s="1">
        <v>44424.431986296295</v>
      </c>
    </row>
    <row r="1959" spans="2:15" x14ac:dyDescent="0.25">
      <c r="B1959" t="s">
        <v>3714</v>
      </c>
      <c r="C1959" t="str">
        <f t="shared" si="60"/>
        <v>ataceral</v>
      </c>
      <c r="E1959" t="str">
        <f t="shared" si="61"/>
        <v/>
      </c>
      <c r="F1959" t="s">
        <v>3658</v>
      </c>
      <c r="G1959" t="s">
        <v>3740</v>
      </c>
      <c r="H1959" t="s">
        <v>3665</v>
      </c>
      <c r="I1959" s="1">
        <v>44411</v>
      </c>
      <c r="J1959" t="s">
        <v>74</v>
      </c>
      <c r="K1959">
        <v>3000</v>
      </c>
      <c r="L1959">
        <v>1</v>
      </c>
      <c r="M1959">
        <v>3000</v>
      </c>
      <c r="N1959">
        <v>1</v>
      </c>
      <c r="O1959" s="1">
        <v>44418.342814074073</v>
      </c>
    </row>
    <row r="1960" spans="2:15" x14ac:dyDescent="0.25">
      <c r="B1960" t="s">
        <v>3629</v>
      </c>
      <c r="C1960" t="str">
        <f t="shared" si="60"/>
        <v>jsgamiao</v>
      </c>
      <c r="E1960" t="str">
        <f t="shared" si="61"/>
        <v/>
      </c>
      <c r="F1960" t="s">
        <v>3658</v>
      </c>
      <c r="G1960" t="s">
        <v>3741</v>
      </c>
      <c r="H1960" t="s">
        <v>3669</v>
      </c>
      <c r="I1960" s="1">
        <v>44417</v>
      </c>
      <c r="J1960" t="s">
        <v>74</v>
      </c>
      <c r="K1960">
        <v>1500</v>
      </c>
      <c r="L1960">
        <v>1</v>
      </c>
      <c r="M1960">
        <v>1500</v>
      </c>
      <c r="N1960">
        <v>1</v>
      </c>
      <c r="O1960" s="1">
        <v>44419.584315972221</v>
      </c>
    </row>
    <row r="1961" spans="2:15" x14ac:dyDescent="0.25">
      <c r="B1961" t="s">
        <v>3595</v>
      </c>
      <c r="C1961" t="str">
        <f t="shared" si="60"/>
        <v>armatudan</v>
      </c>
      <c r="E1961" t="str">
        <f t="shared" si="61"/>
        <v/>
      </c>
      <c r="F1961" t="s">
        <v>3658</v>
      </c>
      <c r="G1961" t="s">
        <v>3742</v>
      </c>
      <c r="H1961" t="s">
        <v>3743</v>
      </c>
      <c r="I1961" s="1">
        <v>44410</v>
      </c>
      <c r="J1961" t="s">
        <v>74</v>
      </c>
      <c r="K1961">
        <v>1500</v>
      </c>
      <c r="L1961">
        <v>1</v>
      </c>
      <c r="M1961">
        <v>1500</v>
      </c>
      <c r="N1961">
        <v>1</v>
      </c>
      <c r="O1961" s="1">
        <v>44418.344375231478</v>
      </c>
    </row>
    <row r="1962" spans="2:15" x14ac:dyDescent="0.25">
      <c r="B1962" t="s">
        <v>67</v>
      </c>
      <c r="C1962" t="str">
        <f t="shared" si="60"/>
        <v>na</v>
      </c>
      <c r="E1962" t="str">
        <f t="shared" si="61"/>
        <v/>
      </c>
      <c r="F1962" t="s">
        <v>3658</v>
      </c>
      <c r="G1962" t="s">
        <v>3744</v>
      </c>
      <c r="H1962" t="s">
        <v>3745</v>
      </c>
      <c r="I1962" s="1">
        <v>44412</v>
      </c>
      <c r="J1962" t="s">
        <v>74</v>
      </c>
      <c r="K1962">
        <v>-405.72</v>
      </c>
      <c r="L1962">
        <v>1</v>
      </c>
      <c r="M1962">
        <v>-405.72</v>
      </c>
      <c r="N1962">
        <v>1</v>
      </c>
      <c r="O1962" s="1">
        <v>44424.431355393521</v>
      </c>
    </row>
    <row r="1963" spans="2:15" x14ac:dyDescent="0.25">
      <c r="B1963" t="s">
        <v>67</v>
      </c>
      <c r="C1963" t="str">
        <f t="shared" si="60"/>
        <v>na</v>
      </c>
      <c r="E1963" t="str">
        <f t="shared" si="61"/>
        <v/>
      </c>
      <c r="F1963" t="s">
        <v>3658</v>
      </c>
      <c r="G1963" t="s">
        <v>3744</v>
      </c>
      <c r="H1963" t="s">
        <v>3745</v>
      </c>
      <c r="I1963" s="1">
        <v>44412</v>
      </c>
      <c r="J1963" t="s">
        <v>74</v>
      </c>
      <c r="K1963">
        <v>2500</v>
      </c>
      <c r="L1963">
        <v>1</v>
      </c>
      <c r="M1963">
        <v>2500</v>
      </c>
      <c r="N1963">
        <v>1</v>
      </c>
      <c r="O1963" s="1">
        <v>44418.346302696758</v>
      </c>
    </row>
    <row r="1964" spans="2:15" x14ac:dyDescent="0.25">
      <c r="B1964" t="s">
        <v>67</v>
      </c>
      <c r="C1964" t="str">
        <f t="shared" si="60"/>
        <v>na</v>
      </c>
      <c r="D1964" t="s">
        <v>1864</v>
      </c>
      <c r="E1964" t="str">
        <f t="shared" si="61"/>
        <v>ahernandez</v>
      </c>
      <c r="F1964" t="s">
        <v>3658</v>
      </c>
      <c r="G1964" t="s">
        <v>3746</v>
      </c>
      <c r="H1964" t="s">
        <v>3747</v>
      </c>
      <c r="I1964" s="1">
        <v>44418</v>
      </c>
      <c r="J1964" t="s">
        <v>74</v>
      </c>
      <c r="K1964">
        <v>2000</v>
      </c>
      <c r="L1964">
        <v>1</v>
      </c>
      <c r="M1964">
        <v>2000</v>
      </c>
      <c r="N1964">
        <v>1</v>
      </c>
      <c r="O1964" s="1">
        <v>44420.567992824072</v>
      </c>
    </row>
    <row r="1965" spans="2:15" x14ac:dyDescent="0.25">
      <c r="B1965" t="s">
        <v>3591</v>
      </c>
      <c r="C1965" t="str">
        <f t="shared" si="60"/>
        <v>marjorie</v>
      </c>
      <c r="E1965" t="str">
        <f t="shared" si="61"/>
        <v/>
      </c>
      <c r="F1965" t="s">
        <v>3658</v>
      </c>
      <c r="G1965" t="s">
        <v>3748</v>
      </c>
      <c r="H1965" t="s">
        <v>3749</v>
      </c>
      <c r="I1965" s="1">
        <v>44407</v>
      </c>
      <c r="J1965" t="s">
        <v>74</v>
      </c>
      <c r="K1965">
        <v>12500</v>
      </c>
      <c r="L1965">
        <v>1</v>
      </c>
      <c r="M1965">
        <v>12500</v>
      </c>
      <c r="N1965">
        <v>1</v>
      </c>
      <c r="O1965" s="1">
        <v>44418.342543287035</v>
      </c>
    </row>
    <row r="1966" spans="2:15" x14ac:dyDescent="0.25">
      <c r="B1966" t="s">
        <v>3595</v>
      </c>
      <c r="C1966" t="str">
        <f t="shared" si="60"/>
        <v>armatudan</v>
      </c>
      <c r="E1966" t="str">
        <f t="shared" si="61"/>
        <v/>
      </c>
      <c r="F1966" t="s">
        <v>3658</v>
      </c>
      <c r="G1966" t="s">
        <v>3750</v>
      </c>
      <c r="H1966" t="s">
        <v>3751</v>
      </c>
      <c r="I1966" s="1">
        <v>44413</v>
      </c>
      <c r="J1966" t="s">
        <v>74</v>
      </c>
      <c r="K1966">
        <v>3000</v>
      </c>
      <c r="L1966">
        <v>1</v>
      </c>
      <c r="M1966">
        <v>3000</v>
      </c>
      <c r="N1966">
        <v>1</v>
      </c>
      <c r="O1966" s="1">
        <v>44420.598105787038</v>
      </c>
    </row>
    <row r="1967" spans="2:15" x14ac:dyDescent="0.25">
      <c r="B1967" t="s">
        <v>67</v>
      </c>
      <c r="C1967" t="str">
        <f t="shared" si="60"/>
        <v>na</v>
      </c>
      <c r="E1967" t="str">
        <f t="shared" si="61"/>
        <v/>
      </c>
      <c r="F1967" t="s">
        <v>3658</v>
      </c>
      <c r="G1967" t="s">
        <v>3752</v>
      </c>
      <c r="H1967" t="s">
        <v>3753</v>
      </c>
      <c r="I1967" s="1">
        <v>44410</v>
      </c>
      <c r="J1967" t="s">
        <v>74</v>
      </c>
      <c r="K1967">
        <v>3000</v>
      </c>
      <c r="L1967">
        <v>1</v>
      </c>
      <c r="M1967">
        <v>3000</v>
      </c>
      <c r="N1967">
        <v>1</v>
      </c>
      <c r="O1967" s="1">
        <v>44418.343599918982</v>
      </c>
    </row>
    <row r="1968" spans="2:15" x14ac:dyDescent="0.25">
      <c r="B1968" t="s">
        <v>3655</v>
      </c>
      <c r="C1968" t="str">
        <f t="shared" si="60"/>
        <v>rex</v>
      </c>
      <c r="E1968" t="str">
        <f t="shared" si="61"/>
        <v/>
      </c>
      <c r="F1968" t="s">
        <v>3658</v>
      </c>
      <c r="G1968" t="s">
        <v>3754</v>
      </c>
      <c r="H1968" t="s">
        <v>3755</v>
      </c>
      <c r="I1968" s="1">
        <v>44419</v>
      </c>
      <c r="J1968" t="s">
        <v>74</v>
      </c>
      <c r="K1968">
        <v>2200</v>
      </c>
      <c r="L1968">
        <v>1</v>
      </c>
      <c r="M1968">
        <v>2200</v>
      </c>
      <c r="N1968">
        <v>1</v>
      </c>
      <c r="O1968" s="1">
        <v>44420.568082175923</v>
      </c>
    </row>
    <row r="1969" spans="2:15" x14ac:dyDescent="0.25">
      <c r="B1969" t="s">
        <v>3756</v>
      </c>
      <c r="C1969" t="str">
        <f t="shared" si="60"/>
        <v>jlobsioma</v>
      </c>
      <c r="E1969" t="str">
        <f t="shared" si="61"/>
        <v/>
      </c>
      <c r="F1969" t="s">
        <v>3757</v>
      </c>
      <c r="G1969" t="s">
        <v>3758</v>
      </c>
      <c r="H1969" t="s">
        <v>3759</v>
      </c>
      <c r="I1969" s="1">
        <v>44417</v>
      </c>
      <c r="J1969" t="s">
        <v>74</v>
      </c>
      <c r="K1969">
        <v>3000</v>
      </c>
      <c r="L1969">
        <v>1</v>
      </c>
      <c r="M1969">
        <v>3000</v>
      </c>
      <c r="N1969">
        <v>1</v>
      </c>
      <c r="O1969" s="1">
        <v>44419.578934907404</v>
      </c>
    </row>
    <row r="1970" spans="2:15" x14ac:dyDescent="0.25">
      <c r="B1970" t="s">
        <v>3756</v>
      </c>
      <c r="C1970" t="str">
        <f t="shared" si="60"/>
        <v>jlobsioma</v>
      </c>
      <c r="E1970" t="str">
        <f t="shared" si="61"/>
        <v/>
      </c>
      <c r="F1970" t="s">
        <v>3757</v>
      </c>
      <c r="G1970" t="s">
        <v>3760</v>
      </c>
      <c r="H1970" t="s">
        <v>3761</v>
      </c>
      <c r="I1970" s="1">
        <v>44417</v>
      </c>
      <c r="J1970" t="s">
        <v>74</v>
      </c>
      <c r="K1970">
        <v>1000</v>
      </c>
      <c r="L1970">
        <v>1</v>
      </c>
      <c r="M1970">
        <v>1000</v>
      </c>
      <c r="N1970">
        <v>1</v>
      </c>
      <c r="O1970" s="1">
        <v>44419.579002962964</v>
      </c>
    </row>
    <row r="1971" spans="2:15" x14ac:dyDescent="0.25">
      <c r="B1971" t="s">
        <v>3756</v>
      </c>
      <c r="C1971" t="str">
        <f t="shared" si="60"/>
        <v>jlobsioma</v>
      </c>
      <c r="E1971" t="str">
        <f t="shared" si="61"/>
        <v/>
      </c>
      <c r="F1971" t="s">
        <v>3757</v>
      </c>
      <c r="G1971" t="s">
        <v>3762</v>
      </c>
      <c r="H1971" t="s">
        <v>3763</v>
      </c>
      <c r="I1971" s="1">
        <v>44421</v>
      </c>
      <c r="J1971" t="s">
        <v>74</v>
      </c>
      <c r="K1971">
        <v>2000</v>
      </c>
      <c r="L1971">
        <v>1</v>
      </c>
      <c r="M1971">
        <v>2000</v>
      </c>
      <c r="N1971">
        <v>1</v>
      </c>
      <c r="O1971" s="1">
        <v>44424.441245324073</v>
      </c>
    </row>
    <row r="1972" spans="2:15" x14ac:dyDescent="0.25">
      <c r="B1972" t="s">
        <v>3756</v>
      </c>
      <c r="C1972" t="str">
        <f t="shared" si="60"/>
        <v>jlobsioma</v>
      </c>
      <c r="E1972" t="str">
        <f t="shared" si="61"/>
        <v/>
      </c>
      <c r="F1972" t="s">
        <v>3757</v>
      </c>
      <c r="G1972" t="s">
        <v>3764</v>
      </c>
      <c r="H1972" t="s">
        <v>3765</v>
      </c>
      <c r="I1972" s="1">
        <v>44411</v>
      </c>
      <c r="J1972" t="s">
        <v>74</v>
      </c>
      <c r="K1972">
        <v>2000</v>
      </c>
      <c r="L1972">
        <v>1</v>
      </c>
      <c r="M1972">
        <v>2000</v>
      </c>
      <c r="N1972">
        <v>1</v>
      </c>
      <c r="O1972" s="1">
        <v>44419.565044166666</v>
      </c>
    </row>
    <row r="1973" spans="2:15" x14ac:dyDescent="0.25">
      <c r="B1973" t="s">
        <v>3756</v>
      </c>
      <c r="C1973" t="str">
        <f t="shared" si="60"/>
        <v>jlobsioma</v>
      </c>
      <c r="E1973" t="str">
        <f t="shared" si="61"/>
        <v/>
      </c>
      <c r="F1973" t="s">
        <v>3757</v>
      </c>
      <c r="G1973" t="s">
        <v>3766</v>
      </c>
      <c r="H1973" t="s">
        <v>3767</v>
      </c>
      <c r="I1973" s="1">
        <v>44419</v>
      </c>
      <c r="J1973" t="s">
        <v>74</v>
      </c>
      <c r="K1973">
        <v>2000</v>
      </c>
      <c r="L1973">
        <v>1</v>
      </c>
      <c r="M1973">
        <v>2000</v>
      </c>
      <c r="N1973">
        <v>1</v>
      </c>
      <c r="O1973" s="1">
        <v>44424.436798912036</v>
      </c>
    </row>
    <row r="1974" spans="2:15" x14ac:dyDescent="0.25">
      <c r="B1974" t="s">
        <v>3756</v>
      </c>
      <c r="C1974" t="str">
        <f t="shared" si="60"/>
        <v>jlobsioma</v>
      </c>
      <c r="E1974" t="str">
        <f t="shared" si="61"/>
        <v/>
      </c>
      <c r="F1974" t="s">
        <v>3757</v>
      </c>
      <c r="G1974" t="s">
        <v>3768</v>
      </c>
      <c r="H1974" t="s">
        <v>3769</v>
      </c>
      <c r="I1974" s="1">
        <v>44417</v>
      </c>
      <c r="J1974" t="s">
        <v>74</v>
      </c>
      <c r="K1974">
        <v>10000</v>
      </c>
      <c r="L1974">
        <v>1</v>
      </c>
      <c r="M1974">
        <v>10000</v>
      </c>
      <c r="N1974">
        <v>1</v>
      </c>
      <c r="O1974" s="1">
        <v>44419.579045868057</v>
      </c>
    </row>
    <row r="1975" spans="2:15" x14ac:dyDescent="0.25">
      <c r="B1975" t="s">
        <v>3756</v>
      </c>
      <c r="C1975" t="str">
        <f t="shared" si="60"/>
        <v>jlobsioma</v>
      </c>
      <c r="E1975" t="str">
        <f t="shared" si="61"/>
        <v/>
      </c>
      <c r="F1975" t="s">
        <v>3757</v>
      </c>
      <c r="G1975" t="s">
        <v>3770</v>
      </c>
      <c r="H1975" t="s">
        <v>3771</v>
      </c>
      <c r="I1975" s="1">
        <v>44407</v>
      </c>
      <c r="J1975" t="s">
        <v>74</v>
      </c>
      <c r="K1975">
        <v>1500</v>
      </c>
      <c r="L1975">
        <v>1</v>
      </c>
      <c r="M1975">
        <v>1500</v>
      </c>
      <c r="N1975">
        <v>1</v>
      </c>
      <c r="O1975" s="1">
        <v>44418.365450497688</v>
      </c>
    </row>
    <row r="1976" spans="2:15" x14ac:dyDescent="0.25">
      <c r="B1976" t="s">
        <v>67</v>
      </c>
      <c r="C1976" t="str">
        <f t="shared" si="60"/>
        <v>na</v>
      </c>
      <c r="E1976" t="str">
        <f t="shared" si="61"/>
        <v/>
      </c>
      <c r="F1976" t="s">
        <v>3757</v>
      </c>
      <c r="G1976" t="s">
        <v>3772</v>
      </c>
      <c r="H1976" t="s">
        <v>3773</v>
      </c>
      <c r="I1976" s="1">
        <v>44407</v>
      </c>
      <c r="J1976" t="s">
        <v>74</v>
      </c>
      <c r="K1976">
        <v>1000</v>
      </c>
      <c r="L1976">
        <v>1</v>
      </c>
      <c r="M1976">
        <v>1000</v>
      </c>
      <c r="N1976">
        <v>1</v>
      </c>
      <c r="O1976" s="1">
        <v>44418.366737337965</v>
      </c>
    </row>
    <row r="1977" spans="2:15" x14ac:dyDescent="0.25">
      <c r="B1977" t="s">
        <v>3756</v>
      </c>
      <c r="C1977" t="str">
        <f t="shared" si="60"/>
        <v>jlobsioma</v>
      </c>
      <c r="E1977" t="str">
        <f t="shared" si="61"/>
        <v/>
      </c>
      <c r="F1977" t="s">
        <v>3757</v>
      </c>
      <c r="G1977" t="s">
        <v>3774</v>
      </c>
      <c r="H1977" t="s">
        <v>3775</v>
      </c>
      <c r="I1977" s="1">
        <v>44419</v>
      </c>
      <c r="J1977" t="s">
        <v>74</v>
      </c>
      <c r="K1977">
        <v>3000</v>
      </c>
      <c r="L1977">
        <v>1</v>
      </c>
      <c r="M1977">
        <v>3000</v>
      </c>
      <c r="N1977">
        <v>1</v>
      </c>
      <c r="O1977" s="1">
        <v>44421.438797986113</v>
      </c>
    </row>
    <row r="1978" spans="2:15" x14ac:dyDescent="0.25">
      <c r="B1978" t="s">
        <v>3756</v>
      </c>
      <c r="C1978" t="str">
        <f t="shared" si="60"/>
        <v>jlobsioma</v>
      </c>
      <c r="E1978" t="str">
        <f t="shared" si="61"/>
        <v/>
      </c>
      <c r="F1978" t="s">
        <v>3757</v>
      </c>
      <c r="G1978" t="s">
        <v>3776</v>
      </c>
      <c r="H1978" t="s">
        <v>3777</v>
      </c>
      <c r="I1978" s="1">
        <v>44421</v>
      </c>
      <c r="J1978" t="s">
        <v>74</v>
      </c>
      <c r="K1978">
        <v>7600</v>
      </c>
      <c r="L1978">
        <v>1</v>
      </c>
      <c r="M1978">
        <v>7600</v>
      </c>
      <c r="N1978">
        <v>1</v>
      </c>
      <c r="O1978" s="1">
        <v>44424.44046824074</v>
      </c>
    </row>
    <row r="1979" spans="2:15" x14ac:dyDescent="0.25">
      <c r="B1979" t="s">
        <v>3756</v>
      </c>
      <c r="C1979" t="str">
        <f t="shared" si="60"/>
        <v>jlobsioma</v>
      </c>
      <c r="E1979" t="str">
        <f t="shared" si="61"/>
        <v/>
      </c>
      <c r="F1979" t="s">
        <v>3757</v>
      </c>
      <c r="G1979" t="s">
        <v>3778</v>
      </c>
      <c r="H1979" t="s">
        <v>3771</v>
      </c>
      <c r="I1979" s="1">
        <v>44407</v>
      </c>
      <c r="J1979" t="s">
        <v>74</v>
      </c>
      <c r="K1979">
        <v>1500</v>
      </c>
      <c r="L1979">
        <v>1</v>
      </c>
      <c r="M1979">
        <v>1500</v>
      </c>
      <c r="N1979">
        <v>1</v>
      </c>
      <c r="O1979" s="1">
        <v>44418.366796018519</v>
      </c>
    </row>
    <row r="1980" spans="2:15" x14ac:dyDescent="0.25">
      <c r="B1980" t="s">
        <v>3756</v>
      </c>
      <c r="C1980" t="str">
        <f t="shared" si="60"/>
        <v>jlobsioma</v>
      </c>
      <c r="E1980" t="str">
        <f t="shared" si="61"/>
        <v/>
      </c>
      <c r="F1980" t="s">
        <v>3757</v>
      </c>
      <c r="G1980" t="s">
        <v>3779</v>
      </c>
      <c r="H1980" t="s">
        <v>3780</v>
      </c>
      <c r="I1980" s="1">
        <v>44414</v>
      </c>
      <c r="J1980" t="s">
        <v>74</v>
      </c>
      <c r="K1980">
        <v>1125</v>
      </c>
      <c r="L1980">
        <v>1</v>
      </c>
      <c r="M1980">
        <v>1125</v>
      </c>
      <c r="N1980">
        <v>1</v>
      </c>
      <c r="O1980" s="1">
        <v>44419.580759293982</v>
      </c>
    </row>
    <row r="1981" spans="2:15" x14ac:dyDescent="0.25">
      <c r="B1981" t="s">
        <v>3756</v>
      </c>
      <c r="C1981" t="str">
        <f t="shared" si="60"/>
        <v>jlobsioma</v>
      </c>
      <c r="E1981" t="str">
        <f t="shared" si="61"/>
        <v/>
      </c>
      <c r="F1981" t="s">
        <v>3757</v>
      </c>
      <c r="G1981" t="s">
        <v>3781</v>
      </c>
      <c r="H1981" t="s">
        <v>3782</v>
      </c>
      <c r="I1981" s="1">
        <v>44417</v>
      </c>
      <c r="J1981" t="s">
        <v>74</v>
      </c>
      <c r="K1981">
        <v>1500</v>
      </c>
      <c r="L1981">
        <v>1</v>
      </c>
      <c r="M1981">
        <v>1500</v>
      </c>
      <c r="N1981">
        <v>1</v>
      </c>
      <c r="O1981" s="1">
        <v>44419.579080625001</v>
      </c>
    </row>
    <row r="1982" spans="2:15" x14ac:dyDescent="0.25">
      <c r="B1982" t="s">
        <v>3756</v>
      </c>
      <c r="C1982" t="str">
        <f t="shared" si="60"/>
        <v>jlobsioma</v>
      </c>
      <c r="E1982" t="str">
        <f t="shared" si="61"/>
        <v/>
      </c>
      <c r="F1982" t="s">
        <v>3757</v>
      </c>
      <c r="G1982" t="s">
        <v>3783</v>
      </c>
      <c r="H1982" t="s">
        <v>3759</v>
      </c>
      <c r="I1982" s="1">
        <v>44417</v>
      </c>
      <c r="J1982" t="s">
        <v>74</v>
      </c>
      <c r="K1982">
        <v>2500</v>
      </c>
      <c r="L1982">
        <v>1</v>
      </c>
      <c r="M1982">
        <v>2500</v>
      </c>
      <c r="N1982">
        <v>1</v>
      </c>
      <c r="O1982" s="1">
        <v>44419.5791487963</v>
      </c>
    </row>
    <row r="1983" spans="2:15" x14ac:dyDescent="0.25">
      <c r="B1983" t="s">
        <v>3756</v>
      </c>
      <c r="C1983" t="str">
        <f t="shared" si="60"/>
        <v>jlobsioma</v>
      </c>
      <c r="E1983" t="str">
        <f t="shared" si="61"/>
        <v/>
      </c>
      <c r="F1983" t="s">
        <v>3757</v>
      </c>
      <c r="G1983" t="s">
        <v>3784</v>
      </c>
      <c r="H1983" t="s">
        <v>3761</v>
      </c>
      <c r="I1983" s="1">
        <v>44417</v>
      </c>
      <c r="J1983" t="s">
        <v>74</v>
      </c>
      <c r="K1983">
        <v>2000</v>
      </c>
      <c r="L1983">
        <v>1</v>
      </c>
      <c r="M1983">
        <v>2000</v>
      </c>
      <c r="N1983">
        <v>1</v>
      </c>
      <c r="O1983" s="1">
        <v>44420.604241967594</v>
      </c>
    </row>
    <row r="1984" spans="2:15" x14ac:dyDescent="0.25">
      <c r="B1984" t="s">
        <v>3645</v>
      </c>
      <c r="C1984" t="str">
        <f t="shared" si="60"/>
        <v>gpbarbon</v>
      </c>
      <c r="E1984" t="str">
        <f t="shared" si="61"/>
        <v/>
      </c>
      <c r="F1984" t="s">
        <v>3785</v>
      </c>
      <c r="G1984" t="s">
        <v>3786</v>
      </c>
      <c r="H1984" t="s">
        <v>3787</v>
      </c>
      <c r="I1984" s="1">
        <v>44407</v>
      </c>
      <c r="J1984" t="s">
        <v>74</v>
      </c>
      <c r="K1984">
        <v>2000</v>
      </c>
      <c r="L1984">
        <v>1</v>
      </c>
      <c r="M1984">
        <v>2000</v>
      </c>
      <c r="N1984">
        <v>1</v>
      </c>
      <c r="O1984" s="1">
        <v>44418.36684988426</v>
      </c>
    </row>
    <row r="1985" spans="2:15" x14ac:dyDescent="0.25">
      <c r="B1985" t="s">
        <v>3645</v>
      </c>
      <c r="C1985" t="str">
        <f t="shared" si="60"/>
        <v>gpbarbon</v>
      </c>
      <c r="E1985" t="str">
        <f t="shared" si="61"/>
        <v/>
      </c>
      <c r="F1985" t="s">
        <v>3785</v>
      </c>
      <c r="G1985" t="s">
        <v>3788</v>
      </c>
      <c r="H1985" t="s">
        <v>3789</v>
      </c>
      <c r="I1985" s="1">
        <v>44409</v>
      </c>
      <c r="J1985" t="s">
        <v>74</v>
      </c>
      <c r="K1985">
        <v>5000</v>
      </c>
      <c r="L1985">
        <v>1</v>
      </c>
      <c r="M1985">
        <v>5000</v>
      </c>
      <c r="N1985">
        <v>1</v>
      </c>
      <c r="O1985" s="1">
        <v>44418.366927662035</v>
      </c>
    </row>
    <row r="1986" spans="2:15" x14ac:dyDescent="0.25">
      <c r="B1986" t="s">
        <v>3645</v>
      </c>
      <c r="C1986" t="str">
        <f t="shared" si="60"/>
        <v>gpbarbon</v>
      </c>
      <c r="E1986" t="str">
        <f t="shared" si="61"/>
        <v/>
      </c>
      <c r="F1986" t="s">
        <v>3785</v>
      </c>
      <c r="G1986" t="s">
        <v>3790</v>
      </c>
      <c r="H1986" t="s">
        <v>3791</v>
      </c>
      <c r="I1986" s="1">
        <v>44407</v>
      </c>
      <c r="J1986" t="s">
        <v>74</v>
      </c>
      <c r="K1986">
        <v>1000</v>
      </c>
      <c r="L1986">
        <v>1</v>
      </c>
      <c r="M1986">
        <v>1000</v>
      </c>
      <c r="N1986">
        <v>1</v>
      </c>
      <c r="O1986" s="1">
        <v>44418.366889583333</v>
      </c>
    </row>
    <row r="1987" spans="2:15" x14ac:dyDescent="0.25">
      <c r="B1987" t="s">
        <v>67</v>
      </c>
      <c r="C1987" t="str">
        <f t="shared" ref="C1987:C2050" si="62">MID(B1987,FIND("(",B1987)+1,FIND(")",B1987,FIND("(",B1987)+1) - FIND("(",B1987)-1)</f>
        <v>na</v>
      </c>
      <c r="E1987" t="str">
        <f t="shared" ref="E1987:E2050" si="63">IFERROR(MID(D1987,FIND("(",D1987)+1,FIND(")",D1987,FIND("(",D1987)+1) - FIND("(",D1987)-1),"")</f>
        <v/>
      </c>
      <c r="F1987" t="s">
        <v>3785</v>
      </c>
      <c r="G1987" t="s">
        <v>3792</v>
      </c>
      <c r="H1987" t="s">
        <v>3793</v>
      </c>
      <c r="I1987" s="1">
        <v>44410</v>
      </c>
      <c r="J1987" t="s">
        <v>74</v>
      </c>
      <c r="K1987">
        <v>1833</v>
      </c>
      <c r="L1987">
        <v>1</v>
      </c>
      <c r="M1987">
        <v>1833</v>
      </c>
      <c r="N1987">
        <v>1</v>
      </c>
      <c r="O1987" s="1">
        <v>44418.367579166668</v>
      </c>
    </row>
    <row r="1988" spans="2:15" x14ac:dyDescent="0.25">
      <c r="B1988" t="s">
        <v>3645</v>
      </c>
      <c r="C1988" t="str">
        <f t="shared" si="62"/>
        <v>gpbarbon</v>
      </c>
      <c r="E1988" t="str">
        <f t="shared" si="63"/>
        <v/>
      </c>
      <c r="F1988" t="s">
        <v>3785</v>
      </c>
      <c r="G1988" t="s">
        <v>3794</v>
      </c>
      <c r="H1988" t="s">
        <v>3795</v>
      </c>
      <c r="I1988" s="1">
        <v>44420</v>
      </c>
      <c r="J1988" t="s">
        <v>74</v>
      </c>
      <c r="K1988">
        <v>1000</v>
      </c>
      <c r="L1988">
        <v>1</v>
      </c>
      <c r="M1988">
        <v>1000</v>
      </c>
      <c r="N1988">
        <v>1</v>
      </c>
      <c r="O1988" s="1">
        <v>44424.440506550927</v>
      </c>
    </row>
    <row r="1989" spans="2:15" x14ac:dyDescent="0.25">
      <c r="B1989" t="s">
        <v>3645</v>
      </c>
      <c r="C1989" t="str">
        <f t="shared" si="62"/>
        <v>gpbarbon</v>
      </c>
      <c r="E1989" t="str">
        <f t="shared" si="63"/>
        <v/>
      </c>
      <c r="F1989" t="s">
        <v>3785</v>
      </c>
      <c r="G1989" t="s">
        <v>3796</v>
      </c>
      <c r="H1989" t="s">
        <v>3797</v>
      </c>
      <c r="I1989" s="1">
        <v>44408</v>
      </c>
      <c r="J1989" t="s">
        <v>74</v>
      </c>
      <c r="K1989">
        <v>3800</v>
      </c>
      <c r="L1989">
        <v>1</v>
      </c>
      <c r="M1989">
        <v>3800</v>
      </c>
      <c r="N1989">
        <v>1</v>
      </c>
      <c r="O1989" s="1">
        <v>44418.367508483796</v>
      </c>
    </row>
    <row r="1990" spans="2:15" x14ac:dyDescent="0.25">
      <c r="B1990" t="s">
        <v>3645</v>
      </c>
      <c r="C1990" t="str">
        <f t="shared" si="62"/>
        <v>gpbarbon</v>
      </c>
      <c r="E1990" t="str">
        <f t="shared" si="63"/>
        <v/>
      </c>
      <c r="F1990" t="s">
        <v>3785</v>
      </c>
      <c r="G1990" t="s">
        <v>3798</v>
      </c>
      <c r="H1990" t="s">
        <v>3799</v>
      </c>
      <c r="I1990" s="1">
        <v>44417</v>
      </c>
      <c r="J1990" t="s">
        <v>74</v>
      </c>
      <c r="K1990">
        <v>5000</v>
      </c>
      <c r="L1990">
        <v>1</v>
      </c>
      <c r="M1990">
        <v>5000</v>
      </c>
      <c r="N1990">
        <v>1</v>
      </c>
      <c r="O1990" s="1">
        <v>44421.439144398151</v>
      </c>
    </row>
    <row r="1991" spans="2:15" x14ac:dyDescent="0.25">
      <c r="B1991" t="s">
        <v>3645</v>
      </c>
      <c r="C1991" t="str">
        <f t="shared" si="62"/>
        <v>gpbarbon</v>
      </c>
      <c r="E1991" t="str">
        <f t="shared" si="63"/>
        <v/>
      </c>
      <c r="F1991" t="s">
        <v>3785</v>
      </c>
      <c r="G1991" t="s">
        <v>3800</v>
      </c>
      <c r="H1991" t="s">
        <v>3801</v>
      </c>
      <c r="I1991" s="1">
        <v>44414</v>
      </c>
      <c r="J1991" t="s">
        <v>74</v>
      </c>
      <c r="K1991">
        <v>5000</v>
      </c>
      <c r="L1991">
        <v>1</v>
      </c>
      <c r="M1991">
        <v>5000</v>
      </c>
      <c r="N1991">
        <v>1</v>
      </c>
      <c r="O1991" s="1">
        <v>44419.579320520832</v>
      </c>
    </row>
    <row r="1992" spans="2:15" x14ac:dyDescent="0.25">
      <c r="B1992" t="s">
        <v>3645</v>
      </c>
      <c r="C1992" t="str">
        <f t="shared" si="62"/>
        <v>gpbarbon</v>
      </c>
      <c r="E1992" t="str">
        <f t="shared" si="63"/>
        <v/>
      </c>
      <c r="F1992" t="s">
        <v>3785</v>
      </c>
      <c r="G1992" t="s">
        <v>3802</v>
      </c>
      <c r="H1992" t="s">
        <v>3803</v>
      </c>
      <c r="I1992" s="1">
        <v>44412</v>
      </c>
      <c r="J1992" t="s">
        <v>74</v>
      </c>
      <c r="K1992">
        <v>3500</v>
      </c>
      <c r="L1992">
        <v>1</v>
      </c>
      <c r="M1992">
        <v>3500</v>
      </c>
      <c r="N1992">
        <v>1</v>
      </c>
      <c r="O1992" s="1">
        <v>44419.580189583336</v>
      </c>
    </row>
    <row r="1993" spans="2:15" x14ac:dyDescent="0.25">
      <c r="B1993" t="s">
        <v>67</v>
      </c>
      <c r="C1993" t="str">
        <f t="shared" si="62"/>
        <v>na</v>
      </c>
      <c r="E1993" t="str">
        <f t="shared" si="63"/>
        <v/>
      </c>
      <c r="F1993" t="s">
        <v>3785</v>
      </c>
      <c r="G1993" t="s">
        <v>3804</v>
      </c>
      <c r="H1993" t="s">
        <v>3805</v>
      </c>
      <c r="I1993" s="1">
        <v>44413</v>
      </c>
      <c r="J1993" t="s">
        <v>74</v>
      </c>
      <c r="K1993">
        <v>500</v>
      </c>
      <c r="L1993">
        <v>1</v>
      </c>
      <c r="M1993">
        <v>500</v>
      </c>
      <c r="N1993">
        <v>1</v>
      </c>
      <c r="O1993" s="1">
        <v>44418.368178425924</v>
      </c>
    </row>
    <row r="1994" spans="2:15" x14ac:dyDescent="0.25">
      <c r="B1994" t="s">
        <v>3645</v>
      </c>
      <c r="C1994" t="str">
        <f t="shared" si="62"/>
        <v>gpbarbon</v>
      </c>
      <c r="E1994" t="str">
        <f t="shared" si="63"/>
        <v/>
      </c>
      <c r="F1994" t="s">
        <v>3785</v>
      </c>
      <c r="G1994" t="s">
        <v>3806</v>
      </c>
      <c r="H1994" t="s">
        <v>3807</v>
      </c>
      <c r="I1994" s="1">
        <v>44418</v>
      </c>
      <c r="J1994" t="s">
        <v>74</v>
      </c>
      <c r="K1994">
        <v>1500</v>
      </c>
      <c r="L1994">
        <v>1</v>
      </c>
      <c r="M1994">
        <v>1500</v>
      </c>
      <c r="N1994">
        <v>1</v>
      </c>
      <c r="O1994" s="1">
        <v>44420.559179629628</v>
      </c>
    </row>
    <row r="1995" spans="2:15" x14ac:dyDescent="0.25">
      <c r="B1995" t="s">
        <v>3645</v>
      </c>
      <c r="C1995" t="str">
        <f t="shared" si="62"/>
        <v>gpbarbon</v>
      </c>
      <c r="E1995" t="str">
        <f t="shared" si="63"/>
        <v/>
      </c>
      <c r="F1995" t="s">
        <v>3785</v>
      </c>
      <c r="G1995" t="s">
        <v>3808</v>
      </c>
      <c r="H1995" t="s">
        <v>3809</v>
      </c>
      <c r="I1995" s="1">
        <v>44418</v>
      </c>
      <c r="J1995" t="s">
        <v>74</v>
      </c>
      <c r="K1995">
        <v>3000</v>
      </c>
      <c r="L1995">
        <v>1</v>
      </c>
      <c r="M1995">
        <v>3000</v>
      </c>
      <c r="N1995">
        <v>1</v>
      </c>
      <c r="O1995" s="1">
        <v>44420.559450729168</v>
      </c>
    </row>
    <row r="1996" spans="2:15" x14ac:dyDescent="0.25">
      <c r="B1996" t="s">
        <v>3645</v>
      </c>
      <c r="C1996" t="str">
        <f t="shared" si="62"/>
        <v>gpbarbon</v>
      </c>
      <c r="E1996" t="str">
        <f t="shared" si="63"/>
        <v/>
      </c>
      <c r="F1996" t="s">
        <v>3785</v>
      </c>
      <c r="G1996" t="s">
        <v>3810</v>
      </c>
      <c r="H1996" t="s">
        <v>3811</v>
      </c>
      <c r="I1996" s="1">
        <v>44412</v>
      </c>
      <c r="J1996" t="s">
        <v>74</v>
      </c>
      <c r="K1996">
        <v>1000</v>
      </c>
      <c r="L1996">
        <v>1</v>
      </c>
      <c r="M1996">
        <v>1000</v>
      </c>
      <c r="N1996">
        <v>1</v>
      </c>
      <c r="O1996" s="1">
        <v>44418.36821241898</v>
      </c>
    </row>
    <row r="1997" spans="2:15" x14ac:dyDescent="0.25">
      <c r="B1997" t="s">
        <v>3645</v>
      </c>
      <c r="C1997" t="str">
        <f t="shared" si="62"/>
        <v>gpbarbon</v>
      </c>
      <c r="E1997" t="str">
        <f t="shared" si="63"/>
        <v/>
      </c>
      <c r="F1997" t="s">
        <v>3785</v>
      </c>
      <c r="G1997" t="s">
        <v>3812</v>
      </c>
      <c r="H1997" t="s">
        <v>3813</v>
      </c>
      <c r="I1997" s="1">
        <v>44416</v>
      </c>
      <c r="J1997" t="s">
        <v>74</v>
      </c>
      <c r="K1997">
        <v>21000</v>
      </c>
      <c r="L1997">
        <v>1</v>
      </c>
      <c r="M1997">
        <v>21000</v>
      </c>
      <c r="N1997">
        <v>1</v>
      </c>
      <c r="O1997" s="1">
        <v>44419.581594791664</v>
      </c>
    </row>
    <row r="1998" spans="2:15" x14ac:dyDescent="0.25">
      <c r="B1998" t="s">
        <v>3645</v>
      </c>
      <c r="C1998" t="str">
        <f t="shared" si="62"/>
        <v>gpbarbon</v>
      </c>
      <c r="E1998" t="str">
        <f t="shared" si="63"/>
        <v/>
      </c>
      <c r="F1998" t="s">
        <v>3785</v>
      </c>
      <c r="G1998" t="s">
        <v>3814</v>
      </c>
      <c r="H1998" t="s">
        <v>3815</v>
      </c>
      <c r="I1998" s="1">
        <v>44414</v>
      </c>
      <c r="J1998" t="s">
        <v>74</v>
      </c>
      <c r="K1998">
        <v>10000</v>
      </c>
      <c r="L1998">
        <v>1</v>
      </c>
      <c r="M1998">
        <v>10000</v>
      </c>
      <c r="N1998">
        <v>1</v>
      </c>
      <c r="O1998" s="1">
        <v>44419.580278472225</v>
      </c>
    </row>
    <row r="1999" spans="2:15" x14ac:dyDescent="0.25">
      <c r="B1999" t="s">
        <v>3645</v>
      </c>
      <c r="C1999" t="str">
        <f t="shared" si="62"/>
        <v>gpbarbon</v>
      </c>
      <c r="E1999" t="str">
        <f t="shared" si="63"/>
        <v/>
      </c>
      <c r="F1999" t="s">
        <v>3785</v>
      </c>
      <c r="G1999" t="s">
        <v>3816</v>
      </c>
      <c r="H1999" t="s">
        <v>3817</v>
      </c>
      <c r="I1999" s="1">
        <v>44421</v>
      </c>
      <c r="J1999" t="s">
        <v>74</v>
      </c>
      <c r="K1999">
        <v>1000</v>
      </c>
      <c r="L1999">
        <v>1</v>
      </c>
      <c r="M1999">
        <v>1000</v>
      </c>
      <c r="N1999">
        <v>1</v>
      </c>
      <c r="O1999" s="1">
        <v>44424.440749687499</v>
      </c>
    </row>
    <row r="2000" spans="2:15" x14ac:dyDescent="0.25">
      <c r="B2000" t="s">
        <v>3645</v>
      </c>
      <c r="C2000" t="str">
        <f t="shared" si="62"/>
        <v>gpbarbon</v>
      </c>
      <c r="E2000" t="str">
        <f t="shared" si="63"/>
        <v/>
      </c>
      <c r="F2000" t="s">
        <v>3785</v>
      </c>
      <c r="G2000" t="s">
        <v>3818</v>
      </c>
      <c r="H2000" t="s">
        <v>3819</v>
      </c>
      <c r="I2000" s="1">
        <v>44419</v>
      </c>
      <c r="J2000" t="s">
        <v>74</v>
      </c>
      <c r="K2000">
        <v>6000</v>
      </c>
      <c r="L2000">
        <v>1</v>
      </c>
      <c r="M2000">
        <v>6000</v>
      </c>
      <c r="N2000">
        <v>1</v>
      </c>
      <c r="O2000" s="1">
        <v>44421.442406284725</v>
      </c>
    </row>
    <row r="2001" spans="2:15" x14ac:dyDescent="0.25">
      <c r="B2001" t="s">
        <v>3820</v>
      </c>
      <c r="C2001" t="str">
        <f t="shared" si="62"/>
        <v>jahdemello</v>
      </c>
      <c r="E2001" t="str">
        <f t="shared" si="63"/>
        <v/>
      </c>
      <c r="F2001" t="s">
        <v>3785</v>
      </c>
      <c r="G2001" t="s">
        <v>3821</v>
      </c>
      <c r="H2001" t="s">
        <v>3822</v>
      </c>
      <c r="I2001" s="1">
        <v>44420</v>
      </c>
      <c r="J2001" t="s">
        <v>74</v>
      </c>
      <c r="K2001">
        <v>4100</v>
      </c>
      <c r="L2001">
        <v>1</v>
      </c>
      <c r="M2001">
        <v>4100</v>
      </c>
      <c r="N2001">
        <v>1</v>
      </c>
      <c r="O2001" s="1">
        <v>44421.44244204861</v>
      </c>
    </row>
    <row r="2002" spans="2:15" x14ac:dyDescent="0.25">
      <c r="B2002" t="s">
        <v>3645</v>
      </c>
      <c r="C2002" t="str">
        <f t="shared" si="62"/>
        <v>gpbarbon</v>
      </c>
      <c r="E2002" t="str">
        <f t="shared" si="63"/>
        <v/>
      </c>
      <c r="F2002" t="s">
        <v>3785</v>
      </c>
      <c r="G2002" t="s">
        <v>3823</v>
      </c>
      <c r="H2002" t="s">
        <v>3824</v>
      </c>
      <c r="I2002" s="1">
        <v>44413</v>
      </c>
      <c r="J2002" t="s">
        <v>74</v>
      </c>
      <c r="K2002">
        <v>5000</v>
      </c>
      <c r="L2002">
        <v>1</v>
      </c>
      <c r="M2002">
        <v>5000</v>
      </c>
      <c r="N2002">
        <v>1</v>
      </c>
      <c r="O2002" s="1">
        <v>44419.580232060187</v>
      </c>
    </row>
    <row r="2003" spans="2:15" x14ac:dyDescent="0.25">
      <c r="B2003" t="s">
        <v>67</v>
      </c>
      <c r="C2003" t="str">
        <f t="shared" si="62"/>
        <v>na</v>
      </c>
      <c r="E2003" t="str">
        <f t="shared" si="63"/>
        <v/>
      </c>
      <c r="F2003" t="s">
        <v>3785</v>
      </c>
      <c r="G2003" t="s">
        <v>3825</v>
      </c>
      <c r="H2003" t="s">
        <v>3826</v>
      </c>
      <c r="I2003" s="1">
        <v>44409</v>
      </c>
      <c r="J2003" t="s">
        <v>74</v>
      </c>
      <c r="K2003">
        <v>2000</v>
      </c>
      <c r="L2003">
        <v>1</v>
      </c>
      <c r="M2003">
        <v>2000</v>
      </c>
      <c r="N2003">
        <v>1</v>
      </c>
      <c r="O2003" s="1">
        <v>44419.565969710646</v>
      </c>
    </row>
    <row r="2004" spans="2:15" x14ac:dyDescent="0.25">
      <c r="B2004" t="s">
        <v>3645</v>
      </c>
      <c r="C2004" t="str">
        <f t="shared" si="62"/>
        <v>gpbarbon</v>
      </c>
      <c r="E2004" t="str">
        <f t="shared" si="63"/>
        <v/>
      </c>
      <c r="F2004" t="s">
        <v>3785</v>
      </c>
      <c r="G2004" t="s">
        <v>3827</v>
      </c>
      <c r="H2004" t="s">
        <v>3789</v>
      </c>
      <c r="I2004" s="1">
        <v>44409</v>
      </c>
      <c r="J2004" t="s">
        <v>74</v>
      </c>
      <c r="K2004">
        <v>5491.97</v>
      </c>
      <c r="L2004">
        <v>1</v>
      </c>
      <c r="M2004">
        <v>5491.97</v>
      </c>
      <c r="N2004">
        <v>1</v>
      </c>
      <c r="O2004" s="1">
        <v>44420.559127812499</v>
      </c>
    </row>
    <row r="2005" spans="2:15" x14ac:dyDescent="0.25">
      <c r="B2005" t="s">
        <v>3645</v>
      </c>
      <c r="C2005" t="str">
        <f t="shared" si="62"/>
        <v>gpbarbon</v>
      </c>
      <c r="E2005" t="str">
        <f t="shared" si="63"/>
        <v/>
      </c>
      <c r="F2005" t="s">
        <v>3785</v>
      </c>
      <c r="G2005" t="s">
        <v>3827</v>
      </c>
      <c r="H2005" t="s">
        <v>3789</v>
      </c>
      <c r="I2005" s="1">
        <v>44409</v>
      </c>
      <c r="J2005" t="s">
        <v>74</v>
      </c>
      <c r="K2005">
        <v>-5495</v>
      </c>
      <c r="L2005">
        <v>1</v>
      </c>
      <c r="M2005">
        <v>-5495</v>
      </c>
      <c r="N2005">
        <v>1</v>
      </c>
      <c r="O2005" s="1">
        <v>44419.579235949073</v>
      </c>
    </row>
    <row r="2006" spans="2:15" x14ac:dyDescent="0.25">
      <c r="B2006" t="s">
        <v>3645</v>
      </c>
      <c r="C2006" t="str">
        <f t="shared" si="62"/>
        <v>gpbarbon</v>
      </c>
      <c r="E2006" t="str">
        <f t="shared" si="63"/>
        <v/>
      </c>
      <c r="F2006" t="s">
        <v>3785</v>
      </c>
      <c r="G2006" t="s">
        <v>3827</v>
      </c>
      <c r="H2006" t="s">
        <v>3789</v>
      </c>
      <c r="I2006" s="1">
        <v>44409</v>
      </c>
      <c r="J2006" t="s">
        <v>74</v>
      </c>
      <c r="K2006">
        <v>5495</v>
      </c>
      <c r="L2006">
        <v>1</v>
      </c>
      <c r="M2006">
        <v>5495</v>
      </c>
      <c r="N2006">
        <v>1</v>
      </c>
      <c r="O2006" s="1">
        <v>44418.36735778935</v>
      </c>
    </row>
    <row r="2007" spans="2:15" x14ac:dyDescent="0.25">
      <c r="B2007" t="s">
        <v>3820</v>
      </c>
      <c r="C2007" t="str">
        <f t="shared" si="62"/>
        <v>jahdemello</v>
      </c>
      <c r="E2007" t="str">
        <f t="shared" si="63"/>
        <v/>
      </c>
      <c r="F2007" t="s">
        <v>3828</v>
      </c>
      <c r="G2007" t="s">
        <v>3829</v>
      </c>
      <c r="H2007" t="s">
        <v>3830</v>
      </c>
      <c r="I2007" s="1">
        <v>44421</v>
      </c>
      <c r="J2007" t="s">
        <v>74</v>
      </c>
      <c r="K2007">
        <v>20106</v>
      </c>
      <c r="L2007">
        <v>1</v>
      </c>
      <c r="M2007">
        <v>20106</v>
      </c>
      <c r="N2007">
        <v>1</v>
      </c>
      <c r="O2007" s="1">
        <v>44424.440782291669</v>
      </c>
    </row>
    <row r="2008" spans="2:15" x14ac:dyDescent="0.25">
      <c r="B2008" t="s">
        <v>3645</v>
      </c>
      <c r="C2008" t="str">
        <f t="shared" si="62"/>
        <v>gpbarbon</v>
      </c>
      <c r="E2008" t="str">
        <f t="shared" si="63"/>
        <v/>
      </c>
      <c r="F2008" t="s">
        <v>3828</v>
      </c>
      <c r="G2008" t="s">
        <v>3831</v>
      </c>
      <c r="H2008" t="s">
        <v>3832</v>
      </c>
      <c r="I2008" s="1">
        <v>44419</v>
      </c>
      <c r="J2008" t="s">
        <v>74</v>
      </c>
      <c r="K2008">
        <v>4400</v>
      </c>
      <c r="L2008">
        <v>1</v>
      </c>
      <c r="M2008">
        <v>4400</v>
      </c>
      <c r="N2008">
        <v>1</v>
      </c>
      <c r="O2008" s="1">
        <v>44421.442317476853</v>
      </c>
    </row>
    <row r="2009" spans="2:15" x14ac:dyDescent="0.25">
      <c r="B2009" t="s">
        <v>3645</v>
      </c>
      <c r="C2009" t="str">
        <f t="shared" si="62"/>
        <v>gpbarbon</v>
      </c>
      <c r="E2009" t="str">
        <f t="shared" si="63"/>
        <v/>
      </c>
      <c r="F2009" t="s">
        <v>3828</v>
      </c>
      <c r="G2009" t="s">
        <v>3833</v>
      </c>
      <c r="H2009" t="s">
        <v>3834</v>
      </c>
      <c r="I2009" s="1">
        <v>44419</v>
      </c>
      <c r="J2009" t="s">
        <v>74</v>
      </c>
      <c r="K2009">
        <v>2650</v>
      </c>
      <c r="L2009">
        <v>1</v>
      </c>
      <c r="M2009">
        <v>2650</v>
      </c>
      <c r="N2009">
        <v>1</v>
      </c>
      <c r="O2009" s="1">
        <v>44421.442354664352</v>
      </c>
    </row>
    <row r="2010" spans="2:15" x14ac:dyDescent="0.25">
      <c r="B2010" t="s">
        <v>3820</v>
      </c>
      <c r="C2010" t="str">
        <f t="shared" si="62"/>
        <v>jahdemello</v>
      </c>
      <c r="E2010" t="str">
        <f t="shared" si="63"/>
        <v/>
      </c>
      <c r="F2010" t="s">
        <v>3828</v>
      </c>
      <c r="G2010" t="s">
        <v>3835</v>
      </c>
      <c r="H2010" t="s">
        <v>3836</v>
      </c>
      <c r="I2010" s="1">
        <v>44413</v>
      </c>
      <c r="J2010" t="s">
        <v>74</v>
      </c>
      <c r="K2010">
        <v>10000</v>
      </c>
      <c r="L2010">
        <v>1</v>
      </c>
      <c r="M2010">
        <v>10000</v>
      </c>
      <c r="N2010">
        <v>1</v>
      </c>
      <c r="O2010" s="1">
        <v>44419.580455509262</v>
      </c>
    </row>
    <row r="2011" spans="2:15" x14ac:dyDescent="0.25">
      <c r="B2011" t="s">
        <v>67</v>
      </c>
      <c r="C2011" t="str">
        <f t="shared" si="62"/>
        <v>na</v>
      </c>
      <c r="E2011" t="str">
        <f t="shared" si="63"/>
        <v/>
      </c>
      <c r="F2011" t="s">
        <v>3837</v>
      </c>
      <c r="G2011" t="s">
        <v>3838</v>
      </c>
      <c r="H2011" t="s">
        <v>3839</v>
      </c>
      <c r="I2011" s="1">
        <v>44414</v>
      </c>
      <c r="J2011" t="s">
        <v>74</v>
      </c>
      <c r="K2011">
        <v>1000</v>
      </c>
      <c r="L2011">
        <v>1</v>
      </c>
      <c r="M2011">
        <v>1000</v>
      </c>
      <c r="N2011">
        <v>1</v>
      </c>
      <c r="O2011" s="1">
        <v>44420.591466469908</v>
      </c>
    </row>
    <row r="2012" spans="2:15" x14ac:dyDescent="0.25">
      <c r="B2012" t="s">
        <v>3598</v>
      </c>
      <c r="C2012" t="str">
        <f t="shared" si="62"/>
        <v>abborganio</v>
      </c>
      <c r="D2012" t="s">
        <v>3840</v>
      </c>
      <c r="E2012" t="str">
        <f t="shared" si="63"/>
        <v>dtdomingo</v>
      </c>
      <c r="F2012" t="s">
        <v>3837</v>
      </c>
      <c r="G2012" t="s">
        <v>3841</v>
      </c>
      <c r="H2012" t="s">
        <v>3842</v>
      </c>
      <c r="I2012" s="1">
        <v>44407</v>
      </c>
      <c r="J2012" t="s">
        <v>74</v>
      </c>
      <c r="K2012">
        <v>1000</v>
      </c>
      <c r="L2012">
        <v>1</v>
      </c>
      <c r="M2012">
        <v>1000</v>
      </c>
      <c r="N2012">
        <v>1</v>
      </c>
      <c r="O2012" s="1">
        <v>44418.349721643521</v>
      </c>
    </row>
    <row r="2013" spans="2:15" x14ac:dyDescent="0.25">
      <c r="B2013" t="s">
        <v>67</v>
      </c>
      <c r="C2013" t="str">
        <f t="shared" si="62"/>
        <v>na</v>
      </c>
      <c r="E2013" t="str">
        <f t="shared" si="63"/>
        <v/>
      </c>
      <c r="F2013" t="s">
        <v>3837</v>
      </c>
      <c r="G2013" t="s">
        <v>3843</v>
      </c>
      <c r="H2013" t="s">
        <v>3844</v>
      </c>
      <c r="I2013" s="1">
        <v>44409</v>
      </c>
      <c r="J2013" t="s">
        <v>74</v>
      </c>
      <c r="K2013">
        <v>500</v>
      </c>
      <c r="L2013">
        <v>1</v>
      </c>
      <c r="M2013">
        <v>500</v>
      </c>
      <c r="N2013">
        <v>1</v>
      </c>
      <c r="O2013" s="1">
        <v>44418.359390115744</v>
      </c>
    </row>
    <row r="2014" spans="2:15" x14ac:dyDescent="0.25">
      <c r="B2014" t="s">
        <v>67</v>
      </c>
      <c r="C2014" t="str">
        <f t="shared" si="62"/>
        <v>na</v>
      </c>
      <c r="E2014" t="str">
        <f t="shared" si="63"/>
        <v/>
      </c>
      <c r="F2014" t="s">
        <v>3837</v>
      </c>
      <c r="G2014" t="s">
        <v>3843</v>
      </c>
      <c r="H2014" t="s">
        <v>3844</v>
      </c>
      <c r="I2014" s="1">
        <v>44420</v>
      </c>
      <c r="J2014" t="s">
        <v>74</v>
      </c>
      <c r="K2014">
        <v>500</v>
      </c>
      <c r="L2014">
        <v>1</v>
      </c>
      <c r="M2014">
        <v>500</v>
      </c>
      <c r="N2014">
        <v>1</v>
      </c>
      <c r="O2014" s="1">
        <v>44424.433809409726</v>
      </c>
    </row>
    <row r="2015" spans="2:15" x14ac:dyDescent="0.25">
      <c r="B2015" t="s">
        <v>3591</v>
      </c>
      <c r="C2015" t="str">
        <f t="shared" si="62"/>
        <v>marjorie</v>
      </c>
      <c r="E2015" t="str">
        <f t="shared" si="63"/>
        <v/>
      </c>
      <c r="F2015" t="s">
        <v>3845</v>
      </c>
      <c r="G2015" t="s">
        <v>3846</v>
      </c>
      <c r="H2015" t="s">
        <v>3847</v>
      </c>
      <c r="I2015" s="1">
        <v>44420</v>
      </c>
      <c r="J2015" t="s">
        <v>74</v>
      </c>
      <c r="K2015">
        <v>2273.42</v>
      </c>
      <c r="L2015">
        <v>1</v>
      </c>
      <c r="M2015">
        <v>2273.42</v>
      </c>
      <c r="N2015">
        <v>1</v>
      </c>
      <c r="O2015" s="1">
        <v>44424.435103622687</v>
      </c>
    </row>
    <row r="2016" spans="2:15" x14ac:dyDescent="0.25">
      <c r="B2016" t="s">
        <v>3629</v>
      </c>
      <c r="C2016" t="str">
        <f t="shared" si="62"/>
        <v>jsgamiao</v>
      </c>
      <c r="D2016" t="s">
        <v>1839</v>
      </c>
      <c r="E2016" t="str">
        <f t="shared" si="63"/>
        <v>amserviano</v>
      </c>
      <c r="F2016" t="s">
        <v>3848</v>
      </c>
      <c r="G2016" t="s">
        <v>3849</v>
      </c>
      <c r="H2016" t="s">
        <v>3850</v>
      </c>
      <c r="I2016" s="1">
        <v>44419</v>
      </c>
      <c r="J2016" t="s">
        <v>74</v>
      </c>
      <c r="K2016">
        <v>6500</v>
      </c>
      <c r="L2016">
        <v>1</v>
      </c>
      <c r="M2016">
        <v>6500</v>
      </c>
      <c r="N2016">
        <v>1</v>
      </c>
      <c r="O2016" s="1">
        <v>44421.478930590281</v>
      </c>
    </row>
    <row r="2017" spans="2:15" x14ac:dyDescent="0.25">
      <c r="B2017" t="s">
        <v>3629</v>
      </c>
      <c r="C2017" t="str">
        <f t="shared" si="62"/>
        <v>jsgamiao</v>
      </c>
      <c r="D2017" t="s">
        <v>1839</v>
      </c>
      <c r="E2017" t="str">
        <f t="shared" si="63"/>
        <v>amserviano</v>
      </c>
      <c r="F2017" t="s">
        <v>3848</v>
      </c>
      <c r="G2017" t="s">
        <v>3851</v>
      </c>
      <c r="H2017" t="s">
        <v>3850</v>
      </c>
      <c r="I2017" s="1">
        <v>44419</v>
      </c>
      <c r="J2017" t="s">
        <v>74</v>
      </c>
      <c r="K2017">
        <v>6500</v>
      </c>
      <c r="L2017">
        <v>1</v>
      </c>
      <c r="M2017">
        <v>6500</v>
      </c>
      <c r="N2017">
        <v>1</v>
      </c>
      <c r="O2017" s="1">
        <v>44421.479244131944</v>
      </c>
    </row>
    <row r="2018" spans="2:15" x14ac:dyDescent="0.25">
      <c r="B2018" t="s">
        <v>3598</v>
      </c>
      <c r="C2018" t="str">
        <f t="shared" si="62"/>
        <v>abborganio</v>
      </c>
      <c r="E2018" t="str">
        <f t="shared" si="63"/>
        <v/>
      </c>
      <c r="F2018" t="s">
        <v>3848</v>
      </c>
      <c r="G2018" t="s">
        <v>3852</v>
      </c>
      <c r="H2018" t="s">
        <v>3853</v>
      </c>
      <c r="I2018" s="1">
        <v>44410</v>
      </c>
      <c r="J2018" t="s">
        <v>74</v>
      </c>
      <c r="K2018">
        <v>2500</v>
      </c>
      <c r="L2018">
        <v>1</v>
      </c>
      <c r="M2018">
        <v>2500</v>
      </c>
      <c r="N2018">
        <v>1</v>
      </c>
      <c r="O2018" s="1">
        <v>44418.340693402781</v>
      </c>
    </row>
    <row r="2019" spans="2:15" x14ac:dyDescent="0.25">
      <c r="B2019" t="s">
        <v>3591</v>
      </c>
      <c r="C2019" t="str">
        <f t="shared" si="62"/>
        <v>marjorie</v>
      </c>
      <c r="E2019" t="str">
        <f t="shared" si="63"/>
        <v/>
      </c>
      <c r="F2019" t="s">
        <v>3848</v>
      </c>
      <c r="G2019" t="s">
        <v>3854</v>
      </c>
      <c r="H2019" t="s">
        <v>3855</v>
      </c>
      <c r="I2019" s="1">
        <v>44421</v>
      </c>
      <c r="J2019" t="s">
        <v>74</v>
      </c>
      <c r="K2019">
        <v>10192.27</v>
      </c>
      <c r="L2019">
        <v>1</v>
      </c>
      <c r="M2019">
        <v>10192.27</v>
      </c>
      <c r="N2019">
        <v>1</v>
      </c>
      <c r="O2019" s="1">
        <v>44424.432311145836</v>
      </c>
    </row>
    <row r="2020" spans="2:15" x14ac:dyDescent="0.25">
      <c r="B2020" t="s">
        <v>3595</v>
      </c>
      <c r="C2020" t="str">
        <f t="shared" si="62"/>
        <v>armatudan</v>
      </c>
      <c r="E2020" t="str">
        <f t="shared" si="63"/>
        <v/>
      </c>
      <c r="F2020" t="s">
        <v>3848</v>
      </c>
      <c r="G2020" t="s">
        <v>3856</v>
      </c>
      <c r="H2020" t="s">
        <v>3857</v>
      </c>
      <c r="I2020" s="1">
        <v>44419</v>
      </c>
      <c r="J2020" t="s">
        <v>74</v>
      </c>
      <c r="K2020">
        <v>900</v>
      </c>
      <c r="L2020">
        <v>1</v>
      </c>
      <c r="M2020">
        <v>900</v>
      </c>
      <c r="N2020">
        <v>1</v>
      </c>
      <c r="O2020" s="1">
        <v>44421.479567361108</v>
      </c>
    </row>
    <row r="2021" spans="2:15" x14ac:dyDescent="0.25">
      <c r="B2021" t="s">
        <v>3595</v>
      </c>
      <c r="C2021" t="str">
        <f t="shared" si="62"/>
        <v>armatudan</v>
      </c>
      <c r="E2021" t="str">
        <f t="shared" si="63"/>
        <v/>
      </c>
      <c r="F2021" t="s">
        <v>3848</v>
      </c>
      <c r="G2021" t="s">
        <v>3858</v>
      </c>
      <c r="H2021" t="s">
        <v>3859</v>
      </c>
      <c r="I2021" s="1">
        <v>44410</v>
      </c>
      <c r="J2021" t="s">
        <v>74</v>
      </c>
      <c r="K2021">
        <v>12000</v>
      </c>
      <c r="L2021">
        <v>1</v>
      </c>
      <c r="M2021">
        <v>12000</v>
      </c>
      <c r="N2021">
        <v>1</v>
      </c>
      <c r="O2021" s="1">
        <v>44418.344270138892</v>
      </c>
    </row>
    <row r="2022" spans="2:15" x14ac:dyDescent="0.25">
      <c r="B2022" t="s">
        <v>3595</v>
      </c>
      <c r="C2022" t="str">
        <f t="shared" si="62"/>
        <v>armatudan</v>
      </c>
      <c r="E2022" t="str">
        <f t="shared" si="63"/>
        <v/>
      </c>
      <c r="F2022" t="s">
        <v>3848</v>
      </c>
      <c r="G2022" t="s">
        <v>3858</v>
      </c>
      <c r="H2022" t="s">
        <v>3859</v>
      </c>
      <c r="I2022" s="1">
        <v>44411</v>
      </c>
      <c r="J2022" t="s">
        <v>74</v>
      </c>
      <c r="K2022">
        <v>12000</v>
      </c>
      <c r="L2022">
        <v>1</v>
      </c>
      <c r="M2022">
        <v>12000</v>
      </c>
      <c r="N2022">
        <v>1</v>
      </c>
      <c r="O2022" s="1">
        <v>44418.345855509258</v>
      </c>
    </row>
    <row r="2023" spans="2:15" x14ac:dyDescent="0.25">
      <c r="B2023" t="s">
        <v>3638</v>
      </c>
      <c r="C2023" t="str">
        <f t="shared" si="62"/>
        <v>diignacio</v>
      </c>
      <c r="E2023" t="str">
        <f t="shared" si="63"/>
        <v/>
      </c>
      <c r="F2023" t="s">
        <v>3848</v>
      </c>
      <c r="G2023" t="s">
        <v>3860</v>
      </c>
      <c r="H2023" t="s">
        <v>3861</v>
      </c>
      <c r="I2023" s="1">
        <v>44408</v>
      </c>
      <c r="J2023" t="s">
        <v>74</v>
      </c>
      <c r="K2023">
        <v>3000</v>
      </c>
      <c r="L2023">
        <v>1</v>
      </c>
      <c r="M2023">
        <v>3000</v>
      </c>
      <c r="N2023">
        <v>1</v>
      </c>
      <c r="O2023" s="1">
        <v>44418.341947800924</v>
      </c>
    </row>
    <row r="2024" spans="2:15" x14ac:dyDescent="0.25">
      <c r="B2024" t="s">
        <v>3598</v>
      </c>
      <c r="C2024" t="str">
        <f t="shared" si="62"/>
        <v>abborganio</v>
      </c>
      <c r="E2024" t="str">
        <f t="shared" si="63"/>
        <v/>
      </c>
      <c r="F2024" t="s">
        <v>3848</v>
      </c>
      <c r="G2024" t="s">
        <v>3862</v>
      </c>
      <c r="H2024" t="s">
        <v>3863</v>
      </c>
      <c r="I2024" s="1">
        <v>44414</v>
      </c>
      <c r="J2024" t="s">
        <v>74</v>
      </c>
      <c r="K2024">
        <v>4000</v>
      </c>
      <c r="L2024">
        <v>1</v>
      </c>
      <c r="M2024">
        <v>4000</v>
      </c>
      <c r="N2024">
        <v>1</v>
      </c>
      <c r="O2024" s="1">
        <v>44420.599451851849</v>
      </c>
    </row>
    <row r="2025" spans="2:15" x14ac:dyDescent="0.25">
      <c r="B2025" t="s">
        <v>3655</v>
      </c>
      <c r="C2025" t="str">
        <f t="shared" si="62"/>
        <v>rex</v>
      </c>
      <c r="E2025" t="str">
        <f t="shared" si="63"/>
        <v/>
      </c>
      <c r="F2025" t="s">
        <v>3848</v>
      </c>
      <c r="G2025" t="s">
        <v>3864</v>
      </c>
      <c r="H2025" t="s">
        <v>3865</v>
      </c>
      <c r="I2025" s="1">
        <v>44412</v>
      </c>
      <c r="J2025" t="s">
        <v>74</v>
      </c>
      <c r="K2025">
        <v>3000</v>
      </c>
      <c r="L2025">
        <v>1</v>
      </c>
      <c r="M2025">
        <v>3000</v>
      </c>
      <c r="N2025">
        <v>1</v>
      </c>
      <c r="O2025" s="1">
        <v>44418.34603252315</v>
      </c>
    </row>
    <row r="2026" spans="2:15" x14ac:dyDescent="0.25">
      <c r="B2026" t="s">
        <v>3591</v>
      </c>
      <c r="C2026" t="str">
        <f t="shared" si="62"/>
        <v>marjorie</v>
      </c>
      <c r="E2026" t="str">
        <f t="shared" si="63"/>
        <v/>
      </c>
      <c r="F2026" t="s">
        <v>3848</v>
      </c>
      <c r="G2026" t="s">
        <v>3866</v>
      </c>
      <c r="H2026" t="s">
        <v>3867</v>
      </c>
      <c r="I2026" s="1">
        <v>44418</v>
      </c>
      <c r="J2026" t="s">
        <v>74</v>
      </c>
      <c r="K2026">
        <v>5000</v>
      </c>
      <c r="L2026">
        <v>1</v>
      </c>
      <c r="M2026">
        <v>5000</v>
      </c>
      <c r="N2026">
        <v>1</v>
      </c>
      <c r="O2026" s="1">
        <v>44420.568037766207</v>
      </c>
    </row>
    <row r="2027" spans="2:15" x14ac:dyDescent="0.25">
      <c r="B2027" t="s">
        <v>3591</v>
      </c>
      <c r="C2027" t="str">
        <f t="shared" si="62"/>
        <v>marjorie</v>
      </c>
      <c r="E2027" t="str">
        <f t="shared" si="63"/>
        <v/>
      </c>
      <c r="F2027" t="s">
        <v>3848</v>
      </c>
      <c r="G2027" t="s">
        <v>3868</v>
      </c>
      <c r="H2027" t="s">
        <v>3863</v>
      </c>
      <c r="I2027" s="1">
        <v>44414</v>
      </c>
      <c r="J2027" t="s">
        <v>74</v>
      </c>
      <c r="K2027">
        <v>4000</v>
      </c>
      <c r="L2027">
        <v>1</v>
      </c>
      <c r="M2027">
        <v>4000</v>
      </c>
      <c r="N2027">
        <v>1</v>
      </c>
      <c r="O2027" s="1">
        <v>44420.600360879631</v>
      </c>
    </row>
    <row r="2028" spans="2:15" x14ac:dyDescent="0.25">
      <c r="B2028" t="s">
        <v>2642</v>
      </c>
      <c r="C2028" t="str">
        <f t="shared" si="62"/>
        <v>jicasawitan</v>
      </c>
      <c r="E2028" t="str">
        <f t="shared" si="63"/>
        <v/>
      </c>
      <c r="F2028" t="s">
        <v>3869</v>
      </c>
      <c r="G2028" t="s">
        <v>3870</v>
      </c>
      <c r="H2028" t="s">
        <v>3871</v>
      </c>
      <c r="I2028" s="1">
        <v>44419</v>
      </c>
      <c r="J2028" t="s">
        <v>74</v>
      </c>
      <c r="K2028">
        <v>3000</v>
      </c>
      <c r="L2028">
        <v>1</v>
      </c>
      <c r="M2028">
        <v>3000</v>
      </c>
      <c r="N2028">
        <v>1</v>
      </c>
      <c r="O2028" s="1">
        <v>44420.559518125003</v>
      </c>
    </row>
    <row r="2029" spans="2:15" x14ac:dyDescent="0.25">
      <c r="B2029" t="s">
        <v>67</v>
      </c>
      <c r="C2029" t="str">
        <f t="shared" si="62"/>
        <v>na</v>
      </c>
      <c r="E2029" t="str">
        <f t="shared" si="63"/>
        <v/>
      </c>
      <c r="F2029" t="s">
        <v>3869</v>
      </c>
      <c r="G2029" t="s">
        <v>3872</v>
      </c>
      <c r="H2029" t="s">
        <v>3873</v>
      </c>
      <c r="I2029" s="1">
        <v>44407</v>
      </c>
      <c r="J2029" t="s">
        <v>74</v>
      </c>
      <c r="K2029">
        <v>500</v>
      </c>
      <c r="L2029">
        <v>1</v>
      </c>
      <c r="M2029">
        <v>500</v>
      </c>
      <c r="N2029">
        <v>1</v>
      </c>
      <c r="O2029" s="1">
        <v>44418.36745153935</v>
      </c>
    </row>
    <row r="2030" spans="2:15" x14ac:dyDescent="0.25">
      <c r="B2030" t="s">
        <v>67</v>
      </c>
      <c r="C2030" t="str">
        <f t="shared" si="62"/>
        <v>na</v>
      </c>
      <c r="D2030" t="s">
        <v>1839</v>
      </c>
      <c r="E2030" t="str">
        <f t="shared" si="63"/>
        <v>amserviano</v>
      </c>
      <c r="F2030" t="s">
        <v>3874</v>
      </c>
      <c r="G2030" t="s">
        <v>3875</v>
      </c>
      <c r="H2030" t="s">
        <v>3876</v>
      </c>
      <c r="I2030" s="1">
        <v>44419</v>
      </c>
      <c r="J2030" t="s">
        <v>74</v>
      </c>
      <c r="K2030">
        <v>2000</v>
      </c>
      <c r="L2030">
        <v>1</v>
      </c>
      <c r="M2030">
        <v>2000</v>
      </c>
      <c r="N2030">
        <v>1</v>
      </c>
      <c r="O2030" s="1">
        <v>44421.479522951391</v>
      </c>
    </row>
    <row r="2031" spans="2:15" x14ac:dyDescent="0.25">
      <c r="B2031" t="s">
        <v>3591</v>
      </c>
      <c r="C2031" t="str">
        <f t="shared" si="62"/>
        <v>marjorie</v>
      </c>
      <c r="E2031" t="str">
        <f t="shared" si="63"/>
        <v/>
      </c>
      <c r="F2031" t="s">
        <v>3874</v>
      </c>
      <c r="G2031" t="s">
        <v>3877</v>
      </c>
      <c r="H2031" t="s">
        <v>3878</v>
      </c>
      <c r="I2031" s="1">
        <v>44407</v>
      </c>
      <c r="J2031" t="s">
        <v>74</v>
      </c>
      <c r="K2031">
        <v>5000</v>
      </c>
      <c r="L2031">
        <v>1</v>
      </c>
      <c r="M2031">
        <v>5000</v>
      </c>
      <c r="N2031">
        <v>1</v>
      </c>
      <c r="O2031" s="1">
        <v>44418.342498182872</v>
      </c>
    </row>
    <row r="2032" spans="2:15" x14ac:dyDescent="0.25">
      <c r="B2032" t="s">
        <v>3638</v>
      </c>
      <c r="C2032" t="str">
        <f t="shared" si="62"/>
        <v>diignacio</v>
      </c>
      <c r="E2032" t="str">
        <f t="shared" si="63"/>
        <v/>
      </c>
      <c r="F2032" t="s">
        <v>3874</v>
      </c>
      <c r="G2032" t="s">
        <v>3879</v>
      </c>
      <c r="H2032" t="s">
        <v>3880</v>
      </c>
      <c r="I2032" s="1">
        <v>44392</v>
      </c>
      <c r="J2032" t="s">
        <v>74</v>
      </c>
      <c r="K2032">
        <v>25000</v>
      </c>
      <c r="L2032">
        <v>1</v>
      </c>
      <c r="M2032">
        <v>25000</v>
      </c>
      <c r="N2032">
        <v>1</v>
      </c>
      <c r="O2032" s="1">
        <v>44427.376005046295</v>
      </c>
    </row>
    <row r="2033" spans="2:15" x14ac:dyDescent="0.25">
      <c r="B2033" t="s">
        <v>67</v>
      </c>
      <c r="C2033" t="str">
        <f t="shared" si="62"/>
        <v>na</v>
      </c>
      <c r="E2033" t="str">
        <f t="shared" si="63"/>
        <v/>
      </c>
      <c r="F2033" t="s">
        <v>3874</v>
      </c>
      <c r="G2033" t="s">
        <v>3879</v>
      </c>
      <c r="H2033" t="s">
        <v>3880</v>
      </c>
      <c r="I2033" s="1">
        <v>44392</v>
      </c>
      <c r="J2033" t="s">
        <v>74</v>
      </c>
      <c r="K2033">
        <v>-25000</v>
      </c>
      <c r="L2033">
        <v>1</v>
      </c>
      <c r="M2033">
        <v>-25000</v>
      </c>
      <c r="N2033">
        <v>1</v>
      </c>
      <c r="O2033" s="1">
        <v>44427.375999953707</v>
      </c>
    </row>
    <row r="2034" spans="2:15" x14ac:dyDescent="0.25">
      <c r="B2034" t="s">
        <v>67</v>
      </c>
      <c r="C2034" t="str">
        <f t="shared" si="62"/>
        <v>na</v>
      </c>
      <c r="E2034" t="str">
        <f t="shared" si="63"/>
        <v/>
      </c>
      <c r="F2034" t="s">
        <v>3874</v>
      </c>
      <c r="G2034" t="s">
        <v>3881</v>
      </c>
      <c r="H2034" t="s">
        <v>3882</v>
      </c>
      <c r="I2034" s="1">
        <v>44411</v>
      </c>
      <c r="J2034" t="s">
        <v>74</v>
      </c>
      <c r="K2034">
        <v>6500</v>
      </c>
      <c r="L2034">
        <v>1</v>
      </c>
      <c r="M2034">
        <v>6500</v>
      </c>
      <c r="N2034">
        <v>1</v>
      </c>
      <c r="O2034" s="1">
        <v>44418.345672754629</v>
      </c>
    </row>
    <row r="2035" spans="2:15" x14ac:dyDescent="0.25">
      <c r="B2035" t="s">
        <v>3883</v>
      </c>
      <c r="C2035" t="str">
        <f t="shared" si="62"/>
        <v>maalaureano</v>
      </c>
      <c r="E2035" t="str">
        <f t="shared" si="63"/>
        <v/>
      </c>
      <c r="F2035" t="s">
        <v>3874</v>
      </c>
      <c r="G2035" t="s">
        <v>3884</v>
      </c>
      <c r="H2035" t="s">
        <v>3885</v>
      </c>
      <c r="I2035" s="1">
        <v>44407</v>
      </c>
      <c r="J2035" t="s">
        <v>74</v>
      </c>
      <c r="K2035">
        <v>3000</v>
      </c>
      <c r="L2035">
        <v>1</v>
      </c>
      <c r="M2035">
        <v>3000</v>
      </c>
      <c r="N2035">
        <v>1</v>
      </c>
      <c r="O2035" s="1">
        <v>44418.341999918979</v>
      </c>
    </row>
    <row r="2036" spans="2:15" x14ac:dyDescent="0.25">
      <c r="B2036" t="s">
        <v>3598</v>
      </c>
      <c r="C2036" t="str">
        <f t="shared" si="62"/>
        <v>abborganio</v>
      </c>
      <c r="E2036" t="str">
        <f t="shared" si="63"/>
        <v/>
      </c>
      <c r="F2036" t="s">
        <v>3874</v>
      </c>
      <c r="G2036" t="s">
        <v>3886</v>
      </c>
      <c r="H2036" t="s">
        <v>3887</v>
      </c>
      <c r="I2036" s="1">
        <v>44407</v>
      </c>
      <c r="J2036" t="s">
        <v>74</v>
      </c>
      <c r="K2036">
        <v>3000</v>
      </c>
      <c r="L2036">
        <v>1</v>
      </c>
      <c r="M2036">
        <v>3000</v>
      </c>
      <c r="N2036">
        <v>1</v>
      </c>
      <c r="O2036" s="1">
        <v>44418.340756400466</v>
      </c>
    </row>
    <row r="2037" spans="2:15" x14ac:dyDescent="0.25">
      <c r="B2037" t="s">
        <v>3883</v>
      </c>
      <c r="C2037" t="str">
        <f t="shared" si="62"/>
        <v>maalaureano</v>
      </c>
      <c r="E2037" t="str">
        <f t="shared" si="63"/>
        <v/>
      </c>
      <c r="F2037" t="s">
        <v>3874</v>
      </c>
      <c r="G2037" t="s">
        <v>3888</v>
      </c>
      <c r="H2037" t="s">
        <v>3889</v>
      </c>
      <c r="I2037" s="1">
        <v>44418</v>
      </c>
      <c r="J2037" t="s">
        <v>74</v>
      </c>
      <c r="K2037">
        <v>1500</v>
      </c>
      <c r="L2037">
        <v>1</v>
      </c>
      <c r="M2037">
        <v>1500</v>
      </c>
      <c r="N2037">
        <v>1</v>
      </c>
      <c r="O2037" s="1">
        <v>44420.567864814817</v>
      </c>
    </row>
    <row r="2038" spans="2:15" x14ac:dyDescent="0.25">
      <c r="B2038" t="s">
        <v>3883</v>
      </c>
      <c r="C2038" t="str">
        <f t="shared" si="62"/>
        <v>maalaureano</v>
      </c>
      <c r="E2038" t="str">
        <f t="shared" si="63"/>
        <v/>
      </c>
      <c r="F2038" t="s">
        <v>3874</v>
      </c>
      <c r="G2038" t="s">
        <v>3890</v>
      </c>
      <c r="H2038" t="s">
        <v>3891</v>
      </c>
      <c r="I2038" s="1">
        <v>44416</v>
      </c>
      <c r="J2038" t="s">
        <v>74</v>
      </c>
      <c r="K2038">
        <v>5000</v>
      </c>
      <c r="L2038">
        <v>1</v>
      </c>
      <c r="M2038">
        <v>5000</v>
      </c>
      <c r="N2038">
        <v>1</v>
      </c>
      <c r="O2038" s="1">
        <v>44420.599552893516</v>
      </c>
    </row>
    <row r="2039" spans="2:15" x14ac:dyDescent="0.25">
      <c r="B2039" t="s">
        <v>3598</v>
      </c>
      <c r="C2039" t="str">
        <f t="shared" si="62"/>
        <v>abborganio</v>
      </c>
      <c r="D2039" t="s">
        <v>3892</v>
      </c>
      <c r="E2039" t="str">
        <f t="shared" si="63"/>
        <v>nmmacapugas</v>
      </c>
      <c r="F2039" t="s">
        <v>3874</v>
      </c>
      <c r="G2039" t="s">
        <v>3893</v>
      </c>
      <c r="H2039" t="s">
        <v>3894</v>
      </c>
      <c r="I2039" s="1">
        <v>44410</v>
      </c>
      <c r="J2039" t="s">
        <v>74</v>
      </c>
      <c r="K2039">
        <v>1000</v>
      </c>
      <c r="L2039">
        <v>1</v>
      </c>
      <c r="M2039">
        <v>1000</v>
      </c>
      <c r="N2039">
        <v>1</v>
      </c>
      <c r="O2039" s="1">
        <v>44418.343050810188</v>
      </c>
    </row>
    <row r="2040" spans="2:15" x14ac:dyDescent="0.25">
      <c r="B2040" t="s">
        <v>3598</v>
      </c>
      <c r="C2040" t="str">
        <f t="shared" si="62"/>
        <v>abborganio</v>
      </c>
      <c r="E2040" t="str">
        <f t="shared" si="63"/>
        <v/>
      </c>
      <c r="F2040" t="s">
        <v>3874</v>
      </c>
      <c r="G2040" t="s">
        <v>3895</v>
      </c>
      <c r="H2040" t="s">
        <v>3896</v>
      </c>
      <c r="I2040" s="1">
        <v>44410</v>
      </c>
      <c r="J2040" t="s">
        <v>74</v>
      </c>
      <c r="K2040">
        <v>2000</v>
      </c>
      <c r="L2040">
        <v>1</v>
      </c>
      <c r="M2040">
        <v>2000</v>
      </c>
      <c r="N2040">
        <v>1</v>
      </c>
      <c r="O2040" s="1">
        <v>44418.343095636577</v>
      </c>
    </row>
    <row r="2041" spans="2:15" x14ac:dyDescent="0.25">
      <c r="B2041" t="s">
        <v>3655</v>
      </c>
      <c r="C2041" t="str">
        <f t="shared" si="62"/>
        <v>rex</v>
      </c>
      <c r="E2041" t="str">
        <f t="shared" si="63"/>
        <v/>
      </c>
      <c r="F2041" t="s">
        <v>3874</v>
      </c>
      <c r="G2041" t="s">
        <v>3897</v>
      </c>
      <c r="H2041" t="s">
        <v>3898</v>
      </c>
      <c r="I2041" s="1">
        <v>44410</v>
      </c>
      <c r="J2041" t="s">
        <v>74</v>
      </c>
      <c r="K2041">
        <v>5000</v>
      </c>
      <c r="L2041">
        <v>1</v>
      </c>
      <c r="M2041">
        <v>5000</v>
      </c>
      <c r="N2041">
        <v>1</v>
      </c>
      <c r="O2041" s="1">
        <v>44418.34261777778</v>
      </c>
    </row>
    <row r="2042" spans="2:15" x14ac:dyDescent="0.25">
      <c r="B2042" t="s">
        <v>3638</v>
      </c>
      <c r="C2042" t="str">
        <f t="shared" si="62"/>
        <v>diignacio</v>
      </c>
      <c r="E2042" t="str">
        <f t="shared" si="63"/>
        <v/>
      </c>
      <c r="F2042" t="s">
        <v>3874</v>
      </c>
      <c r="G2042" t="s">
        <v>3899</v>
      </c>
      <c r="H2042" t="s">
        <v>3900</v>
      </c>
      <c r="I2042" s="1">
        <v>44410</v>
      </c>
      <c r="J2042" t="s">
        <v>74</v>
      </c>
      <c r="K2042">
        <v>3000</v>
      </c>
      <c r="L2042">
        <v>1</v>
      </c>
      <c r="M2042">
        <v>3000</v>
      </c>
      <c r="N2042">
        <v>1</v>
      </c>
      <c r="O2042" s="1">
        <v>44418.343648726855</v>
      </c>
    </row>
    <row r="2043" spans="2:15" x14ac:dyDescent="0.25">
      <c r="B2043" t="s">
        <v>67</v>
      </c>
      <c r="C2043" t="str">
        <f t="shared" si="62"/>
        <v>na</v>
      </c>
      <c r="E2043" t="str">
        <f t="shared" si="63"/>
        <v/>
      </c>
      <c r="F2043" t="s">
        <v>3874</v>
      </c>
      <c r="G2043" t="s">
        <v>3901</v>
      </c>
      <c r="H2043" t="s">
        <v>3902</v>
      </c>
      <c r="I2043" s="1">
        <v>44419</v>
      </c>
      <c r="J2043" t="s">
        <v>74</v>
      </c>
      <c r="K2043">
        <v>1000</v>
      </c>
      <c r="L2043">
        <v>1</v>
      </c>
      <c r="M2043">
        <v>1000</v>
      </c>
      <c r="N2043">
        <v>1</v>
      </c>
      <c r="O2043" s="1">
        <v>44421.478718124999</v>
      </c>
    </row>
    <row r="2044" spans="2:15" x14ac:dyDescent="0.25">
      <c r="B2044" t="s">
        <v>3638</v>
      </c>
      <c r="C2044" t="str">
        <f t="shared" si="62"/>
        <v>diignacio</v>
      </c>
      <c r="E2044" t="str">
        <f t="shared" si="63"/>
        <v/>
      </c>
      <c r="F2044" t="s">
        <v>3874</v>
      </c>
      <c r="G2044" t="s">
        <v>3903</v>
      </c>
      <c r="H2044" t="s">
        <v>3900</v>
      </c>
      <c r="I2044" s="1">
        <v>44410</v>
      </c>
      <c r="J2044" t="s">
        <v>74</v>
      </c>
      <c r="K2044">
        <v>6500</v>
      </c>
      <c r="L2044">
        <v>1</v>
      </c>
      <c r="M2044">
        <v>6500</v>
      </c>
      <c r="N2044">
        <v>1</v>
      </c>
      <c r="O2044" s="1">
        <v>44418.343686412038</v>
      </c>
    </row>
    <row r="2045" spans="2:15" x14ac:dyDescent="0.25">
      <c r="B2045" t="s">
        <v>3598</v>
      </c>
      <c r="C2045" t="str">
        <f t="shared" si="62"/>
        <v>abborganio</v>
      </c>
      <c r="E2045" t="str">
        <f t="shared" si="63"/>
        <v/>
      </c>
      <c r="F2045" t="s">
        <v>3874</v>
      </c>
      <c r="G2045" t="s">
        <v>3904</v>
      </c>
      <c r="H2045" t="s">
        <v>3905</v>
      </c>
      <c r="I2045" s="1">
        <v>44410</v>
      </c>
      <c r="J2045" t="s">
        <v>74</v>
      </c>
      <c r="K2045">
        <v>11250.51</v>
      </c>
      <c r="L2045">
        <v>1</v>
      </c>
      <c r="M2045">
        <v>11250.51</v>
      </c>
      <c r="N2045">
        <v>1</v>
      </c>
      <c r="O2045" s="1">
        <v>44418.341663611114</v>
      </c>
    </row>
    <row r="2046" spans="2:15" x14ac:dyDescent="0.25">
      <c r="B2046" t="s">
        <v>3598</v>
      </c>
      <c r="C2046" t="str">
        <f t="shared" si="62"/>
        <v>abborganio</v>
      </c>
      <c r="E2046" t="str">
        <f t="shared" si="63"/>
        <v/>
      </c>
      <c r="F2046" t="s">
        <v>3874</v>
      </c>
      <c r="G2046" t="s">
        <v>3906</v>
      </c>
      <c r="H2046" t="s">
        <v>3907</v>
      </c>
      <c r="I2046" s="1">
        <v>44413</v>
      </c>
      <c r="J2046" t="s">
        <v>74</v>
      </c>
      <c r="K2046">
        <v>7000</v>
      </c>
      <c r="L2046">
        <v>1</v>
      </c>
      <c r="M2046">
        <v>7000</v>
      </c>
      <c r="N2046">
        <v>1</v>
      </c>
      <c r="O2046" s="1">
        <v>44420.595362337961</v>
      </c>
    </row>
    <row r="2047" spans="2:15" x14ac:dyDescent="0.25">
      <c r="B2047" t="s">
        <v>67</v>
      </c>
      <c r="C2047" t="str">
        <f t="shared" si="62"/>
        <v>na</v>
      </c>
      <c r="E2047" t="str">
        <f t="shared" si="63"/>
        <v/>
      </c>
      <c r="F2047" t="s">
        <v>3874</v>
      </c>
      <c r="G2047" t="s">
        <v>3908</v>
      </c>
      <c r="H2047" t="s">
        <v>3909</v>
      </c>
      <c r="I2047" s="1">
        <v>44417</v>
      </c>
      <c r="J2047" t="s">
        <v>74</v>
      </c>
      <c r="K2047">
        <v>7000</v>
      </c>
      <c r="L2047">
        <v>1</v>
      </c>
      <c r="M2047">
        <v>7000</v>
      </c>
      <c r="N2047">
        <v>1</v>
      </c>
      <c r="O2047" s="1">
        <v>44420.599399224535</v>
      </c>
    </row>
    <row r="2048" spans="2:15" x14ac:dyDescent="0.25">
      <c r="B2048" t="s">
        <v>3591</v>
      </c>
      <c r="C2048" t="str">
        <f t="shared" si="62"/>
        <v>marjorie</v>
      </c>
      <c r="D2048" t="s">
        <v>3910</v>
      </c>
      <c r="E2048" t="str">
        <f t="shared" si="63"/>
        <v>gvreyes</v>
      </c>
      <c r="F2048" t="s">
        <v>3874</v>
      </c>
      <c r="G2048" t="s">
        <v>3911</v>
      </c>
      <c r="H2048" t="s">
        <v>3912</v>
      </c>
      <c r="I2048" s="1">
        <v>44411</v>
      </c>
      <c r="J2048" t="s">
        <v>74</v>
      </c>
      <c r="K2048">
        <v>2500</v>
      </c>
      <c r="L2048">
        <v>1</v>
      </c>
      <c r="M2048">
        <v>2500</v>
      </c>
      <c r="N2048">
        <v>1</v>
      </c>
      <c r="O2048" s="1">
        <v>44418.344593865739</v>
      </c>
    </row>
    <row r="2049" spans="2:15" x14ac:dyDescent="0.25">
      <c r="B2049" t="s">
        <v>3598</v>
      </c>
      <c r="C2049" t="str">
        <f t="shared" si="62"/>
        <v>abborganio</v>
      </c>
      <c r="E2049" t="str">
        <f t="shared" si="63"/>
        <v/>
      </c>
      <c r="F2049" t="s">
        <v>3874</v>
      </c>
      <c r="G2049" t="s">
        <v>3913</v>
      </c>
      <c r="H2049" t="s">
        <v>3914</v>
      </c>
      <c r="I2049" s="1">
        <v>44408</v>
      </c>
      <c r="J2049" t="s">
        <v>74</v>
      </c>
      <c r="K2049">
        <v>3000</v>
      </c>
      <c r="L2049">
        <v>1</v>
      </c>
      <c r="M2049">
        <v>3000</v>
      </c>
      <c r="N2049">
        <v>1</v>
      </c>
      <c r="O2049" s="1">
        <v>44418.34170759259</v>
      </c>
    </row>
    <row r="2050" spans="2:15" x14ac:dyDescent="0.25">
      <c r="B2050" t="s">
        <v>3883</v>
      </c>
      <c r="C2050" t="str">
        <f t="shared" si="62"/>
        <v>maalaureano</v>
      </c>
      <c r="E2050" t="str">
        <f t="shared" si="63"/>
        <v/>
      </c>
      <c r="F2050" t="s">
        <v>3874</v>
      </c>
      <c r="G2050" t="s">
        <v>3915</v>
      </c>
      <c r="H2050" t="s">
        <v>3916</v>
      </c>
      <c r="I2050" s="1">
        <v>44411</v>
      </c>
      <c r="J2050" t="s">
        <v>74</v>
      </c>
      <c r="K2050">
        <v>40000</v>
      </c>
      <c r="L2050">
        <v>1</v>
      </c>
      <c r="M2050">
        <v>40000</v>
      </c>
      <c r="N2050">
        <v>1</v>
      </c>
      <c r="O2050" s="1">
        <v>44418.343909328702</v>
      </c>
    </row>
    <row r="2051" spans="2:15" x14ac:dyDescent="0.25">
      <c r="B2051" t="s">
        <v>3638</v>
      </c>
      <c r="C2051" t="str">
        <f t="shared" ref="C2051:C2114" si="64">MID(B2051,FIND("(",B2051)+1,FIND(")",B2051,FIND("(",B2051)+1) - FIND("(",B2051)-1)</f>
        <v>diignacio</v>
      </c>
      <c r="E2051" t="str">
        <f t="shared" ref="E2051:E2114" si="65">IFERROR(MID(D2051,FIND("(",D2051)+1,FIND(")",D2051,FIND("(",D2051)+1) - FIND("(",D2051)-1),"")</f>
        <v/>
      </c>
      <c r="F2051" t="s">
        <v>3874</v>
      </c>
      <c r="G2051" t="s">
        <v>3917</v>
      </c>
      <c r="H2051" t="s">
        <v>3918</v>
      </c>
      <c r="I2051" s="1">
        <v>44421</v>
      </c>
      <c r="J2051" t="s">
        <v>74</v>
      </c>
      <c r="K2051">
        <v>5000</v>
      </c>
      <c r="L2051">
        <v>1</v>
      </c>
      <c r="M2051">
        <v>5000</v>
      </c>
      <c r="N2051">
        <v>1</v>
      </c>
      <c r="O2051" s="1">
        <v>44424.431869675929</v>
      </c>
    </row>
    <row r="2052" spans="2:15" x14ac:dyDescent="0.25">
      <c r="B2052" t="s">
        <v>3883</v>
      </c>
      <c r="C2052" t="str">
        <f t="shared" si="64"/>
        <v>maalaureano</v>
      </c>
      <c r="E2052" t="str">
        <f t="shared" si="65"/>
        <v/>
      </c>
      <c r="F2052" t="s">
        <v>3874</v>
      </c>
      <c r="G2052" t="s">
        <v>3919</v>
      </c>
      <c r="H2052" t="s">
        <v>3920</v>
      </c>
      <c r="I2052" s="1">
        <v>44421</v>
      </c>
      <c r="J2052" t="s">
        <v>74</v>
      </c>
      <c r="K2052">
        <v>6000</v>
      </c>
      <c r="L2052">
        <v>1</v>
      </c>
      <c r="M2052">
        <v>6000</v>
      </c>
      <c r="N2052">
        <v>1</v>
      </c>
      <c r="O2052" s="1">
        <v>44424.431937534719</v>
      </c>
    </row>
    <row r="2053" spans="2:15" x14ac:dyDescent="0.25">
      <c r="B2053" t="s">
        <v>3883</v>
      </c>
      <c r="C2053" t="str">
        <f t="shared" si="64"/>
        <v>maalaureano</v>
      </c>
      <c r="E2053" t="str">
        <f t="shared" si="65"/>
        <v/>
      </c>
      <c r="F2053" t="s">
        <v>3874</v>
      </c>
      <c r="G2053" t="s">
        <v>3919</v>
      </c>
      <c r="H2053" t="s">
        <v>3920</v>
      </c>
      <c r="I2053" s="1">
        <v>44421</v>
      </c>
      <c r="J2053" t="s">
        <v>74</v>
      </c>
      <c r="K2053">
        <v>17000</v>
      </c>
      <c r="L2053">
        <v>1</v>
      </c>
      <c r="M2053">
        <v>17000</v>
      </c>
      <c r="N2053">
        <v>1</v>
      </c>
      <c r="O2053" s="1">
        <v>44424.431934178239</v>
      </c>
    </row>
    <row r="2054" spans="2:15" x14ac:dyDescent="0.25">
      <c r="B2054" t="s">
        <v>3638</v>
      </c>
      <c r="C2054" t="str">
        <f t="shared" si="64"/>
        <v>diignacio</v>
      </c>
      <c r="E2054" t="str">
        <f t="shared" si="65"/>
        <v/>
      </c>
      <c r="F2054" t="s">
        <v>3874</v>
      </c>
      <c r="G2054" t="s">
        <v>3921</v>
      </c>
      <c r="H2054" t="s">
        <v>3922</v>
      </c>
      <c r="I2054" s="1">
        <v>44410</v>
      </c>
      <c r="J2054" t="s">
        <v>74</v>
      </c>
      <c r="K2054">
        <v>15000</v>
      </c>
      <c r="L2054">
        <v>1</v>
      </c>
      <c r="M2054">
        <v>15000</v>
      </c>
      <c r="N2054">
        <v>1</v>
      </c>
      <c r="O2054" s="1">
        <v>44418.343777199072</v>
      </c>
    </row>
    <row r="2055" spans="2:15" x14ac:dyDescent="0.25">
      <c r="B2055" t="s">
        <v>3598</v>
      </c>
      <c r="C2055" t="str">
        <f t="shared" si="64"/>
        <v>abborganio</v>
      </c>
      <c r="D2055" t="s">
        <v>3892</v>
      </c>
      <c r="E2055" t="str">
        <f t="shared" si="65"/>
        <v>nmmacapugas</v>
      </c>
      <c r="F2055" t="s">
        <v>3874</v>
      </c>
      <c r="G2055" t="s">
        <v>3923</v>
      </c>
      <c r="H2055" t="s">
        <v>3894</v>
      </c>
      <c r="I2055" s="1">
        <v>44410</v>
      </c>
      <c r="J2055" t="s">
        <v>74</v>
      </c>
      <c r="K2055">
        <v>1000</v>
      </c>
      <c r="L2055">
        <v>1</v>
      </c>
      <c r="M2055">
        <v>1000</v>
      </c>
      <c r="N2055">
        <v>1</v>
      </c>
      <c r="O2055" s="1">
        <v>44418.343269513891</v>
      </c>
    </row>
    <row r="2056" spans="2:15" x14ac:dyDescent="0.25">
      <c r="B2056" t="s">
        <v>2851</v>
      </c>
      <c r="C2056" t="str">
        <f t="shared" si="64"/>
        <v>jageneroso</v>
      </c>
      <c r="E2056" t="str">
        <f t="shared" si="65"/>
        <v/>
      </c>
      <c r="F2056" t="s">
        <v>3924</v>
      </c>
      <c r="G2056" t="s">
        <v>3925</v>
      </c>
      <c r="H2056" t="s">
        <v>3926</v>
      </c>
      <c r="I2056" s="1">
        <v>44408</v>
      </c>
      <c r="J2056" t="s">
        <v>74</v>
      </c>
      <c r="K2056">
        <v>20000</v>
      </c>
      <c r="L2056">
        <v>1</v>
      </c>
      <c r="M2056">
        <v>20000</v>
      </c>
      <c r="N2056">
        <v>1</v>
      </c>
      <c r="O2056" s="1">
        <v>44419.608007175928</v>
      </c>
    </row>
    <row r="2057" spans="2:15" x14ac:dyDescent="0.25">
      <c r="B2057" t="s">
        <v>2851</v>
      </c>
      <c r="C2057" t="str">
        <f t="shared" si="64"/>
        <v>jageneroso</v>
      </c>
      <c r="E2057" t="str">
        <f t="shared" si="65"/>
        <v/>
      </c>
      <c r="F2057" t="s">
        <v>3924</v>
      </c>
      <c r="G2057" t="s">
        <v>3925</v>
      </c>
      <c r="H2057" t="s">
        <v>3926</v>
      </c>
      <c r="I2057" s="1">
        <v>44409</v>
      </c>
      <c r="J2057" t="s">
        <v>74</v>
      </c>
      <c r="K2057">
        <v>6000</v>
      </c>
      <c r="L2057">
        <v>1</v>
      </c>
      <c r="M2057">
        <v>6000</v>
      </c>
      <c r="N2057">
        <v>1</v>
      </c>
      <c r="O2057" s="1">
        <v>44419.60827488426</v>
      </c>
    </row>
    <row r="2058" spans="2:15" x14ac:dyDescent="0.25">
      <c r="B2058" t="s">
        <v>67</v>
      </c>
      <c r="C2058" t="str">
        <f t="shared" si="64"/>
        <v>na</v>
      </c>
      <c r="E2058" t="str">
        <f t="shared" si="65"/>
        <v/>
      </c>
      <c r="F2058" t="s">
        <v>3924</v>
      </c>
      <c r="G2058" t="s">
        <v>3927</v>
      </c>
      <c r="H2058" t="s">
        <v>3928</v>
      </c>
      <c r="I2058" s="1">
        <v>44409</v>
      </c>
      <c r="J2058" t="s">
        <v>74</v>
      </c>
      <c r="K2058">
        <v>5000</v>
      </c>
      <c r="L2058">
        <v>1</v>
      </c>
      <c r="M2058">
        <v>5000</v>
      </c>
      <c r="N2058">
        <v>1</v>
      </c>
      <c r="O2058" s="1">
        <v>44419.611012569447</v>
      </c>
    </row>
    <row r="2059" spans="2:15" x14ac:dyDescent="0.25">
      <c r="B2059" t="s">
        <v>67</v>
      </c>
      <c r="C2059" t="str">
        <f t="shared" si="64"/>
        <v>na</v>
      </c>
      <c r="E2059" t="str">
        <f t="shared" si="65"/>
        <v/>
      </c>
      <c r="F2059" t="s">
        <v>3924</v>
      </c>
      <c r="G2059" t="s">
        <v>3929</v>
      </c>
      <c r="H2059" t="s">
        <v>3930</v>
      </c>
      <c r="I2059" s="1">
        <v>44407</v>
      </c>
      <c r="J2059" t="s">
        <v>74</v>
      </c>
      <c r="K2059">
        <v>2500</v>
      </c>
      <c r="L2059">
        <v>1</v>
      </c>
      <c r="M2059">
        <v>2500</v>
      </c>
      <c r="N2059">
        <v>1</v>
      </c>
      <c r="O2059" s="1">
        <v>44419.611706481483</v>
      </c>
    </row>
    <row r="2060" spans="2:15" x14ac:dyDescent="0.25">
      <c r="B2060" t="s">
        <v>2851</v>
      </c>
      <c r="C2060" t="str">
        <f t="shared" si="64"/>
        <v>jageneroso</v>
      </c>
      <c r="E2060" t="str">
        <f t="shared" si="65"/>
        <v/>
      </c>
      <c r="F2060" t="s">
        <v>3924</v>
      </c>
      <c r="G2060" t="s">
        <v>3931</v>
      </c>
      <c r="H2060" t="s">
        <v>3932</v>
      </c>
      <c r="I2060" s="1">
        <v>44407</v>
      </c>
      <c r="J2060" t="s">
        <v>74</v>
      </c>
      <c r="K2060">
        <v>10000</v>
      </c>
      <c r="L2060">
        <v>1</v>
      </c>
      <c r="M2060">
        <v>10000</v>
      </c>
      <c r="N2060">
        <v>1</v>
      </c>
      <c r="O2060" s="1">
        <v>44419.611768553237</v>
      </c>
    </row>
    <row r="2061" spans="2:15" x14ac:dyDescent="0.25">
      <c r="B2061" t="s">
        <v>612</v>
      </c>
      <c r="C2061" t="str">
        <f t="shared" si="64"/>
        <v>paamodia</v>
      </c>
      <c r="E2061" t="str">
        <f t="shared" si="65"/>
        <v/>
      </c>
      <c r="F2061" t="s">
        <v>3924</v>
      </c>
      <c r="G2061" t="s">
        <v>3933</v>
      </c>
      <c r="H2061" t="s">
        <v>3934</v>
      </c>
      <c r="I2061" s="1">
        <v>44406</v>
      </c>
      <c r="J2061" t="s">
        <v>74</v>
      </c>
      <c r="K2061">
        <v>5000</v>
      </c>
      <c r="L2061">
        <v>1</v>
      </c>
      <c r="M2061">
        <v>5000</v>
      </c>
      <c r="N2061">
        <v>1</v>
      </c>
      <c r="O2061" s="1">
        <v>44419.611826273147</v>
      </c>
    </row>
    <row r="2062" spans="2:15" x14ac:dyDescent="0.25">
      <c r="B2062" t="s">
        <v>67</v>
      </c>
      <c r="C2062" t="str">
        <f t="shared" si="64"/>
        <v>na</v>
      </c>
      <c r="E2062" t="str">
        <f t="shared" si="65"/>
        <v/>
      </c>
      <c r="F2062" t="s">
        <v>3924</v>
      </c>
      <c r="G2062" t="s">
        <v>3935</v>
      </c>
      <c r="H2062" t="s">
        <v>3928</v>
      </c>
      <c r="I2062" s="1">
        <v>44409</v>
      </c>
      <c r="J2062" t="s">
        <v>74</v>
      </c>
      <c r="K2062">
        <v>5000</v>
      </c>
      <c r="L2062">
        <v>1</v>
      </c>
      <c r="M2062">
        <v>5000</v>
      </c>
      <c r="N2062">
        <v>1</v>
      </c>
      <c r="O2062" s="1">
        <v>44419.614002465278</v>
      </c>
    </row>
    <row r="2063" spans="2:15" x14ac:dyDescent="0.25">
      <c r="B2063" t="s">
        <v>2851</v>
      </c>
      <c r="C2063" t="str">
        <f t="shared" si="64"/>
        <v>jageneroso</v>
      </c>
      <c r="E2063" t="str">
        <f t="shared" si="65"/>
        <v/>
      </c>
      <c r="F2063" t="s">
        <v>3924</v>
      </c>
      <c r="G2063" t="s">
        <v>3936</v>
      </c>
      <c r="H2063" t="s">
        <v>3937</v>
      </c>
      <c r="I2063" s="1">
        <v>44417</v>
      </c>
      <c r="J2063" t="s">
        <v>74</v>
      </c>
      <c r="K2063">
        <v>15000</v>
      </c>
      <c r="L2063">
        <v>1</v>
      </c>
      <c r="M2063">
        <v>15000</v>
      </c>
      <c r="N2063">
        <v>1</v>
      </c>
      <c r="O2063" s="1">
        <v>44419.614153194445</v>
      </c>
    </row>
    <row r="2064" spans="2:15" x14ac:dyDescent="0.25">
      <c r="B2064" t="s">
        <v>2851</v>
      </c>
      <c r="C2064" t="str">
        <f t="shared" si="64"/>
        <v>jageneroso</v>
      </c>
      <c r="E2064" t="str">
        <f t="shared" si="65"/>
        <v/>
      </c>
      <c r="F2064" t="s">
        <v>3924</v>
      </c>
      <c r="G2064" t="s">
        <v>3938</v>
      </c>
      <c r="H2064" t="s">
        <v>3939</v>
      </c>
      <c r="I2064" s="1">
        <v>44417</v>
      </c>
      <c r="J2064" t="s">
        <v>74</v>
      </c>
      <c r="K2064">
        <v>15000</v>
      </c>
      <c r="L2064">
        <v>1</v>
      </c>
      <c r="M2064">
        <v>15000</v>
      </c>
      <c r="N2064">
        <v>1</v>
      </c>
      <c r="O2064" s="1">
        <v>44419.614189768516</v>
      </c>
    </row>
    <row r="2065" spans="2:15" x14ac:dyDescent="0.25">
      <c r="B2065" t="s">
        <v>2851</v>
      </c>
      <c r="C2065" t="str">
        <f t="shared" si="64"/>
        <v>jageneroso</v>
      </c>
      <c r="E2065" t="str">
        <f t="shared" si="65"/>
        <v/>
      </c>
      <c r="F2065" t="s">
        <v>3924</v>
      </c>
      <c r="G2065" t="s">
        <v>3940</v>
      </c>
      <c r="H2065" t="s">
        <v>3941</v>
      </c>
      <c r="I2065" s="1">
        <v>44411</v>
      </c>
      <c r="J2065" t="s">
        <v>74</v>
      </c>
      <c r="K2065">
        <v>2500</v>
      </c>
      <c r="L2065">
        <v>1</v>
      </c>
      <c r="M2065">
        <v>2500</v>
      </c>
      <c r="N2065">
        <v>1</v>
      </c>
      <c r="O2065" s="1">
        <v>44419.614087615744</v>
      </c>
    </row>
    <row r="2066" spans="2:15" x14ac:dyDescent="0.25">
      <c r="B2066" t="s">
        <v>2851</v>
      </c>
      <c r="C2066" t="str">
        <f t="shared" si="64"/>
        <v>jageneroso</v>
      </c>
      <c r="E2066" t="str">
        <f t="shared" si="65"/>
        <v/>
      </c>
      <c r="F2066" t="s">
        <v>3924</v>
      </c>
      <c r="G2066" t="s">
        <v>3942</v>
      </c>
      <c r="H2066" t="s">
        <v>3943</v>
      </c>
      <c r="I2066" s="1">
        <v>44410</v>
      </c>
      <c r="J2066" t="s">
        <v>74</v>
      </c>
      <c r="K2066">
        <v>2000</v>
      </c>
      <c r="L2066">
        <v>1</v>
      </c>
      <c r="M2066">
        <v>2000</v>
      </c>
      <c r="N2066">
        <v>1</v>
      </c>
      <c r="O2066" s="1">
        <v>44419.614044907408</v>
      </c>
    </row>
    <row r="2067" spans="2:15" x14ac:dyDescent="0.25">
      <c r="B2067" t="s">
        <v>3944</v>
      </c>
      <c r="C2067" t="str">
        <f t="shared" si="64"/>
        <v>rblandero</v>
      </c>
      <c r="E2067" t="str">
        <f t="shared" si="65"/>
        <v/>
      </c>
      <c r="F2067" t="s">
        <v>3945</v>
      </c>
      <c r="G2067" t="s">
        <v>3946</v>
      </c>
      <c r="H2067" t="s">
        <v>3947</v>
      </c>
      <c r="I2067" s="1">
        <v>44409</v>
      </c>
      <c r="J2067" t="s">
        <v>74</v>
      </c>
      <c r="K2067">
        <v>5000</v>
      </c>
      <c r="L2067">
        <v>1</v>
      </c>
      <c r="M2067">
        <v>5000</v>
      </c>
      <c r="N2067">
        <v>1</v>
      </c>
      <c r="O2067" s="1">
        <v>44419.607896990739</v>
      </c>
    </row>
    <row r="2068" spans="2:15" x14ac:dyDescent="0.25">
      <c r="B2068" t="s">
        <v>3944</v>
      </c>
      <c r="C2068" t="str">
        <f t="shared" si="64"/>
        <v>rblandero</v>
      </c>
      <c r="E2068" t="str">
        <f t="shared" si="65"/>
        <v/>
      </c>
      <c r="F2068" t="s">
        <v>3945</v>
      </c>
      <c r="G2068" t="s">
        <v>3948</v>
      </c>
      <c r="H2068" t="s">
        <v>3949</v>
      </c>
      <c r="I2068" s="1">
        <v>44419</v>
      </c>
      <c r="J2068" t="s">
        <v>74</v>
      </c>
      <c r="K2068">
        <v>1000</v>
      </c>
      <c r="L2068">
        <v>1</v>
      </c>
      <c r="M2068">
        <v>1000</v>
      </c>
      <c r="N2068">
        <v>1</v>
      </c>
      <c r="O2068" s="1">
        <v>44421.581295439813</v>
      </c>
    </row>
    <row r="2069" spans="2:15" x14ac:dyDescent="0.25">
      <c r="B2069" t="s">
        <v>3944</v>
      </c>
      <c r="C2069" t="str">
        <f t="shared" si="64"/>
        <v>rblandero</v>
      </c>
      <c r="E2069" t="str">
        <f t="shared" si="65"/>
        <v/>
      </c>
      <c r="F2069" t="s">
        <v>3945</v>
      </c>
      <c r="G2069" t="s">
        <v>3950</v>
      </c>
      <c r="H2069" t="s">
        <v>3949</v>
      </c>
      <c r="I2069" s="1">
        <v>44419</v>
      </c>
      <c r="J2069" t="s">
        <v>74</v>
      </c>
      <c r="K2069">
        <v>1000</v>
      </c>
      <c r="L2069">
        <v>1</v>
      </c>
      <c r="M2069">
        <v>1000</v>
      </c>
      <c r="N2069">
        <v>1</v>
      </c>
      <c r="O2069" s="1">
        <v>44421.581341550926</v>
      </c>
    </row>
    <row r="2070" spans="2:15" x14ac:dyDescent="0.25">
      <c r="B2070" t="s">
        <v>3591</v>
      </c>
      <c r="C2070" t="str">
        <f t="shared" si="64"/>
        <v>marjorie</v>
      </c>
      <c r="E2070" t="str">
        <f t="shared" si="65"/>
        <v/>
      </c>
      <c r="F2070" t="s">
        <v>3951</v>
      </c>
      <c r="G2070" t="s">
        <v>3952</v>
      </c>
      <c r="H2070" t="s">
        <v>3953</v>
      </c>
      <c r="I2070" s="1">
        <v>44412</v>
      </c>
      <c r="J2070" t="s">
        <v>74</v>
      </c>
      <c r="K2070">
        <v>5000</v>
      </c>
      <c r="L2070">
        <v>1</v>
      </c>
      <c r="M2070">
        <v>5000</v>
      </c>
      <c r="N2070">
        <v>1</v>
      </c>
      <c r="O2070" s="1">
        <v>44418.363042974539</v>
      </c>
    </row>
    <row r="2071" spans="2:15" x14ac:dyDescent="0.25">
      <c r="B2071" t="s">
        <v>3714</v>
      </c>
      <c r="C2071" t="str">
        <f t="shared" si="64"/>
        <v>ataceral</v>
      </c>
      <c r="E2071" t="str">
        <f t="shared" si="65"/>
        <v/>
      </c>
      <c r="F2071" t="s">
        <v>3951</v>
      </c>
      <c r="G2071" t="s">
        <v>3954</v>
      </c>
      <c r="H2071" t="s">
        <v>3955</v>
      </c>
      <c r="I2071" s="1">
        <v>44410</v>
      </c>
      <c r="J2071" t="s">
        <v>74</v>
      </c>
      <c r="K2071">
        <v>2000</v>
      </c>
      <c r="L2071">
        <v>1</v>
      </c>
      <c r="M2071">
        <v>2000</v>
      </c>
      <c r="N2071">
        <v>1</v>
      </c>
      <c r="O2071" s="1">
        <v>44418.364375115743</v>
      </c>
    </row>
    <row r="2072" spans="2:15" x14ac:dyDescent="0.25">
      <c r="B2072" t="s">
        <v>3598</v>
      </c>
      <c r="C2072" t="str">
        <f t="shared" si="64"/>
        <v>abborganio</v>
      </c>
      <c r="E2072" t="str">
        <f t="shared" si="65"/>
        <v/>
      </c>
      <c r="F2072" t="s">
        <v>3951</v>
      </c>
      <c r="G2072" t="s">
        <v>3956</v>
      </c>
      <c r="H2072" t="s">
        <v>3957</v>
      </c>
      <c r="I2072" s="1">
        <v>44411</v>
      </c>
      <c r="J2072" t="s">
        <v>74</v>
      </c>
      <c r="K2072">
        <v>2000</v>
      </c>
      <c r="L2072">
        <v>1</v>
      </c>
      <c r="M2072">
        <v>2000</v>
      </c>
      <c r="N2072">
        <v>1</v>
      </c>
      <c r="O2072" s="1">
        <v>44418.362001539354</v>
      </c>
    </row>
    <row r="2073" spans="2:15" x14ac:dyDescent="0.25">
      <c r="B2073" t="s">
        <v>3598</v>
      </c>
      <c r="C2073" t="str">
        <f t="shared" si="64"/>
        <v>abborganio</v>
      </c>
      <c r="E2073" t="str">
        <f t="shared" si="65"/>
        <v/>
      </c>
      <c r="F2073" t="s">
        <v>3951</v>
      </c>
      <c r="G2073" t="s">
        <v>3958</v>
      </c>
      <c r="H2073" t="s">
        <v>3959</v>
      </c>
      <c r="I2073" s="1">
        <v>44409</v>
      </c>
      <c r="J2073" t="s">
        <v>74</v>
      </c>
      <c r="K2073">
        <v>10000</v>
      </c>
      <c r="L2073">
        <v>1</v>
      </c>
      <c r="M2073">
        <v>10000</v>
      </c>
      <c r="N2073">
        <v>1</v>
      </c>
      <c r="O2073" s="1">
        <v>44418.349589884259</v>
      </c>
    </row>
    <row r="2074" spans="2:15" x14ac:dyDescent="0.25">
      <c r="B2074" t="s">
        <v>3714</v>
      </c>
      <c r="C2074" t="str">
        <f t="shared" si="64"/>
        <v>ataceral</v>
      </c>
      <c r="E2074" t="str">
        <f t="shared" si="65"/>
        <v/>
      </c>
      <c r="F2074" t="s">
        <v>3951</v>
      </c>
      <c r="G2074" t="s">
        <v>3960</v>
      </c>
      <c r="H2074" t="s">
        <v>3961</v>
      </c>
      <c r="I2074" s="1">
        <v>44407</v>
      </c>
      <c r="J2074" t="s">
        <v>74</v>
      </c>
      <c r="K2074">
        <v>1500</v>
      </c>
      <c r="L2074">
        <v>1</v>
      </c>
      <c r="M2074">
        <v>1500</v>
      </c>
      <c r="N2074">
        <v>1</v>
      </c>
      <c r="O2074" s="1">
        <v>44418.349514236113</v>
      </c>
    </row>
    <row r="2075" spans="2:15" x14ac:dyDescent="0.25">
      <c r="B2075" t="s">
        <v>3962</v>
      </c>
      <c r="C2075" t="str">
        <f t="shared" si="64"/>
        <v>ndlebrilla</v>
      </c>
      <c r="E2075" t="str">
        <f t="shared" si="65"/>
        <v/>
      </c>
      <c r="F2075" t="s">
        <v>3951</v>
      </c>
      <c r="G2075" t="s">
        <v>3963</v>
      </c>
      <c r="H2075" t="s">
        <v>3964</v>
      </c>
      <c r="I2075" s="1">
        <v>44411</v>
      </c>
      <c r="J2075" t="s">
        <v>74</v>
      </c>
      <c r="K2075">
        <v>1500</v>
      </c>
      <c r="L2075">
        <v>1</v>
      </c>
      <c r="M2075">
        <v>1500</v>
      </c>
      <c r="N2075">
        <v>1</v>
      </c>
      <c r="O2075" s="1">
        <v>44418.362131782407</v>
      </c>
    </row>
    <row r="2076" spans="2:15" x14ac:dyDescent="0.25">
      <c r="B2076" t="s">
        <v>3655</v>
      </c>
      <c r="C2076" t="str">
        <f t="shared" si="64"/>
        <v>rex</v>
      </c>
      <c r="E2076" t="str">
        <f t="shared" si="65"/>
        <v/>
      </c>
      <c r="F2076" t="s">
        <v>3951</v>
      </c>
      <c r="G2076" t="s">
        <v>3965</v>
      </c>
      <c r="H2076" t="s">
        <v>3966</v>
      </c>
      <c r="I2076" s="1">
        <v>44413</v>
      </c>
      <c r="J2076" t="s">
        <v>74</v>
      </c>
      <c r="K2076">
        <v>2000</v>
      </c>
      <c r="L2076">
        <v>1</v>
      </c>
      <c r="M2076">
        <v>2000</v>
      </c>
      <c r="N2076">
        <v>1</v>
      </c>
      <c r="O2076" s="1">
        <v>44420.591393287039</v>
      </c>
    </row>
    <row r="2077" spans="2:15" x14ac:dyDescent="0.25">
      <c r="B2077" t="s">
        <v>3598</v>
      </c>
      <c r="C2077" t="str">
        <f t="shared" si="64"/>
        <v>abborganio</v>
      </c>
      <c r="D2077" t="s">
        <v>1839</v>
      </c>
      <c r="E2077" t="str">
        <f t="shared" si="65"/>
        <v>amserviano</v>
      </c>
      <c r="F2077" t="s">
        <v>3951</v>
      </c>
      <c r="G2077" t="s">
        <v>3967</v>
      </c>
      <c r="H2077" t="s">
        <v>3968</v>
      </c>
      <c r="I2077" s="1">
        <v>44411</v>
      </c>
      <c r="J2077" t="s">
        <v>74</v>
      </c>
      <c r="K2077">
        <v>1500</v>
      </c>
      <c r="L2077">
        <v>1</v>
      </c>
      <c r="M2077">
        <v>1500</v>
      </c>
      <c r="N2077">
        <v>1</v>
      </c>
      <c r="O2077" s="1">
        <v>44418.362095439814</v>
      </c>
    </row>
    <row r="2078" spans="2:15" x14ac:dyDescent="0.25">
      <c r="B2078" t="s">
        <v>3591</v>
      </c>
      <c r="C2078" t="str">
        <f t="shared" si="64"/>
        <v>marjorie</v>
      </c>
      <c r="E2078" t="str">
        <f t="shared" si="65"/>
        <v/>
      </c>
      <c r="F2078" t="s">
        <v>3951</v>
      </c>
      <c r="G2078" t="s">
        <v>3969</v>
      </c>
      <c r="H2078" t="s">
        <v>3970</v>
      </c>
      <c r="I2078" s="1">
        <v>44407</v>
      </c>
      <c r="J2078" t="s">
        <v>74</v>
      </c>
      <c r="K2078">
        <v>15000</v>
      </c>
      <c r="L2078">
        <v>1</v>
      </c>
      <c r="M2078">
        <v>15000</v>
      </c>
      <c r="N2078">
        <v>1</v>
      </c>
      <c r="O2078" s="1">
        <v>44418.356772916668</v>
      </c>
    </row>
    <row r="2079" spans="2:15" x14ac:dyDescent="0.25">
      <c r="B2079" t="s">
        <v>3626</v>
      </c>
      <c r="C2079" t="str">
        <f t="shared" si="64"/>
        <v>bdevera</v>
      </c>
      <c r="E2079" t="str">
        <f t="shared" si="65"/>
        <v/>
      </c>
      <c r="F2079" t="s">
        <v>3951</v>
      </c>
      <c r="G2079" t="s">
        <v>3971</v>
      </c>
      <c r="H2079" t="s">
        <v>3972</v>
      </c>
      <c r="I2079" s="1">
        <v>44417</v>
      </c>
      <c r="J2079" t="s">
        <v>74</v>
      </c>
      <c r="K2079">
        <v>5000</v>
      </c>
      <c r="L2079">
        <v>1</v>
      </c>
      <c r="M2079">
        <v>5000</v>
      </c>
      <c r="N2079">
        <v>1</v>
      </c>
      <c r="O2079" s="1">
        <v>44419.592984374998</v>
      </c>
    </row>
    <row r="2080" spans="2:15" x14ac:dyDescent="0.25">
      <c r="B2080" t="s">
        <v>3626</v>
      </c>
      <c r="C2080" t="str">
        <f t="shared" si="64"/>
        <v>bdevera</v>
      </c>
      <c r="E2080" t="str">
        <f t="shared" si="65"/>
        <v/>
      </c>
      <c r="F2080" t="s">
        <v>3951</v>
      </c>
      <c r="G2080" t="s">
        <v>3971</v>
      </c>
      <c r="H2080" t="s">
        <v>3972</v>
      </c>
      <c r="I2080" s="1">
        <v>44418</v>
      </c>
      <c r="J2080" t="s">
        <v>74</v>
      </c>
      <c r="K2080">
        <v>5000</v>
      </c>
      <c r="L2080">
        <v>1</v>
      </c>
      <c r="M2080">
        <v>5000</v>
      </c>
      <c r="N2080">
        <v>1</v>
      </c>
      <c r="O2080" s="1">
        <v>44420.561161296297</v>
      </c>
    </row>
    <row r="2081" spans="2:15" x14ac:dyDescent="0.25">
      <c r="B2081" t="s">
        <v>3655</v>
      </c>
      <c r="C2081" t="str">
        <f t="shared" si="64"/>
        <v>rex</v>
      </c>
      <c r="E2081" t="str">
        <f t="shared" si="65"/>
        <v/>
      </c>
      <c r="F2081" t="s">
        <v>3951</v>
      </c>
      <c r="G2081" t="s">
        <v>3973</v>
      </c>
      <c r="H2081" t="s">
        <v>3974</v>
      </c>
      <c r="I2081" s="1">
        <v>44418</v>
      </c>
      <c r="J2081" t="s">
        <v>74</v>
      </c>
      <c r="K2081">
        <v>5000</v>
      </c>
      <c r="L2081">
        <v>1</v>
      </c>
      <c r="M2081">
        <v>5000</v>
      </c>
      <c r="N2081">
        <v>1</v>
      </c>
      <c r="O2081" s="1">
        <v>44421.582652812504</v>
      </c>
    </row>
    <row r="2082" spans="2:15" x14ac:dyDescent="0.25">
      <c r="B2082" t="s">
        <v>3962</v>
      </c>
      <c r="C2082" t="str">
        <f t="shared" si="64"/>
        <v>ndlebrilla</v>
      </c>
      <c r="E2082" t="str">
        <f t="shared" si="65"/>
        <v/>
      </c>
      <c r="F2082" t="s">
        <v>3951</v>
      </c>
      <c r="G2082" t="s">
        <v>3975</v>
      </c>
      <c r="H2082" t="s">
        <v>3976</v>
      </c>
      <c r="I2082" s="1">
        <v>44420</v>
      </c>
      <c r="J2082" t="s">
        <v>74</v>
      </c>
      <c r="K2082">
        <v>8000</v>
      </c>
      <c r="L2082">
        <v>1</v>
      </c>
      <c r="M2082">
        <v>8000</v>
      </c>
      <c r="N2082">
        <v>1</v>
      </c>
      <c r="O2082" s="1">
        <v>44424.434999375</v>
      </c>
    </row>
    <row r="2083" spans="2:15" x14ac:dyDescent="0.25">
      <c r="B2083" t="s">
        <v>67</v>
      </c>
      <c r="C2083" t="str">
        <f t="shared" si="64"/>
        <v>na</v>
      </c>
      <c r="E2083" t="str">
        <f t="shared" si="65"/>
        <v/>
      </c>
      <c r="F2083" t="s">
        <v>3951</v>
      </c>
      <c r="G2083" t="s">
        <v>3977</v>
      </c>
      <c r="H2083" t="s">
        <v>3978</v>
      </c>
      <c r="I2083" s="1">
        <v>44414</v>
      </c>
      <c r="J2083" t="s">
        <v>74</v>
      </c>
      <c r="K2083">
        <v>1739</v>
      </c>
      <c r="L2083">
        <v>1</v>
      </c>
      <c r="M2083">
        <v>1739</v>
      </c>
      <c r="N2083">
        <v>1</v>
      </c>
      <c r="O2083" s="1">
        <v>44420.592012071756</v>
      </c>
    </row>
    <row r="2084" spans="2:15" x14ac:dyDescent="0.25">
      <c r="B2084" t="s">
        <v>3714</v>
      </c>
      <c r="C2084" t="str">
        <f t="shared" si="64"/>
        <v>ataceral</v>
      </c>
      <c r="E2084" t="str">
        <f t="shared" si="65"/>
        <v/>
      </c>
      <c r="F2084" t="s">
        <v>3951</v>
      </c>
      <c r="G2084" t="s">
        <v>3979</v>
      </c>
      <c r="H2084" t="s">
        <v>3980</v>
      </c>
      <c r="I2084" s="1">
        <v>44413</v>
      </c>
      <c r="J2084" t="s">
        <v>74</v>
      </c>
      <c r="K2084">
        <v>3000</v>
      </c>
      <c r="L2084">
        <v>1</v>
      </c>
      <c r="M2084">
        <v>3000</v>
      </c>
      <c r="N2084">
        <v>1</v>
      </c>
      <c r="O2084" s="1">
        <v>44420.591209837963</v>
      </c>
    </row>
    <row r="2085" spans="2:15" x14ac:dyDescent="0.25">
      <c r="B2085" t="s">
        <v>3629</v>
      </c>
      <c r="C2085" t="str">
        <f t="shared" si="64"/>
        <v>jsgamiao</v>
      </c>
      <c r="E2085" t="str">
        <f t="shared" si="65"/>
        <v/>
      </c>
      <c r="F2085" t="s">
        <v>3951</v>
      </c>
      <c r="G2085" t="s">
        <v>3981</v>
      </c>
      <c r="H2085" t="s">
        <v>3982</v>
      </c>
      <c r="I2085" s="1">
        <v>44408</v>
      </c>
      <c r="J2085" t="s">
        <v>74</v>
      </c>
      <c r="K2085">
        <v>3000</v>
      </c>
      <c r="L2085">
        <v>1</v>
      </c>
      <c r="M2085">
        <v>3000</v>
      </c>
      <c r="N2085">
        <v>1</v>
      </c>
      <c r="O2085" s="1">
        <v>44418.34982333333</v>
      </c>
    </row>
    <row r="2086" spans="2:15" x14ac:dyDescent="0.25">
      <c r="B2086" t="s">
        <v>3655</v>
      </c>
      <c r="C2086" t="str">
        <f t="shared" si="64"/>
        <v>rex</v>
      </c>
      <c r="E2086" t="str">
        <f t="shared" si="65"/>
        <v/>
      </c>
      <c r="F2086" t="s">
        <v>3951</v>
      </c>
      <c r="G2086" t="s">
        <v>3983</v>
      </c>
      <c r="H2086" t="s">
        <v>3984</v>
      </c>
      <c r="I2086" s="1">
        <v>44419</v>
      </c>
      <c r="J2086" t="s">
        <v>74</v>
      </c>
      <c r="K2086">
        <v>10000</v>
      </c>
      <c r="L2086">
        <v>1</v>
      </c>
      <c r="M2086">
        <v>10000</v>
      </c>
      <c r="N2086">
        <v>1</v>
      </c>
      <c r="O2086" s="1">
        <v>44421.582687731483</v>
      </c>
    </row>
    <row r="2087" spans="2:15" x14ac:dyDescent="0.25">
      <c r="B2087" t="s">
        <v>3655</v>
      </c>
      <c r="C2087" t="str">
        <f t="shared" si="64"/>
        <v>rex</v>
      </c>
      <c r="E2087" t="str">
        <f t="shared" si="65"/>
        <v/>
      </c>
      <c r="F2087" t="s">
        <v>3951</v>
      </c>
      <c r="G2087" t="s">
        <v>3985</v>
      </c>
      <c r="H2087" t="s">
        <v>3986</v>
      </c>
      <c r="I2087" s="1">
        <v>44407</v>
      </c>
      <c r="J2087" t="s">
        <v>74</v>
      </c>
      <c r="K2087">
        <v>1000</v>
      </c>
      <c r="L2087">
        <v>1</v>
      </c>
      <c r="M2087">
        <v>1000</v>
      </c>
      <c r="N2087">
        <v>1</v>
      </c>
      <c r="O2087" s="1">
        <v>44418.35690165509</v>
      </c>
    </row>
    <row r="2088" spans="2:15" x14ac:dyDescent="0.25">
      <c r="B2088" t="s">
        <v>3714</v>
      </c>
      <c r="C2088" t="str">
        <f t="shared" si="64"/>
        <v>ataceral</v>
      </c>
      <c r="D2088" t="s">
        <v>1839</v>
      </c>
      <c r="E2088" t="str">
        <f t="shared" si="65"/>
        <v>amserviano</v>
      </c>
      <c r="F2088" t="s">
        <v>3951</v>
      </c>
      <c r="G2088" t="s">
        <v>3987</v>
      </c>
      <c r="H2088" t="s">
        <v>3988</v>
      </c>
      <c r="I2088" s="1">
        <v>44418</v>
      </c>
      <c r="J2088" t="s">
        <v>74</v>
      </c>
      <c r="K2088">
        <v>9500</v>
      </c>
      <c r="L2088">
        <v>1</v>
      </c>
      <c r="M2088">
        <v>9500</v>
      </c>
      <c r="N2088">
        <v>1</v>
      </c>
      <c r="O2088" s="1">
        <v>44420.56110215278</v>
      </c>
    </row>
    <row r="2089" spans="2:15" x14ac:dyDescent="0.25">
      <c r="B2089" t="s">
        <v>67</v>
      </c>
      <c r="C2089" t="str">
        <f t="shared" si="64"/>
        <v>na</v>
      </c>
      <c r="E2089" t="str">
        <f t="shared" si="65"/>
        <v/>
      </c>
      <c r="F2089" t="s">
        <v>3951</v>
      </c>
      <c r="G2089" t="s">
        <v>3989</v>
      </c>
      <c r="H2089" t="s">
        <v>3844</v>
      </c>
      <c r="I2089" s="1">
        <v>44409</v>
      </c>
      <c r="J2089" t="s">
        <v>74</v>
      </c>
      <c r="K2089">
        <v>500</v>
      </c>
      <c r="L2089">
        <v>1</v>
      </c>
      <c r="M2089">
        <v>500</v>
      </c>
      <c r="N2089">
        <v>1</v>
      </c>
      <c r="O2089" s="1">
        <v>44418.361903854166</v>
      </c>
    </row>
    <row r="2090" spans="2:15" x14ac:dyDescent="0.25">
      <c r="B2090" t="s">
        <v>67</v>
      </c>
      <c r="C2090" t="str">
        <f t="shared" si="64"/>
        <v>na</v>
      </c>
      <c r="E2090" t="str">
        <f t="shared" si="65"/>
        <v/>
      </c>
      <c r="F2090" t="s">
        <v>3951</v>
      </c>
      <c r="G2090" t="s">
        <v>3989</v>
      </c>
      <c r="H2090" t="s">
        <v>3844</v>
      </c>
      <c r="I2090" s="1">
        <v>44420</v>
      </c>
      <c r="J2090" t="s">
        <v>74</v>
      </c>
      <c r="K2090">
        <v>500</v>
      </c>
      <c r="L2090">
        <v>1</v>
      </c>
      <c r="M2090">
        <v>500</v>
      </c>
      <c r="N2090">
        <v>1</v>
      </c>
      <c r="O2090" s="1">
        <v>44424.43519733796</v>
      </c>
    </row>
    <row r="2091" spans="2:15" x14ac:dyDescent="0.25">
      <c r="B2091" t="s">
        <v>3638</v>
      </c>
      <c r="C2091" t="str">
        <f t="shared" si="64"/>
        <v>diignacio</v>
      </c>
      <c r="E2091" t="str">
        <f t="shared" si="65"/>
        <v/>
      </c>
      <c r="F2091" t="s">
        <v>3951</v>
      </c>
      <c r="G2091" t="s">
        <v>3990</v>
      </c>
      <c r="H2091" t="s">
        <v>3959</v>
      </c>
      <c r="I2091" s="1">
        <v>44409</v>
      </c>
      <c r="J2091" t="s">
        <v>74</v>
      </c>
      <c r="K2091">
        <v>5000</v>
      </c>
      <c r="L2091">
        <v>1</v>
      </c>
      <c r="M2091">
        <v>5000</v>
      </c>
      <c r="N2091">
        <v>1</v>
      </c>
      <c r="O2091" s="1">
        <v>44418.350006203706</v>
      </c>
    </row>
    <row r="2092" spans="2:15" x14ac:dyDescent="0.25">
      <c r="B2092" t="s">
        <v>3714</v>
      </c>
      <c r="C2092" t="str">
        <f t="shared" si="64"/>
        <v>ataceral</v>
      </c>
      <c r="E2092" t="str">
        <f t="shared" si="65"/>
        <v/>
      </c>
      <c r="F2092" t="s">
        <v>3951</v>
      </c>
      <c r="G2092" t="s">
        <v>3991</v>
      </c>
      <c r="H2092" t="s">
        <v>3992</v>
      </c>
      <c r="I2092" s="1">
        <v>44407</v>
      </c>
      <c r="J2092" t="s">
        <v>74</v>
      </c>
      <c r="K2092">
        <v>20000</v>
      </c>
      <c r="L2092">
        <v>1</v>
      </c>
      <c r="M2092">
        <v>20000</v>
      </c>
      <c r="N2092">
        <v>1</v>
      </c>
      <c r="O2092" s="1">
        <v>44418.34955269676</v>
      </c>
    </row>
    <row r="2093" spans="2:15" x14ac:dyDescent="0.25">
      <c r="B2093" t="s">
        <v>3595</v>
      </c>
      <c r="C2093" t="str">
        <f t="shared" si="64"/>
        <v>armatudan</v>
      </c>
      <c r="E2093" t="str">
        <f t="shared" si="65"/>
        <v/>
      </c>
      <c r="F2093" t="s">
        <v>3951</v>
      </c>
      <c r="G2093" t="s">
        <v>3993</v>
      </c>
      <c r="H2093" t="s">
        <v>3994</v>
      </c>
      <c r="I2093" s="1">
        <v>44411</v>
      </c>
      <c r="J2093" t="s">
        <v>74</v>
      </c>
      <c r="K2093">
        <v>20000</v>
      </c>
      <c r="L2093">
        <v>1</v>
      </c>
      <c r="M2093">
        <v>20000</v>
      </c>
      <c r="N2093">
        <v>1</v>
      </c>
      <c r="O2093" s="1">
        <v>44418.363001736114</v>
      </c>
    </row>
    <row r="2094" spans="2:15" x14ac:dyDescent="0.25">
      <c r="B2094" t="s">
        <v>3962</v>
      </c>
      <c r="C2094" t="str">
        <f t="shared" si="64"/>
        <v>ndlebrilla</v>
      </c>
      <c r="E2094" t="str">
        <f t="shared" si="65"/>
        <v/>
      </c>
      <c r="F2094" t="s">
        <v>3951</v>
      </c>
      <c r="G2094" t="s">
        <v>3995</v>
      </c>
      <c r="H2094" t="s">
        <v>3996</v>
      </c>
      <c r="I2094" s="1">
        <v>44407</v>
      </c>
      <c r="J2094" t="s">
        <v>74</v>
      </c>
      <c r="K2094">
        <v>78000</v>
      </c>
      <c r="L2094">
        <v>1</v>
      </c>
      <c r="M2094">
        <v>78000</v>
      </c>
      <c r="N2094">
        <v>1</v>
      </c>
      <c r="O2094" s="1">
        <v>44418.364198726849</v>
      </c>
    </row>
    <row r="2095" spans="2:15" x14ac:dyDescent="0.25">
      <c r="B2095" t="s">
        <v>3629</v>
      </c>
      <c r="C2095" t="str">
        <f t="shared" si="64"/>
        <v>jsgamiao</v>
      </c>
      <c r="E2095" t="str">
        <f t="shared" si="65"/>
        <v/>
      </c>
      <c r="F2095" t="s">
        <v>3951</v>
      </c>
      <c r="G2095" t="s">
        <v>3997</v>
      </c>
      <c r="H2095" t="s">
        <v>3986</v>
      </c>
      <c r="I2095" s="1">
        <v>44407</v>
      </c>
      <c r="J2095" t="s">
        <v>74</v>
      </c>
      <c r="K2095">
        <v>1000</v>
      </c>
      <c r="L2095">
        <v>1</v>
      </c>
      <c r="M2095">
        <v>1000</v>
      </c>
      <c r="N2095">
        <v>1</v>
      </c>
      <c r="O2095" s="1">
        <v>44418.349906365744</v>
      </c>
    </row>
    <row r="2096" spans="2:15" x14ac:dyDescent="0.25">
      <c r="B2096" t="s">
        <v>3714</v>
      </c>
      <c r="C2096" t="str">
        <f t="shared" si="64"/>
        <v>ataceral</v>
      </c>
      <c r="E2096" t="str">
        <f t="shared" si="65"/>
        <v/>
      </c>
      <c r="F2096" t="s">
        <v>3951</v>
      </c>
      <c r="G2096" t="s">
        <v>3998</v>
      </c>
      <c r="H2096" t="s">
        <v>3999</v>
      </c>
      <c r="I2096" s="1">
        <v>44417</v>
      </c>
      <c r="J2096" t="s">
        <v>74</v>
      </c>
      <c r="K2096">
        <v>44500</v>
      </c>
      <c r="L2096">
        <v>1</v>
      </c>
      <c r="M2096">
        <v>44500</v>
      </c>
      <c r="N2096">
        <v>1</v>
      </c>
      <c r="O2096" s="1">
        <v>44419.592857754629</v>
      </c>
    </row>
    <row r="2097" spans="2:15" x14ac:dyDescent="0.25">
      <c r="B2097" t="s">
        <v>67</v>
      </c>
      <c r="C2097" t="str">
        <f t="shared" si="64"/>
        <v>na</v>
      </c>
      <c r="E2097" t="str">
        <f t="shared" si="65"/>
        <v/>
      </c>
      <c r="F2097" t="s">
        <v>3951</v>
      </c>
      <c r="G2097" t="s">
        <v>4000</v>
      </c>
      <c r="H2097" t="s">
        <v>4001</v>
      </c>
      <c r="I2097" s="1">
        <v>44417</v>
      </c>
      <c r="J2097" t="s">
        <v>74</v>
      </c>
      <c r="K2097">
        <v>500</v>
      </c>
      <c r="L2097">
        <v>1</v>
      </c>
      <c r="M2097">
        <v>500</v>
      </c>
      <c r="N2097">
        <v>1</v>
      </c>
      <c r="O2097" s="1">
        <v>44419.593040162035</v>
      </c>
    </row>
    <row r="2098" spans="2:15" x14ac:dyDescent="0.25">
      <c r="B2098" t="s">
        <v>3962</v>
      </c>
      <c r="C2098" t="str">
        <f t="shared" si="64"/>
        <v>ndlebrilla</v>
      </c>
      <c r="E2098" t="str">
        <f t="shared" si="65"/>
        <v/>
      </c>
      <c r="F2098" t="s">
        <v>3951</v>
      </c>
      <c r="G2098" t="s">
        <v>4002</v>
      </c>
      <c r="H2098" t="s">
        <v>4003</v>
      </c>
      <c r="I2098" s="1">
        <v>44408</v>
      </c>
      <c r="J2098" t="s">
        <v>74</v>
      </c>
      <c r="K2098">
        <v>39000</v>
      </c>
      <c r="L2098">
        <v>1</v>
      </c>
      <c r="M2098">
        <v>39000</v>
      </c>
      <c r="N2098">
        <v>1</v>
      </c>
      <c r="O2098" s="1">
        <v>44418.360684293984</v>
      </c>
    </row>
    <row r="2099" spans="2:15" x14ac:dyDescent="0.25">
      <c r="B2099" t="s">
        <v>3962</v>
      </c>
      <c r="C2099" t="str">
        <f t="shared" si="64"/>
        <v>ndlebrilla</v>
      </c>
      <c r="E2099" t="str">
        <f t="shared" si="65"/>
        <v/>
      </c>
      <c r="F2099" t="s">
        <v>3951</v>
      </c>
      <c r="G2099" t="s">
        <v>4002</v>
      </c>
      <c r="H2099" t="s">
        <v>4003</v>
      </c>
      <c r="I2099" s="1">
        <v>44408</v>
      </c>
      <c r="J2099" t="s">
        <v>74</v>
      </c>
      <c r="K2099">
        <v>11000</v>
      </c>
      <c r="L2099">
        <v>1</v>
      </c>
      <c r="M2099">
        <v>11000</v>
      </c>
      <c r="N2099">
        <v>1</v>
      </c>
      <c r="O2099" s="1">
        <v>44418.360679282407</v>
      </c>
    </row>
    <row r="2100" spans="2:15" x14ac:dyDescent="0.25">
      <c r="B2100" t="s">
        <v>67</v>
      </c>
      <c r="C2100" t="str">
        <f t="shared" si="64"/>
        <v>na</v>
      </c>
      <c r="E2100" t="str">
        <f t="shared" si="65"/>
        <v/>
      </c>
      <c r="F2100" t="s">
        <v>3951</v>
      </c>
      <c r="G2100" t="s">
        <v>4004</v>
      </c>
      <c r="H2100" t="s">
        <v>4005</v>
      </c>
      <c r="I2100" s="1">
        <v>44411</v>
      </c>
      <c r="J2100" t="s">
        <v>74</v>
      </c>
      <c r="K2100">
        <v>1503.45</v>
      </c>
      <c r="L2100">
        <v>1</v>
      </c>
      <c r="M2100">
        <v>1503.45</v>
      </c>
      <c r="N2100">
        <v>1</v>
      </c>
      <c r="O2100" s="1">
        <v>44418.359306631944</v>
      </c>
    </row>
    <row r="2101" spans="2:15" x14ac:dyDescent="0.25">
      <c r="B2101" t="s">
        <v>3655</v>
      </c>
      <c r="C2101" t="str">
        <f t="shared" si="64"/>
        <v>rex</v>
      </c>
      <c r="D2101" t="s">
        <v>2431</v>
      </c>
      <c r="E2101" t="str">
        <f t="shared" si="65"/>
        <v>jbaliola</v>
      </c>
      <c r="F2101" t="s">
        <v>3951</v>
      </c>
      <c r="G2101" t="s">
        <v>4006</v>
      </c>
      <c r="H2101" t="s">
        <v>4007</v>
      </c>
      <c r="I2101" s="1">
        <v>44411</v>
      </c>
      <c r="J2101" t="s">
        <v>74</v>
      </c>
      <c r="K2101">
        <v>1500</v>
      </c>
      <c r="L2101">
        <v>1</v>
      </c>
      <c r="M2101">
        <v>1500</v>
      </c>
      <c r="N2101">
        <v>1</v>
      </c>
      <c r="O2101" s="1">
        <v>44418.363914467591</v>
      </c>
    </row>
    <row r="2102" spans="2:15" x14ac:dyDescent="0.25">
      <c r="B2102" t="s">
        <v>3714</v>
      </c>
      <c r="C2102" t="str">
        <f t="shared" si="64"/>
        <v>ataceral</v>
      </c>
      <c r="E2102" t="str">
        <f t="shared" si="65"/>
        <v/>
      </c>
      <c r="F2102" t="s">
        <v>3951</v>
      </c>
      <c r="G2102" t="s">
        <v>4008</v>
      </c>
      <c r="H2102" t="s">
        <v>4009</v>
      </c>
      <c r="I2102" s="1">
        <v>44414</v>
      </c>
      <c r="J2102" t="s">
        <v>74</v>
      </c>
      <c r="K2102">
        <v>4805</v>
      </c>
      <c r="L2102">
        <v>1</v>
      </c>
      <c r="M2102">
        <v>4805</v>
      </c>
      <c r="N2102">
        <v>1</v>
      </c>
      <c r="O2102" s="1">
        <v>44420.591585717593</v>
      </c>
    </row>
    <row r="2103" spans="2:15" x14ac:dyDescent="0.25">
      <c r="B2103" t="s">
        <v>67</v>
      </c>
      <c r="C2103" t="str">
        <f t="shared" si="64"/>
        <v>na</v>
      </c>
      <c r="E2103" t="str">
        <f t="shared" si="65"/>
        <v/>
      </c>
      <c r="F2103" t="s">
        <v>3951</v>
      </c>
      <c r="G2103" t="s">
        <v>4010</v>
      </c>
      <c r="H2103" t="s">
        <v>4011</v>
      </c>
      <c r="I2103" s="1">
        <v>44413</v>
      </c>
      <c r="J2103" t="s">
        <v>74</v>
      </c>
      <c r="K2103">
        <v>5000</v>
      </c>
      <c r="L2103">
        <v>1</v>
      </c>
      <c r="M2103">
        <v>5000</v>
      </c>
      <c r="N2103">
        <v>1</v>
      </c>
      <c r="O2103" s="1">
        <v>44420.591540624999</v>
      </c>
    </row>
    <row r="2104" spans="2:15" x14ac:dyDescent="0.25">
      <c r="B2104" t="s">
        <v>3655</v>
      </c>
      <c r="C2104" t="str">
        <f t="shared" si="64"/>
        <v>rex</v>
      </c>
      <c r="E2104" t="str">
        <f t="shared" si="65"/>
        <v/>
      </c>
      <c r="F2104" t="s">
        <v>3951</v>
      </c>
      <c r="G2104" t="s">
        <v>4012</v>
      </c>
      <c r="H2104" t="s">
        <v>4013</v>
      </c>
      <c r="I2104" s="1">
        <v>44407</v>
      </c>
      <c r="J2104" t="s">
        <v>74</v>
      </c>
      <c r="K2104">
        <v>10000</v>
      </c>
      <c r="L2104">
        <v>1</v>
      </c>
      <c r="M2104">
        <v>10000</v>
      </c>
      <c r="N2104">
        <v>1</v>
      </c>
      <c r="O2104" s="1">
        <v>44418.356995902781</v>
      </c>
    </row>
    <row r="2105" spans="2:15" x14ac:dyDescent="0.25">
      <c r="B2105" t="s">
        <v>3962</v>
      </c>
      <c r="C2105" t="str">
        <f t="shared" si="64"/>
        <v>ndlebrilla</v>
      </c>
      <c r="E2105" t="str">
        <f t="shared" si="65"/>
        <v/>
      </c>
      <c r="F2105" t="s">
        <v>3951</v>
      </c>
      <c r="G2105" t="s">
        <v>4014</v>
      </c>
      <c r="H2105" t="s">
        <v>3964</v>
      </c>
      <c r="I2105" s="1">
        <v>44411</v>
      </c>
      <c r="J2105" t="s">
        <v>74</v>
      </c>
      <c r="K2105">
        <v>1500</v>
      </c>
      <c r="L2105">
        <v>1</v>
      </c>
      <c r="M2105">
        <v>1500</v>
      </c>
      <c r="N2105">
        <v>1</v>
      </c>
      <c r="O2105" s="1">
        <v>44418.362165393519</v>
      </c>
    </row>
    <row r="2106" spans="2:15" x14ac:dyDescent="0.25">
      <c r="B2106" t="s">
        <v>3591</v>
      </c>
      <c r="C2106" t="str">
        <f t="shared" si="64"/>
        <v>marjorie</v>
      </c>
      <c r="E2106" t="str">
        <f t="shared" si="65"/>
        <v/>
      </c>
      <c r="F2106" t="s">
        <v>3951</v>
      </c>
      <c r="G2106" t="s">
        <v>4015</v>
      </c>
      <c r="H2106" t="s">
        <v>4016</v>
      </c>
      <c r="I2106" s="1">
        <v>44410</v>
      </c>
      <c r="J2106" t="s">
        <v>74</v>
      </c>
      <c r="K2106">
        <v>5000</v>
      </c>
      <c r="L2106">
        <v>1</v>
      </c>
      <c r="M2106">
        <v>5000</v>
      </c>
      <c r="N2106">
        <v>1</v>
      </c>
      <c r="O2106" s="1">
        <v>44418.360730902779</v>
      </c>
    </row>
    <row r="2107" spans="2:15" x14ac:dyDescent="0.25">
      <c r="B2107" t="s">
        <v>3591</v>
      </c>
      <c r="C2107" t="str">
        <f t="shared" si="64"/>
        <v>marjorie</v>
      </c>
      <c r="E2107" t="str">
        <f t="shared" si="65"/>
        <v/>
      </c>
      <c r="F2107" t="s">
        <v>3951</v>
      </c>
      <c r="G2107" t="s">
        <v>4017</v>
      </c>
      <c r="H2107" t="s">
        <v>4018</v>
      </c>
      <c r="I2107" s="1">
        <v>44418</v>
      </c>
      <c r="J2107" t="s">
        <v>74</v>
      </c>
      <c r="K2107">
        <v>1500</v>
      </c>
      <c r="L2107">
        <v>1</v>
      </c>
      <c r="M2107">
        <v>1500</v>
      </c>
      <c r="N2107">
        <v>1</v>
      </c>
      <c r="O2107" s="1">
        <v>44420.561275034721</v>
      </c>
    </row>
    <row r="2108" spans="2:15" x14ac:dyDescent="0.25">
      <c r="B2108" t="s">
        <v>67</v>
      </c>
      <c r="C2108" t="str">
        <f t="shared" si="64"/>
        <v>na</v>
      </c>
      <c r="E2108" t="str">
        <f t="shared" si="65"/>
        <v/>
      </c>
      <c r="F2108" t="s">
        <v>3951</v>
      </c>
      <c r="G2108" t="s">
        <v>4019</v>
      </c>
      <c r="H2108" t="s">
        <v>4020</v>
      </c>
      <c r="I2108" s="1">
        <v>44411</v>
      </c>
      <c r="J2108" t="s">
        <v>74</v>
      </c>
      <c r="K2108">
        <v>500</v>
      </c>
      <c r="L2108">
        <v>1</v>
      </c>
      <c r="M2108">
        <v>500</v>
      </c>
      <c r="N2108">
        <v>1</v>
      </c>
      <c r="O2108" s="1">
        <v>44418.361967129633</v>
      </c>
    </row>
    <row r="2109" spans="2:15" x14ac:dyDescent="0.25">
      <c r="B2109" t="s">
        <v>3591</v>
      </c>
      <c r="C2109" t="str">
        <f t="shared" si="64"/>
        <v>marjorie</v>
      </c>
      <c r="E2109" t="str">
        <f t="shared" si="65"/>
        <v/>
      </c>
      <c r="F2109" t="s">
        <v>3951</v>
      </c>
      <c r="G2109" t="s">
        <v>4021</v>
      </c>
      <c r="H2109" t="s">
        <v>3966</v>
      </c>
      <c r="I2109" s="1">
        <v>44413</v>
      </c>
      <c r="J2109" t="s">
        <v>74</v>
      </c>
      <c r="K2109">
        <v>2000</v>
      </c>
      <c r="L2109">
        <v>1</v>
      </c>
      <c r="M2109">
        <v>2000</v>
      </c>
      <c r="N2109">
        <v>1</v>
      </c>
      <c r="O2109" s="1">
        <v>44420.591348449074</v>
      </c>
    </row>
    <row r="2110" spans="2:15" x14ac:dyDescent="0.25">
      <c r="B2110" t="s">
        <v>3598</v>
      </c>
      <c r="C2110" t="str">
        <f t="shared" si="64"/>
        <v>abborganio</v>
      </c>
      <c r="E2110" t="str">
        <f t="shared" si="65"/>
        <v/>
      </c>
      <c r="F2110" t="s">
        <v>3951</v>
      </c>
      <c r="G2110" t="s">
        <v>4022</v>
      </c>
      <c r="H2110" t="s">
        <v>4023</v>
      </c>
      <c r="I2110" s="1">
        <v>44407</v>
      </c>
      <c r="J2110" t="s">
        <v>74</v>
      </c>
      <c r="K2110">
        <v>1500</v>
      </c>
      <c r="L2110">
        <v>1</v>
      </c>
      <c r="M2110">
        <v>1500</v>
      </c>
      <c r="N2110">
        <v>1</v>
      </c>
      <c r="O2110" s="1">
        <v>44418.34976164352</v>
      </c>
    </row>
    <row r="2111" spans="2:15" x14ac:dyDescent="0.25">
      <c r="B2111" t="s">
        <v>3595</v>
      </c>
      <c r="C2111" t="str">
        <f t="shared" si="64"/>
        <v>armatudan</v>
      </c>
      <c r="E2111" t="str">
        <f t="shared" si="65"/>
        <v/>
      </c>
      <c r="F2111" t="s">
        <v>3951</v>
      </c>
      <c r="G2111" t="s">
        <v>4024</v>
      </c>
      <c r="H2111" t="s">
        <v>4025</v>
      </c>
      <c r="I2111" s="1">
        <v>44410</v>
      </c>
      <c r="J2111" t="s">
        <v>74</v>
      </c>
      <c r="K2111">
        <v>15000</v>
      </c>
      <c r="L2111">
        <v>1</v>
      </c>
      <c r="M2111">
        <v>15000</v>
      </c>
      <c r="N2111">
        <v>1</v>
      </c>
      <c r="O2111" s="1">
        <v>44418.353878657406</v>
      </c>
    </row>
    <row r="2112" spans="2:15" x14ac:dyDescent="0.25">
      <c r="B2112" t="s">
        <v>3714</v>
      </c>
      <c r="C2112" t="str">
        <f t="shared" si="64"/>
        <v>ataceral</v>
      </c>
      <c r="D2112" t="s">
        <v>1839</v>
      </c>
      <c r="E2112" t="str">
        <f t="shared" si="65"/>
        <v>amserviano</v>
      </c>
      <c r="F2112" t="s">
        <v>3951</v>
      </c>
      <c r="G2112" t="s">
        <v>4026</v>
      </c>
      <c r="H2112" t="s">
        <v>4027</v>
      </c>
      <c r="I2112" s="1">
        <v>44417</v>
      </c>
      <c r="J2112" t="s">
        <v>74</v>
      </c>
      <c r="K2112">
        <v>2000</v>
      </c>
      <c r="L2112">
        <v>1</v>
      </c>
      <c r="M2112">
        <v>2000</v>
      </c>
      <c r="N2112">
        <v>1</v>
      </c>
      <c r="O2112" s="1">
        <v>44419.592948263889</v>
      </c>
    </row>
    <row r="2113" spans="2:15" x14ac:dyDescent="0.25">
      <c r="B2113" t="s">
        <v>67</v>
      </c>
      <c r="C2113" t="str">
        <f t="shared" si="64"/>
        <v>na</v>
      </c>
      <c r="D2113" t="s">
        <v>2431</v>
      </c>
      <c r="E2113" t="str">
        <f t="shared" si="65"/>
        <v>jbaliola</v>
      </c>
      <c r="F2113" t="s">
        <v>3951</v>
      </c>
      <c r="G2113" t="s">
        <v>4028</v>
      </c>
      <c r="H2113" t="s">
        <v>4029</v>
      </c>
      <c r="I2113" s="1">
        <v>44418</v>
      </c>
      <c r="J2113" t="s">
        <v>74</v>
      </c>
      <c r="K2113">
        <v>200</v>
      </c>
      <c r="L2113">
        <v>1</v>
      </c>
      <c r="M2113">
        <v>200</v>
      </c>
      <c r="N2113">
        <v>1</v>
      </c>
      <c r="O2113" s="1">
        <v>44420.561352430559</v>
      </c>
    </row>
    <row r="2114" spans="2:15" x14ac:dyDescent="0.25">
      <c r="B2114" t="s">
        <v>67</v>
      </c>
      <c r="C2114" t="str">
        <f t="shared" si="64"/>
        <v>na</v>
      </c>
      <c r="E2114" t="str">
        <f t="shared" si="65"/>
        <v/>
      </c>
      <c r="F2114" t="s">
        <v>3951</v>
      </c>
      <c r="G2114" t="s">
        <v>4030</v>
      </c>
      <c r="H2114" t="s">
        <v>4031</v>
      </c>
      <c r="I2114" s="1">
        <v>44414</v>
      </c>
      <c r="J2114" t="s">
        <v>74</v>
      </c>
      <c r="K2114">
        <v>200</v>
      </c>
      <c r="L2114">
        <v>1</v>
      </c>
      <c r="M2114">
        <v>200</v>
      </c>
      <c r="N2114">
        <v>1</v>
      </c>
      <c r="O2114" s="1">
        <v>44419.593124837964</v>
      </c>
    </row>
    <row r="2115" spans="2:15" x14ac:dyDescent="0.25">
      <c r="B2115" t="s">
        <v>3591</v>
      </c>
      <c r="C2115" t="str">
        <f t="shared" ref="C2115:C2178" si="66">MID(B2115,FIND("(",B2115)+1,FIND(")",B2115,FIND("(",B2115)+1) - FIND("(",B2115)-1)</f>
        <v>marjorie</v>
      </c>
      <c r="E2115" t="str">
        <f t="shared" ref="E2115:E2178" si="67">IFERROR(MID(D2115,FIND("(",D2115)+1,FIND(")",D2115,FIND("(",D2115)+1) - FIND("(",D2115)-1),"")</f>
        <v/>
      </c>
      <c r="F2115" t="s">
        <v>3951</v>
      </c>
      <c r="G2115" t="s">
        <v>4032</v>
      </c>
      <c r="H2115" t="s">
        <v>4033</v>
      </c>
      <c r="I2115" s="1">
        <v>44414</v>
      </c>
      <c r="J2115" t="s">
        <v>74</v>
      </c>
      <c r="K2115">
        <v>5000</v>
      </c>
      <c r="L2115">
        <v>1</v>
      </c>
      <c r="M2115">
        <v>5000</v>
      </c>
      <c r="N2115">
        <v>1</v>
      </c>
      <c r="O2115" s="1">
        <v>44420.592107638891</v>
      </c>
    </row>
    <row r="2116" spans="2:15" x14ac:dyDescent="0.25">
      <c r="B2116" t="s">
        <v>67</v>
      </c>
      <c r="C2116" t="str">
        <f t="shared" si="66"/>
        <v>na</v>
      </c>
      <c r="E2116" t="str">
        <f t="shared" si="67"/>
        <v/>
      </c>
      <c r="F2116" t="s">
        <v>3951</v>
      </c>
      <c r="G2116" t="s">
        <v>4034</v>
      </c>
      <c r="H2116" t="s">
        <v>4035</v>
      </c>
      <c r="I2116" s="1">
        <v>44416</v>
      </c>
      <c r="J2116" t="s">
        <v>74</v>
      </c>
      <c r="K2116">
        <v>2000</v>
      </c>
      <c r="L2116">
        <v>1</v>
      </c>
      <c r="M2116">
        <v>2000</v>
      </c>
      <c r="N2116">
        <v>1</v>
      </c>
      <c r="O2116" s="1">
        <v>44420.59166820602</v>
      </c>
    </row>
    <row r="2117" spans="2:15" x14ac:dyDescent="0.25">
      <c r="B2117" t="s">
        <v>3591</v>
      </c>
      <c r="C2117" t="str">
        <f t="shared" si="66"/>
        <v>marjorie</v>
      </c>
      <c r="E2117" t="str">
        <f t="shared" si="67"/>
        <v/>
      </c>
      <c r="F2117" t="s">
        <v>3951</v>
      </c>
      <c r="G2117" t="s">
        <v>4036</v>
      </c>
      <c r="H2117" t="s">
        <v>4037</v>
      </c>
      <c r="I2117" s="1">
        <v>44419</v>
      </c>
      <c r="J2117" t="s">
        <v>74</v>
      </c>
      <c r="K2117">
        <v>14525</v>
      </c>
      <c r="L2117">
        <v>1</v>
      </c>
      <c r="M2117">
        <v>14525</v>
      </c>
      <c r="N2117">
        <v>1</v>
      </c>
      <c r="O2117" s="1">
        <v>44421.582616932872</v>
      </c>
    </row>
    <row r="2118" spans="2:15" x14ac:dyDescent="0.25">
      <c r="B2118" t="s">
        <v>3962</v>
      </c>
      <c r="C2118" t="str">
        <f t="shared" si="66"/>
        <v>ndlebrilla</v>
      </c>
      <c r="E2118" t="str">
        <f t="shared" si="67"/>
        <v/>
      </c>
      <c r="F2118" t="s">
        <v>3951</v>
      </c>
      <c r="G2118" t="s">
        <v>4038</v>
      </c>
      <c r="H2118" t="s">
        <v>4039</v>
      </c>
      <c r="I2118" s="1">
        <v>44413</v>
      </c>
      <c r="J2118" t="s">
        <v>74</v>
      </c>
      <c r="K2118">
        <v>1000</v>
      </c>
      <c r="L2118">
        <v>1</v>
      </c>
      <c r="M2118">
        <v>1000</v>
      </c>
      <c r="N2118">
        <v>1</v>
      </c>
      <c r="O2118" s="1">
        <v>44420.59205269676</v>
      </c>
    </row>
    <row r="2119" spans="2:15" x14ac:dyDescent="0.25">
      <c r="B2119" t="s">
        <v>3591</v>
      </c>
      <c r="C2119" t="str">
        <f t="shared" si="66"/>
        <v>marjorie</v>
      </c>
      <c r="E2119" t="str">
        <f t="shared" si="67"/>
        <v/>
      </c>
      <c r="F2119" t="s">
        <v>4040</v>
      </c>
      <c r="G2119" t="s">
        <v>4041</v>
      </c>
      <c r="H2119" t="s">
        <v>3847</v>
      </c>
      <c r="I2119" s="1">
        <v>44420</v>
      </c>
      <c r="J2119" t="s">
        <v>74</v>
      </c>
      <c r="K2119">
        <v>3163</v>
      </c>
      <c r="L2119">
        <v>1</v>
      </c>
      <c r="M2119">
        <v>3163</v>
      </c>
      <c r="N2119">
        <v>1</v>
      </c>
      <c r="O2119" s="1">
        <v>44424.442596180554</v>
      </c>
    </row>
    <row r="2120" spans="2:15" x14ac:dyDescent="0.25">
      <c r="B2120" t="s">
        <v>3629</v>
      </c>
      <c r="C2120" t="str">
        <f t="shared" si="66"/>
        <v>jsgamiao</v>
      </c>
      <c r="D2120" t="s">
        <v>1933</v>
      </c>
      <c r="E2120" t="str">
        <f t="shared" si="67"/>
        <v>rmranjo</v>
      </c>
      <c r="F2120" t="s">
        <v>4040</v>
      </c>
      <c r="G2120" t="s">
        <v>4042</v>
      </c>
      <c r="H2120" t="s">
        <v>4043</v>
      </c>
      <c r="I2120" s="1">
        <v>44414</v>
      </c>
      <c r="J2120" t="s">
        <v>74</v>
      </c>
      <c r="K2120">
        <v>5000</v>
      </c>
      <c r="L2120">
        <v>1</v>
      </c>
      <c r="M2120">
        <v>5000</v>
      </c>
      <c r="N2120">
        <v>1</v>
      </c>
      <c r="O2120" s="1">
        <v>44420.591829398145</v>
      </c>
    </row>
    <row r="2121" spans="2:15" x14ac:dyDescent="0.25">
      <c r="B2121" t="s">
        <v>3638</v>
      </c>
      <c r="C2121" t="str">
        <f t="shared" si="66"/>
        <v>diignacio</v>
      </c>
      <c r="E2121" t="str">
        <f t="shared" si="67"/>
        <v/>
      </c>
      <c r="F2121" t="s">
        <v>4044</v>
      </c>
      <c r="G2121" t="s">
        <v>4045</v>
      </c>
      <c r="H2121" t="s">
        <v>4046</v>
      </c>
      <c r="I2121" s="1">
        <v>44410</v>
      </c>
      <c r="J2121" t="s">
        <v>74</v>
      </c>
      <c r="K2121">
        <v>2500</v>
      </c>
      <c r="L2121">
        <v>1</v>
      </c>
      <c r="M2121">
        <v>2500</v>
      </c>
      <c r="N2121">
        <v>1</v>
      </c>
      <c r="O2121" s="1">
        <v>44418.343730856483</v>
      </c>
    </row>
    <row r="2122" spans="2:15" x14ac:dyDescent="0.25">
      <c r="B2122" t="s">
        <v>3756</v>
      </c>
      <c r="C2122" t="str">
        <f t="shared" si="66"/>
        <v>jlobsioma</v>
      </c>
      <c r="E2122" t="str">
        <f t="shared" si="67"/>
        <v/>
      </c>
      <c r="F2122" t="s">
        <v>4047</v>
      </c>
      <c r="G2122" t="s">
        <v>4048</v>
      </c>
      <c r="H2122" t="s">
        <v>4049</v>
      </c>
      <c r="I2122" s="1">
        <v>44412</v>
      </c>
      <c r="J2122" t="s">
        <v>74</v>
      </c>
      <c r="K2122">
        <v>2000</v>
      </c>
      <c r="L2122">
        <v>1</v>
      </c>
      <c r="M2122">
        <v>2000</v>
      </c>
      <c r="N2122">
        <v>1</v>
      </c>
      <c r="O2122" s="1">
        <v>44418.368118055558</v>
      </c>
    </row>
    <row r="2123" spans="2:15" x14ac:dyDescent="0.25">
      <c r="B2123" t="s">
        <v>67</v>
      </c>
      <c r="C2123" t="str">
        <f t="shared" si="66"/>
        <v>na</v>
      </c>
      <c r="E2123" t="str">
        <f t="shared" si="67"/>
        <v/>
      </c>
      <c r="F2123" t="s">
        <v>4047</v>
      </c>
      <c r="G2123" t="s">
        <v>4050</v>
      </c>
      <c r="H2123" t="s">
        <v>4051</v>
      </c>
      <c r="I2123" s="1">
        <v>44411</v>
      </c>
      <c r="J2123" t="s">
        <v>74</v>
      </c>
      <c r="K2123">
        <v>1500</v>
      </c>
      <c r="L2123">
        <v>1</v>
      </c>
      <c r="M2123">
        <v>1500</v>
      </c>
      <c r="N2123">
        <v>1</v>
      </c>
      <c r="O2123" s="1">
        <v>44419.565166469911</v>
      </c>
    </row>
    <row r="2124" spans="2:15" x14ac:dyDescent="0.25">
      <c r="B2124" t="s">
        <v>67</v>
      </c>
      <c r="C2124" t="str">
        <f t="shared" si="66"/>
        <v>na</v>
      </c>
      <c r="E2124" t="str">
        <f t="shared" si="67"/>
        <v/>
      </c>
      <c r="F2124" t="s">
        <v>4047</v>
      </c>
      <c r="G2124" t="s">
        <v>4050</v>
      </c>
      <c r="H2124" t="s">
        <v>4051</v>
      </c>
      <c r="I2124" s="1">
        <v>44412</v>
      </c>
      <c r="J2124" t="s">
        <v>74</v>
      </c>
      <c r="K2124">
        <v>2000</v>
      </c>
      <c r="L2124">
        <v>1</v>
      </c>
      <c r="M2124">
        <v>2000</v>
      </c>
      <c r="N2124">
        <v>1</v>
      </c>
      <c r="O2124" s="1">
        <v>44419.580148263885</v>
      </c>
    </row>
    <row r="2125" spans="2:15" x14ac:dyDescent="0.25">
      <c r="B2125" t="s">
        <v>67</v>
      </c>
      <c r="C2125" t="str">
        <f t="shared" si="66"/>
        <v>na</v>
      </c>
      <c r="E2125" t="str">
        <f t="shared" si="67"/>
        <v/>
      </c>
      <c r="F2125" t="s">
        <v>4052</v>
      </c>
      <c r="G2125" t="s">
        <v>4053</v>
      </c>
      <c r="H2125" t="s">
        <v>4054</v>
      </c>
      <c r="I2125" s="1">
        <v>44417</v>
      </c>
      <c r="J2125" t="s">
        <v>74</v>
      </c>
      <c r="K2125">
        <v>500</v>
      </c>
      <c r="L2125">
        <v>1</v>
      </c>
      <c r="M2125">
        <v>500</v>
      </c>
      <c r="N2125">
        <v>1</v>
      </c>
      <c r="O2125" s="1">
        <v>44419.581822800923</v>
      </c>
    </row>
    <row r="2126" spans="2:15" x14ac:dyDescent="0.25">
      <c r="B2126" t="s">
        <v>3820</v>
      </c>
      <c r="C2126" t="str">
        <f t="shared" si="66"/>
        <v>jahdemello</v>
      </c>
      <c r="E2126" t="str">
        <f t="shared" si="67"/>
        <v/>
      </c>
      <c r="F2126" t="s">
        <v>4052</v>
      </c>
      <c r="G2126" t="s">
        <v>4055</v>
      </c>
      <c r="H2126" t="s">
        <v>4056</v>
      </c>
      <c r="I2126" s="1">
        <v>44419</v>
      </c>
      <c r="J2126" t="s">
        <v>74</v>
      </c>
      <c r="K2126">
        <v>36000</v>
      </c>
      <c r="L2126">
        <v>1</v>
      </c>
      <c r="M2126">
        <v>36000</v>
      </c>
      <c r="N2126">
        <v>1</v>
      </c>
      <c r="O2126" s="1">
        <v>44420.559605046299</v>
      </c>
    </row>
    <row r="2127" spans="2:15" x14ac:dyDescent="0.25">
      <c r="B2127" t="s">
        <v>67</v>
      </c>
      <c r="C2127" t="str">
        <f t="shared" si="66"/>
        <v>na</v>
      </c>
      <c r="E2127" t="str">
        <f t="shared" si="67"/>
        <v/>
      </c>
      <c r="F2127" t="s">
        <v>4052</v>
      </c>
      <c r="G2127" t="s">
        <v>4057</v>
      </c>
      <c r="H2127" t="s">
        <v>4058</v>
      </c>
      <c r="I2127" s="1">
        <v>44413</v>
      </c>
      <c r="J2127" t="s">
        <v>74</v>
      </c>
      <c r="K2127">
        <v>5000</v>
      </c>
      <c r="L2127">
        <v>1</v>
      </c>
      <c r="M2127">
        <v>5000</v>
      </c>
      <c r="N2127">
        <v>1</v>
      </c>
      <c r="O2127" s="1">
        <v>44419.580348298608</v>
      </c>
    </row>
    <row r="2128" spans="2:15" x14ac:dyDescent="0.25">
      <c r="B2128" t="s">
        <v>3820</v>
      </c>
      <c r="C2128" t="str">
        <f t="shared" si="66"/>
        <v>jahdemello</v>
      </c>
      <c r="E2128" t="str">
        <f t="shared" si="67"/>
        <v/>
      </c>
      <c r="F2128" t="s">
        <v>4052</v>
      </c>
      <c r="G2128" t="s">
        <v>4059</v>
      </c>
      <c r="H2128" t="s">
        <v>4060</v>
      </c>
      <c r="I2128" s="1">
        <v>44418</v>
      </c>
      <c r="J2128" t="s">
        <v>74</v>
      </c>
      <c r="K2128">
        <v>40000</v>
      </c>
      <c r="L2128">
        <v>1</v>
      </c>
      <c r="M2128">
        <v>40000</v>
      </c>
      <c r="N2128">
        <v>1</v>
      </c>
      <c r="O2128" s="1">
        <v>44419.580072453704</v>
      </c>
    </row>
    <row r="2129" spans="2:15" x14ac:dyDescent="0.25">
      <c r="B2129" t="s">
        <v>3820</v>
      </c>
      <c r="C2129" t="str">
        <f t="shared" si="66"/>
        <v>jahdemello</v>
      </c>
      <c r="E2129" t="str">
        <f t="shared" si="67"/>
        <v/>
      </c>
      <c r="F2129" t="s">
        <v>4052</v>
      </c>
      <c r="G2129" t="s">
        <v>4061</v>
      </c>
      <c r="H2129" t="s">
        <v>4062</v>
      </c>
      <c r="I2129" s="1">
        <v>44414</v>
      </c>
      <c r="J2129" t="s">
        <v>74</v>
      </c>
      <c r="K2129">
        <v>2000</v>
      </c>
      <c r="L2129">
        <v>1</v>
      </c>
      <c r="M2129">
        <v>2000</v>
      </c>
      <c r="N2129">
        <v>1</v>
      </c>
      <c r="O2129" s="1">
        <v>44419.581763425929</v>
      </c>
    </row>
    <row r="2130" spans="2:15" x14ac:dyDescent="0.25">
      <c r="B2130" t="s">
        <v>3820</v>
      </c>
      <c r="C2130" t="str">
        <f t="shared" si="66"/>
        <v>jahdemello</v>
      </c>
      <c r="E2130" t="str">
        <f t="shared" si="67"/>
        <v/>
      </c>
      <c r="F2130" t="s">
        <v>4052</v>
      </c>
      <c r="G2130" t="s">
        <v>4063</v>
      </c>
      <c r="H2130" t="s">
        <v>4064</v>
      </c>
      <c r="I2130" s="1">
        <v>44403</v>
      </c>
      <c r="J2130" t="s">
        <v>74</v>
      </c>
      <c r="K2130">
        <v>18500</v>
      </c>
      <c r="L2130">
        <v>1</v>
      </c>
      <c r="M2130">
        <v>18500</v>
      </c>
      <c r="N2130">
        <v>1</v>
      </c>
      <c r="O2130" s="1">
        <v>44419.581684444442</v>
      </c>
    </row>
    <row r="2131" spans="2:15" x14ac:dyDescent="0.25">
      <c r="B2131" t="s">
        <v>3820</v>
      </c>
      <c r="C2131" t="str">
        <f t="shared" si="66"/>
        <v>jahdemello</v>
      </c>
      <c r="E2131" t="str">
        <f t="shared" si="67"/>
        <v/>
      </c>
      <c r="F2131" t="s">
        <v>4052</v>
      </c>
      <c r="G2131" t="s">
        <v>4065</v>
      </c>
      <c r="H2131" t="s">
        <v>4066</v>
      </c>
      <c r="I2131" s="1">
        <v>44418</v>
      </c>
      <c r="J2131" t="s">
        <v>74</v>
      </c>
      <c r="K2131">
        <v>2000</v>
      </c>
      <c r="L2131">
        <v>1</v>
      </c>
      <c r="M2131">
        <v>2000</v>
      </c>
      <c r="N2131">
        <v>1</v>
      </c>
      <c r="O2131" s="1">
        <v>44420.559567048615</v>
      </c>
    </row>
    <row r="2132" spans="2:15" x14ac:dyDescent="0.25">
      <c r="B2132" t="s">
        <v>67</v>
      </c>
      <c r="C2132" t="str">
        <f t="shared" si="66"/>
        <v>na</v>
      </c>
      <c r="E2132" t="str">
        <f t="shared" si="67"/>
        <v/>
      </c>
      <c r="F2132" t="s">
        <v>4052</v>
      </c>
      <c r="G2132" t="s">
        <v>4067</v>
      </c>
      <c r="H2132" t="s">
        <v>4058</v>
      </c>
      <c r="I2132" s="1">
        <v>44413</v>
      </c>
      <c r="J2132" t="s">
        <v>74</v>
      </c>
      <c r="K2132">
        <v>4000</v>
      </c>
      <c r="L2132">
        <v>1</v>
      </c>
      <c r="M2132">
        <v>4000</v>
      </c>
      <c r="N2132">
        <v>1</v>
      </c>
      <c r="O2132" s="1">
        <v>44419.580413425923</v>
      </c>
    </row>
    <row r="2133" spans="2:15" x14ac:dyDescent="0.25">
      <c r="B2133" t="s">
        <v>3820</v>
      </c>
      <c r="C2133" t="str">
        <f t="shared" si="66"/>
        <v>jahdemello</v>
      </c>
      <c r="E2133" t="str">
        <f t="shared" si="67"/>
        <v/>
      </c>
      <c r="F2133" t="s">
        <v>4052</v>
      </c>
      <c r="G2133" t="s">
        <v>4068</v>
      </c>
      <c r="H2133" t="s">
        <v>4069</v>
      </c>
      <c r="I2133" s="1">
        <v>44421</v>
      </c>
      <c r="J2133" t="s">
        <v>74</v>
      </c>
      <c r="K2133">
        <v>15000</v>
      </c>
      <c r="L2133">
        <v>1</v>
      </c>
      <c r="M2133">
        <v>15000</v>
      </c>
      <c r="N2133">
        <v>1</v>
      </c>
      <c r="O2133" s="1">
        <v>44424.44082009259</v>
      </c>
    </row>
    <row r="2134" spans="2:15" x14ac:dyDescent="0.25">
      <c r="B2134" t="s">
        <v>3820</v>
      </c>
      <c r="C2134" t="str">
        <f t="shared" si="66"/>
        <v>jahdemello</v>
      </c>
      <c r="E2134" t="str">
        <f t="shared" si="67"/>
        <v/>
      </c>
      <c r="F2134" t="s">
        <v>4052</v>
      </c>
      <c r="G2134" t="s">
        <v>4070</v>
      </c>
      <c r="H2134" t="s">
        <v>4071</v>
      </c>
      <c r="I2134" s="1">
        <v>44412</v>
      </c>
      <c r="J2134" t="s">
        <v>74</v>
      </c>
      <c r="K2134">
        <v>3700</v>
      </c>
      <c r="L2134">
        <v>1</v>
      </c>
      <c r="M2134">
        <v>3700</v>
      </c>
      <c r="N2134">
        <v>1</v>
      </c>
      <c r="O2134" s="1">
        <v>44419.565201921294</v>
      </c>
    </row>
    <row r="2135" spans="2:15" x14ac:dyDescent="0.25">
      <c r="B2135" t="s">
        <v>3820</v>
      </c>
      <c r="C2135" t="str">
        <f t="shared" si="66"/>
        <v>jahdemello</v>
      </c>
      <c r="E2135" t="str">
        <f t="shared" si="67"/>
        <v/>
      </c>
      <c r="F2135" t="s">
        <v>4052</v>
      </c>
      <c r="G2135" t="s">
        <v>4072</v>
      </c>
      <c r="H2135" t="s">
        <v>4073</v>
      </c>
      <c r="I2135" s="1">
        <v>44410</v>
      </c>
      <c r="J2135" t="s">
        <v>74</v>
      </c>
      <c r="K2135">
        <v>1000</v>
      </c>
      <c r="L2135">
        <v>1</v>
      </c>
      <c r="M2135">
        <v>1000</v>
      </c>
      <c r="N2135">
        <v>1</v>
      </c>
      <c r="O2135" s="1">
        <v>44418.367620520832</v>
      </c>
    </row>
    <row r="2136" spans="2:15" x14ac:dyDescent="0.25">
      <c r="B2136" t="s">
        <v>3820</v>
      </c>
      <c r="C2136" t="str">
        <f t="shared" si="66"/>
        <v>jahdemello</v>
      </c>
      <c r="E2136" t="str">
        <f t="shared" si="67"/>
        <v/>
      </c>
      <c r="F2136" t="s">
        <v>4052</v>
      </c>
      <c r="G2136" t="s">
        <v>4074</v>
      </c>
      <c r="H2136" t="s">
        <v>4075</v>
      </c>
      <c r="I2136" s="1">
        <v>44421</v>
      </c>
      <c r="J2136" t="s">
        <v>74</v>
      </c>
      <c r="K2136">
        <v>3000</v>
      </c>
      <c r="L2136">
        <v>1</v>
      </c>
      <c r="M2136">
        <v>3000</v>
      </c>
      <c r="N2136">
        <v>1</v>
      </c>
      <c r="O2136" s="1">
        <v>44424.441013692129</v>
      </c>
    </row>
    <row r="2137" spans="2:15" x14ac:dyDescent="0.25">
      <c r="B2137" t="s">
        <v>2642</v>
      </c>
      <c r="C2137" t="str">
        <f t="shared" si="66"/>
        <v>jicasawitan</v>
      </c>
      <c r="E2137" t="str">
        <f t="shared" si="67"/>
        <v/>
      </c>
      <c r="F2137" t="s">
        <v>4076</v>
      </c>
      <c r="G2137" t="s">
        <v>4077</v>
      </c>
      <c r="H2137" t="s">
        <v>4078</v>
      </c>
      <c r="I2137" s="1">
        <v>44419</v>
      </c>
      <c r="J2137" t="s">
        <v>74</v>
      </c>
      <c r="K2137">
        <v>5000</v>
      </c>
      <c r="L2137">
        <v>1</v>
      </c>
      <c r="M2137">
        <v>5000</v>
      </c>
      <c r="N2137">
        <v>1</v>
      </c>
      <c r="O2137" s="1">
        <v>44421.442494212963</v>
      </c>
    </row>
    <row r="2138" spans="2:15" x14ac:dyDescent="0.25">
      <c r="B2138" t="s">
        <v>3638</v>
      </c>
      <c r="C2138" t="str">
        <f t="shared" si="66"/>
        <v>diignacio</v>
      </c>
      <c r="E2138" t="str">
        <f t="shared" si="67"/>
        <v/>
      </c>
      <c r="F2138" t="s">
        <v>4079</v>
      </c>
      <c r="G2138" t="s">
        <v>4080</v>
      </c>
      <c r="H2138" t="s">
        <v>4081</v>
      </c>
      <c r="I2138" s="1">
        <v>44414</v>
      </c>
      <c r="J2138" t="s">
        <v>74</v>
      </c>
      <c r="K2138">
        <v>2000</v>
      </c>
      <c r="L2138">
        <v>1</v>
      </c>
      <c r="M2138">
        <v>2000</v>
      </c>
      <c r="N2138">
        <v>1</v>
      </c>
      <c r="O2138" s="1">
        <v>44420.591874259262</v>
      </c>
    </row>
    <row r="2139" spans="2:15" x14ac:dyDescent="0.25">
      <c r="B2139" t="s">
        <v>3638</v>
      </c>
      <c r="C2139" t="str">
        <f t="shared" si="66"/>
        <v>diignacio</v>
      </c>
      <c r="E2139" t="str">
        <f t="shared" si="67"/>
        <v/>
      </c>
      <c r="F2139" t="s">
        <v>4079</v>
      </c>
      <c r="G2139" t="s">
        <v>4082</v>
      </c>
      <c r="H2139" t="s">
        <v>4083</v>
      </c>
      <c r="I2139" s="1">
        <v>44407</v>
      </c>
      <c r="J2139" t="s">
        <v>74</v>
      </c>
      <c r="K2139">
        <v>28600</v>
      </c>
      <c r="L2139">
        <v>1</v>
      </c>
      <c r="M2139">
        <v>28600</v>
      </c>
      <c r="N2139">
        <v>1</v>
      </c>
      <c r="O2139" s="1">
        <v>44418.349954699072</v>
      </c>
    </row>
    <row r="2140" spans="2:15" x14ac:dyDescent="0.25">
      <c r="B2140" t="s">
        <v>3638</v>
      </c>
      <c r="C2140" t="str">
        <f t="shared" si="66"/>
        <v>diignacio</v>
      </c>
      <c r="E2140" t="str">
        <f t="shared" si="67"/>
        <v/>
      </c>
      <c r="F2140" t="s">
        <v>4079</v>
      </c>
      <c r="G2140" t="s">
        <v>4084</v>
      </c>
      <c r="H2140" t="s">
        <v>4081</v>
      </c>
      <c r="I2140" s="1">
        <v>44414</v>
      </c>
      <c r="J2140" t="s">
        <v>74</v>
      </c>
      <c r="K2140">
        <v>2000</v>
      </c>
      <c r="L2140">
        <v>1</v>
      </c>
      <c r="M2140">
        <v>2000</v>
      </c>
      <c r="N2140">
        <v>1</v>
      </c>
      <c r="O2140" s="1">
        <v>44420.591941782404</v>
      </c>
    </row>
    <row r="2141" spans="2:15" x14ac:dyDescent="0.25">
      <c r="B2141" t="s">
        <v>67</v>
      </c>
      <c r="C2141" t="str">
        <f t="shared" si="66"/>
        <v>na</v>
      </c>
      <c r="E2141" t="str">
        <f t="shared" si="67"/>
        <v/>
      </c>
      <c r="F2141" t="s">
        <v>4079</v>
      </c>
      <c r="G2141" t="s">
        <v>4085</v>
      </c>
      <c r="H2141" t="s">
        <v>4086</v>
      </c>
      <c r="I2141" s="1">
        <v>44413</v>
      </c>
      <c r="J2141" t="s">
        <v>74</v>
      </c>
      <c r="K2141">
        <v>60000</v>
      </c>
      <c r="L2141">
        <v>1</v>
      </c>
      <c r="M2141">
        <v>60000</v>
      </c>
      <c r="N2141">
        <v>1</v>
      </c>
      <c r="O2141" s="1">
        <v>44420.591309328702</v>
      </c>
    </row>
    <row r="2142" spans="2:15" x14ac:dyDescent="0.25">
      <c r="B2142" t="s">
        <v>3638</v>
      </c>
      <c r="C2142" t="str">
        <f t="shared" si="66"/>
        <v>diignacio</v>
      </c>
      <c r="E2142" t="str">
        <f t="shared" si="67"/>
        <v/>
      </c>
      <c r="F2142" t="s">
        <v>4079</v>
      </c>
      <c r="G2142" t="s">
        <v>4087</v>
      </c>
      <c r="H2142" t="s">
        <v>4088</v>
      </c>
      <c r="I2142" s="1">
        <v>44418</v>
      </c>
      <c r="J2142" t="s">
        <v>74</v>
      </c>
      <c r="K2142">
        <v>500</v>
      </c>
      <c r="L2142">
        <v>1</v>
      </c>
      <c r="M2142">
        <v>500</v>
      </c>
      <c r="N2142">
        <v>1</v>
      </c>
      <c r="O2142" s="1">
        <v>44420.561218402778</v>
      </c>
    </row>
    <row r="2143" spans="2:15" x14ac:dyDescent="0.25">
      <c r="B2143" t="s">
        <v>4089</v>
      </c>
      <c r="C2143" t="str">
        <f t="shared" si="66"/>
        <v>dmvillanueva</v>
      </c>
      <c r="E2143" t="str">
        <f t="shared" si="67"/>
        <v/>
      </c>
      <c r="F2143" t="s">
        <v>4090</v>
      </c>
      <c r="G2143" t="s">
        <v>4091</v>
      </c>
      <c r="H2143" t="s">
        <v>4092</v>
      </c>
      <c r="I2143" s="1">
        <v>44414</v>
      </c>
      <c r="J2143" t="s">
        <v>3467</v>
      </c>
      <c r="K2143">
        <v>200</v>
      </c>
      <c r="L2143">
        <v>13.617599999999999</v>
      </c>
      <c r="M2143">
        <v>2723.52</v>
      </c>
      <c r="N2143">
        <v>1</v>
      </c>
      <c r="O2143" s="1">
        <v>44427.323186493057</v>
      </c>
    </row>
    <row r="2144" spans="2:15" x14ac:dyDescent="0.25">
      <c r="B2144" t="s">
        <v>4093</v>
      </c>
      <c r="C2144" t="str">
        <f t="shared" si="66"/>
        <v>eapaje</v>
      </c>
      <c r="E2144" t="str">
        <f t="shared" si="67"/>
        <v/>
      </c>
      <c r="F2144" t="s">
        <v>4094</v>
      </c>
      <c r="G2144" t="s">
        <v>4095</v>
      </c>
      <c r="H2144" t="s">
        <v>4096</v>
      </c>
      <c r="I2144" s="1">
        <v>44409</v>
      </c>
      <c r="J2144" t="s">
        <v>3467</v>
      </c>
      <c r="K2144">
        <v>250</v>
      </c>
      <c r="L2144">
        <v>13.7067</v>
      </c>
      <c r="M2144">
        <v>3426.6749999999997</v>
      </c>
      <c r="N2144">
        <v>1</v>
      </c>
      <c r="O2144" s="1">
        <v>44427.323066041667</v>
      </c>
    </row>
    <row r="2145" spans="2:15" x14ac:dyDescent="0.25">
      <c r="B2145" t="s">
        <v>4093</v>
      </c>
      <c r="C2145" t="str">
        <f t="shared" si="66"/>
        <v>eapaje</v>
      </c>
      <c r="E2145" t="str">
        <f t="shared" si="67"/>
        <v/>
      </c>
      <c r="F2145" t="s">
        <v>4094</v>
      </c>
      <c r="G2145" t="s">
        <v>4097</v>
      </c>
      <c r="H2145" t="s">
        <v>4098</v>
      </c>
      <c r="I2145" s="1">
        <v>44410</v>
      </c>
      <c r="J2145" t="s">
        <v>3467</v>
      </c>
      <c r="K2145">
        <v>495</v>
      </c>
      <c r="L2145">
        <v>13.6751</v>
      </c>
      <c r="M2145">
        <v>6769.1745000000001</v>
      </c>
      <c r="N2145">
        <v>1</v>
      </c>
      <c r="O2145" s="1">
        <v>44427.323101307869</v>
      </c>
    </row>
    <row r="2146" spans="2:15" x14ac:dyDescent="0.25">
      <c r="B2146" t="s">
        <v>4089</v>
      </c>
      <c r="C2146" t="str">
        <f t="shared" si="66"/>
        <v>dmvillanueva</v>
      </c>
      <c r="E2146" t="str">
        <f t="shared" si="67"/>
        <v/>
      </c>
      <c r="F2146" t="s">
        <v>4094</v>
      </c>
      <c r="G2146" t="s">
        <v>4099</v>
      </c>
      <c r="H2146" t="s">
        <v>4092</v>
      </c>
      <c r="I2146" s="1">
        <v>44414</v>
      </c>
      <c r="J2146" t="s">
        <v>3467</v>
      </c>
      <c r="K2146">
        <v>800</v>
      </c>
      <c r="L2146">
        <v>13.617599999999999</v>
      </c>
      <c r="M2146">
        <v>10894.08</v>
      </c>
      <c r="N2146">
        <v>1</v>
      </c>
      <c r="O2146" s="1">
        <v>44427.323152500001</v>
      </c>
    </row>
    <row r="2147" spans="2:15" x14ac:dyDescent="0.25">
      <c r="B2147" t="s">
        <v>67</v>
      </c>
      <c r="C2147" t="str">
        <f t="shared" si="66"/>
        <v>na</v>
      </c>
      <c r="E2147" t="str">
        <f t="shared" si="67"/>
        <v/>
      </c>
      <c r="F2147" t="s">
        <v>4094</v>
      </c>
      <c r="G2147" t="s">
        <v>4100</v>
      </c>
      <c r="H2147" t="s">
        <v>4101</v>
      </c>
      <c r="I2147" s="1">
        <v>44416</v>
      </c>
      <c r="J2147" t="s">
        <v>3467</v>
      </c>
      <c r="K2147">
        <v>1623.6</v>
      </c>
      <c r="L2147">
        <v>13.617599999999999</v>
      </c>
      <c r="M2147">
        <v>22109.535359999998</v>
      </c>
      <c r="N2147">
        <v>1</v>
      </c>
      <c r="O2147" s="1">
        <v>44427.323285104168</v>
      </c>
    </row>
    <row r="2148" spans="2:15" x14ac:dyDescent="0.25">
      <c r="B2148" t="s">
        <v>4102</v>
      </c>
      <c r="C2148" t="str">
        <f t="shared" si="66"/>
        <v>jtoliveros</v>
      </c>
      <c r="E2148" t="str">
        <f t="shared" si="67"/>
        <v/>
      </c>
      <c r="F2148" t="s">
        <v>4103</v>
      </c>
      <c r="G2148" t="s">
        <v>4104</v>
      </c>
      <c r="H2148" t="s">
        <v>4105</v>
      </c>
      <c r="I2148" s="1">
        <v>44405</v>
      </c>
      <c r="J2148" t="s">
        <v>33</v>
      </c>
      <c r="K2148">
        <v>-10000</v>
      </c>
      <c r="L2148">
        <v>13.4213</v>
      </c>
      <c r="M2148">
        <v>-134213</v>
      </c>
      <c r="N2148">
        <v>1</v>
      </c>
      <c r="O2148" s="1">
        <v>44425.600259641207</v>
      </c>
    </row>
    <row r="2149" spans="2:15" x14ac:dyDescent="0.25">
      <c r="B2149" t="s">
        <v>4102</v>
      </c>
      <c r="C2149" t="str">
        <f t="shared" si="66"/>
        <v>jtoliveros</v>
      </c>
      <c r="E2149" t="str">
        <f t="shared" si="67"/>
        <v/>
      </c>
      <c r="F2149" t="s">
        <v>4103</v>
      </c>
      <c r="G2149" t="s">
        <v>4104</v>
      </c>
      <c r="H2149" t="s">
        <v>4105</v>
      </c>
      <c r="I2149" s="1">
        <v>44405</v>
      </c>
      <c r="J2149" t="s">
        <v>33</v>
      </c>
      <c r="K2149">
        <v>1262.68</v>
      </c>
      <c r="L2149">
        <v>13.4213</v>
      </c>
      <c r="M2149">
        <v>16946.807084</v>
      </c>
      <c r="N2149">
        <v>1</v>
      </c>
      <c r="O2149" s="1">
        <v>44425.600280555554</v>
      </c>
    </row>
    <row r="2150" spans="2:15" x14ac:dyDescent="0.25">
      <c r="B2150" t="s">
        <v>4102</v>
      </c>
      <c r="C2150" t="str">
        <f t="shared" si="66"/>
        <v>jtoliveros</v>
      </c>
      <c r="E2150" t="str">
        <f t="shared" si="67"/>
        <v/>
      </c>
      <c r="F2150" t="s">
        <v>4103</v>
      </c>
      <c r="G2150" t="s">
        <v>4104</v>
      </c>
      <c r="H2150" t="s">
        <v>4105</v>
      </c>
      <c r="I2150" s="1">
        <v>44405</v>
      </c>
      <c r="J2150" t="s">
        <v>33</v>
      </c>
      <c r="K2150">
        <v>8737.32</v>
      </c>
      <c r="L2150">
        <v>13.4213</v>
      </c>
      <c r="M2150">
        <v>117266.192916</v>
      </c>
      <c r="N2150">
        <v>1</v>
      </c>
      <c r="O2150" s="1">
        <v>44425.600274421296</v>
      </c>
    </row>
    <row r="2151" spans="2:15" x14ac:dyDescent="0.25">
      <c r="B2151" t="s">
        <v>4106</v>
      </c>
      <c r="C2151" t="str">
        <f t="shared" si="66"/>
        <v>sheila</v>
      </c>
      <c r="E2151" t="str">
        <f t="shared" si="67"/>
        <v/>
      </c>
      <c r="F2151" t="s">
        <v>4103</v>
      </c>
      <c r="G2151" t="s">
        <v>4107</v>
      </c>
      <c r="H2151" t="s">
        <v>4108</v>
      </c>
      <c r="I2151" s="1">
        <v>44408</v>
      </c>
      <c r="J2151" t="s">
        <v>33</v>
      </c>
      <c r="K2151">
        <v>999.99</v>
      </c>
      <c r="L2151">
        <v>13.4231</v>
      </c>
      <c r="M2151">
        <v>13422.965769</v>
      </c>
      <c r="N2151">
        <v>1</v>
      </c>
      <c r="O2151" s="1">
        <v>44421.568224143521</v>
      </c>
    </row>
    <row r="2152" spans="2:15" x14ac:dyDescent="0.25">
      <c r="B2152" t="s">
        <v>4109</v>
      </c>
      <c r="C2152" t="str">
        <f t="shared" si="66"/>
        <v>jppasicolan</v>
      </c>
      <c r="E2152" t="str">
        <f t="shared" si="67"/>
        <v/>
      </c>
      <c r="F2152" t="s">
        <v>4103</v>
      </c>
      <c r="G2152" t="s">
        <v>4110</v>
      </c>
      <c r="H2152" t="s">
        <v>4111</v>
      </c>
      <c r="I2152" s="1">
        <v>44392</v>
      </c>
      <c r="J2152" t="s">
        <v>33</v>
      </c>
      <c r="K2152">
        <v>500</v>
      </c>
      <c r="L2152">
        <v>13.3794</v>
      </c>
      <c r="M2152">
        <v>6689.7</v>
      </c>
      <c r="N2152">
        <v>1</v>
      </c>
      <c r="O2152" s="1">
        <v>44421.56576041667</v>
      </c>
    </row>
    <row r="2153" spans="2:15" x14ac:dyDescent="0.25">
      <c r="B2153" t="s">
        <v>4109</v>
      </c>
      <c r="C2153" t="str">
        <f t="shared" si="66"/>
        <v>jppasicolan</v>
      </c>
      <c r="E2153" t="str">
        <f t="shared" si="67"/>
        <v/>
      </c>
      <c r="F2153" t="s">
        <v>4103</v>
      </c>
      <c r="G2153" t="s">
        <v>4112</v>
      </c>
      <c r="H2153" t="s">
        <v>4113</v>
      </c>
      <c r="I2153" s="1">
        <v>44405</v>
      </c>
      <c r="J2153" t="s">
        <v>33</v>
      </c>
      <c r="K2153">
        <v>-1300</v>
      </c>
      <c r="L2153">
        <v>13.4213</v>
      </c>
      <c r="M2153">
        <v>-17447.690000000002</v>
      </c>
      <c r="N2153">
        <v>1</v>
      </c>
      <c r="O2153" s="1">
        <v>44425.600896597221</v>
      </c>
    </row>
    <row r="2154" spans="2:15" x14ac:dyDescent="0.25">
      <c r="B2154" t="s">
        <v>4109</v>
      </c>
      <c r="C2154" t="str">
        <f t="shared" si="66"/>
        <v>jppasicolan</v>
      </c>
      <c r="E2154" t="str">
        <f t="shared" si="67"/>
        <v/>
      </c>
      <c r="F2154" t="s">
        <v>4103</v>
      </c>
      <c r="G2154" t="s">
        <v>4112</v>
      </c>
      <c r="H2154" t="s">
        <v>4113</v>
      </c>
      <c r="I2154" s="1">
        <v>44408</v>
      </c>
      <c r="J2154" t="s">
        <v>33</v>
      </c>
      <c r="K2154">
        <v>1300</v>
      </c>
      <c r="L2154">
        <v>13.4231</v>
      </c>
      <c r="M2154">
        <v>17450.03</v>
      </c>
      <c r="N2154">
        <v>1</v>
      </c>
      <c r="O2154" s="1">
        <v>44425.600902777776</v>
      </c>
    </row>
    <row r="2155" spans="2:15" x14ac:dyDescent="0.25">
      <c r="B2155" t="s">
        <v>4114</v>
      </c>
      <c r="C2155" t="str">
        <f t="shared" si="66"/>
        <v>mjacabundocan</v>
      </c>
      <c r="E2155" t="str">
        <f t="shared" si="67"/>
        <v/>
      </c>
      <c r="F2155" t="s">
        <v>4103</v>
      </c>
      <c r="G2155" t="s">
        <v>4115</v>
      </c>
      <c r="H2155" t="s">
        <v>4116</v>
      </c>
      <c r="I2155" s="1">
        <v>44392</v>
      </c>
      <c r="J2155" t="s">
        <v>33</v>
      </c>
      <c r="K2155">
        <v>509</v>
      </c>
      <c r="L2155">
        <v>13.3794</v>
      </c>
      <c r="M2155">
        <v>6810.1145999999999</v>
      </c>
      <c r="N2155">
        <v>1</v>
      </c>
      <c r="O2155" s="1">
        <v>44421.571564270831</v>
      </c>
    </row>
    <row r="2156" spans="2:15" x14ac:dyDescent="0.25">
      <c r="B2156" t="s">
        <v>3538</v>
      </c>
      <c r="C2156" t="str">
        <f t="shared" si="66"/>
        <v>mcdreyes</v>
      </c>
      <c r="E2156" t="str">
        <f t="shared" si="67"/>
        <v/>
      </c>
      <c r="F2156" t="s">
        <v>4103</v>
      </c>
      <c r="G2156" t="s">
        <v>4117</v>
      </c>
      <c r="H2156" t="s">
        <v>4118</v>
      </c>
      <c r="I2156" s="1">
        <v>44415</v>
      </c>
      <c r="J2156" t="s">
        <v>33</v>
      </c>
      <c r="K2156">
        <v>500</v>
      </c>
      <c r="L2156">
        <v>13.3362</v>
      </c>
      <c r="M2156">
        <v>6668.1</v>
      </c>
      <c r="N2156">
        <v>1</v>
      </c>
      <c r="O2156" s="1">
        <v>44421.563413379627</v>
      </c>
    </row>
    <row r="2157" spans="2:15" x14ac:dyDescent="0.25">
      <c r="B2157" t="s">
        <v>67</v>
      </c>
      <c r="C2157" t="str">
        <f t="shared" si="66"/>
        <v>na</v>
      </c>
      <c r="E2157" t="str">
        <f t="shared" si="67"/>
        <v/>
      </c>
      <c r="F2157" t="s">
        <v>4103</v>
      </c>
      <c r="G2157" t="s">
        <v>4119</v>
      </c>
      <c r="H2157" t="s">
        <v>4120</v>
      </c>
      <c r="I2157" s="1">
        <v>44382</v>
      </c>
      <c r="J2157" t="s">
        <v>33</v>
      </c>
      <c r="K2157">
        <v>3320.09</v>
      </c>
      <c r="L2157">
        <v>13.109500000000001</v>
      </c>
      <c r="M2157">
        <v>43524.719855000003</v>
      </c>
      <c r="N2157">
        <v>1</v>
      </c>
      <c r="O2157" s="1">
        <v>44421.56384787037</v>
      </c>
    </row>
    <row r="2158" spans="2:15" x14ac:dyDescent="0.25">
      <c r="B2158" t="s">
        <v>67</v>
      </c>
      <c r="C2158" t="str">
        <f t="shared" si="66"/>
        <v>na</v>
      </c>
      <c r="E2158" t="str">
        <f t="shared" si="67"/>
        <v/>
      </c>
      <c r="F2158" t="s">
        <v>4103</v>
      </c>
      <c r="G2158" t="s">
        <v>4119</v>
      </c>
      <c r="H2158" t="s">
        <v>4120</v>
      </c>
      <c r="I2158" s="1">
        <v>44413</v>
      </c>
      <c r="J2158" t="s">
        <v>33</v>
      </c>
      <c r="K2158">
        <v>1599.06</v>
      </c>
      <c r="L2158">
        <v>13.2582</v>
      </c>
      <c r="M2158">
        <v>21200.657292</v>
      </c>
      <c r="N2158">
        <v>1</v>
      </c>
      <c r="O2158" s="1">
        <v>44421.561893287035</v>
      </c>
    </row>
    <row r="2159" spans="2:15" x14ac:dyDescent="0.25">
      <c r="B2159" t="s">
        <v>4102</v>
      </c>
      <c r="C2159" t="str">
        <f t="shared" si="66"/>
        <v>jtoliveros</v>
      </c>
      <c r="E2159" t="str">
        <f t="shared" si="67"/>
        <v/>
      </c>
      <c r="F2159" t="s">
        <v>4103</v>
      </c>
      <c r="G2159" t="s">
        <v>4121</v>
      </c>
      <c r="H2159" t="s">
        <v>4122</v>
      </c>
      <c r="I2159" s="1">
        <v>44414</v>
      </c>
      <c r="J2159" t="s">
        <v>33</v>
      </c>
      <c r="K2159">
        <v>1000</v>
      </c>
      <c r="L2159">
        <v>13.3362</v>
      </c>
      <c r="M2159">
        <v>13336.2</v>
      </c>
      <c r="N2159">
        <v>1</v>
      </c>
      <c r="O2159" s="1">
        <v>44421.562986527781</v>
      </c>
    </row>
    <row r="2160" spans="2:15" x14ac:dyDescent="0.25">
      <c r="B2160" t="s">
        <v>4102</v>
      </c>
      <c r="C2160" t="str">
        <f t="shared" si="66"/>
        <v>jtoliveros</v>
      </c>
      <c r="E2160" t="str">
        <f t="shared" si="67"/>
        <v/>
      </c>
      <c r="F2160" t="s">
        <v>4103</v>
      </c>
      <c r="G2160" t="s">
        <v>4121</v>
      </c>
      <c r="H2160" t="s">
        <v>4122</v>
      </c>
      <c r="I2160" s="1">
        <v>44415</v>
      </c>
      <c r="J2160" t="s">
        <v>33</v>
      </c>
      <c r="K2160">
        <v>1000</v>
      </c>
      <c r="L2160">
        <v>13.3362</v>
      </c>
      <c r="M2160">
        <v>13336.2</v>
      </c>
      <c r="N2160">
        <v>1</v>
      </c>
      <c r="O2160" s="1">
        <v>44421.562993784719</v>
      </c>
    </row>
    <row r="2161" spans="2:15" x14ac:dyDescent="0.25">
      <c r="B2161" t="s">
        <v>4102</v>
      </c>
      <c r="C2161" t="str">
        <f t="shared" si="66"/>
        <v>jtoliveros</v>
      </c>
      <c r="E2161" t="str">
        <f t="shared" si="67"/>
        <v/>
      </c>
      <c r="F2161" t="s">
        <v>4103</v>
      </c>
      <c r="G2161" t="s">
        <v>4123</v>
      </c>
      <c r="H2161" t="s">
        <v>4124</v>
      </c>
      <c r="I2161" s="1">
        <v>44404</v>
      </c>
      <c r="J2161" t="s">
        <v>33</v>
      </c>
      <c r="K2161">
        <v>426.77</v>
      </c>
      <c r="L2161">
        <v>13.4221</v>
      </c>
      <c r="M2161">
        <v>5728.149617</v>
      </c>
      <c r="N2161">
        <v>1</v>
      </c>
      <c r="O2161" s="1">
        <v>44421.565080277775</v>
      </c>
    </row>
    <row r="2162" spans="2:15" x14ac:dyDescent="0.25">
      <c r="B2162" t="s">
        <v>4102</v>
      </c>
      <c r="C2162" t="str">
        <f t="shared" si="66"/>
        <v>jtoliveros</v>
      </c>
      <c r="E2162" t="str">
        <f t="shared" si="67"/>
        <v/>
      </c>
      <c r="F2162" t="s">
        <v>4103</v>
      </c>
      <c r="G2162" t="s">
        <v>4123</v>
      </c>
      <c r="H2162" t="s">
        <v>4124</v>
      </c>
      <c r="I2162" s="1">
        <v>44404</v>
      </c>
      <c r="J2162" t="s">
        <v>33</v>
      </c>
      <c r="K2162">
        <v>1184.18</v>
      </c>
      <c r="L2162">
        <v>13.4221</v>
      </c>
      <c r="M2162">
        <v>15894.182378000001</v>
      </c>
      <c r="N2162">
        <v>1</v>
      </c>
      <c r="O2162" s="1">
        <v>44421.56507449074</v>
      </c>
    </row>
    <row r="2163" spans="2:15" x14ac:dyDescent="0.25">
      <c r="B2163" t="s">
        <v>4106</v>
      </c>
      <c r="C2163" t="str">
        <f t="shared" si="66"/>
        <v>sheila</v>
      </c>
      <c r="E2163" t="str">
        <f t="shared" si="67"/>
        <v/>
      </c>
      <c r="F2163" t="s">
        <v>4103</v>
      </c>
      <c r="G2163" t="s">
        <v>4125</v>
      </c>
      <c r="H2163" t="s">
        <v>4126</v>
      </c>
      <c r="I2163" s="1">
        <v>44406</v>
      </c>
      <c r="J2163" t="s">
        <v>33</v>
      </c>
      <c r="K2163">
        <v>2000</v>
      </c>
      <c r="L2163">
        <v>13.4359</v>
      </c>
      <c r="M2163">
        <v>26871.8</v>
      </c>
      <c r="N2163">
        <v>1</v>
      </c>
      <c r="O2163" s="1">
        <v>44421.567894942127</v>
      </c>
    </row>
    <row r="2164" spans="2:15" x14ac:dyDescent="0.25">
      <c r="B2164" t="s">
        <v>4106</v>
      </c>
      <c r="C2164" t="str">
        <f t="shared" si="66"/>
        <v>sheila</v>
      </c>
      <c r="E2164" t="str">
        <f t="shared" si="67"/>
        <v/>
      </c>
      <c r="F2164" t="s">
        <v>4103</v>
      </c>
      <c r="G2164" t="s">
        <v>4127</v>
      </c>
      <c r="H2164" t="s">
        <v>4128</v>
      </c>
      <c r="I2164" s="1">
        <v>44404</v>
      </c>
      <c r="J2164" t="s">
        <v>33</v>
      </c>
      <c r="K2164">
        <v>3156.59</v>
      </c>
      <c r="L2164">
        <v>13.4221</v>
      </c>
      <c r="M2164">
        <v>42368.066639000004</v>
      </c>
      <c r="N2164">
        <v>1</v>
      </c>
      <c r="O2164" s="1">
        <v>44425.595839699075</v>
      </c>
    </row>
    <row r="2165" spans="2:15" x14ac:dyDescent="0.25">
      <c r="B2165" t="s">
        <v>4106</v>
      </c>
      <c r="C2165" t="str">
        <f t="shared" si="66"/>
        <v>sheila</v>
      </c>
      <c r="E2165" t="str">
        <f t="shared" si="67"/>
        <v/>
      </c>
      <c r="F2165" t="s">
        <v>4103</v>
      </c>
      <c r="G2165" t="s">
        <v>4127</v>
      </c>
      <c r="H2165" t="s">
        <v>4128</v>
      </c>
      <c r="I2165" s="1">
        <v>44404</v>
      </c>
      <c r="J2165" t="s">
        <v>33</v>
      </c>
      <c r="K2165">
        <v>442.01</v>
      </c>
      <c r="L2165">
        <v>13.4221</v>
      </c>
      <c r="M2165">
        <v>5932.702421</v>
      </c>
      <c r="N2165">
        <v>1</v>
      </c>
      <c r="O2165" s="1">
        <v>44421.567730902774</v>
      </c>
    </row>
    <row r="2166" spans="2:15" x14ac:dyDescent="0.25">
      <c r="B2166" t="s">
        <v>4106</v>
      </c>
      <c r="C2166" t="str">
        <f t="shared" si="66"/>
        <v>sheila</v>
      </c>
      <c r="E2166" t="str">
        <f t="shared" si="67"/>
        <v/>
      </c>
      <c r="F2166" t="s">
        <v>4103</v>
      </c>
      <c r="G2166" t="s">
        <v>4127</v>
      </c>
      <c r="H2166" t="s">
        <v>4128</v>
      </c>
      <c r="I2166" s="1">
        <v>44406</v>
      </c>
      <c r="J2166" t="s">
        <v>33</v>
      </c>
      <c r="K2166">
        <v>-3156.59</v>
      </c>
      <c r="L2166">
        <v>13.4359</v>
      </c>
      <c r="M2166">
        <v>-42411.627581000001</v>
      </c>
      <c r="N2166">
        <v>1</v>
      </c>
      <c r="O2166" s="1">
        <v>44425.595799722221</v>
      </c>
    </row>
    <row r="2167" spans="2:15" x14ac:dyDescent="0.25">
      <c r="B2167" t="s">
        <v>4102</v>
      </c>
      <c r="C2167" t="str">
        <f t="shared" si="66"/>
        <v>jtoliveros</v>
      </c>
      <c r="E2167" t="str">
        <f t="shared" si="67"/>
        <v/>
      </c>
      <c r="F2167" t="s">
        <v>4103</v>
      </c>
      <c r="G2167" t="s">
        <v>4129</v>
      </c>
      <c r="H2167" t="s">
        <v>4130</v>
      </c>
      <c r="I2167" s="1">
        <v>44410</v>
      </c>
      <c r="J2167" t="s">
        <v>33</v>
      </c>
      <c r="K2167">
        <v>300</v>
      </c>
      <c r="L2167">
        <v>13.3917</v>
      </c>
      <c r="M2167">
        <v>4017.51</v>
      </c>
      <c r="N2167">
        <v>1</v>
      </c>
      <c r="O2167" s="1">
        <v>44421.561974837961</v>
      </c>
    </row>
    <row r="2168" spans="2:15" x14ac:dyDescent="0.25">
      <c r="B2168" t="s">
        <v>67</v>
      </c>
      <c r="C2168" t="str">
        <f t="shared" si="66"/>
        <v>na</v>
      </c>
      <c r="E2168" t="str">
        <f t="shared" si="67"/>
        <v/>
      </c>
      <c r="F2168" t="s">
        <v>4103</v>
      </c>
      <c r="G2168" t="s">
        <v>4131</v>
      </c>
      <c r="H2168" t="s">
        <v>4132</v>
      </c>
      <c r="I2168" s="1">
        <v>44412</v>
      </c>
      <c r="J2168" t="s">
        <v>33</v>
      </c>
      <c r="K2168">
        <v>500</v>
      </c>
      <c r="L2168">
        <v>13.293100000000001</v>
      </c>
      <c r="M2168">
        <v>6646.55</v>
      </c>
      <c r="N2168">
        <v>1</v>
      </c>
      <c r="O2168" s="1">
        <v>44421.563136990742</v>
      </c>
    </row>
    <row r="2169" spans="2:15" x14ac:dyDescent="0.25">
      <c r="B2169" t="s">
        <v>67</v>
      </c>
      <c r="C2169" t="str">
        <f t="shared" si="66"/>
        <v>na</v>
      </c>
      <c r="E2169" t="str">
        <f t="shared" si="67"/>
        <v/>
      </c>
      <c r="F2169" t="s">
        <v>4103</v>
      </c>
      <c r="G2169" t="s">
        <v>4133</v>
      </c>
      <c r="H2169" t="s">
        <v>4134</v>
      </c>
      <c r="I2169" s="1">
        <v>44404</v>
      </c>
      <c r="J2169" t="s">
        <v>33</v>
      </c>
      <c r="K2169">
        <v>3500</v>
      </c>
      <c r="L2169">
        <v>13.4221</v>
      </c>
      <c r="M2169">
        <v>46977.35</v>
      </c>
      <c r="N2169">
        <v>1</v>
      </c>
      <c r="O2169" s="1">
        <v>44421.56846412037</v>
      </c>
    </row>
    <row r="2170" spans="2:15" x14ac:dyDescent="0.25">
      <c r="B2170" t="s">
        <v>4102</v>
      </c>
      <c r="C2170" t="str">
        <f t="shared" si="66"/>
        <v>jtoliveros</v>
      </c>
      <c r="E2170" t="str">
        <f t="shared" si="67"/>
        <v/>
      </c>
      <c r="F2170" t="s">
        <v>4103</v>
      </c>
      <c r="G2170" t="s">
        <v>4135</v>
      </c>
      <c r="H2170" t="s">
        <v>4136</v>
      </c>
      <c r="I2170" s="1">
        <v>44413</v>
      </c>
      <c r="J2170" t="s">
        <v>33</v>
      </c>
      <c r="K2170">
        <v>5348.56</v>
      </c>
      <c r="L2170">
        <v>13.2582</v>
      </c>
      <c r="M2170">
        <v>70912.278192000012</v>
      </c>
      <c r="N2170">
        <v>1</v>
      </c>
      <c r="O2170" s="1">
        <v>44421.562529583331</v>
      </c>
    </row>
    <row r="2171" spans="2:15" x14ac:dyDescent="0.25">
      <c r="B2171" t="s">
        <v>4137</v>
      </c>
      <c r="C2171" t="str">
        <f t="shared" si="66"/>
        <v>daaparejado</v>
      </c>
      <c r="E2171" t="str">
        <f t="shared" si="67"/>
        <v/>
      </c>
      <c r="F2171" t="s">
        <v>4103</v>
      </c>
      <c r="G2171" t="s">
        <v>4138</v>
      </c>
      <c r="H2171" t="s">
        <v>4139</v>
      </c>
      <c r="I2171" s="1">
        <v>44412</v>
      </c>
      <c r="J2171" t="s">
        <v>33</v>
      </c>
      <c r="K2171">
        <v>363.87</v>
      </c>
      <c r="L2171">
        <v>13.293100000000001</v>
      </c>
      <c r="M2171">
        <v>4836.9602970000005</v>
      </c>
      <c r="N2171">
        <v>1</v>
      </c>
      <c r="O2171" s="1">
        <v>44421.561588460645</v>
      </c>
    </row>
    <row r="2172" spans="2:15" x14ac:dyDescent="0.25">
      <c r="B2172" t="s">
        <v>67</v>
      </c>
      <c r="C2172" t="str">
        <f t="shared" si="66"/>
        <v>na</v>
      </c>
      <c r="E2172" t="str">
        <f t="shared" si="67"/>
        <v/>
      </c>
      <c r="F2172" t="s">
        <v>4103</v>
      </c>
      <c r="G2172" t="s">
        <v>4140</v>
      </c>
      <c r="H2172" t="s">
        <v>4141</v>
      </c>
      <c r="I2172" s="1">
        <v>44378</v>
      </c>
      <c r="J2172" t="s">
        <v>33</v>
      </c>
      <c r="K2172">
        <v>500</v>
      </c>
      <c r="L2172">
        <v>12.986700000000001</v>
      </c>
      <c r="M2172">
        <v>6493.35</v>
      </c>
      <c r="N2172">
        <v>1</v>
      </c>
      <c r="O2172" s="1">
        <v>44421.566947453706</v>
      </c>
    </row>
    <row r="2173" spans="2:15" x14ac:dyDescent="0.25">
      <c r="B2173" t="s">
        <v>67</v>
      </c>
      <c r="C2173" t="str">
        <f t="shared" si="66"/>
        <v>na</v>
      </c>
      <c r="E2173" t="str">
        <f t="shared" si="67"/>
        <v/>
      </c>
      <c r="F2173" t="s">
        <v>4103</v>
      </c>
      <c r="G2173" t="s">
        <v>4140</v>
      </c>
      <c r="H2173" t="s">
        <v>4141</v>
      </c>
      <c r="I2173" s="1">
        <v>44402</v>
      </c>
      <c r="J2173" t="s">
        <v>33</v>
      </c>
      <c r="K2173">
        <v>1500</v>
      </c>
      <c r="L2173">
        <v>13.3935</v>
      </c>
      <c r="M2173">
        <v>20090.25</v>
      </c>
      <c r="N2173">
        <v>1</v>
      </c>
      <c r="O2173" s="1">
        <v>44421.566942013887</v>
      </c>
    </row>
    <row r="2174" spans="2:15" x14ac:dyDescent="0.25">
      <c r="B2174" t="s">
        <v>4109</v>
      </c>
      <c r="C2174" t="str">
        <f t="shared" si="66"/>
        <v>jppasicolan</v>
      </c>
      <c r="E2174" t="str">
        <f t="shared" si="67"/>
        <v/>
      </c>
      <c r="F2174" t="s">
        <v>4103</v>
      </c>
      <c r="G2174" t="s">
        <v>4142</v>
      </c>
      <c r="H2174" t="s">
        <v>4143</v>
      </c>
      <c r="I2174" s="1">
        <v>44406</v>
      </c>
      <c r="J2174" t="s">
        <v>33</v>
      </c>
      <c r="K2174">
        <v>1500</v>
      </c>
      <c r="L2174">
        <v>13.4359</v>
      </c>
      <c r="M2174">
        <v>20153.849999999999</v>
      </c>
      <c r="N2174">
        <v>1</v>
      </c>
      <c r="O2174" s="1">
        <v>44421.566106782404</v>
      </c>
    </row>
    <row r="2175" spans="2:15" x14ac:dyDescent="0.25">
      <c r="B2175" t="s">
        <v>4106</v>
      </c>
      <c r="C2175" t="str">
        <f t="shared" si="66"/>
        <v>sheila</v>
      </c>
      <c r="E2175" t="str">
        <f t="shared" si="67"/>
        <v/>
      </c>
      <c r="F2175" t="s">
        <v>4103</v>
      </c>
      <c r="G2175" t="s">
        <v>4144</v>
      </c>
      <c r="H2175" t="s">
        <v>4145</v>
      </c>
      <c r="I2175" s="1">
        <v>44405</v>
      </c>
      <c r="J2175" t="s">
        <v>33</v>
      </c>
      <c r="K2175">
        <v>300</v>
      </c>
      <c r="L2175">
        <v>13.4213</v>
      </c>
      <c r="M2175">
        <v>4026.3900000000003</v>
      </c>
      <c r="N2175">
        <v>1</v>
      </c>
      <c r="O2175" s="1">
        <v>44421.567772986113</v>
      </c>
    </row>
    <row r="2176" spans="2:15" x14ac:dyDescent="0.25">
      <c r="B2176" t="s">
        <v>4109</v>
      </c>
      <c r="C2176" t="str">
        <f t="shared" si="66"/>
        <v>jppasicolan</v>
      </c>
      <c r="E2176" t="str">
        <f t="shared" si="67"/>
        <v/>
      </c>
      <c r="F2176" t="s">
        <v>4103</v>
      </c>
      <c r="G2176" t="s">
        <v>4146</v>
      </c>
      <c r="H2176" t="s">
        <v>4147</v>
      </c>
      <c r="I2176" s="1">
        <v>44420</v>
      </c>
      <c r="J2176" t="s">
        <v>33</v>
      </c>
      <c r="K2176">
        <v>782.55</v>
      </c>
      <c r="L2176">
        <v>13.4422</v>
      </c>
      <c r="M2176">
        <v>10519.193609999998</v>
      </c>
      <c r="N2176">
        <v>1</v>
      </c>
      <c r="O2176" s="1">
        <v>44427.541104085649</v>
      </c>
    </row>
    <row r="2177" spans="2:15" x14ac:dyDescent="0.25">
      <c r="B2177" t="s">
        <v>4109</v>
      </c>
      <c r="C2177" t="str">
        <f t="shared" si="66"/>
        <v>jppasicolan</v>
      </c>
      <c r="E2177" t="str">
        <f t="shared" si="67"/>
        <v/>
      </c>
      <c r="F2177" t="s">
        <v>4103</v>
      </c>
      <c r="G2177" t="s">
        <v>4148</v>
      </c>
      <c r="H2177" t="s">
        <v>4149</v>
      </c>
      <c r="I2177" s="1">
        <v>44381</v>
      </c>
      <c r="J2177" t="s">
        <v>33</v>
      </c>
      <c r="K2177">
        <v>309.8</v>
      </c>
      <c r="L2177">
        <v>13.0663</v>
      </c>
      <c r="M2177">
        <v>4047.9397400000003</v>
      </c>
      <c r="N2177">
        <v>1</v>
      </c>
      <c r="O2177" s="1">
        <v>44421.565667743052</v>
      </c>
    </row>
    <row r="2178" spans="2:15" x14ac:dyDescent="0.25">
      <c r="B2178" t="s">
        <v>4109</v>
      </c>
      <c r="C2178" t="str">
        <f t="shared" si="66"/>
        <v>jppasicolan</v>
      </c>
      <c r="E2178" t="str">
        <f t="shared" si="67"/>
        <v/>
      </c>
      <c r="F2178" t="s">
        <v>4103</v>
      </c>
      <c r="G2178" t="s">
        <v>4148</v>
      </c>
      <c r="H2178" t="s">
        <v>4149</v>
      </c>
      <c r="I2178" s="1">
        <v>44382</v>
      </c>
      <c r="J2178" t="s">
        <v>33</v>
      </c>
      <c r="K2178">
        <v>353.66</v>
      </c>
      <c r="L2178">
        <v>13.109500000000001</v>
      </c>
      <c r="M2178">
        <v>4636.3057700000008</v>
      </c>
      <c r="N2178">
        <v>1</v>
      </c>
      <c r="O2178" s="1">
        <v>44421.565672407407</v>
      </c>
    </row>
    <row r="2179" spans="2:15" x14ac:dyDescent="0.25">
      <c r="B2179" t="s">
        <v>4109</v>
      </c>
      <c r="C2179" t="str">
        <f t="shared" ref="C2179:C2242" si="68">MID(B2179,FIND("(",B2179)+1,FIND(")",B2179,FIND("(",B2179)+1) - FIND("(",B2179)-1)</f>
        <v>jppasicolan</v>
      </c>
      <c r="E2179" t="str">
        <f t="shared" ref="E2179:E2242" si="69">IFERROR(MID(D2179,FIND("(",D2179)+1,FIND(")",D2179,FIND("(",D2179)+1) - FIND("(",D2179)-1),"")</f>
        <v/>
      </c>
      <c r="F2179" t="s">
        <v>4103</v>
      </c>
      <c r="G2179" t="s">
        <v>4150</v>
      </c>
      <c r="H2179" t="s">
        <v>4151</v>
      </c>
      <c r="I2179" s="1">
        <v>44406</v>
      </c>
      <c r="J2179" t="s">
        <v>33</v>
      </c>
      <c r="K2179">
        <v>316.8</v>
      </c>
      <c r="L2179">
        <v>13.4359</v>
      </c>
      <c r="M2179">
        <v>4256.4931200000001</v>
      </c>
      <c r="N2179">
        <v>1</v>
      </c>
      <c r="O2179" s="1">
        <v>44425.595677777776</v>
      </c>
    </row>
    <row r="2180" spans="2:15" x14ac:dyDescent="0.25">
      <c r="B2180" t="s">
        <v>4109</v>
      </c>
      <c r="C2180" t="str">
        <f t="shared" si="68"/>
        <v>jppasicolan</v>
      </c>
      <c r="E2180" t="str">
        <f t="shared" si="69"/>
        <v/>
      </c>
      <c r="F2180" t="s">
        <v>4103</v>
      </c>
      <c r="G2180" t="s">
        <v>4150</v>
      </c>
      <c r="H2180" t="s">
        <v>4151</v>
      </c>
      <c r="I2180" s="1">
        <v>44406</v>
      </c>
      <c r="J2180" t="s">
        <v>33</v>
      </c>
      <c r="K2180">
        <v>-601.44000000000005</v>
      </c>
      <c r="L2180">
        <v>13.4359</v>
      </c>
      <c r="M2180">
        <v>-8080.8876960000007</v>
      </c>
      <c r="N2180">
        <v>1</v>
      </c>
      <c r="O2180" s="1">
        <v>44425.595673263888</v>
      </c>
    </row>
    <row r="2181" spans="2:15" x14ac:dyDescent="0.25">
      <c r="B2181" t="s">
        <v>4102</v>
      </c>
      <c r="C2181" t="str">
        <f t="shared" si="68"/>
        <v>jtoliveros</v>
      </c>
      <c r="E2181" t="str">
        <f t="shared" si="69"/>
        <v/>
      </c>
      <c r="F2181" t="s">
        <v>4103</v>
      </c>
      <c r="G2181" t="s">
        <v>4152</v>
      </c>
      <c r="H2181" t="s">
        <v>4153</v>
      </c>
      <c r="I2181" s="1">
        <v>44405</v>
      </c>
      <c r="J2181" t="s">
        <v>33</v>
      </c>
      <c r="K2181">
        <v>2834.66</v>
      </c>
      <c r="L2181">
        <v>13.4213</v>
      </c>
      <c r="M2181">
        <v>38044.822258</v>
      </c>
      <c r="N2181">
        <v>1</v>
      </c>
      <c r="O2181" s="1">
        <v>44421.565322870367</v>
      </c>
    </row>
    <row r="2182" spans="2:15" x14ac:dyDescent="0.25">
      <c r="B2182" t="s">
        <v>3538</v>
      </c>
      <c r="C2182" t="str">
        <f t="shared" si="68"/>
        <v>mcdreyes</v>
      </c>
      <c r="E2182" t="str">
        <f t="shared" si="69"/>
        <v/>
      </c>
      <c r="F2182" t="s">
        <v>4103</v>
      </c>
      <c r="G2182" t="s">
        <v>4154</v>
      </c>
      <c r="H2182" t="s">
        <v>4155</v>
      </c>
      <c r="I2182" s="1">
        <v>44414</v>
      </c>
      <c r="J2182" t="s">
        <v>33</v>
      </c>
      <c r="K2182">
        <v>1000</v>
      </c>
      <c r="L2182">
        <v>13.3362</v>
      </c>
      <c r="M2182">
        <v>13336.2</v>
      </c>
      <c r="N2182">
        <v>1</v>
      </c>
      <c r="O2182" s="1">
        <v>44421.563323796297</v>
      </c>
    </row>
    <row r="2183" spans="2:15" x14ac:dyDescent="0.25">
      <c r="B2183" t="s">
        <v>4106</v>
      </c>
      <c r="C2183" t="str">
        <f t="shared" si="68"/>
        <v>sheila</v>
      </c>
      <c r="E2183" t="str">
        <f t="shared" si="69"/>
        <v/>
      </c>
      <c r="F2183" t="s">
        <v>4103</v>
      </c>
      <c r="G2183" t="s">
        <v>4156</v>
      </c>
      <c r="H2183" t="s">
        <v>4157</v>
      </c>
      <c r="I2183" s="1">
        <v>44421</v>
      </c>
      <c r="J2183" t="s">
        <v>33</v>
      </c>
      <c r="K2183">
        <v>1000</v>
      </c>
      <c r="L2183">
        <v>13.4374</v>
      </c>
      <c r="M2183">
        <v>13437.4</v>
      </c>
      <c r="N2183">
        <v>1</v>
      </c>
      <c r="O2183" s="1">
        <v>44427.541238229169</v>
      </c>
    </row>
    <row r="2184" spans="2:15" x14ac:dyDescent="0.25">
      <c r="B2184" t="s">
        <v>4102</v>
      </c>
      <c r="C2184" t="str">
        <f t="shared" si="68"/>
        <v>jtoliveros</v>
      </c>
      <c r="E2184" t="str">
        <f t="shared" si="69"/>
        <v/>
      </c>
      <c r="F2184" t="s">
        <v>4103</v>
      </c>
      <c r="G2184" t="s">
        <v>4158</v>
      </c>
      <c r="H2184" t="s">
        <v>4159</v>
      </c>
      <c r="I2184" s="1">
        <v>44404</v>
      </c>
      <c r="J2184" t="s">
        <v>33</v>
      </c>
      <c r="K2184">
        <v>500</v>
      </c>
      <c r="L2184">
        <v>13.4221</v>
      </c>
      <c r="M2184">
        <v>6711.05</v>
      </c>
      <c r="N2184">
        <v>1</v>
      </c>
      <c r="O2184" s="1">
        <v>44421.565016435183</v>
      </c>
    </row>
    <row r="2185" spans="2:15" x14ac:dyDescent="0.25">
      <c r="B2185" t="s">
        <v>67</v>
      </c>
      <c r="C2185" t="str">
        <f t="shared" si="68"/>
        <v>na</v>
      </c>
      <c r="E2185" t="str">
        <f t="shared" si="69"/>
        <v/>
      </c>
      <c r="F2185" t="s">
        <v>4103</v>
      </c>
      <c r="G2185" t="s">
        <v>4160</v>
      </c>
      <c r="H2185" t="s">
        <v>4161</v>
      </c>
      <c r="I2185" s="1">
        <v>44404</v>
      </c>
      <c r="J2185" t="s">
        <v>33</v>
      </c>
      <c r="K2185">
        <v>2638.07</v>
      </c>
      <c r="L2185">
        <v>13.4221</v>
      </c>
      <c r="M2185">
        <v>35408.439347</v>
      </c>
      <c r="N2185">
        <v>1</v>
      </c>
      <c r="O2185" s="1">
        <v>44421.567603043979</v>
      </c>
    </row>
    <row r="2186" spans="2:15" x14ac:dyDescent="0.25">
      <c r="B2186" t="s">
        <v>4109</v>
      </c>
      <c r="C2186" t="str">
        <f t="shared" si="68"/>
        <v>jppasicolan</v>
      </c>
      <c r="E2186" t="str">
        <f t="shared" si="69"/>
        <v/>
      </c>
      <c r="F2186" t="s">
        <v>4103</v>
      </c>
      <c r="G2186" t="s">
        <v>4162</v>
      </c>
      <c r="H2186" t="s">
        <v>4163</v>
      </c>
      <c r="I2186" s="1">
        <v>44389</v>
      </c>
      <c r="J2186" t="s">
        <v>33</v>
      </c>
      <c r="K2186">
        <v>500</v>
      </c>
      <c r="L2186">
        <v>13.353</v>
      </c>
      <c r="M2186">
        <v>6676.5</v>
      </c>
      <c r="N2186">
        <v>1</v>
      </c>
      <c r="O2186" s="1">
        <v>44421.565718749996</v>
      </c>
    </row>
    <row r="2187" spans="2:15" x14ac:dyDescent="0.25">
      <c r="B2187" t="s">
        <v>4109</v>
      </c>
      <c r="C2187" t="str">
        <f t="shared" si="68"/>
        <v>jppasicolan</v>
      </c>
      <c r="E2187" t="str">
        <f t="shared" si="69"/>
        <v/>
      </c>
      <c r="F2187" t="s">
        <v>4103</v>
      </c>
      <c r="G2187" t="s">
        <v>4164</v>
      </c>
      <c r="H2187" t="s">
        <v>4165</v>
      </c>
      <c r="I2187" s="1">
        <v>44404</v>
      </c>
      <c r="J2187" t="s">
        <v>33</v>
      </c>
      <c r="K2187">
        <v>-1900</v>
      </c>
      <c r="L2187">
        <v>13.4221</v>
      </c>
      <c r="M2187">
        <v>-25501.99</v>
      </c>
      <c r="N2187">
        <v>1</v>
      </c>
      <c r="O2187" s="1">
        <v>44425.596094050925</v>
      </c>
    </row>
    <row r="2188" spans="2:15" x14ac:dyDescent="0.25">
      <c r="B2188" t="s">
        <v>4109</v>
      </c>
      <c r="C2188" t="str">
        <f t="shared" si="68"/>
        <v>jppasicolan</v>
      </c>
      <c r="E2188" t="str">
        <f t="shared" si="69"/>
        <v/>
      </c>
      <c r="F2188" t="s">
        <v>4103</v>
      </c>
      <c r="G2188" t="s">
        <v>4164</v>
      </c>
      <c r="H2188" t="s">
        <v>4165</v>
      </c>
      <c r="I2188" s="1">
        <v>44404</v>
      </c>
      <c r="J2188" t="s">
        <v>33</v>
      </c>
      <c r="K2188">
        <v>1906.56</v>
      </c>
      <c r="L2188">
        <v>13.4221</v>
      </c>
      <c r="M2188">
        <v>25590.038976</v>
      </c>
      <c r="N2188">
        <v>1</v>
      </c>
      <c r="O2188" s="1">
        <v>44425.596104085649</v>
      </c>
    </row>
    <row r="2189" spans="2:15" x14ac:dyDescent="0.25">
      <c r="B2189" t="s">
        <v>67</v>
      </c>
      <c r="C2189" t="str">
        <f t="shared" si="68"/>
        <v>na</v>
      </c>
      <c r="E2189" t="str">
        <f t="shared" si="69"/>
        <v/>
      </c>
      <c r="F2189" t="s">
        <v>4103</v>
      </c>
      <c r="G2189" t="s">
        <v>4166</v>
      </c>
      <c r="H2189" t="s">
        <v>4167</v>
      </c>
      <c r="I2189" s="1">
        <v>44378</v>
      </c>
      <c r="J2189" t="s">
        <v>33</v>
      </c>
      <c r="K2189">
        <v>462.34</v>
      </c>
      <c r="L2189">
        <v>12.986700000000001</v>
      </c>
      <c r="M2189">
        <v>6004.2708780000003</v>
      </c>
      <c r="N2189">
        <v>1</v>
      </c>
      <c r="O2189" s="1">
        <v>44421.564883449071</v>
      </c>
    </row>
    <row r="2190" spans="2:15" x14ac:dyDescent="0.25">
      <c r="B2190" t="s">
        <v>67</v>
      </c>
      <c r="C2190" t="str">
        <f t="shared" si="68"/>
        <v>na</v>
      </c>
      <c r="E2190" t="str">
        <f t="shared" si="69"/>
        <v/>
      </c>
      <c r="F2190" t="s">
        <v>4103</v>
      </c>
      <c r="G2190" t="s">
        <v>4166</v>
      </c>
      <c r="H2190" t="s">
        <v>4167</v>
      </c>
      <c r="I2190" s="1">
        <v>44410</v>
      </c>
      <c r="J2190" t="s">
        <v>33</v>
      </c>
      <c r="K2190">
        <v>598.66999999999996</v>
      </c>
      <c r="L2190">
        <v>13.3917</v>
      </c>
      <c r="M2190">
        <v>8017.2090389999994</v>
      </c>
      <c r="N2190">
        <v>1</v>
      </c>
      <c r="O2190" s="1">
        <v>44421.562105277779</v>
      </c>
    </row>
    <row r="2191" spans="2:15" x14ac:dyDescent="0.25">
      <c r="B2191" t="s">
        <v>3538</v>
      </c>
      <c r="C2191" t="str">
        <f t="shared" si="68"/>
        <v>mcdreyes</v>
      </c>
      <c r="E2191" t="str">
        <f t="shared" si="69"/>
        <v/>
      </c>
      <c r="F2191" t="s">
        <v>4103</v>
      </c>
      <c r="G2191" t="s">
        <v>4168</v>
      </c>
      <c r="H2191" t="s">
        <v>4169</v>
      </c>
      <c r="I2191" s="1">
        <v>44407</v>
      </c>
      <c r="J2191" t="s">
        <v>33</v>
      </c>
      <c r="K2191">
        <v>430.27</v>
      </c>
      <c r="L2191">
        <v>13.4231</v>
      </c>
      <c r="M2191">
        <v>5775.557237</v>
      </c>
      <c r="N2191">
        <v>1</v>
      </c>
      <c r="O2191" s="1">
        <v>44421.566785833333</v>
      </c>
    </row>
    <row r="2192" spans="2:15" x14ac:dyDescent="0.25">
      <c r="B2192" t="s">
        <v>67</v>
      </c>
      <c r="C2192" t="str">
        <f t="shared" si="68"/>
        <v>na</v>
      </c>
      <c r="E2192" t="str">
        <f t="shared" si="69"/>
        <v/>
      </c>
      <c r="F2192" t="s">
        <v>4103</v>
      </c>
      <c r="G2192" t="s">
        <v>4170</v>
      </c>
      <c r="H2192" t="s">
        <v>4171</v>
      </c>
      <c r="I2192" s="1">
        <v>44412</v>
      </c>
      <c r="J2192" t="s">
        <v>33</v>
      </c>
      <c r="K2192">
        <v>9500</v>
      </c>
      <c r="L2192">
        <v>13.293100000000001</v>
      </c>
      <c r="M2192">
        <v>126284.45000000001</v>
      </c>
      <c r="N2192">
        <v>1</v>
      </c>
      <c r="O2192" s="1">
        <v>44421.561665543981</v>
      </c>
    </row>
    <row r="2193" spans="2:15" x14ac:dyDescent="0.25">
      <c r="B2193" t="s">
        <v>67</v>
      </c>
      <c r="C2193" t="str">
        <f t="shared" si="68"/>
        <v>na</v>
      </c>
      <c r="E2193" t="str">
        <f t="shared" si="69"/>
        <v/>
      </c>
      <c r="F2193" t="s">
        <v>4103</v>
      </c>
      <c r="G2193" t="s">
        <v>4172</v>
      </c>
      <c r="H2193" t="s">
        <v>4173</v>
      </c>
      <c r="I2193" s="1">
        <v>44405</v>
      </c>
      <c r="J2193" t="s">
        <v>33</v>
      </c>
      <c r="K2193">
        <v>400</v>
      </c>
      <c r="L2193">
        <v>13.4213</v>
      </c>
      <c r="M2193">
        <v>5368.52</v>
      </c>
      <c r="N2193">
        <v>1</v>
      </c>
      <c r="O2193" s="1">
        <v>44421.566585567132</v>
      </c>
    </row>
    <row r="2194" spans="2:15" x14ac:dyDescent="0.25">
      <c r="B2194" t="s">
        <v>4102</v>
      </c>
      <c r="C2194" t="str">
        <f t="shared" si="68"/>
        <v>jtoliveros</v>
      </c>
      <c r="E2194" t="str">
        <f t="shared" si="69"/>
        <v/>
      </c>
      <c r="F2194" t="s">
        <v>4103</v>
      </c>
      <c r="G2194" t="s">
        <v>4174</v>
      </c>
      <c r="H2194" t="s">
        <v>4175</v>
      </c>
      <c r="I2194" s="1">
        <v>44406</v>
      </c>
      <c r="J2194" t="s">
        <v>33</v>
      </c>
      <c r="K2194">
        <v>-500</v>
      </c>
      <c r="L2194">
        <v>13.4359</v>
      </c>
      <c r="M2194">
        <v>-6717.95</v>
      </c>
      <c r="N2194">
        <v>1</v>
      </c>
      <c r="O2194" s="1">
        <v>44425.601181203703</v>
      </c>
    </row>
    <row r="2195" spans="2:15" x14ac:dyDescent="0.25">
      <c r="B2195" t="s">
        <v>4102</v>
      </c>
      <c r="C2195" t="str">
        <f t="shared" si="68"/>
        <v>jtoliveros</v>
      </c>
      <c r="E2195" t="str">
        <f t="shared" si="69"/>
        <v/>
      </c>
      <c r="F2195" t="s">
        <v>4103</v>
      </c>
      <c r="G2195" t="s">
        <v>4176</v>
      </c>
      <c r="H2195" t="s">
        <v>4177</v>
      </c>
      <c r="I2195" s="1">
        <v>44412</v>
      </c>
      <c r="J2195" t="s">
        <v>33</v>
      </c>
      <c r="K2195">
        <v>1000</v>
      </c>
      <c r="L2195">
        <v>13.293100000000001</v>
      </c>
      <c r="M2195">
        <v>13293.1</v>
      </c>
      <c r="N2195">
        <v>1</v>
      </c>
      <c r="O2195" s="1">
        <v>44421.562377546295</v>
      </c>
    </row>
    <row r="2196" spans="2:15" x14ac:dyDescent="0.25">
      <c r="B2196" t="s">
        <v>4102</v>
      </c>
      <c r="C2196" t="str">
        <f t="shared" si="68"/>
        <v>jtoliveros</v>
      </c>
      <c r="E2196" t="str">
        <f t="shared" si="69"/>
        <v/>
      </c>
      <c r="F2196" t="s">
        <v>4103</v>
      </c>
      <c r="G2196" t="s">
        <v>4178</v>
      </c>
      <c r="H2196" t="s">
        <v>4179</v>
      </c>
      <c r="I2196" s="1">
        <v>44408</v>
      </c>
      <c r="J2196" t="s">
        <v>33</v>
      </c>
      <c r="K2196">
        <v>300</v>
      </c>
      <c r="L2196">
        <v>13.4231</v>
      </c>
      <c r="M2196">
        <v>4026.93</v>
      </c>
      <c r="N2196">
        <v>1</v>
      </c>
      <c r="O2196" s="1">
        <v>44421.565540856478</v>
      </c>
    </row>
    <row r="2197" spans="2:15" x14ac:dyDescent="0.25">
      <c r="B2197" t="s">
        <v>4109</v>
      </c>
      <c r="C2197" t="str">
        <f t="shared" si="68"/>
        <v>jppasicolan</v>
      </c>
      <c r="E2197" t="str">
        <f t="shared" si="69"/>
        <v/>
      </c>
      <c r="F2197" t="s">
        <v>4103</v>
      </c>
      <c r="G2197" t="s">
        <v>4180</v>
      </c>
      <c r="H2197" t="s">
        <v>4181</v>
      </c>
      <c r="I2197" s="1">
        <v>44404</v>
      </c>
      <c r="J2197" t="s">
        <v>33</v>
      </c>
      <c r="K2197">
        <v>519.32000000000005</v>
      </c>
      <c r="L2197">
        <v>13.4221</v>
      </c>
      <c r="M2197">
        <v>6970.3649720000012</v>
      </c>
      <c r="N2197">
        <v>1</v>
      </c>
      <c r="O2197" s="1">
        <v>44425.596441851849</v>
      </c>
    </row>
    <row r="2198" spans="2:15" x14ac:dyDescent="0.25">
      <c r="B2198" t="s">
        <v>4109</v>
      </c>
      <c r="C2198" t="str">
        <f t="shared" si="68"/>
        <v>jppasicolan</v>
      </c>
      <c r="E2198" t="str">
        <f t="shared" si="69"/>
        <v/>
      </c>
      <c r="F2198" t="s">
        <v>4103</v>
      </c>
      <c r="G2198" t="s">
        <v>4180</v>
      </c>
      <c r="H2198" t="s">
        <v>4181</v>
      </c>
      <c r="I2198" s="1">
        <v>44404</v>
      </c>
      <c r="J2198" t="s">
        <v>33</v>
      </c>
      <c r="K2198">
        <v>2135.27</v>
      </c>
      <c r="L2198">
        <v>13.4221</v>
      </c>
      <c r="M2198">
        <v>28659.807466999999</v>
      </c>
      <c r="N2198">
        <v>1</v>
      </c>
      <c r="O2198" s="1">
        <v>44425.596435370368</v>
      </c>
    </row>
    <row r="2199" spans="2:15" x14ac:dyDescent="0.25">
      <c r="B2199" t="s">
        <v>4109</v>
      </c>
      <c r="C2199" t="str">
        <f t="shared" si="68"/>
        <v>jppasicolan</v>
      </c>
      <c r="E2199" t="str">
        <f t="shared" si="69"/>
        <v/>
      </c>
      <c r="F2199" t="s">
        <v>4103</v>
      </c>
      <c r="G2199" t="s">
        <v>4180</v>
      </c>
      <c r="H2199" t="s">
        <v>4181</v>
      </c>
      <c r="I2199" s="1">
        <v>44404</v>
      </c>
      <c r="J2199" t="s">
        <v>33</v>
      </c>
      <c r="K2199">
        <v>-3030.67</v>
      </c>
      <c r="L2199">
        <v>13.4221</v>
      </c>
      <c r="M2199">
        <v>-40677.955806999998</v>
      </c>
      <c r="N2199">
        <v>1</v>
      </c>
      <c r="O2199" s="1">
        <v>44425.596169560187</v>
      </c>
    </row>
    <row r="2200" spans="2:15" x14ac:dyDescent="0.25">
      <c r="B2200" t="s">
        <v>4109</v>
      </c>
      <c r="C2200" t="str">
        <f t="shared" si="68"/>
        <v>jppasicolan</v>
      </c>
      <c r="E2200" t="str">
        <f t="shared" si="69"/>
        <v/>
      </c>
      <c r="F2200" t="s">
        <v>4103</v>
      </c>
      <c r="G2200" t="s">
        <v>4180</v>
      </c>
      <c r="H2200" t="s">
        <v>4181</v>
      </c>
      <c r="I2200" s="1">
        <v>44404</v>
      </c>
      <c r="J2200" t="s">
        <v>33</v>
      </c>
      <c r="K2200">
        <v>376.43</v>
      </c>
      <c r="L2200">
        <v>13.4221</v>
      </c>
      <c r="M2200">
        <v>5052.4811030000001</v>
      </c>
      <c r="N2200">
        <v>1</v>
      </c>
      <c r="O2200" s="1">
        <v>44425.596446597221</v>
      </c>
    </row>
    <row r="2201" spans="2:15" x14ac:dyDescent="0.25">
      <c r="B2201" t="s">
        <v>4102</v>
      </c>
      <c r="C2201" t="str">
        <f t="shared" si="68"/>
        <v>jtoliveros</v>
      </c>
      <c r="E2201" t="str">
        <f t="shared" si="69"/>
        <v/>
      </c>
      <c r="F2201" t="s">
        <v>4103</v>
      </c>
      <c r="G2201" t="s">
        <v>4182</v>
      </c>
      <c r="H2201" t="s">
        <v>4183</v>
      </c>
      <c r="I2201" s="1">
        <v>44406</v>
      </c>
      <c r="J2201" t="s">
        <v>33</v>
      </c>
      <c r="K2201">
        <v>1998.75</v>
      </c>
      <c r="L2201">
        <v>13.4359</v>
      </c>
      <c r="M2201">
        <v>26855.005125</v>
      </c>
      <c r="N2201">
        <v>1</v>
      </c>
      <c r="O2201" s="1">
        <v>44421.56544259259</v>
      </c>
    </row>
    <row r="2202" spans="2:15" x14ac:dyDescent="0.25">
      <c r="B2202" t="s">
        <v>4102</v>
      </c>
      <c r="C2202" t="str">
        <f t="shared" si="68"/>
        <v>jtoliveros</v>
      </c>
      <c r="E2202" t="str">
        <f t="shared" si="69"/>
        <v/>
      </c>
      <c r="F2202" t="s">
        <v>4103</v>
      </c>
      <c r="G2202" t="s">
        <v>4184</v>
      </c>
      <c r="H2202" t="s">
        <v>4185</v>
      </c>
      <c r="I2202" s="1">
        <v>44389</v>
      </c>
      <c r="J2202" t="s">
        <v>33</v>
      </c>
      <c r="K2202">
        <v>1128.1400000000001</v>
      </c>
      <c r="L2202">
        <v>13.353</v>
      </c>
      <c r="M2202">
        <v>15064.05342</v>
      </c>
      <c r="N2202">
        <v>1</v>
      </c>
      <c r="O2202" s="1">
        <v>44421.56498171296</v>
      </c>
    </row>
    <row r="2203" spans="2:15" x14ac:dyDescent="0.25">
      <c r="B2203" t="s">
        <v>4137</v>
      </c>
      <c r="C2203" t="str">
        <f t="shared" si="68"/>
        <v>daaparejado</v>
      </c>
      <c r="E2203" t="str">
        <f t="shared" si="69"/>
        <v/>
      </c>
      <c r="F2203" t="s">
        <v>4103</v>
      </c>
      <c r="G2203" t="s">
        <v>4186</v>
      </c>
      <c r="H2203" t="s">
        <v>4187</v>
      </c>
      <c r="I2203" s="1">
        <v>44391</v>
      </c>
      <c r="J2203" t="s">
        <v>33</v>
      </c>
      <c r="K2203">
        <v>-1400</v>
      </c>
      <c r="L2203">
        <v>13.368</v>
      </c>
      <c r="M2203">
        <v>-18715.2</v>
      </c>
      <c r="N2203">
        <v>1</v>
      </c>
      <c r="O2203" s="1">
        <v>44425.597728819441</v>
      </c>
    </row>
    <row r="2204" spans="2:15" x14ac:dyDescent="0.25">
      <c r="B2204" t="s">
        <v>4137</v>
      </c>
      <c r="C2204" t="str">
        <f t="shared" si="68"/>
        <v>daaparejado</v>
      </c>
      <c r="E2204" t="str">
        <f t="shared" si="69"/>
        <v/>
      </c>
      <c r="F2204" t="s">
        <v>4103</v>
      </c>
      <c r="G2204" t="s">
        <v>4186</v>
      </c>
      <c r="H2204" t="s">
        <v>4187</v>
      </c>
      <c r="I2204" s="1">
        <v>44392</v>
      </c>
      <c r="J2204" t="s">
        <v>33</v>
      </c>
      <c r="K2204">
        <v>1400</v>
      </c>
      <c r="L2204">
        <v>13.3794</v>
      </c>
      <c r="M2204">
        <v>18731.16</v>
      </c>
      <c r="N2204">
        <v>1</v>
      </c>
      <c r="O2204" s="1">
        <v>44425.597748877313</v>
      </c>
    </row>
    <row r="2205" spans="2:15" x14ac:dyDescent="0.25">
      <c r="B2205" t="s">
        <v>3538</v>
      </c>
      <c r="C2205" t="str">
        <f t="shared" si="68"/>
        <v>mcdreyes</v>
      </c>
      <c r="E2205" t="str">
        <f t="shared" si="69"/>
        <v/>
      </c>
      <c r="F2205" t="s">
        <v>4103</v>
      </c>
      <c r="G2205" t="s">
        <v>4188</v>
      </c>
      <c r="H2205" t="s">
        <v>4189</v>
      </c>
      <c r="I2205" s="1">
        <v>44391</v>
      </c>
      <c r="J2205" t="s">
        <v>33</v>
      </c>
      <c r="K2205">
        <v>500</v>
      </c>
      <c r="L2205">
        <v>13.368</v>
      </c>
      <c r="M2205">
        <v>6684</v>
      </c>
      <c r="N2205">
        <v>1</v>
      </c>
      <c r="O2205" s="1">
        <v>44421.566182291666</v>
      </c>
    </row>
    <row r="2206" spans="2:15" x14ac:dyDescent="0.25">
      <c r="B2206" t="s">
        <v>4106</v>
      </c>
      <c r="C2206" t="str">
        <f t="shared" si="68"/>
        <v>sheila</v>
      </c>
      <c r="E2206" t="str">
        <f t="shared" si="69"/>
        <v/>
      </c>
      <c r="F2206" t="s">
        <v>4103</v>
      </c>
      <c r="G2206" t="s">
        <v>4190</v>
      </c>
      <c r="H2206" t="s">
        <v>4191</v>
      </c>
      <c r="I2206" s="1">
        <v>44382</v>
      </c>
      <c r="J2206" t="s">
        <v>33</v>
      </c>
      <c r="K2206">
        <v>2110.14</v>
      </c>
      <c r="L2206">
        <v>13.109500000000001</v>
      </c>
      <c r="M2206">
        <v>27662.88033</v>
      </c>
      <c r="N2206">
        <v>1</v>
      </c>
      <c r="O2206" s="1">
        <v>44421.567408912037</v>
      </c>
    </row>
    <row r="2207" spans="2:15" x14ac:dyDescent="0.25">
      <c r="B2207" t="s">
        <v>4106</v>
      </c>
      <c r="C2207" t="str">
        <f t="shared" si="68"/>
        <v>sheila</v>
      </c>
      <c r="E2207" t="str">
        <f t="shared" si="69"/>
        <v/>
      </c>
      <c r="F2207" t="s">
        <v>4103</v>
      </c>
      <c r="G2207" t="s">
        <v>4192</v>
      </c>
      <c r="H2207" t="s">
        <v>4193</v>
      </c>
      <c r="I2207" s="1">
        <v>44378</v>
      </c>
      <c r="J2207" t="s">
        <v>33</v>
      </c>
      <c r="K2207">
        <v>500</v>
      </c>
      <c r="L2207">
        <v>12.986700000000001</v>
      </c>
      <c r="M2207">
        <v>6493.35</v>
      </c>
      <c r="N2207">
        <v>1</v>
      </c>
      <c r="O2207" s="1">
        <v>44421.567005208337</v>
      </c>
    </row>
    <row r="2208" spans="2:15" x14ac:dyDescent="0.25">
      <c r="B2208" t="s">
        <v>3538</v>
      </c>
      <c r="C2208" t="str">
        <f t="shared" si="68"/>
        <v>mcdreyes</v>
      </c>
      <c r="E2208" t="str">
        <f t="shared" si="69"/>
        <v/>
      </c>
      <c r="F2208" t="s">
        <v>4103</v>
      </c>
      <c r="G2208" t="s">
        <v>4194</v>
      </c>
      <c r="H2208" t="s">
        <v>4195</v>
      </c>
      <c r="I2208" s="1">
        <v>44414</v>
      </c>
      <c r="J2208" t="s">
        <v>33</v>
      </c>
      <c r="K2208">
        <v>1000</v>
      </c>
      <c r="L2208">
        <v>13.3362</v>
      </c>
      <c r="M2208">
        <v>13336.2</v>
      </c>
      <c r="N2208">
        <v>1</v>
      </c>
      <c r="O2208" s="1">
        <v>44421.563367777781</v>
      </c>
    </row>
    <row r="2209" spans="2:15" x14ac:dyDescent="0.25">
      <c r="B2209" t="s">
        <v>67</v>
      </c>
      <c r="C2209" t="str">
        <f t="shared" si="68"/>
        <v>na</v>
      </c>
      <c r="E2209" t="str">
        <f t="shared" si="69"/>
        <v/>
      </c>
      <c r="F2209" t="s">
        <v>4103</v>
      </c>
      <c r="G2209" t="s">
        <v>4196</v>
      </c>
      <c r="H2209" t="s">
        <v>4197</v>
      </c>
      <c r="I2209" s="1">
        <v>44419</v>
      </c>
      <c r="J2209" t="s">
        <v>33</v>
      </c>
      <c r="K2209">
        <v>500</v>
      </c>
      <c r="L2209">
        <v>13.4381</v>
      </c>
      <c r="M2209">
        <v>6719.05</v>
      </c>
      <c r="N2209">
        <v>1</v>
      </c>
      <c r="O2209" s="1">
        <v>44427.541069629631</v>
      </c>
    </row>
    <row r="2210" spans="2:15" x14ac:dyDescent="0.25">
      <c r="B2210" t="s">
        <v>4106</v>
      </c>
      <c r="C2210" t="str">
        <f t="shared" si="68"/>
        <v>sheila</v>
      </c>
      <c r="E2210" t="str">
        <f t="shared" si="69"/>
        <v/>
      </c>
      <c r="F2210" t="s">
        <v>4103</v>
      </c>
      <c r="G2210" t="s">
        <v>4198</v>
      </c>
      <c r="H2210" t="s">
        <v>4199</v>
      </c>
      <c r="I2210" s="1">
        <v>44405</v>
      </c>
      <c r="J2210" t="s">
        <v>33</v>
      </c>
      <c r="K2210">
        <v>500</v>
      </c>
      <c r="L2210">
        <v>13.4213</v>
      </c>
      <c r="M2210">
        <v>6710.6500000000005</v>
      </c>
      <c r="N2210">
        <v>1</v>
      </c>
      <c r="O2210" s="1">
        <v>44421.567854930552</v>
      </c>
    </row>
    <row r="2211" spans="2:15" x14ac:dyDescent="0.25">
      <c r="B2211" t="s">
        <v>4137</v>
      </c>
      <c r="C2211" t="str">
        <f t="shared" si="68"/>
        <v>daaparejado</v>
      </c>
      <c r="E2211" t="str">
        <f t="shared" si="69"/>
        <v/>
      </c>
      <c r="F2211" t="s">
        <v>4103</v>
      </c>
      <c r="G2211" t="s">
        <v>4200</v>
      </c>
      <c r="H2211" t="s">
        <v>4201</v>
      </c>
      <c r="I2211" s="1">
        <v>44379</v>
      </c>
      <c r="J2211" t="s">
        <v>33</v>
      </c>
      <c r="K2211">
        <v>360.39</v>
      </c>
      <c r="L2211">
        <v>13.0663</v>
      </c>
      <c r="M2211">
        <v>4708.9638569999997</v>
      </c>
      <c r="N2211">
        <v>1</v>
      </c>
      <c r="O2211" s="1">
        <v>44421.56359578704</v>
      </c>
    </row>
    <row r="2212" spans="2:15" x14ac:dyDescent="0.25">
      <c r="B2212" t="s">
        <v>4137</v>
      </c>
      <c r="C2212" t="str">
        <f t="shared" si="68"/>
        <v>daaparejado</v>
      </c>
      <c r="E2212" t="str">
        <f t="shared" si="69"/>
        <v/>
      </c>
      <c r="F2212" t="s">
        <v>4103</v>
      </c>
      <c r="G2212" t="s">
        <v>4200</v>
      </c>
      <c r="H2212" t="s">
        <v>4201</v>
      </c>
      <c r="I2212" s="1">
        <v>44410</v>
      </c>
      <c r="J2212" t="s">
        <v>33</v>
      </c>
      <c r="K2212">
        <v>500</v>
      </c>
      <c r="L2212">
        <v>13.3917</v>
      </c>
      <c r="M2212">
        <v>6695.85</v>
      </c>
      <c r="N2212">
        <v>1</v>
      </c>
      <c r="O2212" s="1">
        <v>44421.560905208331</v>
      </c>
    </row>
    <row r="2213" spans="2:15" x14ac:dyDescent="0.25">
      <c r="B2213" t="s">
        <v>4137</v>
      </c>
      <c r="C2213" t="str">
        <f t="shared" si="68"/>
        <v>daaparejado</v>
      </c>
      <c r="E2213" t="str">
        <f t="shared" si="69"/>
        <v/>
      </c>
      <c r="F2213" t="s">
        <v>4103</v>
      </c>
      <c r="G2213" t="s">
        <v>4202</v>
      </c>
      <c r="H2213" t="s">
        <v>4203</v>
      </c>
      <c r="I2213" s="1">
        <v>44417</v>
      </c>
      <c r="J2213" t="s">
        <v>33</v>
      </c>
      <c r="K2213">
        <v>500</v>
      </c>
      <c r="L2213">
        <v>13.430300000000001</v>
      </c>
      <c r="M2213">
        <v>6715.1500000000005</v>
      </c>
      <c r="N2213">
        <v>1</v>
      </c>
      <c r="O2213" s="1">
        <v>44427.540951655094</v>
      </c>
    </row>
    <row r="2214" spans="2:15" x14ac:dyDescent="0.25">
      <c r="B2214" t="s">
        <v>4102</v>
      </c>
      <c r="C2214" t="str">
        <f t="shared" si="68"/>
        <v>jtoliveros</v>
      </c>
      <c r="E2214" t="str">
        <f t="shared" si="69"/>
        <v/>
      </c>
      <c r="F2214" t="s">
        <v>4103</v>
      </c>
      <c r="G2214" t="s">
        <v>4204</v>
      </c>
      <c r="H2214" t="s">
        <v>4205</v>
      </c>
      <c r="I2214" s="1">
        <v>44412</v>
      </c>
      <c r="J2214" t="s">
        <v>33</v>
      </c>
      <c r="K2214">
        <v>300</v>
      </c>
      <c r="L2214">
        <v>13.293100000000001</v>
      </c>
      <c r="M2214">
        <v>3987.9300000000003</v>
      </c>
      <c r="N2214">
        <v>1</v>
      </c>
      <c r="O2214" s="1">
        <v>44421.56242141204</v>
      </c>
    </row>
    <row r="2215" spans="2:15" x14ac:dyDescent="0.25">
      <c r="B2215" t="s">
        <v>67</v>
      </c>
      <c r="C2215" t="str">
        <f t="shared" si="68"/>
        <v>na</v>
      </c>
      <c r="E2215" t="str">
        <f t="shared" si="69"/>
        <v/>
      </c>
      <c r="F2215" t="s">
        <v>4103</v>
      </c>
      <c r="G2215" t="s">
        <v>4206</v>
      </c>
      <c r="H2215" t="s">
        <v>4207</v>
      </c>
      <c r="I2215" s="1">
        <v>44406</v>
      </c>
      <c r="J2215" t="s">
        <v>33</v>
      </c>
      <c r="K2215">
        <v>810.48</v>
      </c>
      <c r="L2215">
        <v>13.4359</v>
      </c>
      <c r="M2215">
        <v>10889.528232000001</v>
      </c>
      <c r="N2215">
        <v>1</v>
      </c>
      <c r="O2215" s="1">
        <v>44421.567938773151</v>
      </c>
    </row>
    <row r="2216" spans="2:15" x14ac:dyDescent="0.25">
      <c r="B2216" t="s">
        <v>4137</v>
      </c>
      <c r="C2216" t="str">
        <f t="shared" si="68"/>
        <v>daaparejado</v>
      </c>
      <c r="E2216" t="str">
        <f t="shared" si="69"/>
        <v/>
      </c>
      <c r="F2216" t="s">
        <v>4103</v>
      </c>
      <c r="G2216" t="s">
        <v>4208</v>
      </c>
      <c r="H2216" t="s">
        <v>4209</v>
      </c>
      <c r="I2216" s="1">
        <v>44404</v>
      </c>
      <c r="J2216" t="s">
        <v>33</v>
      </c>
      <c r="K2216">
        <v>485.6</v>
      </c>
      <c r="L2216">
        <v>13.4221</v>
      </c>
      <c r="M2216">
        <v>6517.7717600000005</v>
      </c>
      <c r="N2216">
        <v>1</v>
      </c>
      <c r="O2216" s="1">
        <v>44421.564483020833</v>
      </c>
    </row>
    <row r="2217" spans="2:15" x14ac:dyDescent="0.25">
      <c r="B2217" t="s">
        <v>4137</v>
      </c>
      <c r="C2217" t="str">
        <f t="shared" si="68"/>
        <v>daaparejado</v>
      </c>
      <c r="E2217" t="str">
        <f t="shared" si="69"/>
        <v/>
      </c>
      <c r="F2217" t="s">
        <v>4103</v>
      </c>
      <c r="G2217" t="s">
        <v>4208</v>
      </c>
      <c r="H2217" t="s">
        <v>4209</v>
      </c>
      <c r="I2217" s="1">
        <v>44404</v>
      </c>
      <c r="J2217" t="s">
        <v>33</v>
      </c>
      <c r="K2217">
        <v>2192.3200000000002</v>
      </c>
      <c r="L2217">
        <v>13.4221</v>
      </c>
      <c r="M2217">
        <v>29425.538272000002</v>
      </c>
      <c r="N2217">
        <v>1</v>
      </c>
      <c r="O2217" s="1">
        <v>44421.56447665509</v>
      </c>
    </row>
    <row r="2218" spans="2:15" x14ac:dyDescent="0.25">
      <c r="B2218" t="s">
        <v>4137</v>
      </c>
      <c r="C2218" t="str">
        <f t="shared" si="68"/>
        <v>daaparejado</v>
      </c>
      <c r="E2218" t="str">
        <f t="shared" si="69"/>
        <v/>
      </c>
      <c r="F2218" t="s">
        <v>4103</v>
      </c>
      <c r="G2218" t="s">
        <v>4208</v>
      </c>
      <c r="H2218" t="s">
        <v>4209</v>
      </c>
      <c r="I2218" s="1">
        <v>44407</v>
      </c>
      <c r="J2218" t="s">
        <v>33</v>
      </c>
      <c r="K2218">
        <v>6036.8</v>
      </c>
      <c r="L2218">
        <v>13.4231</v>
      </c>
      <c r="M2218">
        <v>81032.570080000005</v>
      </c>
      <c r="N2218">
        <v>1</v>
      </c>
      <c r="O2218" s="1">
        <v>44421.564470370373</v>
      </c>
    </row>
    <row r="2219" spans="2:15" x14ac:dyDescent="0.25">
      <c r="B2219" t="s">
        <v>4137</v>
      </c>
      <c r="C2219" t="str">
        <f t="shared" si="68"/>
        <v>daaparejado</v>
      </c>
      <c r="E2219" t="str">
        <f t="shared" si="69"/>
        <v/>
      </c>
      <c r="F2219" t="s">
        <v>4103</v>
      </c>
      <c r="G2219" t="s">
        <v>4210</v>
      </c>
      <c r="H2219" t="s">
        <v>4211</v>
      </c>
      <c r="I2219" s="1">
        <v>44392</v>
      </c>
      <c r="J2219" t="s">
        <v>33</v>
      </c>
      <c r="K2219">
        <v>1000</v>
      </c>
      <c r="L2219">
        <v>13.3794</v>
      </c>
      <c r="M2219">
        <v>13379.4</v>
      </c>
      <c r="N2219">
        <v>1</v>
      </c>
      <c r="O2219" s="1">
        <v>44421.5639212963</v>
      </c>
    </row>
    <row r="2220" spans="2:15" x14ac:dyDescent="0.25">
      <c r="B2220" t="s">
        <v>4106</v>
      </c>
      <c r="C2220" t="str">
        <f t="shared" si="68"/>
        <v>sheila</v>
      </c>
      <c r="E2220" t="str">
        <f t="shared" si="69"/>
        <v/>
      </c>
      <c r="F2220" t="s">
        <v>4103</v>
      </c>
      <c r="G2220" t="s">
        <v>4212</v>
      </c>
      <c r="H2220" t="s">
        <v>4213</v>
      </c>
      <c r="I2220" s="1">
        <v>44409</v>
      </c>
      <c r="J2220" t="s">
        <v>33</v>
      </c>
      <c r="K2220">
        <v>3000</v>
      </c>
      <c r="L2220">
        <v>13.4231</v>
      </c>
      <c r="M2220">
        <v>40269.300000000003</v>
      </c>
      <c r="N2220">
        <v>1</v>
      </c>
      <c r="O2220" s="1">
        <v>44421.563454976851</v>
      </c>
    </row>
    <row r="2221" spans="2:15" x14ac:dyDescent="0.25">
      <c r="B2221" t="s">
        <v>3538</v>
      </c>
      <c r="C2221" t="str">
        <f t="shared" si="68"/>
        <v>mcdreyes</v>
      </c>
      <c r="E2221" t="str">
        <f t="shared" si="69"/>
        <v/>
      </c>
      <c r="F2221" t="s">
        <v>4103</v>
      </c>
      <c r="G2221" t="s">
        <v>4214</v>
      </c>
      <c r="H2221" t="s">
        <v>4215</v>
      </c>
      <c r="I2221" s="1">
        <v>44405</v>
      </c>
      <c r="J2221" t="s">
        <v>33</v>
      </c>
      <c r="K2221">
        <v>500</v>
      </c>
      <c r="L2221">
        <v>13.4213</v>
      </c>
      <c r="M2221">
        <v>6710.6500000000005</v>
      </c>
      <c r="N2221">
        <v>1</v>
      </c>
      <c r="O2221" s="1">
        <v>44421.566655706018</v>
      </c>
    </row>
    <row r="2222" spans="2:15" x14ac:dyDescent="0.25">
      <c r="B2222" t="s">
        <v>67</v>
      </c>
      <c r="C2222" t="str">
        <f t="shared" si="68"/>
        <v>na</v>
      </c>
      <c r="E2222" t="str">
        <f t="shared" si="69"/>
        <v/>
      </c>
      <c r="F2222" t="s">
        <v>4103</v>
      </c>
      <c r="G2222" t="s">
        <v>4216</v>
      </c>
      <c r="H2222" t="s">
        <v>4217</v>
      </c>
      <c r="I2222" s="1">
        <v>44404</v>
      </c>
      <c r="J2222" t="s">
        <v>33</v>
      </c>
      <c r="K2222">
        <v>1000</v>
      </c>
      <c r="L2222">
        <v>13.4221</v>
      </c>
      <c r="M2222">
        <v>13422.1</v>
      </c>
      <c r="N2222">
        <v>1</v>
      </c>
      <c r="O2222" s="1">
        <v>44421.564722025461</v>
      </c>
    </row>
    <row r="2223" spans="2:15" x14ac:dyDescent="0.25">
      <c r="B2223" t="s">
        <v>4137</v>
      </c>
      <c r="C2223" t="str">
        <f t="shared" si="68"/>
        <v>daaparejado</v>
      </c>
      <c r="E2223" t="str">
        <f t="shared" si="69"/>
        <v/>
      </c>
      <c r="F2223" t="s">
        <v>4103</v>
      </c>
      <c r="G2223" t="s">
        <v>4218</v>
      </c>
      <c r="H2223" t="s">
        <v>4219</v>
      </c>
      <c r="I2223" s="1">
        <v>44404</v>
      </c>
      <c r="J2223" t="s">
        <v>33</v>
      </c>
      <c r="K2223">
        <v>371.77</v>
      </c>
      <c r="L2223">
        <v>13.4221</v>
      </c>
      <c r="M2223">
        <v>4989.9341169999998</v>
      </c>
      <c r="N2223">
        <v>1</v>
      </c>
      <c r="O2223" s="1">
        <v>44425.597869328703</v>
      </c>
    </row>
    <row r="2224" spans="2:15" x14ac:dyDescent="0.25">
      <c r="B2224" t="s">
        <v>4137</v>
      </c>
      <c r="C2224" t="str">
        <f t="shared" si="68"/>
        <v>daaparejado</v>
      </c>
      <c r="E2224" t="str">
        <f t="shared" si="69"/>
        <v/>
      </c>
      <c r="F2224" t="s">
        <v>4103</v>
      </c>
      <c r="G2224" t="s">
        <v>4218</v>
      </c>
      <c r="H2224" t="s">
        <v>4219</v>
      </c>
      <c r="I2224" s="1">
        <v>44404</v>
      </c>
      <c r="J2224" t="s">
        <v>33</v>
      </c>
      <c r="K2224">
        <v>328.23</v>
      </c>
      <c r="L2224">
        <v>13.4221</v>
      </c>
      <c r="M2224">
        <v>4405.5358830000005</v>
      </c>
      <c r="N2224">
        <v>1</v>
      </c>
      <c r="O2224" s="1">
        <v>44425.597865081021</v>
      </c>
    </row>
    <row r="2225" spans="2:15" x14ac:dyDescent="0.25">
      <c r="B2225" t="s">
        <v>4137</v>
      </c>
      <c r="C2225" t="str">
        <f t="shared" si="68"/>
        <v>daaparejado</v>
      </c>
      <c r="E2225" t="str">
        <f t="shared" si="69"/>
        <v/>
      </c>
      <c r="F2225" t="s">
        <v>4103</v>
      </c>
      <c r="G2225" t="s">
        <v>4218</v>
      </c>
      <c r="H2225" t="s">
        <v>4219</v>
      </c>
      <c r="I2225" s="1">
        <v>44404</v>
      </c>
      <c r="J2225" t="s">
        <v>33</v>
      </c>
      <c r="K2225">
        <v>-500</v>
      </c>
      <c r="L2225">
        <v>13.4221</v>
      </c>
      <c r="M2225">
        <v>-6711.05</v>
      </c>
      <c r="N2225">
        <v>1</v>
      </c>
      <c r="O2225" s="1">
        <v>44425.597852199076</v>
      </c>
    </row>
    <row r="2226" spans="2:15" x14ac:dyDescent="0.25">
      <c r="B2226" t="s">
        <v>67</v>
      </c>
      <c r="C2226" t="str">
        <f t="shared" si="68"/>
        <v>na</v>
      </c>
      <c r="E2226" t="str">
        <f t="shared" si="69"/>
        <v/>
      </c>
      <c r="F2226" t="s">
        <v>4103</v>
      </c>
      <c r="G2226" t="s">
        <v>4220</v>
      </c>
      <c r="H2226" t="s">
        <v>4221</v>
      </c>
      <c r="I2226" s="1">
        <v>44404</v>
      </c>
      <c r="J2226" t="s">
        <v>33</v>
      </c>
      <c r="K2226">
        <v>500</v>
      </c>
      <c r="L2226">
        <v>13.4221</v>
      </c>
      <c r="M2226">
        <v>6711.05</v>
      </c>
      <c r="N2226">
        <v>1</v>
      </c>
      <c r="O2226" s="1">
        <v>44421.56582935185</v>
      </c>
    </row>
    <row r="2227" spans="2:15" x14ac:dyDescent="0.25">
      <c r="B2227" t="s">
        <v>67</v>
      </c>
      <c r="C2227" t="str">
        <f t="shared" si="68"/>
        <v>na</v>
      </c>
      <c r="E2227" t="str">
        <f t="shared" si="69"/>
        <v/>
      </c>
      <c r="F2227" t="s">
        <v>4103</v>
      </c>
      <c r="G2227" t="s">
        <v>4222</v>
      </c>
      <c r="H2227" t="s">
        <v>4223</v>
      </c>
      <c r="I2227" s="1">
        <v>44404</v>
      </c>
      <c r="J2227" t="s">
        <v>33</v>
      </c>
      <c r="K2227">
        <v>405.06</v>
      </c>
      <c r="L2227">
        <v>13.4221</v>
      </c>
      <c r="M2227">
        <v>5436.7558260000005</v>
      </c>
      <c r="N2227">
        <v>1</v>
      </c>
      <c r="O2227" s="1">
        <v>44421.566502002315</v>
      </c>
    </row>
    <row r="2228" spans="2:15" x14ac:dyDescent="0.25">
      <c r="B2228" t="s">
        <v>67</v>
      </c>
      <c r="C2228" t="str">
        <f t="shared" si="68"/>
        <v>na</v>
      </c>
      <c r="E2228" t="str">
        <f t="shared" si="69"/>
        <v/>
      </c>
      <c r="F2228" t="s">
        <v>4103</v>
      </c>
      <c r="G2228" t="s">
        <v>4222</v>
      </c>
      <c r="H2228" t="s">
        <v>4223</v>
      </c>
      <c r="I2228" s="1">
        <v>44404</v>
      </c>
      <c r="J2228" t="s">
        <v>33</v>
      </c>
      <c r="K2228">
        <v>1386.36</v>
      </c>
      <c r="L2228">
        <v>13.4221</v>
      </c>
      <c r="M2228">
        <v>18607.862556</v>
      </c>
      <c r="N2228">
        <v>1</v>
      </c>
      <c r="O2228" s="1">
        <v>44421.566505937502</v>
      </c>
    </row>
    <row r="2229" spans="2:15" x14ac:dyDescent="0.25">
      <c r="B2229" t="s">
        <v>4137</v>
      </c>
      <c r="C2229" t="str">
        <f t="shared" si="68"/>
        <v>daaparejado</v>
      </c>
      <c r="E2229" t="str">
        <f t="shared" si="69"/>
        <v/>
      </c>
      <c r="F2229" t="s">
        <v>4103</v>
      </c>
      <c r="G2229" t="s">
        <v>4224</v>
      </c>
      <c r="H2229" t="s">
        <v>4225</v>
      </c>
      <c r="I2229" s="1">
        <v>44410</v>
      </c>
      <c r="J2229" t="s">
        <v>33</v>
      </c>
      <c r="K2229">
        <v>1500</v>
      </c>
      <c r="L2229">
        <v>13.3917</v>
      </c>
      <c r="M2229">
        <v>20087.55</v>
      </c>
      <c r="N2229">
        <v>1</v>
      </c>
      <c r="O2229" s="1">
        <v>44421.560955740744</v>
      </c>
    </row>
    <row r="2230" spans="2:15" x14ac:dyDescent="0.25">
      <c r="B2230" t="s">
        <v>4106</v>
      </c>
      <c r="C2230" t="str">
        <f t="shared" si="68"/>
        <v>sheila</v>
      </c>
      <c r="E2230" t="str">
        <f t="shared" si="69"/>
        <v/>
      </c>
      <c r="F2230" t="s">
        <v>4103</v>
      </c>
      <c r="G2230" t="s">
        <v>4226</v>
      </c>
      <c r="H2230" t="s">
        <v>4227</v>
      </c>
      <c r="I2230" s="1">
        <v>44417</v>
      </c>
      <c r="J2230" t="s">
        <v>33</v>
      </c>
      <c r="K2230">
        <v>1921.86</v>
      </c>
      <c r="L2230">
        <v>13.430300000000001</v>
      </c>
      <c r="M2230">
        <v>25811.156358</v>
      </c>
      <c r="N2230">
        <v>1</v>
      </c>
      <c r="O2230" s="1">
        <v>44427.541198182873</v>
      </c>
    </row>
    <row r="2231" spans="2:15" x14ac:dyDescent="0.25">
      <c r="B2231" t="s">
        <v>4102</v>
      </c>
      <c r="C2231" t="str">
        <f t="shared" si="68"/>
        <v>jtoliveros</v>
      </c>
      <c r="E2231" t="str">
        <f t="shared" si="69"/>
        <v/>
      </c>
      <c r="F2231" t="s">
        <v>4103</v>
      </c>
      <c r="G2231" t="s">
        <v>4228</v>
      </c>
      <c r="H2231" t="s">
        <v>4229</v>
      </c>
      <c r="I2231" s="1">
        <v>44413</v>
      </c>
      <c r="J2231" t="s">
        <v>33</v>
      </c>
      <c r="K2231">
        <v>2500</v>
      </c>
      <c r="L2231">
        <v>13.2582</v>
      </c>
      <c r="M2231">
        <v>33145.5</v>
      </c>
      <c r="N2231">
        <v>1</v>
      </c>
      <c r="O2231" s="1">
        <v>44421.562585798609</v>
      </c>
    </row>
    <row r="2232" spans="2:15" x14ac:dyDescent="0.25">
      <c r="B2232" t="s">
        <v>4137</v>
      </c>
      <c r="C2232" t="str">
        <f t="shared" si="68"/>
        <v>daaparejado</v>
      </c>
      <c r="E2232" t="str">
        <f t="shared" si="69"/>
        <v/>
      </c>
      <c r="F2232" t="s">
        <v>4103</v>
      </c>
      <c r="G2232" t="s">
        <v>4230</v>
      </c>
      <c r="H2232" t="s">
        <v>4231</v>
      </c>
      <c r="I2232" s="1">
        <v>44382</v>
      </c>
      <c r="J2232" t="s">
        <v>33</v>
      </c>
      <c r="K2232">
        <v>3165.65</v>
      </c>
      <c r="L2232">
        <v>13.109500000000001</v>
      </c>
      <c r="M2232">
        <v>41500.088675000006</v>
      </c>
      <c r="N2232">
        <v>1</v>
      </c>
      <c r="O2232" s="1">
        <v>44421.563780208337</v>
      </c>
    </row>
    <row r="2233" spans="2:15" x14ac:dyDescent="0.25">
      <c r="B2233" t="s">
        <v>4137</v>
      </c>
      <c r="C2233" t="str">
        <f t="shared" si="68"/>
        <v>daaparejado</v>
      </c>
      <c r="E2233" t="str">
        <f t="shared" si="69"/>
        <v/>
      </c>
      <c r="F2233" t="s">
        <v>4103</v>
      </c>
      <c r="G2233" t="s">
        <v>4232</v>
      </c>
      <c r="H2233" t="s">
        <v>4233</v>
      </c>
      <c r="I2233" s="1">
        <v>44412</v>
      </c>
      <c r="J2233" t="s">
        <v>33</v>
      </c>
      <c r="K2233">
        <v>1599.88</v>
      </c>
      <c r="L2233">
        <v>13.293100000000001</v>
      </c>
      <c r="M2233">
        <v>21267.364828000002</v>
      </c>
      <c r="N2233">
        <v>1</v>
      </c>
      <c r="O2233" s="1">
        <v>44421.56174798611</v>
      </c>
    </row>
    <row r="2234" spans="2:15" x14ac:dyDescent="0.25">
      <c r="B2234" t="s">
        <v>4137</v>
      </c>
      <c r="C2234" t="str">
        <f t="shared" si="68"/>
        <v>daaparejado</v>
      </c>
      <c r="E2234" t="str">
        <f t="shared" si="69"/>
        <v/>
      </c>
      <c r="F2234" t="s">
        <v>4103</v>
      </c>
      <c r="G2234" t="s">
        <v>4232</v>
      </c>
      <c r="H2234" t="s">
        <v>4233</v>
      </c>
      <c r="I2234" s="1">
        <v>44413</v>
      </c>
      <c r="J2234" t="s">
        <v>33</v>
      </c>
      <c r="K2234">
        <v>17846.740000000002</v>
      </c>
      <c r="L2234">
        <v>13.2582</v>
      </c>
      <c r="M2234">
        <v>236615.64826800002</v>
      </c>
      <c r="N2234">
        <v>1</v>
      </c>
      <c r="O2234" s="1">
        <v>44421.56193773148</v>
      </c>
    </row>
    <row r="2235" spans="2:15" x14ac:dyDescent="0.25">
      <c r="B2235" t="s">
        <v>4106</v>
      </c>
      <c r="C2235" t="str">
        <f t="shared" si="68"/>
        <v>sheila</v>
      </c>
      <c r="E2235" t="str">
        <f t="shared" si="69"/>
        <v/>
      </c>
      <c r="F2235" t="s">
        <v>4103</v>
      </c>
      <c r="G2235" t="s">
        <v>4234</v>
      </c>
      <c r="H2235" t="s">
        <v>4235</v>
      </c>
      <c r="I2235" s="1">
        <v>44405</v>
      </c>
      <c r="J2235" t="s">
        <v>33</v>
      </c>
      <c r="K2235">
        <v>1000</v>
      </c>
      <c r="L2235">
        <v>13.4213</v>
      </c>
      <c r="M2235">
        <v>13421.300000000001</v>
      </c>
      <c r="N2235">
        <v>1</v>
      </c>
      <c r="O2235" s="1">
        <v>44421.56781458333</v>
      </c>
    </row>
    <row r="2236" spans="2:15" x14ac:dyDescent="0.25">
      <c r="B2236" t="s">
        <v>67</v>
      </c>
      <c r="C2236" t="str">
        <f t="shared" si="68"/>
        <v>na</v>
      </c>
      <c r="E2236" t="str">
        <f t="shared" si="69"/>
        <v/>
      </c>
      <c r="F2236" t="s">
        <v>4103</v>
      </c>
      <c r="G2236" t="s">
        <v>4236</v>
      </c>
      <c r="H2236" t="s">
        <v>4237</v>
      </c>
      <c r="I2236" s="1">
        <v>44382</v>
      </c>
      <c r="J2236" t="s">
        <v>33</v>
      </c>
      <c r="K2236">
        <v>8929.7199999999993</v>
      </c>
      <c r="L2236">
        <v>13.109500000000001</v>
      </c>
      <c r="M2236">
        <v>117064.16434</v>
      </c>
      <c r="N2236">
        <v>1</v>
      </c>
      <c r="O2236" s="1">
        <v>44421.567107326387</v>
      </c>
    </row>
    <row r="2237" spans="2:15" x14ac:dyDescent="0.25">
      <c r="B2237" t="s">
        <v>67</v>
      </c>
      <c r="C2237" t="str">
        <f t="shared" si="68"/>
        <v>na</v>
      </c>
      <c r="E2237" t="str">
        <f t="shared" si="69"/>
        <v/>
      </c>
      <c r="F2237" t="s">
        <v>4103</v>
      </c>
      <c r="G2237" t="s">
        <v>4238</v>
      </c>
      <c r="H2237" t="s">
        <v>4237</v>
      </c>
      <c r="I2237" s="1">
        <v>44382</v>
      </c>
      <c r="J2237" t="s">
        <v>33</v>
      </c>
      <c r="K2237">
        <v>8810.99</v>
      </c>
      <c r="L2237">
        <v>13.109500000000001</v>
      </c>
      <c r="M2237">
        <v>115507.67340500001</v>
      </c>
      <c r="N2237">
        <v>1</v>
      </c>
      <c r="O2237" s="1">
        <v>44421.567188773151</v>
      </c>
    </row>
    <row r="2238" spans="2:15" x14ac:dyDescent="0.25">
      <c r="B2238" t="s">
        <v>67</v>
      </c>
      <c r="C2238" t="str">
        <f t="shared" si="68"/>
        <v>na</v>
      </c>
      <c r="E2238" t="str">
        <f t="shared" si="69"/>
        <v/>
      </c>
      <c r="F2238" t="s">
        <v>4103</v>
      </c>
      <c r="G2238" t="s">
        <v>4239</v>
      </c>
      <c r="H2238" t="s">
        <v>4240</v>
      </c>
      <c r="I2238" s="1">
        <v>44382</v>
      </c>
      <c r="J2238" t="s">
        <v>33</v>
      </c>
      <c r="K2238">
        <v>7996.38</v>
      </c>
      <c r="L2238">
        <v>13.109500000000001</v>
      </c>
      <c r="M2238">
        <v>104828.54361000001</v>
      </c>
      <c r="N2238">
        <v>1</v>
      </c>
      <c r="O2238" s="1">
        <v>44421.567269710649</v>
      </c>
    </row>
    <row r="2239" spans="2:15" x14ac:dyDescent="0.25">
      <c r="B2239" t="s">
        <v>4109</v>
      </c>
      <c r="C2239" t="str">
        <f t="shared" si="68"/>
        <v>jppasicolan</v>
      </c>
      <c r="E2239" t="str">
        <f t="shared" si="69"/>
        <v/>
      </c>
      <c r="F2239" t="s">
        <v>4103</v>
      </c>
      <c r="G2239" t="s">
        <v>4241</v>
      </c>
      <c r="H2239" t="s">
        <v>4242</v>
      </c>
      <c r="I2239" s="1">
        <v>44410</v>
      </c>
      <c r="J2239" t="s">
        <v>33</v>
      </c>
      <c r="K2239">
        <v>1000</v>
      </c>
      <c r="L2239">
        <v>13.3917</v>
      </c>
      <c r="M2239">
        <v>13391.7</v>
      </c>
      <c r="N2239">
        <v>1</v>
      </c>
      <c r="O2239" s="1">
        <v>44421.563065810187</v>
      </c>
    </row>
    <row r="2240" spans="2:15" x14ac:dyDescent="0.25">
      <c r="B2240" t="s">
        <v>4102</v>
      </c>
      <c r="C2240" t="str">
        <f t="shared" si="68"/>
        <v>jtoliveros</v>
      </c>
      <c r="E2240" t="str">
        <f t="shared" si="69"/>
        <v/>
      </c>
      <c r="F2240" t="s">
        <v>4103</v>
      </c>
      <c r="G2240" t="s">
        <v>4243</v>
      </c>
      <c r="H2240" t="s">
        <v>4244</v>
      </c>
      <c r="I2240" s="1">
        <v>44406</v>
      </c>
      <c r="J2240" t="s">
        <v>33</v>
      </c>
      <c r="K2240">
        <v>4500</v>
      </c>
      <c r="L2240">
        <v>13.4359</v>
      </c>
      <c r="M2240">
        <v>60461.55</v>
      </c>
      <c r="N2240">
        <v>1</v>
      </c>
      <c r="O2240" s="1">
        <v>44421.572080706021</v>
      </c>
    </row>
    <row r="2241" spans="2:15" x14ac:dyDescent="0.25">
      <c r="B2241" t="s">
        <v>4109</v>
      </c>
      <c r="C2241" t="str">
        <f t="shared" si="68"/>
        <v>jppasicolan</v>
      </c>
      <c r="E2241" t="str">
        <f t="shared" si="69"/>
        <v/>
      </c>
      <c r="F2241" t="s">
        <v>4103</v>
      </c>
      <c r="G2241" t="s">
        <v>4245</v>
      </c>
      <c r="H2241" t="s">
        <v>4246</v>
      </c>
      <c r="I2241" s="1">
        <v>44380</v>
      </c>
      <c r="J2241" t="s">
        <v>33</v>
      </c>
      <c r="K2241">
        <v>457.26</v>
      </c>
      <c r="L2241">
        <v>13.0663</v>
      </c>
      <c r="M2241">
        <v>5974.6963379999997</v>
      </c>
      <c r="N2241">
        <v>1</v>
      </c>
      <c r="O2241" s="1">
        <v>44421.565589733793</v>
      </c>
    </row>
    <row r="2242" spans="2:15" x14ac:dyDescent="0.25">
      <c r="B2242" t="s">
        <v>4109</v>
      </c>
      <c r="C2242" t="str">
        <f t="shared" si="68"/>
        <v>jppasicolan</v>
      </c>
      <c r="E2242" t="str">
        <f t="shared" si="69"/>
        <v/>
      </c>
      <c r="F2242" t="s">
        <v>4103</v>
      </c>
      <c r="G2242" t="s">
        <v>4245</v>
      </c>
      <c r="H2242" t="s">
        <v>4246</v>
      </c>
      <c r="I2242" s="1">
        <v>44421</v>
      </c>
      <c r="J2242" t="s">
        <v>33</v>
      </c>
      <c r="K2242">
        <v>1000</v>
      </c>
      <c r="L2242">
        <v>13.4374</v>
      </c>
      <c r="M2242">
        <v>13437.4</v>
      </c>
      <c r="N2242">
        <v>1</v>
      </c>
      <c r="O2242" s="1">
        <v>44427.541142245369</v>
      </c>
    </row>
    <row r="2243" spans="2:15" x14ac:dyDescent="0.25">
      <c r="B2243" t="s">
        <v>4102</v>
      </c>
      <c r="C2243" t="str">
        <f t="shared" ref="C2243:C2306" si="70">MID(B2243,FIND("(",B2243)+1,FIND(")",B2243,FIND("(",B2243)+1) - FIND("(",B2243)-1)</f>
        <v>jtoliveros</v>
      </c>
      <c r="E2243" t="str">
        <f t="shared" ref="E2243:E2306" si="71">IFERROR(MID(D2243,FIND("(",D2243)+1,FIND(")",D2243,FIND("(",D2243)+1) - FIND("(",D2243)-1),"")</f>
        <v/>
      </c>
      <c r="F2243" t="s">
        <v>4103</v>
      </c>
      <c r="G2243" t="s">
        <v>4247</v>
      </c>
      <c r="H2243" t="s">
        <v>4248</v>
      </c>
      <c r="I2243" s="1">
        <v>44379</v>
      </c>
      <c r="J2243" t="s">
        <v>33</v>
      </c>
      <c r="K2243">
        <v>1000</v>
      </c>
      <c r="L2243">
        <v>13.0663</v>
      </c>
      <c r="M2243">
        <v>13066.3</v>
      </c>
      <c r="N2243">
        <v>1</v>
      </c>
      <c r="O2243" s="1">
        <v>44421.564942627316</v>
      </c>
    </row>
    <row r="2244" spans="2:15" x14ac:dyDescent="0.25">
      <c r="B2244" t="s">
        <v>4102</v>
      </c>
      <c r="C2244" t="str">
        <f t="shared" si="70"/>
        <v>jtoliveros</v>
      </c>
      <c r="E2244" t="str">
        <f t="shared" si="71"/>
        <v/>
      </c>
      <c r="F2244" t="s">
        <v>4103</v>
      </c>
      <c r="G2244" t="s">
        <v>4247</v>
      </c>
      <c r="H2244" t="s">
        <v>4248</v>
      </c>
      <c r="I2244" s="1">
        <v>44410</v>
      </c>
      <c r="J2244" t="s">
        <v>33</v>
      </c>
      <c r="K2244">
        <v>1000</v>
      </c>
      <c r="L2244">
        <v>13.3917</v>
      </c>
      <c r="M2244">
        <v>13391.7</v>
      </c>
      <c r="N2244">
        <v>1</v>
      </c>
      <c r="O2244" s="1">
        <v>44421.562225347225</v>
      </c>
    </row>
    <row r="2245" spans="2:15" x14ac:dyDescent="0.25">
      <c r="B2245" t="s">
        <v>67</v>
      </c>
      <c r="C2245" t="str">
        <f t="shared" si="70"/>
        <v>na</v>
      </c>
      <c r="E2245" t="str">
        <f t="shared" si="71"/>
        <v/>
      </c>
      <c r="F2245" t="s">
        <v>4103</v>
      </c>
      <c r="G2245" t="s">
        <v>4249</v>
      </c>
      <c r="H2245" t="s">
        <v>4250</v>
      </c>
      <c r="I2245" s="1">
        <v>44404</v>
      </c>
      <c r="J2245" t="s">
        <v>33</v>
      </c>
      <c r="K2245">
        <v>1533.08</v>
      </c>
      <c r="L2245">
        <v>13.4221</v>
      </c>
      <c r="M2245">
        <v>20577.153068</v>
      </c>
      <c r="N2245">
        <v>1</v>
      </c>
      <c r="O2245" s="1">
        <v>44421.565189699075</v>
      </c>
    </row>
    <row r="2246" spans="2:15" x14ac:dyDescent="0.25">
      <c r="B2246" t="s">
        <v>67</v>
      </c>
      <c r="C2246" t="str">
        <f t="shared" si="70"/>
        <v>na</v>
      </c>
      <c r="E2246" t="str">
        <f t="shared" si="71"/>
        <v/>
      </c>
      <c r="F2246" t="s">
        <v>4103</v>
      </c>
      <c r="G2246" t="s">
        <v>4249</v>
      </c>
      <c r="H2246" t="s">
        <v>4250</v>
      </c>
      <c r="I2246" s="1">
        <v>44404</v>
      </c>
      <c r="J2246" t="s">
        <v>33</v>
      </c>
      <c r="K2246">
        <v>1055.67</v>
      </c>
      <c r="L2246">
        <v>13.4221</v>
      </c>
      <c r="M2246">
        <v>14169.308307000001</v>
      </c>
      <c r="N2246">
        <v>1</v>
      </c>
      <c r="O2246" s="1">
        <v>44421.565267824073</v>
      </c>
    </row>
    <row r="2247" spans="2:15" x14ac:dyDescent="0.25">
      <c r="B2247" t="s">
        <v>67</v>
      </c>
      <c r="C2247" t="str">
        <f t="shared" si="70"/>
        <v>na</v>
      </c>
      <c r="E2247" t="str">
        <f t="shared" si="71"/>
        <v/>
      </c>
      <c r="F2247" t="s">
        <v>4103</v>
      </c>
      <c r="G2247" t="s">
        <v>4251</v>
      </c>
      <c r="H2247" t="s">
        <v>4252</v>
      </c>
      <c r="I2247" s="1">
        <v>44404</v>
      </c>
      <c r="J2247" t="s">
        <v>33</v>
      </c>
      <c r="K2247">
        <v>1000</v>
      </c>
      <c r="L2247">
        <v>13.4221</v>
      </c>
      <c r="M2247">
        <v>13422.1</v>
      </c>
      <c r="N2247">
        <v>1</v>
      </c>
      <c r="O2247" s="1">
        <v>44421.56768641204</v>
      </c>
    </row>
    <row r="2248" spans="2:15" x14ac:dyDescent="0.25">
      <c r="B2248" t="s">
        <v>4102</v>
      </c>
      <c r="C2248" t="str">
        <f t="shared" si="70"/>
        <v>jtoliveros</v>
      </c>
      <c r="E2248" t="str">
        <f t="shared" si="71"/>
        <v/>
      </c>
      <c r="F2248" t="s">
        <v>4103</v>
      </c>
      <c r="G2248" t="s">
        <v>4253</v>
      </c>
      <c r="H2248" t="s">
        <v>4254</v>
      </c>
      <c r="I2248" s="1">
        <v>44391</v>
      </c>
      <c r="J2248" t="s">
        <v>33</v>
      </c>
      <c r="K2248">
        <v>-500</v>
      </c>
      <c r="L2248">
        <v>13.368</v>
      </c>
      <c r="M2248">
        <v>-6684</v>
      </c>
      <c r="N2248">
        <v>1</v>
      </c>
      <c r="O2248" s="1">
        <v>44425.601239386575</v>
      </c>
    </row>
    <row r="2249" spans="2:15" x14ac:dyDescent="0.25">
      <c r="B2249" t="s">
        <v>4109</v>
      </c>
      <c r="C2249" t="str">
        <f t="shared" si="70"/>
        <v>jppasicolan</v>
      </c>
      <c r="E2249" t="str">
        <f t="shared" si="71"/>
        <v/>
      </c>
      <c r="F2249" t="s">
        <v>4103</v>
      </c>
      <c r="G2249" t="s">
        <v>4255</v>
      </c>
      <c r="H2249" t="s">
        <v>4256</v>
      </c>
      <c r="I2249" s="1">
        <v>44404</v>
      </c>
      <c r="J2249" t="s">
        <v>33</v>
      </c>
      <c r="K2249">
        <v>500</v>
      </c>
      <c r="L2249">
        <v>13.4221</v>
      </c>
      <c r="M2249">
        <v>6711.05</v>
      </c>
      <c r="N2249">
        <v>1</v>
      </c>
      <c r="O2249" s="1">
        <v>44421.565947106479</v>
      </c>
    </row>
    <row r="2250" spans="2:15" x14ac:dyDescent="0.25">
      <c r="B2250" t="s">
        <v>4137</v>
      </c>
      <c r="C2250" t="str">
        <f t="shared" si="70"/>
        <v>daaparejado</v>
      </c>
      <c r="E2250" t="str">
        <f t="shared" si="71"/>
        <v/>
      </c>
      <c r="F2250" t="s">
        <v>4103</v>
      </c>
      <c r="G2250" t="s">
        <v>4257</v>
      </c>
      <c r="H2250" t="s">
        <v>4258</v>
      </c>
      <c r="I2250" s="1">
        <v>44404</v>
      </c>
      <c r="J2250" t="s">
        <v>33</v>
      </c>
      <c r="K2250">
        <v>1055.5899999999999</v>
      </c>
      <c r="L2250">
        <v>13.4221</v>
      </c>
      <c r="M2250">
        <v>14168.234538999999</v>
      </c>
      <c r="N2250">
        <v>1</v>
      </c>
      <c r="O2250" s="1">
        <v>44421.563971759257</v>
      </c>
    </row>
    <row r="2251" spans="2:15" x14ac:dyDescent="0.25">
      <c r="B2251" t="s">
        <v>4102</v>
      </c>
      <c r="C2251" t="str">
        <f t="shared" si="70"/>
        <v>jtoliveros</v>
      </c>
      <c r="E2251" t="str">
        <f t="shared" si="71"/>
        <v/>
      </c>
      <c r="F2251" t="s">
        <v>4103</v>
      </c>
      <c r="G2251" t="s">
        <v>4259</v>
      </c>
      <c r="H2251" t="s">
        <v>4260</v>
      </c>
      <c r="I2251" s="1">
        <v>44410</v>
      </c>
      <c r="J2251" t="s">
        <v>33</v>
      </c>
      <c r="K2251">
        <v>1000</v>
      </c>
      <c r="L2251">
        <v>13.3917</v>
      </c>
      <c r="M2251">
        <v>13391.7</v>
      </c>
      <c r="N2251">
        <v>1</v>
      </c>
      <c r="O2251" s="1">
        <v>44421.562265428242</v>
      </c>
    </row>
    <row r="2252" spans="2:15" x14ac:dyDescent="0.25">
      <c r="B2252" t="s">
        <v>4114</v>
      </c>
      <c r="C2252" t="str">
        <f t="shared" si="70"/>
        <v>mjacabundocan</v>
      </c>
      <c r="E2252" t="str">
        <f t="shared" si="71"/>
        <v/>
      </c>
      <c r="F2252" t="s">
        <v>4103</v>
      </c>
      <c r="G2252" t="s">
        <v>4261</v>
      </c>
      <c r="H2252" t="s">
        <v>4262</v>
      </c>
      <c r="I2252" s="1">
        <v>44406</v>
      </c>
      <c r="J2252" t="s">
        <v>33</v>
      </c>
      <c r="K2252">
        <v>1000</v>
      </c>
      <c r="L2252">
        <v>13.4359</v>
      </c>
      <c r="M2252">
        <v>13435.9</v>
      </c>
      <c r="N2252">
        <v>1</v>
      </c>
      <c r="O2252" s="1">
        <v>44421.564782442132</v>
      </c>
    </row>
    <row r="2253" spans="2:15" x14ac:dyDescent="0.25">
      <c r="B2253" t="s">
        <v>67</v>
      </c>
      <c r="C2253" t="str">
        <f t="shared" si="70"/>
        <v>na</v>
      </c>
      <c r="E2253" t="str">
        <f t="shared" si="71"/>
        <v/>
      </c>
      <c r="F2253" t="s">
        <v>4103</v>
      </c>
      <c r="G2253" t="s">
        <v>4263</v>
      </c>
      <c r="H2253" t="s">
        <v>4264</v>
      </c>
      <c r="I2253" s="1">
        <v>44406</v>
      </c>
      <c r="J2253" t="s">
        <v>33</v>
      </c>
      <c r="K2253">
        <v>3985.62</v>
      </c>
      <c r="L2253">
        <v>13.4359</v>
      </c>
      <c r="M2253">
        <v>53550.391757999998</v>
      </c>
      <c r="N2253">
        <v>1</v>
      </c>
      <c r="O2253" s="1">
        <v>44421.566737222223</v>
      </c>
    </row>
    <row r="2254" spans="2:15" x14ac:dyDescent="0.25">
      <c r="B2254" t="s">
        <v>4137</v>
      </c>
      <c r="C2254" t="str">
        <f t="shared" si="70"/>
        <v>daaparejado</v>
      </c>
      <c r="E2254" t="str">
        <f t="shared" si="71"/>
        <v/>
      </c>
      <c r="F2254" t="s">
        <v>4103</v>
      </c>
      <c r="G2254" t="s">
        <v>4265</v>
      </c>
      <c r="H2254" t="s">
        <v>4266</v>
      </c>
      <c r="I2254" s="1">
        <v>44420</v>
      </c>
      <c r="J2254" t="s">
        <v>33</v>
      </c>
      <c r="K2254">
        <v>1000</v>
      </c>
      <c r="L2254">
        <v>13.4422</v>
      </c>
      <c r="M2254">
        <v>13442.199999999999</v>
      </c>
      <c r="N2254">
        <v>1</v>
      </c>
      <c r="O2254" s="1">
        <v>44427.540997523145</v>
      </c>
    </row>
    <row r="2255" spans="2:15" x14ac:dyDescent="0.25">
      <c r="B2255" t="s">
        <v>3538</v>
      </c>
      <c r="C2255" t="str">
        <f t="shared" si="70"/>
        <v>mcdreyes</v>
      </c>
      <c r="E2255" t="str">
        <f t="shared" si="71"/>
        <v/>
      </c>
      <c r="F2255" t="s">
        <v>4103</v>
      </c>
      <c r="G2255" t="s">
        <v>4267</v>
      </c>
      <c r="H2255" t="s">
        <v>4268</v>
      </c>
      <c r="I2255" s="1">
        <v>44392</v>
      </c>
      <c r="J2255" t="s">
        <v>33</v>
      </c>
      <c r="K2255">
        <v>445.5</v>
      </c>
      <c r="L2255">
        <v>13.3794</v>
      </c>
      <c r="M2255">
        <v>5960.5227000000004</v>
      </c>
      <c r="N2255">
        <v>1</v>
      </c>
      <c r="O2255" s="1">
        <v>44425.598430972219</v>
      </c>
    </row>
    <row r="2256" spans="2:15" x14ac:dyDescent="0.25">
      <c r="B2256" t="s">
        <v>3538</v>
      </c>
      <c r="C2256" t="str">
        <f t="shared" si="70"/>
        <v>mcdreyes</v>
      </c>
      <c r="E2256" t="str">
        <f t="shared" si="71"/>
        <v/>
      </c>
      <c r="F2256" t="s">
        <v>4103</v>
      </c>
      <c r="G2256" t="s">
        <v>4267</v>
      </c>
      <c r="H2256" t="s">
        <v>4268</v>
      </c>
      <c r="I2256" s="1">
        <v>44392</v>
      </c>
      <c r="J2256" t="s">
        <v>33</v>
      </c>
      <c r="K2256">
        <v>-445</v>
      </c>
      <c r="L2256">
        <v>13.3794</v>
      </c>
      <c r="M2256">
        <v>-5953.8330000000005</v>
      </c>
      <c r="N2256">
        <v>1</v>
      </c>
      <c r="O2256" s="1">
        <v>44425.598425381948</v>
      </c>
    </row>
    <row r="2257" spans="2:15" x14ac:dyDescent="0.25">
      <c r="B2257" t="s">
        <v>67</v>
      </c>
      <c r="C2257" t="str">
        <f t="shared" si="70"/>
        <v>na</v>
      </c>
      <c r="E2257" t="str">
        <f t="shared" si="71"/>
        <v/>
      </c>
      <c r="F2257" t="s">
        <v>4103</v>
      </c>
      <c r="G2257" t="s">
        <v>4269</v>
      </c>
      <c r="H2257" t="s">
        <v>4270</v>
      </c>
      <c r="I2257" s="1">
        <v>44413</v>
      </c>
      <c r="J2257" t="s">
        <v>33</v>
      </c>
      <c r="K2257">
        <v>907.59</v>
      </c>
      <c r="L2257">
        <v>13.2582</v>
      </c>
      <c r="M2257">
        <v>12033.009738000001</v>
      </c>
      <c r="N2257">
        <v>1</v>
      </c>
      <c r="O2257" s="1">
        <v>44421.563220601849</v>
      </c>
    </row>
    <row r="2258" spans="2:15" x14ac:dyDescent="0.25">
      <c r="B2258" t="s">
        <v>4106</v>
      </c>
      <c r="C2258" t="str">
        <f t="shared" si="70"/>
        <v>sheila</v>
      </c>
      <c r="E2258" t="str">
        <f t="shared" si="71"/>
        <v/>
      </c>
      <c r="F2258" t="s">
        <v>4271</v>
      </c>
      <c r="G2258" t="s">
        <v>4272</v>
      </c>
      <c r="H2258" t="s">
        <v>4273</v>
      </c>
      <c r="I2258" s="1">
        <v>44383</v>
      </c>
      <c r="J2258" t="s">
        <v>33</v>
      </c>
      <c r="K2258">
        <v>-2346</v>
      </c>
      <c r="L2258">
        <v>13.1288</v>
      </c>
      <c r="M2258">
        <v>-30800.164799999999</v>
      </c>
      <c r="N2258">
        <v>1</v>
      </c>
      <c r="O2258" s="1">
        <v>44425.59987002315</v>
      </c>
    </row>
    <row r="2259" spans="2:15" x14ac:dyDescent="0.25">
      <c r="B2259" t="s">
        <v>4106</v>
      </c>
      <c r="C2259" t="str">
        <f t="shared" si="70"/>
        <v>sheila</v>
      </c>
      <c r="E2259" t="str">
        <f t="shared" si="71"/>
        <v/>
      </c>
      <c r="F2259" t="s">
        <v>4271</v>
      </c>
      <c r="G2259" t="s">
        <v>4272</v>
      </c>
      <c r="H2259" t="s">
        <v>4273</v>
      </c>
      <c r="I2259" s="1">
        <v>44408</v>
      </c>
      <c r="J2259" t="s">
        <v>33</v>
      </c>
      <c r="K2259">
        <v>2346</v>
      </c>
      <c r="L2259">
        <v>13.4231</v>
      </c>
      <c r="M2259">
        <v>31490.5926</v>
      </c>
      <c r="N2259">
        <v>1</v>
      </c>
      <c r="O2259" s="1">
        <v>44425.599875879627</v>
      </c>
    </row>
    <row r="2260" spans="2:15" x14ac:dyDescent="0.25">
      <c r="B2260" t="s">
        <v>67</v>
      </c>
      <c r="C2260" t="str">
        <f t="shared" si="70"/>
        <v>na</v>
      </c>
      <c r="E2260" t="str">
        <f t="shared" si="71"/>
        <v/>
      </c>
      <c r="F2260" t="s">
        <v>4271</v>
      </c>
      <c r="G2260" t="s">
        <v>4274</v>
      </c>
      <c r="H2260" t="s">
        <v>4275</v>
      </c>
      <c r="I2260" s="1">
        <v>44392</v>
      </c>
      <c r="J2260" t="s">
        <v>33</v>
      </c>
      <c r="K2260">
        <v>29817.8</v>
      </c>
      <c r="L2260">
        <v>13.3794</v>
      </c>
      <c r="M2260">
        <v>398944.27331999998</v>
      </c>
      <c r="N2260">
        <v>1</v>
      </c>
      <c r="O2260" s="1">
        <v>44421.566396643517</v>
      </c>
    </row>
    <row r="2261" spans="2:15" x14ac:dyDescent="0.25">
      <c r="B2261" t="s">
        <v>67</v>
      </c>
      <c r="C2261" t="str">
        <f t="shared" si="70"/>
        <v>na</v>
      </c>
      <c r="E2261" t="str">
        <f t="shared" si="71"/>
        <v/>
      </c>
      <c r="F2261" t="s">
        <v>4271</v>
      </c>
      <c r="G2261" t="s">
        <v>4274</v>
      </c>
      <c r="H2261" t="s">
        <v>4275</v>
      </c>
      <c r="I2261" s="1">
        <v>44392</v>
      </c>
      <c r="J2261" t="s">
        <v>33</v>
      </c>
      <c r="K2261">
        <v>5182.2</v>
      </c>
      <c r="L2261">
        <v>13.3794</v>
      </c>
      <c r="M2261">
        <v>69334.726679999992</v>
      </c>
      <c r="N2261">
        <v>1</v>
      </c>
      <c r="O2261" s="1">
        <v>44421.566403009259</v>
      </c>
    </row>
    <row r="2262" spans="2:15" x14ac:dyDescent="0.25">
      <c r="B2262" t="s">
        <v>4102</v>
      </c>
      <c r="C2262" t="str">
        <f t="shared" si="70"/>
        <v>jtoliveros</v>
      </c>
      <c r="E2262" t="str">
        <f t="shared" si="71"/>
        <v/>
      </c>
      <c r="F2262" t="s">
        <v>4271</v>
      </c>
      <c r="G2262" t="s">
        <v>4276</v>
      </c>
      <c r="H2262" t="s">
        <v>4105</v>
      </c>
      <c r="I2262" s="1">
        <v>44405</v>
      </c>
      <c r="J2262" t="s">
        <v>33</v>
      </c>
      <c r="K2262">
        <v>15269.51</v>
      </c>
      <c r="L2262">
        <v>13.4213</v>
      </c>
      <c r="M2262">
        <v>204936.67456300001</v>
      </c>
      <c r="N2262">
        <v>1</v>
      </c>
      <c r="O2262" s="1">
        <v>44425.600406550926</v>
      </c>
    </row>
    <row r="2263" spans="2:15" x14ac:dyDescent="0.25">
      <c r="B2263" t="s">
        <v>4102</v>
      </c>
      <c r="C2263" t="str">
        <f t="shared" si="70"/>
        <v>jtoliveros</v>
      </c>
      <c r="E2263" t="str">
        <f t="shared" si="71"/>
        <v/>
      </c>
      <c r="F2263" t="s">
        <v>4271</v>
      </c>
      <c r="G2263" t="s">
        <v>4276</v>
      </c>
      <c r="H2263" t="s">
        <v>4105</v>
      </c>
      <c r="I2263" s="1">
        <v>44405</v>
      </c>
      <c r="J2263" t="s">
        <v>33</v>
      </c>
      <c r="K2263">
        <v>1730.49</v>
      </c>
      <c r="L2263">
        <v>13.4213</v>
      </c>
      <c r="M2263">
        <v>23225.425437000002</v>
      </c>
      <c r="N2263">
        <v>1</v>
      </c>
      <c r="O2263" s="1">
        <v>44425.60041013889</v>
      </c>
    </row>
    <row r="2264" spans="2:15" x14ac:dyDescent="0.25">
      <c r="B2264" t="s">
        <v>4102</v>
      </c>
      <c r="C2264" t="str">
        <f t="shared" si="70"/>
        <v>jtoliveros</v>
      </c>
      <c r="E2264" t="str">
        <f t="shared" si="71"/>
        <v/>
      </c>
      <c r="F2264" t="s">
        <v>4271</v>
      </c>
      <c r="G2264" t="s">
        <v>4276</v>
      </c>
      <c r="H2264" t="s">
        <v>4105</v>
      </c>
      <c r="I2264" s="1">
        <v>44405</v>
      </c>
      <c r="J2264" t="s">
        <v>33</v>
      </c>
      <c r="K2264">
        <v>-17000</v>
      </c>
      <c r="L2264">
        <v>13.4213</v>
      </c>
      <c r="M2264">
        <v>-228162.1</v>
      </c>
      <c r="N2264">
        <v>1</v>
      </c>
      <c r="O2264" s="1">
        <v>44425.600377083334</v>
      </c>
    </row>
    <row r="2265" spans="2:15" x14ac:dyDescent="0.25">
      <c r="B2265" t="s">
        <v>4102</v>
      </c>
      <c r="C2265" t="str">
        <f t="shared" si="70"/>
        <v>jtoliveros</v>
      </c>
      <c r="E2265" t="str">
        <f t="shared" si="71"/>
        <v/>
      </c>
      <c r="F2265" t="s">
        <v>4271</v>
      </c>
      <c r="G2265" t="s">
        <v>4277</v>
      </c>
      <c r="H2265" t="s">
        <v>4278</v>
      </c>
      <c r="I2265" s="1">
        <v>44412</v>
      </c>
      <c r="J2265" t="s">
        <v>33</v>
      </c>
      <c r="K2265">
        <v>1652.82</v>
      </c>
      <c r="L2265">
        <v>13.293100000000001</v>
      </c>
      <c r="M2265">
        <v>21971.101542</v>
      </c>
      <c r="N2265">
        <v>1</v>
      </c>
      <c r="O2265" s="1">
        <v>44421.562462268521</v>
      </c>
    </row>
    <row r="2266" spans="2:15" x14ac:dyDescent="0.25">
      <c r="B2266" t="s">
        <v>4102</v>
      </c>
      <c r="C2266" t="str">
        <f t="shared" si="70"/>
        <v>jtoliveros</v>
      </c>
      <c r="E2266" t="str">
        <f t="shared" si="71"/>
        <v/>
      </c>
      <c r="F2266" t="s">
        <v>4271</v>
      </c>
      <c r="G2266" t="s">
        <v>4277</v>
      </c>
      <c r="H2266" t="s">
        <v>4278</v>
      </c>
      <c r="I2266" s="1">
        <v>44412</v>
      </c>
      <c r="J2266" t="s">
        <v>33</v>
      </c>
      <c r="K2266">
        <v>28347.18</v>
      </c>
      <c r="L2266">
        <v>13.293100000000001</v>
      </c>
      <c r="M2266">
        <v>376821.89845800004</v>
      </c>
      <c r="N2266">
        <v>1</v>
      </c>
      <c r="O2266" s="1">
        <v>44421.562457708336</v>
      </c>
    </row>
    <row r="2267" spans="2:15" x14ac:dyDescent="0.25">
      <c r="B2267" t="s">
        <v>4102</v>
      </c>
      <c r="C2267" t="str">
        <f t="shared" si="70"/>
        <v>jtoliveros</v>
      </c>
      <c r="E2267" t="str">
        <f t="shared" si="71"/>
        <v/>
      </c>
      <c r="F2267" t="s">
        <v>4271</v>
      </c>
      <c r="G2267" t="s">
        <v>4279</v>
      </c>
      <c r="H2267" t="s">
        <v>4280</v>
      </c>
      <c r="I2267" s="1">
        <v>44406</v>
      </c>
      <c r="J2267" t="s">
        <v>33</v>
      </c>
      <c r="K2267">
        <v>7632.04</v>
      </c>
      <c r="L2267">
        <v>13.4359</v>
      </c>
      <c r="M2267">
        <v>102543.32623600001</v>
      </c>
      <c r="N2267">
        <v>1</v>
      </c>
      <c r="O2267" s="1">
        <v>44425.601012847219</v>
      </c>
    </row>
    <row r="2268" spans="2:15" x14ac:dyDescent="0.25">
      <c r="B2268" t="s">
        <v>4102</v>
      </c>
      <c r="C2268" t="str">
        <f t="shared" si="70"/>
        <v>jtoliveros</v>
      </c>
      <c r="E2268" t="str">
        <f t="shared" si="71"/>
        <v/>
      </c>
      <c r="F2268" t="s">
        <v>4271</v>
      </c>
      <c r="G2268" t="s">
        <v>4279</v>
      </c>
      <c r="H2268" t="s">
        <v>4280</v>
      </c>
      <c r="I2268" s="1">
        <v>44406</v>
      </c>
      <c r="J2268" t="s">
        <v>33</v>
      </c>
      <c r="K2268">
        <v>-8500</v>
      </c>
      <c r="L2268">
        <v>13.4359</v>
      </c>
      <c r="M2268">
        <v>-114205.15000000001</v>
      </c>
      <c r="N2268">
        <v>1</v>
      </c>
      <c r="O2268" s="1">
        <v>44425.600978969909</v>
      </c>
    </row>
    <row r="2269" spans="2:15" x14ac:dyDescent="0.25">
      <c r="B2269" t="s">
        <v>4102</v>
      </c>
      <c r="C2269" t="str">
        <f t="shared" si="70"/>
        <v>jtoliveros</v>
      </c>
      <c r="E2269" t="str">
        <f t="shared" si="71"/>
        <v/>
      </c>
      <c r="F2269" t="s">
        <v>4271</v>
      </c>
      <c r="G2269" t="s">
        <v>4279</v>
      </c>
      <c r="H2269" t="s">
        <v>4280</v>
      </c>
      <c r="I2269" s="1">
        <v>44406</v>
      </c>
      <c r="J2269" t="s">
        <v>33</v>
      </c>
      <c r="K2269">
        <v>867.96</v>
      </c>
      <c r="L2269">
        <v>13.4359</v>
      </c>
      <c r="M2269">
        <v>11661.823764000001</v>
      </c>
      <c r="N2269">
        <v>1</v>
      </c>
      <c r="O2269" s="1">
        <v>44425.601005046294</v>
      </c>
    </row>
    <row r="2270" spans="2:15" x14ac:dyDescent="0.25">
      <c r="B2270" t="s">
        <v>4102</v>
      </c>
      <c r="C2270" t="str">
        <f t="shared" si="70"/>
        <v>jtoliveros</v>
      </c>
      <c r="E2270" t="str">
        <f t="shared" si="71"/>
        <v/>
      </c>
      <c r="F2270" t="s">
        <v>4271</v>
      </c>
      <c r="G2270" t="s">
        <v>4281</v>
      </c>
      <c r="H2270" t="s">
        <v>4282</v>
      </c>
      <c r="I2270" s="1">
        <v>44411</v>
      </c>
      <c r="J2270" t="s">
        <v>33</v>
      </c>
      <c r="K2270">
        <v>3684.41</v>
      </c>
      <c r="L2270">
        <v>13.3339</v>
      </c>
      <c r="M2270">
        <v>49127.554498999998</v>
      </c>
      <c r="N2270">
        <v>1</v>
      </c>
      <c r="O2270" s="1">
        <v>44421.562303541665</v>
      </c>
    </row>
    <row r="2271" spans="2:15" x14ac:dyDescent="0.25">
      <c r="B2271" t="s">
        <v>4102</v>
      </c>
      <c r="C2271" t="str">
        <f t="shared" si="70"/>
        <v>jtoliveros</v>
      </c>
      <c r="E2271" t="str">
        <f t="shared" si="71"/>
        <v/>
      </c>
      <c r="F2271" t="s">
        <v>4271</v>
      </c>
      <c r="G2271" t="s">
        <v>4281</v>
      </c>
      <c r="H2271" t="s">
        <v>4282</v>
      </c>
      <c r="I2271" s="1">
        <v>44411</v>
      </c>
      <c r="J2271" t="s">
        <v>33</v>
      </c>
      <c r="K2271">
        <v>315.58999999999997</v>
      </c>
      <c r="L2271">
        <v>13.3339</v>
      </c>
      <c r="M2271">
        <v>4208.0455009999996</v>
      </c>
      <c r="N2271">
        <v>1</v>
      </c>
      <c r="O2271" s="1">
        <v>44421.562309490742</v>
      </c>
    </row>
    <row r="2272" spans="2:15" x14ac:dyDescent="0.25">
      <c r="B2272" t="s">
        <v>4102</v>
      </c>
      <c r="C2272" t="str">
        <f t="shared" si="70"/>
        <v>jtoliveros</v>
      </c>
      <c r="E2272" t="str">
        <f t="shared" si="71"/>
        <v/>
      </c>
      <c r="F2272" t="s">
        <v>4271</v>
      </c>
      <c r="G2272" t="s">
        <v>4283</v>
      </c>
      <c r="H2272" t="s">
        <v>4284</v>
      </c>
      <c r="I2272" s="1">
        <v>44406</v>
      </c>
      <c r="J2272" t="s">
        <v>33</v>
      </c>
      <c r="K2272">
        <v>-2000</v>
      </c>
      <c r="L2272">
        <v>13.4359</v>
      </c>
      <c r="M2272">
        <v>-26871.8</v>
      </c>
      <c r="N2272">
        <v>1</v>
      </c>
      <c r="O2272" s="1">
        <v>44425.601105358794</v>
      </c>
    </row>
    <row r="2273" spans="2:15" x14ac:dyDescent="0.25">
      <c r="B2273" t="s">
        <v>4102</v>
      </c>
      <c r="C2273" t="str">
        <f t="shared" si="70"/>
        <v>jtoliveros</v>
      </c>
      <c r="E2273" t="str">
        <f t="shared" si="71"/>
        <v/>
      </c>
      <c r="F2273" t="s">
        <v>4271</v>
      </c>
      <c r="G2273" t="s">
        <v>4283</v>
      </c>
      <c r="H2273" t="s">
        <v>4284</v>
      </c>
      <c r="I2273" s="1">
        <v>44408</v>
      </c>
      <c r="J2273" t="s">
        <v>33</v>
      </c>
      <c r="K2273">
        <v>2000</v>
      </c>
      <c r="L2273">
        <v>13.4231</v>
      </c>
      <c r="M2273">
        <v>26846.2</v>
      </c>
      <c r="N2273">
        <v>1</v>
      </c>
      <c r="O2273" s="1">
        <v>44425.601111064818</v>
      </c>
    </row>
    <row r="2274" spans="2:15" x14ac:dyDescent="0.25">
      <c r="B2274" t="s">
        <v>67</v>
      </c>
      <c r="C2274" t="str">
        <f t="shared" si="70"/>
        <v>na</v>
      </c>
      <c r="E2274" t="str">
        <f t="shared" si="71"/>
        <v/>
      </c>
      <c r="F2274" t="s">
        <v>4271</v>
      </c>
      <c r="G2274" t="s">
        <v>4285</v>
      </c>
      <c r="H2274" t="s">
        <v>4286</v>
      </c>
      <c r="I2274" s="1">
        <v>44408</v>
      </c>
      <c r="J2274" t="s">
        <v>33</v>
      </c>
      <c r="K2274">
        <v>3000</v>
      </c>
      <c r="L2274">
        <v>13.4231</v>
      </c>
      <c r="M2274">
        <v>40269.300000000003</v>
      </c>
      <c r="N2274">
        <v>1</v>
      </c>
      <c r="O2274" s="1">
        <v>44421.568157013891</v>
      </c>
    </row>
    <row r="2275" spans="2:15" x14ac:dyDescent="0.25">
      <c r="B2275" t="s">
        <v>67</v>
      </c>
      <c r="C2275" t="str">
        <f t="shared" si="70"/>
        <v>na</v>
      </c>
      <c r="E2275" t="str">
        <f t="shared" si="71"/>
        <v/>
      </c>
      <c r="F2275" t="s">
        <v>4271</v>
      </c>
      <c r="G2275" t="s">
        <v>4285</v>
      </c>
      <c r="H2275" t="s">
        <v>4286</v>
      </c>
      <c r="I2275" s="1">
        <v>44408</v>
      </c>
      <c r="J2275" t="s">
        <v>33</v>
      </c>
      <c r="K2275">
        <v>3000</v>
      </c>
      <c r="L2275">
        <v>13.4231</v>
      </c>
      <c r="M2275">
        <v>40269.300000000003</v>
      </c>
      <c r="N2275">
        <v>1</v>
      </c>
      <c r="O2275" s="1">
        <v>44421.568161342591</v>
      </c>
    </row>
    <row r="2276" spans="2:15" x14ac:dyDescent="0.25">
      <c r="B2276" t="s">
        <v>67</v>
      </c>
      <c r="C2276" t="str">
        <f t="shared" si="70"/>
        <v>na</v>
      </c>
      <c r="E2276" t="str">
        <f t="shared" si="71"/>
        <v/>
      </c>
      <c r="F2276" t="s">
        <v>4287</v>
      </c>
      <c r="G2276" t="s">
        <v>4288</v>
      </c>
      <c r="H2276" t="s">
        <v>4289</v>
      </c>
      <c r="I2276" s="1">
        <v>44391</v>
      </c>
      <c r="J2276" t="s">
        <v>33</v>
      </c>
      <c r="K2276">
        <v>8088.63</v>
      </c>
      <c r="L2276">
        <v>13.368</v>
      </c>
      <c r="M2276">
        <v>108128.80584</v>
      </c>
      <c r="N2276">
        <v>1</v>
      </c>
      <c r="O2276" s="1">
        <v>44421.568397719908</v>
      </c>
    </row>
    <row r="2277" spans="2:15" x14ac:dyDescent="0.25">
      <c r="B2277" t="s">
        <v>67</v>
      </c>
      <c r="C2277" t="str">
        <f t="shared" si="70"/>
        <v>na</v>
      </c>
      <c r="E2277" t="str">
        <f t="shared" si="71"/>
        <v/>
      </c>
      <c r="F2277" t="s">
        <v>4287</v>
      </c>
      <c r="G2277" t="s">
        <v>4288</v>
      </c>
      <c r="H2277" t="s">
        <v>4289</v>
      </c>
      <c r="I2277" s="1">
        <v>44391</v>
      </c>
      <c r="J2277" t="s">
        <v>33</v>
      </c>
      <c r="K2277">
        <v>404.43</v>
      </c>
      <c r="L2277">
        <v>13.368</v>
      </c>
      <c r="M2277">
        <v>5406.4202400000004</v>
      </c>
      <c r="N2277">
        <v>1</v>
      </c>
      <c r="O2277" s="1">
        <v>44421.568401574077</v>
      </c>
    </row>
    <row r="2278" spans="2:15" x14ac:dyDescent="0.25">
      <c r="B2278" t="s">
        <v>67</v>
      </c>
      <c r="C2278" t="str">
        <f t="shared" si="70"/>
        <v>na</v>
      </c>
      <c r="E2278" t="str">
        <f t="shared" si="71"/>
        <v/>
      </c>
      <c r="F2278" t="s">
        <v>4287</v>
      </c>
      <c r="G2278" t="s">
        <v>4290</v>
      </c>
      <c r="H2278" t="s">
        <v>4291</v>
      </c>
      <c r="I2278" s="1">
        <v>44404</v>
      </c>
      <c r="J2278" t="s">
        <v>33</v>
      </c>
      <c r="K2278">
        <v>1582.89</v>
      </c>
      <c r="L2278">
        <v>13.4221</v>
      </c>
      <c r="M2278">
        <v>21245.707869000002</v>
      </c>
      <c r="N2278">
        <v>1</v>
      </c>
      <c r="O2278" s="1">
        <v>44421.568532476849</v>
      </c>
    </row>
    <row r="2279" spans="2:15" x14ac:dyDescent="0.25">
      <c r="B2279" t="s">
        <v>67</v>
      </c>
      <c r="C2279" t="str">
        <f t="shared" si="70"/>
        <v>na</v>
      </c>
      <c r="E2279" t="str">
        <f t="shared" si="71"/>
        <v/>
      </c>
      <c r="F2279" t="s">
        <v>4287</v>
      </c>
      <c r="G2279" t="s">
        <v>4292</v>
      </c>
      <c r="H2279" t="s">
        <v>4293</v>
      </c>
      <c r="I2279" s="1">
        <v>44406</v>
      </c>
      <c r="J2279" t="s">
        <v>33</v>
      </c>
      <c r="K2279">
        <v>669.84</v>
      </c>
      <c r="L2279">
        <v>13.4359</v>
      </c>
      <c r="M2279">
        <v>8999.9032560000014</v>
      </c>
      <c r="N2279">
        <v>1</v>
      </c>
      <c r="O2279" s="1">
        <v>44421.568597685182</v>
      </c>
    </row>
    <row r="2280" spans="2:15" x14ac:dyDescent="0.25">
      <c r="B2280" t="s">
        <v>67</v>
      </c>
      <c r="C2280" t="str">
        <f t="shared" si="70"/>
        <v>na</v>
      </c>
      <c r="E2280" t="str">
        <f t="shared" si="71"/>
        <v/>
      </c>
      <c r="F2280" t="s">
        <v>4287</v>
      </c>
      <c r="G2280" t="s">
        <v>4294</v>
      </c>
      <c r="H2280" t="s">
        <v>4295</v>
      </c>
      <c r="I2280" s="1">
        <v>44390</v>
      </c>
      <c r="J2280" t="s">
        <v>33</v>
      </c>
      <c r="K2280">
        <v>918.72</v>
      </c>
      <c r="L2280">
        <v>13.3604</v>
      </c>
      <c r="M2280">
        <v>12274.466688</v>
      </c>
      <c r="N2280">
        <v>1</v>
      </c>
      <c r="O2280" s="1">
        <v>44421.568315891207</v>
      </c>
    </row>
    <row r="2281" spans="2:15" x14ac:dyDescent="0.25">
      <c r="B2281" t="s">
        <v>67</v>
      </c>
      <c r="C2281" t="str">
        <f t="shared" si="70"/>
        <v>na</v>
      </c>
      <c r="E2281" t="str">
        <f t="shared" si="71"/>
        <v/>
      </c>
      <c r="F2281" t="s">
        <v>4287</v>
      </c>
      <c r="G2281" t="s">
        <v>4296</v>
      </c>
      <c r="H2281" t="s">
        <v>4297</v>
      </c>
      <c r="I2281" s="1">
        <v>44411</v>
      </c>
      <c r="J2281" t="s">
        <v>33</v>
      </c>
      <c r="K2281">
        <v>3113.99</v>
      </c>
      <c r="L2281">
        <v>13.3339</v>
      </c>
      <c r="M2281">
        <v>41521.631260999995</v>
      </c>
      <c r="N2281">
        <v>1</v>
      </c>
      <c r="O2281" s="1">
        <v>44421.563551620369</v>
      </c>
    </row>
    <row r="2282" spans="2:15" x14ac:dyDescent="0.25">
      <c r="B2282" t="s">
        <v>4298</v>
      </c>
      <c r="C2282" t="str">
        <f t="shared" si="70"/>
        <v>jmconstantino</v>
      </c>
      <c r="E2282" t="str">
        <f t="shared" si="71"/>
        <v/>
      </c>
      <c r="F2282" t="s">
        <v>4299</v>
      </c>
      <c r="G2282" t="s">
        <v>4300</v>
      </c>
      <c r="H2282" t="s">
        <v>4301</v>
      </c>
      <c r="I2282" s="1">
        <v>44409</v>
      </c>
      <c r="J2282" t="s">
        <v>4302</v>
      </c>
      <c r="K2282">
        <v>1500</v>
      </c>
      <c r="L2282">
        <v>6.4786999999999999</v>
      </c>
      <c r="M2282">
        <v>9718.0499999999993</v>
      </c>
      <c r="N2282">
        <v>1</v>
      </c>
      <c r="O2282" s="1">
        <v>44418.552100879628</v>
      </c>
    </row>
    <row r="2283" spans="2:15" x14ac:dyDescent="0.25">
      <c r="B2283" t="s">
        <v>4303</v>
      </c>
      <c r="C2283" t="str">
        <f t="shared" si="70"/>
        <v>lceslao</v>
      </c>
      <c r="E2283" t="str">
        <f t="shared" si="71"/>
        <v/>
      </c>
      <c r="F2283" t="s">
        <v>4299</v>
      </c>
      <c r="G2283" t="s">
        <v>4304</v>
      </c>
      <c r="H2283" t="s">
        <v>4305</v>
      </c>
      <c r="I2283" s="1">
        <v>44416</v>
      </c>
      <c r="J2283" t="s">
        <v>4302</v>
      </c>
      <c r="K2283">
        <v>924</v>
      </c>
      <c r="L2283">
        <v>6.4313000000000002</v>
      </c>
      <c r="M2283">
        <v>5942.5212000000001</v>
      </c>
      <c r="N2283">
        <v>1</v>
      </c>
      <c r="O2283" s="1">
        <v>44418.557192129629</v>
      </c>
    </row>
    <row r="2284" spans="2:15" x14ac:dyDescent="0.25">
      <c r="B2284" t="s">
        <v>4303</v>
      </c>
      <c r="C2284" t="str">
        <f t="shared" si="70"/>
        <v>lceslao</v>
      </c>
      <c r="E2284" t="str">
        <f t="shared" si="71"/>
        <v/>
      </c>
      <c r="F2284" t="s">
        <v>4299</v>
      </c>
      <c r="G2284" t="s">
        <v>4306</v>
      </c>
      <c r="H2284" t="s">
        <v>4307</v>
      </c>
      <c r="I2284" s="1">
        <v>44419</v>
      </c>
      <c r="J2284" t="s">
        <v>4302</v>
      </c>
      <c r="K2284">
        <v>383</v>
      </c>
      <c r="L2284">
        <v>6.4763000000000002</v>
      </c>
      <c r="M2284">
        <v>2480.4229</v>
      </c>
      <c r="N2284">
        <v>1</v>
      </c>
      <c r="O2284" s="1">
        <v>44424.685009259258</v>
      </c>
    </row>
    <row r="2285" spans="2:15" x14ac:dyDescent="0.25">
      <c r="B2285" t="s">
        <v>4308</v>
      </c>
      <c r="C2285" t="str">
        <f t="shared" si="70"/>
        <v>jmdualin</v>
      </c>
      <c r="E2285" t="str">
        <f t="shared" si="71"/>
        <v/>
      </c>
      <c r="F2285" t="s">
        <v>4299</v>
      </c>
      <c r="G2285" t="s">
        <v>4309</v>
      </c>
      <c r="H2285" t="s">
        <v>4310</v>
      </c>
      <c r="I2285" s="1">
        <v>44412</v>
      </c>
      <c r="J2285" t="s">
        <v>4302</v>
      </c>
      <c r="K2285">
        <v>773</v>
      </c>
      <c r="L2285">
        <v>6.4086999999999996</v>
      </c>
      <c r="M2285">
        <v>4953.9250999999995</v>
      </c>
      <c r="N2285">
        <v>1</v>
      </c>
      <c r="O2285" s="1">
        <v>44418.555207291669</v>
      </c>
    </row>
    <row r="2286" spans="2:15" x14ac:dyDescent="0.25">
      <c r="B2286" t="s">
        <v>4311</v>
      </c>
      <c r="C2286" t="str">
        <f t="shared" si="70"/>
        <v>amlojero</v>
      </c>
      <c r="E2286" t="str">
        <f t="shared" si="71"/>
        <v/>
      </c>
      <c r="F2286" t="s">
        <v>4299</v>
      </c>
      <c r="G2286" t="s">
        <v>4312</v>
      </c>
      <c r="H2286" t="s">
        <v>4313</v>
      </c>
      <c r="I2286" s="1">
        <v>44413</v>
      </c>
      <c r="J2286" t="s">
        <v>4302</v>
      </c>
      <c r="K2286">
        <v>464</v>
      </c>
      <c r="L2286">
        <v>6.3944000000000001</v>
      </c>
      <c r="M2286">
        <v>2967.0016000000001</v>
      </c>
      <c r="N2286">
        <v>1</v>
      </c>
      <c r="O2286" s="1">
        <v>44418.557644826389</v>
      </c>
    </row>
    <row r="2287" spans="2:15" x14ac:dyDescent="0.25">
      <c r="B2287" t="s">
        <v>4311</v>
      </c>
      <c r="C2287" t="str">
        <f t="shared" si="70"/>
        <v>amlojero</v>
      </c>
      <c r="E2287" t="str">
        <f t="shared" si="71"/>
        <v/>
      </c>
      <c r="F2287" t="s">
        <v>4299</v>
      </c>
      <c r="G2287" t="s">
        <v>4314</v>
      </c>
      <c r="H2287" t="s">
        <v>4315</v>
      </c>
      <c r="I2287" s="1">
        <v>44411</v>
      </c>
      <c r="J2287" t="s">
        <v>4302</v>
      </c>
      <c r="K2287">
        <v>200</v>
      </c>
      <c r="L2287">
        <v>6.4318999999999997</v>
      </c>
      <c r="M2287">
        <v>1286.3799999999999</v>
      </c>
      <c r="N2287">
        <v>1</v>
      </c>
      <c r="O2287" s="1">
        <v>44418.557453125002</v>
      </c>
    </row>
    <row r="2288" spans="2:15" x14ac:dyDescent="0.25">
      <c r="B2288" t="s">
        <v>4311</v>
      </c>
      <c r="C2288" t="str">
        <f t="shared" si="70"/>
        <v>amlojero</v>
      </c>
      <c r="E2288" t="str">
        <f t="shared" si="71"/>
        <v/>
      </c>
      <c r="F2288" t="s">
        <v>4299</v>
      </c>
      <c r="G2288" t="s">
        <v>4316</v>
      </c>
      <c r="H2288" t="s">
        <v>4317</v>
      </c>
      <c r="I2288" s="1">
        <v>44418</v>
      </c>
      <c r="J2288" t="s">
        <v>4302</v>
      </c>
      <c r="K2288">
        <v>199</v>
      </c>
      <c r="L2288">
        <v>6.4710000000000001</v>
      </c>
      <c r="M2288">
        <v>1287.729</v>
      </c>
      <c r="N2288">
        <v>1</v>
      </c>
      <c r="O2288" s="1">
        <v>44424.685091851854</v>
      </c>
    </row>
    <row r="2289" spans="2:15" x14ac:dyDescent="0.25">
      <c r="B2289" t="s">
        <v>4308</v>
      </c>
      <c r="C2289" t="str">
        <f t="shared" si="70"/>
        <v>jmdualin</v>
      </c>
      <c r="E2289" t="str">
        <f t="shared" si="71"/>
        <v/>
      </c>
      <c r="F2289" t="s">
        <v>4299</v>
      </c>
      <c r="G2289" t="s">
        <v>4318</v>
      </c>
      <c r="H2289" t="s">
        <v>4319</v>
      </c>
      <c r="I2289" s="1">
        <v>44420</v>
      </c>
      <c r="J2289" t="s">
        <v>4302</v>
      </c>
      <c r="K2289">
        <v>322</v>
      </c>
      <c r="L2289">
        <v>6.4805999999999999</v>
      </c>
      <c r="M2289">
        <v>2086.7532000000001</v>
      </c>
      <c r="N2289">
        <v>1</v>
      </c>
      <c r="O2289" s="1">
        <v>44424.684500347219</v>
      </c>
    </row>
    <row r="2290" spans="2:15" x14ac:dyDescent="0.25">
      <c r="B2290" t="s">
        <v>4311</v>
      </c>
      <c r="C2290" t="str">
        <f t="shared" si="70"/>
        <v>amlojero</v>
      </c>
      <c r="E2290" t="str">
        <f t="shared" si="71"/>
        <v/>
      </c>
      <c r="F2290" t="s">
        <v>4299</v>
      </c>
      <c r="G2290" t="s">
        <v>4320</v>
      </c>
      <c r="H2290" t="s">
        <v>4321</v>
      </c>
      <c r="I2290" s="1">
        <v>44412</v>
      </c>
      <c r="J2290" t="s">
        <v>4302</v>
      </c>
      <c r="K2290">
        <v>309</v>
      </c>
      <c r="L2290">
        <v>6.4086999999999996</v>
      </c>
      <c r="M2290">
        <v>1980.2882999999999</v>
      </c>
      <c r="N2290">
        <v>1</v>
      </c>
      <c r="O2290" s="1">
        <v>44418.557573645834</v>
      </c>
    </row>
    <row r="2291" spans="2:15" x14ac:dyDescent="0.25">
      <c r="B2291" t="s">
        <v>4322</v>
      </c>
      <c r="C2291" t="str">
        <f t="shared" si="70"/>
        <v>jpenecito</v>
      </c>
      <c r="E2291" t="str">
        <f t="shared" si="71"/>
        <v/>
      </c>
      <c r="F2291" t="s">
        <v>4299</v>
      </c>
      <c r="G2291" t="s">
        <v>4323</v>
      </c>
      <c r="H2291" t="s">
        <v>4324</v>
      </c>
      <c r="I2291" s="1">
        <v>44411</v>
      </c>
      <c r="J2291" t="s">
        <v>4302</v>
      </c>
      <c r="K2291">
        <v>1163</v>
      </c>
      <c r="L2291">
        <v>6.4318999999999997</v>
      </c>
      <c r="M2291">
        <v>7480.2996999999996</v>
      </c>
      <c r="N2291">
        <v>1</v>
      </c>
      <c r="O2291" s="1">
        <v>44418.556457824074</v>
      </c>
    </row>
    <row r="2292" spans="2:15" x14ac:dyDescent="0.25">
      <c r="B2292" t="s">
        <v>4311</v>
      </c>
      <c r="C2292" t="str">
        <f t="shared" si="70"/>
        <v>amlojero</v>
      </c>
      <c r="E2292" t="str">
        <f t="shared" si="71"/>
        <v/>
      </c>
      <c r="F2292" t="s">
        <v>4299</v>
      </c>
      <c r="G2292" t="s">
        <v>4325</v>
      </c>
      <c r="H2292" t="s">
        <v>4326</v>
      </c>
      <c r="I2292" s="1">
        <v>44417</v>
      </c>
      <c r="J2292" t="s">
        <v>4302</v>
      </c>
      <c r="K2292">
        <v>3700</v>
      </c>
      <c r="L2292">
        <v>6.4739000000000004</v>
      </c>
      <c r="M2292">
        <v>23953.43</v>
      </c>
      <c r="N2292">
        <v>1</v>
      </c>
      <c r="O2292" s="1">
        <v>44424.685190393517</v>
      </c>
    </row>
    <row r="2293" spans="2:15" x14ac:dyDescent="0.25">
      <c r="B2293" t="s">
        <v>4311</v>
      </c>
      <c r="C2293" t="str">
        <f t="shared" si="70"/>
        <v>amlojero</v>
      </c>
      <c r="E2293" t="str">
        <f t="shared" si="71"/>
        <v/>
      </c>
      <c r="F2293" t="s">
        <v>4299</v>
      </c>
      <c r="G2293" t="s">
        <v>4325</v>
      </c>
      <c r="H2293" t="s">
        <v>4326</v>
      </c>
      <c r="I2293" s="1">
        <v>44417</v>
      </c>
      <c r="J2293" t="s">
        <v>4302</v>
      </c>
      <c r="K2293">
        <v>30000</v>
      </c>
      <c r="L2293">
        <v>6.4739000000000004</v>
      </c>
      <c r="M2293">
        <v>194217</v>
      </c>
      <c r="N2293">
        <v>1</v>
      </c>
      <c r="O2293" s="1">
        <v>44424.685186759256</v>
      </c>
    </row>
    <row r="2294" spans="2:15" x14ac:dyDescent="0.25">
      <c r="B2294" t="s">
        <v>4311</v>
      </c>
      <c r="C2294" t="str">
        <f t="shared" si="70"/>
        <v>amlojero</v>
      </c>
      <c r="E2294" t="str">
        <f t="shared" si="71"/>
        <v/>
      </c>
      <c r="F2294" t="s">
        <v>4299</v>
      </c>
      <c r="G2294" t="s">
        <v>4327</v>
      </c>
      <c r="H2294" t="s">
        <v>4328</v>
      </c>
      <c r="I2294" s="1">
        <v>44417</v>
      </c>
      <c r="J2294" t="s">
        <v>4302</v>
      </c>
      <c r="K2294">
        <v>200</v>
      </c>
      <c r="L2294">
        <v>6.4739000000000004</v>
      </c>
      <c r="M2294">
        <v>1294.7800000000002</v>
      </c>
      <c r="N2294">
        <v>1</v>
      </c>
      <c r="O2294" s="1">
        <v>44424.685246527777</v>
      </c>
    </row>
    <row r="2295" spans="2:15" x14ac:dyDescent="0.25">
      <c r="B2295" t="s">
        <v>4329</v>
      </c>
      <c r="C2295" t="str">
        <f t="shared" si="70"/>
        <v>racuntapay</v>
      </c>
      <c r="E2295" t="str">
        <f t="shared" si="71"/>
        <v/>
      </c>
      <c r="F2295" t="s">
        <v>4299</v>
      </c>
      <c r="G2295" t="s">
        <v>4330</v>
      </c>
      <c r="H2295" t="s">
        <v>4331</v>
      </c>
      <c r="I2295" s="1">
        <v>44413</v>
      </c>
      <c r="J2295" t="s">
        <v>4302</v>
      </c>
      <c r="K2295">
        <v>387</v>
      </c>
      <c r="L2295">
        <v>6.3944000000000001</v>
      </c>
      <c r="M2295">
        <v>2474.6327999999999</v>
      </c>
      <c r="N2295">
        <v>1</v>
      </c>
      <c r="O2295" s="1">
        <v>44418.553584259258</v>
      </c>
    </row>
    <row r="2296" spans="2:15" x14ac:dyDescent="0.25">
      <c r="B2296" t="s">
        <v>4311</v>
      </c>
      <c r="C2296" t="str">
        <f t="shared" si="70"/>
        <v>amlojero</v>
      </c>
      <c r="E2296" t="str">
        <f t="shared" si="71"/>
        <v/>
      </c>
      <c r="F2296" t="s">
        <v>4299</v>
      </c>
      <c r="G2296" t="s">
        <v>4332</v>
      </c>
      <c r="H2296" t="s">
        <v>4333</v>
      </c>
      <c r="I2296" s="1">
        <v>44414</v>
      </c>
      <c r="J2296" t="s">
        <v>4302</v>
      </c>
      <c r="K2296">
        <v>774</v>
      </c>
      <c r="L2296">
        <v>6.4313000000000002</v>
      </c>
      <c r="M2296">
        <v>4977.8262000000004</v>
      </c>
      <c r="N2296">
        <v>1</v>
      </c>
      <c r="O2296" s="1">
        <v>44418.557797256944</v>
      </c>
    </row>
    <row r="2297" spans="2:15" x14ac:dyDescent="0.25">
      <c r="B2297" t="s">
        <v>4303</v>
      </c>
      <c r="C2297" t="str">
        <f t="shared" si="70"/>
        <v>lceslao</v>
      </c>
      <c r="E2297" t="str">
        <f t="shared" si="71"/>
        <v/>
      </c>
      <c r="F2297" t="s">
        <v>4299</v>
      </c>
      <c r="G2297" t="s">
        <v>4334</v>
      </c>
      <c r="H2297" t="s">
        <v>4335</v>
      </c>
      <c r="I2297" s="1">
        <v>44412</v>
      </c>
      <c r="J2297" t="s">
        <v>4302</v>
      </c>
      <c r="K2297">
        <v>464</v>
      </c>
      <c r="L2297">
        <v>6.4086999999999996</v>
      </c>
      <c r="M2297">
        <v>2973.6367999999998</v>
      </c>
      <c r="N2297">
        <v>1</v>
      </c>
      <c r="O2297" s="1">
        <v>44418.556958171299</v>
      </c>
    </row>
    <row r="2298" spans="2:15" x14ac:dyDescent="0.25">
      <c r="B2298" t="s">
        <v>4311</v>
      </c>
      <c r="C2298" t="str">
        <f t="shared" si="70"/>
        <v>amlojero</v>
      </c>
      <c r="E2298" t="str">
        <f t="shared" si="71"/>
        <v/>
      </c>
      <c r="F2298" t="s">
        <v>4299</v>
      </c>
      <c r="G2298" t="s">
        <v>4336</v>
      </c>
      <c r="H2298" t="s">
        <v>4337</v>
      </c>
      <c r="I2298" s="1">
        <v>44418</v>
      </c>
      <c r="J2298" t="s">
        <v>4302</v>
      </c>
      <c r="K2298">
        <v>306</v>
      </c>
      <c r="L2298">
        <v>6.4710000000000001</v>
      </c>
      <c r="M2298">
        <v>1980.126</v>
      </c>
      <c r="N2298">
        <v>1</v>
      </c>
      <c r="O2298" s="1">
        <v>44424.685314699076</v>
      </c>
    </row>
    <row r="2299" spans="2:15" x14ac:dyDescent="0.25">
      <c r="B2299" t="s">
        <v>4311</v>
      </c>
      <c r="C2299" t="str">
        <f t="shared" si="70"/>
        <v>amlojero</v>
      </c>
      <c r="E2299" t="str">
        <f t="shared" si="71"/>
        <v/>
      </c>
      <c r="F2299" t="s">
        <v>4299</v>
      </c>
      <c r="G2299" t="s">
        <v>4338</v>
      </c>
      <c r="H2299" t="s">
        <v>4339</v>
      </c>
      <c r="I2299" s="1">
        <v>44410</v>
      </c>
      <c r="J2299" t="s">
        <v>4302</v>
      </c>
      <c r="K2299">
        <v>500</v>
      </c>
      <c r="L2299">
        <v>6.4618000000000002</v>
      </c>
      <c r="M2299">
        <v>3230.9</v>
      </c>
      <c r="N2299">
        <v>1</v>
      </c>
      <c r="O2299" s="1">
        <v>44418.5573062037</v>
      </c>
    </row>
    <row r="2300" spans="2:15" x14ac:dyDescent="0.25">
      <c r="B2300" t="s">
        <v>4340</v>
      </c>
      <c r="C2300" t="str">
        <f t="shared" si="70"/>
        <v>jfvillarin</v>
      </c>
      <c r="E2300" t="str">
        <f t="shared" si="71"/>
        <v/>
      </c>
      <c r="F2300" t="s">
        <v>4299</v>
      </c>
      <c r="G2300" t="s">
        <v>4341</v>
      </c>
      <c r="H2300" t="s">
        <v>4342</v>
      </c>
      <c r="I2300" s="1">
        <v>44418</v>
      </c>
      <c r="J2300" t="s">
        <v>4302</v>
      </c>
      <c r="K2300">
        <v>1529</v>
      </c>
      <c r="L2300">
        <v>6.4710000000000001</v>
      </c>
      <c r="M2300">
        <v>9894.1589999999997</v>
      </c>
      <c r="N2300">
        <v>1</v>
      </c>
      <c r="O2300" s="1">
        <v>44424.685623414349</v>
      </c>
    </row>
    <row r="2301" spans="2:15" x14ac:dyDescent="0.25">
      <c r="B2301" t="s">
        <v>4311</v>
      </c>
      <c r="C2301" t="str">
        <f t="shared" si="70"/>
        <v>amlojero</v>
      </c>
      <c r="E2301" t="str">
        <f t="shared" si="71"/>
        <v/>
      </c>
      <c r="F2301" t="s">
        <v>4299</v>
      </c>
      <c r="G2301" t="s">
        <v>4343</v>
      </c>
      <c r="H2301" t="s">
        <v>4344</v>
      </c>
      <c r="I2301" s="1">
        <v>44413</v>
      </c>
      <c r="J2301" t="s">
        <v>4302</v>
      </c>
      <c r="K2301">
        <v>500</v>
      </c>
      <c r="L2301">
        <v>6.3944000000000001</v>
      </c>
      <c r="M2301">
        <v>3197.2</v>
      </c>
      <c r="N2301">
        <v>1</v>
      </c>
      <c r="O2301" s="1">
        <v>44418.557676458331</v>
      </c>
    </row>
    <row r="2302" spans="2:15" x14ac:dyDescent="0.25">
      <c r="B2302" t="s">
        <v>4303</v>
      </c>
      <c r="C2302" t="str">
        <f t="shared" si="70"/>
        <v>lceslao</v>
      </c>
      <c r="E2302" t="str">
        <f t="shared" si="71"/>
        <v/>
      </c>
      <c r="F2302" t="s">
        <v>4299</v>
      </c>
      <c r="G2302" t="s">
        <v>4345</v>
      </c>
      <c r="H2302" t="s">
        <v>4346</v>
      </c>
      <c r="I2302" s="1">
        <v>44412</v>
      </c>
      <c r="J2302" t="s">
        <v>4302</v>
      </c>
      <c r="K2302">
        <v>1000</v>
      </c>
      <c r="L2302">
        <v>6.4086999999999996</v>
      </c>
      <c r="M2302">
        <v>6408.7</v>
      </c>
      <c r="N2302">
        <v>1</v>
      </c>
      <c r="O2302" s="1">
        <v>44418.557026273149</v>
      </c>
    </row>
    <row r="2303" spans="2:15" x14ac:dyDescent="0.25">
      <c r="B2303" t="s">
        <v>4308</v>
      </c>
      <c r="C2303" t="str">
        <f t="shared" si="70"/>
        <v>jmdualin</v>
      </c>
      <c r="E2303" t="str">
        <f t="shared" si="71"/>
        <v/>
      </c>
      <c r="F2303" t="s">
        <v>4299</v>
      </c>
      <c r="G2303" t="s">
        <v>4347</v>
      </c>
      <c r="H2303" t="s">
        <v>4348</v>
      </c>
      <c r="I2303" s="1">
        <v>44423</v>
      </c>
      <c r="J2303" t="s">
        <v>4302</v>
      </c>
      <c r="K2303">
        <v>500</v>
      </c>
      <c r="L2303">
        <v>6.4762000000000004</v>
      </c>
      <c r="M2303">
        <v>3238.1000000000004</v>
      </c>
      <c r="N2303">
        <v>1</v>
      </c>
      <c r="O2303" s="1">
        <v>44424.684544791664</v>
      </c>
    </row>
    <row r="2304" spans="2:15" x14ac:dyDescent="0.25">
      <c r="B2304" t="s">
        <v>4308</v>
      </c>
      <c r="C2304" t="str">
        <f t="shared" si="70"/>
        <v>jmdualin</v>
      </c>
      <c r="E2304" t="str">
        <f t="shared" si="71"/>
        <v/>
      </c>
      <c r="F2304" t="s">
        <v>4299</v>
      </c>
      <c r="G2304" t="s">
        <v>4349</v>
      </c>
      <c r="H2304" t="s">
        <v>4350</v>
      </c>
      <c r="I2304" s="1">
        <v>44410</v>
      </c>
      <c r="J2304" t="s">
        <v>4302</v>
      </c>
      <c r="K2304">
        <v>500</v>
      </c>
      <c r="L2304">
        <v>6.4618000000000002</v>
      </c>
      <c r="M2304">
        <v>3230.9</v>
      </c>
      <c r="N2304">
        <v>1</v>
      </c>
      <c r="O2304" s="1">
        <v>44418.553732754626</v>
      </c>
    </row>
    <row r="2305" spans="2:15" x14ac:dyDescent="0.25">
      <c r="B2305" t="s">
        <v>4298</v>
      </c>
      <c r="C2305" t="str">
        <f t="shared" si="70"/>
        <v>jmconstantino</v>
      </c>
      <c r="E2305" t="str">
        <f t="shared" si="71"/>
        <v/>
      </c>
      <c r="F2305" t="s">
        <v>4299</v>
      </c>
      <c r="G2305" t="s">
        <v>4351</v>
      </c>
      <c r="H2305" t="s">
        <v>4352</v>
      </c>
      <c r="I2305" s="1">
        <v>44413</v>
      </c>
      <c r="J2305" t="s">
        <v>4302</v>
      </c>
      <c r="K2305">
        <v>500</v>
      </c>
      <c r="L2305">
        <v>6.3944000000000001</v>
      </c>
      <c r="M2305">
        <v>3197.2</v>
      </c>
      <c r="N2305">
        <v>1</v>
      </c>
      <c r="O2305" s="1">
        <v>44418.55315266204</v>
      </c>
    </row>
    <row r="2306" spans="2:15" x14ac:dyDescent="0.25">
      <c r="B2306" t="s">
        <v>4311</v>
      </c>
      <c r="C2306" t="str">
        <f t="shared" si="70"/>
        <v>amlojero</v>
      </c>
      <c r="E2306" t="str">
        <f t="shared" si="71"/>
        <v/>
      </c>
      <c r="F2306" t="s">
        <v>4299</v>
      </c>
      <c r="G2306" t="s">
        <v>4353</v>
      </c>
      <c r="H2306" t="s">
        <v>4354</v>
      </c>
      <c r="I2306" s="1">
        <v>44419</v>
      </c>
      <c r="J2306" t="s">
        <v>4302</v>
      </c>
      <c r="K2306">
        <v>500</v>
      </c>
      <c r="L2306">
        <v>6.4763000000000002</v>
      </c>
      <c r="M2306">
        <v>3238.15</v>
      </c>
      <c r="N2306">
        <v>1</v>
      </c>
      <c r="O2306" s="1">
        <v>44424.685355787034</v>
      </c>
    </row>
    <row r="2307" spans="2:15" x14ac:dyDescent="0.25">
      <c r="B2307" t="s">
        <v>4322</v>
      </c>
      <c r="C2307" t="str">
        <f t="shared" ref="C2307:C2370" si="72">MID(B2307,FIND("(",B2307)+1,FIND(")",B2307,FIND("(",B2307)+1) - FIND("(",B2307)-1)</f>
        <v>jpenecito</v>
      </c>
      <c r="E2307" t="str">
        <f t="shared" ref="E2307:E2370" si="73">IFERROR(MID(D2307,FIND("(",D2307)+1,FIND(")",D2307,FIND("(",D2307)+1) - FIND("(",D2307)-1),"")</f>
        <v/>
      </c>
      <c r="F2307" t="s">
        <v>4299</v>
      </c>
      <c r="G2307" t="s">
        <v>4355</v>
      </c>
      <c r="H2307" t="s">
        <v>4356</v>
      </c>
      <c r="I2307" s="1">
        <v>44421</v>
      </c>
      <c r="J2307" t="s">
        <v>4302</v>
      </c>
      <c r="K2307">
        <v>400</v>
      </c>
      <c r="L2307">
        <v>6.4762000000000004</v>
      </c>
      <c r="M2307">
        <v>2590.48</v>
      </c>
      <c r="N2307">
        <v>1</v>
      </c>
      <c r="O2307" s="1">
        <v>44424.684793402776</v>
      </c>
    </row>
    <row r="2308" spans="2:15" x14ac:dyDescent="0.25">
      <c r="B2308" t="s">
        <v>4329</v>
      </c>
      <c r="C2308" t="str">
        <f t="shared" si="72"/>
        <v>racuntapay</v>
      </c>
      <c r="E2308" t="str">
        <f t="shared" si="73"/>
        <v/>
      </c>
      <c r="F2308" t="s">
        <v>4299</v>
      </c>
      <c r="G2308" t="s">
        <v>4357</v>
      </c>
      <c r="H2308" t="s">
        <v>4358</v>
      </c>
      <c r="I2308" s="1">
        <v>44411</v>
      </c>
      <c r="J2308" t="s">
        <v>4302</v>
      </c>
      <c r="K2308">
        <v>386</v>
      </c>
      <c r="L2308">
        <v>6.4318999999999997</v>
      </c>
      <c r="M2308">
        <v>2482.7134000000001</v>
      </c>
      <c r="N2308">
        <v>1</v>
      </c>
      <c r="O2308" s="1">
        <v>44418.553323796295</v>
      </c>
    </row>
    <row r="2309" spans="2:15" x14ac:dyDescent="0.25">
      <c r="B2309" t="s">
        <v>4329</v>
      </c>
      <c r="C2309" t="str">
        <f t="shared" si="72"/>
        <v>racuntapay</v>
      </c>
      <c r="E2309" t="str">
        <f t="shared" si="73"/>
        <v/>
      </c>
      <c r="F2309" t="s">
        <v>4299</v>
      </c>
      <c r="G2309" t="s">
        <v>4359</v>
      </c>
      <c r="H2309" t="s">
        <v>4360</v>
      </c>
      <c r="I2309" s="1">
        <v>44423</v>
      </c>
      <c r="J2309" t="s">
        <v>4302</v>
      </c>
      <c r="K2309">
        <v>200</v>
      </c>
      <c r="L2309">
        <v>6.4762000000000004</v>
      </c>
      <c r="M2309">
        <v>1295.24</v>
      </c>
      <c r="N2309">
        <v>1</v>
      </c>
      <c r="O2309" s="1">
        <v>44424.683551770831</v>
      </c>
    </row>
    <row r="2310" spans="2:15" x14ac:dyDescent="0.25">
      <c r="B2310" t="s">
        <v>4340</v>
      </c>
      <c r="C2310" t="str">
        <f t="shared" si="72"/>
        <v>jfvillarin</v>
      </c>
      <c r="E2310" t="str">
        <f t="shared" si="73"/>
        <v/>
      </c>
      <c r="F2310" t="s">
        <v>4299</v>
      </c>
      <c r="G2310" t="s">
        <v>4361</v>
      </c>
      <c r="H2310" t="s">
        <v>4362</v>
      </c>
      <c r="I2310" s="1">
        <v>44419</v>
      </c>
      <c r="J2310" t="s">
        <v>4302</v>
      </c>
      <c r="K2310">
        <v>1000</v>
      </c>
      <c r="L2310">
        <v>6.4763000000000002</v>
      </c>
      <c r="M2310">
        <v>6476.3</v>
      </c>
      <c r="N2310">
        <v>1</v>
      </c>
      <c r="O2310" s="1">
        <v>44424.685676921297</v>
      </c>
    </row>
    <row r="2311" spans="2:15" x14ac:dyDescent="0.25">
      <c r="B2311" t="s">
        <v>4340</v>
      </c>
      <c r="C2311" t="str">
        <f t="shared" si="72"/>
        <v>jfvillarin</v>
      </c>
      <c r="E2311" t="str">
        <f t="shared" si="73"/>
        <v/>
      </c>
      <c r="F2311" t="s">
        <v>4299</v>
      </c>
      <c r="G2311" t="s">
        <v>4363</v>
      </c>
      <c r="H2311" t="s">
        <v>4364</v>
      </c>
      <c r="I2311" s="1">
        <v>44414</v>
      </c>
      <c r="J2311" t="s">
        <v>4302</v>
      </c>
      <c r="K2311">
        <v>310</v>
      </c>
      <c r="L2311">
        <v>6.4313000000000002</v>
      </c>
      <c r="M2311">
        <v>1993.703</v>
      </c>
      <c r="N2311">
        <v>1</v>
      </c>
      <c r="O2311" s="1">
        <v>44418.558913229164</v>
      </c>
    </row>
    <row r="2312" spans="2:15" x14ac:dyDescent="0.25">
      <c r="B2312" t="s">
        <v>4308</v>
      </c>
      <c r="C2312" t="str">
        <f t="shared" si="72"/>
        <v>jmdualin</v>
      </c>
      <c r="E2312" t="str">
        <f t="shared" si="73"/>
        <v/>
      </c>
      <c r="F2312" t="s">
        <v>4299</v>
      </c>
      <c r="G2312" t="s">
        <v>4365</v>
      </c>
      <c r="H2312" t="s">
        <v>4366</v>
      </c>
      <c r="I2312" s="1">
        <v>44409</v>
      </c>
      <c r="J2312" t="s">
        <v>4302</v>
      </c>
      <c r="K2312">
        <v>1301</v>
      </c>
      <c r="L2312">
        <v>6.4786999999999999</v>
      </c>
      <c r="M2312">
        <v>8428.7886999999992</v>
      </c>
      <c r="N2312">
        <v>1</v>
      </c>
      <c r="O2312" s="1">
        <v>44418.553697175928</v>
      </c>
    </row>
    <row r="2313" spans="2:15" x14ac:dyDescent="0.25">
      <c r="B2313" t="s">
        <v>4329</v>
      </c>
      <c r="C2313" t="str">
        <f t="shared" si="72"/>
        <v>racuntapay</v>
      </c>
      <c r="E2313" t="str">
        <f t="shared" si="73"/>
        <v/>
      </c>
      <c r="F2313" t="s">
        <v>4299</v>
      </c>
      <c r="G2313" t="s">
        <v>4367</v>
      </c>
      <c r="H2313" t="s">
        <v>4368</v>
      </c>
      <c r="I2313" s="1">
        <v>44417</v>
      </c>
      <c r="J2313" t="s">
        <v>4302</v>
      </c>
      <c r="K2313">
        <v>1500</v>
      </c>
      <c r="L2313">
        <v>6.4739000000000004</v>
      </c>
      <c r="M2313">
        <v>9710.85</v>
      </c>
      <c r="N2313">
        <v>1</v>
      </c>
      <c r="O2313" s="1">
        <v>44424.683606018516</v>
      </c>
    </row>
    <row r="2314" spans="2:15" x14ac:dyDescent="0.25">
      <c r="B2314" t="s">
        <v>4329</v>
      </c>
      <c r="C2314" t="str">
        <f t="shared" si="72"/>
        <v>racuntapay</v>
      </c>
      <c r="E2314" t="str">
        <f t="shared" si="73"/>
        <v/>
      </c>
      <c r="F2314" t="s">
        <v>4299</v>
      </c>
      <c r="G2314" t="s">
        <v>4369</v>
      </c>
      <c r="H2314" t="s">
        <v>4370</v>
      </c>
      <c r="I2314" s="1">
        <v>44410</v>
      </c>
      <c r="J2314" t="s">
        <v>4302</v>
      </c>
      <c r="K2314">
        <v>460</v>
      </c>
      <c r="L2314">
        <v>6.4618000000000002</v>
      </c>
      <c r="M2314">
        <v>2972.4279999999999</v>
      </c>
      <c r="N2314">
        <v>1</v>
      </c>
      <c r="O2314" s="1">
        <v>44418.553190972219</v>
      </c>
    </row>
    <row r="2315" spans="2:15" x14ac:dyDescent="0.25">
      <c r="B2315" t="s">
        <v>4340</v>
      </c>
      <c r="C2315" t="str">
        <f t="shared" si="72"/>
        <v>jfvillarin</v>
      </c>
      <c r="E2315" t="str">
        <f t="shared" si="73"/>
        <v/>
      </c>
      <c r="F2315" t="s">
        <v>4299</v>
      </c>
      <c r="G2315" t="s">
        <v>4371</v>
      </c>
      <c r="H2315" t="s">
        <v>4372</v>
      </c>
      <c r="I2315" s="1">
        <v>44418</v>
      </c>
      <c r="J2315" t="s">
        <v>4302</v>
      </c>
      <c r="K2315">
        <v>459</v>
      </c>
      <c r="L2315">
        <v>6.4710000000000001</v>
      </c>
      <c r="M2315">
        <v>2970.1889999999999</v>
      </c>
      <c r="N2315">
        <v>1</v>
      </c>
      <c r="O2315" s="1">
        <v>44424.685723796298</v>
      </c>
    </row>
    <row r="2316" spans="2:15" x14ac:dyDescent="0.25">
      <c r="B2316" t="s">
        <v>4322</v>
      </c>
      <c r="C2316" t="str">
        <f t="shared" si="72"/>
        <v>jpenecito</v>
      </c>
      <c r="E2316" t="str">
        <f t="shared" si="73"/>
        <v/>
      </c>
      <c r="F2316" t="s">
        <v>4299</v>
      </c>
      <c r="G2316" t="s">
        <v>4373</v>
      </c>
      <c r="H2316" t="s">
        <v>4374</v>
      </c>
      <c r="I2316" s="1">
        <v>44411</v>
      </c>
      <c r="J2316" t="s">
        <v>4302</v>
      </c>
      <c r="K2316">
        <v>2500</v>
      </c>
      <c r="L2316">
        <v>6.4318999999999997</v>
      </c>
      <c r="M2316">
        <v>16079.75</v>
      </c>
      <c r="N2316">
        <v>1</v>
      </c>
      <c r="O2316" s="1">
        <v>44418.556531365743</v>
      </c>
    </row>
    <row r="2317" spans="2:15" x14ac:dyDescent="0.25">
      <c r="B2317" t="s">
        <v>4322</v>
      </c>
      <c r="C2317" t="str">
        <f t="shared" si="72"/>
        <v>jpenecito</v>
      </c>
      <c r="E2317" t="str">
        <f t="shared" si="73"/>
        <v/>
      </c>
      <c r="F2317" t="s">
        <v>4299</v>
      </c>
      <c r="G2317" t="s">
        <v>4375</v>
      </c>
      <c r="H2317" t="s">
        <v>4376</v>
      </c>
      <c r="I2317" s="1">
        <v>44410</v>
      </c>
      <c r="J2317" t="s">
        <v>4302</v>
      </c>
      <c r="K2317">
        <v>306</v>
      </c>
      <c r="L2317">
        <v>6.4618000000000002</v>
      </c>
      <c r="M2317">
        <v>1977.3108</v>
      </c>
      <c r="N2317">
        <v>1</v>
      </c>
      <c r="O2317" s="1">
        <v>44418.556235300923</v>
      </c>
    </row>
    <row r="2318" spans="2:15" x14ac:dyDescent="0.25">
      <c r="B2318" t="s">
        <v>4308</v>
      </c>
      <c r="C2318" t="str">
        <f t="shared" si="72"/>
        <v>jmdualin</v>
      </c>
      <c r="E2318" t="str">
        <f t="shared" si="73"/>
        <v/>
      </c>
      <c r="F2318" t="s">
        <v>4299</v>
      </c>
      <c r="G2318" t="s">
        <v>4377</v>
      </c>
      <c r="H2318" t="s">
        <v>4378</v>
      </c>
      <c r="I2318" s="1">
        <v>44411</v>
      </c>
      <c r="J2318" t="s">
        <v>4302</v>
      </c>
      <c r="K2318">
        <v>800</v>
      </c>
      <c r="L2318">
        <v>6.4318999999999997</v>
      </c>
      <c r="M2318">
        <v>5145.5199999999995</v>
      </c>
      <c r="N2318">
        <v>1</v>
      </c>
      <c r="O2318" s="1">
        <v>44418.559958796293</v>
      </c>
    </row>
    <row r="2319" spans="2:15" x14ac:dyDescent="0.25">
      <c r="B2319" t="s">
        <v>4308</v>
      </c>
      <c r="C2319" t="str">
        <f t="shared" si="72"/>
        <v>jmdualin</v>
      </c>
      <c r="E2319" t="str">
        <f t="shared" si="73"/>
        <v/>
      </c>
      <c r="F2319" t="s">
        <v>4299</v>
      </c>
      <c r="G2319" t="s">
        <v>4379</v>
      </c>
      <c r="H2319" t="s">
        <v>4380</v>
      </c>
      <c r="I2319" s="1">
        <v>44420</v>
      </c>
      <c r="J2319" t="s">
        <v>4302</v>
      </c>
      <c r="K2319">
        <v>500</v>
      </c>
      <c r="L2319">
        <v>6.4805999999999999</v>
      </c>
      <c r="M2319">
        <v>3240.3</v>
      </c>
      <c r="N2319">
        <v>1</v>
      </c>
      <c r="O2319" s="1">
        <v>44424.684585995368</v>
      </c>
    </row>
    <row r="2320" spans="2:15" x14ac:dyDescent="0.25">
      <c r="B2320" t="s">
        <v>4311</v>
      </c>
      <c r="C2320" t="str">
        <f t="shared" si="72"/>
        <v>amlojero</v>
      </c>
      <c r="E2320" t="str">
        <f t="shared" si="73"/>
        <v/>
      </c>
      <c r="F2320" t="s">
        <v>4299</v>
      </c>
      <c r="G2320" t="s">
        <v>4381</v>
      </c>
      <c r="H2320" t="s">
        <v>4382</v>
      </c>
      <c r="I2320" s="1">
        <v>44417</v>
      </c>
      <c r="J2320" t="s">
        <v>4302</v>
      </c>
      <c r="K2320">
        <v>500</v>
      </c>
      <c r="L2320">
        <v>6.4739000000000004</v>
      </c>
      <c r="M2320">
        <v>3236.9500000000003</v>
      </c>
      <c r="N2320">
        <v>1</v>
      </c>
      <c r="O2320" s="1">
        <v>44424.685402268522</v>
      </c>
    </row>
    <row r="2321" spans="2:15" x14ac:dyDescent="0.25">
      <c r="B2321" t="s">
        <v>4329</v>
      </c>
      <c r="C2321" t="str">
        <f t="shared" si="72"/>
        <v>racuntapay</v>
      </c>
      <c r="E2321" t="str">
        <f t="shared" si="73"/>
        <v/>
      </c>
      <c r="F2321" t="s">
        <v>4299</v>
      </c>
      <c r="G2321" t="s">
        <v>4383</v>
      </c>
      <c r="H2321" t="s">
        <v>4384</v>
      </c>
      <c r="I2321" s="1">
        <v>44410</v>
      </c>
      <c r="J2321" t="s">
        <v>4302</v>
      </c>
      <c r="K2321">
        <v>2000</v>
      </c>
      <c r="L2321">
        <v>6.4618000000000002</v>
      </c>
      <c r="M2321">
        <v>12923.6</v>
      </c>
      <c r="N2321">
        <v>1</v>
      </c>
      <c r="O2321" s="1">
        <v>44418.553283680558</v>
      </c>
    </row>
    <row r="2322" spans="2:15" x14ac:dyDescent="0.25">
      <c r="B2322" t="s">
        <v>4340</v>
      </c>
      <c r="C2322" t="str">
        <f t="shared" si="72"/>
        <v>jfvillarin</v>
      </c>
      <c r="E2322" t="str">
        <f t="shared" si="73"/>
        <v/>
      </c>
      <c r="F2322" t="s">
        <v>4299</v>
      </c>
      <c r="G2322" t="s">
        <v>4385</v>
      </c>
      <c r="H2322" t="s">
        <v>4386</v>
      </c>
      <c r="I2322" s="1">
        <v>44421</v>
      </c>
      <c r="J2322" t="s">
        <v>4302</v>
      </c>
      <c r="K2322">
        <v>1000</v>
      </c>
      <c r="L2322">
        <v>6.4762000000000004</v>
      </c>
      <c r="M2322">
        <v>6476.2000000000007</v>
      </c>
      <c r="N2322">
        <v>1</v>
      </c>
      <c r="O2322" s="1">
        <v>44424.685766203707</v>
      </c>
    </row>
    <row r="2323" spans="2:15" x14ac:dyDescent="0.25">
      <c r="B2323" t="s">
        <v>4387</v>
      </c>
      <c r="C2323" t="str">
        <f t="shared" si="72"/>
        <v>bjvillamer</v>
      </c>
      <c r="E2323" t="str">
        <f t="shared" si="73"/>
        <v/>
      </c>
      <c r="F2323" t="s">
        <v>4299</v>
      </c>
      <c r="G2323" t="s">
        <v>4388</v>
      </c>
      <c r="H2323" t="s">
        <v>4389</v>
      </c>
      <c r="I2323" s="1">
        <v>44417</v>
      </c>
      <c r="J2323" t="s">
        <v>4302</v>
      </c>
      <c r="K2323">
        <v>2800</v>
      </c>
      <c r="L2323">
        <v>6.4739000000000004</v>
      </c>
      <c r="M2323">
        <v>18126.920000000002</v>
      </c>
      <c r="N2323">
        <v>1</v>
      </c>
      <c r="O2323" s="1">
        <v>44424.685579351855</v>
      </c>
    </row>
    <row r="2324" spans="2:15" x14ac:dyDescent="0.25">
      <c r="B2324" t="s">
        <v>4303</v>
      </c>
      <c r="C2324" t="str">
        <f t="shared" si="72"/>
        <v>lceslao</v>
      </c>
      <c r="E2324" t="str">
        <f t="shared" si="73"/>
        <v/>
      </c>
      <c r="F2324" t="s">
        <v>4299</v>
      </c>
      <c r="G2324" t="s">
        <v>4390</v>
      </c>
      <c r="H2324" t="s">
        <v>4391</v>
      </c>
      <c r="I2324" s="1">
        <v>44412</v>
      </c>
      <c r="J2324" t="s">
        <v>4302</v>
      </c>
      <c r="K2324">
        <v>500</v>
      </c>
      <c r="L2324">
        <v>6.4086999999999996</v>
      </c>
      <c r="M2324">
        <v>3204.35</v>
      </c>
      <c r="N2324">
        <v>1</v>
      </c>
      <c r="O2324" s="1">
        <v>44418.557121296297</v>
      </c>
    </row>
    <row r="2325" spans="2:15" x14ac:dyDescent="0.25">
      <c r="B2325" t="s">
        <v>4303</v>
      </c>
      <c r="C2325" t="str">
        <f t="shared" si="72"/>
        <v>lceslao</v>
      </c>
      <c r="E2325" t="str">
        <f t="shared" si="73"/>
        <v/>
      </c>
      <c r="F2325" t="s">
        <v>4299</v>
      </c>
      <c r="G2325" t="s">
        <v>4392</v>
      </c>
      <c r="H2325" t="s">
        <v>4393</v>
      </c>
      <c r="I2325" s="1">
        <v>44410</v>
      </c>
      <c r="J2325" t="s">
        <v>4302</v>
      </c>
      <c r="K2325">
        <v>500</v>
      </c>
      <c r="L2325">
        <v>6.4618000000000002</v>
      </c>
      <c r="M2325">
        <v>3230.9</v>
      </c>
      <c r="N2325">
        <v>1</v>
      </c>
      <c r="O2325" s="1">
        <v>44418.556786875</v>
      </c>
    </row>
    <row r="2326" spans="2:15" x14ac:dyDescent="0.25">
      <c r="B2326" t="s">
        <v>4322</v>
      </c>
      <c r="C2326" t="str">
        <f t="shared" si="72"/>
        <v>jpenecito</v>
      </c>
      <c r="E2326" t="str">
        <f t="shared" si="73"/>
        <v/>
      </c>
      <c r="F2326" t="s">
        <v>4299</v>
      </c>
      <c r="G2326" t="s">
        <v>4394</v>
      </c>
      <c r="H2326" t="s">
        <v>4395</v>
      </c>
      <c r="I2326" s="1">
        <v>44410</v>
      </c>
      <c r="J2326" t="s">
        <v>4302</v>
      </c>
      <c r="K2326">
        <v>1200</v>
      </c>
      <c r="L2326">
        <v>6.4618000000000002</v>
      </c>
      <c r="M2326">
        <v>7754.16</v>
      </c>
      <c r="N2326">
        <v>1</v>
      </c>
      <c r="O2326" s="1">
        <v>44418.556423993054</v>
      </c>
    </row>
    <row r="2327" spans="2:15" x14ac:dyDescent="0.25">
      <c r="B2327" t="s">
        <v>4303</v>
      </c>
      <c r="C2327" t="str">
        <f t="shared" si="72"/>
        <v>lceslao</v>
      </c>
      <c r="E2327" t="str">
        <f t="shared" si="73"/>
        <v/>
      </c>
      <c r="F2327" t="s">
        <v>4299</v>
      </c>
      <c r="G2327" t="s">
        <v>4396</v>
      </c>
      <c r="H2327" t="s">
        <v>4397</v>
      </c>
      <c r="I2327" s="1">
        <v>44411</v>
      </c>
      <c r="J2327" t="s">
        <v>4302</v>
      </c>
      <c r="K2327">
        <v>500</v>
      </c>
      <c r="L2327">
        <v>6.4318999999999997</v>
      </c>
      <c r="M2327">
        <v>3215.95</v>
      </c>
      <c r="N2327">
        <v>1</v>
      </c>
      <c r="O2327" s="1">
        <v>44418.560678773145</v>
      </c>
    </row>
    <row r="2328" spans="2:15" x14ac:dyDescent="0.25">
      <c r="B2328" t="s">
        <v>4308</v>
      </c>
      <c r="C2328" t="str">
        <f t="shared" si="72"/>
        <v>jmdualin</v>
      </c>
      <c r="E2328" t="str">
        <f t="shared" si="73"/>
        <v/>
      </c>
      <c r="F2328" t="s">
        <v>4299</v>
      </c>
      <c r="G2328" t="s">
        <v>4398</v>
      </c>
      <c r="H2328" t="s">
        <v>4399</v>
      </c>
      <c r="I2328" s="1">
        <v>44417</v>
      </c>
      <c r="J2328" t="s">
        <v>4302</v>
      </c>
      <c r="K2328">
        <v>1000</v>
      </c>
      <c r="L2328">
        <v>6.4739000000000004</v>
      </c>
      <c r="M2328">
        <v>6473.9000000000005</v>
      </c>
      <c r="N2328">
        <v>1</v>
      </c>
      <c r="O2328" s="1">
        <v>44424.684631944445</v>
      </c>
    </row>
    <row r="2329" spans="2:15" x14ac:dyDescent="0.25">
      <c r="B2329" t="s">
        <v>4329</v>
      </c>
      <c r="C2329" t="str">
        <f t="shared" si="72"/>
        <v>racuntapay</v>
      </c>
      <c r="E2329" t="str">
        <f t="shared" si="73"/>
        <v/>
      </c>
      <c r="F2329" t="s">
        <v>4299</v>
      </c>
      <c r="G2329" t="s">
        <v>4400</v>
      </c>
      <c r="H2329" t="s">
        <v>4401</v>
      </c>
      <c r="I2329" s="1">
        <v>44420</v>
      </c>
      <c r="J2329" t="s">
        <v>4302</v>
      </c>
      <c r="K2329">
        <v>2000</v>
      </c>
      <c r="L2329">
        <v>6.4805999999999999</v>
      </c>
      <c r="M2329">
        <v>12961.2</v>
      </c>
      <c r="N2329">
        <v>1</v>
      </c>
      <c r="O2329" s="1">
        <v>44424.689045902778</v>
      </c>
    </row>
    <row r="2330" spans="2:15" x14ac:dyDescent="0.25">
      <c r="B2330" t="s">
        <v>4322</v>
      </c>
      <c r="C2330" t="str">
        <f t="shared" si="72"/>
        <v>jpenecito</v>
      </c>
      <c r="E2330" t="str">
        <f t="shared" si="73"/>
        <v/>
      </c>
      <c r="F2330" t="s">
        <v>4299</v>
      </c>
      <c r="G2330" t="s">
        <v>4402</v>
      </c>
      <c r="H2330" t="s">
        <v>4403</v>
      </c>
      <c r="I2330" s="1">
        <v>44417</v>
      </c>
      <c r="J2330" t="s">
        <v>4302</v>
      </c>
      <c r="K2330">
        <v>3287</v>
      </c>
      <c r="L2330">
        <v>6.4739000000000004</v>
      </c>
      <c r="M2330">
        <v>21279.709300000002</v>
      </c>
      <c r="N2330">
        <v>1</v>
      </c>
      <c r="O2330" s="1">
        <v>44425.382969328704</v>
      </c>
    </row>
    <row r="2331" spans="2:15" x14ac:dyDescent="0.25">
      <c r="B2331" t="s">
        <v>4322</v>
      </c>
      <c r="C2331" t="str">
        <f t="shared" si="72"/>
        <v>jpenecito</v>
      </c>
      <c r="E2331" t="str">
        <f t="shared" si="73"/>
        <v/>
      </c>
      <c r="F2331" t="s">
        <v>4299</v>
      </c>
      <c r="G2331" t="s">
        <v>4404</v>
      </c>
      <c r="H2331" t="s">
        <v>4405</v>
      </c>
      <c r="I2331" s="1">
        <v>44416</v>
      </c>
      <c r="J2331" t="s">
        <v>4302</v>
      </c>
      <c r="K2331">
        <v>1200</v>
      </c>
      <c r="L2331">
        <v>6.4313000000000002</v>
      </c>
      <c r="M2331">
        <v>7717.56</v>
      </c>
      <c r="N2331">
        <v>1</v>
      </c>
      <c r="O2331" s="1">
        <v>44418.556575266201</v>
      </c>
    </row>
    <row r="2332" spans="2:15" x14ac:dyDescent="0.25">
      <c r="B2332" t="s">
        <v>4298</v>
      </c>
      <c r="C2332" t="str">
        <f t="shared" si="72"/>
        <v>jmconstantino</v>
      </c>
      <c r="E2332" t="str">
        <f t="shared" si="73"/>
        <v/>
      </c>
      <c r="F2332" t="s">
        <v>4299</v>
      </c>
      <c r="G2332" t="s">
        <v>4406</v>
      </c>
      <c r="H2332" t="s">
        <v>4407</v>
      </c>
      <c r="I2332" s="1">
        <v>44409</v>
      </c>
      <c r="J2332" t="s">
        <v>4302</v>
      </c>
      <c r="K2332">
        <v>3510</v>
      </c>
      <c r="L2332">
        <v>6.4786999999999999</v>
      </c>
      <c r="M2332">
        <v>22740.237000000001</v>
      </c>
      <c r="N2332">
        <v>1</v>
      </c>
      <c r="O2332" s="1">
        <v>44418.552769907408</v>
      </c>
    </row>
    <row r="2333" spans="2:15" x14ac:dyDescent="0.25">
      <c r="B2333" t="s">
        <v>4311</v>
      </c>
      <c r="C2333" t="str">
        <f t="shared" si="72"/>
        <v>amlojero</v>
      </c>
      <c r="E2333" t="str">
        <f t="shared" si="73"/>
        <v/>
      </c>
      <c r="F2333" t="s">
        <v>4299</v>
      </c>
      <c r="G2333" t="s">
        <v>4408</v>
      </c>
      <c r="H2333" t="s">
        <v>4409</v>
      </c>
      <c r="I2333" s="1">
        <v>44411</v>
      </c>
      <c r="J2333" t="s">
        <v>4302</v>
      </c>
      <c r="K2333">
        <v>500</v>
      </c>
      <c r="L2333">
        <v>6.4318999999999997</v>
      </c>
      <c r="M2333">
        <v>3215.95</v>
      </c>
      <c r="N2333">
        <v>1</v>
      </c>
      <c r="O2333" s="1">
        <v>44418.55752746528</v>
      </c>
    </row>
    <row r="2334" spans="2:15" x14ac:dyDescent="0.25">
      <c r="B2334" t="s">
        <v>4322</v>
      </c>
      <c r="C2334" t="str">
        <f t="shared" si="72"/>
        <v>jpenecito</v>
      </c>
      <c r="E2334" t="str">
        <f t="shared" si="73"/>
        <v/>
      </c>
      <c r="F2334" t="s">
        <v>4299</v>
      </c>
      <c r="G2334" t="s">
        <v>4410</v>
      </c>
      <c r="H2334" t="s">
        <v>4411</v>
      </c>
      <c r="I2334" s="1">
        <v>44419</v>
      </c>
      <c r="J2334" t="s">
        <v>4302</v>
      </c>
      <c r="K2334">
        <v>500</v>
      </c>
      <c r="L2334">
        <v>6.4763000000000002</v>
      </c>
      <c r="M2334">
        <v>3238.15</v>
      </c>
      <c r="N2334">
        <v>1</v>
      </c>
      <c r="O2334" s="1">
        <v>44424.684867939817</v>
      </c>
    </row>
    <row r="2335" spans="2:15" x14ac:dyDescent="0.25">
      <c r="B2335" t="s">
        <v>4322</v>
      </c>
      <c r="C2335" t="str">
        <f t="shared" si="72"/>
        <v>jpenecito</v>
      </c>
      <c r="E2335" t="str">
        <f t="shared" si="73"/>
        <v/>
      </c>
      <c r="F2335" t="s">
        <v>4299</v>
      </c>
      <c r="G2335" t="s">
        <v>4412</v>
      </c>
      <c r="H2335" t="s">
        <v>4413</v>
      </c>
      <c r="I2335" s="1">
        <v>44410</v>
      </c>
      <c r="J2335" t="s">
        <v>4302</v>
      </c>
      <c r="K2335">
        <v>1500</v>
      </c>
      <c r="L2335">
        <v>6.4618000000000002</v>
      </c>
      <c r="M2335">
        <v>9692.7000000000007</v>
      </c>
      <c r="N2335">
        <v>1</v>
      </c>
      <c r="O2335" s="1">
        <v>44418.556390046295</v>
      </c>
    </row>
    <row r="2336" spans="2:15" x14ac:dyDescent="0.25">
      <c r="B2336" t="s">
        <v>4340</v>
      </c>
      <c r="C2336" t="str">
        <f t="shared" si="72"/>
        <v>jfvillarin</v>
      </c>
      <c r="E2336" t="str">
        <f t="shared" si="73"/>
        <v/>
      </c>
      <c r="F2336" t="s">
        <v>4299</v>
      </c>
      <c r="G2336" t="s">
        <v>4414</v>
      </c>
      <c r="H2336" t="s">
        <v>4415</v>
      </c>
      <c r="I2336" s="1">
        <v>44420</v>
      </c>
      <c r="J2336" t="s">
        <v>4302</v>
      </c>
      <c r="K2336">
        <v>1609</v>
      </c>
      <c r="L2336">
        <v>6.4805999999999999</v>
      </c>
      <c r="M2336">
        <v>10427.285400000001</v>
      </c>
      <c r="N2336">
        <v>1</v>
      </c>
      <c r="O2336" s="1">
        <v>44424.685812962962</v>
      </c>
    </row>
    <row r="2337" spans="2:15" x14ac:dyDescent="0.25">
      <c r="B2337" t="s">
        <v>4308</v>
      </c>
      <c r="C2337" t="str">
        <f t="shared" si="72"/>
        <v>jmdualin</v>
      </c>
      <c r="E2337" t="str">
        <f t="shared" si="73"/>
        <v/>
      </c>
      <c r="F2337" t="s">
        <v>4299</v>
      </c>
      <c r="G2337" t="s">
        <v>4416</v>
      </c>
      <c r="H2337" t="s">
        <v>4417</v>
      </c>
      <c r="I2337" s="1">
        <v>44412</v>
      </c>
      <c r="J2337" t="s">
        <v>4302</v>
      </c>
      <c r="K2337">
        <v>500</v>
      </c>
      <c r="L2337">
        <v>6.4086999999999996</v>
      </c>
      <c r="M2337">
        <v>3204.35</v>
      </c>
      <c r="N2337">
        <v>1</v>
      </c>
      <c r="O2337" s="1">
        <v>44418.555244131945</v>
      </c>
    </row>
    <row r="2338" spans="2:15" x14ac:dyDescent="0.25">
      <c r="B2338" t="s">
        <v>4329</v>
      </c>
      <c r="C2338" t="str">
        <f t="shared" si="72"/>
        <v>racuntapay</v>
      </c>
      <c r="E2338" t="str">
        <f t="shared" si="73"/>
        <v/>
      </c>
      <c r="F2338" t="s">
        <v>4299</v>
      </c>
      <c r="G2338" t="s">
        <v>4418</v>
      </c>
      <c r="H2338" t="s">
        <v>4419</v>
      </c>
      <c r="I2338" s="1">
        <v>44417</v>
      </c>
      <c r="J2338" t="s">
        <v>4302</v>
      </c>
      <c r="K2338">
        <v>500</v>
      </c>
      <c r="L2338">
        <v>6.4739000000000004</v>
      </c>
      <c r="M2338">
        <v>3236.9500000000003</v>
      </c>
      <c r="N2338">
        <v>1</v>
      </c>
      <c r="O2338" s="1">
        <v>44424.684061689812</v>
      </c>
    </row>
    <row r="2339" spans="2:15" x14ac:dyDescent="0.25">
      <c r="B2339" t="s">
        <v>4311</v>
      </c>
      <c r="C2339" t="str">
        <f t="shared" si="72"/>
        <v>amlojero</v>
      </c>
      <c r="E2339" t="str">
        <f t="shared" si="73"/>
        <v/>
      </c>
      <c r="F2339" t="s">
        <v>4299</v>
      </c>
      <c r="G2339" t="s">
        <v>4420</v>
      </c>
      <c r="H2339" t="s">
        <v>4421</v>
      </c>
      <c r="I2339" s="1">
        <v>44417</v>
      </c>
      <c r="J2339" t="s">
        <v>4302</v>
      </c>
      <c r="K2339">
        <v>2000</v>
      </c>
      <c r="L2339">
        <v>6.4739000000000004</v>
      </c>
      <c r="M2339">
        <v>12947.800000000001</v>
      </c>
      <c r="N2339">
        <v>1</v>
      </c>
      <c r="O2339" s="1">
        <v>44425.383039236112</v>
      </c>
    </row>
    <row r="2340" spans="2:15" x14ac:dyDescent="0.25">
      <c r="B2340" t="s">
        <v>4329</v>
      </c>
      <c r="C2340" t="str">
        <f t="shared" si="72"/>
        <v>racuntapay</v>
      </c>
      <c r="E2340" t="str">
        <f t="shared" si="73"/>
        <v/>
      </c>
      <c r="F2340" t="s">
        <v>4299</v>
      </c>
      <c r="G2340" t="s">
        <v>4422</v>
      </c>
      <c r="H2340" t="s">
        <v>4423</v>
      </c>
      <c r="I2340" s="1">
        <v>44411</v>
      </c>
      <c r="J2340" t="s">
        <v>4302</v>
      </c>
      <c r="K2340">
        <v>154</v>
      </c>
      <c r="L2340">
        <v>6.4318999999999997</v>
      </c>
      <c r="M2340">
        <v>990.51259999999991</v>
      </c>
      <c r="N2340">
        <v>1</v>
      </c>
      <c r="O2340" s="1">
        <v>44418.553360138889</v>
      </c>
    </row>
    <row r="2341" spans="2:15" x14ac:dyDescent="0.25">
      <c r="B2341" t="s">
        <v>4311</v>
      </c>
      <c r="C2341" t="str">
        <f t="shared" si="72"/>
        <v>amlojero</v>
      </c>
      <c r="E2341" t="str">
        <f t="shared" si="73"/>
        <v/>
      </c>
      <c r="F2341" t="s">
        <v>4299</v>
      </c>
      <c r="G2341" t="s">
        <v>4424</v>
      </c>
      <c r="H2341" t="s">
        <v>4425</v>
      </c>
      <c r="I2341" s="1">
        <v>44418</v>
      </c>
      <c r="J2341" t="s">
        <v>4302</v>
      </c>
      <c r="K2341">
        <v>500</v>
      </c>
      <c r="L2341">
        <v>6.4710000000000001</v>
      </c>
      <c r="M2341">
        <v>3235.5</v>
      </c>
      <c r="N2341">
        <v>1</v>
      </c>
      <c r="O2341" s="1">
        <v>44424.685490115742</v>
      </c>
    </row>
    <row r="2342" spans="2:15" x14ac:dyDescent="0.25">
      <c r="B2342" t="s">
        <v>4340</v>
      </c>
      <c r="C2342" t="str">
        <f t="shared" si="72"/>
        <v>jfvillarin</v>
      </c>
      <c r="E2342" t="str">
        <f t="shared" si="73"/>
        <v/>
      </c>
      <c r="F2342" t="s">
        <v>4299</v>
      </c>
      <c r="G2342" t="s">
        <v>4426</v>
      </c>
      <c r="H2342" t="s">
        <v>4427</v>
      </c>
      <c r="I2342" s="1">
        <v>44414</v>
      </c>
      <c r="J2342" t="s">
        <v>4302</v>
      </c>
      <c r="K2342">
        <v>310</v>
      </c>
      <c r="L2342">
        <v>6.4313000000000002</v>
      </c>
      <c r="M2342">
        <v>1993.703</v>
      </c>
      <c r="N2342">
        <v>1</v>
      </c>
      <c r="O2342" s="1">
        <v>44418.558954930559</v>
      </c>
    </row>
    <row r="2343" spans="2:15" x14ac:dyDescent="0.25">
      <c r="B2343" t="s">
        <v>4340</v>
      </c>
      <c r="C2343" t="str">
        <f t="shared" si="72"/>
        <v>jfvillarin</v>
      </c>
      <c r="E2343" t="str">
        <f t="shared" si="73"/>
        <v/>
      </c>
      <c r="F2343" t="s">
        <v>4299</v>
      </c>
      <c r="G2343" t="s">
        <v>4428</v>
      </c>
      <c r="H2343" t="s">
        <v>4429</v>
      </c>
      <c r="I2343" s="1">
        <v>44412</v>
      </c>
      <c r="J2343" t="s">
        <v>4302</v>
      </c>
      <c r="K2343">
        <v>1342</v>
      </c>
      <c r="L2343">
        <v>6.4086999999999996</v>
      </c>
      <c r="M2343">
        <v>8600.4753999999994</v>
      </c>
      <c r="N2343">
        <v>1</v>
      </c>
      <c r="O2343" s="1">
        <v>44418.557983946761</v>
      </c>
    </row>
    <row r="2344" spans="2:15" x14ac:dyDescent="0.25">
      <c r="B2344" t="s">
        <v>4329</v>
      </c>
      <c r="C2344" t="str">
        <f t="shared" si="72"/>
        <v>racuntapay</v>
      </c>
      <c r="E2344" t="str">
        <f t="shared" si="73"/>
        <v/>
      </c>
      <c r="F2344" t="s">
        <v>4299</v>
      </c>
      <c r="G2344" t="s">
        <v>4430</v>
      </c>
      <c r="H2344" t="s">
        <v>4431</v>
      </c>
      <c r="I2344" s="1">
        <v>44423</v>
      </c>
      <c r="J2344" t="s">
        <v>4302</v>
      </c>
      <c r="K2344">
        <v>3500</v>
      </c>
      <c r="L2344">
        <v>6.4762000000000004</v>
      </c>
      <c r="M2344">
        <v>22666.7</v>
      </c>
      <c r="N2344">
        <v>1</v>
      </c>
      <c r="O2344" s="1">
        <v>44424.684101689818</v>
      </c>
    </row>
    <row r="2345" spans="2:15" x14ac:dyDescent="0.25">
      <c r="B2345" t="s">
        <v>4298</v>
      </c>
      <c r="C2345" t="str">
        <f t="shared" si="72"/>
        <v>jmconstantino</v>
      </c>
      <c r="E2345" t="str">
        <f t="shared" si="73"/>
        <v/>
      </c>
      <c r="F2345" t="s">
        <v>4299</v>
      </c>
      <c r="G2345" t="s">
        <v>4432</v>
      </c>
      <c r="H2345" t="s">
        <v>4433</v>
      </c>
      <c r="I2345" s="1">
        <v>44409</v>
      </c>
      <c r="J2345" t="s">
        <v>4302</v>
      </c>
      <c r="K2345">
        <v>4839</v>
      </c>
      <c r="L2345">
        <v>6.4786999999999999</v>
      </c>
      <c r="M2345">
        <v>31350.4293</v>
      </c>
      <c r="N2345">
        <v>1</v>
      </c>
      <c r="O2345" s="1">
        <v>44418.552812499998</v>
      </c>
    </row>
    <row r="2346" spans="2:15" x14ac:dyDescent="0.25">
      <c r="B2346" t="s">
        <v>4298</v>
      </c>
      <c r="C2346" t="str">
        <f t="shared" si="72"/>
        <v>jmconstantino</v>
      </c>
      <c r="E2346" t="str">
        <f t="shared" si="73"/>
        <v/>
      </c>
      <c r="F2346" t="s">
        <v>4299</v>
      </c>
      <c r="G2346" t="s">
        <v>4434</v>
      </c>
      <c r="H2346" t="s">
        <v>4435</v>
      </c>
      <c r="I2346" s="1">
        <v>44421</v>
      </c>
      <c r="J2346" t="s">
        <v>4302</v>
      </c>
      <c r="K2346">
        <v>230</v>
      </c>
      <c r="L2346">
        <v>6.4762000000000004</v>
      </c>
      <c r="M2346">
        <v>1489.5260000000001</v>
      </c>
      <c r="N2346">
        <v>1</v>
      </c>
      <c r="O2346" s="1">
        <v>44424.683452928242</v>
      </c>
    </row>
    <row r="2347" spans="2:15" x14ac:dyDescent="0.25">
      <c r="B2347" t="s">
        <v>4311</v>
      </c>
      <c r="C2347" t="str">
        <f t="shared" si="72"/>
        <v>amlojero</v>
      </c>
      <c r="E2347" t="str">
        <f t="shared" si="73"/>
        <v/>
      </c>
      <c r="F2347" t="s">
        <v>4299</v>
      </c>
      <c r="G2347" t="s">
        <v>4436</v>
      </c>
      <c r="H2347" t="s">
        <v>4437</v>
      </c>
      <c r="I2347" s="1">
        <v>44419</v>
      </c>
      <c r="J2347" t="s">
        <v>4302</v>
      </c>
      <c r="K2347">
        <v>3300</v>
      </c>
      <c r="L2347">
        <v>6.4763000000000002</v>
      </c>
      <c r="M2347">
        <v>21371.79</v>
      </c>
      <c r="N2347">
        <v>1</v>
      </c>
      <c r="O2347" s="1">
        <v>44424.68552796296</v>
      </c>
    </row>
    <row r="2348" spans="2:15" x14ac:dyDescent="0.25">
      <c r="B2348" t="s">
        <v>4311</v>
      </c>
      <c r="C2348" t="str">
        <f t="shared" si="72"/>
        <v>amlojero</v>
      </c>
      <c r="E2348" t="str">
        <f t="shared" si="73"/>
        <v/>
      </c>
      <c r="F2348" t="s">
        <v>4299</v>
      </c>
      <c r="G2348" t="s">
        <v>4438</v>
      </c>
      <c r="H2348" t="s">
        <v>4439</v>
      </c>
      <c r="I2348" s="1">
        <v>44410</v>
      </c>
      <c r="J2348" t="s">
        <v>4302</v>
      </c>
      <c r="K2348">
        <v>3000</v>
      </c>
      <c r="L2348">
        <v>6.4618000000000002</v>
      </c>
      <c r="M2348">
        <v>19385.400000000001</v>
      </c>
      <c r="N2348">
        <v>1</v>
      </c>
      <c r="O2348" s="1">
        <v>44418.557269050929</v>
      </c>
    </row>
    <row r="2349" spans="2:15" x14ac:dyDescent="0.25">
      <c r="B2349" t="s">
        <v>4340</v>
      </c>
      <c r="C2349" t="str">
        <f t="shared" si="72"/>
        <v>jfvillarin</v>
      </c>
      <c r="E2349" t="str">
        <f t="shared" si="73"/>
        <v/>
      </c>
      <c r="F2349" t="s">
        <v>4299</v>
      </c>
      <c r="G2349" t="s">
        <v>4440</v>
      </c>
      <c r="H2349" t="s">
        <v>4441</v>
      </c>
      <c r="I2349" s="1">
        <v>44411</v>
      </c>
      <c r="J2349" t="s">
        <v>4302</v>
      </c>
      <c r="K2349">
        <v>2500</v>
      </c>
      <c r="L2349">
        <v>6.4318999999999997</v>
      </c>
      <c r="M2349">
        <v>16079.75</v>
      </c>
      <c r="N2349">
        <v>1</v>
      </c>
      <c r="O2349" s="1">
        <v>44418.5579125</v>
      </c>
    </row>
    <row r="2350" spans="2:15" x14ac:dyDescent="0.25">
      <c r="B2350" t="s">
        <v>4329</v>
      </c>
      <c r="C2350" t="str">
        <f t="shared" si="72"/>
        <v>racuntapay</v>
      </c>
      <c r="E2350" t="str">
        <f t="shared" si="73"/>
        <v/>
      </c>
      <c r="F2350" t="s">
        <v>4299</v>
      </c>
      <c r="G2350" t="s">
        <v>4442</v>
      </c>
      <c r="H2350" t="s">
        <v>4443</v>
      </c>
      <c r="I2350" s="1">
        <v>44411</v>
      </c>
      <c r="J2350" t="s">
        <v>4302</v>
      </c>
      <c r="K2350">
        <v>2500</v>
      </c>
      <c r="L2350">
        <v>6.4318999999999997</v>
      </c>
      <c r="M2350">
        <v>16079.75</v>
      </c>
      <c r="N2350">
        <v>1</v>
      </c>
      <c r="O2350" s="1">
        <v>44418.553441435186</v>
      </c>
    </row>
    <row r="2351" spans="2:15" x14ac:dyDescent="0.25">
      <c r="B2351" t="s">
        <v>4298</v>
      </c>
      <c r="C2351" t="str">
        <f t="shared" si="72"/>
        <v>jmconstantino</v>
      </c>
      <c r="E2351" t="str">
        <f t="shared" si="73"/>
        <v/>
      </c>
      <c r="F2351" t="s">
        <v>4299</v>
      </c>
      <c r="G2351" t="s">
        <v>4444</v>
      </c>
      <c r="H2351" t="s">
        <v>4445</v>
      </c>
      <c r="I2351" s="1">
        <v>44417</v>
      </c>
      <c r="J2351" t="s">
        <v>4302</v>
      </c>
      <c r="K2351">
        <v>2000</v>
      </c>
      <c r="L2351">
        <v>6.4739000000000004</v>
      </c>
      <c r="M2351">
        <v>12947.800000000001</v>
      </c>
      <c r="N2351">
        <v>1</v>
      </c>
      <c r="O2351" s="1">
        <v>44424.683505439818</v>
      </c>
    </row>
    <row r="2352" spans="2:15" x14ac:dyDescent="0.25">
      <c r="B2352" t="s">
        <v>4329</v>
      </c>
      <c r="C2352" t="str">
        <f t="shared" si="72"/>
        <v>racuntapay</v>
      </c>
      <c r="E2352" t="str">
        <f t="shared" si="73"/>
        <v/>
      </c>
      <c r="F2352" t="s">
        <v>4299</v>
      </c>
      <c r="G2352" t="s">
        <v>4446</v>
      </c>
      <c r="H2352" t="s">
        <v>4447</v>
      </c>
      <c r="I2352" s="1">
        <v>44419</v>
      </c>
      <c r="J2352" t="s">
        <v>4302</v>
      </c>
      <c r="K2352">
        <v>1000</v>
      </c>
      <c r="L2352">
        <v>6.4763000000000002</v>
      </c>
      <c r="M2352">
        <v>6476.3</v>
      </c>
      <c r="N2352">
        <v>1</v>
      </c>
      <c r="O2352" s="1">
        <v>44424.684290972225</v>
      </c>
    </row>
    <row r="2353" spans="2:15" x14ac:dyDescent="0.25">
      <c r="B2353" t="s">
        <v>4308</v>
      </c>
      <c r="C2353" t="str">
        <f t="shared" si="72"/>
        <v>jmdualin</v>
      </c>
      <c r="E2353" t="str">
        <f t="shared" si="73"/>
        <v/>
      </c>
      <c r="F2353" t="s">
        <v>4299</v>
      </c>
      <c r="G2353" t="s">
        <v>4448</v>
      </c>
      <c r="H2353" t="s">
        <v>4449</v>
      </c>
      <c r="I2353" s="1">
        <v>44423</v>
      </c>
      <c r="J2353" t="s">
        <v>4302</v>
      </c>
      <c r="K2353">
        <v>1000</v>
      </c>
      <c r="L2353">
        <v>6.4762000000000004</v>
      </c>
      <c r="M2353">
        <v>6476.2000000000007</v>
      </c>
      <c r="N2353">
        <v>1</v>
      </c>
      <c r="O2353" s="1">
        <v>44424.685950694446</v>
      </c>
    </row>
    <row r="2354" spans="2:15" x14ac:dyDescent="0.25">
      <c r="B2354" t="s">
        <v>4329</v>
      </c>
      <c r="C2354" t="str">
        <f t="shared" si="72"/>
        <v>racuntapay</v>
      </c>
      <c r="E2354" t="str">
        <f t="shared" si="73"/>
        <v/>
      </c>
      <c r="F2354" t="s">
        <v>4299</v>
      </c>
      <c r="G2354" t="s">
        <v>4450</v>
      </c>
      <c r="H2354" t="s">
        <v>4451</v>
      </c>
      <c r="I2354" s="1">
        <v>44410</v>
      </c>
      <c r="J2354" t="s">
        <v>4302</v>
      </c>
      <c r="K2354">
        <v>536</v>
      </c>
      <c r="L2354">
        <v>6.4618000000000002</v>
      </c>
      <c r="M2354">
        <v>3463.5248000000001</v>
      </c>
      <c r="N2354">
        <v>1</v>
      </c>
      <c r="O2354" s="1">
        <v>44418.553235798609</v>
      </c>
    </row>
    <row r="2355" spans="2:15" x14ac:dyDescent="0.25">
      <c r="B2355" t="s">
        <v>4311</v>
      </c>
      <c r="C2355" t="str">
        <f t="shared" si="72"/>
        <v>amlojero</v>
      </c>
      <c r="E2355" t="str">
        <f t="shared" si="73"/>
        <v/>
      </c>
      <c r="F2355" t="s">
        <v>4299</v>
      </c>
      <c r="G2355" t="s">
        <v>4452</v>
      </c>
      <c r="H2355" t="s">
        <v>4453</v>
      </c>
      <c r="I2355" s="1">
        <v>44409</v>
      </c>
      <c r="J2355" t="s">
        <v>4302</v>
      </c>
      <c r="K2355">
        <v>1000</v>
      </c>
      <c r="L2355">
        <v>6.4786999999999999</v>
      </c>
      <c r="M2355">
        <v>6478.7</v>
      </c>
      <c r="N2355">
        <v>1</v>
      </c>
      <c r="O2355" s="1">
        <v>44418.557227581019</v>
      </c>
    </row>
    <row r="2356" spans="2:15" x14ac:dyDescent="0.25">
      <c r="B2356" t="s">
        <v>4329</v>
      </c>
      <c r="C2356" t="str">
        <f t="shared" si="72"/>
        <v>racuntapay</v>
      </c>
      <c r="E2356" t="str">
        <f t="shared" si="73"/>
        <v/>
      </c>
      <c r="F2356" t="s">
        <v>4299</v>
      </c>
      <c r="G2356" t="s">
        <v>4454</v>
      </c>
      <c r="H2356" t="s">
        <v>4455</v>
      </c>
      <c r="I2356" s="1">
        <v>44421</v>
      </c>
      <c r="J2356" t="s">
        <v>4302</v>
      </c>
      <c r="K2356">
        <v>463</v>
      </c>
      <c r="L2356">
        <v>6.4762000000000004</v>
      </c>
      <c r="M2356">
        <v>2998.4806000000003</v>
      </c>
      <c r="N2356">
        <v>1</v>
      </c>
      <c r="O2356" s="1">
        <v>44425.383084444446</v>
      </c>
    </row>
    <row r="2357" spans="2:15" x14ac:dyDescent="0.25">
      <c r="B2357" t="s">
        <v>4329</v>
      </c>
      <c r="C2357" t="str">
        <f t="shared" si="72"/>
        <v>racuntapay</v>
      </c>
      <c r="E2357" t="str">
        <f t="shared" si="73"/>
        <v/>
      </c>
      <c r="F2357" t="s">
        <v>4299</v>
      </c>
      <c r="G2357" t="s">
        <v>4456</v>
      </c>
      <c r="H2357" t="s">
        <v>4457</v>
      </c>
      <c r="I2357" s="1">
        <v>44418</v>
      </c>
      <c r="J2357" t="s">
        <v>4302</v>
      </c>
      <c r="K2357">
        <v>765</v>
      </c>
      <c r="L2357">
        <v>6.4710000000000001</v>
      </c>
      <c r="M2357">
        <v>4950.3150000000005</v>
      </c>
      <c r="N2357">
        <v>1</v>
      </c>
      <c r="O2357" s="1">
        <v>44424.692692245371</v>
      </c>
    </row>
    <row r="2358" spans="2:15" x14ac:dyDescent="0.25">
      <c r="B2358" t="s">
        <v>4303</v>
      </c>
      <c r="C2358" t="str">
        <f t="shared" si="72"/>
        <v>lceslao</v>
      </c>
      <c r="E2358" t="str">
        <f t="shared" si="73"/>
        <v/>
      </c>
      <c r="F2358" t="s">
        <v>4299</v>
      </c>
      <c r="G2358" t="s">
        <v>4458</v>
      </c>
      <c r="H2358" t="s">
        <v>4459</v>
      </c>
      <c r="I2358" s="1">
        <v>44414</v>
      </c>
      <c r="J2358" t="s">
        <v>4302</v>
      </c>
      <c r="K2358">
        <v>1500</v>
      </c>
      <c r="L2358">
        <v>6.4313000000000002</v>
      </c>
      <c r="M2358">
        <v>9646.9500000000007</v>
      </c>
      <c r="N2358">
        <v>1</v>
      </c>
      <c r="O2358" s="1">
        <v>44418.557154166665</v>
      </c>
    </row>
    <row r="2359" spans="2:15" x14ac:dyDescent="0.25">
      <c r="B2359" t="s">
        <v>4387</v>
      </c>
      <c r="C2359" t="str">
        <f t="shared" si="72"/>
        <v>bjvillamer</v>
      </c>
      <c r="E2359" t="str">
        <f t="shared" si="73"/>
        <v/>
      </c>
      <c r="F2359" t="s">
        <v>4299</v>
      </c>
      <c r="G2359" t="s">
        <v>4460</v>
      </c>
      <c r="H2359" t="s">
        <v>4461</v>
      </c>
      <c r="I2359" s="1">
        <v>44414</v>
      </c>
      <c r="J2359" t="s">
        <v>4302</v>
      </c>
      <c r="K2359">
        <v>34700</v>
      </c>
      <c r="L2359">
        <v>6.4313000000000002</v>
      </c>
      <c r="M2359">
        <v>223166.11000000002</v>
      </c>
      <c r="N2359">
        <v>1</v>
      </c>
      <c r="O2359" s="1">
        <v>44418.55783070602</v>
      </c>
    </row>
    <row r="2360" spans="2:15" x14ac:dyDescent="0.25">
      <c r="B2360" t="s">
        <v>4329</v>
      </c>
      <c r="C2360" t="str">
        <f t="shared" si="72"/>
        <v>racuntapay</v>
      </c>
      <c r="E2360" t="str">
        <f t="shared" si="73"/>
        <v/>
      </c>
      <c r="F2360" t="s">
        <v>4299</v>
      </c>
      <c r="G2360" t="s">
        <v>4462</v>
      </c>
      <c r="H2360" t="s">
        <v>4463</v>
      </c>
      <c r="I2360" s="1">
        <v>44411</v>
      </c>
      <c r="J2360" t="s">
        <v>4302</v>
      </c>
      <c r="K2360">
        <v>309</v>
      </c>
      <c r="L2360">
        <v>6.4318999999999997</v>
      </c>
      <c r="M2360">
        <v>1987.4570999999999</v>
      </c>
      <c r="N2360">
        <v>1</v>
      </c>
      <c r="O2360" s="1">
        <v>44418.553404120372</v>
      </c>
    </row>
    <row r="2361" spans="2:15" x14ac:dyDescent="0.25">
      <c r="B2361" t="s">
        <v>4298</v>
      </c>
      <c r="C2361" t="str">
        <f t="shared" si="72"/>
        <v>jmconstantino</v>
      </c>
      <c r="E2361" t="str">
        <f t="shared" si="73"/>
        <v/>
      </c>
      <c r="F2361" t="s">
        <v>4299</v>
      </c>
      <c r="G2361" t="s">
        <v>4464</v>
      </c>
      <c r="H2361" t="s">
        <v>4465</v>
      </c>
      <c r="I2361" s="1">
        <v>44409</v>
      </c>
      <c r="J2361" t="s">
        <v>4302</v>
      </c>
      <c r="K2361">
        <v>3000</v>
      </c>
      <c r="L2361">
        <v>6.4786999999999999</v>
      </c>
      <c r="M2361">
        <v>19436.099999999999</v>
      </c>
      <c r="N2361">
        <v>1</v>
      </c>
      <c r="O2361" s="1">
        <v>44418.552861412034</v>
      </c>
    </row>
    <row r="2362" spans="2:15" x14ac:dyDescent="0.25">
      <c r="B2362" t="s">
        <v>4311</v>
      </c>
      <c r="C2362" t="str">
        <f t="shared" si="72"/>
        <v>amlojero</v>
      </c>
      <c r="E2362" t="str">
        <f t="shared" si="73"/>
        <v/>
      </c>
      <c r="F2362" t="s">
        <v>4299</v>
      </c>
      <c r="G2362" t="s">
        <v>4466</v>
      </c>
      <c r="H2362" t="s">
        <v>4467</v>
      </c>
      <c r="I2362" s="1">
        <v>44419</v>
      </c>
      <c r="J2362" t="s">
        <v>4302</v>
      </c>
      <c r="K2362">
        <v>250</v>
      </c>
      <c r="L2362">
        <v>6.4763000000000002</v>
      </c>
      <c r="M2362">
        <v>1619.075</v>
      </c>
      <c r="N2362">
        <v>1</v>
      </c>
      <c r="O2362" s="1">
        <v>44424.688793402776</v>
      </c>
    </row>
    <row r="2363" spans="2:15" x14ac:dyDescent="0.25">
      <c r="B2363" t="s">
        <v>2800</v>
      </c>
      <c r="C2363" t="str">
        <f t="shared" si="72"/>
        <v>jscabergas</v>
      </c>
      <c r="E2363" t="str">
        <f t="shared" si="73"/>
        <v/>
      </c>
      <c r="F2363" t="s">
        <v>4468</v>
      </c>
      <c r="G2363" t="s">
        <v>4469</v>
      </c>
      <c r="H2363" t="s">
        <v>4470</v>
      </c>
      <c r="I2363" s="1">
        <v>44412</v>
      </c>
      <c r="J2363" t="s">
        <v>4302</v>
      </c>
      <c r="K2363">
        <v>3000</v>
      </c>
      <c r="L2363">
        <v>6.4086999999999996</v>
      </c>
      <c r="M2363">
        <v>19226.099999999999</v>
      </c>
      <c r="N2363">
        <v>1</v>
      </c>
      <c r="O2363" s="1">
        <v>44418.559710416666</v>
      </c>
    </row>
    <row r="2364" spans="2:15" x14ac:dyDescent="0.25">
      <c r="B2364" t="s">
        <v>2800</v>
      </c>
      <c r="C2364" t="str">
        <f t="shared" si="72"/>
        <v>jscabergas</v>
      </c>
      <c r="E2364" t="str">
        <f t="shared" si="73"/>
        <v/>
      </c>
      <c r="F2364" t="s">
        <v>4468</v>
      </c>
      <c r="G2364" t="s">
        <v>4471</v>
      </c>
      <c r="H2364" t="s">
        <v>4472</v>
      </c>
      <c r="I2364" s="1">
        <v>44423</v>
      </c>
      <c r="J2364" t="s">
        <v>4302</v>
      </c>
      <c r="K2364">
        <v>1000</v>
      </c>
      <c r="L2364">
        <v>6.4762000000000004</v>
      </c>
      <c r="M2364">
        <v>6476.2000000000007</v>
      </c>
      <c r="N2364">
        <v>1</v>
      </c>
      <c r="O2364" s="1">
        <v>44424.683408564815</v>
      </c>
    </row>
    <row r="2365" spans="2:15" x14ac:dyDescent="0.25">
      <c r="B2365" t="s">
        <v>2800</v>
      </c>
      <c r="C2365" t="str">
        <f t="shared" si="72"/>
        <v>jscabergas</v>
      </c>
      <c r="E2365" t="str">
        <f t="shared" si="73"/>
        <v/>
      </c>
      <c r="F2365" t="s">
        <v>4468</v>
      </c>
      <c r="G2365" t="s">
        <v>4473</v>
      </c>
      <c r="H2365" t="s">
        <v>4474</v>
      </c>
      <c r="I2365" s="1">
        <v>44410</v>
      </c>
      <c r="J2365" t="s">
        <v>4302</v>
      </c>
      <c r="K2365">
        <v>1000</v>
      </c>
      <c r="L2365">
        <v>6.4618000000000002</v>
      </c>
      <c r="M2365">
        <v>6461.8</v>
      </c>
      <c r="N2365">
        <v>1</v>
      </c>
      <c r="O2365" s="1">
        <v>44418.559018206019</v>
      </c>
    </row>
    <row r="2366" spans="2:15" x14ac:dyDescent="0.25">
      <c r="B2366" t="s">
        <v>3820</v>
      </c>
      <c r="C2366" t="str">
        <f t="shared" si="72"/>
        <v>jahdemello</v>
      </c>
      <c r="E2366" t="str">
        <f t="shared" si="73"/>
        <v/>
      </c>
      <c r="F2366" t="s">
        <v>4475</v>
      </c>
      <c r="G2366" t="s">
        <v>4476</v>
      </c>
      <c r="H2366" t="s">
        <v>4477</v>
      </c>
      <c r="I2366" s="1">
        <v>44418</v>
      </c>
      <c r="J2366" t="s">
        <v>4302</v>
      </c>
      <c r="K2366">
        <v>1000</v>
      </c>
      <c r="L2366">
        <v>6.4710000000000001</v>
      </c>
      <c r="M2366">
        <v>6471</v>
      </c>
      <c r="N2366">
        <v>1</v>
      </c>
      <c r="O2366" s="1">
        <v>44424.684420555554</v>
      </c>
    </row>
    <row r="2367" spans="2:15" x14ac:dyDescent="0.25">
      <c r="B2367" t="s">
        <v>4329</v>
      </c>
      <c r="C2367" t="str">
        <f t="shared" si="72"/>
        <v>racuntapay</v>
      </c>
      <c r="E2367" t="str">
        <f t="shared" si="73"/>
        <v/>
      </c>
      <c r="F2367" t="s">
        <v>4478</v>
      </c>
      <c r="G2367" t="s">
        <v>4479</v>
      </c>
      <c r="H2367" t="s">
        <v>4480</v>
      </c>
      <c r="I2367" s="1">
        <v>44412</v>
      </c>
      <c r="J2367" t="s">
        <v>4302</v>
      </c>
      <c r="K2367">
        <v>1546</v>
      </c>
      <c r="L2367">
        <v>6.4086999999999996</v>
      </c>
      <c r="M2367">
        <v>9907.8501999999989</v>
      </c>
      <c r="N2367">
        <v>1</v>
      </c>
      <c r="O2367" s="1">
        <v>44418.560065277779</v>
      </c>
    </row>
    <row r="2368" spans="2:15" x14ac:dyDescent="0.25">
      <c r="B2368" t="s">
        <v>4311</v>
      </c>
      <c r="C2368" t="str">
        <f t="shared" si="72"/>
        <v>amlojero</v>
      </c>
      <c r="E2368" t="str">
        <f t="shared" si="73"/>
        <v/>
      </c>
      <c r="F2368" t="s">
        <v>4481</v>
      </c>
      <c r="G2368" t="s">
        <v>4482</v>
      </c>
      <c r="H2368" t="s">
        <v>4483</v>
      </c>
      <c r="I2368" s="1">
        <v>44413</v>
      </c>
      <c r="J2368" t="s">
        <v>4302</v>
      </c>
      <c r="K2368">
        <v>774</v>
      </c>
      <c r="L2368">
        <v>6.3944000000000001</v>
      </c>
      <c r="M2368">
        <v>4949.2655999999997</v>
      </c>
      <c r="N2368">
        <v>1</v>
      </c>
      <c r="O2368" s="1">
        <v>44418.557607407405</v>
      </c>
    </row>
    <row r="2369" spans="2:15" x14ac:dyDescent="0.25">
      <c r="B2369" t="s">
        <v>4329</v>
      </c>
      <c r="C2369" t="str">
        <f t="shared" si="72"/>
        <v>racuntapay</v>
      </c>
      <c r="E2369" t="str">
        <f t="shared" si="73"/>
        <v/>
      </c>
      <c r="F2369" t="s">
        <v>4481</v>
      </c>
      <c r="G2369" t="s">
        <v>4484</v>
      </c>
      <c r="H2369" t="s">
        <v>4485</v>
      </c>
      <c r="I2369" s="1">
        <v>44418</v>
      </c>
      <c r="J2369" t="s">
        <v>4302</v>
      </c>
      <c r="K2369">
        <v>3000</v>
      </c>
      <c r="L2369">
        <v>6.4710000000000001</v>
      </c>
      <c r="M2369">
        <v>19413</v>
      </c>
      <c r="N2369">
        <v>1</v>
      </c>
      <c r="O2369" s="1">
        <v>44424.684334722224</v>
      </c>
    </row>
    <row r="2370" spans="2:15" x14ac:dyDescent="0.25">
      <c r="B2370" t="s">
        <v>4329</v>
      </c>
      <c r="C2370" t="str">
        <f t="shared" si="72"/>
        <v>racuntapay</v>
      </c>
      <c r="E2370" t="str">
        <f t="shared" si="73"/>
        <v/>
      </c>
      <c r="F2370" t="s">
        <v>4481</v>
      </c>
      <c r="G2370" t="s">
        <v>4486</v>
      </c>
      <c r="H2370" t="s">
        <v>4487</v>
      </c>
      <c r="I2370" s="1">
        <v>44413</v>
      </c>
      <c r="J2370" t="s">
        <v>4302</v>
      </c>
      <c r="K2370">
        <v>1548</v>
      </c>
      <c r="L2370">
        <v>6.3944000000000001</v>
      </c>
      <c r="M2370">
        <v>9898.5311999999994</v>
      </c>
      <c r="N2370">
        <v>1</v>
      </c>
      <c r="O2370" s="1">
        <v>44418.553646909721</v>
      </c>
    </row>
    <row r="2371" spans="2:15" x14ac:dyDescent="0.25">
      <c r="B2371" t="s">
        <v>4308</v>
      </c>
      <c r="C2371" t="str">
        <f t="shared" ref="C2371:C2434" si="74">MID(B2371,FIND("(",B2371)+1,FIND(")",B2371,FIND("(",B2371)+1) - FIND("(",B2371)-1)</f>
        <v>jmdualin</v>
      </c>
      <c r="E2371" t="str">
        <f t="shared" ref="E2371:E2434" si="75">IFERROR(MID(D2371,FIND("(",D2371)+1,FIND(")",D2371,FIND("(",D2371)+1) - FIND("(",D2371)-1),"")</f>
        <v/>
      </c>
      <c r="F2371" t="s">
        <v>4481</v>
      </c>
      <c r="G2371" t="s">
        <v>4488</v>
      </c>
      <c r="H2371" t="s">
        <v>4489</v>
      </c>
      <c r="I2371" s="1">
        <v>44418</v>
      </c>
      <c r="J2371" t="s">
        <v>4302</v>
      </c>
      <c r="K2371">
        <v>1000</v>
      </c>
      <c r="L2371">
        <v>6.4710000000000001</v>
      </c>
      <c r="M2371">
        <v>6471</v>
      </c>
      <c r="N2371">
        <v>1</v>
      </c>
      <c r="O2371" s="1">
        <v>44424.684670324074</v>
      </c>
    </row>
    <row r="2372" spans="2:15" x14ac:dyDescent="0.25">
      <c r="B2372" t="s">
        <v>4308</v>
      </c>
      <c r="C2372" t="str">
        <f t="shared" si="74"/>
        <v>jmdualin</v>
      </c>
      <c r="E2372" t="str">
        <f t="shared" si="75"/>
        <v/>
      </c>
      <c r="F2372" t="s">
        <v>4481</v>
      </c>
      <c r="G2372" t="s">
        <v>4490</v>
      </c>
      <c r="H2372" t="s">
        <v>4491</v>
      </c>
      <c r="I2372" s="1">
        <v>44416</v>
      </c>
      <c r="J2372" t="s">
        <v>4302</v>
      </c>
      <c r="K2372">
        <v>1500</v>
      </c>
      <c r="L2372">
        <v>6.4313000000000002</v>
      </c>
      <c r="M2372">
        <v>9646.9500000000007</v>
      </c>
      <c r="N2372">
        <v>1</v>
      </c>
      <c r="O2372" s="1">
        <v>44418.555291585646</v>
      </c>
    </row>
    <row r="2373" spans="2:15" x14ac:dyDescent="0.25">
      <c r="B2373" t="s">
        <v>4340</v>
      </c>
      <c r="C2373" t="str">
        <f t="shared" si="74"/>
        <v>jfvillarin</v>
      </c>
      <c r="E2373" t="str">
        <f t="shared" si="75"/>
        <v/>
      </c>
      <c r="F2373" t="s">
        <v>4481</v>
      </c>
      <c r="G2373" t="s">
        <v>4492</v>
      </c>
      <c r="H2373" t="s">
        <v>4493</v>
      </c>
      <c r="I2373" s="1">
        <v>44412</v>
      </c>
      <c r="J2373" t="s">
        <v>4302</v>
      </c>
      <c r="K2373">
        <v>155</v>
      </c>
      <c r="L2373">
        <v>6.4086999999999996</v>
      </c>
      <c r="M2373">
        <v>993.34849999999994</v>
      </c>
      <c r="N2373">
        <v>1</v>
      </c>
      <c r="O2373" s="1">
        <v>44418.558016550924</v>
      </c>
    </row>
    <row r="2374" spans="2:15" x14ac:dyDescent="0.25">
      <c r="B2374" t="s">
        <v>4340</v>
      </c>
      <c r="C2374" t="str">
        <f t="shared" si="74"/>
        <v>jfvillarin</v>
      </c>
      <c r="E2374" t="str">
        <f t="shared" si="75"/>
        <v/>
      </c>
      <c r="F2374" t="s">
        <v>4481</v>
      </c>
      <c r="G2374" t="s">
        <v>4494</v>
      </c>
      <c r="H2374" t="s">
        <v>4495</v>
      </c>
      <c r="I2374" s="1">
        <v>44410</v>
      </c>
      <c r="J2374" t="s">
        <v>4302</v>
      </c>
      <c r="K2374">
        <v>2500</v>
      </c>
      <c r="L2374">
        <v>6.4618000000000002</v>
      </c>
      <c r="M2374">
        <v>16154.5</v>
      </c>
      <c r="N2374">
        <v>1</v>
      </c>
      <c r="O2374" s="1">
        <v>44418.557878356478</v>
      </c>
    </row>
    <row r="2375" spans="2:15" x14ac:dyDescent="0.25">
      <c r="B2375" t="s">
        <v>4340</v>
      </c>
      <c r="C2375" t="str">
        <f t="shared" si="74"/>
        <v>jfvillarin</v>
      </c>
      <c r="E2375" t="str">
        <f t="shared" si="75"/>
        <v/>
      </c>
      <c r="F2375" t="s">
        <v>4481</v>
      </c>
      <c r="G2375" t="s">
        <v>4496</v>
      </c>
      <c r="H2375" t="s">
        <v>4497</v>
      </c>
      <c r="I2375" s="1">
        <v>44411</v>
      </c>
      <c r="J2375" t="s">
        <v>4302</v>
      </c>
      <c r="K2375">
        <v>772</v>
      </c>
      <c r="L2375">
        <v>6.4318999999999997</v>
      </c>
      <c r="M2375">
        <v>4965.4268000000002</v>
      </c>
      <c r="N2375">
        <v>1</v>
      </c>
      <c r="O2375" s="1">
        <v>44418.557944131942</v>
      </c>
    </row>
    <row r="2376" spans="2:15" x14ac:dyDescent="0.25">
      <c r="B2376" t="s">
        <v>4303</v>
      </c>
      <c r="C2376" t="str">
        <f t="shared" si="74"/>
        <v>lceslao</v>
      </c>
      <c r="E2376" t="str">
        <f t="shared" si="75"/>
        <v/>
      </c>
      <c r="F2376" t="s">
        <v>4481</v>
      </c>
      <c r="G2376" t="s">
        <v>4498</v>
      </c>
      <c r="H2376" t="s">
        <v>4499</v>
      </c>
      <c r="I2376" s="1">
        <v>44409</v>
      </c>
      <c r="J2376" t="s">
        <v>4302</v>
      </c>
      <c r="K2376">
        <v>1500</v>
      </c>
      <c r="L2376">
        <v>6.4786999999999999</v>
      </c>
      <c r="M2376">
        <v>9718.0499999999993</v>
      </c>
      <c r="N2376">
        <v>1</v>
      </c>
      <c r="O2376" s="1">
        <v>44418.556693553241</v>
      </c>
    </row>
    <row r="2377" spans="2:15" x14ac:dyDescent="0.25">
      <c r="B2377" t="s">
        <v>4340</v>
      </c>
      <c r="C2377" t="str">
        <f t="shared" si="74"/>
        <v>jfvillarin</v>
      </c>
      <c r="E2377" t="str">
        <f t="shared" si="75"/>
        <v/>
      </c>
      <c r="F2377" t="s">
        <v>4481</v>
      </c>
      <c r="G2377" t="s">
        <v>4500</v>
      </c>
      <c r="H2377" t="s">
        <v>4501</v>
      </c>
      <c r="I2377" s="1">
        <v>44412</v>
      </c>
      <c r="J2377" t="s">
        <v>4302</v>
      </c>
      <c r="K2377">
        <v>1546</v>
      </c>
      <c r="L2377">
        <v>6.4086999999999996</v>
      </c>
      <c r="M2377">
        <v>9907.8501999999989</v>
      </c>
      <c r="N2377">
        <v>1</v>
      </c>
      <c r="O2377" s="1">
        <v>44418.558874074071</v>
      </c>
    </row>
    <row r="2378" spans="2:15" x14ac:dyDescent="0.25">
      <c r="B2378" t="s">
        <v>4502</v>
      </c>
      <c r="C2378" t="str">
        <f t="shared" si="74"/>
        <v>msvillanueva</v>
      </c>
      <c r="E2378" t="str">
        <f t="shared" si="75"/>
        <v/>
      </c>
      <c r="F2378" t="s">
        <v>4503</v>
      </c>
      <c r="G2378" t="s">
        <v>4504</v>
      </c>
      <c r="H2378" t="s">
        <v>4505</v>
      </c>
      <c r="I2378" s="1">
        <v>44410</v>
      </c>
      <c r="J2378" t="s">
        <v>74</v>
      </c>
      <c r="K2378">
        <v>3000</v>
      </c>
      <c r="L2378">
        <v>1</v>
      </c>
      <c r="M2378">
        <v>3000</v>
      </c>
      <c r="N2378">
        <v>1</v>
      </c>
      <c r="O2378" s="1">
        <v>44419.384023217593</v>
      </c>
    </row>
    <row r="2379" spans="2:15" x14ac:dyDescent="0.25">
      <c r="B2379" t="s">
        <v>4502</v>
      </c>
      <c r="C2379" t="str">
        <f t="shared" si="74"/>
        <v>msvillanueva</v>
      </c>
      <c r="E2379" t="str">
        <f t="shared" si="75"/>
        <v/>
      </c>
      <c r="F2379" t="s">
        <v>4503</v>
      </c>
      <c r="G2379" t="s">
        <v>4504</v>
      </c>
      <c r="H2379" t="s">
        <v>4505</v>
      </c>
      <c r="I2379" s="1">
        <v>44420</v>
      </c>
      <c r="J2379" t="s">
        <v>74</v>
      </c>
      <c r="K2379">
        <v>5000</v>
      </c>
      <c r="L2379">
        <v>1</v>
      </c>
      <c r="M2379">
        <v>5000</v>
      </c>
      <c r="N2379">
        <v>1</v>
      </c>
      <c r="O2379" s="1">
        <v>44421.673810023145</v>
      </c>
    </row>
    <row r="2380" spans="2:15" x14ac:dyDescent="0.25">
      <c r="B2380" t="s">
        <v>4506</v>
      </c>
      <c r="C2380" t="str">
        <f t="shared" si="74"/>
        <v>valangit</v>
      </c>
      <c r="E2380" t="str">
        <f t="shared" si="75"/>
        <v/>
      </c>
      <c r="F2380" t="s">
        <v>4503</v>
      </c>
      <c r="G2380" t="s">
        <v>4507</v>
      </c>
      <c r="H2380" t="s">
        <v>4508</v>
      </c>
      <c r="I2380" s="1">
        <v>44421</v>
      </c>
      <c r="J2380" t="s">
        <v>74</v>
      </c>
      <c r="K2380">
        <v>4000</v>
      </c>
      <c r="L2380">
        <v>1</v>
      </c>
      <c r="M2380">
        <v>4000</v>
      </c>
      <c r="N2380">
        <v>1</v>
      </c>
      <c r="O2380" s="1">
        <v>44426.452797453705</v>
      </c>
    </row>
    <row r="2381" spans="2:15" x14ac:dyDescent="0.25">
      <c r="B2381" t="s">
        <v>4506</v>
      </c>
      <c r="C2381" t="str">
        <f t="shared" si="74"/>
        <v>valangit</v>
      </c>
      <c r="E2381" t="str">
        <f t="shared" si="75"/>
        <v/>
      </c>
      <c r="F2381" t="s">
        <v>4503</v>
      </c>
      <c r="G2381" t="s">
        <v>4509</v>
      </c>
      <c r="H2381" t="s">
        <v>4510</v>
      </c>
      <c r="I2381" s="1">
        <v>44407</v>
      </c>
      <c r="J2381" t="s">
        <v>74</v>
      </c>
      <c r="K2381">
        <v>3000</v>
      </c>
      <c r="L2381">
        <v>1</v>
      </c>
      <c r="M2381">
        <v>3000</v>
      </c>
      <c r="N2381">
        <v>1</v>
      </c>
      <c r="O2381" s="1">
        <v>44419.38002222222</v>
      </c>
    </row>
    <row r="2382" spans="2:15" x14ac:dyDescent="0.25">
      <c r="B2382" t="s">
        <v>4511</v>
      </c>
      <c r="C2382" t="str">
        <f t="shared" si="74"/>
        <v>cdaceral</v>
      </c>
      <c r="E2382" t="str">
        <f t="shared" si="75"/>
        <v/>
      </c>
      <c r="F2382" t="s">
        <v>4503</v>
      </c>
      <c r="G2382" t="s">
        <v>4512</v>
      </c>
      <c r="H2382" t="s">
        <v>4513</v>
      </c>
      <c r="I2382" s="1">
        <v>44421</v>
      </c>
      <c r="J2382" t="s">
        <v>74</v>
      </c>
      <c r="K2382">
        <v>1000</v>
      </c>
      <c r="L2382">
        <v>1</v>
      </c>
      <c r="M2382">
        <v>1000</v>
      </c>
      <c r="N2382">
        <v>1</v>
      </c>
      <c r="O2382" s="1">
        <v>44426.452188541669</v>
      </c>
    </row>
    <row r="2383" spans="2:15" x14ac:dyDescent="0.25">
      <c r="B2383" t="s">
        <v>4514</v>
      </c>
      <c r="C2383" t="str">
        <f t="shared" si="74"/>
        <v>rzsadiwa</v>
      </c>
      <c r="E2383" t="str">
        <f t="shared" si="75"/>
        <v/>
      </c>
      <c r="F2383" t="s">
        <v>4503</v>
      </c>
      <c r="G2383" t="s">
        <v>4515</v>
      </c>
      <c r="H2383" t="s">
        <v>4516</v>
      </c>
      <c r="I2383" s="1">
        <v>44411</v>
      </c>
      <c r="J2383" t="s">
        <v>74</v>
      </c>
      <c r="K2383">
        <v>5000</v>
      </c>
      <c r="L2383">
        <v>1</v>
      </c>
      <c r="M2383">
        <v>5000</v>
      </c>
      <c r="N2383">
        <v>1</v>
      </c>
      <c r="O2383" s="1">
        <v>44419.385607129632</v>
      </c>
    </row>
    <row r="2384" spans="2:15" x14ac:dyDescent="0.25">
      <c r="B2384" t="s">
        <v>4506</v>
      </c>
      <c r="C2384" t="str">
        <f t="shared" si="74"/>
        <v>valangit</v>
      </c>
      <c r="E2384" t="str">
        <f t="shared" si="75"/>
        <v/>
      </c>
      <c r="F2384" t="s">
        <v>4503</v>
      </c>
      <c r="G2384" t="s">
        <v>4517</v>
      </c>
      <c r="H2384" t="s">
        <v>4518</v>
      </c>
      <c r="I2384" s="1">
        <v>44421</v>
      </c>
      <c r="J2384" t="s">
        <v>74</v>
      </c>
      <c r="K2384">
        <v>1500</v>
      </c>
      <c r="L2384">
        <v>1</v>
      </c>
      <c r="M2384">
        <v>1500</v>
      </c>
      <c r="N2384">
        <v>1</v>
      </c>
      <c r="O2384" s="1">
        <v>44426.452837187499</v>
      </c>
    </row>
    <row r="2385" spans="2:15" x14ac:dyDescent="0.25">
      <c r="B2385" t="s">
        <v>4502</v>
      </c>
      <c r="C2385" t="str">
        <f t="shared" si="74"/>
        <v>msvillanueva</v>
      </c>
      <c r="E2385" t="str">
        <f t="shared" si="75"/>
        <v/>
      </c>
      <c r="F2385" t="s">
        <v>4503</v>
      </c>
      <c r="G2385" t="s">
        <v>4519</v>
      </c>
      <c r="H2385" t="s">
        <v>4520</v>
      </c>
      <c r="I2385" s="1">
        <v>44419</v>
      </c>
      <c r="J2385" t="s">
        <v>74</v>
      </c>
      <c r="K2385">
        <v>5000</v>
      </c>
      <c r="L2385">
        <v>1</v>
      </c>
      <c r="M2385">
        <v>5000</v>
      </c>
      <c r="N2385">
        <v>1</v>
      </c>
      <c r="O2385" s="1">
        <v>44421.498096678239</v>
      </c>
    </row>
    <row r="2386" spans="2:15" x14ac:dyDescent="0.25">
      <c r="B2386" t="s">
        <v>4521</v>
      </c>
      <c r="C2386" t="str">
        <f t="shared" si="74"/>
        <v>dsolaira</v>
      </c>
      <c r="E2386" t="str">
        <f t="shared" si="75"/>
        <v/>
      </c>
      <c r="F2386" t="s">
        <v>4503</v>
      </c>
      <c r="G2386" t="s">
        <v>4522</v>
      </c>
      <c r="H2386" t="s">
        <v>4523</v>
      </c>
      <c r="I2386" s="1">
        <v>44418</v>
      </c>
      <c r="J2386" t="s">
        <v>74</v>
      </c>
      <c r="K2386">
        <v>3134</v>
      </c>
      <c r="L2386">
        <v>1</v>
      </c>
      <c r="M2386">
        <v>3134</v>
      </c>
      <c r="N2386">
        <v>1</v>
      </c>
      <c r="O2386" s="1">
        <v>44421.496918009259</v>
      </c>
    </row>
    <row r="2387" spans="2:15" x14ac:dyDescent="0.25">
      <c r="B2387" t="s">
        <v>4524</v>
      </c>
      <c r="C2387" t="str">
        <f t="shared" si="74"/>
        <v>cosantillan</v>
      </c>
      <c r="E2387" t="str">
        <f t="shared" si="75"/>
        <v/>
      </c>
      <c r="F2387" t="s">
        <v>4503</v>
      </c>
      <c r="G2387" t="s">
        <v>4525</v>
      </c>
      <c r="H2387" t="s">
        <v>4526</v>
      </c>
      <c r="I2387" s="1">
        <v>44418</v>
      </c>
      <c r="J2387" t="s">
        <v>74</v>
      </c>
      <c r="K2387">
        <v>5000</v>
      </c>
      <c r="L2387">
        <v>1</v>
      </c>
      <c r="M2387">
        <v>5000</v>
      </c>
      <c r="N2387">
        <v>1</v>
      </c>
      <c r="O2387" s="1">
        <v>44421.497160763887</v>
      </c>
    </row>
    <row r="2388" spans="2:15" x14ac:dyDescent="0.25">
      <c r="B2388" t="s">
        <v>4521</v>
      </c>
      <c r="C2388" t="str">
        <f t="shared" si="74"/>
        <v>dsolaira</v>
      </c>
      <c r="E2388" t="str">
        <f t="shared" si="75"/>
        <v/>
      </c>
      <c r="F2388" t="s">
        <v>4503</v>
      </c>
      <c r="G2388" t="s">
        <v>4527</v>
      </c>
      <c r="H2388" t="s">
        <v>4528</v>
      </c>
      <c r="I2388" s="1">
        <v>44410</v>
      </c>
      <c r="J2388" t="s">
        <v>74</v>
      </c>
      <c r="K2388">
        <v>520</v>
      </c>
      <c r="L2388">
        <v>1</v>
      </c>
      <c r="M2388">
        <v>520</v>
      </c>
      <c r="N2388">
        <v>1</v>
      </c>
      <c r="O2388" s="1">
        <v>44419.383169247689</v>
      </c>
    </row>
    <row r="2389" spans="2:15" x14ac:dyDescent="0.25">
      <c r="B2389" t="s">
        <v>4521</v>
      </c>
      <c r="C2389" t="str">
        <f t="shared" si="74"/>
        <v>dsolaira</v>
      </c>
      <c r="E2389" t="str">
        <f t="shared" si="75"/>
        <v/>
      </c>
      <c r="F2389" t="s">
        <v>4503</v>
      </c>
      <c r="G2389" t="s">
        <v>4529</v>
      </c>
      <c r="H2389" t="s">
        <v>4530</v>
      </c>
      <c r="I2389" s="1">
        <v>44417</v>
      </c>
      <c r="J2389" t="s">
        <v>74</v>
      </c>
      <c r="K2389">
        <v>2000</v>
      </c>
      <c r="L2389">
        <v>1</v>
      </c>
      <c r="M2389">
        <v>2000</v>
      </c>
      <c r="N2389">
        <v>1</v>
      </c>
      <c r="O2389" s="1">
        <v>44419.544785833335</v>
      </c>
    </row>
    <row r="2390" spans="2:15" x14ac:dyDescent="0.25">
      <c r="B2390" t="s">
        <v>4506</v>
      </c>
      <c r="C2390" t="str">
        <f t="shared" si="74"/>
        <v>valangit</v>
      </c>
      <c r="E2390" t="str">
        <f t="shared" si="75"/>
        <v/>
      </c>
      <c r="F2390" t="s">
        <v>4503</v>
      </c>
      <c r="G2390" t="s">
        <v>4531</v>
      </c>
      <c r="H2390" t="s">
        <v>4532</v>
      </c>
      <c r="I2390" s="1">
        <v>44411</v>
      </c>
      <c r="J2390" t="s">
        <v>74</v>
      </c>
      <c r="K2390">
        <v>9000</v>
      </c>
      <c r="L2390">
        <v>1</v>
      </c>
      <c r="M2390">
        <v>9000</v>
      </c>
      <c r="N2390">
        <v>1</v>
      </c>
      <c r="O2390" s="1">
        <v>44419.38491400463</v>
      </c>
    </row>
    <row r="2391" spans="2:15" x14ac:dyDescent="0.25">
      <c r="B2391" t="s">
        <v>4533</v>
      </c>
      <c r="C2391" t="str">
        <f t="shared" si="74"/>
        <v>nmnacario</v>
      </c>
      <c r="E2391" t="str">
        <f t="shared" si="75"/>
        <v/>
      </c>
      <c r="F2391" t="s">
        <v>4503</v>
      </c>
      <c r="G2391" t="s">
        <v>4534</v>
      </c>
      <c r="H2391" t="s">
        <v>4535</v>
      </c>
      <c r="I2391" s="1">
        <v>44421</v>
      </c>
      <c r="J2391" t="s">
        <v>74</v>
      </c>
      <c r="K2391">
        <v>5000</v>
      </c>
      <c r="L2391">
        <v>1</v>
      </c>
      <c r="M2391">
        <v>5000</v>
      </c>
      <c r="N2391">
        <v>1</v>
      </c>
      <c r="O2391" s="1">
        <v>44426.453146064814</v>
      </c>
    </row>
    <row r="2392" spans="2:15" x14ac:dyDescent="0.25">
      <c r="B2392" t="s">
        <v>4536</v>
      </c>
      <c r="C2392" t="str">
        <f t="shared" si="74"/>
        <v>james</v>
      </c>
      <c r="E2392" t="str">
        <f t="shared" si="75"/>
        <v/>
      </c>
      <c r="F2392" t="s">
        <v>4503</v>
      </c>
      <c r="G2392" t="s">
        <v>4537</v>
      </c>
      <c r="H2392" t="s">
        <v>4538</v>
      </c>
      <c r="I2392" s="1">
        <v>44413</v>
      </c>
      <c r="J2392" t="s">
        <v>74</v>
      </c>
      <c r="K2392">
        <v>2000</v>
      </c>
      <c r="L2392">
        <v>1</v>
      </c>
      <c r="M2392">
        <v>2000</v>
      </c>
      <c r="N2392">
        <v>1</v>
      </c>
      <c r="O2392" s="1">
        <v>44419.391013148146</v>
      </c>
    </row>
    <row r="2393" spans="2:15" x14ac:dyDescent="0.25">
      <c r="B2393" t="s">
        <v>4539</v>
      </c>
      <c r="C2393" t="str">
        <f t="shared" si="74"/>
        <v>jasimangan</v>
      </c>
      <c r="E2393" t="str">
        <f t="shared" si="75"/>
        <v/>
      </c>
      <c r="F2393" t="s">
        <v>4503</v>
      </c>
      <c r="G2393" t="s">
        <v>4540</v>
      </c>
      <c r="H2393" t="s">
        <v>4541</v>
      </c>
      <c r="I2393" s="1">
        <v>44413</v>
      </c>
      <c r="J2393" t="s">
        <v>74</v>
      </c>
      <c r="K2393">
        <v>5000</v>
      </c>
      <c r="L2393">
        <v>1</v>
      </c>
      <c r="M2393">
        <v>5000</v>
      </c>
      <c r="N2393">
        <v>1</v>
      </c>
      <c r="O2393" s="1">
        <v>44419.390572719909</v>
      </c>
    </row>
    <row r="2394" spans="2:15" x14ac:dyDescent="0.25">
      <c r="B2394" t="s">
        <v>4542</v>
      </c>
      <c r="C2394" t="str">
        <f t="shared" si="74"/>
        <v>edortiz</v>
      </c>
      <c r="E2394" t="str">
        <f t="shared" si="75"/>
        <v/>
      </c>
      <c r="F2394" t="s">
        <v>4503</v>
      </c>
      <c r="G2394" t="s">
        <v>4543</v>
      </c>
      <c r="H2394" t="s">
        <v>4544</v>
      </c>
      <c r="I2394" s="1">
        <v>44411</v>
      </c>
      <c r="J2394" t="s">
        <v>74</v>
      </c>
      <c r="K2394">
        <v>2000</v>
      </c>
      <c r="L2394">
        <v>1</v>
      </c>
      <c r="M2394">
        <v>2000</v>
      </c>
      <c r="N2394">
        <v>1</v>
      </c>
      <c r="O2394" s="1">
        <v>44419.385535300928</v>
      </c>
    </row>
    <row r="2395" spans="2:15" x14ac:dyDescent="0.25">
      <c r="B2395" t="s">
        <v>4545</v>
      </c>
      <c r="C2395" t="str">
        <f t="shared" si="74"/>
        <v>algmbondoc</v>
      </c>
      <c r="E2395" t="str">
        <f t="shared" si="75"/>
        <v/>
      </c>
      <c r="F2395" t="s">
        <v>4503</v>
      </c>
      <c r="G2395" t="s">
        <v>4546</v>
      </c>
      <c r="H2395" t="s">
        <v>4547</v>
      </c>
      <c r="I2395" s="1">
        <v>44421</v>
      </c>
      <c r="J2395" t="s">
        <v>74</v>
      </c>
      <c r="K2395">
        <v>6000</v>
      </c>
      <c r="L2395">
        <v>1</v>
      </c>
      <c r="M2395">
        <v>6000</v>
      </c>
      <c r="N2395">
        <v>1</v>
      </c>
      <c r="O2395" s="1">
        <v>44426.45243247685</v>
      </c>
    </row>
    <row r="2396" spans="2:15" x14ac:dyDescent="0.25">
      <c r="B2396" t="s">
        <v>4514</v>
      </c>
      <c r="C2396" t="str">
        <f t="shared" si="74"/>
        <v>rzsadiwa</v>
      </c>
      <c r="E2396" t="str">
        <f t="shared" si="75"/>
        <v/>
      </c>
      <c r="F2396" t="s">
        <v>4503</v>
      </c>
      <c r="G2396" t="s">
        <v>4548</v>
      </c>
      <c r="H2396" t="s">
        <v>4549</v>
      </c>
      <c r="I2396" s="1">
        <v>44421</v>
      </c>
      <c r="J2396" t="s">
        <v>74</v>
      </c>
      <c r="K2396">
        <v>500</v>
      </c>
      <c r="L2396">
        <v>1</v>
      </c>
      <c r="M2396">
        <v>500</v>
      </c>
      <c r="N2396">
        <v>1</v>
      </c>
      <c r="O2396" s="1">
        <v>44426.453846990742</v>
      </c>
    </row>
    <row r="2397" spans="2:15" x14ac:dyDescent="0.25">
      <c r="B2397" t="s">
        <v>4521</v>
      </c>
      <c r="C2397" t="str">
        <f t="shared" si="74"/>
        <v>dsolaira</v>
      </c>
      <c r="E2397" t="str">
        <f t="shared" si="75"/>
        <v/>
      </c>
      <c r="F2397" t="s">
        <v>4503</v>
      </c>
      <c r="G2397" t="s">
        <v>4550</v>
      </c>
      <c r="H2397" t="s">
        <v>4551</v>
      </c>
      <c r="I2397" s="1">
        <v>44420</v>
      </c>
      <c r="J2397" t="s">
        <v>74</v>
      </c>
      <c r="K2397">
        <v>1000</v>
      </c>
      <c r="L2397">
        <v>1</v>
      </c>
      <c r="M2397">
        <v>1000</v>
      </c>
      <c r="N2397">
        <v>1</v>
      </c>
      <c r="O2397" s="1">
        <v>44421.670404398152</v>
      </c>
    </row>
    <row r="2398" spans="2:15" x14ac:dyDescent="0.25">
      <c r="B2398" t="s">
        <v>4552</v>
      </c>
      <c r="C2398" t="str">
        <f t="shared" si="74"/>
        <v>cherry</v>
      </c>
      <c r="E2398" t="str">
        <f t="shared" si="75"/>
        <v/>
      </c>
      <c r="F2398" t="s">
        <v>4503</v>
      </c>
      <c r="G2398" t="s">
        <v>4553</v>
      </c>
      <c r="H2398" t="s">
        <v>4554</v>
      </c>
      <c r="I2398" s="1">
        <v>44419</v>
      </c>
      <c r="J2398" t="s">
        <v>74</v>
      </c>
      <c r="K2398">
        <v>4600</v>
      </c>
      <c r="L2398">
        <v>1</v>
      </c>
      <c r="M2398">
        <v>4600</v>
      </c>
      <c r="N2398">
        <v>1</v>
      </c>
      <c r="O2398" s="1">
        <v>44421.497645254633</v>
      </c>
    </row>
    <row r="2399" spans="2:15" x14ac:dyDescent="0.25">
      <c r="B2399" t="s">
        <v>4521</v>
      </c>
      <c r="C2399" t="str">
        <f t="shared" si="74"/>
        <v>dsolaira</v>
      </c>
      <c r="E2399" t="str">
        <f t="shared" si="75"/>
        <v/>
      </c>
      <c r="F2399" t="s">
        <v>4503</v>
      </c>
      <c r="G2399" t="s">
        <v>4555</v>
      </c>
      <c r="H2399" t="s">
        <v>4556</v>
      </c>
      <c r="I2399" s="1">
        <v>44417</v>
      </c>
      <c r="J2399" t="s">
        <v>74</v>
      </c>
      <c r="K2399">
        <v>2300</v>
      </c>
      <c r="L2399">
        <v>1</v>
      </c>
      <c r="M2399">
        <v>2300</v>
      </c>
      <c r="N2399">
        <v>1</v>
      </c>
      <c r="O2399" s="1">
        <v>44419.545383368059</v>
      </c>
    </row>
    <row r="2400" spans="2:15" x14ac:dyDescent="0.25">
      <c r="B2400" t="s">
        <v>4533</v>
      </c>
      <c r="C2400" t="str">
        <f t="shared" si="74"/>
        <v>nmnacario</v>
      </c>
      <c r="E2400" t="str">
        <f t="shared" si="75"/>
        <v/>
      </c>
      <c r="F2400" t="s">
        <v>4503</v>
      </c>
      <c r="G2400" t="s">
        <v>4557</v>
      </c>
      <c r="H2400" t="s">
        <v>4558</v>
      </c>
      <c r="I2400" s="1">
        <v>44417</v>
      </c>
      <c r="J2400" t="s">
        <v>74</v>
      </c>
      <c r="K2400">
        <v>7144.19</v>
      </c>
      <c r="L2400">
        <v>1</v>
      </c>
      <c r="M2400">
        <v>7144.19</v>
      </c>
      <c r="N2400">
        <v>1</v>
      </c>
      <c r="O2400" s="1">
        <v>44427.700072870372</v>
      </c>
    </row>
    <row r="2401" spans="2:15" x14ac:dyDescent="0.25">
      <c r="B2401" t="s">
        <v>4514</v>
      </c>
      <c r="C2401" t="str">
        <f t="shared" si="74"/>
        <v>rzsadiwa</v>
      </c>
      <c r="E2401" t="str">
        <f t="shared" si="75"/>
        <v/>
      </c>
      <c r="F2401" t="s">
        <v>4503</v>
      </c>
      <c r="G2401" t="s">
        <v>4559</v>
      </c>
      <c r="H2401" t="s">
        <v>4560</v>
      </c>
      <c r="I2401" s="1">
        <v>44419</v>
      </c>
      <c r="J2401" t="s">
        <v>74</v>
      </c>
      <c r="K2401">
        <v>2000</v>
      </c>
      <c r="L2401">
        <v>1</v>
      </c>
      <c r="M2401">
        <v>2000</v>
      </c>
      <c r="N2401">
        <v>1</v>
      </c>
      <c r="O2401" s="1">
        <v>44421.497923414354</v>
      </c>
    </row>
    <row r="2402" spans="2:15" x14ac:dyDescent="0.25">
      <c r="B2402" t="s">
        <v>4536</v>
      </c>
      <c r="C2402" t="str">
        <f t="shared" si="74"/>
        <v>james</v>
      </c>
      <c r="E2402" t="str">
        <f t="shared" si="75"/>
        <v/>
      </c>
      <c r="F2402" t="s">
        <v>4503</v>
      </c>
      <c r="G2402" t="s">
        <v>4561</v>
      </c>
      <c r="H2402" t="s">
        <v>4562</v>
      </c>
      <c r="I2402" s="1">
        <v>44410</v>
      </c>
      <c r="J2402" t="s">
        <v>74</v>
      </c>
      <c r="K2402">
        <v>3000</v>
      </c>
      <c r="L2402">
        <v>1</v>
      </c>
      <c r="M2402">
        <v>3000</v>
      </c>
      <c r="N2402">
        <v>1</v>
      </c>
      <c r="O2402" s="1">
        <v>44419.384064351849</v>
      </c>
    </row>
    <row r="2403" spans="2:15" x14ac:dyDescent="0.25">
      <c r="B2403" t="s">
        <v>4545</v>
      </c>
      <c r="C2403" t="str">
        <f t="shared" si="74"/>
        <v>algmbondoc</v>
      </c>
      <c r="E2403" t="str">
        <f t="shared" si="75"/>
        <v/>
      </c>
      <c r="F2403" t="s">
        <v>4503</v>
      </c>
      <c r="G2403" t="s">
        <v>4563</v>
      </c>
      <c r="H2403" t="s">
        <v>4564</v>
      </c>
      <c r="I2403" s="1">
        <v>44411</v>
      </c>
      <c r="J2403" t="s">
        <v>74</v>
      </c>
      <c r="K2403">
        <v>1000</v>
      </c>
      <c r="L2403">
        <v>1</v>
      </c>
      <c r="M2403">
        <v>1000</v>
      </c>
      <c r="N2403">
        <v>1</v>
      </c>
      <c r="O2403" s="1">
        <v>44419.384832754629</v>
      </c>
    </row>
    <row r="2404" spans="2:15" x14ac:dyDescent="0.25">
      <c r="B2404" t="s">
        <v>4565</v>
      </c>
      <c r="C2404" t="str">
        <f t="shared" si="74"/>
        <v>nmbatac</v>
      </c>
      <c r="E2404" t="str">
        <f t="shared" si="75"/>
        <v/>
      </c>
      <c r="F2404" t="s">
        <v>4503</v>
      </c>
      <c r="G2404" t="s">
        <v>4566</v>
      </c>
      <c r="H2404" t="s">
        <v>4567</v>
      </c>
      <c r="I2404" s="1">
        <v>44411</v>
      </c>
      <c r="J2404" t="s">
        <v>74</v>
      </c>
      <c r="K2404">
        <v>4000</v>
      </c>
      <c r="L2404">
        <v>1</v>
      </c>
      <c r="M2404">
        <v>4000</v>
      </c>
      <c r="N2404">
        <v>1</v>
      </c>
      <c r="O2404" s="1">
        <v>44419.38479181713</v>
      </c>
    </row>
    <row r="2405" spans="2:15" x14ac:dyDescent="0.25">
      <c r="B2405" t="s">
        <v>4506</v>
      </c>
      <c r="C2405" t="str">
        <f t="shared" si="74"/>
        <v>valangit</v>
      </c>
      <c r="E2405" t="str">
        <f t="shared" si="75"/>
        <v/>
      </c>
      <c r="F2405" t="s">
        <v>4503</v>
      </c>
      <c r="G2405" t="s">
        <v>4568</v>
      </c>
      <c r="H2405" t="s">
        <v>4569</v>
      </c>
      <c r="I2405" s="1">
        <v>44417</v>
      </c>
      <c r="J2405" t="s">
        <v>74</v>
      </c>
      <c r="K2405">
        <v>10649.5</v>
      </c>
      <c r="L2405">
        <v>1</v>
      </c>
      <c r="M2405">
        <v>10649.5</v>
      </c>
      <c r="N2405">
        <v>1</v>
      </c>
      <c r="O2405" s="1">
        <v>44419.544393703705</v>
      </c>
    </row>
    <row r="2406" spans="2:15" x14ac:dyDescent="0.25">
      <c r="B2406" t="s">
        <v>4542</v>
      </c>
      <c r="C2406" t="str">
        <f t="shared" si="74"/>
        <v>edortiz</v>
      </c>
      <c r="E2406" t="str">
        <f t="shared" si="75"/>
        <v/>
      </c>
      <c r="F2406" t="s">
        <v>4503</v>
      </c>
      <c r="G2406" t="s">
        <v>4570</v>
      </c>
      <c r="H2406" t="s">
        <v>4571</v>
      </c>
      <c r="I2406" s="1">
        <v>44421</v>
      </c>
      <c r="J2406" t="s">
        <v>74</v>
      </c>
      <c r="K2406">
        <v>20000</v>
      </c>
      <c r="L2406">
        <v>1</v>
      </c>
      <c r="M2406">
        <v>20000</v>
      </c>
      <c r="N2406">
        <v>1</v>
      </c>
      <c r="O2406" s="1">
        <v>44426.45362576389</v>
      </c>
    </row>
    <row r="2407" spans="2:15" x14ac:dyDescent="0.25">
      <c r="B2407" t="s">
        <v>67</v>
      </c>
      <c r="C2407" t="str">
        <f t="shared" si="74"/>
        <v>na</v>
      </c>
      <c r="E2407" t="str">
        <f t="shared" si="75"/>
        <v/>
      </c>
      <c r="F2407" t="s">
        <v>4503</v>
      </c>
      <c r="G2407" t="s">
        <v>4572</v>
      </c>
      <c r="H2407" t="s">
        <v>4573</v>
      </c>
      <c r="I2407" s="1">
        <v>44413</v>
      </c>
      <c r="J2407" t="s">
        <v>74</v>
      </c>
      <c r="K2407">
        <v>1000</v>
      </c>
      <c r="L2407">
        <v>1</v>
      </c>
      <c r="M2407">
        <v>1000</v>
      </c>
      <c r="N2407">
        <v>1</v>
      </c>
      <c r="O2407" s="1">
        <v>44419.38964173611</v>
      </c>
    </row>
    <row r="2408" spans="2:15" x14ac:dyDescent="0.25">
      <c r="B2408" t="s">
        <v>4552</v>
      </c>
      <c r="C2408" t="str">
        <f t="shared" si="74"/>
        <v>cherry</v>
      </c>
      <c r="E2408" t="str">
        <f t="shared" si="75"/>
        <v/>
      </c>
      <c r="F2408" t="s">
        <v>4503</v>
      </c>
      <c r="G2408" t="s">
        <v>4574</v>
      </c>
      <c r="H2408" t="s">
        <v>4575</v>
      </c>
      <c r="I2408" s="1">
        <v>44413</v>
      </c>
      <c r="J2408" t="s">
        <v>74</v>
      </c>
      <c r="K2408">
        <v>2900</v>
      </c>
      <c r="L2408">
        <v>1</v>
      </c>
      <c r="M2408">
        <v>2900</v>
      </c>
      <c r="N2408">
        <v>1</v>
      </c>
      <c r="O2408" s="1">
        <v>44419.389805439816</v>
      </c>
    </row>
    <row r="2409" spans="2:15" x14ac:dyDescent="0.25">
      <c r="B2409" t="s">
        <v>4539</v>
      </c>
      <c r="C2409" t="str">
        <f t="shared" si="74"/>
        <v>jasimangan</v>
      </c>
      <c r="E2409" t="str">
        <f t="shared" si="75"/>
        <v/>
      </c>
      <c r="F2409" t="s">
        <v>4503</v>
      </c>
      <c r="G2409" t="s">
        <v>4576</v>
      </c>
      <c r="H2409" t="s">
        <v>4577</v>
      </c>
      <c r="I2409" s="1">
        <v>44413</v>
      </c>
      <c r="J2409" t="s">
        <v>74</v>
      </c>
      <c r="K2409">
        <v>10000</v>
      </c>
      <c r="L2409">
        <v>1</v>
      </c>
      <c r="M2409">
        <v>10000</v>
      </c>
      <c r="N2409">
        <v>1</v>
      </c>
      <c r="O2409" s="1">
        <v>44419.390642048609</v>
      </c>
    </row>
    <row r="2410" spans="2:15" x14ac:dyDescent="0.25">
      <c r="B2410" t="s">
        <v>4552</v>
      </c>
      <c r="C2410" t="str">
        <f t="shared" si="74"/>
        <v>cherry</v>
      </c>
      <c r="E2410" t="str">
        <f t="shared" si="75"/>
        <v/>
      </c>
      <c r="F2410" t="s">
        <v>4503</v>
      </c>
      <c r="G2410" t="s">
        <v>4578</v>
      </c>
      <c r="H2410" t="s">
        <v>4579</v>
      </c>
      <c r="I2410" s="1">
        <v>44417</v>
      </c>
      <c r="J2410" t="s">
        <v>74</v>
      </c>
      <c r="K2410">
        <v>4028.39</v>
      </c>
      <c r="L2410">
        <v>1</v>
      </c>
      <c r="M2410">
        <v>4028.39</v>
      </c>
      <c r="N2410">
        <v>1</v>
      </c>
      <c r="O2410" s="1">
        <v>44427.699149652777</v>
      </c>
    </row>
    <row r="2411" spans="2:15" x14ac:dyDescent="0.25">
      <c r="B2411" t="s">
        <v>4521</v>
      </c>
      <c r="C2411" t="str">
        <f t="shared" si="74"/>
        <v>dsolaira</v>
      </c>
      <c r="E2411" t="str">
        <f t="shared" si="75"/>
        <v/>
      </c>
      <c r="F2411" t="s">
        <v>4503</v>
      </c>
      <c r="G2411" t="s">
        <v>4580</v>
      </c>
      <c r="H2411" t="s">
        <v>4581</v>
      </c>
      <c r="I2411" s="1">
        <v>44421</v>
      </c>
      <c r="J2411" t="s">
        <v>74</v>
      </c>
      <c r="K2411">
        <v>2200</v>
      </c>
      <c r="L2411">
        <v>1</v>
      </c>
      <c r="M2411">
        <v>2200</v>
      </c>
      <c r="N2411">
        <v>1</v>
      </c>
      <c r="O2411" s="1">
        <v>44426.453321365741</v>
      </c>
    </row>
    <row r="2412" spans="2:15" x14ac:dyDescent="0.25">
      <c r="B2412" t="s">
        <v>4542</v>
      </c>
      <c r="C2412" t="str">
        <f t="shared" si="74"/>
        <v>edortiz</v>
      </c>
      <c r="E2412" t="str">
        <f t="shared" si="75"/>
        <v/>
      </c>
      <c r="F2412" t="s">
        <v>4503</v>
      </c>
      <c r="G2412" t="s">
        <v>4582</v>
      </c>
      <c r="H2412" t="s">
        <v>4583</v>
      </c>
      <c r="I2412" s="1">
        <v>44420</v>
      </c>
      <c r="J2412" t="s">
        <v>74</v>
      </c>
      <c r="K2412">
        <v>1000</v>
      </c>
      <c r="L2412">
        <v>1</v>
      </c>
      <c r="M2412">
        <v>1000</v>
      </c>
      <c r="N2412">
        <v>1</v>
      </c>
      <c r="O2412" s="1">
        <v>44421.673238958334</v>
      </c>
    </row>
    <row r="2413" spans="2:15" x14ac:dyDescent="0.25">
      <c r="B2413" t="s">
        <v>67</v>
      </c>
      <c r="C2413" t="str">
        <f t="shared" si="74"/>
        <v>na</v>
      </c>
      <c r="E2413" t="str">
        <f t="shared" si="75"/>
        <v/>
      </c>
      <c r="F2413" t="s">
        <v>4503</v>
      </c>
      <c r="G2413" t="s">
        <v>4584</v>
      </c>
      <c r="H2413" t="s">
        <v>4585</v>
      </c>
      <c r="I2413" s="1">
        <v>44420</v>
      </c>
      <c r="J2413" t="s">
        <v>74</v>
      </c>
      <c r="K2413">
        <v>1000</v>
      </c>
      <c r="L2413">
        <v>1</v>
      </c>
      <c r="M2413">
        <v>1000</v>
      </c>
      <c r="N2413">
        <v>1</v>
      </c>
      <c r="O2413" s="1">
        <v>44421.670662268516</v>
      </c>
    </row>
    <row r="2414" spans="2:15" x14ac:dyDescent="0.25">
      <c r="B2414" t="s">
        <v>67</v>
      </c>
      <c r="C2414" t="str">
        <f t="shared" si="74"/>
        <v>na</v>
      </c>
      <c r="E2414" t="str">
        <f t="shared" si="75"/>
        <v/>
      </c>
      <c r="F2414" t="s">
        <v>4503</v>
      </c>
      <c r="G2414" t="s">
        <v>4586</v>
      </c>
      <c r="H2414" t="s">
        <v>4587</v>
      </c>
      <c r="I2414" s="1">
        <v>44410</v>
      </c>
      <c r="J2414" t="s">
        <v>74</v>
      </c>
      <c r="K2414">
        <v>5000</v>
      </c>
      <c r="L2414">
        <v>1</v>
      </c>
      <c r="M2414">
        <v>5000</v>
      </c>
      <c r="N2414">
        <v>1</v>
      </c>
      <c r="O2414" s="1">
        <v>44419.38332966435</v>
      </c>
    </row>
    <row r="2415" spans="2:15" x14ac:dyDescent="0.25">
      <c r="B2415" t="s">
        <v>4502</v>
      </c>
      <c r="C2415" t="str">
        <f t="shared" si="74"/>
        <v>msvillanueva</v>
      </c>
      <c r="E2415" t="str">
        <f t="shared" si="75"/>
        <v/>
      </c>
      <c r="F2415" t="s">
        <v>4503</v>
      </c>
      <c r="G2415" t="s">
        <v>4588</v>
      </c>
      <c r="H2415" t="s">
        <v>4589</v>
      </c>
      <c r="I2415" s="1">
        <v>44407</v>
      </c>
      <c r="J2415" t="s">
        <v>74</v>
      </c>
      <c r="K2415">
        <v>2550</v>
      </c>
      <c r="L2415">
        <v>1</v>
      </c>
      <c r="M2415">
        <v>2550</v>
      </c>
      <c r="N2415">
        <v>1</v>
      </c>
      <c r="O2415" s="1">
        <v>44419.381573067127</v>
      </c>
    </row>
    <row r="2416" spans="2:15" x14ac:dyDescent="0.25">
      <c r="B2416" t="s">
        <v>4502</v>
      </c>
      <c r="C2416" t="str">
        <f t="shared" si="74"/>
        <v>msvillanueva</v>
      </c>
      <c r="E2416" t="str">
        <f t="shared" si="75"/>
        <v/>
      </c>
      <c r="F2416" t="s">
        <v>4503</v>
      </c>
      <c r="G2416" t="s">
        <v>4590</v>
      </c>
      <c r="H2416" t="s">
        <v>4591</v>
      </c>
      <c r="I2416" s="1">
        <v>44418</v>
      </c>
      <c r="J2416" t="s">
        <v>74</v>
      </c>
      <c r="K2416">
        <v>2500</v>
      </c>
      <c r="L2416">
        <v>1</v>
      </c>
      <c r="M2416">
        <v>2500</v>
      </c>
      <c r="N2416">
        <v>1</v>
      </c>
      <c r="O2416" s="1">
        <v>44421.497202465274</v>
      </c>
    </row>
    <row r="2417" spans="2:15" x14ac:dyDescent="0.25">
      <c r="B2417" t="s">
        <v>4506</v>
      </c>
      <c r="C2417" t="str">
        <f t="shared" si="74"/>
        <v>valangit</v>
      </c>
      <c r="E2417" t="str">
        <f t="shared" si="75"/>
        <v/>
      </c>
      <c r="F2417" t="s">
        <v>4503</v>
      </c>
      <c r="G2417" t="s">
        <v>4592</v>
      </c>
      <c r="H2417" t="s">
        <v>4593</v>
      </c>
      <c r="I2417" s="1">
        <v>44421</v>
      </c>
      <c r="J2417" t="s">
        <v>74</v>
      </c>
      <c r="K2417">
        <v>920</v>
      </c>
      <c r="L2417">
        <v>1</v>
      </c>
      <c r="M2417">
        <v>920</v>
      </c>
      <c r="N2417">
        <v>1</v>
      </c>
      <c r="O2417" s="1">
        <v>44426.45287645833</v>
      </c>
    </row>
    <row r="2418" spans="2:15" x14ac:dyDescent="0.25">
      <c r="B2418" t="s">
        <v>4545</v>
      </c>
      <c r="C2418" t="str">
        <f t="shared" si="74"/>
        <v>algmbondoc</v>
      </c>
      <c r="E2418" t="str">
        <f t="shared" si="75"/>
        <v/>
      </c>
      <c r="F2418" t="s">
        <v>4503</v>
      </c>
      <c r="G2418" t="s">
        <v>4594</v>
      </c>
      <c r="H2418" t="s">
        <v>4595</v>
      </c>
      <c r="I2418" s="1">
        <v>44407</v>
      </c>
      <c r="J2418" t="s">
        <v>74</v>
      </c>
      <c r="K2418">
        <v>5000</v>
      </c>
      <c r="L2418">
        <v>1</v>
      </c>
      <c r="M2418">
        <v>5000</v>
      </c>
      <c r="N2418">
        <v>1</v>
      </c>
      <c r="O2418" s="1">
        <v>44419.379984988424</v>
      </c>
    </row>
    <row r="2419" spans="2:15" x14ac:dyDescent="0.25">
      <c r="B2419" t="s">
        <v>4565</v>
      </c>
      <c r="C2419" t="str">
        <f t="shared" si="74"/>
        <v>nmbatac</v>
      </c>
      <c r="E2419" t="str">
        <f t="shared" si="75"/>
        <v/>
      </c>
      <c r="F2419" t="s">
        <v>4503</v>
      </c>
      <c r="G2419" t="s">
        <v>4596</v>
      </c>
      <c r="H2419" t="s">
        <v>4597</v>
      </c>
      <c r="I2419" s="1">
        <v>44410</v>
      </c>
      <c r="J2419" t="s">
        <v>74</v>
      </c>
      <c r="K2419">
        <v>1000</v>
      </c>
      <c r="L2419">
        <v>1</v>
      </c>
      <c r="M2419">
        <v>1000</v>
      </c>
      <c r="N2419">
        <v>1</v>
      </c>
      <c r="O2419" s="1">
        <v>44419.382659722221</v>
      </c>
    </row>
    <row r="2420" spans="2:15" x14ac:dyDescent="0.25">
      <c r="B2420" t="s">
        <v>4542</v>
      </c>
      <c r="C2420" t="str">
        <f t="shared" si="74"/>
        <v>edortiz</v>
      </c>
      <c r="E2420" t="str">
        <f t="shared" si="75"/>
        <v/>
      </c>
      <c r="F2420" t="s">
        <v>4503</v>
      </c>
      <c r="G2420" t="s">
        <v>4598</v>
      </c>
      <c r="H2420" t="s">
        <v>4599</v>
      </c>
      <c r="I2420" s="1">
        <v>44412</v>
      </c>
      <c r="J2420" t="s">
        <v>74</v>
      </c>
      <c r="K2420">
        <v>5000</v>
      </c>
      <c r="L2420">
        <v>1</v>
      </c>
      <c r="M2420">
        <v>5000</v>
      </c>
      <c r="N2420">
        <v>1</v>
      </c>
      <c r="O2420" s="1">
        <v>44419.387010763887</v>
      </c>
    </row>
    <row r="2421" spans="2:15" x14ac:dyDescent="0.25">
      <c r="B2421" t="s">
        <v>4542</v>
      </c>
      <c r="C2421" t="str">
        <f t="shared" si="74"/>
        <v>edortiz</v>
      </c>
      <c r="E2421" t="str">
        <f t="shared" si="75"/>
        <v/>
      </c>
      <c r="F2421" t="s">
        <v>4503</v>
      </c>
      <c r="G2421" t="s">
        <v>4598</v>
      </c>
      <c r="H2421" t="s">
        <v>4599</v>
      </c>
      <c r="I2421" s="1">
        <v>44420</v>
      </c>
      <c r="J2421" t="s">
        <v>74</v>
      </c>
      <c r="K2421">
        <v>7941</v>
      </c>
      <c r="L2421">
        <v>1</v>
      </c>
      <c r="M2421">
        <v>7941</v>
      </c>
      <c r="N2421">
        <v>1</v>
      </c>
      <c r="O2421" s="1">
        <v>44421.673326770833</v>
      </c>
    </row>
    <row r="2422" spans="2:15" x14ac:dyDescent="0.25">
      <c r="B2422" t="s">
        <v>4542</v>
      </c>
      <c r="C2422" t="str">
        <f t="shared" si="74"/>
        <v>edortiz</v>
      </c>
      <c r="E2422" t="str">
        <f t="shared" si="75"/>
        <v/>
      </c>
      <c r="F2422" t="s">
        <v>4503</v>
      </c>
      <c r="G2422" t="s">
        <v>4600</v>
      </c>
      <c r="H2422" t="s">
        <v>4601</v>
      </c>
      <c r="I2422" s="1">
        <v>44411</v>
      </c>
      <c r="J2422" t="s">
        <v>74</v>
      </c>
      <c r="K2422">
        <v>5000</v>
      </c>
      <c r="L2422">
        <v>1</v>
      </c>
      <c r="M2422">
        <v>5000</v>
      </c>
      <c r="N2422">
        <v>1</v>
      </c>
      <c r="O2422" s="1">
        <v>44419.385476388888</v>
      </c>
    </row>
    <row r="2423" spans="2:15" x14ac:dyDescent="0.25">
      <c r="B2423" t="s">
        <v>4542</v>
      </c>
      <c r="C2423" t="str">
        <f t="shared" si="74"/>
        <v>edortiz</v>
      </c>
      <c r="E2423" t="str">
        <f t="shared" si="75"/>
        <v/>
      </c>
      <c r="F2423" t="s">
        <v>4503</v>
      </c>
      <c r="G2423" t="s">
        <v>4602</v>
      </c>
      <c r="H2423" t="s">
        <v>4603</v>
      </c>
      <c r="I2423" s="1">
        <v>44421</v>
      </c>
      <c r="J2423" t="s">
        <v>74</v>
      </c>
      <c r="K2423">
        <v>3000</v>
      </c>
      <c r="L2423">
        <v>1</v>
      </c>
      <c r="M2423">
        <v>3000</v>
      </c>
      <c r="N2423">
        <v>1</v>
      </c>
      <c r="O2423" s="1">
        <v>44426.45371858796</v>
      </c>
    </row>
    <row r="2424" spans="2:15" x14ac:dyDescent="0.25">
      <c r="B2424" t="s">
        <v>4542</v>
      </c>
      <c r="C2424" t="str">
        <f t="shared" si="74"/>
        <v>edortiz</v>
      </c>
      <c r="E2424" t="str">
        <f t="shared" si="75"/>
        <v/>
      </c>
      <c r="F2424" t="s">
        <v>4503</v>
      </c>
      <c r="G2424" t="s">
        <v>4604</v>
      </c>
      <c r="H2424" t="s">
        <v>4605</v>
      </c>
      <c r="I2424" s="1">
        <v>44417</v>
      </c>
      <c r="J2424" t="s">
        <v>74</v>
      </c>
      <c r="K2424">
        <v>1500</v>
      </c>
      <c r="L2424">
        <v>1</v>
      </c>
      <c r="M2424">
        <v>1500</v>
      </c>
      <c r="N2424">
        <v>1</v>
      </c>
      <c r="O2424" s="1">
        <v>44419.545886412037</v>
      </c>
    </row>
    <row r="2425" spans="2:15" x14ac:dyDescent="0.25">
      <c r="B2425" t="s">
        <v>4521</v>
      </c>
      <c r="C2425" t="str">
        <f t="shared" si="74"/>
        <v>dsolaira</v>
      </c>
      <c r="E2425" t="str">
        <f t="shared" si="75"/>
        <v/>
      </c>
      <c r="F2425" t="s">
        <v>4503</v>
      </c>
      <c r="G2425" t="s">
        <v>4606</v>
      </c>
      <c r="H2425" t="s">
        <v>4607</v>
      </c>
      <c r="I2425" s="1">
        <v>44407</v>
      </c>
      <c r="J2425" t="s">
        <v>74</v>
      </c>
      <c r="K2425">
        <v>5000</v>
      </c>
      <c r="L2425">
        <v>1</v>
      </c>
      <c r="M2425">
        <v>5000</v>
      </c>
      <c r="N2425">
        <v>1</v>
      </c>
      <c r="O2425" s="1">
        <v>44419.380589583336</v>
      </c>
    </row>
    <row r="2426" spans="2:15" x14ac:dyDescent="0.25">
      <c r="B2426" t="s">
        <v>4524</v>
      </c>
      <c r="C2426" t="str">
        <f t="shared" si="74"/>
        <v>cosantillan</v>
      </c>
      <c r="E2426" t="str">
        <f t="shared" si="75"/>
        <v/>
      </c>
      <c r="F2426" t="s">
        <v>4503</v>
      </c>
      <c r="G2426" t="s">
        <v>4608</v>
      </c>
      <c r="H2426" t="s">
        <v>4609</v>
      </c>
      <c r="I2426" s="1">
        <v>44407</v>
      </c>
      <c r="J2426" t="s">
        <v>74</v>
      </c>
      <c r="K2426">
        <v>1000</v>
      </c>
      <c r="L2426">
        <v>1</v>
      </c>
      <c r="M2426">
        <v>1000</v>
      </c>
      <c r="N2426">
        <v>1</v>
      </c>
      <c r="O2426" s="1">
        <v>44419.38085454861</v>
      </c>
    </row>
    <row r="2427" spans="2:15" x14ac:dyDescent="0.25">
      <c r="B2427" t="s">
        <v>4521</v>
      </c>
      <c r="C2427" t="str">
        <f t="shared" si="74"/>
        <v>dsolaira</v>
      </c>
      <c r="E2427" t="str">
        <f t="shared" si="75"/>
        <v/>
      </c>
      <c r="F2427" t="s">
        <v>4503</v>
      </c>
      <c r="G2427" t="s">
        <v>4610</v>
      </c>
      <c r="H2427" t="s">
        <v>4611</v>
      </c>
      <c r="I2427" s="1">
        <v>44418</v>
      </c>
      <c r="J2427" t="s">
        <v>74</v>
      </c>
      <c r="K2427">
        <v>2000</v>
      </c>
      <c r="L2427">
        <v>1</v>
      </c>
      <c r="M2427">
        <v>2000</v>
      </c>
      <c r="N2427">
        <v>1</v>
      </c>
      <c r="O2427" s="1">
        <v>44421.496972337962</v>
      </c>
    </row>
    <row r="2428" spans="2:15" x14ac:dyDescent="0.25">
      <c r="B2428" t="s">
        <v>4524</v>
      </c>
      <c r="C2428" t="str">
        <f t="shared" si="74"/>
        <v>cosantillan</v>
      </c>
      <c r="E2428" t="str">
        <f t="shared" si="75"/>
        <v/>
      </c>
      <c r="F2428" t="s">
        <v>4503</v>
      </c>
      <c r="G2428" t="s">
        <v>4612</v>
      </c>
      <c r="H2428" t="s">
        <v>4613</v>
      </c>
      <c r="I2428" s="1">
        <v>44411</v>
      </c>
      <c r="J2428" t="s">
        <v>74</v>
      </c>
      <c r="K2428">
        <v>6570</v>
      </c>
      <c r="L2428">
        <v>1</v>
      </c>
      <c r="M2428">
        <v>6570</v>
      </c>
      <c r="N2428">
        <v>1</v>
      </c>
      <c r="O2428" s="1">
        <v>44419.385660335647</v>
      </c>
    </row>
    <row r="2429" spans="2:15" x14ac:dyDescent="0.25">
      <c r="B2429" t="s">
        <v>4521</v>
      </c>
      <c r="C2429" t="str">
        <f t="shared" si="74"/>
        <v>dsolaira</v>
      </c>
      <c r="E2429" t="str">
        <f t="shared" si="75"/>
        <v/>
      </c>
      <c r="F2429" t="s">
        <v>4503</v>
      </c>
      <c r="G2429" t="s">
        <v>4614</v>
      </c>
      <c r="H2429" t="s">
        <v>4615</v>
      </c>
      <c r="I2429" s="1">
        <v>44420</v>
      </c>
      <c r="J2429" t="s">
        <v>74</v>
      </c>
      <c r="K2429">
        <v>10000</v>
      </c>
      <c r="L2429">
        <v>1</v>
      </c>
      <c r="M2429">
        <v>10000</v>
      </c>
      <c r="N2429">
        <v>1</v>
      </c>
      <c r="O2429" s="1">
        <v>44421.670711377315</v>
      </c>
    </row>
    <row r="2430" spans="2:15" x14ac:dyDescent="0.25">
      <c r="B2430" t="s">
        <v>4542</v>
      </c>
      <c r="C2430" t="str">
        <f t="shared" si="74"/>
        <v>edortiz</v>
      </c>
      <c r="E2430" t="str">
        <f t="shared" si="75"/>
        <v/>
      </c>
      <c r="F2430" t="s">
        <v>4503</v>
      </c>
      <c r="G2430" t="s">
        <v>4616</v>
      </c>
      <c r="H2430" t="s">
        <v>4617</v>
      </c>
      <c r="I2430" s="1">
        <v>44421</v>
      </c>
      <c r="J2430" t="s">
        <v>74</v>
      </c>
      <c r="K2430">
        <v>3000</v>
      </c>
      <c r="L2430">
        <v>1</v>
      </c>
      <c r="M2430">
        <v>3000</v>
      </c>
      <c r="N2430">
        <v>1</v>
      </c>
      <c r="O2430" s="1">
        <v>44426.453758055555</v>
      </c>
    </row>
    <row r="2431" spans="2:15" x14ac:dyDescent="0.25">
      <c r="B2431" t="s">
        <v>4552</v>
      </c>
      <c r="C2431" t="str">
        <f t="shared" si="74"/>
        <v>cherry</v>
      </c>
      <c r="E2431" t="str">
        <f t="shared" si="75"/>
        <v/>
      </c>
      <c r="F2431" t="s">
        <v>4503</v>
      </c>
      <c r="G2431" t="s">
        <v>4618</v>
      </c>
      <c r="H2431" t="s">
        <v>4619</v>
      </c>
      <c r="I2431" s="1">
        <v>44417</v>
      </c>
      <c r="J2431" t="s">
        <v>74</v>
      </c>
      <c r="K2431">
        <v>5000</v>
      </c>
      <c r="L2431">
        <v>1</v>
      </c>
      <c r="M2431">
        <v>5000</v>
      </c>
      <c r="N2431">
        <v>1</v>
      </c>
      <c r="O2431" s="1">
        <v>44419.543357291666</v>
      </c>
    </row>
    <row r="2432" spans="2:15" x14ac:dyDescent="0.25">
      <c r="B2432" t="s">
        <v>4524</v>
      </c>
      <c r="C2432" t="str">
        <f t="shared" si="74"/>
        <v>cosantillan</v>
      </c>
      <c r="E2432" t="str">
        <f t="shared" si="75"/>
        <v/>
      </c>
      <c r="F2432" t="s">
        <v>4503</v>
      </c>
      <c r="G2432" t="s">
        <v>4620</v>
      </c>
      <c r="H2432" t="s">
        <v>4621</v>
      </c>
      <c r="I2432" s="1">
        <v>44411</v>
      </c>
      <c r="J2432" t="s">
        <v>74</v>
      </c>
      <c r="K2432">
        <v>3000</v>
      </c>
      <c r="L2432">
        <v>1</v>
      </c>
      <c r="M2432">
        <v>3000</v>
      </c>
      <c r="N2432">
        <v>1</v>
      </c>
      <c r="O2432" s="1">
        <v>44419.394694710645</v>
      </c>
    </row>
    <row r="2433" spans="2:15" x14ac:dyDescent="0.25">
      <c r="B2433" t="s">
        <v>4565</v>
      </c>
      <c r="C2433" t="str">
        <f t="shared" si="74"/>
        <v>nmbatac</v>
      </c>
      <c r="E2433" t="str">
        <f t="shared" si="75"/>
        <v/>
      </c>
      <c r="F2433" t="s">
        <v>4503</v>
      </c>
      <c r="G2433" t="s">
        <v>4622</v>
      </c>
      <c r="H2433" t="s">
        <v>4623</v>
      </c>
      <c r="I2433" s="1">
        <v>44421</v>
      </c>
      <c r="J2433" t="s">
        <v>74</v>
      </c>
      <c r="K2433">
        <v>2287</v>
      </c>
      <c r="L2433">
        <v>1</v>
      </c>
      <c r="M2433">
        <v>2287</v>
      </c>
      <c r="N2433">
        <v>1</v>
      </c>
      <c r="O2433" s="1">
        <v>44426.45232449074</v>
      </c>
    </row>
    <row r="2434" spans="2:15" x14ac:dyDescent="0.25">
      <c r="B2434" t="s">
        <v>4533</v>
      </c>
      <c r="C2434" t="str">
        <f t="shared" si="74"/>
        <v>nmnacario</v>
      </c>
      <c r="E2434" t="str">
        <f t="shared" si="75"/>
        <v/>
      </c>
      <c r="F2434" t="s">
        <v>4503</v>
      </c>
      <c r="G2434" t="s">
        <v>4624</v>
      </c>
      <c r="H2434" t="s">
        <v>4625</v>
      </c>
      <c r="I2434" s="1">
        <v>44407</v>
      </c>
      <c r="J2434" t="s">
        <v>74</v>
      </c>
      <c r="K2434">
        <v>5000</v>
      </c>
      <c r="L2434">
        <v>1</v>
      </c>
      <c r="M2434">
        <v>5000</v>
      </c>
      <c r="N2434">
        <v>1</v>
      </c>
      <c r="O2434" s="1">
        <v>44419.380454699072</v>
      </c>
    </row>
    <row r="2435" spans="2:15" x14ac:dyDescent="0.25">
      <c r="B2435" t="s">
        <v>4506</v>
      </c>
      <c r="C2435" t="str">
        <f t="shared" ref="C2435:C2498" si="76">MID(B2435,FIND("(",B2435)+1,FIND(")",B2435,FIND("(",B2435)+1) - FIND("(",B2435)-1)</f>
        <v>valangit</v>
      </c>
      <c r="E2435" t="str">
        <f t="shared" ref="E2435:E2498" si="77">IFERROR(MID(D2435,FIND("(",D2435)+1,FIND(")",D2435,FIND("(",D2435)+1) - FIND("(",D2435)-1),"")</f>
        <v/>
      </c>
      <c r="F2435" t="s">
        <v>4503</v>
      </c>
      <c r="G2435" t="s">
        <v>4626</v>
      </c>
      <c r="H2435" t="s">
        <v>4627</v>
      </c>
      <c r="I2435" s="1">
        <v>44421</v>
      </c>
      <c r="J2435" t="s">
        <v>74</v>
      </c>
      <c r="K2435">
        <v>4000</v>
      </c>
      <c r="L2435">
        <v>1</v>
      </c>
      <c r="M2435">
        <v>4000</v>
      </c>
      <c r="N2435">
        <v>1</v>
      </c>
      <c r="O2435" s="1">
        <v>44426.452914351852</v>
      </c>
    </row>
    <row r="2436" spans="2:15" x14ac:dyDescent="0.25">
      <c r="B2436" t="s">
        <v>4524</v>
      </c>
      <c r="C2436" t="str">
        <f t="shared" si="76"/>
        <v>cosantillan</v>
      </c>
      <c r="E2436" t="str">
        <f t="shared" si="77"/>
        <v/>
      </c>
      <c r="F2436" t="s">
        <v>4503</v>
      </c>
      <c r="G2436" t="s">
        <v>4628</v>
      </c>
      <c r="H2436" t="s">
        <v>4629</v>
      </c>
      <c r="I2436" s="1">
        <v>44420</v>
      </c>
      <c r="J2436" t="s">
        <v>74</v>
      </c>
      <c r="K2436">
        <v>4000</v>
      </c>
      <c r="L2436">
        <v>1</v>
      </c>
      <c r="M2436">
        <v>4000</v>
      </c>
      <c r="N2436">
        <v>1</v>
      </c>
      <c r="O2436" s="1">
        <v>44421.673466817127</v>
      </c>
    </row>
    <row r="2437" spans="2:15" x14ac:dyDescent="0.25">
      <c r="B2437" t="s">
        <v>4511</v>
      </c>
      <c r="C2437" t="str">
        <f t="shared" si="76"/>
        <v>cdaceral</v>
      </c>
      <c r="E2437" t="str">
        <f t="shared" si="77"/>
        <v/>
      </c>
      <c r="F2437" t="s">
        <v>4503</v>
      </c>
      <c r="G2437" t="s">
        <v>4630</v>
      </c>
      <c r="H2437" t="s">
        <v>4631</v>
      </c>
      <c r="I2437" s="1">
        <v>44407</v>
      </c>
      <c r="J2437" t="s">
        <v>74</v>
      </c>
      <c r="K2437">
        <v>6050</v>
      </c>
      <c r="L2437">
        <v>1</v>
      </c>
      <c r="M2437">
        <v>6050</v>
      </c>
      <c r="N2437">
        <v>1</v>
      </c>
      <c r="O2437" s="1">
        <v>44419.379527314813</v>
      </c>
    </row>
    <row r="2438" spans="2:15" x14ac:dyDescent="0.25">
      <c r="B2438" t="s">
        <v>4502</v>
      </c>
      <c r="C2438" t="str">
        <f t="shared" si="76"/>
        <v>msvillanueva</v>
      </c>
      <c r="E2438" t="str">
        <f t="shared" si="77"/>
        <v/>
      </c>
      <c r="F2438" t="s">
        <v>4503</v>
      </c>
      <c r="G2438" t="s">
        <v>4632</v>
      </c>
      <c r="H2438" t="s">
        <v>4633</v>
      </c>
      <c r="I2438" s="1">
        <v>44410</v>
      </c>
      <c r="J2438" t="s">
        <v>74</v>
      </c>
      <c r="K2438">
        <v>1500</v>
      </c>
      <c r="L2438">
        <v>1</v>
      </c>
      <c r="M2438">
        <v>1500</v>
      </c>
      <c r="N2438">
        <v>1</v>
      </c>
      <c r="O2438" s="1">
        <v>44419.383992662035</v>
      </c>
    </row>
    <row r="2439" spans="2:15" x14ac:dyDescent="0.25">
      <c r="B2439" t="s">
        <v>4506</v>
      </c>
      <c r="C2439" t="str">
        <f t="shared" si="76"/>
        <v>valangit</v>
      </c>
      <c r="E2439" t="str">
        <f t="shared" si="77"/>
        <v/>
      </c>
      <c r="F2439" t="s">
        <v>4503</v>
      </c>
      <c r="G2439" t="s">
        <v>4634</v>
      </c>
      <c r="H2439" t="s">
        <v>4635</v>
      </c>
      <c r="I2439" s="1">
        <v>44412</v>
      </c>
      <c r="J2439" t="s">
        <v>74</v>
      </c>
      <c r="K2439">
        <v>1000</v>
      </c>
      <c r="L2439">
        <v>1</v>
      </c>
      <c r="M2439">
        <v>1000</v>
      </c>
      <c r="N2439">
        <v>1</v>
      </c>
      <c r="O2439" s="1">
        <v>44419.386847106478</v>
      </c>
    </row>
    <row r="2440" spans="2:15" x14ac:dyDescent="0.25">
      <c r="B2440" t="s">
        <v>4536</v>
      </c>
      <c r="C2440" t="str">
        <f t="shared" si="76"/>
        <v>james</v>
      </c>
      <c r="E2440" t="str">
        <f t="shared" si="77"/>
        <v/>
      </c>
      <c r="F2440" t="s">
        <v>4503</v>
      </c>
      <c r="G2440" t="s">
        <v>4636</v>
      </c>
      <c r="H2440" t="s">
        <v>4637</v>
      </c>
      <c r="I2440" s="1">
        <v>44413</v>
      </c>
      <c r="J2440" t="s">
        <v>74</v>
      </c>
      <c r="K2440">
        <v>3500</v>
      </c>
      <c r="L2440">
        <v>1</v>
      </c>
      <c r="M2440">
        <v>3500</v>
      </c>
      <c r="N2440">
        <v>1</v>
      </c>
      <c r="O2440" s="1">
        <v>44419.39106303241</v>
      </c>
    </row>
    <row r="2441" spans="2:15" x14ac:dyDescent="0.25">
      <c r="B2441" t="s">
        <v>4542</v>
      </c>
      <c r="C2441" t="str">
        <f t="shared" si="76"/>
        <v>edortiz</v>
      </c>
      <c r="E2441" t="str">
        <f t="shared" si="77"/>
        <v/>
      </c>
      <c r="F2441" t="s">
        <v>4503</v>
      </c>
      <c r="G2441" t="s">
        <v>4638</v>
      </c>
      <c r="H2441" t="s">
        <v>4639</v>
      </c>
      <c r="I2441" s="1">
        <v>44411</v>
      </c>
      <c r="J2441" t="s">
        <v>74</v>
      </c>
      <c r="K2441">
        <v>5000</v>
      </c>
      <c r="L2441">
        <v>1</v>
      </c>
      <c r="M2441">
        <v>5000</v>
      </c>
      <c r="N2441">
        <v>1</v>
      </c>
      <c r="O2441" s="1">
        <v>44419.385574837965</v>
      </c>
    </row>
    <row r="2442" spans="2:15" x14ac:dyDescent="0.25">
      <c r="B2442" t="s">
        <v>4542</v>
      </c>
      <c r="C2442" t="str">
        <f t="shared" si="76"/>
        <v>edortiz</v>
      </c>
      <c r="E2442" t="str">
        <f t="shared" si="77"/>
        <v/>
      </c>
      <c r="F2442" t="s">
        <v>4503</v>
      </c>
      <c r="G2442" t="s">
        <v>4640</v>
      </c>
      <c r="H2442" t="s">
        <v>4641</v>
      </c>
      <c r="I2442" s="1">
        <v>44417</v>
      </c>
      <c r="J2442" t="s">
        <v>74</v>
      </c>
      <c r="K2442">
        <v>4000</v>
      </c>
      <c r="L2442">
        <v>1</v>
      </c>
      <c r="M2442">
        <v>4000</v>
      </c>
      <c r="N2442">
        <v>1</v>
      </c>
      <c r="O2442" s="1">
        <v>44419.545961724536</v>
      </c>
    </row>
    <row r="2443" spans="2:15" x14ac:dyDescent="0.25">
      <c r="B2443" t="s">
        <v>4511</v>
      </c>
      <c r="C2443" t="str">
        <f t="shared" si="76"/>
        <v>cdaceral</v>
      </c>
      <c r="E2443" t="str">
        <f t="shared" si="77"/>
        <v/>
      </c>
      <c r="F2443" t="s">
        <v>4503</v>
      </c>
      <c r="G2443" t="s">
        <v>4642</v>
      </c>
      <c r="H2443" t="s">
        <v>4643</v>
      </c>
      <c r="I2443" s="1">
        <v>44417</v>
      </c>
      <c r="J2443" t="s">
        <v>74</v>
      </c>
      <c r="K2443">
        <v>2000</v>
      </c>
      <c r="L2443">
        <v>1</v>
      </c>
      <c r="M2443">
        <v>2000</v>
      </c>
      <c r="N2443">
        <v>1</v>
      </c>
      <c r="O2443" s="1">
        <v>44419.543064768521</v>
      </c>
    </row>
    <row r="2444" spans="2:15" x14ac:dyDescent="0.25">
      <c r="B2444" t="s">
        <v>4521</v>
      </c>
      <c r="C2444" t="str">
        <f t="shared" si="76"/>
        <v>dsolaira</v>
      </c>
      <c r="E2444" t="str">
        <f t="shared" si="77"/>
        <v/>
      </c>
      <c r="F2444" t="s">
        <v>4503</v>
      </c>
      <c r="G2444" t="s">
        <v>4644</v>
      </c>
      <c r="H2444" t="s">
        <v>4645</v>
      </c>
      <c r="I2444" s="1">
        <v>44407</v>
      </c>
      <c r="J2444" t="s">
        <v>74</v>
      </c>
      <c r="K2444">
        <v>5000</v>
      </c>
      <c r="L2444">
        <v>1</v>
      </c>
      <c r="M2444">
        <v>5000</v>
      </c>
      <c r="N2444">
        <v>1</v>
      </c>
      <c r="O2444" s="1">
        <v>44419.380797488426</v>
      </c>
    </row>
    <row r="2445" spans="2:15" x14ac:dyDescent="0.25">
      <c r="B2445" t="s">
        <v>67</v>
      </c>
      <c r="C2445" t="str">
        <f t="shared" si="76"/>
        <v>na</v>
      </c>
      <c r="E2445" t="str">
        <f t="shared" si="77"/>
        <v/>
      </c>
      <c r="F2445" t="s">
        <v>4503</v>
      </c>
      <c r="G2445" t="s">
        <v>4646</v>
      </c>
      <c r="H2445" t="s">
        <v>4647</v>
      </c>
      <c r="I2445" s="1">
        <v>44407</v>
      </c>
      <c r="J2445" t="s">
        <v>74</v>
      </c>
      <c r="K2445">
        <v>6750</v>
      </c>
      <c r="L2445">
        <v>1</v>
      </c>
      <c r="M2445">
        <v>6750</v>
      </c>
      <c r="N2445">
        <v>1</v>
      </c>
      <c r="O2445" s="1">
        <v>44419.380661493058</v>
      </c>
    </row>
    <row r="2446" spans="2:15" x14ac:dyDescent="0.25">
      <c r="B2446" t="s">
        <v>4521</v>
      </c>
      <c r="C2446" t="str">
        <f t="shared" si="76"/>
        <v>dsolaira</v>
      </c>
      <c r="E2446" t="str">
        <f t="shared" si="77"/>
        <v/>
      </c>
      <c r="F2446" t="s">
        <v>4503</v>
      </c>
      <c r="G2446" t="s">
        <v>4648</v>
      </c>
      <c r="H2446" t="s">
        <v>4649</v>
      </c>
      <c r="I2446" s="1">
        <v>44421</v>
      </c>
      <c r="J2446" t="s">
        <v>74</v>
      </c>
      <c r="K2446">
        <v>3000</v>
      </c>
      <c r="L2446">
        <v>1</v>
      </c>
      <c r="M2446">
        <v>3000</v>
      </c>
      <c r="N2446">
        <v>1</v>
      </c>
      <c r="O2446" s="1">
        <v>44426.453356828701</v>
      </c>
    </row>
    <row r="2447" spans="2:15" x14ac:dyDescent="0.25">
      <c r="B2447" t="s">
        <v>4502</v>
      </c>
      <c r="C2447" t="str">
        <f t="shared" si="76"/>
        <v>msvillanueva</v>
      </c>
      <c r="E2447" t="str">
        <f t="shared" si="77"/>
        <v/>
      </c>
      <c r="F2447" t="s">
        <v>4503</v>
      </c>
      <c r="G2447" t="s">
        <v>4650</v>
      </c>
      <c r="H2447" t="s">
        <v>4651</v>
      </c>
      <c r="I2447" s="1">
        <v>44411</v>
      </c>
      <c r="J2447" t="s">
        <v>74</v>
      </c>
      <c r="K2447">
        <v>10000</v>
      </c>
      <c r="L2447">
        <v>1</v>
      </c>
      <c r="M2447">
        <v>10000</v>
      </c>
      <c r="N2447">
        <v>1</v>
      </c>
      <c r="O2447" s="1">
        <v>44419.385729050926</v>
      </c>
    </row>
    <row r="2448" spans="2:15" x14ac:dyDescent="0.25">
      <c r="B2448" t="s">
        <v>4511</v>
      </c>
      <c r="C2448" t="str">
        <f t="shared" si="76"/>
        <v>cdaceral</v>
      </c>
      <c r="E2448" t="str">
        <f t="shared" si="77"/>
        <v/>
      </c>
      <c r="F2448" t="s">
        <v>4503</v>
      </c>
      <c r="G2448" t="s">
        <v>4652</v>
      </c>
      <c r="H2448" t="s">
        <v>4653</v>
      </c>
      <c r="I2448" s="1">
        <v>44417</v>
      </c>
      <c r="J2448" t="s">
        <v>74</v>
      </c>
      <c r="K2448">
        <v>10000</v>
      </c>
      <c r="L2448">
        <v>1</v>
      </c>
      <c r="M2448">
        <v>10000</v>
      </c>
      <c r="N2448">
        <v>1</v>
      </c>
      <c r="O2448" s="1">
        <v>44419.543198148145</v>
      </c>
    </row>
    <row r="2449" spans="2:15" x14ac:dyDescent="0.25">
      <c r="B2449" t="s">
        <v>4533</v>
      </c>
      <c r="C2449" t="str">
        <f t="shared" si="76"/>
        <v>nmnacario</v>
      </c>
      <c r="E2449" t="str">
        <f t="shared" si="77"/>
        <v/>
      </c>
      <c r="F2449" t="s">
        <v>4503</v>
      </c>
      <c r="G2449" t="s">
        <v>4654</v>
      </c>
      <c r="H2449" t="s">
        <v>4655</v>
      </c>
      <c r="I2449" s="1">
        <v>44413</v>
      </c>
      <c r="J2449" t="s">
        <v>74</v>
      </c>
      <c r="K2449">
        <v>5000</v>
      </c>
      <c r="L2449">
        <v>1</v>
      </c>
      <c r="M2449">
        <v>5000</v>
      </c>
      <c r="N2449">
        <v>1</v>
      </c>
      <c r="O2449" s="1">
        <v>44419.390214699073</v>
      </c>
    </row>
    <row r="2450" spans="2:15" x14ac:dyDescent="0.25">
      <c r="B2450" t="s">
        <v>4542</v>
      </c>
      <c r="C2450" t="str">
        <f t="shared" si="76"/>
        <v>edortiz</v>
      </c>
      <c r="E2450" t="str">
        <f t="shared" si="77"/>
        <v/>
      </c>
      <c r="F2450" t="s">
        <v>4503</v>
      </c>
      <c r="G2450" t="s">
        <v>4656</v>
      </c>
      <c r="H2450" t="s">
        <v>4657</v>
      </c>
      <c r="I2450" s="1">
        <v>44410</v>
      </c>
      <c r="J2450" t="s">
        <v>74</v>
      </c>
      <c r="K2450">
        <v>2000</v>
      </c>
      <c r="L2450">
        <v>1</v>
      </c>
      <c r="M2450">
        <v>2000</v>
      </c>
      <c r="N2450">
        <v>1</v>
      </c>
      <c r="O2450" s="1">
        <v>44419.383134328702</v>
      </c>
    </row>
    <row r="2451" spans="2:15" x14ac:dyDescent="0.25">
      <c r="B2451" t="s">
        <v>4514</v>
      </c>
      <c r="C2451" t="str">
        <f t="shared" si="76"/>
        <v>rzsadiwa</v>
      </c>
      <c r="E2451" t="str">
        <f t="shared" si="77"/>
        <v/>
      </c>
      <c r="F2451" t="s">
        <v>4503</v>
      </c>
      <c r="G2451" t="s">
        <v>4658</v>
      </c>
      <c r="H2451" t="s">
        <v>4659</v>
      </c>
      <c r="I2451" s="1">
        <v>44418</v>
      </c>
      <c r="J2451" t="s">
        <v>74</v>
      </c>
      <c r="K2451">
        <v>5000</v>
      </c>
      <c r="L2451">
        <v>1</v>
      </c>
      <c r="M2451">
        <v>5000</v>
      </c>
      <c r="N2451">
        <v>1</v>
      </c>
      <c r="O2451" s="1">
        <v>44421.497061180555</v>
      </c>
    </row>
    <row r="2452" spans="2:15" x14ac:dyDescent="0.25">
      <c r="B2452" t="s">
        <v>4514</v>
      </c>
      <c r="C2452" t="str">
        <f t="shared" si="76"/>
        <v>rzsadiwa</v>
      </c>
      <c r="E2452" t="str">
        <f t="shared" si="77"/>
        <v/>
      </c>
      <c r="F2452" t="s">
        <v>4503</v>
      </c>
      <c r="G2452" t="s">
        <v>4660</v>
      </c>
      <c r="H2452" t="s">
        <v>4661</v>
      </c>
      <c r="I2452" s="1">
        <v>44421</v>
      </c>
      <c r="J2452" t="s">
        <v>74</v>
      </c>
      <c r="K2452">
        <v>2000</v>
      </c>
      <c r="L2452">
        <v>1</v>
      </c>
      <c r="M2452">
        <v>2000</v>
      </c>
      <c r="N2452">
        <v>1</v>
      </c>
      <c r="O2452" s="1">
        <v>44426.453912268516</v>
      </c>
    </row>
    <row r="2453" spans="2:15" x14ac:dyDescent="0.25">
      <c r="B2453" t="s">
        <v>4552</v>
      </c>
      <c r="C2453" t="str">
        <f t="shared" si="76"/>
        <v>cherry</v>
      </c>
      <c r="E2453" t="str">
        <f t="shared" si="77"/>
        <v/>
      </c>
      <c r="F2453" t="s">
        <v>4503</v>
      </c>
      <c r="G2453" t="s">
        <v>4662</v>
      </c>
      <c r="H2453" t="s">
        <v>4663</v>
      </c>
      <c r="I2453" s="1">
        <v>44420</v>
      </c>
      <c r="J2453" t="s">
        <v>74</v>
      </c>
      <c r="K2453">
        <v>3600</v>
      </c>
      <c r="L2453">
        <v>1</v>
      </c>
      <c r="M2453">
        <v>3600</v>
      </c>
      <c r="N2453">
        <v>1</v>
      </c>
      <c r="O2453" s="1">
        <v>44421.666820636572</v>
      </c>
    </row>
    <row r="2454" spans="2:15" x14ac:dyDescent="0.25">
      <c r="B2454" t="s">
        <v>4511</v>
      </c>
      <c r="C2454" t="str">
        <f t="shared" si="76"/>
        <v>cdaceral</v>
      </c>
      <c r="E2454" t="str">
        <f t="shared" si="77"/>
        <v/>
      </c>
      <c r="F2454" t="s">
        <v>4503</v>
      </c>
      <c r="G2454" t="s">
        <v>4664</v>
      </c>
      <c r="H2454" t="s">
        <v>4665</v>
      </c>
      <c r="I2454" s="1">
        <v>44421</v>
      </c>
      <c r="J2454" t="s">
        <v>74</v>
      </c>
      <c r="K2454">
        <v>8288</v>
      </c>
      <c r="L2454">
        <v>1</v>
      </c>
      <c r="M2454">
        <v>8288</v>
      </c>
      <c r="N2454">
        <v>1</v>
      </c>
      <c r="O2454" s="1">
        <v>44426.452230208335</v>
      </c>
    </row>
    <row r="2455" spans="2:15" x14ac:dyDescent="0.25">
      <c r="B2455" t="s">
        <v>4542</v>
      </c>
      <c r="C2455" t="str">
        <f t="shared" si="76"/>
        <v>edortiz</v>
      </c>
      <c r="E2455" t="str">
        <f t="shared" si="77"/>
        <v/>
      </c>
      <c r="F2455" t="s">
        <v>4503</v>
      </c>
      <c r="G2455" t="s">
        <v>4666</v>
      </c>
      <c r="H2455" t="s">
        <v>4667</v>
      </c>
      <c r="I2455" s="1">
        <v>44417</v>
      </c>
      <c r="J2455" t="s">
        <v>74</v>
      </c>
      <c r="K2455">
        <v>8000</v>
      </c>
      <c r="L2455">
        <v>1</v>
      </c>
      <c r="M2455">
        <v>8000</v>
      </c>
      <c r="N2455">
        <v>1</v>
      </c>
      <c r="O2455" s="1">
        <v>44419.546002499999</v>
      </c>
    </row>
    <row r="2456" spans="2:15" x14ac:dyDescent="0.25">
      <c r="B2456" t="s">
        <v>4502</v>
      </c>
      <c r="C2456" t="str">
        <f t="shared" si="76"/>
        <v>msvillanueva</v>
      </c>
      <c r="E2456" t="str">
        <f t="shared" si="77"/>
        <v/>
      </c>
      <c r="F2456" t="s">
        <v>4503</v>
      </c>
      <c r="G2456" t="s">
        <v>4668</v>
      </c>
      <c r="H2456" t="s">
        <v>4669</v>
      </c>
      <c r="I2456" s="1">
        <v>44412</v>
      </c>
      <c r="J2456" t="s">
        <v>74</v>
      </c>
      <c r="K2456">
        <v>6300</v>
      </c>
      <c r="L2456">
        <v>1</v>
      </c>
      <c r="M2456">
        <v>6300</v>
      </c>
      <c r="N2456">
        <v>1</v>
      </c>
      <c r="O2456" s="1">
        <v>44419.387157592595</v>
      </c>
    </row>
    <row r="2457" spans="2:15" x14ac:dyDescent="0.25">
      <c r="B2457" t="s">
        <v>4552</v>
      </c>
      <c r="C2457" t="str">
        <f t="shared" si="76"/>
        <v>cherry</v>
      </c>
      <c r="E2457" t="str">
        <f t="shared" si="77"/>
        <v/>
      </c>
      <c r="F2457" t="s">
        <v>4503</v>
      </c>
      <c r="G2457" t="s">
        <v>4670</v>
      </c>
      <c r="H2457" t="s">
        <v>4671</v>
      </c>
      <c r="I2457" s="1">
        <v>44412</v>
      </c>
      <c r="J2457" t="s">
        <v>74</v>
      </c>
      <c r="K2457">
        <v>5000</v>
      </c>
      <c r="L2457">
        <v>1</v>
      </c>
      <c r="M2457">
        <v>5000</v>
      </c>
      <c r="N2457">
        <v>1</v>
      </c>
      <c r="O2457" s="1">
        <v>44419.386639074073</v>
      </c>
    </row>
    <row r="2458" spans="2:15" x14ac:dyDescent="0.25">
      <c r="B2458" t="s">
        <v>4539</v>
      </c>
      <c r="C2458" t="str">
        <f t="shared" si="76"/>
        <v>jasimangan</v>
      </c>
      <c r="E2458" t="str">
        <f t="shared" si="77"/>
        <v/>
      </c>
      <c r="F2458" t="s">
        <v>4503</v>
      </c>
      <c r="G2458" t="s">
        <v>4672</v>
      </c>
      <c r="H2458" t="s">
        <v>4673</v>
      </c>
      <c r="I2458" s="1">
        <v>44421</v>
      </c>
      <c r="J2458" t="s">
        <v>74</v>
      </c>
      <c r="K2458">
        <v>3000</v>
      </c>
      <c r="L2458">
        <v>1</v>
      </c>
      <c r="M2458">
        <v>3000</v>
      </c>
      <c r="N2458">
        <v>1</v>
      </c>
      <c r="O2458" s="1">
        <v>44426.454099456016</v>
      </c>
    </row>
    <row r="2459" spans="2:15" x14ac:dyDescent="0.25">
      <c r="B2459" t="s">
        <v>4524</v>
      </c>
      <c r="C2459" t="str">
        <f t="shared" si="76"/>
        <v>cosantillan</v>
      </c>
      <c r="E2459" t="str">
        <f t="shared" si="77"/>
        <v/>
      </c>
      <c r="F2459" t="s">
        <v>4503</v>
      </c>
      <c r="G2459" t="s">
        <v>4674</v>
      </c>
      <c r="H2459" t="s">
        <v>4675</v>
      </c>
      <c r="I2459" s="1">
        <v>44420</v>
      </c>
      <c r="J2459" t="s">
        <v>74</v>
      </c>
      <c r="K2459">
        <v>3000</v>
      </c>
      <c r="L2459">
        <v>1</v>
      </c>
      <c r="M2459">
        <v>3000</v>
      </c>
      <c r="N2459">
        <v>1</v>
      </c>
      <c r="O2459" s="1">
        <v>44421.673511226851</v>
      </c>
    </row>
    <row r="2460" spans="2:15" x14ac:dyDescent="0.25">
      <c r="B2460" t="s">
        <v>4533</v>
      </c>
      <c r="C2460" t="str">
        <f t="shared" si="76"/>
        <v>nmnacario</v>
      </c>
      <c r="E2460" t="str">
        <f t="shared" si="77"/>
        <v/>
      </c>
      <c r="F2460" t="s">
        <v>4503</v>
      </c>
      <c r="G2460" t="s">
        <v>4676</v>
      </c>
      <c r="H2460" t="s">
        <v>4677</v>
      </c>
      <c r="I2460" s="1">
        <v>44417</v>
      </c>
      <c r="J2460" t="s">
        <v>74</v>
      </c>
      <c r="K2460">
        <v>2000</v>
      </c>
      <c r="L2460">
        <v>1</v>
      </c>
      <c r="M2460">
        <v>2000</v>
      </c>
      <c r="N2460">
        <v>1</v>
      </c>
      <c r="O2460" s="1">
        <v>44419.544618749998</v>
      </c>
    </row>
    <row r="2461" spans="2:15" x14ac:dyDescent="0.25">
      <c r="B2461" t="s">
        <v>4552</v>
      </c>
      <c r="C2461" t="str">
        <f t="shared" si="76"/>
        <v>cherry</v>
      </c>
      <c r="E2461" t="str">
        <f t="shared" si="77"/>
        <v/>
      </c>
      <c r="F2461" t="s">
        <v>4503</v>
      </c>
      <c r="G2461" t="s">
        <v>4678</v>
      </c>
      <c r="H2461" t="s">
        <v>4679</v>
      </c>
      <c r="I2461" s="1">
        <v>44419</v>
      </c>
      <c r="J2461" t="s">
        <v>74</v>
      </c>
      <c r="K2461">
        <v>40000</v>
      </c>
      <c r="L2461">
        <v>1</v>
      </c>
      <c r="M2461">
        <v>40000</v>
      </c>
      <c r="N2461">
        <v>1</v>
      </c>
      <c r="O2461" s="1">
        <v>44421.497683946756</v>
      </c>
    </row>
    <row r="2462" spans="2:15" x14ac:dyDescent="0.25">
      <c r="B2462" t="s">
        <v>4552</v>
      </c>
      <c r="C2462" t="str">
        <f t="shared" si="76"/>
        <v>cherry</v>
      </c>
      <c r="E2462" t="str">
        <f t="shared" si="77"/>
        <v/>
      </c>
      <c r="F2462" t="s">
        <v>4503</v>
      </c>
      <c r="G2462" t="s">
        <v>4678</v>
      </c>
      <c r="H2462" t="s">
        <v>4679</v>
      </c>
      <c r="I2462" s="1">
        <v>44420</v>
      </c>
      <c r="J2462" t="s">
        <v>74</v>
      </c>
      <c r="K2462">
        <v>10000</v>
      </c>
      <c r="L2462">
        <v>1</v>
      </c>
      <c r="M2462">
        <v>10000</v>
      </c>
      <c r="N2462">
        <v>1</v>
      </c>
      <c r="O2462" s="1">
        <v>44421.666875462965</v>
      </c>
    </row>
    <row r="2463" spans="2:15" x14ac:dyDescent="0.25">
      <c r="B2463" t="s">
        <v>4552</v>
      </c>
      <c r="C2463" t="str">
        <f t="shared" si="76"/>
        <v>cherry</v>
      </c>
      <c r="E2463" t="str">
        <f t="shared" si="77"/>
        <v/>
      </c>
      <c r="F2463" t="s">
        <v>4503</v>
      </c>
      <c r="G2463" t="s">
        <v>4678</v>
      </c>
      <c r="H2463" t="s">
        <v>4679</v>
      </c>
      <c r="I2463" s="1">
        <v>44421</v>
      </c>
      <c r="J2463" t="s">
        <v>74</v>
      </c>
      <c r="K2463">
        <v>40000</v>
      </c>
      <c r="L2463">
        <v>1</v>
      </c>
      <c r="M2463">
        <v>40000</v>
      </c>
      <c r="N2463">
        <v>1</v>
      </c>
      <c r="O2463" s="1">
        <v>44427.699346296293</v>
      </c>
    </row>
    <row r="2464" spans="2:15" x14ac:dyDescent="0.25">
      <c r="B2464" t="s">
        <v>4552</v>
      </c>
      <c r="C2464" t="str">
        <f t="shared" si="76"/>
        <v>cherry</v>
      </c>
      <c r="E2464" t="str">
        <f t="shared" si="77"/>
        <v/>
      </c>
      <c r="F2464" t="s">
        <v>4503</v>
      </c>
      <c r="G2464" t="s">
        <v>4678</v>
      </c>
      <c r="H2464" t="s">
        <v>4679</v>
      </c>
      <c r="I2464" s="1">
        <v>44421</v>
      </c>
      <c r="J2464" t="s">
        <v>74</v>
      </c>
      <c r="K2464">
        <v>30000</v>
      </c>
      <c r="L2464">
        <v>1</v>
      </c>
      <c r="M2464">
        <v>30000</v>
      </c>
      <c r="N2464">
        <v>1</v>
      </c>
      <c r="O2464" s="1">
        <v>44426.452544907406</v>
      </c>
    </row>
    <row r="2465" spans="2:15" x14ac:dyDescent="0.25">
      <c r="B2465" t="s">
        <v>4521</v>
      </c>
      <c r="C2465" t="str">
        <f t="shared" si="76"/>
        <v>dsolaira</v>
      </c>
      <c r="E2465" t="str">
        <f t="shared" si="77"/>
        <v/>
      </c>
      <c r="F2465" t="s">
        <v>4503</v>
      </c>
      <c r="G2465" t="s">
        <v>4680</v>
      </c>
      <c r="H2465" t="s">
        <v>4681</v>
      </c>
      <c r="I2465" s="1">
        <v>44419</v>
      </c>
      <c r="J2465" t="s">
        <v>74</v>
      </c>
      <c r="K2465">
        <v>12638.38</v>
      </c>
      <c r="L2465">
        <v>1</v>
      </c>
      <c r="M2465">
        <v>12638.38</v>
      </c>
      <c r="N2465">
        <v>1</v>
      </c>
      <c r="O2465" s="1">
        <v>44421.497836921299</v>
      </c>
    </row>
    <row r="2466" spans="2:15" x14ac:dyDescent="0.25">
      <c r="B2466" t="s">
        <v>4524</v>
      </c>
      <c r="C2466" t="str">
        <f t="shared" si="76"/>
        <v>cosantillan</v>
      </c>
      <c r="E2466" t="str">
        <f t="shared" si="77"/>
        <v/>
      </c>
      <c r="F2466" t="s">
        <v>4503</v>
      </c>
      <c r="G2466" t="s">
        <v>4682</v>
      </c>
      <c r="H2466" t="s">
        <v>4683</v>
      </c>
      <c r="I2466" s="1">
        <v>44420</v>
      </c>
      <c r="J2466" t="s">
        <v>74</v>
      </c>
      <c r="K2466">
        <v>3000</v>
      </c>
      <c r="L2466">
        <v>1</v>
      </c>
      <c r="M2466">
        <v>3000</v>
      </c>
      <c r="N2466">
        <v>1</v>
      </c>
      <c r="O2466" s="1">
        <v>44421.673704664354</v>
      </c>
    </row>
    <row r="2467" spans="2:15" x14ac:dyDescent="0.25">
      <c r="B2467" t="s">
        <v>4521</v>
      </c>
      <c r="C2467" t="str">
        <f t="shared" si="76"/>
        <v>dsolaira</v>
      </c>
      <c r="E2467" t="str">
        <f t="shared" si="77"/>
        <v/>
      </c>
      <c r="F2467" t="s">
        <v>4503</v>
      </c>
      <c r="G2467" t="s">
        <v>4684</v>
      </c>
      <c r="H2467" t="s">
        <v>4685</v>
      </c>
      <c r="I2467" s="1">
        <v>44417</v>
      </c>
      <c r="J2467" t="s">
        <v>74</v>
      </c>
      <c r="K2467">
        <v>2850</v>
      </c>
      <c r="L2467">
        <v>1</v>
      </c>
      <c r="M2467">
        <v>2850</v>
      </c>
      <c r="N2467">
        <v>1</v>
      </c>
      <c r="O2467" s="1">
        <v>44419.545841666666</v>
      </c>
    </row>
    <row r="2468" spans="2:15" x14ac:dyDescent="0.25">
      <c r="B2468" t="s">
        <v>4502</v>
      </c>
      <c r="C2468" t="str">
        <f t="shared" si="76"/>
        <v>msvillanueva</v>
      </c>
      <c r="E2468" t="str">
        <f t="shared" si="77"/>
        <v/>
      </c>
      <c r="F2468" t="s">
        <v>4503</v>
      </c>
      <c r="G2468" t="s">
        <v>4686</v>
      </c>
      <c r="H2468" t="s">
        <v>4687</v>
      </c>
      <c r="I2468" s="1">
        <v>44419</v>
      </c>
      <c r="J2468" t="s">
        <v>86</v>
      </c>
      <c r="K2468">
        <v>98.33</v>
      </c>
      <c r="L2468">
        <v>50.393999999999998</v>
      </c>
      <c r="M2468">
        <v>4955.2420199999997</v>
      </c>
      <c r="N2468">
        <v>1</v>
      </c>
      <c r="O2468" s="1">
        <v>44421.498138773146</v>
      </c>
    </row>
    <row r="2469" spans="2:15" x14ac:dyDescent="0.25">
      <c r="B2469" t="s">
        <v>4533</v>
      </c>
      <c r="C2469" t="str">
        <f t="shared" si="76"/>
        <v>nmnacario</v>
      </c>
      <c r="E2469" t="str">
        <f t="shared" si="77"/>
        <v/>
      </c>
      <c r="F2469" t="s">
        <v>4503</v>
      </c>
      <c r="G2469" t="s">
        <v>4688</v>
      </c>
      <c r="H2469" t="s">
        <v>4689</v>
      </c>
      <c r="I2469" s="1">
        <v>44421</v>
      </c>
      <c r="J2469" t="s">
        <v>74</v>
      </c>
      <c r="K2469">
        <v>15000</v>
      </c>
      <c r="L2469">
        <v>1</v>
      </c>
      <c r="M2469">
        <v>15000</v>
      </c>
      <c r="N2469">
        <v>1</v>
      </c>
      <c r="O2469" s="1">
        <v>44426.458985185185</v>
      </c>
    </row>
    <row r="2470" spans="2:15" x14ac:dyDescent="0.25">
      <c r="B2470" t="s">
        <v>4533</v>
      </c>
      <c r="C2470" t="str">
        <f t="shared" si="76"/>
        <v>nmnacario</v>
      </c>
      <c r="E2470" t="str">
        <f t="shared" si="77"/>
        <v/>
      </c>
      <c r="F2470" t="s">
        <v>4503</v>
      </c>
      <c r="G2470" t="s">
        <v>4690</v>
      </c>
      <c r="H2470" t="s">
        <v>4691</v>
      </c>
      <c r="I2470" s="1">
        <v>44410</v>
      </c>
      <c r="J2470" t="s">
        <v>74</v>
      </c>
      <c r="K2470">
        <v>5500</v>
      </c>
      <c r="L2470">
        <v>1</v>
      </c>
      <c r="M2470">
        <v>5500</v>
      </c>
      <c r="N2470">
        <v>1</v>
      </c>
      <c r="O2470" s="1">
        <v>44419.382974884262</v>
      </c>
    </row>
    <row r="2471" spans="2:15" x14ac:dyDescent="0.25">
      <c r="B2471" t="s">
        <v>4536</v>
      </c>
      <c r="C2471" t="str">
        <f t="shared" si="76"/>
        <v>james</v>
      </c>
      <c r="E2471" t="str">
        <f t="shared" si="77"/>
        <v/>
      </c>
      <c r="F2471" t="s">
        <v>4503</v>
      </c>
      <c r="G2471" t="s">
        <v>4692</v>
      </c>
      <c r="H2471" t="s">
        <v>4693</v>
      </c>
      <c r="I2471" s="1">
        <v>44421</v>
      </c>
      <c r="J2471" t="s">
        <v>74</v>
      </c>
      <c r="K2471">
        <v>5000</v>
      </c>
      <c r="L2471">
        <v>1</v>
      </c>
      <c r="M2471">
        <v>5000</v>
      </c>
      <c r="N2471">
        <v>1</v>
      </c>
      <c r="O2471" s="1">
        <v>44426.456878240744</v>
      </c>
    </row>
    <row r="2472" spans="2:15" x14ac:dyDescent="0.25">
      <c r="B2472" t="s">
        <v>4521</v>
      </c>
      <c r="C2472" t="str">
        <f t="shared" si="76"/>
        <v>dsolaira</v>
      </c>
      <c r="E2472" t="str">
        <f t="shared" si="77"/>
        <v/>
      </c>
      <c r="F2472" t="s">
        <v>4503</v>
      </c>
      <c r="G2472" t="s">
        <v>4694</v>
      </c>
      <c r="H2472" t="s">
        <v>4695</v>
      </c>
      <c r="I2472" s="1">
        <v>44420</v>
      </c>
      <c r="J2472" t="s">
        <v>74</v>
      </c>
      <c r="K2472">
        <v>10000</v>
      </c>
      <c r="L2472">
        <v>1</v>
      </c>
      <c r="M2472">
        <v>10000</v>
      </c>
      <c r="N2472">
        <v>1</v>
      </c>
      <c r="O2472" s="1">
        <v>44421.67112796296</v>
      </c>
    </row>
    <row r="2473" spans="2:15" x14ac:dyDescent="0.25">
      <c r="B2473" t="s">
        <v>4506</v>
      </c>
      <c r="C2473" t="str">
        <f t="shared" si="76"/>
        <v>valangit</v>
      </c>
      <c r="E2473" t="str">
        <f t="shared" si="77"/>
        <v/>
      </c>
      <c r="F2473" t="s">
        <v>4503</v>
      </c>
      <c r="G2473" t="s">
        <v>4696</v>
      </c>
      <c r="H2473" t="s">
        <v>3679</v>
      </c>
      <c r="I2473" s="1">
        <v>44417</v>
      </c>
      <c r="J2473" t="s">
        <v>74</v>
      </c>
      <c r="K2473">
        <v>15000</v>
      </c>
      <c r="L2473">
        <v>1</v>
      </c>
      <c r="M2473">
        <v>15000</v>
      </c>
      <c r="N2473">
        <v>1</v>
      </c>
      <c r="O2473" s="1">
        <v>44419.544450844907</v>
      </c>
    </row>
    <row r="2474" spans="2:15" x14ac:dyDescent="0.25">
      <c r="B2474" t="s">
        <v>4565</v>
      </c>
      <c r="C2474" t="str">
        <f t="shared" si="76"/>
        <v>nmbatac</v>
      </c>
      <c r="E2474" t="str">
        <f t="shared" si="77"/>
        <v/>
      </c>
      <c r="F2474" t="s">
        <v>4503</v>
      </c>
      <c r="G2474" t="s">
        <v>4697</v>
      </c>
      <c r="H2474" t="s">
        <v>4698</v>
      </c>
      <c r="I2474" s="1">
        <v>44420</v>
      </c>
      <c r="J2474" t="s">
        <v>74</v>
      </c>
      <c r="K2474">
        <v>3506</v>
      </c>
      <c r="L2474">
        <v>1</v>
      </c>
      <c r="M2474">
        <v>3506</v>
      </c>
      <c r="N2474">
        <v>1</v>
      </c>
      <c r="O2474" s="1">
        <v>44421.665976805554</v>
      </c>
    </row>
    <row r="2475" spans="2:15" x14ac:dyDescent="0.25">
      <c r="B2475" t="s">
        <v>4699</v>
      </c>
      <c r="C2475" t="str">
        <f t="shared" si="76"/>
        <v>elmorcilla</v>
      </c>
      <c r="E2475" t="str">
        <f t="shared" si="77"/>
        <v/>
      </c>
      <c r="F2475" t="s">
        <v>4503</v>
      </c>
      <c r="G2475" t="s">
        <v>4700</v>
      </c>
      <c r="H2475" t="s">
        <v>4701</v>
      </c>
      <c r="I2475" s="1">
        <v>44418</v>
      </c>
      <c r="J2475" t="s">
        <v>74</v>
      </c>
      <c r="K2475">
        <v>2000</v>
      </c>
      <c r="L2475">
        <v>1</v>
      </c>
      <c r="M2475">
        <v>2000</v>
      </c>
      <c r="N2475">
        <v>1</v>
      </c>
      <c r="O2475" s="1">
        <v>44421.496794050923</v>
      </c>
    </row>
    <row r="2476" spans="2:15" x14ac:dyDescent="0.25">
      <c r="B2476" t="s">
        <v>4552</v>
      </c>
      <c r="C2476" t="str">
        <f t="shared" si="76"/>
        <v>cherry</v>
      </c>
      <c r="E2476" t="str">
        <f t="shared" si="77"/>
        <v/>
      </c>
      <c r="F2476" t="s">
        <v>4503</v>
      </c>
      <c r="G2476" t="s">
        <v>4702</v>
      </c>
      <c r="H2476" t="s">
        <v>4703</v>
      </c>
      <c r="I2476" s="1">
        <v>44413</v>
      </c>
      <c r="J2476" t="s">
        <v>74</v>
      </c>
      <c r="K2476">
        <v>5000</v>
      </c>
      <c r="L2476">
        <v>1</v>
      </c>
      <c r="M2476">
        <v>5000</v>
      </c>
      <c r="N2476">
        <v>1</v>
      </c>
      <c r="O2476" s="1">
        <v>44419.39011025463</v>
      </c>
    </row>
    <row r="2477" spans="2:15" x14ac:dyDescent="0.25">
      <c r="B2477" t="s">
        <v>4511</v>
      </c>
      <c r="C2477" t="str">
        <f t="shared" si="76"/>
        <v>cdaceral</v>
      </c>
      <c r="E2477" t="str">
        <f t="shared" si="77"/>
        <v/>
      </c>
      <c r="F2477" t="s">
        <v>4503</v>
      </c>
      <c r="G2477" t="s">
        <v>4704</v>
      </c>
      <c r="H2477" t="s">
        <v>4705</v>
      </c>
      <c r="I2477" s="1">
        <v>44412</v>
      </c>
      <c r="J2477" t="s">
        <v>74</v>
      </c>
      <c r="K2477">
        <v>5000</v>
      </c>
      <c r="L2477">
        <v>1</v>
      </c>
      <c r="M2477">
        <v>5000</v>
      </c>
      <c r="N2477">
        <v>1</v>
      </c>
      <c r="O2477" s="1">
        <v>44419.38652630787</v>
      </c>
    </row>
    <row r="2478" spans="2:15" x14ac:dyDescent="0.25">
      <c r="B2478" t="s">
        <v>4542</v>
      </c>
      <c r="C2478" t="str">
        <f t="shared" si="76"/>
        <v>edortiz</v>
      </c>
      <c r="E2478" t="str">
        <f t="shared" si="77"/>
        <v/>
      </c>
      <c r="F2478" t="s">
        <v>4503</v>
      </c>
      <c r="G2478" t="s">
        <v>4706</v>
      </c>
      <c r="H2478" t="s">
        <v>4707</v>
      </c>
      <c r="I2478" s="1">
        <v>44417</v>
      </c>
      <c r="J2478" t="s">
        <v>74</v>
      </c>
      <c r="K2478">
        <v>14814.76</v>
      </c>
      <c r="L2478">
        <v>1</v>
      </c>
      <c r="M2478">
        <v>14814.76</v>
      </c>
      <c r="N2478">
        <v>1</v>
      </c>
      <c r="O2478" s="1">
        <v>44427.700190046293</v>
      </c>
    </row>
    <row r="2479" spans="2:15" x14ac:dyDescent="0.25">
      <c r="B2479" t="s">
        <v>4511</v>
      </c>
      <c r="C2479" t="str">
        <f t="shared" si="76"/>
        <v>cdaceral</v>
      </c>
      <c r="E2479" t="str">
        <f t="shared" si="77"/>
        <v/>
      </c>
      <c r="F2479" t="s">
        <v>4503</v>
      </c>
      <c r="G2479" t="s">
        <v>4708</v>
      </c>
      <c r="H2479" t="s">
        <v>4709</v>
      </c>
      <c r="I2479" s="1">
        <v>44420</v>
      </c>
      <c r="J2479" t="s">
        <v>74</v>
      </c>
      <c r="K2479">
        <v>3000</v>
      </c>
      <c r="L2479">
        <v>1</v>
      </c>
      <c r="M2479">
        <v>3000</v>
      </c>
      <c r="N2479">
        <v>1</v>
      </c>
      <c r="O2479" s="1">
        <v>44421.66582642361</v>
      </c>
    </row>
    <row r="2480" spans="2:15" x14ac:dyDescent="0.25">
      <c r="B2480" t="s">
        <v>4521</v>
      </c>
      <c r="C2480" t="str">
        <f t="shared" si="76"/>
        <v>dsolaira</v>
      </c>
      <c r="E2480" t="str">
        <f t="shared" si="77"/>
        <v/>
      </c>
      <c r="F2480" t="s">
        <v>4503</v>
      </c>
      <c r="G2480" t="s">
        <v>4710</v>
      </c>
      <c r="H2480" t="s">
        <v>4711</v>
      </c>
      <c r="I2480" s="1">
        <v>44414</v>
      </c>
      <c r="J2480" t="s">
        <v>74</v>
      </c>
      <c r="K2480">
        <v>4200</v>
      </c>
      <c r="L2480">
        <v>1</v>
      </c>
      <c r="M2480">
        <v>4200</v>
      </c>
      <c r="N2480">
        <v>1</v>
      </c>
      <c r="O2480" s="1">
        <v>44419.391850231485</v>
      </c>
    </row>
    <row r="2481" spans="2:15" x14ac:dyDescent="0.25">
      <c r="B2481" t="s">
        <v>4699</v>
      </c>
      <c r="C2481" t="str">
        <f t="shared" si="76"/>
        <v>elmorcilla</v>
      </c>
      <c r="E2481" t="str">
        <f t="shared" si="77"/>
        <v/>
      </c>
      <c r="F2481" t="s">
        <v>4503</v>
      </c>
      <c r="G2481" t="s">
        <v>4712</v>
      </c>
      <c r="H2481" t="s">
        <v>4713</v>
      </c>
      <c r="I2481" s="1">
        <v>44407</v>
      </c>
      <c r="J2481" t="s">
        <v>74</v>
      </c>
      <c r="K2481">
        <v>10000</v>
      </c>
      <c r="L2481">
        <v>1</v>
      </c>
      <c r="M2481">
        <v>10000</v>
      </c>
      <c r="N2481">
        <v>1</v>
      </c>
      <c r="O2481" s="1">
        <v>44419.380115347223</v>
      </c>
    </row>
    <row r="2482" spans="2:15" x14ac:dyDescent="0.25">
      <c r="B2482" t="s">
        <v>4521</v>
      </c>
      <c r="C2482" t="str">
        <f t="shared" si="76"/>
        <v>dsolaira</v>
      </c>
      <c r="E2482" t="str">
        <f t="shared" si="77"/>
        <v/>
      </c>
      <c r="F2482" t="s">
        <v>4503</v>
      </c>
      <c r="G2482" t="s">
        <v>4714</v>
      </c>
      <c r="H2482" t="s">
        <v>4715</v>
      </c>
      <c r="I2482" s="1">
        <v>44421</v>
      </c>
      <c r="J2482" t="s">
        <v>74</v>
      </c>
      <c r="K2482">
        <v>14000</v>
      </c>
      <c r="L2482">
        <v>1</v>
      </c>
      <c r="M2482">
        <v>14000</v>
      </c>
      <c r="N2482">
        <v>1</v>
      </c>
      <c r="O2482" s="1">
        <v>44426.453390625</v>
      </c>
    </row>
    <row r="2483" spans="2:15" x14ac:dyDescent="0.25">
      <c r="B2483" t="s">
        <v>4521</v>
      </c>
      <c r="C2483" t="str">
        <f t="shared" si="76"/>
        <v>dsolaira</v>
      </c>
      <c r="E2483" t="str">
        <f t="shared" si="77"/>
        <v/>
      </c>
      <c r="F2483" t="s">
        <v>4503</v>
      </c>
      <c r="G2483" t="s">
        <v>4716</v>
      </c>
      <c r="H2483" t="s">
        <v>4717</v>
      </c>
      <c r="I2483" s="1">
        <v>44421</v>
      </c>
      <c r="J2483" t="s">
        <v>74</v>
      </c>
      <c r="K2483">
        <v>500</v>
      </c>
      <c r="L2483">
        <v>1</v>
      </c>
      <c r="M2483">
        <v>500</v>
      </c>
      <c r="N2483">
        <v>1</v>
      </c>
      <c r="O2483" s="1">
        <v>44426.453425266205</v>
      </c>
    </row>
    <row r="2484" spans="2:15" x14ac:dyDescent="0.25">
      <c r="B2484" t="s">
        <v>4524</v>
      </c>
      <c r="C2484" t="str">
        <f t="shared" si="76"/>
        <v>cosantillan</v>
      </c>
      <c r="E2484" t="str">
        <f t="shared" si="77"/>
        <v/>
      </c>
      <c r="F2484" t="s">
        <v>4503</v>
      </c>
      <c r="G2484" t="s">
        <v>4718</v>
      </c>
      <c r="H2484" t="s">
        <v>4719</v>
      </c>
      <c r="I2484" s="1">
        <v>44421</v>
      </c>
      <c r="J2484" t="s">
        <v>74</v>
      </c>
      <c r="K2484">
        <v>5000</v>
      </c>
      <c r="L2484">
        <v>1</v>
      </c>
      <c r="M2484">
        <v>5000</v>
      </c>
      <c r="N2484">
        <v>1</v>
      </c>
      <c r="O2484" s="1">
        <v>44426.454136030094</v>
      </c>
    </row>
    <row r="2485" spans="2:15" x14ac:dyDescent="0.25">
      <c r="B2485" t="s">
        <v>4511</v>
      </c>
      <c r="C2485" t="str">
        <f t="shared" si="76"/>
        <v>cdaceral</v>
      </c>
      <c r="E2485" t="str">
        <f t="shared" si="77"/>
        <v/>
      </c>
      <c r="F2485" t="s">
        <v>4503</v>
      </c>
      <c r="G2485" t="s">
        <v>4720</v>
      </c>
      <c r="H2485" t="s">
        <v>4721</v>
      </c>
      <c r="I2485" s="1">
        <v>44421</v>
      </c>
      <c r="J2485" t="s">
        <v>74</v>
      </c>
      <c r="K2485">
        <v>5000</v>
      </c>
      <c r="L2485">
        <v>1</v>
      </c>
      <c r="M2485">
        <v>5000</v>
      </c>
      <c r="N2485">
        <v>1</v>
      </c>
      <c r="O2485" s="1">
        <v>44426.452267858796</v>
      </c>
    </row>
    <row r="2486" spans="2:15" x14ac:dyDescent="0.25">
      <c r="B2486" t="s">
        <v>4511</v>
      </c>
      <c r="C2486" t="str">
        <f t="shared" si="76"/>
        <v>cdaceral</v>
      </c>
      <c r="E2486" t="str">
        <f t="shared" si="77"/>
        <v/>
      </c>
      <c r="F2486" t="s">
        <v>4503</v>
      </c>
      <c r="G2486" t="s">
        <v>4722</v>
      </c>
      <c r="H2486" t="s">
        <v>4723</v>
      </c>
      <c r="I2486" s="1">
        <v>44411</v>
      </c>
      <c r="J2486" t="s">
        <v>74</v>
      </c>
      <c r="K2486">
        <v>1500</v>
      </c>
      <c r="L2486">
        <v>1</v>
      </c>
      <c r="M2486">
        <v>1500</v>
      </c>
      <c r="N2486">
        <v>1</v>
      </c>
      <c r="O2486" s="1">
        <v>44419.384260567131</v>
      </c>
    </row>
    <row r="2487" spans="2:15" x14ac:dyDescent="0.25">
      <c r="B2487" t="s">
        <v>4511</v>
      </c>
      <c r="C2487" t="str">
        <f t="shared" si="76"/>
        <v>cdaceral</v>
      </c>
      <c r="E2487" t="str">
        <f t="shared" si="77"/>
        <v/>
      </c>
      <c r="F2487" t="s">
        <v>4503</v>
      </c>
      <c r="G2487" t="s">
        <v>4724</v>
      </c>
      <c r="H2487" t="s">
        <v>4725</v>
      </c>
      <c r="I2487" s="1">
        <v>44407</v>
      </c>
      <c r="J2487" t="s">
        <v>74</v>
      </c>
      <c r="K2487">
        <v>2487.96</v>
      </c>
      <c r="L2487">
        <v>1</v>
      </c>
      <c r="M2487">
        <v>2487.96</v>
      </c>
      <c r="N2487">
        <v>1</v>
      </c>
      <c r="O2487" s="1">
        <v>44419.379571944446</v>
      </c>
    </row>
    <row r="2488" spans="2:15" x14ac:dyDescent="0.25">
      <c r="B2488" t="s">
        <v>4565</v>
      </c>
      <c r="C2488" t="str">
        <f t="shared" si="76"/>
        <v>nmbatac</v>
      </c>
      <c r="E2488" t="str">
        <f t="shared" si="77"/>
        <v/>
      </c>
      <c r="F2488" t="s">
        <v>4503</v>
      </c>
      <c r="G2488" t="s">
        <v>4726</v>
      </c>
      <c r="H2488" t="s">
        <v>4727</v>
      </c>
      <c r="I2488" s="1">
        <v>44421</v>
      </c>
      <c r="J2488" t="s">
        <v>74</v>
      </c>
      <c r="K2488">
        <v>5000</v>
      </c>
      <c r="L2488">
        <v>1</v>
      </c>
      <c r="M2488">
        <v>5000</v>
      </c>
      <c r="N2488">
        <v>1</v>
      </c>
      <c r="O2488" s="1">
        <v>44426.452360104166</v>
      </c>
    </row>
    <row r="2489" spans="2:15" x14ac:dyDescent="0.25">
      <c r="B2489" t="s">
        <v>4521</v>
      </c>
      <c r="C2489" t="str">
        <f t="shared" si="76"/>
        <v>dsolaira</v>
      </c>
      <c r="E2489" t="str">
        <f t="shared" si="77"/>
        <v/>
      </c>
      <c r="F2489" t="s">
        <v>4503</v>
      </c>
      <c r="G2489" t="s">
        <v>4728</v>
      </c>
      <c r="H2489" t="s">
        <v>4729</v>
      </c>
      <c r="I2489" s="1">
        <v>44421</v>
      </c>
      <c r="J2489" t="s">
        <v>74</v>
      </c>
      <c r="K2489">
        <v>10000</v>
      </c>
      <c r="L2489">
        <v>1</v>
      </c>
      <c r="M2489">
        <v>10000</v>
      </c>
      <c r="N2489">
        <v>1</v>
      </c>
      <c r="O2489" s="1">
        <v>44426.453489618056</v>
      </c>
    </row>
    <row r="2490" spans="2:15" x14ac:dyDescent="0.25">
      <c r="B2490" t="s">
        <v>4552</v>
      </c>
      <c r="C2490" t="str">
        <f t="shared" si="76"/>
        <v>cherry</v>
      </c>
      <c r="E2490" t="str">
        <f t="shared" si="77"/>
        <v/>
      </c>
      <c r="F2490" t="s">
        <v>4503</v>
      </c>
      <c r="G2490" t="s">
        <v>4730</v>
      </c>
      <c r="H2490" t="s">
        <v>4731</v>
      </c>
      <c r="I2490" s="1">
        <v>44412</v>
      </c>
      <c r="J2490" t="s">
        <v>74</v>
      </c>
      <c r="K2490">
        <v>5488</v>
      </c>
      <c r="L2490">
        <v>1</v>
      </c>
      <c r="M2490">
        <v>5488</v>
      </c>
      <c r="N2490">
        <v>1</v>
      </c>
      <c r="O2490" s="1">
        <v>44419.386682175929</v>
      </c>
    </row>
    <row r="2491" spans="2:15" x14ac:dyDescent="0.25">
      <c r="B2491" t="s">
        <v>4536</v>
      </c>
      <c r="C2491" t="str">
        <f t="shared" si="76"/>
        <v>james</v>
      </c>
      <c r="E2491" t="str">
        <f t="shared" si="77"/>
        <v/>
      </c>
      <c r="F2491" t="s">
        <v>4503</v>
      </c>
      <c r="G2491" t="s">
        <v>4732</v>
      </c>
      <c r="H2491" t="s">
        <v>4733</v>
      </c>
      <c r="I2491" s="1">
        <v>44418</v>
      </c>
      <c r="J2491" t="s">
        <v>74</v>
      </c>
      <c r="K2491">
        <v>5000</v>
      </c>
      <c r="L2491">
        <v>1</v>
      </c>
      <c r="M2491">
        <v>5000</v>
      </c>
      <c r="N2491">
        <v>1</v>
      </c>
      <c r="O2491" s="1">
        <v>44421.497267013889</v>
      </c>
    </row>
    <row r="2492" spans="2:15" x14ac:dyDescent="0.25">
      <c r="B2492" t="s">
        <v>4521</v>
      </c>
      <c r="C2492" t="str">
        <f t="shared" si="76"/>
        <v>dsolaira</v>
      </c>
      <c r="E2492" t="str">
        <f t="shared" si="77"/>
        <v/>
      </c>
      <c r="F2492" t="s">
        <v>4503</v>
      </c>
      <c r="G2492" t="s">
        <v>4734</v>
      </c>
      <c r="H2492" t="s">
        <v>4735</v>
      </c>
      <c r="I2492" s="1">
        <v>44410</v>
      </c>
      <c r="J2492" t="s">
        <v>74</v>
      </c>
      <c r="K2492">
        <v>7000</v>
      </c>
      <c r="L2492">
        <v>1</v>
      </c>
      <c r="M2492">
        <v>7000</v>
      </c>
      <c r="N2492">
        <v>1</v>
      </c>
      <c r="O2492" s="1">
        <v>44419.383048530093</v>
      </c>
    </row>
    <row r="2493" spans="2:15" x14ac:dyDescent="0.25">
      <c r="B2493" t="s">
        <v>4533</v>
      </c>
      <c r="C2493" t="str">
        <f t="shared" si="76"/>
        <v>nmnacario</v>
      </c>
      <c r="E2493" t="str">
        <f t="shared" si="77"/>
        <v/>
      </c>
      <c r="F2493" t="s">
        <v>4503</v>
      </c>
      <c r="G2493" t="s">
        <v>4736</v>
      </c>
      <c r="H2493" t="s">
        <v>4737</v>
      </c>
      <c r="I2493" s="1">
        <v>44417</v>
      </c>
      <c r="J2493" t="s">
        <v>74</v>
      </c>
      <c r="K2493">
        <v>15000</v>
      </c>
      <c r="L2493">
        <v>1</v>
      </c>
      <c r="M2493">
        <v>15000</v>
      </c>
      <c r="N2493">
        <v>1</v>
      </c>
      <c r="O2493" s="1">
        <v>44419.544748726854</v>
      </c>
    </row>
    <row r="2494" spans="2:15" x14ac:dyDescent="0.25">
      <c r="B2494" t="s">
        <v>4506</v>
      </c>
      <c r="C2494" t="str">
        <f t="shared" si="76"/>
        <v>valangit</v>
      </c>
      <c r="E2494" t="str">
        <f t="shared" si="77"/>
        <v/>
      </c>
      <c r="F2494" t="s">
        <v>4503</v>
      </c>
      <c r="G2494" t="s">
        <v>4738</v>
      </c>
      <c r="H2494" t="s">
        <v>4739</v>
      </c>
      <c r="I2494" s="1">
        <v>44420</v>
      </c>
      <c r="J2494" t="s">
        <v>74</v>
      </c>
      <c r="K2494">
        <v>5000</v>
      </c>
      <c r="L2494">
        <v>1</v>
      </c>
      <c r="M2494">
        <v>5000</v>
      </c>
      <c r="N2494">
        <v>1</v>
      </c>
      <c r="O2494" s="1">
        <v>44421.668253888885</v>
      </c>
    </row>
    <row r="2495" spans="2:15" x14ac:dyDescent="0.25">
      <c r="B2495" t="s">
        <v>4514</v>
      </c>
      <c r="C2495" t="str">
        <f t="shared" si="76"/>
        <v>rzsadiwa</v>
      </c>
      <c r="E2495" t="str">
        <f t="shared" si="77"/>
        <v/>
      </c>
      <c r="F2495" t="s">
        <v>4503</v>
      </c>
      <c r="G2495" t="s">
        <v>4740</v>
      </c>
      <c r="H2495" t="s">
        <v>4741</v>
      </c>
      <c r="I2495" s="1">
        <v>44418</v>
      </c>
      <c r="J2495" t="s">
        <v>74</v>
      </c>
      <c r="K2495">
        <v>1000</v>
      </c>
      <c r="L2495">
        <v>1</v>
      </c>
      <c r="M2495">
        <v>1000</v>
      </c>
      <c r="N2495">
        <v>1</v>
      </c>
      <c r="O2495" s="1">
        <v>44421.497112685189</v>
      </c>
    </row>
    <row r="2496" spans="2:15" x14ac:dyDescent="0.25">
      <c r="B2496" t="s">
        <v>4545</v>
      </c>
      <c r="C2496" t="str">
        <f t="shared" si="76"/>
        <v>algmbondoc</v>
      </c>
      <c r="E2496" t="str">
        <f t="shared" si="77"/>
        <v/>
      </c>
      <c r="F2496" t="s">
        <v>4503</v>
      </c>
      <c r="G2496" t="s">
        <v>4742</v>
      </c>
      <c r="H2496" t="s">
        <v>4743</v>
      </c>
      <c r="I2496" s="1">
        <v>44417</v>
      </c>
      <c r="J2496" t="s">
        <v>74</v>
      </c>
      <c r="K2496">
        <v>2000</v>
      </c>
      <c r="L2496">
        <v>1</v>
      </c>
      <c r="M2496">
        <v>2000</v>
      </c>
      <c r="N2496">
        <v>1</v>
      </c>
      <c r="O2496" s="1">
        <v>44419.543274768519</v>
      </c>
    </row>
    <row r="2497" spans="2:15" x14ac:dyDescent="0.25">
      <c r="B2497" t="s">
        <v>67</v>
      </c>
      <c r="C2497" t="str">
        <f t="shared" si="76"/>
        <v>na</v>
      </c>
      <c r="E2497" t="str">
        <f t="shared" si="77"/>
        <v/>
      </c>
      <c r="F2497" t="s">
        <v>4503</v>
      </c>
      <c r="G2497" t="s">
        <v>4744</v>
      </c>
      <c r="H2497" t="s">
        <v>4745</v>
      </c>
      <c r="I2497" s="1">
        <v>44407</v>
      </c>
      <c r="J2497" t="s">
        <v>74</v>
      </c>
      <c r="K2497">
        <v>5000</v>
      </c>
      <c r="L2497">
        <v>1</v>
      </c>
      <c r="M2497">
        <v>5000</v>
      </c>
      <c r="N2497">
        <v>1</v>
      </c>
      <c r="O2497" s="1">
        <v>44419.380528622685</v>
      </c>
    </row>
    <row r="2498" spans="2:15" x14ac:dyDescent="0.25">
      <c r="B2498" t="s">
        <v>4533</v>
      </c>
      <c r="C2498" t="str">
        <f t="shared" si="76"/>
        <v>nmnacario</v>
      </c>
      <c r="E2498" t="str">
        <f t="shared" si="77"/>
        <v/>
      </c>
      <c r="F2498" t="s">
        <v>4503</v>
      </c>
      <c r="G2498" t="s">
        <v>4746</v>
      </c>
      <c r="H2498" t="s">
        <v>4747</v>
      </c>
      <c r="I2498" s="1">
        <v>44420</v>
      </c>
      <c r="J2498" t="s">
        <v>74</v>
      </c>
      <c r="K2498">
        <v>500</v>
      </c>
      <c r="L2498">
        <v>1</v>
      </c>
      <c r="M2498">
        <v>500</v>
      </c>
      <c r="N2498">
        <v>1</v>
      </c>
      <c r="O2498" s="1">
        <v>44421.669681053238</v>
      </c>
    </row>
    <row r="2499" spans="2:15" x14ac:dyDescent="0.25">
      <c r="B2499" t="s">
        <v>4524</v>
      </c>
      <c r="C2499" t="str">
        <f t="shared" ref="C2499:C2562" si="78">MID(B2499,FIND("(",B2499)+1,FIND(")",B2499,FIND("(",B2499)+1) - FIND("(",B2499)-1)</f>
        <v>cosantillan</v>
      </c>
      <c r="E2499" t="str">
        <f t="shared" ref="E2499:E2562" si="79">IFERROR(MID(D2499,FIND("(",D2499)+1,FIND(")",D2499,FIND("(",D2499)+1) - FIND("(",D2499)-1),"")</f>
        <v/>
      </c>
      <c r="F2499" t="s">
        <v>4503</v>
      </c>
      <c r="G2499" t="s">
        <v>4748</v>
      </c>
      <c r="H2499" t="s">
        <v>4749</v>
      </c>
      <c r="I2499" s="1">
        <v>44420</v>
      </c>
      <c r="J2499" t="s">
        <v>74</v>
      </c>
      <c r="K2499">
        <v>23906.12</v>
      </c>
      <c r="L2499">
        <v>1</v>
      </c>
      <c r="M2499">
        <v>23906.12</v>
      </c>
      <c r="N2499">
        <v>1</v>
      </c>
      <c r="O2499" s="1">
        <v>44421.673743240739</v>
      </c>
    </row>
    <row r="2500" spans="2:15" x14ac:dyDescent="0.25">
      <c r="B2500" t="s">
        <v>4506</v>
      </c>
      <c r="C2500" t="str">
        <f t="shared" si="78"/>
        <v>valangit</v>
      </c>
      <c r="E2500" t="str">
        <f t="shared" si="79"/>
        <v/>
      </c>
      <c r="F2500" t="s">
        <v>4503</v>
      </c>
      <c r="G2500" t="s">
        <v>4750</v>
      </c>
      <c r="H2500" t="s">
        <v>4751</v>
      </c>
      <c r="I2500" s="1">
        <v>44420</v>
      </c>
      <c r="J2500" t="s">
        <v>74</v>
      </c>
      <c r="K2500">
        <v>5000</v>
      </c>
      <c r="L2500">
        <v>1</v>
      </c>
      <c r="M2500">
        <v>5000</v>
      </c>
      <c r="N2500">
        <v>1</v>
      </c>
      <c r="O2500" s="1">
        <v>44421.668289814814</v>
      </c>
    </row>
    <row r="2501" spans="2:15" x14ac:dyDescent="0.25">
      <c r="B2501" t="s">
        <v>4533</v>
      </c>
      <c r="C2501" t="str">
        <f t="shared" si="78"/>
        <v>nmnacario</v>
      </c>
      <c r="E2501" t="str">
        <f t="shared" si="79"/>
        <v/>
      </c>
      <c r="F2501" t="s">
        <v>4503</v>
      </c>
      <c r="G2501" t="s">
        <v>4752</v>
      </c>
      <c r="H2501" t="s">
        <v>4753</v>
      </c>
      <c r="I2501" s="1">
        <v>44418</v>
      </c>
      <c r="J2501" t="s">
        <v>74</v>
      </c>
      <c r="K2501">
        <v>3000</v>
      </c>
      <c r="L2501">
        <v>1</v>
      </c>
      <c r="M2501">
        <v>3000</v>
      </c>
      <c r="N2501">
        <v>1</v>
      </c>
      <c r="O2501" s="1">
        <v>44421.496835833335</v>
      </c>
    </row>
    <row r="2502" spans="2:15" x14ac:dyDescent="0.25">
      <c r="B2502" t="s">
        <v>4502</v>
      </c>
      <c r="C2502" t="str">
        <f t="shared" si="78"/>
        <v>msvillanueva</v>
      </c>
      <c r="E2502" t="str">
        <f t="shared" si="79"/>
        <v/>
      </c>
      <c r="F2502" t="s">
        <v>4503</v>
      </c>
      <c r="G2502" t="s">
        <v>4754</v>
      </c>
      <c r="H2502" t="s">
        <v>4755</v>
      </c>
      <c r="I2502" s="1">
        <v>44421</v>
      </c>
      <c r="J2502" t="s">
        <v>74</v>
      </c>
      <c r="K2502">
        <v>2500</v>
      </c>
      <c r="L2502">
        <v>1</v>
      </c>
      <c r="M2502">
        <v>2500</v>
      </c>
      <c r="N2502">
        <v>1</v>
      </c>
      <c r="O2502" s="1">
        <v>44426.456520601852</v>
      </c>
    </row>
    <row r="2503" spans="2:15" x14ac:dyDescent="0.25">
      <c r="B2503" t="s">
        <v>4542</v>
      </c>
      <c r="C2503" t="str">
        <f t="shared" si="78"/>
        <v>edortiz</v>
      </c>
      <c r="E2503" t="str">
        <f t="shared" si="79"/>
        <v/>
      </c>
      <c r="F2503" t="s">
        <v>4503</v>
      </c>
      <c r="G2503" t="s">
        <v>4756</v>
      </c>
      <c r="H2503" t="s">
        <v>4757</v>
      </c>
      <c r="I2503" s="1">
        <v>44417</v>
      </c>
      <c r="J2503" t="s">
        <v>74</v>
      </c>
      <c r="K2503">
        <v>1000</v>
      </c>
      <c r="L2503">
        <v>1</v>
      </c>
      <c r="M2503">
        <v>1000</v>
      </c>
      <c r="N2503">
        <v>1</v>
      </c>
      <c r="O2503" s="1">
        <v>44419.546093009259</v>
      </c>
    </row>
    <row r="2504" spans="2:15" x14ac:dyDescent="0.25">
      <c r="B2504" t="s">
        <v>4502</v>
      </c>
      <c r="C2504" t="str">
        <f t="shared" si="78"/>
        <v>msvillanueva</v>
      </c>
      <c r="E2504" t="str">
        <f t="shared" si="79"/>
        <v/>
      </c>
      <c r="F2504" t="s">
        <v>4503</v>
      </c>
      <c r="G2504" t="s">
        <v>4758</v>
      </c>
      <c r="H2504" t="s">
        <v>4759</v>
      </c>
      <c r="I2504" s="1">
        <v>44421</v>
      </c>
      <c r="J2504" t="s">
        <v>74</v>
      </c>
      <c r="K2504">
        <v>2000</v>
      </c>
      <c r="L2504">
        <v>1</v>
      </c>
      <c r="M2504">
        <v>2000</v>
      </c>
      <c r="N2504">
        <v>1</v>
      </c>
      <c r="O2504" s="1">
        <v>44426.45655787037</v>
      </c>
    </row>
    <row r="2505" spans="2:15" x14ac:dyDescent="0.25">
      <c r="B2505" t="s">
        <v>4506</v>
      </c>
      <c r="C2505" t="str">
        <f t="shared" si="78"/>
        <v>valangit</v>
      </c>
      <c r="E2505" t="str">
        <f t="shared" si="79"/>
        <v/>
      </c>
      <c r="F2505" t="s">
        <v>4503</v>
      </c>
      <c r="G2505" t="s">
        <v>4760</v>
      </c>
      <c r="H2505" t="s">
        <v>4761</v>
      </c>
      <c r="I2505" s="1">
        <v>44418</v>
      </c>
      <c r="J2505" t="s">
        <v>74</v>
      </c>
      <c r="K2505">
        <v>2000</v>
      </c>
      <c r="L2505">
        <v>1</v>
      </c>
      <c r="M2505">
        <v>2000</v>
      </c>
      <c r="N2505">
        <v>1</v>
      </c>
      <c r="O2505" s="1">
        <v>44421.496687962965</v>
      </c>
    </row>
    <row r="2506" spans="2:15" x14ac:dyDescent="0.25">
      <c r="B2506" t="s">
        <v>4533</v>
      </c>
      <c r="C2506" t="str">
        <f t="shared" si="78"/>
        <v>nmnacario</v>
      </c>
      <c r="E2506" t="str">
        <f t="shared" si="79"/>
        <v/>
      </c>
      <c r="F2506" t="s">
        <v>4503</v>
      </c>
      <c r="G2506" t="s">
        <v>4762</v>
      </c>
      <c r="H2506" t="s">
        <v>4763</v>
      </c>
      <c r="I2506" s="1">
        <v>44413</v>
      </c>
      <c r="J2506" t="s">
        <v>74</v>
      </c>
      <c r="K2506">
        <v>2000</v>
      </c>
      <c r="L2506">
        <v>1</v>
      </c>
      <c r="M2506">
        <v>2000</v>
      </c>
      <c r="N2506">
        <v>1</v>
      </c>
      <c r="O2506" s="1">
        <v>44419.390178125002</v>
      </c>
    </row>
    <row r="2507" spans="2:15" x14ac:dyDescent="0.25">
      <c r="B2507" t="s">
        <v>4533</v>
      </c>
      <c r="C2507" t="str">
        <f t="shared" si="78"/>
        <v>nmnacario</v>
      </c>
      <c r="E2507" t="str">
        <f t="shared" si="79"/>
        <v/>
      </c>
      <c r="F2507" t="s">
        <v>4503</v>
      </c>
      <c r="G2507" t="s">
        <v>4764</v>
      </c>
      <c r="H2507" t="s">
        <v>4765</v>
      </c>
      <c r="I2507" s="1">
        <v>44413</v>
      </c>
      <c r="J2507" t="s">
        <v>74</v>
      </c>
      <c r="K2507">
        <v>2500</v>
      </c>
      <c r="L2507">
        <v>1</v>
      </c>
      <c r="M2507">
        <v>2500</v>
      </c>
      <c r="N2507">
        <v>1</v>
      </c>
      <c r="O2507" s="1">
        <v>44419.390272916666</v>
      </c>
    </row>
    <row r="2508" spans="2:15" x14ac:dyDescent="0.25">
      <c r="B2508" t="s">
        <v>4511</v>
      </c>
      <c r="C2508" t="str">
        <f t="shared" si="78"/>
        <v>cdaceral</v>
      </c>
      <c r="E2508" t="str">
        <f t="shared" si="79"/>
        <v/>
      </c>
      <c r="F2508" t="s">
        <v>4503</v>
      </c>
      <c r="G2508" t="s">
        <v>4766</v>
      </c>
      <c r="H2508" t="s">
        <v>4767</v>
      </c>
      <c r="I2508" s="1">
        <v>44410</v>
      </c>
      <c r="J2508" t="s">
        <v>74</v>
      </c>
      <c r="K2508">
        <v>2000</v>
      </c>
      <c r="L2508">
        <v>1</v>
      </c>
      <c r="M2508">
        <v>2000</v>
      </c>
      <c r="N2508">
        <v>1</v>
      </c>
      <c r="O2508" s="1">
        <v>44419.382258020836</v>
      </c>
    </row>
    <row r="2509" spans="2:15" x14ac:dyDescent="0.25">
      <c r="B2509" t="s">
        <v>4545</v>
      </c>
      <c r="C2509" t="str">
        <f t="shared" si="78"/>
        <v>algmbondoc</v>
      </c>
      <c r="E2509" t="str">
        <f t="shared" si="79"/>
        <v/>
      </c>
      <c r="F2509" t="s">
        <v>4503</v>
      </c>
      <c r="G2509" t="s">
        <v>4768</v>
      </c>
      <c r="H2509" t="s">
        <v>4769</v>
      </c>
      <c r="I2509" s="1">
        <v>44421</v>
      </c>
      <c r="J2509" t="s">
        <v>74</v>
      </c>
      <c r="K2509">
        <v>2000</v>
      </c>
      <c r="L2509">
        <v>1</v>
      </c>
      <c r="M2509">
        <v>2000</v>
      </c>
      <c r="N2509">
        <v>1</v>
      </c>
      <c r="O2509" s="1">
        <v>44426.452397337962</v>
      </c>
    </row>
    <row r="2510" spans="2:15" x14ac:dyDescent="0.25">
      <c r="B2510" t="s">
        <v>4511</v>
      </c>
      <c r="C2510" t="str">
        <f t="shared" si="78"/>
        <v>cdaceral</v>
      </c>
      <c r="E2510" t="str">
        <f t="shared" si="79"/>
        <v/>
      </c>
      <c r="F2510" t="s">
        <v>4503</v>
      </c>
      <c r="G2510" t="s">
        <v>4770</v>
      </c>
      <c r="H2510" t="s">
        <v>4771</v>
      </c>
      <c r="I2510" s="1">
        <v>44411</v>
      </c>
      <c r="J2510" t="s">
        <v>74</v>
      </c>
      <c r="K2510">
        <v>2000</v>
      </c>
      <c r="L2510">
        <v>1</v>
      </c>
      <c r="M2510">
        <v>2000</v>
      </c>
      <c r="N2510">
        <v>1</v>
      </c>
      <c r="O2510" s="1">
        <v>44419.384210648146</v>
      </c>
    </row>
    <row r="2511" spans="2:15" x14ac:dyDescent="0.25">
      <c r="B2511" t="s">
        <v>67</v>
      </c>
      <c r="C2511" t="str">
        <f t="shared" si="78"/>
        <v>na</v>
      </c>
      <c r="E2511" t="str">
        <f t="shared" si="79"/>
        <v/>
      </c>
      <c r="F2511" t="s">
        <v>4503</v>
      </c>
      <c r="G2511" t="s">
        <v>4772</v>
      </c>
      <c r="H2511" t="s">
        <v>4773</v>
      </c>
      <c r="I2511" s="1">
        <v>44414</v>
      </c>
      <c r="J2511" t="s">
        <v>74</v>
      </c>
      <c r="K2511">
        <v>1000</v>
      </c>
      <c r="L2511">
        <v>1</v>
      </c>
      <c r="M2511">
        <v>1000</v>
      </c>
      <c r="N2511">
        <v>1</v>
      </c>
      <c r="O2511" s="1">
        <v>44419.39232071759</v>
      </c>
    </row>
    <row r="2512" spans="2:15" x14ac:dyDescent="0.25">
      <c r="B2512" t="s">
        <v>4542</v>
      </c>
      <c r="C2512" t="str">
        <f t="shared" si="78"/>
        <v>edortiz</v>
      </c>
      <c r="E2512" t="str">
        <f t="shared" si="79"/>
        <v/>
      </c>
      <c r="F2512" t="s">
        <v>4503</v>
      </c>
      <c r="G2512" t="s">
        <v>4774</v>
      </c>
      <c r="H2512" t="s">
        <v>4775</v>
      </c>
      <c r="I2512" s="1">
        <v>44421</v>
      </c>
      <c r="J2512" t="s">
        <v>74</v>
      </c>
      <c r="K2512">
        <v>7000</v>
      </c>
      <c r="L2512">
        <v>1</v>
      </c>
      <c r="M2512">
        <v>7000</v>
      </c>
      <c r="N2512">
        <v>1</v>
      </c>
      <c r="O2512" s="1">
        <v>44426.453805358797</v>
      </c>
    </row>
    <row r="2513" spans="2:15" x14ac:dyDescent="0.25">
      <c r="B2513" t="s">
        <v>67</v>
      </c>
      <c r="C2513" t="str">
        <f t="shared" si="78"/>
        <v>na</v>
      </c>
      <c r="E2513" t="str">
        <f t="shared" si="79"/>
        <v/>
      </c>
      <c r="F2513" t="s">
        <v>4503</v>
      </c>
      <c r="G2513" t="s">
        <v>4776</v>
      </c>
      <c r="H2513" t="s">
        <v>4777</v>
      </c>
      <c r="I2513" s="1">
        <v>44414</v>
      </c>
      <c r="J2513" t="s">
        <v>74</v>
      </c>
      <c r="K2513">
        <v>1061</v>
      </c>
      <c r="L2513">
        <v>1</v>
      </c>
      <c r="M2513">
        <v>1061</v>
      </c>
      <c r="N2513">
        <v>1</v>
      </c>
      <c r="O2513" s="1">
        <v>44419.391552152774</v>
      </c>
    </row>
    <row r="2514" spans="2:15" x14ac:dyDescent="0.25">
      <c r="B2514" t="s">
        <v>4539</v>
      </c>
      <c r="C2514" t="str">
        <f t="shared" si="78"/>
        <v>jasimangan</v>
      </c>
      <c r="E2514" t="str">
        <f t="shared" si="79"/>
        <v/>
      </c>
      <c r="F2514" t="s">
        <v>4503</v>
      </c>
      <c r="G2514" t="s">
        <v>4778</v>
      </c>
      <c r="H2514" t="s">
        <v>4779</v>
      </c>
      <c r="I2514" s="1">
        <v>44417</v>
      </c>
      <c r="J2514" t="s">
        <v>74</v>
      </c>
      <c r="K2514">
        <v>3500</v>
      </c>
      <c r="L2514">
        <v>1</v>
      </c>
      <c r="M2514">
        <v>3500</v>
      </c>
      <c r="N2514">
        <v>1</v>
      </c>
      <c r="O2514" s="1">
        <v>44419.546723993059</v>
      </c>
    </row>
    <row r="2515" spans="2:15" x14ac:dyDescent="0.25">
      <c r="B2515" t="s">
        <v>4552</v>
      </c>
      <c r="C2515" t="str">
        <f t="shared" si="78"/>
        <v>cherry</v>
      </c>
      <c r="E2515" t="str">
        <f t="shared" si="79"/>
        <v/>
      </c>
      <c r="F2515" t="s">
        <v>4503</v>
      </c>
      <c r="G2515" t="s">
        <v>4780</v>
      </c>
      <c r="H2515" t="s">
        <v>4781</v>
      </c>
      <c r="I2515" s="1">
        <v>44417</v>
      </c>
      <c r="J2515" t="s">
        <v>74</v>
      </c>
      <c r="K2515">
        <v>5510</v>
      </c>
      <c r="L2515">
        <v>1</v>
      </c>
      <c r="M2515">
        <v>5510</v>
      </c>
      <c r="N2515">
        <v>1</v>
      </c>
      <c r="O2515" s="1">
        <v>44419.543399421294</v>
      </c>
    </row>
    <row r="2516" spans="2:15" x14ac:dyDescent="0.25">
      <c r="B2516" t="s">
        <v>4565</v>
      </c>
      <c r="C2516" t="str">
        <f t="shared" si="78"/>
        <v>nmbatac</v>
      </c>
      <c r="E2516" t="str">
        <f t="shared" si="79"/>
        <v/>
      </c>
      <c r="F2516" t="s">
        <v>4503</v>
      </c>
      <c r="G2516" t="s">
        <v>4782</v>
      </c>
      <c r="H2516" t="s">
        <v>4783</v>
      </c>
      <c r="I2516" s="1">
        <v>44412</v>
      </c>
      <c r="J2516" t="s">
        <v>74</v>
      </c>
      <c r="K2516">
        <v>12015.53</v>
      </c>
      <c r="L2516">
        <v>1</v>
      </c>
      <c r="M2516">
        <v>12015.53</v>
      </c>
      <c r="N2516">
        <v>1</v>
      </c>
      <c r="O2516" s="1">
        <v>44419.386569282404</v>
      </c>
    </row>
    <row r="2517" spans="2:15" x14ac:dyDescent="0.25">
      <c r="B2517" t="s">
        <v>67</v>
      </c>
      <c r="C2517" t="str">
        <f t="shared" si="78"/>
        <v>na</v>
      </c>
      <c r="E2517" t="str">
        <f t="shared" si="79"/>
        <v/>
      </c>
      <c r="F2517" t="s">
        <v>4503</v>
      </c>
      <c r="G2517" t="s">
        <v>4784</v>
      </c>
      <c r="H2517" t="s">
        <v>4785</v>
      </c>
      <c r="I2517" s="1">
        <v>44413</v>
      </c>
      <c r="J2517" t="s">
        <v>74</v>
      </c>
      <c r="K2517">
        <v>500</v>
      </c>
      <c r="L2517">
        <v>1</v>
      </c>
      <c r="M2517">
        <v>500</v>
      </c>
      <c r="N2517">
        <v>1</v>
      </c>
      <c r="O2517" s="1">
        <v>44419.390336145836</v>
      </c>
    </row>
    <row r="2518" spans="2:15" x14ac:dyDescent="0.25">
      <c r="B2518" t="s">
        <v>4511</v>
      </c>
      <c r="C2518" t="str">
        <f t="shared" si="78"/>
        <v>cdaceral</v>
      </c>
      <c r="D2518" t="s">
        <v>4786</v>
      </c>
      <c r="E2518" t="str">
        <f t="shared" si="79"/>
        <v>mrflores</v>
      </c>
      <c r="F2518" t="s">
        <v>4503</v>
      </c>
      <c r="G2518" t="s">
        <v>4787</v>
      </c>
      <c r="H2518" t="s">
        <v>4788</v>
      </c>
      <c r="I2518" s="1">
        <v>44410</v>
      </c>
      <c r="J2518" t="s">
        <v>74</v>
      </c>
      <c r="K2518">
        <v>2500</v>
      </c>
      <c r="L2518">
        <v>1</v>
      </c>
      <c r="M2518">
        <v>2500</v>
      </c>
      <c r="N2518">
        <v>1</v>
      </c>
      <c r="O2518" s="1">
        <v>44419.38243834491</v>
      </c>
    </row>
    <row r="2519" spans="2:15" x14ac:dyDescent="0.25">
      <c r="B2519" t="s">
        <v>4506</v>
      </c>
      <c r="C2519" t="str">
        <f t="shared" si="78"/>
        <v>valangit</v>
      </c>
      <c r="E2519" t="str">
        <f t="shared" si="79"/>
        <v/>
      </c>
      <c r="F2519" t="s">
        <v>4503</v>
      </c>
      <c r="G2519" t="s">
        <v>4789</v>
      </c>
      <c r="H2519" t="s">
        <v>4790</v>
      </c>
      <c r="I2519" s="1">
        <v>44418</v>
      </c>
      <c r="J2519" t="s">
        <v>74</v>
      </c>
      <c r="K2519">
        <v>5000</v>
      </c>
      <c r="L2519">
        <v>1</v>
      </c>
      <c r="M2519">
        <v>5000</v>
      </c>
      <c r="N2519">
        <v>1</v>
      </c>
      <c r="O2519" s="1">
        <v>44421.496735416666</v>
      </c>
    </row>
    <row r="2520" spans="2:15" x14ac:dyDescent="0.25">
      <c r="B2520" t="s">
        <v>4542</v>
      </c>
      <c r="C2520" t="str">
        <f t="shared" si="78"/>
        <v>edortiz</v>
      </c>
      <c r="E2520" t="str">
        <f t="shared" si="79"/>
        <v/>
      </c>
      <c r="F2520" t="s">
        <v>4503</v>
      </c>
      <c r="G2520" t="s">
        <v>4791</v>
      </c>
      <c r="H2520" t="s">
        <v>4792</v>
      </c>
      <c r="I2520" s="1">
        <v>44417</v>
      </c>
      <c r="J2520" t="s">
        <v>74</v>
      </c>
      <c r="K2520">
        <v>2000</v>
      </c>
      <c r="L2520">
        <v>1</v>
      </c>
      <c r="M2520">
        <v>2000</v>
      </c>
      <c r="N2520">
        <v>1</v>
      </c>
      <c r="O2520" s="1">
        <v>44419.546150347225</v>
      </c>
    </row>
    <row r="2521" spans="2:15" x14ac:dyDescent="0.25">
      <c r="B2521" t="s">
        <v>4502</v>
      </c>
      <c r="C2521" t="str">
        <f t="shared" si="78"/>
        <v>msvillanueva</v>
      </c>
      <c r="E2521" t="str">
        <f t="shared" si="79"/>
        <v/>
      </c>
      <c r="F2521" t="s">
        <v>4503</v>
      </c>
      <c r="G2521" t="s">
        <v>4793</v>
      </c>
      <c r="H2521" t="s">
        <v>4794</v>
      </c>
      <c r="I2521" s="1">
        <v>44421</v>
      </c>
      <c r="J2521" t="s">
        <v>74</v>
      </c>
      <c r="K2521">
        <v>4668</v>
      </c>
      <c r="L2521">
        <v>1</v>
      </c>
      <c r="M2521">
        <v>4668</v>
      </c>
      <c r="N2521">
        <v>1</v>
      </c>
      <c r="O2521" s="1">
        <v>44426.456596296295</v>
      </c>
    </row>
    <row r="2522" spans="2:15" x14ac:dyDescent="0.25">
      <c r="B2522" t="s">
        <v>4565</v>
      </c>
      <c r="C2522" t="str">
        <f t="shared" si="78"/>
        <v>nmbatac</v>
      </c>
      <c r="E2522" t="str">
        <f t="shared" si="79"/>
        <v/>
      </c>
      <c r="F2522" t="s">
        <v>4503</v>
      </c>
      <c r="G2522" t="s">
        <v>4795</v>
      </c>
      <c r="H2522" t="s">
        <v>4796</v>
      </c>
      <c r="I2522" s="1">
        <v>44413</v>
      </c>
      <c r="J2522" t="s">
        <v>74</v>
      </c>
      <c r="K2522">
        <v>14500</v>
      </c>
      <c r="L2522">
        <v>1</v>
      </c>
      <c r="M2522">
        <v>14500</v>
      </c>
      <c r="N2522">
        <v>1</v>
      </c>
      <c r="O2522" s="1">
        <v>44419.389703854169</v>
      </c>
    </row>
    <row r="2523" spans="2:15" x14ac:dyDescent="0.25">
      <c r="B2523" t="s">
        <v>4524</v>
      </c>
      <c r="C2523" t="str">
        <f t="shared" si="78"/>
        <v>cosantillan</v>
      </c>
      <c r="E2523" t="str">
        <f t="shared" si="79"/>
        <v/>
      </c>
      <c r="F2523" t="s">
        <v>4503</v>
      </c>
      <c r="G2523" t="s">
        <v>4797</v>
      </c>
      <c r="H2523" t="s">
        <v>4798</v>
      </c>
      <c r="I2523" s="1">
        <v>44419</v>
      </c>
      <c r="J2523" t="s">
        <v>74</v>
      </c>
      <c r="K2523">
        <v>1000</v>
      </c>
      <c r="L2523">
        <v>1</v>
      </c>
      <c r="M2523">
        <v>1000</v>
      </c>
      <c r="N2523">
        <v>1</v>
      </c>
      <c r="O2523" s="1">
        <v>44421.498045439817</v>
      </c>
    </row>
    <row r="2524" spans="2:15" x14ac:dyDescent="0.25">
      <c r="B2524" t="s">
        <v>4533</v>
      </c>
      <c r="C2524" t="str">
        <f t="shared" si="78"/>
        <v>nmnacario</v>
      </c>
      <c r="E2524" t="str">
        <f t="shared" si="79"/>
        <v/>
      </c>
      <c r="F2524" t="s">
        <v>4503</v>
      </c>
      <c r="G2524" t="s">
        <v>4799</v>
      </c>
      <c r="H2524" t="s">
        <v>4800</v>
      </c>
      <c r="I2524" s="1">
        <v>44420</v>
      </c>
      <c r="J2524" t="s">
        <v>74</v>
      </c>
      <c r="K2524">
        <v>500</v>
      </c>
      <c r="L2524">
        <v>1</v>
      </c>
      <c r="M2524">
        <v>500</v>
      </c>
      <c r="N2524">
        <v>1</v>
      </c>
      <c r="O2524" s="1">
        <v>44421.670200844907</v>
      </c>
    </row>
    <row r="2525" spans="2:15" x14ac:dyDescent="0.25">
      <c r="B2525" t="s">
        <v>4521</v>
      </c>
      <c r="C2525" t="str">
        <f t="shared" si="78"/>
        <v>dsolaira</v>
      </c>
      <c r="E2525" t="str">
        <f t="shared" si="79"/>
        <v/>
      </c>
      <c r="F2525" t="s">
        <v>4503</v>
      </c>
      <c r="G2525" t="s">
        <v>4801</v>
      </c>
      <c r="H2525" t="s">
        <v>4802</v>
      </c>
      <c r="I2525" s="1">
        <v>44420</v>
      </c>
      <c r="J2525" t="s">
        <v>74</v>
      </c>
      <c r="K2525">
        <v>2000</v>
      </c>
      <c r="L2525">
        <v>1</v>
      </c>
      <c r="M2525">
        <v>2000</v>
      </c>
      <c r="N2525">
        <v>1</v>
      </c>
      <c r="O2525" s="1">
        <v>44421.672774606479</v>
      </c>
    </row>
    <row r="2526" spans="2:15" x14ac:dyDescent="0.25">
      <c r="B2526" t="s">
        <v>4521</v>
      </c>
      <c r="C2526" t="str">
        <f t="shared" si="78"/>
        <v>dsolaira</v>
      </c>
      <c r="E2526" t="str">
        <f t="shared" si="79"/>
        <v/>
      </c>
      <c r="F2526" t="s">
        <v>4503</v>
      </c>
      <c r="G2526" t="s">
        <v>4803</v>
      </c>
      <c r="H2526" t="s">
        <v>4804</v>
      </c>
      <c r="I2526" s="1">
        <v>44407</v>
      </c>
      <c r="J2526" t="s">
        <v>74</v>
      </c>
      <c r="K2526">
        <v>2000</v>
      </c>
      <c r="L2526">
        <v>1</v>
      </c>
      <c r="M2526">
        <v>2000</v>
      </c>
      <c r="N2526">
        <v>1</v>
      </c>
      <c r="O2526" s="1">
        <v>44419.380761111111</v>
      </c>
    </row>
    <row r="2527" spans="2:15" x14ac:dyDescent="0.25">
      <c r="B2527" t="s">
        <v>4521</v>
      </c>
      <c r="C2527" t="str">
        <f t="shared" si="78"/>
        <v>dsolaira</v>
      </c>
      <c r="E2527" t="str">
        <f t="shared" si="79"/>
        <v/>
      </c>
      <c r="F2527" t="s">
        <v>4503</v>
      </c>
      <c r="G2527" t="s">
        <v>4805</v>
      </c>
      <c r="H2527" t="s">
        <v>4806</v>
      </c>
      <c r="I2527" s="1">
        <v>44410</v>
      </c>
      <c r="J2527" t="s">
        <v>74</v>
      </c>
      <c r="K2527">
        <v>3000</v>
      </c>
      <c r="L2527">
        <v>1</v>
      </c>
      <c r="M2527">
        <v>3000</v>
      </c>
      <c r="N2527">
        <v>1</v>
      </c>
      <c r="O2527" s="1">
        <v>44419.383010914353</v>
      </c>
    </row>
    <row r="2528" spans="2:15" x14ac:dyDescent="0.25">
      <c r="B2528" t="s">
        <v>4506</v>
      </c>
      <c r="C2528" t="str">
        <f t="shared" si="78"/>
        <v>valangit</v>
      </c>
      <c r="E2528" t="str">
        <f t="shared" si="79"/>
        <v/>
      </c>
      <c r="F2528" t="s">
        <v>4503</v>
      </c>
      <c r="G2528" t="s">
        <v>4807</v>
      </c>
      <c r="H2528" t="s">
        <v>4808</v>
      </c>
      <c r="I2528" s="1">
        <v>44421</v>
      </c>
      <c r="J2528" t="s">
        <v>74</v>
      </c>
      <c r="K2528">
        <v>5000</v>
      </c>
      <c r="L2528">
        <v>1</v>
      </c>
      <c r="M2528">
        <v>5000</v>
      </c>
      <c r="N2528">
        <v>1</v>
      </c>
      <c r="O2528" s="1">
        <v>44426.45298603009</v>
      </c>
    </row>
    <row r="2529" spans="2:15" x14ac:dyDescent="0.25">
      <c r="B2529" t="s">
        <v>4539</v>
      </c>
      <c r="C2529" t="str">
        <f t="shared" si="78"/>
        <v>jasimangan</v>
      </c>
      <c r="E2529" t="str">
        <f t="shared" si="79"/>
        <v/>
      </c>
      <c r="F2529" t="s">
        <v>4503</v>
      </c>
      <c r="G2529" t="s">
        <v>4809</v>
      </c>
      <c r="H2529" t="s">
        <v>4810</v>
      </c>
      <c r="I2529" s="1">
        <v>44407</v>
      </c>
      <c r="J2529" t="s">
        <v>74</v>
      </c>
      <c r="K2529">
        <v>5000</v>
      </c>
      <c r="L2529">
        <v>1</v>
      </c>
      <c r="M2529">
        <v>5000</v>
      </c>
      <c r="N2529">
        <v>1</v>
      </c>
      <c r="O2529" s="1">
        <v>44419.381175810187</v>
      </c>
    </row>
    <row r="2530" spans="2:15" x14ac:dyDescent="0.25">
      <c r="B2530" t="s">
        <v>4542</v>
      </c>
      <c r="C2530" t="str">
        <f t="shared" si="78"/>
        <v>edortiz</v>
      </c>
      <c r="E2530" t="str">
        <f t="shared" si="79"/>
        <v/>
      </c>
      <c r="F2530" t="s">
        <v>4503</v>
      </c>
      <c r="G2530" t="s">
        <v>4811</v>
      </c>
      <c r="H2530" t="s">
        <v>4812</v>
      </c>
      <c r="I2530" s="1">
        <v>44413</v>
      </c>
      <c r="J2530" t="s">
        <v>74</v>
      </c>
      <c r="K2530">
        <v>1000</v>
      </c>
      <c r="L2530">
        <v>1</v>
      </c>
      <c r="M2530">
        <v>1000</v>
      </c>
      <c r="N2530">
        <v>1</v>
      </c>
      <c r="O2530" s="1">
        <v>44419.390390393521</v>
      </c>
    </row>
    <row r="2531" spans="2:15" x14ac:dyDescent="0.25">
      <c r="B2531" t="s">
        <v>4502</v>
      </c>
      <c r="C2531" t="str">
        <f t="shared" si="78"/>
        <v>msvillanueva</v>
      </c>
      <c r="E2531" t="str">
        <f t="shared" si="79"/>
        <v/>
      </c>
      <c r="F2531" t="s">
        <v>4503</v>
      </c>
      <c r="G2531" t="s">
        <v>4813</v>
      </c>
      <c r="H2531" t="s">
        <v>4814</v>
      </c>
      <c r="I2531" s="1">
        <v>44421</v>
      </c>
      <c r="J2531" t="s">
        <v>74</v>
      </c>
      <c r="K2531">
        <v>3389</v>
      </c>
      <c r="L2531">
        <v>1</v>
      </c>
      <c r="M2531">
        <v>3389</v>
      </c>
      <c r="N2531">
        <v>1</v>
      </c>
      <c r="O2531" s="1">
        <v>44426.456629398148</v>
      </c>
    </row>
    <row r="2532" spans="2:15" x14ac:dyDescent="0.25">
      <c r="B2532" t="s">
        <v>4506</v>
      </c>
      <c r="C2532" t="str">
        <f t="shared" si="78"/>
        <v>valangit</v>
      </c>
      <c r="E2532" t="str">
        <f t="shared" si="79"/>
        <v/>
      </c>
      <c r="F2532" t="s">
        <v>4503</v>
      </c>
      <c r="G2532" t="s">
        <v>4815</v>
      </c>
      <c r="H2532" t="s">
        <v>4816</v>
      </c>
      <c r="I2532" s="1">
        <v>44417</v>
      </c>
      <c r="J2532" t="s">
        <v>74</v>
      </c>
      <c r="K2532">
        <v>1000</v>
      </c>
      <c r="L2532">
        <v>1</v>
      </c>
      <c r="M2532">
        <v>1000</v>
      </c>
      <c r="N2532">
        <v>1</v>
      </c>
      <c r="O2532" s="1">
        <v>44419.544490162036</v>
      </c>
    </row>
    <row r="2533" spans="2:15" x14ac:dyDescent="0.25">
      <c r="B2533" t="s">
        <v>67</v>
      </c>
      <c r="C2533" t="str">
        <f t="shared" si="78"/>
        <v>na</v>
      </c>
      <c r="E2533" t="str">
        <f t="shared" si="79"/>
        <v/>
      </c>
      <c r="F2533" t="s">
        <v>4503</v>
      </c>
      <c r="G2533" t="s">
        <v>4817</v>
      </c>
      <c r="H2533" t="s">
        <v>4818</v>
      </c>
      <c r="I2533" s="1">
        <v>44411</v>
      </c>
      <c r="J2533" t="s">
        <v>74</v>
      </c>
      <c r="K2533">
        <v>3000</v>
      </c>
      <c r="L2533">
        <v>1</v>
      </c>
      <c r="M2533">
        <v>3000</v>
      </c>
      <c r="N2533">
        <v>1</v>
      </c>
      <c r="O2533" s="1">
        <v>44419.385045949071</v>
      </c>
    </row>
    <row r="2534" spans="2:15" x14ac:dyDescent="0.25">
      <c r="B2534" t="s">
        <v>67</v>
      </c>
      <c r="C2534" t="str">
        <f t="shared" si="78"/>
        <v>na</v>
      </c>
      <c r="E2534" t="str">
        <f t="shared" si="79"/>
        <v/>
      </c>
      <c r="F2534" t="s">
        <v>4503</v>
      </c>
      <c r="G2534" t="s">
        <v>4819</v>
      </c>
      <c r="H2534" t="s">
        <v>4820</v>
      </c>
      <c r="I2534" s="1">
        <v>44421</v>
      </c>
      <c r="J2534" t="s">
        <v>74</v>
      </c>
      <c r="K2534">
        <v>820</v>
      </c>
      <c r="L2534">
        <v>1</v>
      </c>
      <c r="M2534">
        <v>820</v>
      </c>
      <c r="N2534">
        <v>1</v>
      </c>
      <c r="O2534" s="1">
        <v>44426.453988344911</v>
      </c>
    </row>
    <row r="2535" spans="2:15" x14ac:dyDescent="0.25">
      <c r="B2535" t="s">
        <v>67</v>
      </c>
      <c r="C2535" t="str">
        <f t="shared" si="78"/>
        <v>na</v>
      </c>
      <c r="E2535" t="str">
        <f t="shared" si="79"/>
        <v/>
      </c>
      <c r="F2535" t="s">
        <v>4503</v>
      </c>
      <c r="G2535" t="s">
        <v>4821</v>
      </c>
      <c r="H2535" t="s">
        <v>4822</v>
      </c>
      <c r="I2535" s="1">
        <v>44418</v>
      </c>
      <c r="J2535" t="s">
        <v>74</v>
      </c>
      <c r="K2535">
        <v>3500</v>
      </c>
      <c r="L2535">
        <v>1</v>
      </c>
      <c r="M2535">
        <v>3500</v>
      </c>
      <c r="N2535">
        <v>1</v>
      </c>
      <c r="O2535" s="1">
        <v>44421.495517083335</v>
      </c>
    </row>
    <row r="2536" spans="2:15" x14ac:dyDescent="0.25">
      <c r="B2536" t="s">
        <v>4699</v>
      </c>
      <c r="C2536" t="str">
        <f t="shared" si="78"/>
        <v>elmorcilla</v>
      </c>
      <c r="E2536" t="str">
        <f t="shared" si="79"/>
        <v/>
      </c>
      <c r="F2536" t="s">
        <v>4503</v>
      </c>
      <c r="G2536" t="s">
        <v>4823</v>
      </c>
      <c r="H2536" t="s">
        <v>4824</v>
      </c>
      <c r="I2536" s="1">
        <v>44421</v>
      </c>
      <c r="J2536" t="s">
        <v>74</v>
      </c>
      <c r="K2536">
        <v>2000</v>
      </c>
      <c r="L2536">
        <v>1</v>
      </c>
      <c r="M2536">
        <v>2000</v>
      </c>
      <c r="N2536">
        <v>1</v>
      </c>
      <c r="O2536" s="1">
        <v>44426.453183217593</v>
      </c>
    </row>
    <row r="2537" spans="2:15" x14ac:dyDescent="0.25">
      <c r="B2537" t="s">
        <v>4521</v>
      </c>
      <c r="C2537" t="str">
        <f t="shared" si="78"/>
        <v>dsolaira</v>
      </c>
      <c r="E2537" t="str">
        <f t="shared" si="79"/>
        <v/>
      </c>
      <c r="F2537" t="s">
        <v>4503</v>
      </c>
      <c r="G2537" t="s">
        <v>4825</v>
      </c>
      <c r="H2537" t="s">
        <v>4826</v>
      </c>
      <c r="I2537" s="1">
        <v>44410</v>
      </c>
      <c r="J2537" t="s">
        <v>74</v>
      </c>
      <c r="K2537">
        <v>2900</v>
      </c>
      <c r="L2537">
        <v>1</v>
      </c>
      <c r="M2537">
        <v>2900</v>
      </c>
      <c r="N2537">
        <v>1</v>
      </c>
      <c r="O2537" s="1">
        <v>44419.383089236107</v>
      </c>
    </row>
    <row r="2538" spans="2:15" x14ac:dyDescent="0.25">
      <c r="B2538" t="s">
        <v>4552</v>
      </c>
      <c r="C2538" t="str">
        <f t="shared" si="78"/>
        <v>cherry</v>
      </c>
      <c r="E2538" t="str">
        <f t="shared" si="79"/>
        <v/>
      </c>
      <c r="F2538" t="s">
        <v>4503</v>
      </c>
      <c r="G2538" t="s">
        <v>4827</v>
      </c>
      <c r="H2538" t="s">
        <v>4828</v>
      </c>
      <c r="I2538" s="1">
        <v>44411</v>
      </c>
      <c r="J2538" t="s">
        <v>74</v>
      </c>
      <c r="K2538">
        <v>3000</v>
      </c>
      <c r="L2538">
        <v>1</v>
      </c>
      <c r="M2538">
        <v>3000</v>
      </c>
      <c r="N2538">
        <v>1</v>
      </c>
      <c r="O2538" s="1">
        <v>44419.384876226854</v>
      </c>
    </row>
    <row r="2539" spans="2:15" x14ac:dyDescent="0.25">
      <c r="B2539" t="s">
        <v>4502</v>
      </c>
      <c r="C2539" t="str">
        <f t="shared" si="78"/>
        <v>msvillanueva</v>
      </c>
      <c r="E2539" t="str">
        <f t="shared" si="79"/>
        <v/>
      </c>
      <c r="F2539" t="s">
        <v>4503</v>
      </c>
      <c r="G2539" t="s">
        <v>4829</v>
      </c>
      <c r="H2539" t="s">
        <v>4830</v>
      </c>
      <c r="I2539" s="1">
        <v>44420</v>
      </c>
      <c r="J2539" t="s">
        <v>74</v>
      </c>
      <c r="K2539">
        <v>35000</v>
      </c>
      <c r="L2539">
        <v>1</v>
      </c>
      <c r="M2539">
        <v>35000</v>
      </c>
      <c r="N2539">
        <v>1</v>
      </c>
      <c r="O2539" s="1">
        <v>44421.67388328704</v>
      </c>
    </row>
    <row r="2540" spans="2:15" x14ac:dyDescent="0.25">
      <c r="B2540" t="s">
        <v>4533</v>
      </c>
      <c r="C2540" t="str">
        <f t="shared" si="78"/>
        <v>nmnacario</v>
      </c>
      <c r="E2540" t="str">
        <f t="shared" si="79"/>
        <v/>
      </c>
      <c r="F2540" t="s">
        <v>4503</v>
      </c>
      <c r="G2540" t="s">
        <v>4831</v>
      </c>
      <c r="H2540" t="s">
        <v>4832</v>
      </c>
      <c r="I2540" s="1">
        <v>44410</v>
      </c>
      <c r="J2540" t="s">
        <v>74</v>
      </c>
      <c r="K2540">
        <v>500</v>
      </c>
      <c r="L2540">
        <v>1</v>
      </c>
      <c r="M2540">
        <v>500</v>
      </c>
      <c r="N2540">
        <v>1</v>
      </c>
      <c r="O2540" s="1">
        <v>44419.382888425927</v>
      </c>
    </row>
    <row r="2541" spans="2:15" x14ac:dyDescent="0.25">
      <c r="B2541" t="s">
        <v>4536</v>
      </c>
      <c r="C2541" t="str">
        <f t="shared" si="78"/>
        <v>james</v>
      </c>
      <c r="E2541" t="str">
        <f t="shared" si="79"/>
        <v/>
      </c>
      <c r="F2541" t="s">
        <v>4503</v>
      </c>
      <c r="G2541" t="s">
        <v>4833</v>
      </c>
      <c r="H2541" t="s">
        <v>4834</v>
      </c>
      <c r="I2541" s="1">
        <v>44419</v>
      </c>
      <c r="J2541" t="s">
        <v>74</v>
      </c>
      <c r="K2541">
        <v>5231</v>
      </c>
      <c r="L2541">
        <v>1</v>
      </c>
      <c r="M2541">
        <v>5231</v>
      </c>
      <c r="N2541">
        <v>1</v>
      </c>
      <c r="O2541" s="1">
        <v>44421.498216851855</v>
      </c>
    </row>
    <row r="2542" spans="2:15" x14ac:dyDescent="0.25">
      <c r="B2542" t="s">
        <v>67</v>
      </c>
      <c r="C2542" t="str">
        <f t="shared" si="78"/>
        <v>na</v>
      </c>
      <c r="E2542" t="str">
        <f t="shared" si="79"/>
        <v/>
      </c>
      <c r="F2542" t="s">
        <v>4503</v>
      </c>
      <c r="G2542" t="s">
        <v>4835</v>
      </c>
      <c r="H2542" t="s">
        <v>4836</v>
      </c>
      <c r="I2542" s="1">
        <v>44411</v>
      </c>
      <c r="J2542" t="s">
        <v>74</v>
      </c>
      <c r="K2542">
        <v>10000</v>
      </c>
      <c r="L2542">
        <v>1</v>
      </c>
      <c r="M2542">
        <v>10000</v>
      </c>
      <c r="N2542">
        <v>1</v>
      </c>
      <c r="O2542" s="1">
        <v>44419.385431631941</v>
      </c>
    </row>
    <row r="2543" spans="2:15" x14ac:dyDescent="0.25">
      <c r="B2543" t="s">
        <v>4552</v>
      </c>
      <c r="C2543" t="str">
        <f t="shared" si="78"/>
        <v>cherry</v>
      </c>
      <c r="E2543" t="str">
        <f t="shared" si="79"/>
        <v/>
      </c>
      <c r="F2543" t="s">
        <v>4503</v>
      </c>
      <c r="G2543" t="s">
        <v>4837</v>
      </c>
      <c r="H2543" t="s">
        <v>4838</v>
      </c>
      <c r="I2543" s="1">
        <v>44421</v>
      </c>
      <c r="J2543" t="s">
        <v>74</v>
      </c>
      <c r="K2543">
        <v>3600</v>
      </c>
      <c r="L2543">
        <v>1</v>
      </c>
      <c r="M2543">
        <v>3600</v>
      </c>
      <c r="N2543">
        <v>1</v>
      </c>
      <c r="O2543" s="1">
        <v>44426.452599143522</v>
      </c>
    </row>
    <row r="2544" spans="2:15" x14ac:dyDescent="0.25">
      <c r="B2544" t="s">
        <v>4539</v>
      </c>
      <c r="C2544" t="str">
        <f t="shared" si="78"/>
        <v>jasimangan</v>
      </c>
      <c r="E2544" t="str">
        <f t="shared" si="79"/>
        <v/>
      </c>
      <c r="F2544" t="s">
        <v>4503</v>
      </c>
      <c r="G2544" t="s">
        <v>4839</v>
      </c>
      <c r="H2544" t="s">
        <v>4840</v>
      </c>
      <c r="I2544" s="1">
        <v>44421</v>
      </c>
      <c r="J2544" t="s">
        <v>74</v>
      </c>
      <c r="K2544">
        <v>3600</v>
      </c>
      <c r="L2544">
        <v>1</v>
      </c>
      <c r="M2544">
        <v>3600</v>
      </c>
      <c r="N2544">
        <v>1</v>
      </c>
      <c r="O2544" s="1">
        <v>44426.454201736109</v>
      </c>
    </row>
    <row r="2545" spans="2:15" x14ac:dyDescent="0.25">
      <c r="B2545" t="s">
        <v>4511</v>
      </c>
      <c r="C2545" t="str">
        <f t="shared" si="78"/>
        <v>cdaceral</v>
      </c>
      <c r="E2545" t="str">
        <f t="shared" si="79"/>
        <v/>
      </c>
      <c r="F2545" t="s">
        <v>4503</v>
      </c>
      <c r="G2545" t="s">
        <v>4841</v>
      </c>
      <c r="H2545" t="s">
        <v>4842</v>
      </c>
      <c r="I2545" s="1">
        <v>44412</v>
      </c>
      <c r="J2545" t="s">
        <v>74</v>
      </c>
      <c r="K2545">
        <v>23000</v>
      </c>
      <c r="L2545">
        <v>1</v>
      </c>
      <c r="M2545">
        <v>23000</v>
      </c>
      <c r="N2545">
        <v>1</v>
      </c>
      <c r="O2545" s="1">
        <v>44419.386492662037</v>
      </c>
    </row>
    <row r="2546" spans="2:15" x14ac:dyDescent="0.25">
      <c r="B2546" t="s">
        <v>4533</v>
      </c>
      <c r="C2546" t="str">
        <f t="shared" si="78"/>
        <v>nmnacario</v>
      </c>
      <c r="E2546" t="str">
        <f t="shared" si="79"/>
        <v/>
      </c>
      <c r="F2546" t="s">
        <v>4503</v>
      </c>
      <c r="G2546" t="s">
        <v>4843</v>
      </c>
      <c r="H2546" t="s">
        <v>4844</v>
      </c>
      <c r="I2546" s="1">
        <v>44410</v>
      </c>
      <c r="J2546" t="s">
        <v>74</v>
      </c>
      <c r="K2546">
        <v>1500</v>
      </c>
      <c r="L2546">
        <v>1</v>
      </c>
      <c r="M2546">
        <v>1500</v>
      </c>
      <c r="N2546">
        <v>1</v>
      </c>
      <c r="O2546" s="1">
        <v>44419.382941967589</v>
      </c>
    </row>
    <row r="2547" spans="2:15" x14ac:dyDescent="0.25">
      <c r="B2547" t="s">
        <v>4699</v>
      </c>
      <c r="C2547" t="str">
        <f t="shared" si="78"/>
        <v>elmorcilla</v>
      </c>
      <c r="E2547" t="str">
        <f t="shared" si="79"/>
        <v/>
      </c>
      <c r="F2547" t="s">
        <v>4503</v>
      </c>
      <c r="G2547" t="s">
        <v>4845</v>
      </c>
      <c r="H2547" t="s">
        <v>4846</v>
      </c>
      <c r="I2547" s="1">
        <v>44414</v>
      </c>
      <c r="J2547" t="s">
        <v>74</v>
      </c>
      <c r="K2547">
        <v>5000</v>
      </c>
      <c r="L2547">
        <v>1</v>
      </c>
      <c r="M2547">
        <v>5000</v>
      </c>
      <c r="N2547">
        <v>1</v>
      </c>
      <c r="O2547" s="1">
        <v>44419.391802500002</v>
      </c>
    </row>
    <row r="2548" spans="2:15" x14ac:dyDescent="0.25">
      <c r="B2548" t="s">
        <v>4521</v>
      </c>
      <c r="C2548" t="str">
        <f t="shared" si="78"/>
        <v>dsolaira</v>
      </c>
      <c r="E2548" t="str">
        <f t="shared" si="79"/>
        <v/>
      </c>
      <c r="F2548" t="s">
        <v>4503</v>
      </c>
      <c r="G2548" t="s">
        <v>4847</v>
      </c>
      <c r="H2548" t="s">
        <v>4848</v>
      </c>
      <c r="I2548" s="1">
        <v>44407</v>
      </c>
      <c r="J2548" t="s">
        <v>74</v>
      </c>
      <c r="K2548">
        <v>2000</v>
      </c>
      <c r="L2548">
        <v>1</v>
      </c>
      <c r="M2548">
        <v>2000</v>
      </c>
      <c r="N2548">
        <v>1</v>
      </c>
      <c r="O2548" s="1">
        <v>44419.380724305556</v>
      </c>
    </row>
    <row r="2549" spans="2:15" x14ac:dyDescent="0.25">
      <c r="B2549" t="s">
        <v>4542</v>
      </c>
      <c r="C2549" t="str">
        <f t="shared" si="78"/>
        <v>edortiz</v>
      </c>
      <c r="E2549" t="str">
        <f t="shared" si="79"/>
        <v/>
      </c>
      <c r="F2549" t="s">
        <v>4503</v>
      </c>
      <c r="G2549" t="s">
        <v>4849</v>
      </c>
      <c r="H2549" t="s">
        <v>4850</v>
      </c>
      <c r="I2549" s="1">
        <v>44418</v>
      </c>
      <c r="J2549" t="s">
        <v>74</v>
      </c>
      <c r="K2549">
        <v>5000</v>
      </c>
      <c r="L2549">
        <v>1</v>
      </c>
      <c r="M2549">
        <v>5000</v>
      </c>
      <c r="N2549">
        <v>1</v>
      </c>
      <c r="O2549" s="1">
        <v>44421.497014236113</v>
      </c>
    </row>
    <row r="2550" spans="2:15" x14ac:dyDescent="0.25">
      <c r="B2550" t="s">
        <v>4502</v>
      </c>
      <c r="C2550" t="str">
        <f t="shared" si="78"/>
        <v>msvillanueva</v>
      </c>
      <c r="E2550" t="str">
        <f t="shared" si="79"/>
        <v/>
      </c>
      <c r="F2550" t="s">
        <v>4503</v>
      </c>
      <c r="G2550" t="s">
        <v>4851</v>
      </c>
      <c r="H2550" t="s">
        <v>4852</v>
      </c>
      <c r="I2550" s="1">
        <v>44421</v>
      </c>
      <c r="J2550" t="s">
        <v>74</v>
      </c>
      <c r="K2550">
        <v>3526</v>
      </c>
      <c r="L2550">
        <v>1</v>
      </c>
      <c r="M2550">
        <v>3526</v>
      </c>
      <c r="N2550">
        <v>1</v>
      </c>
      <c r="O2550" s="1">
        <v>44426.456777465275</v>
      </c>
    </row>
    <row r="2551" spans="2:15" x14ac:dyDescent="0.25">
      <c r="B2551" t="s">
        <v>67</v>
      </c>
      <c r="C2551" t="str">
        <f t="shared" si="78"/>
        <v>na</v>
      </c>
      <c r="E2551" t="str">
        <f t="shared" si="79"/>
        <v/>
      </c>
      <c r="F2551" t="s">
        <v>4503</v>
      </c>
      <c r="G2551" t="s">
        <v>4853</v>
      </c>
      <c r="H2551" t="s">
        <v>4854</v>
      </c>
      <c r="I2551" s="1">
        <v>44417</v>
      </c>
      <c r="J2551" t="s">
        <v>74</v>
      </c>
      <c r="K2551">
        <v>13750.31</v>
      </c>
      <c r="L2551">
        <v>1</v>
      </c>
      <c r="M2551">
        <v>13750.31</v>
      </c>
      <c r="N2551">
        <v>1</v>
      </c>
      <c r="O2551" s="1">
        <v>44419.548924606483</v>
      </c>
    </row>
    <row r="2552" spans="2:15" x14ac:dyDescent="0.25">
      <c r="B2552" t="s">
        <v>4533</v>
      </c>
      <c r="C2552" t="str">
        <f t="shared" si="78"/>
        <v>nmnacario</v>
      </c>
      <c r="E2552" t="str">
        <f t="shared" si="79"/>
        <v/>
      </c>
      <c r="F2552" t="s">
        <v>4503</v>
      </c>
      <c r="G2552" t="s">
        <v>4855</v>
      </c>
      <c r="H2552" t="s">
        <v>4856</v>
      </c>
      <c r="I2552" s="1">
        <v>44421</v>
      </c>
      <c r="J2552" t="s">
        <v>74</v>
      </c>
      <c r="K2552">
        <v>3000</v>
      </c>
      <c r="L2552">
        <v>1</v>
      </c>
      <c r="M2552">
        <v>3000</v>
      </c>
      <c r="N2552">
        <v>1</v>
      </c>
      <c r="O2552" s="1">
        <v>44426.453220949072</v>
      </c>
    </row>
    <row r="2553" spans="2:15" x14ac:dyDescent="0.25">
      <c r="B2553" t="s">
        <v>4565</v>
      </c>
      <c r="C2553" t="str">
        <f t="shared" si="78"/>
        <v>nmbatac</v>
      </c>
      <c r="E2553" t="str">
        <f t="shared" si="79"/>
        <v/>
      </c>
      <c r="F2553" t="s">
        <v>4503</v>
      </c>
      <c r="G2553" t="s">
        <v>4857</v>
      </c>
      <c r="H2553" t="s">
        <v>4858</v>
      </c>
      <c r="I2553" s="1">
        <v>44410</v>
      </c>
      <c r="J2553" t="s">
        <v>74</v>
      </c>
      <c r="K2553">
        <v>1000</v>
      </c>
      <c r="L2553">
        <v>1</v>
      </c>
      <c r="M2553">
        <v>1000</v>
      </c>
      <c r="N2553">
        <v>1</v>
      </c>
      <c r="O2553" s="1">
        <v>44419.382760451386</v>
      </c>
    </row>
    <row r="2554" spans="2:15" x14ac:dyDescent="0.25">
      <c r="B2554" t="s">
        <v>67</v>
      </c>
      <c r="C2554" t="str">
        <f t="shared" si="78"/>
        <v>na</v>
      </c>
      <c r="E2554" t="str">
        <f t="shared" si="79"/>
        <v/>
      </c>
      <c r="F2554" t="s">
        <v>4503</v>
      </c>
      <c r="G2554" t="s">
        <v>4859</v>
      </c>
      <c r="H2554" t="s">
        <v>4860</v>
      </c>
      <c r="I2554" s="1">
        <v>44420</v>
      </c>
      <c r="J2554" t="s">
        <v>74</v>
      </c>
      <c r="K2554">
        <v>500</v>
      </c>
      <c r="L2554">
        <v>1</v>
      </c>
      <c r="M2554">
        <v>500</v>
      </c>
      <c r="N2554">
        <v>1</v>
      </c>
      <c r="O2554" s="1">
        <v>44421.66589138889</v>
      </c>
    </row>
    <row r="2555" spans="2:15" x14ac:dyDescent="0.25">
      <c r="B2555" t="s">
        <v>4511</v>
      </c>
      <c r="C2555" t="str">
        <f t="shared" si="78"/>
        <v>cdaceral</v>
      </c>
      <c r="E2555" t="str">
        <f t="shared" si="79"/>
        <v/>
      </c>
      <c r="F2555" t="s">
        <v>4503</v>
      </c>
      <c r="G2555" t="s">
        <v>4861</v>
      </c>
      <c r="H2555" t="s">
        <v>4862</v>
      </c>
      <c r="I2555" s="1">
        <v>44407</v>
      </c>
      <c r="J2555" t="s">
        <v>74</v>
      </c>
      <c r="K2555">
        <v>1500</v>
      </c>
      <c r="L2555">
        <v>1</v>
      </c>
      <c r="M2555">
        <v>1500</v>
      </c>
      <c r="N2555">
        <v>1</v>
      </c>
      <c r="O2555" s="1">
        <v>44419.379483020835</v>
      </c>
    </row>
    <row r="2556" spans="2:15" x14ac:dyDescent="0.25">
      <c r="B2556" t="s">
        <v>4521</v>
      </c>
      <c r="C2556" t="str">
        <f t="shared" si="78"/>
        <v>dsolaira</v>
      </c>
      <c r="E2556" t="str">
        <f t="shared" si="79"/>
        <v/>
      </c>
      <c r="F2556" t="s">
        <v>4503</v>
      </c>
      <c r="G2556" t="s">
        <v>4863</v>
      </c>
      <c r="H2556" t="s">
        <v>4864</v>
      </c>
      <c r="I2556" s="1">
        <v>44421</v>
      </c>
      <c r="J2556" t="s">
        <v>74</v>
      </c>
      <c r="K2556">
        <v>4000</v>
      </c>
      <c r="L2556">
        <v>1</v>
      </c>
      <c r="M2556">
        <v>4000</v>
      </c>
      <c r="N2556">
        <v>1</v>
      </c>
      <c r="O2556" s="1">
        <v>44426.453537650465</v>
      </c>
    </row>
    <row r="2557" spans="2:15" x14ac:dyDescent="0.25">
      <c r="B2557" t="s">
        <v>4521</v>
      </c>
      <c r="C2557" t="str">
        <f t="shared" si="78"/>
        <v>dsolaira</v>
      </c>
      <c r="E2557" t="str">
        <f t="shared" si="79"/>
        <v/>
      </c>
      <c r="F2557" t="s">
        <v>4503</v>
      </c>
      <c r="G2557" t="s">
        <v>4865</v>
      </c>
      <c r="H2557" t="s">
        <v>4866</v>
      </c>
      <c r="I2557" s="1">
        <v>44420</v>
      </c>
      <c r="J2557" t="s">
        <v>74</v>
      </c>
      <c r="K2557">
        <v>2940</v>
      </c>
      <c r="L2557">
        <v>1</v>
      </c>
      <c r="M2557">
        <v>2940</v>
      </c>
      <c r="N2557">
        <v>1</v>
      </c>
      <c r="O2557" s="1">
        <v>44421.672831018521</v>
      </c>
    </row>
    <row r="2558" spans="2:15" x14ac:dyDescent="0.25">
      <c r="B2558" t="s">
        <v>4514</v>
      </c>
      <c r="C2558" t="str">
        <f t="shared" si="78"/>
        <v>rzsadiwa</v>
      </c>
      <c r="E2558" t="str">
        <f t="shared" si="79"/>
        <v/>
      </c>
      <c r="F2558" t="s">
        <v>4503</v>
      </c>
      <c r="G2558" t="s">
        <v>4867</v>
      </c>
      <c r="H2558" t="s">
        <v>4868</v>
      </c>
      <c r="I2558" s="1">
        <v>44420</v>
      </c>
      <c r="J2558" t="s">
        <v>74</v>
      </c>
      <c r="K2558">
        <v>7000</v>
      </c>
      <c r="L2558">
        <v>1</v>
      </c>
      <c r="M2558">
        <v>7000</v>
      </c>
      <c r="N2558">
        <v>1</v>
      </c>
      <c r="O2558" s="1">
        <v>44421.673407592592</v>
      </c>
    </row>
    <row r="2559" spans="2:15" x14ac:dyDescent="0.25">
      <c r="B2559" t="s">
        <v>4552</v>
      </c>
      <c r="C2559" t="str">
        <f t="shared" si="78"/>
        <v>cherry</v>
      </c>
      <c r="D2559" t="s">
        <v>3892</v>
      </c>
      <c r="E2559" t="str">
        <f t="shared" si="79"/>
        <v>nmmacapugas</v>
      </c>
      <c r="F2559" t="s">
        <v>4503</v>
      </c>
      <c r="G2559" t="s">
        <v>4869</v>
      </c>
      <c r="H2559" t="s">
        <v>4870</v>
      </c>
      <c r="I2559" s="1">
        <v>44421</v>
      </c>
      <c r="J2559" t="s">
        <v>74</v>
      </c>
      <c r="K2559">
        <v>10000</v>
      </c>
      <c r="L2559">
        <v>1</v>
      </c>
      <c r="M2559">
        <v>10000</v>
      </c>
      <c r="N2559">
        <v>1</v>
      </c>
      <c r="O2559" s="1">
        <v>44426.452702546296</v>
      </c>
    </row>
    <row r="2560" spans="2:15" x14ac:dyDescent="0.25">
      <c r="B2560" t="s">
        <v>4521</v>
      </c>
      <c r="C2560" t="str">
        <f t="shared" si="78"/>
        <v>dsolaira</v>
      </c>
      <c r="E2560" t="str">
        <f t="shared" si="79"/>
        <v/>
      </c>
      <c r="F2560" t="s">
        <v>4503</v>
      </c>
      <c r="G2560" t="s">
        <v>4871</v>
      </c>
      <c r="H2560" t="s">
        <v>4872</v>
      </c>
      <c r="I2560" s="1">
        <v>44421</v>
      </c>
      <c r="J2560" t="s">
        <v>74</v>
      </c>
      <c r="K2560">
        <v>2100</v>
      </c>
      <c r="L2560">
        <v>1</v>
      </c>
      <c r="M2560">
        <v>2100</v>
      </c>
      <c r="N2560">
        <v>1</v>
      </c>
      <c r="O2560" s="1">
        <v>44426.453572916667</v>
      </c>
    </row>
    <row r="2561" spans="2:15" x14ac:dyDescent="0.25">
      <c r="B2561" t="s">
        <v>67</v>
      </c>
      <c r="C2561" t="str">
        <f t="shared" si="78"/>
        <v>na</v>
      </c>
      <c r="E2561" t="str">
        <f t="shared" si="79"/>
        <v/>
      </c>
      <c r="F2561" t="s">
        <v>4503</v>
      </c>
      <c r="G2561" t="s">
        <v>4873</v>
      </c>
      <c r="H2561" t="s">
        <v>4874</v>
      </c>
      <c r="I2561" s="1">
        <v>44414</v>
      </c>
      <c r="J2561" t="s">
        <v>74</v>
      </c>
      <c r="K2561">
        <v>1000</v>
      </c>
      <c r="L2561">
        <v>1</v>
      </c>
      <c r="M2561">
        <v>1000</v>
      </c>
      <c r="N2561">
        <v>1</v>
      </c>
      <c r="O2561" s="1">
        <v>44419.39238784722</v>
      </c>
    </row>
    <row r="2562" spans="2:15" x14ac:dyDescent="0.25">
      <c r="B2562" t="s">
        <v>4511</v>
      </c>
      <c r="C2562" t="str">
        <f t="shared" si="78"/>
        <v>cdaceral</v>
      </c>
      <c r="E2562" t="str">
        <f t="shared" si="79"/>
        <v/>
      </c>
      <c r="F2562" t="s">
        <v>4503</v>
      </c>
      <c r="G2562" t="s">
        <v>4875</v>
      </c>
      <c r="H2562" t="s">
        <v>4876</v>
      </c>
      <c r="I2562" s="1">
        <v>44412</v>
      </c>
      <c r="J2562" t="s">
        <v>74</v>
      </c>
      <c r="K2562">
        <v>9760</v>
      </c>
      <c r="L2562">
        <v>1</v>
      </c>
      <c r="M2562">
        <v>9760</v>
      </c>
      <c r="N2562">
        <v>1</v>
      </c>
      <c r="O2562" s="1">
        <v>44427.699005671297</v>
      </c>
    </row>
    <row r="2563" spans="2:15" x14ac:dyDescent="0.25">
      <c r="B2563" t="s">
        <v>4545</v>
      </c>
      <c r="C2563" t="str">
        <f t="shared" ref="C2563:C2626" si="80">MID(B2563,FIND("(",B2563)+1,FIND(")",B2563,FIND("(",B2563)+1) - FIND("(",B2563)-1)</f>
        <v>algmbondoc</v>
      </c>
      <c r="E2563" t="str">
        <f t="shared" ref="E2563:E2626" si="81">IFERROR(MID(D2563,FIND("(",D2563)+1,FIND(")",D2563,FIND("(",D2563)+1) - FIND("(",D2563)-1),"")</f>
        <v/>
      </c>
      <c r="F2563" t="s">
        <v>4503</v>
      </c>
      <c r="G2563" t="s">
        <v>4877</v>
      </c>
      <c r="H2563" t="s">
        <v>4878</v>
      </c>
      <c r="I2563" s="1">
        <v>44418</v>
      </c>
      <c r="J2563" t="s">
        <v>74</v>
      </c>
      <c r="K2563">
        <v>2837</v>
      </c>
      <c r="L2563">
        <v>1</v>
      </c>
      <c r="M2563">
        <v>2837</v>
      </c>
      <c r="N2563">
        <v>1</v>
      </c>
      <c r="O2563" s="1">
        <v>44421.496612418981</v>
      </c>
    </row>
    <row r="2564" spans="2:15" x14ac:dyDescent="0.25">
      <c r="B2564" t="s">
        <v>4506</v>
      </c>
      <c r="C2564" t="str">
        <f t="shared" si="80"/>
        <v>valangit</v>
      </c>
      <c r="E2564" t="str">
        <f t="shared" si="81"/>
        <v/>
      </c>
      <c r="F2564" t="s">
        <v>4503</v>
      </c>
      <c r="G2564" t="s">
        <v>4879</v>
      </c>
      <c r="H2564" t="s">
        <v>4880</v>
      </c>
      <c r="I2564" s="1">
        <v>44421</v>
      </c>
      <c r="J2564" t="s">
        <v>74</v>
      </c>
      <c r="K2564">
        <v>3000</v>
      </c>
      <c r="L2564">
        <v>1</v>
      </c>
      <c r="M2564">
        <v>3000</v>
      </c>
      <c r="N2564">
        <v>1</v>
      </c>
      <c r="O2564" s="1">
        <v>44426.453024768518</v>
      </c>
    </row>
    <row r="2565" spans="2:15" x14ac:dyDescent="0.25">
      <c r="B2565" t="s">
        <v>4533</v>
      </c>
      <c r="C2565" t="str">
        <f t="shared" si="80"/>
        <v>nmnacario</v>
      </c>
      <c r="E2565" t="str">
        <f t="shared" si="81"/>
        <v/>
      </c>
      <c r="F2565" t="s">
        <v>4503</v>
      </c>
      <c r="G2565" t="s">
        <v>4881</v>
      </c>
      <c r="H2565" t="s">
        <v>4882</v>
      </c>
      <c r="I2565" s="1">
        <v>44421</v>
      </c>
      <c r="J2565" t="s">
        <v>74</v>
      </c>
      <c r="K2565">
        <v>2000</v>
      </c>
      <c r="L2565">
        <v>1</v>
      </c>
      <c r="M2565">
        <v>2000</v>
      </c>
      <c r="N2565">
        <v>1</v>
      </c>
      <c r="O2565" s="1">
        <v>44426.453282986113</v>
      </c>
    </row>
    <row r="2566" spans="2:15" x14ac:dyDescent="0.25">
      <c r="B2566" t="s">
        <v>4565</v>
      </c>
      <c r="C2566" t="str">
        <f t="shared" si="80"/>
        <v>nmbatac</v>
      </c>
      <c r="E2566" t="str">
        <f t="shared" si="81"/>
        <v/>
      </c>
      <c r="F2566" t="s">
        <v>4503</v>
      </c>
      <c r="G2566" t="s">
        <v>4883</v>
      </c>
      <c r="H2566" t="s">
        <v>4884</v>
      </c>
      <c r="I2566" s="1">
        <v>44421</v>
      </c>
      <c r="J2566" t="s">
        <v>74</v>
      </c>
      <c r="K2566">
        <v>5983</v>
      </c>
      <c r="L2566">
        <v>1</v>
      </c>
      <c r="M2566">
        <v>5983</v>
      </c>
      <c r="N2566">
        <v>1</v>
      </c>
      <c r="O2566" s="1">
        <v>44426.452468981479</v>
      </c>
    </row>
    <row r="2567" spans="2:15" x14ac:dyDescent="0.25">
      <c r="B2567" t="s">
        <v>4521</v>
      </c>
      <c r="C2567" t="str">
        <f t="shared" si="80"/>
        <v>dsolaira</v>
      </c>
      <c r="E2567" t="str">
        <f t="shared" si="81"/>
        <v/>
      </c>
      <c r="F2567" t="s">
        <v>4503</v>
      </c>
      <c r="G2567" t="s">
        <v>4885</v>
      </c>
      <c r="H2567" t="s">
        <v>4886</v>
      </c>
      <c r="I2567" s="1">
        <v>44420</v>
      </c>
      <c r="J2567" t="s">
        <v>74</v>
      </c>
      <c r="K2567">
        <v>3000</v>
      </c>
      <c r="L2567">
        <v>1</v>
      </c>
      <c r="M2567">
        <v>3000</v>
      </c>
      <c r="N2567">
        <v>1</v>
      </c>
      <c r="O2567" s="1">
        <v>44421.672879548612</v>
      </c>
    </row>
    <row r="2568" spans="2:15" x14ac:dyDescent="0.25">
      <c r="B2568" t="s">
        <v>4552</v>
      </c>
      <c r="C2568" t="str">
        <f t="shared" si="80"/>
        <v>cherry</v>
      </c>
      <c r="E2568" t="str">
        <f t="shared" si="81"/>
        <v/>
      </c>
      <c r="F2568" t="s">
        <v>4503</v>
      </c>
      <c r="G2568" t="s">
        <v>4887</v>
      </c>
      <c r="H2568" t="s">
        <v>4888</v>
      </c>
      <c r="I2568" s="1">
        <v>44421</v>
      </c>
      <c r="J2568" t="s">
        <v>74</v>
      </c>
      <c r="K2568">
        <v>3700</v>
      </c>
      <c r="L2568">
        <v>1</v>
      </c>
      <c r="M2568">
        <v>3700</v>
      </c>
      <c r="N2568">
        <v>1</v>
      </c>
      <c r="O2568" s="1">
        <v>44426.452759872685</v>
      </c>
    </row>
    <row r="2569" spans="2:15" x14ac:dyDescent="0.25">
      <c r="B2569" t="s">
        <v>4536</v>
      </c>
      <c r="C2569" t="str">
        <f t="shared" si="80"/>
        <v>james</v>
      </c>
      <c r="E2569" t="str">
        <f t="shared" si="81"/>
        <v/>
      </c>
      <c r="F2569" t="s">
        <v>4503</v>
      </c>
      <c r="G2569" t="s">
        <v>4889</v>
      </c>
      <c r="H2569" t="s">
        <v>4890</v>
      </c>
      <c r="I2569" s="1">
        <v>44421</v>
      </c>
      <c r="J2569" t="s">
        <v>74</v>
      </c>
      <c r="K2569">
        <v>3000</v>
      </c>
      <c r="L2569">
        <v>1</v>
      </c>
      <c r="M2569">
        <v>3000</v>
      </c>
      <c r="N2569">
        <v>1</v>
      </c>
      <c r="O2569" s="1">
        <v>44426.456923379628</v>
      </c>
    </row>
    <row r="2570" spans="2:15" x14ac:dyDescent="0.25">
      <c r="B2570" t="s">
        <v>4536</v>
      </c>
      <c r="C2570" t="str">
        <f t="shared" si="80"/>
        <v>james</v>
      </c>
      <c r="E2570" t="str">
        <f t="shared" si="81"/>
        <v/>
      </c>
      <c r="F2570" t="s">
        <v>4503</v>
      </c>
      <c r="G2570" t="s">
        <v>4891</v>
      </c>
      <c r="H2570" t="s">
        <v>4892</v>
      </c>
      <c r="I2570" s="1">
        <v>44411</v>
      </c>
      <c r="J2570" t="s">
        <v>74</v>
      </c>
      <c r="K2570">
        <v>2000</v>
      </c>
      <c r="L2570">
        <v>1</v>
      </c>
      <c r="M2570">
        <v>2000</v>
      </c>
      <c r="N2570">
        <v>1</v>
      </c>
      <c r="O2570" s="1">
        <v>44419.385844328703</v>
      </c>
    </row>
    <row r="2571" spans="2:15" x14ac:dyDescent="0.25">
      <c r="B2571" t="s">
        <v>4502</v>
      </c>
      <c r="C2571" t="str">
        <f t="shared" si="80"/>
        <v>msvillanueva</v>
      </c>
      <c r="E2571" t="str">
        <f t="shared" si="81"/>
        <v/>
      </c>
      <c r="F2571" t="s">
        <v>4503</v>
      </c>
      <c r="G2571" t="s">
        <v>4893</v>
      </c>
      <c r="H2571" t="s">
        <v>4894</v>
      </c>
      <c r="I2571" s="1">
        <v>44407</v>
      </c>
      <c r="J2571" t="s">
        <v>74</v>
      </c>
      <c r="K2571">
        <v>4831</v>
      </c>
      <c r="L2571">
        <v>1</v>
      </c>
      <c r="M2571">
        <v>4831</v>
      </c>
      <c r="N2571">
        <v>1</v>
      </c>
      <c r="O2571" s="1">
        <v>44419.381621793982</v>
      </c>
    </row>
    <row r="2572" spans="2:15" x14ac:dyDescent="0.25">
      <c r="B2572" t="s">
        <v>4542</v>
      </c>
      <c r="C2572" t="str">
        <f t="shared" si="80"/>
        <v>edortiz</v>
      </c>
      <c r="E2572" t="str">
        <f t="shared" si="81"/>
        <v/>
      </c>
      <c r="F2572" t="s">
        <v>4503</v>
      </c>
      <c r="G2572" t="s">
        <v>4895</v>
      </c>
      <c r="H2572" t="s">
        <v>4896</v>
      </c>
      <c r="I2572" s="1">
        <v>44419</v>
      </c>
      <c r="J2572" t="s">
        <v>74</v>
      </c>
      <c r="K2572">
        <v>2000</v>
      </c>
      <c r="L2572">
        <v>1</v>
      </c>
      <c r="M2572">
        <v>2000</v>
      </c>
      <c r="N2572">
        <v>1</v>
      </c>
      <c r="O2572" s="1">
        <v>44421.497880555558</v>
      </c>
    </row>
    <row r="2573" spans="2:15" x14ac:dyDescent="0.25">
      <c r="B2573" t="s">
        <v>4506</v>
      </c>
      <c r="C2573" t="str">
        <f t="shared" si="80"/>
        <v>valangit</v>
      </c>
      <c r="E2573" t="str">
        <f t="shared" si="81"/>
        <v/>
      </c>
      <c r="F2573" t="s">
        <v>4503</v>
      </c>
      <c r="G2573" t="s">
        <v>4897</v>
      </c>
      <c r="H2573" t="s">
        <v>4898</v>
      </c>
      <c r="I2573" s="1">
        <v>44417</v>
      </c>
      <c r="J2573" t="s">
        <v>74</v>
      </c>
      <c r="K2573">
        <v>5000</v>
      </c>
      <c r="L2573">
        <v>1</v>
      </c>
      <c r="M2573">
        <v>5000</v>
      </c>
      <c r="N2573">
        <v>1</v>
      </c>
      <c r="O2573" s="1">
        <v>44419.544540972223</v>
      </c>
    </row>
    <row r="2574" spans="2:15" x14ac:dyDescent="0.25">
      <c r="B2574" t="s">
        <v>4502</v>
      </c>
      <c r="C2574" t="str">
        <f t="shared" si="80"/>
        <v>msvillanueva</v>
      </c>
      <c r="E2574" t="str">
        <f t="shared" si="81"/>
        <v/>
      </c>
      <c r="F2574" t="s">
        <v>4503</v>
      </c>
      <c r="G2574" t="s">
        <v>4899</v>
      </c>
      <c r="H2574" t="s">
        <v>4900</v>
      </c>
      <c r="I2574" s="1">
        <v>44413</v>
      </c>
      <c r="J2574" t="s">
        <v>74</v>
      </c>
      <c r="K2574">
        <v>2700</v>
      </c>
      <c r="L2574">
        <v>1</v>
      </c>
      <c r="M2574">
        <v>2700</v>
      </c>
      <c r="N2574">
        <v>1</v>
      </c>
      <c r="O2574" s="1">
        <v>44419.39097148148</v>
      </c>
    </row>
    <row r="2575" spans="2:15" x14ac:dyDescent="0.25">
      <c r="B2575" t="s">
        <v>4524</v>
      </c>
      <c r="C2575" t="str">
        <f t="shared" si="80"/>
        <v>cosantillan</v>
      </c>
      <c r="E2575" t="str">
        <f t="shared" si="81"/>
        <v/>
      </c>
      <c r="F2575" t="s">
        <v>4503</v>
      </c>
      <c r="G2575" t="s">
        <v>4901</v>
      </c>
      <c r="H2575" t="s">
        <v>4902</v>
      </c>
      <c r="I2575" s="1">
        <v>44410</v>
      </c>
      <c r="J2575" t="s">
        <v>74</v>
      </c>
      <c r="K2575">
        <v>1500</v>
      </c>
      <c r="L2575">
        <v>1</v>
      </c>
      <c r="M2575">
        <v>1500</v>
      </c>
      <c r="N2575">
        <v>1</v>
      </c>
      <c r="O2575" s="1">
        <v>44419.394210254628</v>
      </c>
    </row>
    <row r="2576" spans="2:15" x14ac:dyDescent="0.25">
      <c r="B2576" t="s">
        <v>4511</v>
      </c>
      <c r="C2576" t="str">
        <f t="shared" si="80"/>
        <v>cdaceral</v>
      </c>
      <c r="E2576" t="str">
        <f t="shared" si="81"/>
        <v/>
      </c>
      <c r="F2576" t="s">
        <v>4503</v>
      </c>
      <c r="G2576" t="s">
        <v>4903</v>
      </c>
      <c r="H2576" t="s">
        <v>4904</v>
      </c>
      <c r="I2576" s="1">
        <v>44414</v>
      </c>
      <c r="J2576" t="s">
        <v>74</v>
      </c>
      <c r="K2576">
        <v>1500</v>
      </c>
      <c r="L2576">
        <v>1</v>
      </c>
      <c r="M2576">
        <v>1500</v>
      </c>
      <c r="N2576">
        <v>1</v>
      </c>
      <c r="O2576" s="1">
        <v>44419.391599305556</v>
      </c>
    </row>
    <row r="2577" spans="2:15" x14ac:dyDescent="0.25">
      <c r="B2577" t="s">
        <v>4511</v>
      </c>
      <c r="C2577" t="str">
        <f t="shared" si="80"/>
        <v>cdaceral</v>
      </c>
      <c r="E2577" t="str">
        <f t="shared" si="81"/>
        <v/>
      </c>
      <c r="F2577" t="s">
        <v>4503</v>
      </c>
      <c r="G2577" t="s">
        <v>4905</v>
      </c>
      <c r="H2577" t="s">
        <v>4906</v>
      </c>
      <c r="I2577" s="1">
        <v>44407</v>
      </c>
      <c r="J2577" t="s">
        <v>74</v>
      </c>
      <c r="K2577">
        <v>1000</v>
      </c>
      <c r="L2577">
        <v>1</v>
      </c>
      <c r="M2577">
        <v>1000</v>
      </c>
      <c r="N2577">
        <v>1</v>
      </c>
      <c r="O2577" s="1">
        <v>44419.379881053239</v>
      </c>
    </row>
    <row r="2578" spans="2:15" x14ac:dyDescent="0.25">
      <c r="B2578" t="s">
        <v>4524</v>
      </c>
      <c r="C2578" t="str">
        <f t="shared" si="80"/>
        <v>cosantillan</v>
      </c>
      <c r="E2578" t="str">
        <f t="shared" si="81"/>
        <v/>
      </c>
      <c r="F2578" t="s">
        <v>4503</v>
      </c>
      <c r="G2578" t="s">
        <v>4907</v>
      </c>
      <c r="H2578" t="s">
        <v>4908</v>
      </c>
      <c r="I2578" s="1">
        <v>44410</v>
      </c>
      <c r="J2578" t="s">
        <v>74</v>
      </c>
      <c r="K2578">
        <v>5000</v>
      </c>
      <c r="L2578">
        <v>1</v>
      </c>
      <c r="M2578">
        <v>5000</v>
      </c>
      <c r="N2578">
        <v>1</v>
      </c>
      <c r="O2578" s="1">
        <v>44419.394175416666</v>
      </c>
    </row>
    <row r="2579" spans="2:15" x14ac:dyDescent="0.25">
      <c r="B2579" t="s">
        <v>4502</v>
      </c>
      <c r="C2579" t="str">
        <f t="shared" si="80"/>
        <v>msvillanueva</v>
      </c>
      <c r="E2579" t="str">
        <f t="shared" si="81"/>
        <v/>
      </c>
      <c r="F2579" t="s">
        <v>4503</v>
      </c>
      <c r="G2579" t="s">
        <v>4909</v>
      </c>
      <c r="H2579" t="s">
        <v>4910</v>
      </c>
      <c r="I2579" s="1">
        <v>44411</v>
      </c>
      <c r="J2579" t="s">
        <v>74</v>
      </c>
      <c r="K2579">
        <v>7208</v>
      </c>
      <c r="L2579">
        <v>1</v>
      </c>
      <c r="M2579">
        <v>7208</v>
      </c>
      <c r="N2579">
        <v>1</v>
      </c>
      <c r="O2579" s="1">
        <v>44419.385808981482</v>
      </c>
    </row>
    <row r="2580" spans="2:15" x14ac:dyDescent="0.25">
      <c r="B2580" t="s">
        <v>4511</v>
      </c>
      <c r="C2580" t="str">
        <f t="shared" si="80"/>
        <v>cdaceral</v>
      </c>
      <c r="E2580" t="str">
        <f t="shared" si="81"/>
        <v/>
      </c>
      <c r="F2580" t="s">
        <v>4503</v>
      </c>
      <c r="G2580" t="s">
        <v>4911</v>
      </c>
      <c r="H2580" t="s">
        <v>4912</v>
      </c>
      <c r="I2580" s="1">
        <v>44420</v>
      </c>
      <c r="J2580" t="s">
        <v>74</v>
      </c>
      <c r="K2580">
        <v>7000</v>
      </c>
      <c r="L2580">
        <v>1</v>
      </c>
      <c r="M2580">
        <v>7000</v>
      </c>
      <c r="N2580">
        <v>1</v>
      </c>
      <c r="O2580" s="1">
        <v>44421.665929976851</v>
      </c>
    </row>
    <row r="2581" spans="2:15" x14ac:dyDescent="0.25">
      <c r="B2581" t="s">
        <v>4514</v>
      </c>
      <c r="C2581" t="str">
        <f t="shared" si="80"/>
        <v>rzsadiwa</v>
      </c>
      <c r="E2581" t="str">
        <f t="shared" si="81"/>
        <v/>
      </c>
      <c r="F2581" t="s">
        <v>4503</v>
      </c>
      <c r="G2581" t="s">
        <v>4913</v>
      </c>
      <c r="H2581" t="s">
        <v>4914</v>
      </c>
      <c r="I2581" s="1">
        <v>44419</v>
      </c>
      <c r="J2581" t="s">
        <v>74</v>
      </c>
      <c r="K2581">
        <v>3000</v>
      </c>
      <c r="L2581">
        <v>1</v>
      </c>
      <c r="M2581">
        <v>3000</v>
      </c>
      <c r="N2581">
        <v>1</v>
      </c>
      <c r="O2581" s="1">
        <v>44421.497962847221</v>
      </c>
    </row>
    <row r="2582" spans="2:15" x14ac:dyDescent="0.25">
      <c r="B2582" t="s">
        <v>67</v>
      </c>
      <c r="C2582" t="str">
        <f t="shared" si="80"/>
        <v>na</v>
      </c>
      <c r="E2582" t="str">
        <f t="shared" si="81"/>
        <v/>
      </c>
      <c r="F2582" t="s">
        <v>4503</v>
      </c>
      <c r="G2582" t="s">
        <v>4915</v>
      </c>
      <c r="H2582" t="s">
        <v>4916</v>
      </c>
      <c r="I2582" s="1">
        <v>44410</v>
      </c>
      <c r="J2582" t="s">
        <v>74</v>
      </c>
      <c r="K2582">
        <v>2000</v>
      </c>
      <c r="L2582">
        <v>1</v>
      </c>
      <c r="M2582">
        <v>2000</v>
      </c>
      <c r="N2582">
        <v>1</v>
      </c>
      <c r="O2582" s="1">
        <v>44419.382719444446</v>
      </c>
    </row>
    <row r="2583" spans="2:15" x14ac:dyDescent="0.25">
      <c r="B2583" t="s">
        <v>4511</v>
      </c>
      <c r="C2583" t="str">
        <f t="shared" si="80"/>
        <v>cdaceral</v>
      </c>
      <c r="E2583" t="str">
        <f t="shared" si="81"/>
        <v/>
      </c>
      <c r="F2583" t="s">
        <v>4503</v>
      </c>
      <c r="G2583" t="s">
        <v>4917</v>
      </c>
      <c r="H2583" t="s">
        <v>4918</v>
      </c>
      <c r="I2583" s="1">
        <v>44410</v>
      </c>
      <c r="J2583" t="s">
        <v>74</v>
      </c>
      <c r="K2583">
        <v>1000</v>
      </c>
      <c r="L2583">
        <v>1</v>
      </c>
      <c r="M2583">
        <v>1000</v>
      </c>
      <c r="N2583">
        <v>1</v>
      </c>
      <c r="O2583" s="1">
        <v>44419.382291006943</v>
      </c>
    </row>
    <row r="2584" spans="2:15" x14ac:dyDescent="0.25">
      <c r="B2584" t="s">
        <v>4545</v>
      </c>
      <c r="C2584" t="str">
        <f t="shared" si="80"/>
        <v>algmbondoc</v>
      </c>
      <c r="E2584" t="str">
        <f t="shared" si="81"/>
        <v/>
      </c>
      <c r="F2584" t="s">
        <v>4503</v>
      </c>
      <c r="G2584" t="s">
        <v>4919</v>
      </c>
      <c r="H2584" t="s">
        <v>4920</v>
      </c>
      <c r="I2584" s="1">
        <v>44421</v>
      </c>
      <c r="J2584" t="s">
        <v>74</v>
      </c>
      <c r="K2584">
        <v>35000</v>
      </c>
      <c r="L2584">
        <v>1</v>
      </c>
      <c r="M2584">
        <v>35000</v>
      </c>
      <c r="N2584">
        <v>1</v>
      </c>
      <c r="O2584" s="1">
        <v>44426.458598761572</v>
      </c>
    </row>
    <row r="2585" spans="2:15" x14ac:dyDescent="0.25">
      <c r="B2585" t="s">
        <v>4552</v>
      </c>
      <c r="C2585" t="str">
        <f t="shared" si="80"/>
        <v>cherry</v>
      </c>
      <c r="E2585" t="str">
        <f t="shared" si="81"/>
        <v/>
      </c>
      <c r="F2585" t="s">
        <v>4503</v>
      </c>
      <c r="G2585" t="s">
        <v>4921</v>
      </c>
      <c r="H2585" t="s">
        <v>4922</v>
      </c>
      <c r="I2585" s="1">
        <v>44414</v>
      </c>
      <c r="J2585" t="s">
        <v>74</v>
      </c>
      <c r="K2585">
        <v>1000</v>
      </c>
      <c r="L2585">
        <v>1</v>
      </c>
      <c r="M2585">
        <v>1000</v>
      </c>
      <c r="N2585">
        <v>1</v>
      </c>
      <c r="O2585" s="1">
        <v>44419.391640393522</v>
      </c>
    </row>
    <row r="2586" spans="2:15" x14ac:dyDescent="0.25">
      <c r="B2586" t="s">
        <v>4552</v>
      </c>
      <c r="C2586" t="str">
        <f t="shared" si="80"/>
        <v>cherry</v>
      </c>
      <c r="E2586" t="str">
        <f t="shared" si="81"/>
        <v/>
      </c>
      <c r="F2586" t="s">
        <v>4503</v>
      </c>
      <c r="G2586" t="s">
        <v>4923</v>
      </c>
      <c r="H2586" t="s">
        <v>4924</v>
      </c>
      <c r="I2586" s="1">
        <v>44418</v>
      </c>
      <c r="J2586" t="s">
        <v>74</v>
      </c>
      <c r="K2586">
        <v>1000</v>
      </c>
      <c r="L2586">
        <v>1</v>
      </c>
      <c r="M2586">
        <v>1000</v>
      </c>
      <c r="N2586">
        <v>1</v>
      </c>
      <c r="O2586" s="1">
        <v>44421.496647291664</v>
      </c>
    </row>
    <row r="2587" spans="2:15" x14ac:dyDescent="0.25">
      <c r="B2587" t="s">
        <v>4502</v>
      </c>
      <c r="C2587" t="str">
        <f t="shared" si="80"/>
        <v>msvillanueva</v>
      </c>
      <c r="E2587" t="str">
        <f t="shared" si="81"/>
        <v/>
      </c>
      <c r="F2587" t="s">
        <v>4503</v>
      </c>
      <c r="G2587" t="s">
        <v>4925</v>
      </c>
      <c r="H2587" t="s">
        <v>4926</v>
      </c>
      <c r="I2587" s="1">
        <v>44411</v>
      </c>
      <c r="J2587" t="s">
        <v>74</v>
      </c>
      <c r="K2587">
        <v>1500</v>
      </c>
      <c r="L2587">
        <v>1</v>
      </c>
      <c r="M2587">
        <v>1500</v>
      </c>
      <c r="N2587">
        <v>1</v>
      </c>
      <c r="O2587" s="1">
        <v>44419.385767743057</v>
      </c>
    </row>
    <row r="2588" spans="2:15" x14ac:dyDescent="0.25">
      <c r="B2588" t="s">
        <v>4502</v>
      </c>
      <c r="C2588" t="str">
        <f t="shared" si="80"/>
        <v>msvillanueva</v>
      </c>
      <c r="E2588" t="str">
        <f t="shared" si="81"/>
        <v/>
      </c>
      <c r="F2588" t="s">
        <v>4503</v>
      </c>
      <c r="G2588" t="s">
        <v>4927</v>
      </c>
      <c r="H2588" t="s">
        <v>4928</v>
      </c>
      <c r="I2588" s="1">
        <v>44420</v>
      </c>
      <c r="J2588" t="s">
        <v>74</v>
      </c>
      <c r="K2588">
        <v>3880.15</v>
      </c>
      <c r="L2588">
        <v>1</v>
      </c>
      <c r="M2588">
        <v>3880.15</v>
      </c>
      <c r="N2588">
        <v>1</v>
      </c>
      <c r="O2588" s="1">
        <v>44421.67392252315</v>
      </c>
    </row>
    <row r="2589" spans="2:15" x14ac:dyDescent="0.25">
      <c r="B2589" t="s">
        <v>4506</v>
      </c>
      <c r="C2589" t="str">
        <f t="shared" si="80"/>
        <v>valangit</v>
      </c>
      <c r="E2589" t="str">
        <f t="shared" si="81"/>
        <v/>
      </c>
      <c r="F2589" t="s">
        <v>4503</v>
      </c>
      <c r="G2589" t="s">
        <v>4929</v>
      </c>
      <c r="H2589" t="s">
        <v>4930</v>
      </c>
      <c r="I2589" s="1">
        <v>44421</v>
      </c>
      <c r="J2589" t="s">
        <v>74</v>
      </c>
      <c r="K2589">
        <v>6000</v>
      </c>
      <c r="L2589">
        <v>1</v>
      </c>
      <c r="M2589">
        <v>6000</v>
      </c>
      <c r="N2589">
        <v>1</v>
      </c>
      <c r="O2589" s="1">
        <v>44426.453062384258</v>
      </c>
    </row>
    <row r="2590" spans="2:15" x14ac:dyDescent="0.25">
      <c r="B2590" t="s">
        <v>4506</v>
      </c>
      <c r="C2590" t="str">
        <f t="shared" si="80"/>
        <v>valangit</v>
      </c>
      <c r="E2590" t="str">
        <f t="shared" si="81"/>
        <v/>
      </c>
      <c r="F2590" t="s">
        <v>4503</v>
      </c>
      <c r="G2590" t="s">
        <v>4931</v>
      </c>
      <c r="H2590" t="s">
        <v>4932</v>
      </c>
      <c r="I2590" s="1">
        <v>44414</v>
      </c>
      <c r="J2590" t="s">
        <v>74</v>
      </c>
      <c r="K2590">
        <v>6000</v>
      </c>
      <c r="L2590">
        <v>1</v>
      </c>
      <c r="M2590">
        <v>6000</v>
      </c>
      <c r="N2590">
        <v>1</v>
      </c>
      <c r="O2590" s="1">
        <v>44419.391750844909</v>
      </c>
    </row>
    <row r="2591" spans="2:15" x14ac:dyDescent="0.25">
      <c r="B2591" t="s">
        <v>4506</v>
      </c>
      <c r="C2591" t="str">
        <f t="shared" si="80"/>
        <v>valangit</v>
      </c>
      <c r="E2591" t="str">
        <f t="shared" si="81"/>
        <v/>
      </c>
      <c r="F2591" t="s">
        <v>4503</v>
      </c>
      <c r="G2591" t="s">
        <v>4933</v>
      </c>
      <c r="H2591" t="s">
        <v>4934</v>
      </c>
      <c r="I2591" s="1">
        <v>44421</v>
      </c>
      <c r="J2591" t="s">
        <v>74</v>
      </c>
      <c r="K2591">
        <v>3000</v>
      </c>
      <c r="L2591">
        <v>1</v>
      </c>
      <c r="M2591">
        <v>3000</v>
      </c>
      <c r="N2591">
        <v>1</v>
      </c>
      <c r="O2591" s="1">
        <v>44426.453099375001</v>
      </c>
    </row>
    <row r="2592" spans="2:15" x14ac:dyDescent="0.25">
      <c r="B2592" t="s">
        <v>4502</v>
      </c>
      <c r="C2592" t="str">
        <f t="shared" si="80"/>
        <v>msvillanueva</v>
      </c>
      <c r="E2592" t="str">
        <f t="shared" si="81"/>
        <v/>
      </c>
      <c r="F2592" t="s">
        <v>4503</v>
      </c>
      <c r="G2592" t="s">
        <v>4935</v>
      </c>
      <c r="H2592" t="s">
        <v>4936</v>
      </c>
      <c r="I2592" s="1">
        <v>44410</v>
      </c>
      <c r="J2592" t="s">
        <v>74</v>
      </c>
      <c r="K2592">
        <v>2000</v>
      </c>
      <c r="L2592">
        <v>1</v>
      </c>
      <c r="M2592">
        <v>2000</v>
      </c>
      <c r="N2592">
        <v>1</v>
      </c>
      <c r="O2592" s="1">
        <v>44419.383949537034</v>
      </c>
    </row>
    <row r="2593" spans="2:15" x14ac:dyDescent="0.25">
      <c r="B2593" t="s">
        <v>4502</v>
      </c>
      <c r="C2593" t="str">
        <f t="shared" si="80"/>
        <v>msvillanueva</v>
      </c>
      <c r="E2593" t="str">
        <f t="shared" si="81"/>
        <v/>
      </c>
      <c r="F2593" t="s">
        <v>4503</v>
      </c>
      <c r="G2593" t="s">
        <v>4935</v>
      </c>
      <c r="H2593" t="s">
        <v>4936</v>
      </c>
      <c r="I2593" s="1">
        <v>44417</v>
      </c>
      <c r="J2593" t="s">
        <v>74</v>
      </c>
      <c r="K2593">
        <v>3314.69</v>
      </c>
      <c r="L2593">
        <v>1</v>
      </c>
      <c r="M2593">
        <v>3314.69</v>
      </c>
      <c r="N2593">
        <v>1</v>
      </c>
      <c r="O2593" s="1">
        <v>44419.548779201388</v>
      </c>
    </row>
    <row r="2594" spans="2:15" x14ac:dyDescent="0.25">
      <c r="B2594" t="s">
        <v>4542</v>
      </c>
      <c r="C2594" t="str">
        <f t="shared" si="80"/>
        <v>edortiz</v>
      </c>
      <c r="E2594" t="str">
        <f t="shared" si="81"/>
        <v/>
      </c>
      <c r="F2594" t="s">
        <v>4503</v>
      </c>
      <c r="G2594" t="s">
        <v>4937</v>
      </c>
      <c r="H2594" t="s">
        <v>4938</v>
      </c>
      <c r="I2594" s="1">
        <v>44410</v>
      </c>
      <c r="J2594" t="s">
        <v>74</v>
      </c>
      <c r="K2594">
        <v>2500</v>
      </c>
      <c r="L2594">
        <v>1</v>
      </c>
      <c r="M2594">
        <v>2500</v>
      </c>
      <c r="N2594">
        <v>1</v>
      </c>
      <c r="O2594" s="1">
        <v>44427.700221793981</v>
      </c>
    </row>
    <row r="2595" spans="2:15" x14ac:dyDescent="0.25">
      <c r="B2595" t="s">
        <v>67</v>
      </c>
      <c r="C2595" t="str">
        <f t="shared" si="80"/>
        <v>na</v>
      </c>
      <c r="E2595" t="str">
        <f t="shared" si="81"/>
        <v/>
      </c>
      <c r="F2595" t="s">
        <v>4503</v>
      </c>
      <c r="G2595" t="s">
        <v>4939</v>
      </c>
      <c r="H2595" t="s">
        <v>4940</v>
      </c>
      <c r="I2595" s="1">
        <v>44417</v>
      </c>
      <c r="J2595" t="s">
        <v>74</v>
      </c>
      <c r="K2595">
        <v>1000</v>
      </c>
      <c r="L2595">
        <v>1</v>
      </c>
      <c r="M2595">
        <v>1000</v>
      </c>
      <c r="N2595">
        <v>1</v>
      </c>
      <c r="O2595" s="1">
        <v>44419.546242048615</v>
      </c>
    </row>
    <row r="2596" spans="2:15" x14ac:dyDescent="0.25">
      <c r="B2596" t="s">
        <v>4536</v>
      </c>
      <c r="C2596" t="str">
        <f t="shared" si="80"/>
        <v>james</v>
      </c>
      <c r="E2596" t="str">
        <f t="shared" si="81"/>
        <v/>
      </c>
      <c r="F2596" t="s">
        <v>4503</v>
      </c>
      <c r="G2596" t="s">
        <v>4941</v>
      </c>
      <c r="H2596" t="s">
        <v>4942</v>
      </c>
      <c r="I2596" s="1">
        <v>44411</v>
      </c>
      <c r="J2596" t="s">
        <v>74</v>
      </c>
      <c r="K2596">
        <v>2000</v>
      </c>
      <c r="L2596">
        <v>1</v>
      </c>
      <c r="M2596">
        <v>2000</v>
      </c>
      <c r="N2596">
        <v>1</v>
      </c>
      <c r="O2596" s="1">
        <v>44419.385889583333</v>
      </c>
    </row>
    <row r="2597" spans="2:15" x14ac:dyDescent="0.25">
      <c r="B2597" t="s">
        <v>4511</v>
      </c>
      <c r="C2597" t="str">
        <f t="shared" si="80"/>
        <v>cdaceral</v>
      </c>
      <c r="E2597" t="str">
        <f t="shared" si="81"/>
        <v/>
      </c>
      <c r="F2597" t="s">
        <v>4503</v>
      </c>
      <c r="G2597" t="s">
        <v>4943</v>
      </c>
      <c r="H2597" t="s">
        <v>4944</v>
      </c>
      <c r="I2597" s="1">
        <v>44410</v>
      </c>
      <c r="J2597" t="s">
        <v>74</v>
      </c>
      <c r="K2597">
        <v>1500</v>
      </c>
      <c r="L2597">
        <v>1</v>
      </c>
      <c r="M2597">
        <v>1500</v>
      </c>
      <c r="N2597">
        <v>1</v>
      </c>
      <c r="O2597" s="1">
        <v>44419.382353194444</v>
      </c>
    </row>
    <row r="2598" spans="2:15" x14ac:dyDescent="0.25">
      <c r="B2598" t="s">
        <v>4502</v>
      </c>
      <c r="C2598" t="str">
        <f t="shared" si="80"/>
        <v>msvillanueva</v>
      </c>
      <c r="E2598" t="str">
        <f t="shared" si="81"/>
        <v/>
      </c>
      <c r="F2598" t="s">
        <v>4503</v>
      </c>
      <c r="G2598" t="s">
        <v>4945</v>
      </c>
      <c r="H2598" t="s">
        <v>4946</v>
      </c>
      <c r="I2598" s="1">
        <v>44420</v>
      </c>
      <c r="J2598" t="s">
        <v>74</v>
      </c>
      <c r="K2598">
        <v>3000</v>
      </c>
      <c r="L2598">
        <v>1</v>
      </c>
      <c r="M2598">
        <v>3000</v>
      </c>
      <c r="N2598">
        <v>1</v>
      </c>
      <c r="O2598" s="1">
        <v>44421.673961574073</v>
      </c>
    </row>
    <row r="2599" spans="2:15" x14ac:dyDescent="0.25">
      <c r="B2599" t="s">
        <v>4536</v>
      </c>
      <c r="C2599" t="str">
        <f t="shared" si="80"/>
        <v>james</v>
      </c>
      <c r="E2599" t="str">
        <f t="shared" si="81"/>
        <v/>
      </c>
      <c r="F2599" t="s">
        <v>4503</v>
      </c>
      <c r="G2599" t="s">
        <v>4947</v>
      </c>
      <c r="H2599" t="s">
        <v>4948</v>
      </c>
      <c r="I2599" s="1">
        <v>44419</v>
      </c>
      <c r="J2599" t="s">
        <v>74</v>
      </c>
      <c r="K2599">
        <v>20000</v>
      </c>
      <c r="L2599">
        <v>1</v>
      </c>
      <c r="M2599">
        <v>20000</v>
      </c>
      <c r="N2599">
        <v>1</v>
      </c>
      <c r="O2599" s="1">
        <v>44421.498267743053</v>
      </c>
    </row>
    <row r="2600" spans="2:15" x14ac:dyDescent="0.25">
      <c r="B2600" t="s">
        <v>4552</v>
      </c>
      <c r="C2600" t="str">
        <f t="shared" si="80"/>
        <v>cherry</v>
      </c>
      <c r="E2600" t="str">
        <f t="shared" si="81"/>
        <v/>
      </c>
      <c r="F2600" t="s">
        <v>4503</v>
      </c>
      <c r="G2600" t="s">
        <v>4949</v>
      </c>
      <c r="H2600" t="s">
        <v>4950</v>
      </c>
      <c r="I2600" s="1">
        <v>44410</v>
      </c>
      <c r="J2600" t="s">
        <v>74</v>
      </c>
      <c r="K2600">
        <v>10000</v>
      </c>
      <c r="L2600">
        <v>1</v>
      </c>
      <c r="M2600">
        <v>10000</v>
      </c>
      <c r="N2600">
        <v>1</v>
      </c>
      <c r="O2600" s="1">
        <v>44427.699417743053</v>
      </c>
    </row>
    <row r="2601" spans="2:15" x14ac:dyDescent="0.25">
      <c r="B2601" t="s">
        <v>4521</v>
      </c>
      <c r="C2601" t="str">
        <f t="shared" si="80"/>
        <v>dsolaira</v>
      </c>
      <c r="E2601" t="str">
        <f t="shared" si="81"/>
        <v/>
      </c>
      <c r="F2601" t="s">
        <v>4503</v>
      </c>
      <c r="G2601" t="s">
        <v>4951</v>
      </c>
      <c r="H2601" t="s">
        <v>4952</v>
      </c>
      <c r="I2601" s="1">
        <v>44407</v>
      </c>
      <c r="J2601" t="s">
        <v>74</v>
      </c>
      <c r="K2601">
        <v>2000</v>
      </c>
      <c r="L2601">
        <v>1</v>
      </c>
      <c r="M2601">
        <v>2000</v>
      </c>
      <c r="N2601">
        <v>1</v>
      </c>
      <c r="O2601" s="1">
        <v>44427.700157129628</v>
      </c>
    </row>
    <row r="2602" spans="2:15" x14ac:dyDescent="0.25">
      <c r="B2602" t="s">
        <v>4511</v>
      </c>
      <c r="C2602" t="str">
        <f t="shared" si="80"/>
        <v>cdaceral</v>
      </c>
      <c r="E2602" t="str">
        <f t="shared" si="81"/>
        <v/>
      </c>
      <c r="F2602" t="s">
        <v>4503</v>
      </c>
      <c r="G2602" t="s">
        <v>4953</v>
      </c>
      <c r="H2602" t="s">
        <v>4954</v>
      </c>
      <c r="I2602" s="1">
        <v>44410</v>
      </c>
      <c r="J2602" t="s">
        <v>74</v>
      </c>
      <c r="K2602">
        <v>12000</v>
      </c>
      <c r="L2602">
        <v>1</v>
      </c>
      <c r="M2602">
        <v>12000</v>
      </c>
      <c r="N2602">
        <v>1</v>
      </c>
      <c r="O2602" s="1">
        <v>44419.382554814816</v>
      </c>
    </row>
    <row r="2603" spans="2:15" x14ac:dyDescent="0.25">
      <c r="B2603" t="s">
        <v>4536</v>
      </c>
      <c r="C2603" t="str">
        <f t="shared" si="80"/>
        <v>james</v>
      </c>
      <c r="E2603" t="str">
        <f t="shared" si="81"/>
        <v/>
      </c>
      <c r="F2603" t="s">
        <v>4503</v>
      </c>
      <c r="G2603" t="s">
        <v>4955</v>
      </c>
      <c r="H2603" t="s">
        <v>4956</v>
      </c>
      <c r="I2603" s="1">
        <v>44420</v>
      </c>
      <c r="J2603" t="s">
        <v>74</v>
      </c>
      <c r="K2603">
        <v>30000</v>
      </c>
      <c r="L2603">
        <v>1</v>
      </c>
      <c r="M2603">
        <v>30000</v>
      </c>
      <c r="N2603">
        <v>1</v>
      </c>
      <c r="O2603" s="1">
        <v>44421.674214270832</v>
      </c>
    </row>
    <row r="2604" spans="2:15" x14ac:dyDescent="0.25">
      <c r="B2604" t="s">
        <v>4506</v>
      </c>
      <c r="C2604" t="str">
        <f t="shared" si="80"/>
        <v>valangit</v>
      </c>
      <c r="E2604" t="str">
        <f t="shared" si="81"/>
        <v/>
      </c>
      <c r="F2604" t="s">
        <v>4503</v>
      </c>
      <c r="G2604" t="s">
        <v>4957</v>
      </c>
      <c r="H2604" t="s">
        <v>4958</v>
      </c>
      <c r="I2604" s="1">
        <v>44417</v>
      </c>
      <c r="J2604" t="s">
        <v>74</v>
      </c>
      <c r="K2604">
        <v>5000</v>
      </c>
      <c r="L2604">
        <v>1</v>
      </c>
      <c r="M2604">
        <v>5000</v>
      </c>
      <c r="N2604">
        <v>1</v>
      </c>
      <c r="O2604" s="1">
        <v>44419.544577118053</v>
      </c>
    </row>
    <row r="2605" spans="2:15" x14ac:dyDescent="0.25">
      <c r="B2605" t="s">
        <v>3756</v>
      </c>
      <c r="C2605" t="str">
        <f t="shared" si="80"/>
        <v>jlobsioma</v>
      </c>
      <c r="E2605" t="str">
        <f t="shared" si="81"/>
        <v/>
      </c>
      <c r="F2605" t="s">
        <v>4959</v>
      </c>
      <c r="G2605" t="s">
        <v>4960</v>
      </c>
      <c r="H2605" t="s">
        <v>4961</v>
      </c>
      <c r="I2605" s="1">
        <v>44419</v>
      </c>
      <c r="J2605" t="s">
        <v>74</v>
      </c>
      <c r="K2605">
        <v>10000</v>
      </c>
      <c r="L2605">
        <v>1</v>
      </c>
      <c r="M2605">
        <v>10000</v>
      </c>
      <c r="N2605">
        <v>1</v>
      </c>
      <c r="O2605" s="1">
        <v>44421.498318634258</v>
      </c>
    </row>
    <row r="2606" spans="2:15" x14ac:dyDescent="0.25">
      <c r="B2606" t="s">
        <v>3756</v>
      </c>
      <c r="C2606" t="str">
        <f t="shared" si="80"/>
        <v>jlobsioma</v>
      </c>
      <c r="E2606" t="str">
        <f t="shared" si="81"/>
        <v/>
      </c>
      <c r="F2606" t="s">
        <v>4959</v>
      </c>
      <c r="G2606" t="s">
        <v>4962</v>
      </c>
      <c r="H2606" t="s">
        <v>4963</v>
      </c>
      <c r="I2606" s="1">
        <v>44410</v>
      </c>
      <c r="J2606" t="s">
        <v>74</v>
      </c>
      <c r="K2606">
        <v>10000</v>
      </c>
      <c r="L2606">
        <v>1</v>
      </c>
      <c r="M2606">
        <v>10000</v>
      </c>
      <c r="N2606">
        <v>1</v>
      </c>
      <c r="O2606" s="1">
        <v>44419.38410625</v>
      </c>
    </row>
    <row r="2607" spans="2:15" x14ac:dyDescent="0.25">
      <c r="B2607" t="s">
        <v>67</v>
      </c>
      <c r="C2607" t="str">
        <f t="shared" si="80"/>
        <v>na</v>
      </c>
      <c r="E2607" t="str">
        <f t="shared" si="81"/>
        <v/>
      </c>
      <c r="F2607" t="s">
        <v>4959</v>
      </c>
      <c r="G2607" t="s">
        <v>4964</v>
      </c>
      <c r="H2607" t="s">
        <v>4965</v>
      </c>
      <c r="I2607" s="1">
        <v>44417</v>
      </c>
      <c r="J2607" t="s">
        <v>74</v>
      </c>
      <c r="K2607">
        <v>200000</v>
      </c>
      <c r="L2607">
        <v>1</v>
      </c>
      <c r="M2607">
        <v>200000</v>
      </c>
      <c r="N2607">
        <v>1</v>
      </c>
      <c r="O2607" s="1">
        <v>44419.549180092596</v>
      </c>
    </row>
    <row r="2608" spans="2:15" x14ac:dyDescent="0.25">
      <c r="B2608" t="s">
        <v>3756</v>
      </c>
      <c r="C2608" t="str">
        <f t="shared" si="80"/>
        <v>jlobsioma</v>
      </c>
      <c r="E2608" t="str">
        <f t="shared" si="81"/>
        <v/>
      </c>
      <c r="F2608" t="s">
        <v>4959</v>
      </c>
      <c r="G2608" t="s">
        <v>4966</v>
      </c>
      <c r="H2608" t="s">
        <v>4967</v>
      </c>
      <c r="I2608" s="1">
        <v>44421</v>
      </c>
      <c r="J2608" t="s">
        <v>74</v>
      </c>
      <c r="K2608">
        <v>20000</v>
      </c>
      <c r="L2608">
        <v>1</v>
      </c>
      <c r="M2608">
        <v>20000</v>
      </c>
      <c r="N2608">
        <v>1</v>
      </c>
      <c r="O2608" s="1">
        <v>44426.457002581017</v>
      </c>
    </row>
    <row r="2609" spans="2:15" x14ac:dyDescent="0.25">
      <c r="B2609" t="s">
        <v>2797</v>
      </c>
      <c r="C2609" t="str">
        <f t="shared" si="80"/>
        <v>bgatapdasan</v>
      </c>
      <c r="E2609" t="str">
        <f t="shared" si="81"/>
        <v/>
      </c>
      <c r="F2609" t="s">
        <v>4968</v>
      </c>
      <c r="G2609" t="s">
        <v>4969</v>
      </c>
      <c r="H2609" t="s">
        <v>4970</v>
      </c>
      <c r="I2609" s="1">
        <v>44414</v>
      </c>
      <c r="J2609" t="s">
        <v>74</v>
      </c>
      <c r="K2609">
        <v>1000</v>
      </c>
      <c r="L2609">
        <v>1</v>
      </c>
      <c r="M2609">
        <v>1000</v>
      </c>
      <c r="N2609">
        <v>1</v>
      </c>
      <c r="O2609" s="1">
        <v>44419.392466319441</v>
      </c>
    </row>
    <row r="2610" spans="2:15" x14ac:dyDescent="0.25">
      <c r="B2610" t="s">
        <v>2794</v>
      </c>
      <c r="C2610" t="str">
        <f t="shared" si="80"/>
        <v>rdarcillo</v>
      </c>
      <c r="E2610" t="str">
        <f t="shared" si="81"/>
        <v/>
      </c>
      <c r="F2610" t="s">
        <v>4968</v>
      </c>
      <c r="G2610" t="s">
        <v>4971</v>
      </c>
      <c r="H2610" t="s">
        <v>2817</v>
      </c>
      <c r="I2610" s="1">
        <v>44411</v>
      </c>
      <c r="J2610" t="s">
        <v>74</v>
      </c>
      <c r="K2610">
        <v>10000</v>
      </c>
      <c r="L2610">
        <v>1</v>
      </c>
      <c r="M2610">
        <v>10000</v>
      </c>
      <c r="N2610">
        <v>1</v>
      </c>
      <c r="O2610" s="1">
        <v>44419.385937453706</v>
      </c>
    </row>
    <row r="2611" spans="2:15" x14ac:dyDescent="0.25">
      <c r="B2611" t="s">
        <v>2794</v>
      </c>
      <c r="C2611" t="str">
        <f t="shared" si="80"/>
        <v>rdarcillo</v>
      </c>
      <c r="E2611" t="str">
        <f t="shared" si="81"/>
        <v/>
      </c>
      <c r="F2611" t="s">
        <v>4968</v>
      </c>
      <c r="G2611" t="s">
        <v>4972</v>
      </c>
      <c r="H2611" t="s">
        <v>4973</v>
      </c>
      <c r="I2611" s="1">
        <v>44421</v>
      </c>
      <c r="J2611" t="s">
        <v>74</v>
      </c>
      <c r="K2611">
        <v>50000</v>
      </c>
      <c r="L2611">
        <v>1</v>
      </c>
      <c r="M2611">
        <v>50000</v>
      </c>
      <c r="N2611">
        <v>1</v>
      </c>
      <c r="O2611" s="1">
        <v>44426.457043055554</v>
      </c>
    </row>
    <row r="2612" spans="2:15" x14ac:dyDescent="0.25">
      <c r="B2612" t="s">
        <v>2794</v>
      </c>
      <c r="C2612" t="str">
        <f t="shared" si="80"/>
        <v>rdarcillo</v>
      </c>
      <c r="E2612" t="str">
        <f t="shared" si="81"/>
        <v/>
      </c>
      <c r="F2612" t="s">
        <v>4968</v>
      </c>
      <c r="G2612" t="s">
        <v>4974</v>
      </c>
      <c r="H2612" t="s">
        <v>4975</v>
      </c>
      <c r="I2612" s="1">
        <v>44407</v>
      </c>
      <c r="J2612" t="s">
        <v>74</v>
      </c>
      <c r="K2612">
        <v>1000</v>
      </c>
      <c r="L2612">
        <v>1</v>
      </c>
      <c r="M2612">
        <v>1000</v>
      </c>
      <c r="N2612">
        <v>1</v>
      </c>
      <c r="O2612" s="1">
        <v>44419.381739236109</v>
      </c>
    </row>
    <row r="2613" spans="2:15" x14ac:dyDescent="0.25">
      <c r="B2613" t="s">
        <v>2794</v>
      </c>
      <c r="C2613" t="str">
        <f t="shared" si="80"/>
        <v>rdarcillo</v>
      </c>
      <c r="E2613" t="str">
        <f t="shared" si="81"/>
        <v/>
      </c>
      <c r="F2613" t="s">
        <v>4968</v>
      </c>
      <c r="G2613" t="s">
        <v>4976</v>
      </c>
      <c r="H2613" t="s">
        <v>4977</v>
      </c>
      <c r="I2613" s="1">
        <v>44418</v>
      </c>
      <c r="J2613" t="s">
        <v>74</v>
      </c>
      <c r="K2613">
        <v>1000</v>
      </c>
      <c r="L2613">
        <v>1</v>
      </c>
      <c r="M2613">
        <v>1000</v>
      </c>
      <c r="N2613">
        <v>1</v>
      </c>
      <c r="O2613" s="1">
        <v>44421.497320254632</v>
      </c>
    </row>
    <row r="2614" spans="2:15" x14ac:dyDescent="0.25">
      <c r="B2614" t="s">
        <v>67</v>
      </c>
      <c r="C2614" t="str">
        <f t="shared" si="80"/>
        <v>na</v>
      </c>
      <c r="E2614" t="str">
        <f t="shared" si="81"/>
        <v/>
      </c>
      <c r="F2614" t="s">
        <v>4968</v>
      </c>
      <c r="G2614" t="s">
        <v>4978</v>
      </c>
      <c r="H2614" t="s">
        <v>4979</v>
      </c>
      <c r="I2614" s="1">
        <v>44407</v>
      </c>
      <c r="J2614" t="s">
        <v>74</v>
      </c>
      <c r="K2614">
        <v>500</v>
      </c>
      <c r="L2614">
        <v>1</v>
      </c>
      <c r="M2614">
        <v>500</v>
      </c>
      <c r="N2614">
        <v>1</v>
      </c>
      <c r="O2614" s="1">
        <v>44419.38180678241</v>
      </c>
    </row>
    <row r="2615" spans="2:15" x14ac:dyDescent="0.25">
      <c r="B2615" t="s">
        <v>2794</v>
      </c>
      <c r="C2615" t="str">
        <f t="shared" si="80"/>
        <v>rdarcillo</v>
      </c>
      <c r="E2615" t="str">
        <f t="shared" si="81"/>
        <v/>
      </c>
      <c r="F2615" t="s">
        <v>4968</v>
      </c>
      <c r="G2615" t="s">
        <v>4980</v>
      </c>
      <c r="H2615" t="s">
        <v>4981</v>
      </c>
      <c r="I2615" s="1">
        <v>44420</v>
      </c>
      <c r="J2615" t="s">
        <v>74</v>
      </c>
      <c r="K2615">
        <v>500</v>
      </c>
      <c r="L2615">
        <v>1</v>
      </c>
      <c r="M2615">
        <v>500</v>
      </c>
      <c r="N2615">
        <v>1</v>
      </c>
      <c r="O2615" s="1">
        <v>44421.674892708332</v>
      </c>
    </row>
    <row r="2616" spans="2:15" x14ac:dyDescent="0.25">
      <c r="B2616" t="s">
        <v>67</v>
      </c>
      <c r="C2616" t="str">
        <f t="shared" si="80"/>
        <v>na</v>
      </c>
      <c r="E2616" t="str">
        <f t="shared" si="81"/>
        <v/>
      </c>
      <c r="F2616" t="s">
        <v>4968</v>
      </c>
      <c r="G2616" t="s">
        <v>4982</v>
      </c>
      <c r="H2616" t="s">
        <v>4983</v>
      </c>
      <c r="I2616" s="1">
        <v>44417</v>
      </c>
      <c r="J2616" t="s">
        <v>74</v>
      </c>
      <c r="K2616">
        <v>2000</v>
      </c>
      <c r="L2616">
        <v>1</v>
      </c>
      <c r="M2616">
        <v>2000</v>
      </c>
      <c r="N2616">
        <v>1</v>
      </c>
      <c r="O2616" s="1">
        <v>44419.549310416667</v>
      </c>
    </row>
    <row r="2617" spans="2:15" x14ac:dyDescent="0.25">
      <c r="B2617" t="s">
        <v>2797</v>
      </c>
      <c r="C2617" t="str">
        <f t="shared" si="80"/>
        <v>bgatapdasan</v>
      </c>
      <c r="E2617" t="str">
        <f t="shared" si="81"/>
        <v/>
      </c>
      <c r="F2617" t="s">
        <v>4968</v>
      </c>
      <c r="G2617" t="s">
        <v>4984</v>
      </c>
      <c r="H2617" t="s">
        <v>4985</v>
      </c>
      <c r="I2617" s="1">
        <v>44421</v>
      </c>
      <c r="J2617" t="s">
        <v>74</v>
      </c>
      <c r="K2617">
        <v>4000</v>
      </c>
      <c r="L2617">
        <v>1</v>
      </c>
      <c r="M2617">
        <v>4000</v>
      </c>
      <c r="N2617">
        <v>1</v>
      </c>
      <c r="O2617" s="1">
        <v>44426.457264004632</v>
      </c>
    </row>
    <row r="2618" spans="2:15" x14ac:dyDescent="0.25">
      <c r="B2618" t="s">
        <v>2797</v>
      </c>
      <c r="C2618" t="str">
        <f t="shared" si="80"/>
        <v>bgatapdasan</v>
      </c>
      <c r="E2618" t="str">
        <f t="shared" si="81"/>
        <v/>
      </c>
      <c r="F2618" t="s">
        <v>4968</v>
      </c>
      <c r="G2618" t="s">
        <v>4986</v>
      </c>
      <c r="H2618" t="s">
        <v>4987</v>
      </c>
      <c r="I2618" s="1">
        <v>44419</v>
      </c>
      <c r="J2618" t="s">
        <v>74</v>
      </c>
      <c r="K2618">
        <v>6000</v>
      </c>
      <c r="L2618">
        <v>1</v>
      </c>
      <c r="M2618">
        <v>6000</v>
      </c>
      <c r="N2618">
        <v>1</v>
      </c>
      <c r="O2618" s="1">
        <v>44421.498362268518</v>
      </c>
    </row>
    <row r="2619" spans="2:15" x14ac:dyDescent="0.25">
      <c r="B2619" t="s">
        <v>2794</v>
      </c>
      <c r="C2619" t="str">
        <f t="shared" si="80"/>
        <v>rdarcillo</v>
      </c>
      <c r="E2619" t="str">
        <f t="shared" si="81"/>
        <v/>
      </c>
      <c r="F2619" t="s">
        <v>4968</v>
      </c>
      <c r="G2619" t="s">
        <v>4988</v>
      </c>
      <c r="H2619" t="s">
        <v>4989</v>
      </c>
      <c r="I2619" s="1">
        <v>44418</v>
      </c>
      <c r="J2619" t="s">
        <v>74</v>
      </c>
      <c r="K2619">
        <v>38220</v>
      </c>
      <c r="L2619">
        <v>1</v>
      </c>
      <c r="M2619">
        <v>38220</v>
      </c>
      <c r="N2619">
        <v>1</v>
      </c>
      <c r="O2619" s="1">
        <v>44421.497374074075</v>
      </c>
    </row>
    <row r="2620" spans="2:15" x14ac:dyDescent="0.25">
      <c r="B2620" t="s">
        <v>2794</v>
      </c>
      <c r="C2620" t="str">
        <f t="shared" si="80"/>
        <v>rdarcillo</v>
      </c>
      <c r="E2620" t="str">
        <f t="shared" si="81"/>
        <v/>
      </c>
      <c r="F2620" t="s">
        <v>4968</v>
      </c>
      <c r="G2620" t="s">
        <v>4990</v>
      </c>
      <c r="H2620" t="s">
        <v>4991</v>
      </c>
      <c r="I2620" s="1">
        <v>44414</v>
      </c>
      <c r="J2620" t="s">
        <v>74</v>
      </c>
      <c r="K2620">
        <v>50000</v>
      </c>
      <c r="L2620">
        <v>1</v>
      </c>
      <c r="M2620">
        <v>50000</v>
      </c>
      <c r="N2620">
        <v>1</v>
      </c>
      <c r="O2620" s="1">
        <v>44419.392426458333</v>
      </c>
    </row>
    <row r="2621" spans="2:15" x14ac:dyDescent="0.25">
      <c r="B2621" t="s">
        <v>2794</v>
      </c>
      <c r="C2621" t="str">
        <f t="shared" si="80"/>
        <v>rdarcillo</v>
      </c>
      <c r="E2621" t="str">
        <f t="shared" si="81"/>
        <v/>
      </c>
      <c r="F2621" t="s">
        <v>4968</v>
      </c>
      <c r="G2621" t="s">
        <v>4992</v>
      </c>
      <c r="H2621" t="s">
        <v>4993</v>
      </c>
      <c r="I2621" s="1">
        <v>44421</v>
      </c>
      <c r="J2621" t="s">
        <v>74</v>
      </c>
      <c r="K2621">
        <v>15000</v>
      </c>
      <c r="L2621">
        <v>1</v>
      </c>
      <c r="M2621">
        <v>15000</v>
      </c>
      <c r="N2621">
        <v>1</v>
      </c>
      <c r="O2621" s="1">
        <v>44426.457078738429</v>
      </c>
    </row>
    <row r="2622" spans="2:15" x14ac:dyDescent="0.25">
      <c r="B2622" t="s">
        <v>67</v>
      </c>
      <c r="C2622" t="str">
        <f t="shared" si="80"/>
        <v>na</v>
      </c>
      <c r="E2622" t="str">
        <f t="shared" si="81"/>
        <v/>
      </c>
      <c r="F2622" t="s">
        <v>4968</v>
      </c>
      <c r="G2622" t="s">
        <v>4994</v>
      </c>
      <c r="H2622" t="s">
        <v>4995</v>
      </c>
      <c r="I2622" s="1">
        <v>44420</v>
      </c>
      <c r="J2622" t="s">
        <v>74</v>
      </c>
      <c r="K2622">
        <v>5460</v>
      </c>
      <c r="L2622">
        <v>1</v>
      </c>
      <c r="M2622">
        <v>5460</v>
      </c>
      <c r="N2622">
        <v>1</v>
      </c>
      <c r="O2622" s="1">
        <v>44421.676368402776</v>
      </c>
    </row>
    <row r="2623" spans="2:15" x14ac:dyDescent="0.25">
      <c r="B2623" t="s">
        <v>2797</v>
      </c>
      <c r="C2623" t="str">
        <f t="shared" si="80"/>
        <v>bgatapdasan</v>
      </c>
      <c r="E2623" t="str">
        <f t="shared" si="81"/>
        <v/>
      </c>
      <c r="F2623" t="s">
        <v>4968</v>
      </c>
      <c r="G2623" t="s">
        <v>4996</v>
      </c>
      <c r="H2623" t="s">
        <v>4997</v>
      </c>
      <c r="I2623" s="1">
        <v>44420</v>
      </c>
      <c r="J2623" t="s">
        <v>74</v>
      </c>
      <c r="K2623">
        <v>2000</v>
      </c>
      <c r="L2623">
        <v>1</v>
      </c>
      <c r="M2623">
        <v>2000</v>
      </c>
      <c r="N2623">
        <v>1</v>
      </c>
      <c r="O2623" s="1">
        <v>44421.6779144213</v>
      </c>
    </row>
    <row r="2624" spans="2:15" x14ac:dyDescent="0.25">
      <c r="B2624" t="s">
        <v>2797</v>
      </c>
      <c r="C2624" t="str">
        <f t="shared" si="80"/>
        <v>bgatapdasan</v>
      </c>
      <c r="E2624" t="str">
        <f t="shared" si="81"/>
        <v/>
      </c>
      <c r="F2624" t="s">
        <v>4968</v>
      </c>
      <c r="G2624" t="s">
        <v>4998</v>
      </c>
      <c r="H2624" t="s">
        <v>4999</v>
      </c>
      <c r="I2624" s="1">
        <v>44420</v>
      </c>
      <c r="J2624" t="s">
        <v>74</v>
      </c>
      <c r="K2624">
        <v>1000</v>
      </c>
      <c r="L2624">
        <v>1</v>
      </c>
      <c r="M2624">
        <v>1000</v>
      </c>
      <c r="N2624">
        <v>1</v>
      </c>
      <c r="O2624" s="1">
        <v>44421.677995092592</v>
      </c>
    </row>
    <row r="2625" spans="2:15" x14ac:dyDescent="0.25">
      <c r="B2625" t="s">
        <v>2794</v>
      </c>
      <c r="C2625" t="str">
        <f t="shared" si="80"/>
        <v>rdarcillo</v>
      </c>
      <c r="E2625" t="str">
        <f t="shared" si="81"/>
        <v/>
      </c>
      <c r="F2625" t="s">
        <v>4968</v>
      </c>
      <c r="G2625" t="s">
        <v>5000</v>
      </c>
      <c r="H2625" t="s">
        <v>5001</v>
      </c>
      <c r="I2625" s="1">
        <v>44421</v>
      </c>
      <c r="J2625" t="s">
        <v>74</v>
      </c>
      <c r="K2625">
        <v>2000</v>
      </c>
      <c r="L2625">
        <v>1</v>
      </c>
      <c r="M2625">
        <v>2000</v>
      </c>
      <c r="N2625">
        <v>1</v>
      </c>
      <c r="O2625" s="1">
        <v>44426.457114305558</v>
      </c>
    </row>
    <row r="2626" spans="2:15" x14ac:dyDescent="0.25">
      <c r="B2626" t="s">
        <v>67</v>
      </c>
      <c r="C2626" t="str">
        <f t="shared" si="80"/>
        <v>na</v>
      </c>
      <c r="E2626" t="str">
        <f t="shared" si="81"/>
        <v/>
      </c>
      <c r="F2626" t="s">
        <v>4968</v>
      </c>
      <c r="G2626" t="s">
        <v>5002</v>
      </c>
      <c r="H2626" t="s">
        <v>5003</v>
      </c>
      <c r="I2626" s="1">
        <v>44418</v>
      </c>
      <c r="J2626" t="s">
        <v>74</v>
      </c>
      <c r="K2626">
        <v>3000</v>
      </c>
      <c r="L2626">
        <v>1</v>
      </c>
      <c r="M2626">
        <v>3000</v>
      </c>
      <c r="N2626">
        <v>1</v>
      </c>
      <c r="O2626" s="1">
        <v>44421.497441736108</v>
      </c>
    </row>
    <row r="2627" spans="2:15" x14ac:dyDescent="0.25">
      <c r="B2627" t="s">
        <v>2794</v>
      </c>
      <c r="C2627" t="str">
        <f t="shared" ref="C2627:C2690" si="82">MID(B2627,FIND("(",B2627)+1,FIND(")",B2627,FIND("(",B2627)+1) - FIND("(",B2627)-1)</f>
        <v>rdarcillo</v>
      </c>
      <c r="E2627" t="str">
        <f t="shared" ref="E2627:E2690" si="83">IFERROR(MID(D2627,FIND("(",D2627)+1,FIND(")",D2627,FIND("(",D2627)+1) - FIND("(",D2627)-1),"")</f>
        <v/>
      </c>
      <c r="F2627" t="s">
        <v>4968</v>
      </c>
      <c r="G2627" t="s">
        <v>5004</v>
      </c>
      <c r="H2627" t="s">
        <v>5005</v>
      </c>
      <c r="I2627" s="1">
        <v>44420</v>
      </c>
      <c r="J2627" t="s">
        <v>74</v>
      </c>
      <c r="K2627">
        <v>500</v>
      </c>
      <c r="L2627">
        <v>1</v>
      </c>
      <c r="M2627">
        <v>500</v>
      </c>
      <c r="N2627">
        <v>1</v>
      </c>
      <c r="O2627" s="1">
        <v>44421.676492743056</v>
      </c>
    </row>
    <row r="2628" spans="2:15" x14ac:dyDescent="0.25">
      <c r="B2628" t="s">
        <v>67</v>
      </c>
      <c r="C2628" t="str">
        <f t="shared" si="82"/>
        <v>na</v>
      </c>
      <c r="E2628" t="str">
        <f t="shared" si="83"/>
        <v/>
      </c>
      <c r="F2628" t="s">
        <v>4968</v>
      </c>
      <c r="G2628" t="s">
        <v>5006</v>
      </c>
      <c r="H2628" t="s">
        <v>5007</v>
      </c>
      <c r="I2628" s="1">
        <v>44410</v>
      </c>
      <c r="J2628" t="s">
        <v>74</v>
      </c>
      <c r="K2628">
        <v>2000</v>
      </c>
      <c r="L2628">
        <v>1</v>
      </c>
      <c r="M2628">
        <v>2000</v>
      </c>
      <c r="N2628">
        <v>1</v>
      </c>
      <c r="O2628" s="1">
        <v>44419.384165277777</v>
      </c>
    </row>
    <row r="2629" spans="2:15" x14ac:dyDescent="0.25">
      <c r="B2629" t="s">
        <v>2797</v>
      </c>
      <c r="C2629" t="str">
        <f t="shared" si="82"/>
        <v>bgatapdasan</v>
      </c>
      <c r="E2629" t="str">
        <f t="shared" si="83"/>
        <v/>
      </c>
      <c r="F2629" t="s">
        <v>4968</v>
      </c>
      <c r="G2629" t="s">
        <v>5008</v>
      </c>
      <c r="H2629" t="s">
        <v>5009</v>
      </c>
      <c r="I2629" s="1">
        <v>44420</v>
      </c>
      <c r="J2629" t="s">
        <v>74</v>
      </c>
      <c r="K2629">
        <v>2000</v>
      </c>
      <c r="L2629">
        <v>1</v>
      </c>
      <c r="M2629">
        <v>2000</v>
      </c>
      <c r="N2629">
        <v>1</v>
      </c>
      <c r="O2629" s="1">
        <v>44421.678067280096</v>
      </c>
    </row>
    <row r="2630" spans="2:15" x14ac:dyDescent="0.25">
      <c r="B2630" t="s">
        <v>2794</v>
      </c>
      <c r="C2630" t="str">
        <f t="shared" si="82"/>
        <v>rdarcillo</v>
      </c>
      <c r="E2630" t="str">
        <f t="shared" si="83"/>
        <v/>
      </c>
      <c r="F2630" t="s">
        <v>4968</v>
      </c>
      <c r="G2630" t="s">
        <v>5010</v>
      </c>
      <c r="H2630" t="s">
        <v>5011</v>
      </c>
      <c r="I2630" s="1">
        <v>44412</v>
      </c>
      <c r="J2630" t="s">
        <v>74</v>
      </c>
      <c r="K2630">
        <v>5000</v>
      </c>
      <c r="L2630">
        <v>1</v>
      </c>
      <c r="M2630">
        <v>5000</v>
      </c>
      <c r="N2630">
        <v>1</v>
      </c>
      <c r="O2630" s="1">
        <v>44419.389512881942</v>
      </c>
    </row>
    <row r="2631" spans="2:15" x14ac:dyDescent="0.25">
      <c r="B2631" t="s">
        <v>2794</v>
      </c>
      <c r="C2631" t="str">
        <f t="shared" si="82"/>
        <v>rdarcillo</v>
      </c>
      <c r="E2631" t="str">
        <f t="shared" si="83"/>
        <v/>
      </c>
      <c r="F2631" t="s">
        <v>4968</v>
      </c>
      <c r="G2631" t="s">
        <v>5010</v>
      </c>
      <c r="H2631" t="s">
        <v>5011</v>
      </c>
      <c r="I2631" s="1">
        <v>44421</v>
      </c>
      <c r="J2631" t="s">
        <v>74</v>
      </c>
      <c r="K2631">
        <v>3000</v>
      </c>
      <c r="L2631">
        <v>1</v>
      </c>
      <c r="M2631">
        <v>3000</v>
      </c>
      <c r="N2631">
        <v>1</v>
      </c>
      <c r="O2631" s="1">
        <v>44426.457195370371</v>
      </c>
    </row>
    <row r="2632" spans="2:15" x14ac:dyDescent="0.25">
      <c r="B2632" t="s">
        <v>2794</v>
      </c>
      <c r="C2632" t="str">
        <f t="shared" si="82"/>
        <v>rdarcillo</v>
      </c>
      <c r="E2632" t="str">
        <f t="shared" si="83"/>
        <v/>
      </c>
      <c r="F2632" t="s">
        <v>4968</v>
      </c>
      <c r="G2632" t="s">
        <v>5012</v>
      </c>
      <c r="H2632" t="s">
        <v>5013</v>
      </c>
      <c r="I2632" s="1">
        <v>44420</v>
      </c>
      <c r="J2632" t="s">
        <v>74</v>
      </c>
      <c r="K2632">
        <v>5000</v>
      </c>
      <c r="L2632">
        <v>1</v>
      </c>
      <c r="M2632">
        <v>5000</v>
      </c>
      <c r="N2632">
        <v>1</v>
      </c>
      <c r="O2632" s="1">
        <v>44421.677829814813</v>
      </c>
    </row>
    <row r="2633" spans="2:15" x14ac:dyDescent="0.25">
      <c r="B2633" t="s">
        <v>5014</v>
      </c>
      <c r="C2633" t="str">
        <f t="shared" si="82"/>
        <v>ratambe</v>
      </c>
      <c r="E2633" t="str">
        <f t="shared" si="83"/>
        <v/>
      </c>
      <c r="F2633" t="s">
        <v>5015</v>
      </c>
      <c r="G2633" t="s">
        <v>5016</v>
      </c>
      <c r="H2633" t="s">
        <v>5017</v>
      </c>
      <c r="I2633" s="1">
        <v>44413</v>
      </c>
      <c r="J2633" t="s">
        <v>74</v>
      </c>
      <c r="K2633">
        <v>1000</v>
      </c>
      <c r="L2633">
        <v>1</v>
      </c>
      <c r="M2633">
        <v>1000</v>
      </c>
      <c r="N2633">
        <v>1</v>
      </c>
      <c r="O2633" s="1">
        <v>44419.39110497685</v>
      </c>
    </row>
    <row r="2634" spans="2:15" x14ac:dyDescent="0.25">
      <c r="B2634" t="s">
        <v>5014</v>
      </c>
      <c r="C2634" t="str">
        <f t="shared" si="82"/>
        <v>ratambe</v>
      </c>
      <c r="E2634" t="str">
        <f t="shared" si="83"/>
        <v/>
      </c>
      <c r="F2634" t="s">
        <v>5015</v>
      </c>
      <c r="G2634" t="s">
        <v>5018</v>
      </c>
      <c r="H2634" t="s">
        <v>5019</v>
      </c>
      <c r="I2634" s="1">
        <v>44413</v>
      </c>
      <c r="J2634" t="s">
        <v>74</v>
      </c>
      <c r="K2634">
        <v>1000</v>
      </c>
      <c r="L2634">
        <v>1</v>
      </c>
      <c r="M2634">
        <v>1000</v>
      </c>
      <c r="N2634">
        <v>1</v>
      </c>
      <c r="O2634" s="1">
        <v>44419.391375266205</v>
      </c>
    </row>
    <row r="2635" spans="2:15" x14ac:dyDescent="0.25">
      <c r="B2635" t="s">
        <v>5014</v>
      </c>
      <c r="C2635" t="str">
        <f t="shared" si="82"/>
        <v>ratambe</v>
      </c>
      <c r="E2635" t="str">
        <f t="shared" si="83"/>
        <v/>
      </c>
      <c r="F2635" t="s">
        <v>5015</v>
      </c>
      <c r="G2635" t="s">
        <v>5020</v>
      </c>
      <c r="H2635" t="s">
        <v>5021</v>
      </c>
      <c r="I2635" s="1">
        <v>44417</v>
      </c>
      <c r="J2635" t="s">
        <v>74</v>
      </c>
      <c r="K2635">
        <v>2600</v>
      </c>
      <c r="L2635">
        <v>1</v>
      </c>
      <c r="M2635">
        <v>2600</v>
      </c>
      <c r="N2635">
        <v>1</v>
      </c>
      <c r="O2635" s="1">
        <v>44419.549416898146</v>
      </c>
    </row>
    <row r="2636" spans="2:15" x14ac:dyDescent="0.25">
      <c r="B2636" t="s">
        <v>5014</v>
      </c>
      <c r="C2636" t="str">
        <f t="shared" si="82"/>
        <v>ratambe</v>
      </c>
      <c r="E2636" t="str">
        <f t="shared" si="83"/>
        <v/>
      </c>
      <c r="F2636" t="s">
        <v>5015</v>
      </c>
      <c r="G2636" t="s">
        <v>5022</v>
      </c>
      <c r="H2636" t="s">
        <v>5023</v>
      </c>
      <c r="I2636" s="1">
        <v>44421</v>
      </c>
      <c r="J2636" t="s">
        <v>74</v>
      </c>
      <c r="K2636">
        <v>4000</v>
      </c>
      <c r="L2636">
        <v>1</v>
      </c>
      <c r="M2636">
        <v>4000</v>
      </c>
      <c r="N2636">
        <v>1</v>
      </c>
      <c r="O2636" s="1">
        <v>44426.457570555554</v>
      </c>
    </row>
    <row r="2637" spans="2:15" x14ac:dyDescent="0.25">
      <c r="B2637" t="s">
        <v>5014</v>
      </c>
      <c r="C2637" t="str">
        <f t="shared" si="82"/>
        <v>ratambe</v>
      </c>
      <c r="E2637" t="str">
        <f t="shared" si="83"/>
        <v/>
      </c>
      <c r="F2637" t="s">
        <v>5015</v>
      </c>
      <c r="G2637" t="s">
        <v>5024</v>
      </c>
      <c r="H2637" t="s">
        <v>5025</v>
      </c>
      <c r="I2637" s="1">
        <v>44417</v>
      </c>
      <c r="J2637" t="s">
        <v>74</v>
      </c>
      <c r="K2637">
        <v>2000</v>
      </c>
      <c r="L2637">
        <v>1</v>
      </c>
      <c r="M2637">
        <v>2000</v>
      </c>
      <c r="N2637">
        <v>1</v>
      </c>
      <c r="O2637" s="1">
        <v>44419.54964675926</v>
      </c>
    </row>
    <row r="2638" spans="2:15" x14ac:dyDescent="0.25">
      <c r="B2638" t="s">
        <v>5014</v>
      </c>
      <c r="C2638" t="str">
        <f t="shared" si="82"/>
        <v>ratambe</v>
      </c>
      <c r="E2638" t="str">
        <f t="shared" si="83"/>
        <v/>
      </c>
      <c r="F2638" t="s">
        <v>5015</v>
      </c>
      <c r="G2638" t="s">
        <v>5026</v>
      </c>
      <c r="H2638" t="s">
        <v>5027</v>
      </c>
      <c r="I2638" s="1">
        <v>44411</v>
      </c>
      <c r="J2638" t="s">
        <v>74</v>
      </c>
      <c r="K2638">
        <v>5000</v>
      </c>
      <c r="L2638">
        <v>1</v>
      </c>
      <c r="M2638">
        <v>5000</v>
      </c>
      <c r="N2638">
        <v>1</v>
      </c>
      <c r="O2638" s="1">
        <v>44419.385987303242</v>
      </c>
    </row>
    <row r="2639" spans="2:15" x14ac:dyDescent="0.25">
      <c r="B2639" t="s">
        <v>5014</v>
      </c>
      <c r="C2639" t="str">
        <f t="shared" si="82"/>
        <v>ratambe</v>
      </c>
      <c r="E2639" t="str">
        <f t="shared" si="83"/>
        <v/>
      </c>
      <c r="F2639" t="s">
        <v>5015</v>
      </c>
      <c r="G2639" t="s">
        <v>5028</v>
      </c>
      <c r="H2639" t="s">
        <v>5029</v>
      </c>
      <c r="I2639" s="1">
        <v>44421</v>
      </c>
      <c r="J2639" t="s">
        <v>74</v>
      </c>
      <c r="K2639">
        <v>4000</v>
      </c>
      <c r="L2639">
        <v>1</v>
      </c>
      <c r="M2639">
        <v>4000</v>
      </c>
      <c r="N2639">
        <v>1</v>
      </c>
      <c r="O2639" s="1">
        <v>44426.457603888892</v>
      </c>
    </row>
    <row r="2640" spans="2:15" x14ac:dyDescent="0.25">
      <c r="B2640" t="s">
        <v>5014</v>
      </c>
      <c r="C2640" t="str">
        <f t="shared" si="82"/>
        <v>ratambe</v>
      </c>
      <c r="E2640" t="str">
        <f t="shared" si="83"/>
        <v/>
      </c>
      <c r="F2640" t="s">
        <v>5015</v>
      </c>
      <c r="G2640" t="s">
        <v>5030</v>
      </c>
      <c r="H2640" t="s">
        <v>5031</v>
      </c>
      <c r="I2640" s="1">
        <v>44420</v>
      </c>
      <c r="J2640" t="s">
        <v>74</v>
      </c>
      <c r="K2640">
        <v>3354.55</v>
      </c>
      <c r="L2640">
        <v>1</v>
      </c>
      <c r="M2640">
        <v>3354.55</v>
      </c>
      <c r="N2640">
        <v>1</v>
      </c>
      <c r="O2640" s="1">
        <v>44421.678743171295</v>
      </c>
    </row>
    <row r="2641" spans="2:15" x14ac:dyDescent="0.25">
      <c r="B2641" t="s">
        <v>5014</v>
      </c>
      <c r="C2641" t="str">
        <f t="shared" si="82"/>
        <v>ratambe</v>
      </c>
      <c r="E2641" t="str">
        <f t="shared" si="83"/>
        <v/>
      </c>
      <c r="F2641" t="s">
        <v>5015</v>
      </c>
      <c r="G2641" t="s">
        <v>5032</v>
      </c>
      <c r="H2641" t="s">
        <v>5033</v>
      </c>
      <c r="I2641" s="1">
        <v>44412</v>
      </c>
      <c r="J2641" t="s">
        <v>74</v>
      </c>
      <c r="K2641">
        <v>1000</v>
      </c>
      <c r="L2641">
        <v>1</v>
      </c>
      <c r="M2641">
        <v>1000</v>
      </c>
      <c r="N2641">
        <v>1</v>
      </c>
      <c r="O2641" s="1">
        <v>44419.389554780093</v>
      </c>
    </row>
    <row r="2642" spans="2:15" x14ac:dyDescent="0.25">
      <c r="B2642" t="s">
        <v>67</v>
      </c>
      <c r="C2642" t="str">
        <f t="shared" si="82"/>
        <v>na</v>
      </c>
      <c r="E2642" t="str">
        <f t="shared" si="83"/>
        <v/>
      </c>
      <c r="F2642" t="s">
        <v>5015</v>
      </c>
      <c r="G2642" t="s">
        <v>5034</v>
      </c>
      <c r="H2642" t="s">
        <v>5035</v>
      </c>
      <c r="I2642" s="1">
        <v>44413</v>
      </c>
      <c r="J2642" t="s">
        <v>74</v>
      </c>
      <c r="K2642">
        <v>3000</v>
      </c>
      <c r="L2642">
        <v>1</v>
      </c>
      <c r="M2642">
        <v>3000</v>
      </c>
      <c r="N2642">
        <v>1</v>
      </c>
      <c r="O2642" s="1">
        <v>44419.391427430557</v>
      </c>
    </row>
    <row r="2643" spans="2:15" x14ac:dyDescent="0.25">
      <c r="B2643" t="s">
        <v>5014</v>
      </c>
      <c r="C2643" t="str">
        <f t="shared" si="82"/>
        <v>ratambe</v>
      </c>
      <c r="E2643" t="str">
        <f t="shared" si="83"/>
        <v/>
      </c>
      <c r="F2643" t="s">
        <v>5015</v>
      </c>
      <c r="G2643" t="s">
        <v>5036</v>
      </c>
      <c r="H2643" t="s">
        <v>5037</v>
      </c>
      <c r="I2643" s="1">
        <v>44420</v>
      </c>
      <c r="J2643" t="s">
        <v>74</v>
      </c>
      <c r="K2643">
        <v>4000</v>
      </c>
      <c r="L2643">
        <v>1</v>
      </c>
      <c r="M2643">
        <v>4000</v>
      </c>
      <c r="N2643">
        <v>1</v>
      </c>
      <c r="O2643" s="1">
        <v>44421.67877564815</v>
      </c>
    </row>
    <row r="2644" spans="2:15" x14ac:dyDescent="0.25">
      <c r="B2644" t="s">
        <v>5014</v>
      </c>
      <c r="C2644" t="str">
        <f t="shared" si="82"/>
        <v>ratambe</v>
      </c>
      <c r="E2644" t="str">
        <f t="shared" si="83"/>
        <v/>
      </c>
      <c r="F2644" t="s">
        <v>5015</v>
      </c>
      <c r="G2644" t="s">
        <v>5038</v>
      </c>
      <c r="H2644" t="s">
        <v>5039</v>
      </c>
      <c r="I2644" s="1">
        <v>44418</v>
      </c>
      <c r="J2644" t="s">
        <v>74</v>
      </c>
      <c r="K2644">
        <v>1000</v>
      </c>
      <c r="L2644">
        <v>1</v>
      </c>
      <c r="M2644">
        <v>1000</v>
      </c>
      <c r="N2644">
        <v>1</v>
      </c>
      <c r="O2644" s="1">
        <v>44421.497497060183</v>
      </c>
    </row>
    <row r="2645" spans="2:15" x14ac:dyDescent="0.25">
      <c r="B2645" t="s">
        <v>5014</v>
      </c>
      <c r="C2645" t="str">
        <f t="shared" si="82"/>
        <v>ratambe</v>
      </c>
      <c r="E2645" t="str">
        <f t="shared" si="83"/>
        <v/>
      </c>
      <c r="F2645" t="s">
        <v>5015</v>
      </c>
      <c r="G2645" t="s">
        <v>5040</v>
      </c>
      <c r="H2645" t="s">
        <v>5041</v>
      </c>
      <c r="I2645" s="1">
        <v>44411</v>
      </c>
      <c r="J2645" t="s">
        <v>74</v>
      </c>
      <c r="K2645">
        <v>2000</v>
      </c>
      <c r="L2645">
        <v>1</v>
      </c>
      <c r="M2645">
        <v>2000</v>
      </c>
      <c r="N2645">
        <v>1</v>
      </c>
      <c r="O2645" s="1">
        <v>44419.38603483796</v>
      </c>
    </row>
    <row r="2646" spans="2:15" x14ac:dyDescent="0.25">
      <c r="B2646" t="s">
        <v>5014</v>
      </c>
      <c r="C2646" t="str">
        <f t="shared" si="82"/>
        <v>ratambe</v>
      </c>
      <c r="E2646" t="str">
        <f t="shared" si="83"/>
        <v/>
      </c>
      <c r="F2646" t="s">
        <v>5015</v>
      </c>
      <c r="G2646" t="s">
        <v>5042</v>
      </c>
      <c r="H2646" t="s">
        <v>5043</v>
      </c>
      <c r="I2646" s="1">
        <v>44418</v>
      </c>
      <c r="J2646" t="s">
        <v>74</v>
      </c>
      <c r="K2646">
        <v>15000</v>
      </c>
      <c r="L2646">
        <v>1</v>
      </c>
      <c r="M2646">
        <v>15000</v>
      </c>
      <c r="N2646">
        <v>1</v>
      </c>
      <c r="O2646" s="1">
        <v>44421.497542592595</v>
      </c>
    </row>
    <row r="2647" spans="2:15" x14ac:dyDescent="0.25">
      <c r="B2647" t="s">
        <v>4552</v>
      </c>
      <c r="C2647" t="str">
        <f t="shared" si="82"/>
        <v>cherry</v>
      </c>
      <c r="E2647" t="str">
        <f t="shared" si="83"/>
        <v/>
      </c>
      <c r="F2647" t="s">
        <v>5044</v>
      </c>
      <c r="G2647" t="s">
        <v>5045</v>
      </c>
      <c r="H2647" t="s">
        <v>5046</v>
      </c>
      <c r="I2647" s="1">
        <v>44406</v>
      </c>
      <c r="J2647" t="s">
        <v>74</v>
      </c>
      <c r="K2647">
        <v>22000</v>
      </c>
      <c r="L2647">
        <v>1</v>
      </c>
      <c r="M2647">
        <v>22000</v>
      </c>
      <c r="N2647">
        <v>1</v>
      </c>
      <c r="O2647" s="1">
        <v>44419.398300347224</v>
      </c>
    </row>
    <row r="2648" spans="2:15" x14ac:dyDescent="0.25">
      <c r="B2648" t="s">
        <v>4514</v>
      </c>
      <c r="C2648" t="str">
        <f t="shared" si="82"/>
        <v>rzsadiwa</v>
      </c>
      <c r="E2648" t="str">
        <f t="shared" si="83"/>
        <v/>
      </c>
      <c r="F2648" t="s">
        <v>5044</v>
      </c>
      <c r="G2648" t="s">
        <v>5047</v>
      </c>
      <c r="H2648" t="s">
        <v>5048</v>
      </c>
      <c r="I2648" s="1">
        <v>44414</v>
      </c>
      <c r="J2648" t="s">
        <v>74</v>
      </c>
      <c r="K2648">
        <v>10000</v>
      </c>
      <c r="L2648">
        <v>1</v>
      </c>
      <c r="M2648">
        <v>10000</v>
      </c>
      <c r="N2648">
        <v>1</v>
      </c>
      <c r="O2648" s="1">
        <v>44419.39190469907</v>
      </c>
    </row>
    <row r="2649" spans="2:15" x14ac:dyDescent="0.25">
      <c r="B2649" t="s">
        <v>4699</v>
      </c>
      <c r="C2649" t="str">
        <f t="shared" si="82"/>
        <v>elmorcilla</v>
      </c>
      <c r="E2649" t="str">
        <f t="shared" si="83"/>
        <v/>
      </c>
      <c r="F2649" t="s">
        <v>5044</v>
      </c>
      <c r="G2649" t="s">
        <v>5049</v>
      </c>
      <c r="H2649" t="s">
        <v>5050</v>
      </c>
      <c r="I2649" s="1">
        <v>44421</v>
      </c>
      <c r="J2649" t="s">
        <v>74</v>
      </c>
      <c r="K2649">
        <v>9699.25</v>
      </c>
      <c r="L2649">
        <v>1</v>
      </c>
      <c r="M2649">
        <v>9699.25</v>
      </c>
      <c r="N2649">
        <v>1</v>
      </c>
      <c r="O2649" s="1">
        <v>44427.700038310184</v>
      </c>
    </row>
    <row r="2650" spans="2:15" x14ac:dyDescent="0.25">
      <c r="B2650" t="s">
        <v>4545</v>
      </c>
      <c r="C2650" t="str">
        <f t="shared" si="82"/>
        <v>algmbondoc</v>
      </c>
      <c r="E2650" t="str">
        <f t="shared" si="83"/>
        <v/>
      </c>
      <c r="F2650" t="s">
        <v>5044</v>
      </c>
      <c r="G2650" t="s">
        <v>5051</v>
      </c>
      <c r="H2650" t="s">
        <v>5052</v>
      </c>
      <c r="I2650" s="1">
        <v>44417</v>
      </c>
      <c r="J2650" t="s">
        <v>74</v>
      </c>
      <c r="K2650">
        <v>5000</v>
      </c>
      <c r="L2650">
        <v>1</v>
      </c>
      <c r="M2650">
        <v>5000</v>
      </c>
      <c r="N2650">
        <v>1</v>
      </c>
      <c r="O2650" s="1">
        <v>44419.543239768522</v>
      </c>
    </row>
    <row r="2651" spans="2:15" x14ac:dyDescent="0.25">
      <c r="B2651" t="s">
        <v>4506</v>
      </c>
      <c r="C2651" t="str">
        <f t="shared" si="82"/>
        <v>valangit</v>
      </c>
      <c r="E2651" t="str">
        <f t="shared" si="83"/>
        <v/>
      </c>
      <c r="F2651" t="s">
        <v>5044</v>
      </c>
      <c r="G2651" t="s">
        <v>5053</v>
      </c>
      <c r="H2651" t="s">
        <v>5054</v>
      </c>
      <c r="I2651" s="1">
        <v>44384</v>
      </c>
      <c r="J2651" t="s">
        <v>74</v>
      </c>
      <c r="K2651">
        <v>3000</v>
      </c>
      <c r="L2651">
        <v>1</v>
      </c>
      <c r="M2651">
        <v>3000</v>
      </c>
      <c r="N2651">
        <v>1</v>
      </c>
      <c r="O2651" s="1">
        <v>44419.398225729165</v>
      </c>
    </row>
    <row r="2652" spans="2:15" x14ac:dyDescent="0.25">
      <c r="B2652" t="s">
        <v>4506</v>
      </c>
      <c r="C2652" t="str">
        <f t="shared" si="82"/>
        <v>valangit</v>
      </c>
      <c r="D2652" t="s">
        <v>1839</v>
      </c>
      <c r="E2652" t="str">
        <f t="shared" si="83"/>
        <v>amserviano</v>
      </c>
      <c r="F2652" t="s">
        <v>5044</v>
      </c>
      <c r="G2652" t="s">
        <v>5053</v>
      </c>
      <c r="H2652" t="s">
        <v>5054</v>
      </c>
      <c r="I2652" s="1">
        <v>44411</v>
      </c>
      <c r="J2652" t="s">
        <v>74</v>
      </c>
      <c r="K2652">
        <v>350000</v>
      </c>
      <c r="L2652">
        <v>1</v>
      </c>
      <c r="M2652">
        <v>350000</v>
      </c>
      <c r="N2652">
        <v>1</v>
      </c>
      <c r="O2652" s="1">
        <v>44427.699538263892</v>
      </c>
    </row>
    <row r="2653" spans="2:15" x14ac:dyDescent="0.25">
      <c r="B2653" t="s">
        <v>4506</v>
      </c>
      <c r="C2653" t="str">
        <f t="shared" si="82"/>
        <v>valangit</v>
      </c>
      <c r="D2653" t="s">
        <v>1839</v>
      </c>
      <c r="E2653" t="str">
        <f t="shared" si="83"/>
        <v>amserviano</v>
      </c>
      <c r="F2653" t="s">
        <v>5044</v>
      </c>
      <c r="G2653" t="s">
        <v>5053</v>
      </c>
      <c r="H2653" t="s">
        <v>5054</v>
      </c>
      <c r="I2653" s="1">
        <v>44417</v>
      </c>
      <c r="J2653" t="s">
        <v>74</v>
      </c>
      <c r="K2653">
        <v>29000</v>
      </c>
      <c r="L2653">
        <v>1</v>
      </c>
      <c r="M2653">
        <v>29000</v>
      </c>
      <c r="N2653">
        <v>1</v>
      </c>
      <c r="O2653" s="1">
        <v>44427.69953391204</v>
      </c>
    </row>
    <row r="2654" spans="2:15" x14ac:dyDescent="0.25">
      <c r="B2654" t="s">
        <v>4545</v>
      </c>
      <c r="C2654" t="str">
        <f t="shared" si="82"/>
        <v>algmbondoc</v>
      </c>
      <c r="E2654" t="str">
        <f t="shared" si="83"/>
        <v/>
      </c>
      <c r="F2654" t="s">
        <v>5044</v>
      </c>
      <c r="G2654" t="s">
        <v>5055</v>
      </c>
      <c r="H2654" t="s">
        <v>5056</v>
      </c>
      <c r="I2654" s="1">
        <v>44419</v>
      </c>
      <c r="J2654" t="s">
        <v>74</v>
      </c>
      <c r="K2654">
        <v>72840.2</v>
      </c>
      <c r="L2654">
        <v>1</v>
      </c>
      <c r="M2654">
        <v>72840.2</v>
      </c>
      <c r="N2654">
        <v>1</v>
      </c>
      <c r="O2654" s="1">
        <v>44427.699099074074</v>
      </c>
    </row>
    <row r="2655" spans="2:15" x14ac:dyDescent="0.25">
      <c r="B2655" t="s">
        <v>4511</v>
      </c>
      <c r="C2655" t="str">
        <f t="shared" si="82"/>
        <v>cdaceral</v>
      </c>
      <c r="E2655" t="str">
        <f t="shared" si="83"/>
        <v/>
      </c>
      <c r="F2655" t="s">
        <v>5044</v>
      </c>
      <c r="G2655" t="s">
        <v>5057</v>
      </c>
      <c r="H2655" t="s">
        <v>5058</v>
      </c>
      <c r="I2655" s="1">
        <v>44420</v>
      </c>
      <c r="J2655" t="s">
        <v>74</v>
      </c>
      <c r="K2655">
        <v>110981.53</v>
      </c>
      <c r="L2655">
        <v>1</v>
      </c>
      <c r="M2655">
        <v>110981.53</v>
      </c>
      <c r="N2655">
        <v>1</v>
      </c>
      <c r="O2655" s="1">
        <v>44427.699052847223</v>
      </c>
    </row>
    <row r="2656" spans="2:15" x14ac:dyDescent="0.25">
      <c r="B2656" t="s">
        <v>4514</v>
      </c>
      <c r="C2656" t="str">
        <f t="shared" si="82"/>
        <v>rzsadiwa</v>
      </c>
      <c r="E2656" t="str">
        <f t="shared" si="83"/>
        <v/>
      </c>
      <c r="F2656" t="s">
        <v>5044</v>
      </c>
      <c r="G2656" t="s">
        <v>5059</v>
      </c>
      <c r="H2656" t="s">
        <v>5060</v>
      </c>
      <c r="I2656" s="1">
        <v>44420</v>
      </c>
      <c r="J2656" t="s">
        <v>74</v>
      </c>
      <c r="K2656">
        <v>25000</v>
      </c>
      <c r="L2656">
        <v>1</v>
      </c>
      <c r="M2656">
        <v>25000</v>
      </c>
      <c r="N2656">
        <v>1</v>
      </c>
      <c r="O2656" s="1">
        <v>44427.700255277778</v>
      </c>
    </row>
    <row r="2657" spans="2:15" x14ac:dyDescent="0.25">
      <c r="B2657" t="s">
        <v>4514</v>
      </c>
      <c r="C2657" t="str">
        <f t="shared" si="82"/>
        <v>rzsadiwa</v>
      </c>
      <c r="E2657" t="str">
        <f t="shared" si="83"/>
        <v/>
      </c>
      <c r="F2657" t="s">
        <v>5044</v>
      </c>
      <c r="G2657" t="s">
        <v>5061</v>
      </c>
      <c r="H2657" t="s">
        <v>5062</v>
      </c>
      <c r="I2657" s="1">
        <v>44421</v>
      </c>
      <c r="J2657" t="s">
        <v>74</v>
      </c>
      <c r="K2657">
        <v>35000</v>
      </c>
      <c r="L2657">
        <v>1</v>
      </c>
      <c r="M2657">
        <v>35000</v>
      </c>
      <c r="N2657">
        <v>1</v>
      </c>
      <c r="O2657" s="1">
        <v>44427.700286805557</v>
      </c>
    </row>
    <row r="2658" spans="2:15" x14ac:dyDescent="0.25">
      <c r="B2658" t="s">
        <v>4545</v>
      </c>
      <c r="C2658" t="str">
        <f t="shared" si="82"/>
        <v>algmbondoc</v>
      </c>
      <c r="E2658" t="str">
        <f t="shared" si="83"/>
        <v/>
      </c>
      <c r="F2658" t="s">
        <v>5044</v>
      </c>
      <c r="G2658" t="s">
        <v>5063</v>
      </c>
      <c r="H2658" t="s">
        <v>5064</v>
      </c>
      <c r="I2658" s="1">
        <v>44418</v>
      </c>
      <c r="J2658" t="s">
        <v>74</v>
      </c>
      <c r="K2658">
        <v>15500</v>
      </c>
      <c r="L2658">
        <v>1</v>
      </c>
      <c r="M2658">
        <v>15500</v>
      </c>
      <c r="N2658">
        <v>1</v>
      </c>
      <c r="O2658" s="1">
        <v>44421.495452384261</v>
      </c>
    </row>
    <row r="2659" spans="2:15" x14ac:dyDescent="0.25">
      <c r="B2659" t="s">
        <v>4542</v>
      </c>
      <c r="C2659" t="str">
        <f t="shared" si="82"/>
        <v>edortiz</v>
      </c>
      <c r="E2659" t="str">
        <f t="shared" si="83"/>
        <v/>
      </c>
      <c r="F2659" t="s">
        <v>5044</v>
      </c>
      <c r="G2659" t="s">
        <v>5065</v>
      </c>
      <c r="H2659" t="s">
        <v>5066</v>
      </c>
      <c r="I2659" s="1">
        <v>44420</v>
      </c>
      <c r="J2659" t="s">
        <v>74</v>
      </c>
      <c r="K2659">
        <v>3000</v>
      </c>
      <c r="L2659">
        <v>1</v>
      </c>
      <c r="M2659">
        <v>3000</v>
      </c>
      <c r="N2659">
        <v>1</v>
      </c>
      <c r="O2659" s="1">
        <v>44421.673198379627</v>
      </c>
    </row>
    <row r="2660" spans="2:15" x14ac:dyDescent="0.25">
      <c r="B2660" t="s">
        <v>4552</v>
      </c>
      <c r="C2660" t="str">
        <f t="shared" si="82"/>
        <v>cherry</v>
      </c>
      <c r="E2660" t="str">
        <f t="shared" si="83"/>
        <v/>
      </c>
      <c r="F2660" t="s">
        <v>5044</v>
      </c>
      <c r="G2660" t="s">
        <v>5067</v>
      </c>
      <c r="H2660" t="s">
        <v>5068</v>
      </c>
      <c r="I2660" s="1">
        <v>44412</v>
      </c>
      <c r="J2660" t="s">
        <v>74</v>
      </c>
      <c r="K2660">
        <v>11000</v>
      </c>
      <c r="L2660">
        <v>1</v>
      </c>
      <c r="M2660">
        <v>11000</v>
      </c>
      <c r="N2660">
        <v>1</v>
      </c>
      <c r="O2660" s="1">
        <v>44419.38672534722</v>
      </c>
    </row>
    <row r="2661" spans="2:15" x14ac:dyDescent="0.25">
      <c r="B2661" t="s">
        <v>4545</v>
      </c>
      <c r="C2661" t="str">
        <f t="shared" si="82"/>
        <v>algmbondoc</v>
      </c>
      <c r="E2661" t="str">
        <f t="shared" si="83"/>
        <v/>
      </c>
      <c r="F2661" t="s">
        <v>5044</v>
      </c>
      <c r="G2661" t="s">
        <v>5069</v>
      </c>
      <c r="H2661" t="s">
        <v>5070</v>
      </c>
      <c r="I2661" s="1">
        <v>44419</v>
      </c>
      <c r="J2661" t="s">
        <v>74</v>
      </c>
      <c r="K2661">
        <v>64722.82</v>
      </c>
      <c r="L2661">
        <v>1</v>
      </c>
      <c r="M2661">
        <v>64722.82</v>
      </c>
      <c r="N2661">
        <v>1</v>
      </c>
      <c r="O2661" s="1">
        <v>44421.497605671299</v>
      </c>
    </row>
    <row r="2662" spans="2:15" x14ac:dyDescent="0.25">
      <c r="B2662" t="s">
        <v>4552</v>
      </c>
      <c r="C2662" t="str">
        <f t="shared" si="82"/>
        <v>cherry</v>
      </c>
      <c r="E2662" t="str">
        <f t="shared" si="83"/>
        <v/>
      </c>
      <c r="F2662" t="s">
        <v>5044</v>
      </c>
      <c r="G2662" t="s">
        <v>5071</v>
      </c>
      <c r="H2662" t="s">
        <v>5072</v>
      </c>
      <c r="I2662" s="1">
        <v>44414</v>
      </c>
      <c r="J2662" t="s">
        <v>74</v>
      </c>
      <c r="K2662">
        <v>25000</v>
      </c>
      <c r="L2662">
        <v>1</v>
      </c>
      <c r="M2662">
        <v>25000</v>
      </c>
      <c r="N2662">
        <v>1</v>
      </c>
      <c r="O2662" s="1">
        <v>44419.391703043984</v>
      </c>
    </row>
    <row r="2663" spans="2:15" x14ac:dyDescent="0.25">
      <c r="B2663" t="s">
        <v>4552</v>
      </c>
      <c r="C2663" t="str">
        <f t="shared" si="82"/>
        <v>cherry</v>
      </c>
      <c r="E2663" t="str">
        <f t="shared" si="83"/>
        <v/>
      </c>
      <c r="F2663" t="s">
        <v>5044</v>
      </c>
      <c r="G2663" t="s">
        <v>5071</v>
      </c>
      <c r="H2663" t="s">
        <v>5072</v>
      </c>
      <c r="I2663" s="1">
        <v>44419</v>
      </c>
      <c r="J2663" t="s">
        <v>74</v>
      </c>
      <c r="K2663">
        <v>8277.7900000000009</v>
      </c>
      <c r="L2663">
        <v>1</v>
      </c>
      <c r="M2663">
        <v>8277.7900000000009</v>
      </c>
      <c r="N2663">
        <v>1</v>
      </c>
      <c r="O2663" s="1">
        <v>44421.497725462963</v>
      </c>
    </row>
    <row r="2664" spans="2:15" x14ac:dyDescent="0.25">
      <c r="B2664" t="s">
        <v>4514</v>
      </c>
      <c r="C2664" t="str">
        <f t="shared" si="82"/>
        <v>rzsadiwa</v>
      </c>
      <c r="E2664" t="str">
        <f t="shared" si="83"/>
        <v/>
      </c>
      <c r="F2664" t="s">
        <v>5044</v>
      </c>
      <c r="G2664" t="s">
        <v>5073</v>
      </c>
      <c r="H2664" t="s">
        <v>5074</v>
      </c>
      <c r="I2664" s="1">
        <v>44421</v>
      </c>
      <c r="J2664" t="s">
        <v>74</v>
      </c>
      <c r="K2664">
        <v>10000</v>
      </c>
      <c r="L2664">
        <v>1</v>
      </c>
      <c r="M2664">
        <v>10000</v>
      </c>
      <c r="N2664">
        <v>1</v>
      </c>
      <c r="O2664" s="1">
        <v>44426.454064039353</v>
      </c>
    </row>
    <row r="2665" spans="2:15" x14ac:dyDescent="0.25">
      <c r="B2665" t="s">
        <v>4521</v>
      </c>
      <c r="C2665" t="str">
        <f t="shared" si="82"/>
        <v>dsolaira</v>
      </c>
      <c r="E2665" t="str">
        <f t="shared" si="83"/>
        <v/>
      </c>
      <c r="F2665" t="s">
        <v>5044</v>
      </c>
      <c r="G2665" t="s">
        <v>5075</v>
      </c>
      <c r="H2665" t="s">
        <v>5076</v>
      </c>
      <c r="I2665" s="1">
        <v>44406</v>
      </c>
      <c r="J2665" t="s">
        <v>74</v>
      </c>
      <c r="K2665">
        <v>40277.78</v>
      </c>
      <c r="L2665">
        <v>1</v>
      </c>
      <c r="M2665">
        <v>40277.78</v>
      </c>
      <c r="N2665">
        <v>1</v>
      </c>
      <c r="O2665" s="1">
        <v>44419.39834324074</v>
      </c>
    </row>
    <row r="2666" spans="2:15" x14ac:dyDescent="0.25">
      <c r="B2666" t="s">
        <v>4552</v>
      </c>
      <c r="C2666" t="str">
        <f t="shared" si="82"/>
        <v>cherry</v>
      </c>
      <c r="E2666" t="str">
        <f t="shared" si="83"/>
        <v/>
      </c>
      <c r="F2666" t="s">
        <v>5044</v>
      </c>
      <c r="G2666" t="s">
        <v>5077</v>
      </c>
      <c r="H2666" t="s">
        <v>5078</v>
      </c>
      <c r="I2666" s="1">
        <v>44419</v>
      </c>
      <c r="J2666" t="s">
        <v>74</v>
      </c>
      <c r="K2666">
        <v>5000</v>
      </c>
      <c r="L2666">
        <v>1</v>
      </c>
      <c r="M2666">
        <v>5000</v>
      </c>
      <c r="N2666">
        <v>1</v>
      </c>
      <c r="O2666" s="1">
        <v>44421.497794976851</v>
      </c>
    </row>
    <row r="2667" spans="2:15" x14ac:dyDescent="0.25">
      <c r="B2667" t="s">
        <v>4502</v>
      </c>
      <c r="C2667" t="str">
        <f t="shared" si="82"/>
        <v>msvillanueva</v>
      </c>
      <c r="E2667" t="str">
        <f t="shared" si="83"/>
        <v/>
      </c>
      <c r="F2667" t="s">
        <v>5044</v>
      </c>
      <c r="G2667" t="s">
        <v>5079</v>
      </c>
      <c r="H2667" t="s">
        <v>5080</v>
      </c>
      <c r="I2667" s="1">
        <v>44419</v>
      </c>
      <c r="J2667" t="s">
        <v>74</v>
      </c>
      <c r="K2667">
        <v>21373.75</v>
      </c>
      <c r="L2667">
        <v>1</v>
      </c>
      <c r="M2667">
        <v>21373.75</v>
      </c>
      <c r="N2667">
        <v>1</v>
      </c>
      <c r="O2667" s="1">
        <v>44427.700322175922</v>
      </c>
    </row>
    <row r="2668" spans="2:15" x14ac:dyDescent="0.25">
      <c r="B2668" t="s">
        <v>4545</v>
      </c>
      <c r="C2668" t="str">
        <f t="shared" si="82"/>
        <v>algmbondoc</v>
      </c>
      <c r="E2668" t="str">
        <f t="shared" si="83"/>
        <v/>
      </c>
      <c r="F2668" t="s">
        <v>5044</v>
      </c>
      <c r="G2668" t="s">
        <v>5081</v>
      </c>
      <c r="H2668" t="s">
        <v>5082</v>
      </c>
      <c r="I2668" s="1">
        <v>44413</v>
      </c>
      <c r="J2668" t="s">
        <v>74</v>
      </c>
      <c r="K2668">
        <v>20138.89</v>
      </c>
      <c r="L2668">
        <v>1</v>
      </c>
      <c r="M2668">
        <v>20138.89</v>
      </c>
      <c r="N2668">
        <v>1</v>
      </c>
      <c r="O2668" s="1">
        <v>44419.389748333335</v>
      </c>
    </row>
    <row r="2669" spans="2:15" x14ac:dyDescent="0.25">
      <c r="B2669" t="s">
        <v>4521</v>
      </c>
      <c r="C2669" t="str">
        <f t="shared" si="82"/>
        <v>dsolaira</v>
      </c>
      <c r="E2669" t="str">
        <f t="shared" si="83"/>
        <v/>
      </c>
      <c r="F2669" t="s">
        <v>5044</v>
      </c>
      <c r="G2669" t="s">
        <v>5083</v>
      </c>
      <c r="H2669" t="s">
        <v>5084</v>
      </c>
      <c r="I2669" s="1">
        <v>44407</v>
      </c>
      <c r="J2669" t="s">
        <v>74</v>
      </c>
      <c r="K2669">
        <v>43940.77</v>
      </c>
      <c r="L2669">
        <v>1</v>
      </c>
      <c r="M2669">
        <v>43940.77</v>
      </c>
      <c r="N2669">
        <v>1</v>
      </c>
      <c r="O2669" s="1">
        <v>44427.700119363428</v>
      </c>
    </row>
    <row r="2670" spans="2:15" x14ac:dyDescent="0.25">
      <c r="B2670" t="s">
        <v>4536</v>
      </c>
      <c r="C2670" t="str">
        <f t="shared" si="82"/>
        <v>james</v>
      </c>
      <c r="E2670" t="str">
        <f t="shared" si="83"/>
        <v/>
      </c>
      <c r="F2670" t="s">
        <v>5085</v>
      </c>
      <c r="G2670" t="s">
        <v>5086</v>
      </c>
      <c r="H2670" t="s">
        <v>5087</v>
      </c>
      <c r="I2670" s="1">
        <v>44407</v>
      </c>
      <c r="J2670" t="s">
        <v>74</v>
      </c>
      <c r="K2670">
        <v>2000</v>
      </c>
      <c r="L2670">
        <v>1</v>
      </c>
      <c r="M2670">
        <v>2000</v>
      </c>
      <c r="N2670">
        <v>1</v>
      </c>
      <c r="O2670" s="1">
        <v>44419.381699456018</v>
      </c>
    </row>
    <row r="2671" spans="2:15" x14ac:dyDescent="0.25">
      <c r="B2671" t="s">
        <v>4524</v>
      </c>
      <c r="C2671" t="str">
        <f t="shared" si="82"/>
        <v>cosantillan</v>
      </c>
      <c r="E2671" t="str">
        <f t="shared" si="83"/>
        <v/>
      </c>
      <c r="F2671" t="s">
        <v>5085</v>
      </c>
      <c r="G2671" t="s">
        <v>5088</v>
      </c>
      <c r="H2671" t="s">
        <v>5089</v>
      </c>
      <c r="I2671" s="1">
        <v>44407</v>
      </c>
      <c r="J2671" t="s">
        <v>74</v>
      </c>
      <c r="K2671">
        <v>500</v>
      </c>
      <c r="L2671">
        <v>1</v>
      </c>
      <c r="M2671">
        <v>500</v>
      </c>
      <c r="N2671">
        <v>1</v>
      </c>
      <c r="O2671" s="1">
        <v>44419.381108483794</v>
      </c>
    </row>
    <row r="2672" spans="2:15" x14ac:dyDescent="0.25">
      <c r="B2672" t="s">
        <v>4506</v>
      </c>
      <c r="C2672" t="str">
        <f t="shared" si="82"/>
        <v>valangit</v>
      </c>
      <c r="E2672" t="str">
        <f t="shared" si="83"/>
        <v/>
      </c>
      <c r="F2672" t="s">
        <v>5085</v>
      </c>
      <c r="G2672" t="s">
        <v>5090</v>
      </c>
      <c r="H2672" t="s">
        <v>5091</v>
      </c>
      <c r="I2672" s="1">
        <v>44411</v>
      </c>
      <c r="J2672" t="s">
        <v>74</v>
      </c>
      <c r="K2672">
        <v>1700</v>
      </c>
      <c r="L2672">
        <v>1</v>
      </c>
      <c r="M2672">
        <v>1700</v>
      </c>
      <c r="N2672">
        <v>1</v>
      </c>
      <c r="O2672" s="1">
        <v>44419.384967627317</v>
      </c>
    </row>
    <row r="2673" spans="2:15" x14ac:dyDescent="0.25">
      <c r="B2673" t="s">
        <v>67</v>
      </c>
      <c r="C2673" t="str">
        <f t="shared" si="82"/>
        <v>na</v>
      </c>
      <c r="E2673" t="str">
        <f t="shared" si="83"/>
        <v/>
      </c>
      <c r="F2673" t="s">
        <v>5085</v>
      </c>
      <c r="G2673" t="s">
        <v>5092</v>
      </c>
      <c r="H2673" t="s">
        <v>5093</v>
      </c>
      <c r="I2673" s="1">
        <v>44410</v>
      </c>
      <c r="J2673" t="s">
        <v>74</v>
      </c>
      <c r="K2673">
        <v>300</v>
      </c>
      <c r="L2673">
        <v>1</v>
      </c>
      <c r="M2673">
        <v>300</v>
      </c>
      <c r="N2673">
        <v>1</v>
      </c>
      <c r="O2673" s="1">
        <v>44419.382838773148</v>
      </c>
    </row>
    <row r="2674" spans="2:15" x14ac:dyDescent="0.25">
      <c r="B2674" t="s">
        <v>67</v>
      </c>
      <c r="C2674" t="str">
        <f t="shared" si="82"/>
        <v>na</v>
      </c>
      <c r="E2674" t="str">
        <f t="shared" si="83"/>
        <v/>
      </c>
      <c r="F2674" t="s">
        <v>5085</v>
      </c>
      <c r="G2674" t="s">
        <v>5094</v>
      </c>
      <c r="H2674" t="s">
        <v>5095</v>
      </c>
      <c r="I2674" s="1">
        <v>44412</v>
      </c>
      <c r="J2674" t="s">
        <v>74</v>
      </c>
      <c r="K2674">
        <v>500</v>
      </c>
      <c r="L2674">
        <v>1</v>
      </c>
      <c r="M2674">
        <v>500</v>
      </c>
      <c r="N2674">
        <v>1</v>
      </c>
      <c r="O2674" s="1">
        <v>44419.387232060188</v>
      </c>
    </row>
    <row r="2675" spans="2:15" x14ac:dyDescent="0.25">
      <c r="B2675" t="s">
        <v>4506</v>
      </c>
      <c r="C2675" t="str">
        <f t="shared" si="82"/>
        <v>valangit</v>
      </c>
      <c r="E2675" t="str">
        <f t="shared" si="83"/>
        <v/>
      </c>
      <c r="F2675" t="s">
        <v>5085</v>
      </c>
      <c r="G2675" t="s">
        <v>5096</v>
      </c>
      <c r="H2675" t="s">
        <v>5097</v>
      </c>
      <c r="I2675" s="1">
        <v>44407</v>
      </c>
      <c r="J2675" t="s">
        <v>74</v>
      </c>
      <c r="K2675">
        <v>1000</v>
      </c>
      <c r="L2675">
        <v>1</v>
      </c>
      <c r="M2675">
        <v>1000</v>
      </c>
      <c r="N2675">
        <v>1</v>
      </c>
      <c r="O2675" s="1">
        <v>44419.380057708331</v>
      </c>
    </row>
    <row r="2676" spans="2:15" x14ac:dyDescent="0.25">
      <c r="B2676" t="s">
        <v>4514</v>
      </c>
      <c r="C2676" t="str">
        <f t="shared" si="82"/>
        <v>rzsadiwa</v>
      </c>
      <c r="E2676" t="str">
        <f t="shared" si="83"/>
        <v/>
      </c>
      <c r="F2676" t="s">
        <v>5085</v>
      </c>
      <c r="G2676" t="s">
        <v>5098</v>
      </c>
      <c r="H2676" t="s">
        <v>5099</v>
      </c>
      <c r="I2676" s="1">
        <v>44417</v>
      </c>
      <c r="J2676" t="s">
        <v>74</v>
      </c>
      <c r="K2676">
        <v>10000</v>
      </c>
      <c r="L2676">
        <v>1</v>
      </c>
      <c r="M2676">
        <v>10000</v>
      </c>
      <c r="N2676">
        <v>1</v>
      </c>
      <c r="O2676" s="1">
        <v>44419.54630396991</v>
      </c>
    </row>
    <row r="2677" spans="2:15" x14ac:dyDescent="0.25">
      <c r="B2677" t="s">
        <v>4514</v>
      </c>
      <c r="C2677" t="str">
        <f t="shared" si="82"/>
        <v>rzsadiwa</v>
      </c>
      <c r="E2677" t="str">
        <f t="shared" si="83"/>
        <v/>
      </c>
      <c r="F2677" t="s">
        <v>5085</v>
      </c>
      <c r="G2677" t="s">
        <v>5098</v>
      </c>
      <c r="H2677" t="s">
        <v>5099</v>
      </c>
      <c r="I2677" s="1">
        <v>44419</v>
      </c>
      <c r="J2677" t="s">
        <v>74</v>
      </c>
      <c r="K2677">
        <v>73000</v>
      </c>
      <c r="L2677">
        <v>1</v>
      </c>
      <c r="M2677">
        <v>73000</v>
      </c>
      <c r="N2677">
        <v>1</v>
      </c>
      <c r="O2677" s="1">
        <v>44421.498001041669</v>
      </c>
    </row>
    <row r="2678" spans="2:15" x14ac:dyDescent="0.25">
      <c r="B2678" t="s">
        <v>4536</v>
      </c>
      <c r="C2678" t="str">
        <f t="shared" si="82"/>
        <v>james</v>
      </c>
      <c r="E2678" t="str">
        <f t="shared" si="83"/>
        <v/>
      </c>
      <c r="F2678" t="s">
        <v>5085</v>
      </c>
      <c r="G2678" t="s">
        <v>5100</v>
      </c>
      <c r="H2678" t="s">
        <v>5101</v>
      </c>
      <c r="I2678" s="1">
        <v>44421</v>
      </c>
      <c r="J2678" t="s">
        <v>74</v>
      </c>
      <c r="K2678">
        <v>5000</v>
      </c>
      <c r="L2678">
        <v>1</v>
      </c>
      <c r="M2678">
        <v>5000</v>
      </c>
      <c r="N2678">
        <v>1</v>
      </c>
      <c r="O2678" s="1">
        <v>44426.456959097224</v>
      </c>
    </row>
    <row r="2679" spans="2:15" x14ac:dyDescent="0.25">
      <c r="B2679" t="s">
        <v>67</v>
      </c>
      <c r="C2679" t="str">
        <f t="shared" si="82"/>
        <v>na</v>
      </c>
      <c r="E2679" t="str">
        <f t="shared" si="83"/>
        <v/>
      </c>
      <c r="F2679" t="s">
        <v>5085</v>
      </c>
      <c r="G2679" t="s">
        <v>5102</v>
      </c>
      <c r="H2679" t="s">
        <v>5103</v>
      </c>
      <c r="I2679" s="1">
        <v>44413</v>
      </c>
      <c r="J2679" t="s">
        <v>74</v>
      </c>
      <c r="K2679">
        <v>2500</v>
      </c>
      <c r="L2679">
        <v>1</v>
      </c>
      <c r="M2679">
        <v>2500</v>
      </c>
      <c r="N2679">
        <v>1</v>
      </c>
      <c r="O2679" s="1">
        <v>44419.390460532406</v>
      </c>
    </row>
    <row r="2680" spans="2:15" x14ac:dyDescent="0.25">
      <c r="B2680" t="s">
        <v>4699</v>
      </c>
      <c r="C2680" t="str">
        <f t="shared" si="82"/>
        <v>elmorcilla</v>
      </c>
      <c r="E2680" t="str">
        <f t="shared" si="83"/>
        <v/>
      </c>
      <c r="F2680" t="s">
        <v>5085</v>
      </c>
      <c r="G2680" t="s">
        <v>5104</v>
      </c>
      <c r="H2680" t="s">
        <v>5105</v>
      </c>
      <c r="I2680" s="1">
        <v>44420</v>
      </c>
      <c r="J2680" t="s">
        <v>74</v>
      </c>
      <c r="K2680">
        <v>5000</v>
      </c>
      <c r="L2680">
        <v>1</v>
      </c>
      <c r="M2680">
        <v>5000</v>
      </c>
      <c r="N2680">
        <v>1</v>
      </c>
      <c r="O2680" s="1">
        <v>44421.669620289351</v>
      </c>
    </row>
    <row r="2681" spans="2:15" x14ac:dyDescent="0.25">
      <c r="B2681" t="s">
        <v>4542</v>
      </c>
      <c r="C2681" t="str">
        <f t="shared" si="82"/>
        <v>edortiz</v>
      </c>
      <c r="E2681" t="str">
        <f t="shared" si="83"/>
        <v/>
      </c>
      <c r="F2681" t="s">
        <v>5085</v>
      </c>
      <c r="G2681" t="s">
        <v>5106</v>
      </c>
      <c r="H2681" t="s">
        <v>5107</v>
      </c>
      <c r="I2681" s="1">
        <v>44412</v>
      </c>
      <c r="J2681" t="s">
        <v>74</v>
      </c>
      <c r="K2681">
        <v>500</v>
      </c>
      <c r="L2681">
        <v>1</v>
      </c>
      <c r="M2681">
        <v>500</v>
      </c>
      <c r="N2681">
        <v>1</v>
      </c>
      <c r="O2681" s="1">
        <v>44419.387056828702</v>
      </c>
    </row>
    <row r="2682" spans="2:15" x14ac:dyDescent="0.25">
      <c r="B2682" t="s">
        <v>4502</v>
      </c>
      <c r="C2682" t="str">
        <f t="shared" si="82"/>
        <v>msvillanueva</v>
      </c>
      <c r="E2682" t="str">
        <f t="shared" si="83"/>
        <v/>
      </c>
      <c r="F2682" t="s">
        <v>5085</v>
      </c>
      <c r="G2682" t="s">
        <v>5108</v>
      </c>
      <c r="H2682" t="s">
        <v>5109</v>
      </c>
      <c r="I2682" s="1">
        <v>44421</v>
      </c>
      <c r="J2682" t="s">
        <v>74</v>
      </c>
      <c r="K2682">
        <v>6600</v>
      </c>
      <c r="L2682">
        <v>1</v>
      </c>
      <c r="M2682">
        <v>6600</v>
      </c>
      <c r="N2682">
        <v>1</v>
      </c>
      <c r="O2682" s="1">
        <v>44426.45684324074</v>
      </c>
    </row>
    <row r="2683" spans="2:15" x14ac:dyDescent="0.25">
      <c r="B2683" t="s">
        <v>4545</v>
      </c>
      <c r="C2683" t="str">
        <f t="shared" si="82"/>
        <v>algmbondoc</v>
      </c>
      <c r="E2683" t="str">
        <f t="shared" si="83"/>
        <v/>
      </c>
      <c r="F2683" t="s">
        <v>5085</v>
      </c>
      <c r="G2683" t="s">
        <v>5110</v>
      </c>
      <c r="H2683" t="s">
        <v>5111</v>
      </c>
      <c r="I2683" s="1">
        <v>44421</v>
      </c>
      <c r="J2683" t="s">
        <v>74</v>
      </c>
      <c r="K2683">
        <v>3565</v>
      </c>
      <c r="L2683">
        <v>1</v>
      </c>
      <c r="M2683">
        <v>3565</v>
      </c>
      <c r="N2683">
        <v>1</v>
      </c>
      <c r="O2683" s="1">
        <v>44426.452503472225</v>
      </c>
    </row>
    <row r="2684" spans="2:15" x14ac:dyDescent="0.25">
      <c r="B2684" t="s">
        <v>67</v>
      </c>
      <c r="C2684" t="str">
        <f t="shared" si="82"/>
        <v>na</v>
      </c>
      <c r="E2684" t="str">
        <f t="shared" si="83"/>
        <v/>
      </c>
      <c r="F2684" t="s">
        <v>5085</v>
      </c>
      <c r="G2684" t="s">
        <v>5112</v>
      </c>
      <c r="H2684" t="s">
        <v>5113</v>
      </c>
      <c r="I2684" s="1">
        <v>44407</v>
      </c>
      <c r="J2684" t="s">
        <v>74</v>
      </c>
      <c r="K2684">
        <v>1500</v>
      </c>
      <c r="L2684">
        <v>1</v>
      </c>
      <c r="M2684">
        <v>1500</v>
      </c>
      <c r="N2684">
        <v>1</v>
      </c>
      <c r="O2684" s="1">
        <v>44419.379949571761</v>
      </c>
    </row>
    <row r="2685" spans="2:15" x14ac:dyDescent="0.25">
      <c r="B2685" t="s">
        <v>4533</v>
      </c>
      <c r="C2685" t="str">
        <f t="shared" si="82"/>
        <v>nmnacario</v>
      </c>
      <c r="E2685" t="str">
        <f t="shared" si="83"/>
        <v/>
      </c>
      <c r="F2685" t="s">
        <v>5085</v>
      </c>
      <c r="G2685" t="s">
        <v>5114</v>
      </c>
      <c r="H2685" t="s">
        <v>5115</v>
      </c>
      <c r="I2685" s="1">
        <v>44420</v>
      </c>
      <c r="J2685" t="s">
        <v>74</v>
      </c>
      <c r="K2685">
        <v>500</v>
      </c>
      <c r="L2685">
        <v>1</v>
      </c>
      <c r="M2685">
        <v>500</v>
      </c>
      <c r="N2685">
        <v>1</v>
      </c>
      <c r="O2685" s="1">
        <v>44421.670317280092</v>
      </c>
    </row>
    <row r="2686" spans="2:15" x14ac:dyDescent="0.25">
      <c r="B2686" t="s">
        <v>4565</v>
      </c>
      <c r="C2686" t="str">
        <f t="shared" si="82"/>
        <v>nmbatac</v>
      </c>
      <c r="E2686" t="str">
        <f t="shared" si="83"/>
        <v/>
      </c>
      <c r="F2686" t="s">
        <v>5085</v>
      </c>
      <c r="G2686" t="s">
        <v>5116</v>
      </c>
      <c r="H2686" t="s">
        <v>5117</v>
      </c>
      <c r="I2686" s="1">
        <v>44412</v>
      </c>
      <c r="J2686" t="s">
        <v>74</v>
      </c>
      <c r="K2686">
        <v>2000</v>
      </c>
      <c r="L2686">
        <v>1</v>
      </c>
      <c r="M2686">
        <v>2000</v>
      </c>
      <c r="N2686">
        <v>1</v>
      </c>
      <c r="O2686" s="1">
        <v>44419.38660597222</v>
      </c>
    </row>
    <row r="2687" spans="2:15" x14ac:dyDescent="0.25">
      <c r="B2687" t="s">
        <v>4699</v>
      </c>
      <c r="C2687" t="str">
        <f t="shared" si="82"/>
        <v>elmorcilla</v>
      </c>
      <c r="E2687" t="str">
        <f t="shared" si="83"/>
        <v/>
      </c>
      <c r="F2687" t="s">
        <v>5085</v>
      </c>
      <c r="G2687" t="s">
        <v>5118</v>
      </c>
      <c r="H2687" t="s">
        <v>5119</v>
      </c>
      <c r="I2687" s="1">
        <v>44407</v>
      </c>
      <c r="J2687" t="s">
        <v>74</v>
      </c>
      <c r="K2687">
        <v>1500</v>
      </c>
      <c r="L2687">
        <v>1</v>
      </c>
      <c r="M2687">
        <v>1500</v>
      </c>
      <c r="N2687">
        <v>1</v>
      </c>
      <c r="O2687" s="1">
        <v>44419.380256944445</v>
      </c>
    </row>
    <row r="2688" spans="2:15" x14ac:dyDescent="0.25">
      <c r="B2688" t="s">
        <v>4502</v>
      </c>
      <c r="C2688" t="str">
        <f t="shared" si="82"/>
        <v>msvillanueva</v>
      </c>
      <c r="E2688" t="str">
        <f t="shared" si="83"/>
        <v/>
      </c>
      <c r="F2688" t="s">
        <v>5085</v>
      </c>
      <c r="G2688" t="s">
        <v>5120</v>
      </c>
      <c r="H2688" t="s">
        <v>5121</v>
      </c>
      <c r="I2688" s="1">
        <v>44407</v>
      </c>
      <c r="J2688" t="s">
        <v>74</v>
      </c>
      <c r="K2688">
        <v>10000</v>
      </c>
      <c r="L2688">
        <v>1</v>
      </c>
      <c r="M2688">
        <v>10000</v>
      </c>
      <c r="N2688">
        <v>1</v>
      </c>
      <c r="O2688" s="1">
        <v>44419.38166284722</v>
      </c>
    </row>
    <row r="2689" spans="2:15" x14ac:dyDescent="0.25">
      <c r="B2689" t="s">
        <v>4502</v>
      </c>
      <c r="C2689" t="str">
        <f t="shared" si="82"/>
        <v>msvillanueva</v>
      </c>
      <c r="E2689" t="str">
        <f t="shared" si="83"/>
        <v/>
      </c>
      <c r="F2689" t="s">
        <v>5085</v>
      </c>
      <c r="G2689" t="s">
        <v>5120</v>
      </c>
      <c r="H2689" t="s">
        <v>5121</v>
      </c>
      <c r="I2689" s="1">
        <v>44417</v>
      </c>
      <c r="J2689" t="s">
        <v>74</v>
      </c>
      <c r="K2689">
        <v>532</v>
      </c>
      <c r="L2689">
        <v>1</v>
      </c>
      <c r="M2689">
        <v>532</v>
      </c>
      <c r="N2689">
        <v>1</v>
      </c>
      <c r="O2689" s="1">
        <v>44419.548847604165</v>
      </c>
    </row>
    <row r="2690" spans="2:15" x14ac:dyDescent="0.25">
      <c r="B2690" t="s">
        <v>67</v>
      </c>
      <c r="C2690" t="str">
        <f t="shared" si="82"/>
        <v>na</v>
      </c>
      <c r="E2690" t="str">
        <f t="shared" si="83"/>
        <v/>
      </c>
      <c r="F2690" t="s">
        <v>5085</v>
      </c>
      <c r="G2690" t="s">
        <v>5122</v>
      </c>
      <c r="H2690" t="s">
        <v>5123</v>
      </c>
      <c r="I2690" s="1">
        <v>44410</v>
      </c>
      <c r="J2690" t="s">
        <v>74</v>
      </c>
      <c r="K2690">
        <v>500</v>
      </c>
      <c r="L2690">
        <v>1</v>
      </c>
      <c r="M2690">
        <v>500</v>
      </c>
      <c r="N2690">
        <v>1</v>
      </c>
      <c r="O2690" s="1">
        <v>44419.382617013885</v>
      </c>
    </row>
    <row r="2691" spans="2:15" x14ac:dyDescent="0.25">
      <c r="B2691" t="s">
        <v>67</v>
      </c>
      <c r="C2691" t="str">
        <f t="shared" ref="C2691:C2754" si="84">MID(B2691,FIND("(",B2691)+1,FIND(")",B2691,FIND("(",B2691)+1) - FIND("(",B2691)-1)</f>
        <v>na</v>
      </c>
      <c r="E2691" t="str">
        <f t="shared" ref="E2691:E2754" si="85">IFERROR(MID(D2691,FIND("(",D2691)+1,FIND(")",D2691,FIND("(",D2691)+1) - FIND("(",D2691)-1),"")</f>
        <v/>
      </c>
      <c r="F2691" t="s">
        <v>5124</v>
      </c>
      <c r="G2691" t="s">
        <v>5125</v>
      </c>
      <c r="H2691" t="s">
        <v>5126</v>
      </c>
      <c r="I2691" s="1">
        <v>44417</v>
      </c>
      <c r="J2691" t="s">
        <v>74</v>
      </c>
      <c r="K2691">
        <v>1000</v>
      </c>
      <c r="L2691">
        <v>1</v>
      </c>
      <c r="M2691">
        <v>1000</v>
      </c>
      <c r="N2691">
        <v>1</v>
      </c>
      <c r="O2691" s="1">
        <v>44419.549723680553</v>
      </c>
    </row>
    <row r="2692" spans="2:15" x14ac:dyDescent="0.25">
      <c r="B2692" t="s">
        <v>5014</v>
      </c>
      <c r="C2692" t="str">
        <f t="shared" si="84"/>
        <v>ratambe</v>
      </c>
      <c r="E2692" t="str">
        <f t="shared" si="85"/>
        <v/>
      </c>
      <c r="F2692" t="s">
        <v>5124</v>
      </c>
      <c r="G2692" t="s">
        <v>5127</v>
      </c>
      <c r="H2692" t="s">
        <v>5128</v>
      </c>
      <c r="I2692" s="1">
        <v>44407</v>
      </c>
      <c r="J2692" t="s">
        <v>74</v>
      </c>
      <c r="K2692">
        <v>20000</v>
      </c>
      <c r="L2692">
        <v>1</v>
      </c>
      <c r="M2692">
        <v>20000</v>
      </c>
      <c r="N2692">
        <v>1</v>
      </c>
      <c r="O2692" s="1">
        <v>44419.382200231485</v>
      </c>
    </row>
    <row r="2693" spans="2:15" x14ac:dyDescent="0.25">
      <c r="B2693" t="s">
        <v>5129</v>
      </c>
      <c r="C2693" t="str">
        <f t="shared" si="84"/>
        <v>llquiroz</v>
      </c>
      <c r="E2693" t="str">
        <f t="shared" si="85"/>
        <v/>
      </c>
      <c r="F2693" t="s">
        <v>5130</v>
      </c>
      <c r="G2693" t="s">
        <v>5131</v>
      </c>
      <c r="H2693" t="s">
        <v>5132</v>
      </c>
      <c r="I2693" s="1">
        <v>44409</v>
      </c>
      <c r="J2693" t="s">
        <v>16</v>
      </c>
      <c r="K2693">
        <v>150</v>
      </c>
      <c r="L2693">
        <v>13.7067</v>
      </c>
      <c r="M2693">
        <v>2056.0050000000001</v>
      </c>
      <c r="N2693">
        <v>1</v>
      </c>
      <c r="O2693" s="1">
        <v>44424.368033449071</v>
      </c>
    </row>
    <row r="2694" spans="2:15" x14ac:dyDescent="0.25">
      <c r="B2694" t="s">
        <v>5129</v>
      </c>
      <c r="C2694" t="str">
        <f t="shared" si="84"/>
        <v>llquiroz</v>
      </c>
      <c r="E2694" t="str">
        <f t="shared" si="85"/>
        <v/>
      </c>
      <c r="F2694" t="s">
        <v>5130</v>
      </c>
      <c r="G2694" t="s">
        <v>5133</v>
      </c>
      <c r="H2694" t="s">
        <v>5134</v>
      </c>
      <c r="I2694" s="1">
        <v>44411</v>
      </c>
      <c r="J2694" t="s">
        <v>16</v>
      </c>
      <c r="K2694">
        <v>1000</v>
      </c>
      <c r="L2694">
        <v>13.613099999999999</v>
      </c>
      <c r="M2694">
        <v>13613.099999999999</v>
      </c>
      <c r="N2694">
        <v>1</v>
      </c>
      <c r="O2694" s="1">
        <v>44424.36806990741</v>
      </c>
    </row>
    <row r="2695" spans="2:15" x14ac:dyDescent="0.25">
      <c r="B2695" t="s">
        <v>5129</v>
      </c>
      <c r="C2695" t="str">
        <f t="shared" si="84"/>
        <v>llquiroz</v>
      </c>
      <c r="E2695" t="str">
        <f t="shared" si="85"/>
        <v/>
      </c>
      <c r="F2695" t="s">
        <v>5130</v>
      </c>
      <c r="G2695" t="s">
        <v>5135</v>
      </c>
      <c r="H2695" t="s">
        <v>5136</v>
      </c>
      <c r="I2695" s="1">
        <v>44412</v>
      </c>
      <c r="J2695" t="s">
        <v>16</v>
      </c>
      <c r="K2695">
        <v>200</v>
      </c>
      <c r="L2695">
        <v>13.572100000000001</v>
      </c>
      <c r="M2695">
        <v>2714.42</v>
      </c>
      <c r="N2695">
        <v>1</v>
      </c>
      <c r="O2695" s="1">
        <v>44424.368618356479</v>
      </c>
    </row>
    <row r="2696" spans="2:15" x14ac:dyDescent="0.25">
      <c r="B2696" t="s">
        <v>5129</v>
      </c>
      <c r="C2696" t="str">
        <f t="shared" si="84"/>
        <v>llquiroz</v>
      </c>
      <c r="E2696" t="str">
        <f t="shared" si="85"/>
        <v/>
      </c>
      <c r="F2696" t="s">
        <v>5130</v>
      </c>
      <c r="G2696" t="s">
        <v>5137</v>
      </c>
      <c r="H2696" t="s">
        <v>5138</v>
      </c>
      <c r="I2696" s="1">
        <v>44416</v>
      </c>
      <c r="J2696" t="s">
        <v>16</v>
      </c>
      <c r="K2696">
        <v>2000</v>
      </c>
      <c r="L2696">
        <v>13.617599999999999</v>
      </c>
      <c r="M2696">
        <v>27235.200000000001</v>
      </c>
      <c r="N2696">
        <v>1</v>
      </c>
      <c r="O2696" s="1">
        <v>44425.382331018518</v>
      </c>
    </row>
    <row r="2697" spans="2:15" x14ac:dyDescent="0.25">
      <c r="B2697" t="s">
        <v>5129</v>
      </c>
      <c r="C2697" t="str">
        <f t="shared" si="84"/>
        <v>llquiroz</v>
      </c>
      <c r="E2697" t="str">
        <f t="shared" si="85"/>
        <v/>
      </c>
      <c r="F2697" t="s">
        <v>5130</v>
      </c>
      <c r="G2697" t="s">
        <v>5139</v>
      </c>
      <c r="H2697" t="s">
        <v>5140</v>
      </c>
      <c r="I2697" s="1">
        <v>44392</v>
      </c>
      <c r="J2697" t="s">
        <v>16</v>
      </c>
      <c r="K2697">
        <v>-284.67</v>
      </c>
      <c r="L2697">
        <v>13.662100000000001</v>
      </c>
      <c r="M2697">
        <v>-3889.1900070000006</v>
      </c>
      <c r="N2697">
        <v>1</v>
      </c>
      <c r="O2697" s="1">
        <v>44427.459710601855</v>
      </c>
    </row>
    <row r="2698" spans="2:15" x14ac:dyDescent="0.25">
      <c r="B2698" t="s">
        <v>5129</v>
      </c>
      <c r="C2698" t="str">
        <f t="shared" si="84"/>
        <v>llquiroz</v>
      </c>
      <c r="E2698" t="str">
        <f t="shared" si="85"/>
        <v/>
      </c>
      <c r="F2698" t="s">
        <v>5130</v>
      </c>
      <c r="G2698" t="s">
        <v>5139</v>
      </c>
      <c r="H2698" t="s">
        <v>5140</v>
      </c>
      <c r="I2698" s="1">
        <v>44403</v>
      </c>
      <c r="J2698" t="s">
        <v>16</v>
      </c>
      <c r="K2698">
        <v>284.67</v>
      </c>
      <c r="L2698">
        <v>13.6784</v>
      </c>
      <c r="M2698">
        <v>3893.8301280000001</v>
      </c>
      <c r="N2698">
        <v>1</v>
      </c>
      <c r="O2698" s="1">
        <v>44427.459730092596</v>
      </c>
    </row>
    <row r="2699" spans="2:15" x14ac:dyDescent="0.25">
      <c r="B2699" t="s">
        <v>5129</v>
      </c>
      <c r="C2699" t="str">
        <f t="shared" si="84"/>
        <v>llquiroz</v>
      </c>
      <c r="E2699" t="str">
        <f t="shared" si="85"/>
        <v/>
      </c>
      <c r="F2699" t="s">
        <v>5130</v>
      </c>
      <c r="G2699" t="s">
        <v>5141</v>
      </c>
      <c r="H2699" t="s">
        <v>5142</v>
      </c>
      <c r="I2699" s="1">
        <v>44419</v>
      </c>
      <c r="J2699" t="s">
        <v>16</v>
      </c>
      <c r="K2699">
        <v>100</v>
      </c>
      <c r="L2699">
        <v>13.7209</v>
      </c>
      <c r="M2699">
        <v>1372.0900000000001</v>
      </c>
      <c r="N2699">
        <v>1</v>
      </c>
      <c r="O2699" s="1">
        <v>44425.38229991898</v>
      </c>
    </row>
    <row r="2700" spans="2:15" x14ac:dyDescent="0.25">
      <c r="B2700" t="s">
        <v>5129</v>
      </c>
      <c r="C2700" t="str">
        <f t="shared" si="84"/>
        <v>llquiroz</v>
      </c>
      <c r="E2700" t="str">
        <f t="shared" si="85"/>
        <v/>
      </c>
      <c r="F2700" t="s">
        <v>5130</v>
      </c>
      <c r="G2700" t="s">
        <v>5143</v>
      </c>
      <c r="H2700" t="s">
        <v>5144</v>
      </c>
      <c r="I2700" s="1">
        <v>44411</v>
      </c>
      <c r="J2700" t="s">
        <v>16</v>
      </c>
      <c r="K2700">
        <v>3500</v>
      </c>
      <c r="L2700">
        <v>13.613099999999999</v>
      </c>
      <c r="M2700">
        <v>47645.85</v>
      </c>
      <c r="N2700">
        <v>1</v>
      </c>
      <c r="O2700" s="1">
        <v>44425.382266238426</v>
      </c>
    </row>
    <row r="2701" spans="2:15" x14ac:dyDescent="0.25">
      <c r="B2701" t="s">
        <v>5129</v>
      </c>
      <c r="C2701" t="str">
        <f t="shared" si="84"/>
        <v>llquiroz</v>
      </c>
      <c r="E2701" t="str">
        <f t="shared" si="85"/>
        <v/>
      </c>
      <c r="F2701" t="s">
        <v>5130</v>
      </c>
      <c r="G2701" t="s">
        <v>5145</v>
      </c>
      <c r="H2701" t="s">
        <v>5146</v>
      </c>
      <c r="I2701" s="1">
        <v>44385</v>
      </c>
      <c r="J2701" t="s">
        <v>16</v>
      </c>
      <c r="K2701">
        <v>2000</v>
      </c>
      <c r="L2701">
        <v>13.555300000000001</v>
      </c>
      <c r="M2701">
        <v>27110.600000000002</v>
      </c>
      <c r="N2701">
        <v>1</v>
      </c>
      <c r="O2701" s="1">
        <v>44427.459779120371</v>
      </c>
    </row>
    <row r="2702" spans="2:15" x14ac:dyDescent="0.25">
      <c r="B2702" t="s">
        <v>67</v>
      </c>
      <c r="C2702" t="str">
        <f t="shared" si="84"/>
        <v>na</v>
      </c>
      <c r="E2702" t="str">
        <f t="shared" si="85"/>
        <v/>
      </c>
      <c r="F2702" t="s">
        <v>5147</v>
      </c>
      <c r="G2702" t="s">
        <v>5148</v>
      </c>
      <c r="H2702" t="s">
        <v>5149</v>
      </c>
      <c r="I2702" s="1">
        <v>44389</v>
      </c>
      <c r="J2702" t="s">
        <v>74</v>
      </c>
      <c r="K2702">
        <v>500</v>
      </c>
      <c r="L2702">
        <v>1</v>
      </c>
      <c r="M2702">
        <v>500</v>
      </c>
      <c r="N2702">
        <v>1</v>
      </c>
      <c r="O2702" s="1">
        <v>44427.577687731478</v>
      </c>
    </row>
    <row r="2703" spans="2:15" x14ac:dyDescent="0.25">
      <c r="B2703" t="s">
        <v>5150</v>
      </c>
      <c r="C2703" t="str">
        <f t="shared" si="84"/>
        <v>ccyudelmo</v>
      </c>
      <c r="E2703" t="str">
        <f t="shared" si="85"/>
        <v/>
      </c>
      <c r="F2703" t="s">
        <v>5151</v>
      </c>
      <c r="G2703" t="s">
        <v>5152</v>
      </c>
      <c r="H2703" t="s">
        <v>5153</v>
      </c>
      <c r="I2703" s="1">
        <v>44418</v>
      </c>
      <c r="J2703" t="s">
        <v>33</v>
      </c>
      <c r="K2703">
        <v>544</v>
      </c>
      <c r="L2703">
        <v>13.430199999999999</v>
      </c>
      <c r="M2703">
        <v>7306.0288</v>
      </c>
      <c r="N2703">
        <v>1</v>
      </c>
      <c r="O2703" s="1">
        <v>44424.560242858795</v>
      </c>
    </row>
    <row r="2704" spans="2:15" x14ac:dyDescent="0.25">
      <c r="B2704" t="s">
        <v>5154</v>
      </c>
      <c r="C2704" t="str">
        <f t="shared" si="84"/>
        <v>kmroxas</v>
      </c>
      <c r="E2704" t="str">
        <f t="shared" si="85"/>
        <v/>
      </c>
      <c r="F2704" t="s">
        <v>5151</v>
      </c>
      <c r="G2704" t="s">
        <v>5155</v>
      </c>
      <c r="H2704" t="s">
        <v>5156</v>
      </c>
      <c r="I2704" s="1">
        <v>44410</v>
      </c>
      <c r="J2704" t="s">
        <v>33</v>
      </c>
      <c r="K2704">
        <v>1000</v>
      </c>
      <c r="L2704">
        <v>13.3917</v>
      </c>
      <c r="M2704">
        <v>13391.7</v>
      </c>
      <c r="N2704">
        <v>1</v>
      </c>
      <c r="O2704" s="1">
        <v>44420.404468287037</v>
      </c>
    </row>
    <row r="2705" spans="2:15" x14ac:dyDescent="0.25">
      <c r="B2705" t="s">
        <v>5157</v>
      </c>
      <c r="C2705" t="str">
        <f t="shared" si="84"/>
        <v>jagonzales</v>
      </c>
      <c r="E2705" t="str">
        <f t="shared" si="85"/>
        <v/>
      </c>
      <c r="F2705" t="s">
        <v>5151</v>
      </c>
      <c r="G2705" t="s">
        <v>5158</v>
      </c>
      <c r="H2705" t="s">
        <v>5159</v>
      </c>
      <c r="I2705" s="1">
        <v>44418</v>
      </c>
      <c r="J2705" t="s">
        <v>33</v>
      </c>
      <c r="K2705">
        <v>1000</v>
      </c>
      <c r="L2705">
        <v>13.430199999999999</v>
      </c>
      <c r="M2705">
        <v>13430.199999999999</v>
      </c>
      <c r="N2705">
        <v>1</v>
      </c>
      <c r="O2705" s="1">
        <v>44427.342530509261</v>
      </c>
    </row>
    <row r="2706" spans="2:15" x14ac:dyDescent="0.25">
      <c r="B2706" t="s">
        <v>5160</v>
      </c>
      <c r="C2706" t="str">
        <f t="shared" si="84"/>
        <v>ybcleofe</v>
      </c>
      <c r="E2706" t="str">
        <f t="shared" si="85"/>
        <v/>
      </c>
      <c r="F2706" t="s">
        <v>5151</v>
      </c>
      <c r="G2706" t="s">
        <v>5161</v>
      </c>
      <c r="H2706" t="s">
        <v>5162</v>
      </c>
      <c r="I2706" s="1">
        <v>44412</v>
      </c>
      <c r="J2706" t="s">
        <v>33</v>
      </c>
      <c r="K2706">
        <v>1000</v>
      </c>
      <c r="L2706">
        <v>13.293100000000001</v>
      </c>
      <c r="M2706">
        <v>13293.1</v>
      </c>
      <c r="N2706">
        <v>1</v>
      </c>
      <c r="O2706" s="1">
        <v>44420.403960023148</v>
      </c>
    </row>
    <row r="2707" spans="2:15" x14ac:dyDescent="0.25">
      <c r="B2707" t="s">
        <v>5163</v>
      </c>
      <c r="C2707" t="str">
        <f t="shared" si="84"/>
        <v>palopez</v>
      </c>
      <c r="E2707" t="str">
        <f t="shared" si="85"/>
        <v/>
      </c>
      <c r="F2707" t="s">
        <v>5151</v>
      </c>
      <c r="G2707" t="s">
        <v>5164</v>
      </c>
      <c r="H2707" t="s">
        <v>5165</v>
      </c>
      <c r="I2707" s="1">
        <v>44410</v>
      </c>
      <c r="J2707" t="s">
        <v>33</v>
      </c>
      <c r="K2707">
        <v>800</v>
      </c>
      <c r="L2707">
        <v>13.3917</v>
      </c>
      <c r="M2707">
        <v>10713.36</v>
      </c>
      <c r="N2707">
        <v>1</v>
      </c>
      <c r="O2707" s="1">
        <v>44420.415857129628</v>
      </c>
    </row>
    <row r="2708" spans="2:15" x14ac:dyDescent="0.25">
      <c r="B2708" t="s">
        <v>5166</v>
      </c>
      <c r="C2708" t="str">
        <f t="shared" si="84"/>
        <v>rrbriones</v>
      </c>
      <c r="E2708" t="str">
        <f t="shared" si="85"/>
        <v/>
      </c>
      <c r="F2708" t="s">
        <v>5151</v>
      </c>
      <c r="G2708" t="s">
        <v>5167</v>
      </c>
      <c r="H2708" t="s">
        <v>5168</v>
      </c>
      <c r="I2708" s="1">
        <v>44410</v>
      </c>
      <c r="J2708" t="s">
        <v>33</v>
      </c>
      <c r="K2708">
        <v>500</v>
      </c>
      <c r="L2708">
        <v>13.3917</v>
      </c>
      <c r="M2708">
        <v>6695.85</v>
      </c>
      <c r="N2708">
        <v>1</v>
      </c>
      <c r="O2708" s="1">
        <v>44420.400681782405</v>
      </c>
    </row>
    <row r="2709" spans="2:15" x14ac:dyDescent="0.25">
      <c r="B2709" t="s">
        <v>5169</v>
      </c>
      <c r="C2709" t="str">
        <f t="shared" si="84"/>
        <v>maguira</v>
      </c>
      <c r="E2709" t="str">
        <f t="shared" si="85"/>
        <v/>
      </c>
      <c r="F2709" t="s">
        <v>5151</v>
      </c>
      <c r="G2709" t="s">
        <v>5170</v>
      </c>
      <c r="H2709" t="s">
        <v>5171</v>
      </c>
      <c r="I2709" s="1">
        <v>44416</v>
      </c>
      <c r="J2709" t="s">
        <v>33</v>
      </c>
      <c r="K2709">
        <v>176</v>
      </c>
      <c r="L2709">
        <v>13.3362</v>
      </c>
      <c r="M2709">
        <v>2347.1711999999998</v>
      </c>
      <c r="N2709">
        <v>1</v>
      </c>
      <c r="O2709" s="1">
        <v>44420.651039849537</v>
      </c>
    </row>
    <row r="2710" spans="2:15" x14ac:dyDescent="0.25">
      <c r="B2710" t="s">
        <v>5172</v>
      </c>
      <c r="C2710" t="str">
        <f t="shared" si="84"/>
        <v>mlnejar</v>
      </c>
      <c r="E2710" t="str">
        <f t="shared" si="85"/>
        <v/>
      </c>
      <c r="F2710" t="s">
        <v>5151</v>
      </c>
      <c r="G2710" t="s">
        <v>5173</v>
      </c>
      <c r="H2710" t="s">
        <v>4246</v>
      </c>
      <c r="I2710" s="1">
        <v>44419</v>
      </c>
      <c r="J2710" t="s">
        <v>33</v>
      </c>
      <c r="K2710">
        <v>2000</v>
      </c>
      <c r="L2710">
        <v>13.4381</v>
      </c>
      <c r="M2710">
        <v>26876.2</v>
      </c>
      <c r="N2710">
        <v>1</v>
      </c>
      <c r="O2710" s="1">
        <v>44424.55999050926</v>
      </c>
    </row>
    <row r="2711" spans="2:15" x14ac:dyDescent="0.25">
      <c r="B2711" t="s">
        <v>5150</v>
      </c>
      <c r="C2711" t="str">
        <f t="shared" si="84"/>
        <v>ccyudelmo</v>
      </c>
      <c r="E2711" t="str">
        <f t="shared" si="85"/>
        <v/>
      </c>
      <c r="F2711" t="s">
        <v>5151</v>
      </c>
      <c r="G2711" t="s">
        <v>5174</v>
      </c>
      <c r="H2711" t="s">
        <v>5175</v>
      </c>
      <c r="I2711" s="1">
        <v>44417</v>
      </c>
      <c r="J2711" t="s">
        <v>33</v>
      </c>
      <c r="K2711">
        <v>1469</v>
      </c>
      <c r="L2711">
        <v>13.430300000000001</v>
      </c>
      <c r="M2711">
        <v>19729.110700000001</v>
      </c>
      <c r="N2711">
        <v>1</v>
      </c>
      <c r="O2711" s="1">
        <v>44420.407166319441</v>
      </c>
    </row>
    <row r="2712" spans="2:15" x14ac:dyDescent="0.25">
      <c r="B2712" t="s">
        <v>5172</v>
      </c>
      <c r="C2712" t="str">
        <f t="shared" si="84"/>
        <v>mlnejar</v>
      </c>
      <c r="E2712" t="str">
        <f t="shared" si="85"/>
        <v/>
      </c>
      <c r="F2712" t="s">
        <v>5151</v>
      </c>
      <c r="G2712" t="s">
        <v>5176</v>
      </c>
      <c r="H2712" t="s">
        <v>5177</v>
      </c>
      <c r="I2712" s="1">
        <v>44420</v>
      </c>
      <c r="J2712" t="s">
        <v>33</v>
      </c>
      <c r="K2712">
        <v>3000</v>
      </c>
      <c r="L2712">
        <v>13.4422</v>
      </c>
      <c r="M2712">
        <v>40326.6</v>
      </c>
      <c r="N2712">
        <v>1</v>
      </c>
      <c r="O2712" s="1">
        <v>44425.470018981483</v>
      </c>
    </row>
    <row r="2713" spans="2:15" x14ac:dyDescent="0.25">
      <c r="B2713" t="s">
        <v>5172</v>
      </c>
      <c r="C2713" t="str">
        <f t="shared" si="84"/>
        <v>mlnejar</v>
      </c>
      <c r="E2713" t="str">
        <f t="shared" si="85"/>
        <v/>
      </c>
      <c r="F2713" t="s">
        <v>5151</v>
      </c>
      <c r="G2713" t="s">
        <v>5178</v>
      </c>
      <c r="H2713" t="s">
        <v>5179</v>
      </c>
      <c r="I2713" s="1">
        <v>44410</v>
      </c>
      <c r="J2713" t="s">
        <v>33</v>
      </c>
      <c r="K2713">
        <v>1000</v>
      </c>
      <c r="L2713">
        <v>13.3917</v>
      </c>
      <c r="M2713">
        <v>13391.7</v>
      </c>
      <c r="N2713">
        <v>1</v>
      </c>
      <c r="O2713" s="1">
        <v>44420.407436180554</v>
      </c>
    </row>
    <row r="2714" spans="2:15" x14ac:dyDescent="0.25">
      <c r="B2714" t="s">
        <v>5169</v>
      </c>
      <c r="C2714" t="str">
        <f t="shared" si="84"/>
        <v>maguira</v>
      </c>
      <c r="E2714" t="str">
        <f t="shared" si="85"/>
        <v/>
      </c>
      <c r="F2714" t="s">
        <v>5151</v>
      </c>
      <c r="G2714" t="s">
        <v>5180</v>
      </c>
      <c r="H2714" t="s">
        <v>5181</v>
      </c>
      <c r="I2714" s="1">
        <v>44418</v>
      </c>
      <c r="J2714" t="s">
        <v>33</v>
      </c>
      <c r="K2714">
        <v>8714</v>
      </c>
      <c r="L2714">
        <v>13.430199999999999</v>
      </c>
      <c r="M2714">
        <v>117030.7628</v>
      </c>
      <c r="N2714">
        <v>1</v>
      </c>
      <c r="O2714" s="1">
        <v>44420.404423495369</v>
      </c>
    </row>
    <row r="2715" spans="2:15" x14ac:dyDescent="0.25">
      <c r="B2715" t="s">
        <v>5182</v>
      </c>
      <c r="C2715" t="str">
        <f t="shared" si="84"/>
        <v>rpsoliman</v>
      </c>
      <c r="E2715" t="str">
        <f t="shared" si="85"/>
        <v/>
      </c>
      <c r="F2715" t="s">
        <v>5151</v>
      </c>
      <c r="G2715" t="s">
        <v>5183</v>
      </c>
      <c r="H2715" t="s">
        <v>5184</v>
      </c>
      <c r="I2715" s="1">
        <v>44418</v>
      </c>
      <c r="J2715" t="s">
        <v>33</v>
      </c>
      <c r="K2715">
        <v>500</v>
      </c>
      <c r="L2715">
        <v>13.430199999999999</v>
      </c>
      <c r="M2715">
        <v>6715.0999999999995</v>
      </c>
      <c r="N2715">
        <v>1</v>
      </c>
      <c r="O2715" s="1">
        <v>44424.560199953703</v>
      </c>
    </row>
    <row r="2716" spans="2:15" x14ac:dyDescent="0.25">
      <c r="B2716" t="s">
        <v>5182</v>
      </c>
      <c r="C2716" t="str">
        <f t="shared" si="84"/>
        <v>rpsoliman</v>
      </c>
      <c r="E2716" t="str">
        <f t="shared" si="85"/>
        <v/>
      </c>
      <c r="F2716" t="s">
        <v>5151</v>
      </c>
      <c r="G2716" t="s">
        <v>5185</v>
      </c>
      <c r="H2716" t="s">
        <v>5186</v>
      </c>
      <c r="I2716" s="1">
        <v>44413</v>
      </c>
      <c r="J2716" t="s">
        <v>33</v>
      </c>
      <c r="K2716">
        <v>2000</v>
      </c>
      <c r="L2716">
        <v>13.2582</v>
      </c>
      <c r="M2716">
        <v>26516.400000000001</v>
      </c>
      <c r="N2716">
        <v>1</v>
      </c>
      <c r="O2716" s="1">
        <v>44420.412483333334</v>
      </c>
    </row>
    <row r="2717" spans="2:15" x14ac:dyDescent="0.25">
      <c r="B2717" t="s">
        <v>5182</v>
      </c>
      <c r="C2717" t="str">
        <f t="shared" si="84"/>
        <v>rpsoliman</v>
      </c>
      <c r="E2717" t="str">
        <f t="shared" si="85"/>
        <v/>
      </c>
      <c r="F2717" t="s">
        <v>5151</v>
      </c>
      <c r="G2717" t="s">
        <v>5187</v>
      </c>
      <c r="H2717" t="s">
        <v>5188</v>
      </c>
      <c r="I2717" s="1">
        <v>44409</v>
      </c>
      <c r="J2717" t="s">
        <v>33</v>
      </c>
      <c r="K2717">
        <v>2995</v>
      </c>
      <c r="L2717">
        <v>13.4231</v>
      </c>
      <c r="M2717">
        <v>40202.184500000003</v>
      </c>
      <c r="N2717">
        <v>1</v>
      </c>
      <c r="O2717" s="1">
        <v>44420.404556168978</v>
      </c>
    </row>
    <row r="2718" spans="2:15" x14ac:dyDescent="0.25">
      <c r="B2718" t="s">
        <v>5157</v>
      </c>
      <c r="C2718" t="str">
        <f t="shared" si="84"/>
        <v>jagonzales</v>
      </c>
      <c r="E2718" t="str">
        <f t="shared" si="85"/>
        <v/>
      </c>
      <c r="F2718" t="s">
        <v>5151</v>
      </c>
      <c r="G2718" t="s">
        <v>5189</v>
      </c>
      <c r="H2718" t="s">
        <v>5190</v>
      </c>
      <c r="I2718" s="1">
        <v>44410</v>
      </c>
      <c r="J2718" t="s">
        <v>33</v>
      </c>
      <c r="K2718">
        <v>2</v>
      </c>
      <c r="L2718">
        <v>13.3917</v>
      </c>
      <c r="M2718">
        <v>26.7834</v>
      </c>
      <c r="N2718">
        <v>1</v>
      </c>
      <c r="O2718" s="1">
        <v>44424.560036111114</v>
      </c>
    </row>
    <row r="2719" spans="2:15" x14ac:dyDescent="0.25">
      <c r="B2719" t="s">
        <v>5157</v>
      </c>
      <c r="C2719" t="str">
        <f t="shared" si="84"/>
        <v>jagonzales</v>
      </c>
      <c r="E2719" t="str">
        <f t="shared" si="85"/>
        <v/>
      </c>
      <c r="F2719" t="s">
        <v>5151</v>
      </c>
      <c r="G2719" t="s">
        <v>5189</v>
      </c>
      <c r="H2719" t="s">
        <v>5190</v>
      </c>
      <c r="I2719" s="1">
        <v>44410</v>
      </c>
      <c r="J2719" t="s">
        <v>33</v>
      </c>
      <c r="K2719">
        <v>324</v>
      </c>
      <c r="L2719">
        <v>13.3917</v>
      </c>
      <c r="M2719">
        <v>4338.9107999999997</v>
      </c>
      <c r="N2719">
        <v>1</v>
      </c>
      <c r="O2719" s="1">
        <v>44420.404220092591</v>
      </c>
    </row>
    <row r="2720" spans="2:15" x14ac:dyDescent="0.25">
      <c r="B2720" t="s">
        <v>5169</v>
      </c>
      <c r="C2720" t="str">
        <f t="shared" si="84"/>
        <v>maguira</v>
      </c>
      <c r="E2720" t="str">
        <f t="shared" si="85"/>
        <v/>
      </c>
      <c r="F2720" t="s">
        <v>5151</v>
      </c>
      <c r="G2720" t="s">
        <v>5191</v>
      </c>
      <c r="H2720" t="s">
        <v>5192</v>
      </c>
      <c r="I2720" s="1">
        <v>44410</v>
      </c>
      <c r="J2720" t="s">
        <v>33</v>
      </c>
      <c r="K2720">
        <v>326</v>
      </c>
      <c r="L2720">
        <v>13.3917</v>
      </c>
      <c r="M2720">
        <v>4365.6941999999999</v>
      </c>
      <c r="N2720">
        <v>1</v>
      </c>
      <c r="O2720" s="1">
        <v>44420.404290115737</v>
      </c>
    </row>
    <row r="2721" spans="2:15" x14ac:dyDescent="0.25">
      <c r="B2721" t="s">
        <v>5182</v>
      </c>
      <c r="C2721" t="str">
        <f t="shared" si="84"/>
        <v>rpsoliman</v>
      </c>
      <c r="E2721" t="str">
        <f t="shared" si="85"/>
        <v/>
      </c>
      <c r="F2721" t="s">
        <v>5151</v>
      </c>
      <c r="G2721" t="s">
        <v>5193</v>
      </c>
      <c r="H2721" t="s">
        <v>5194</v>
      </c>
      <c r="I2721" s="1">
        <v>44411</v>
      </c>
      <c r="J2721" t="s">
        <v>33</v>
      </c>
      <c r="K2721">
        <v>1000</v>
      </c>
      <c r="L2721">
        <v>13.3339</v>
      </c>
      <c r="M2721">
        <v>13333.9</v>
      </c>
      <c r="N2721">
        <v>1</v>
      </c>
      <c r="O2721" s="1">
        <v>44420.404689351853</v>
      </c>
    </row>
    <row r="2722" spans="2:15" x14ac:dyDescent="0.25">
      <c r="B2722" t="s">
        <v>5166</v>
      </c>
      <c r="C2722" t="str">
        <f t="shared" si="84"/>
        <v>rrbriones</v>
      </c>
      <c r="E2722" t="str">
        <f t="shared" si="85"/>
        <v/>
      </c>
      <c r="F2722" t="s">
        <v>5151</v>
      </c>
      <c r="G2722" t="s">
        <v>5195</v>
      </c>
      <c r="H2722" t="s">
        <v>5196</v>
      </c>
      <c r="I2722" s="1">
        <v>44423</v>
      </c>
      <c r="J2722" t="s">
        <v>33</v>
      </c>
      <c r="K2722">
        <v>1222</v>
      </c>
      <c r="L2722">
        <v>13.4374</v>
      </c>
      <c r="M2722">
        <v>16420.502800000002</v>
      </c>
      <c r="N2722">
        <v>1</v>
      </c>
      <c r="O2722" s="1">
        <v>44425.471468124997</v>
      </c>
    </row>
    <row r="2723" spans="2:15" x14ac:dyDescent="0.25">
      <c r="B2723" t="s">
        <v>5169</v>
      </c>
      <c r="C2723" t="str">
        <f t="shared" si="84"/>
        <v>maguira</v>
      </c>
      <c r="E2723" t="str">
        <f t="shared" si="85"/>
        <v/>
      </c>
      <c r="F2723" t="s">
        <v>5151</v>
      </c>
      <c r="G2723" t="s">
        <v>5197</v>
      </c>
      <c r="H2723" t="s">
        <v>5198</v>
      </c>
      <c r="I2723" s="1">
        <v>44416</v>
      </c>
      <c r="J2723" t="s">
        <v>33</v>
      </c>
      <c r="K2723">
        <v>1370</v>
      </c>
      <c r="L2723">
        <v>13.3362</v>
      </c>
      <c r="M2723">
        <v>18270.594000000001</v>
      </c>
      <c r="N2723">
        <v>1</v>
      </c>
      <c r="O2723" s="1">
        <v>44420.404380127315</v>
      </c>
    </row>
    <row r="2724" spans="2:15" x14ac:dyDescent="0.25">
      <c r="B2724" t="s">
        <v>5182</v>
      </c>
      <c r="C2724" t="str">
        <f t="shared" si="84"/>
        <v>rpsoliman</v>
      </c>
      <c r="E2724" t="str">
        <f t="shared" si="85"/>
        <v/>
      </c>
      <c r="F2724" t="s">
        <v>5151</v>
      </c>
      <c r="G2724" t="s">
        <v>5199</v>
      </c>
      <c r="H2724" t="s">
        <v>5200</v>
      </c>
      <c r="I2724" s="1">
        <v>44411</v>
      </c>
      <c r="J2724" t="s">
        <v>33</v>
      </c>
      <c r="K2724">
        <v>500</v>
      </c>
      <c r="L2724">
        <v>13.3339</v>
      </c>
      <c r="M2724">
        <v>6666.95</v>
      </c>
      <c r="N2724">
        <v>1</v>
      </c>
      <c r="O2724" s="1">
        <v>44420.404731053241</v>
      </c>
    </row>
    <row r="2725" spans="2:15" x14ac:dyDescent="0.25">
      <c r="B2725" t="s">
        <v>5166</v>
      </c>
      <c r="C2725" t="str">
        <f t="shared" si="84"/>
        <v>rrbriones</v>
      </c>
      <c r="E2725" t="str">
        <f t="shared" si="85"/>
        <v/>
      </c>
      <c r="F2725" t="s">
        <v>5151</v>
      </c>
      <c r="G2725" t="s">
        <v>5201</v>
      </c>
      <c r="H2725" t="s">
        <v>5202</v>
      </c>
      <c r="I2725" s="1">
        <v>44411</v>
      </c>
      <c r="J2725" t="s">
        <v>33</v>
      </c>
      <c r="K2725">
        <v>500</v>
      </c>
      <c r="L2725">
        <v>13.3339</v>
      </c>
      <c r="M2725">
        <v>6666.95</v>
      </c>
      <c r="N2725">
        <v>1</v>
      </c>
      <c r="O2725" s="1">
        <v>44420.400719560188</v>
      </c>
    </row>
    <row r="2726" spans="2:15" x14ac:dyDescent="0.25">
      <c r="B2726" t="s">
        <v>5154</v>
      </c>
      <c r="C2726" t="str">
        <f t="shared" si="84"/>
        <v>kmroxas</v>
      </c>
      <c r="E2726" t="str">
        <f t="shared" si="85"/>
        <v/>
      </c>
      <c r="F2726" t="s">
        <v>5151</v>
      </c>
      <c r="G2726" t="s">
        <v>5203</v>
      </c>
      <c r="H2726" t="s">
        <v>5204</v>
      </c>
      <c r="I2726" s="1">
        <v>44410</v>
      </c>
      <c r="J2726" t="s">
        <v>33</v>
      </c>
      <c r="K2726">
        <v>275</v>
      </c>
      <c r="L2726">
        <v>13.3917</v>
      </c>
      <c r="M2726">
        <v>3682.7175000000002</v>
      </c>
      <c r="N2726">
        <v>1</v>
      </c>
      <c r="O2726" s="1">
        <v>44420.404515856484</v>
      </c>
    </row>
    <row r="2727" spans="2:15" x14ac:dyDescent="0.25">
      <c r="B2727" t="s">
        <v>5160</v>
      </c>
      <c r="C2727" t="str">
        <f t="shared" si="84"/>
        <v>ybcleofe</v>
      </c>
      <c r="E2727" t="str">
        <f t="shared" si="85"/>
        <v/>
      </c>
      <c r="F2727" t="s">
        <v>5151</v>
      </c>
      <c r="G2727" t="s">
        <v>5205</v>
      </c>
      <c r="H2727" t="s">
        <v>5206</v>
      </c>
      <c r="I2727" s="1">
        <v>44411</v>
      </c>
      <c r="J2727" t="s">
        <v>33</v>
      </c>
      <c r="K2727">
        <v>2156</v>
      </c>
      <c r="L2727">
        <v>13.3339</v>
      </c>
      <c r="M2727">
        <v>28747.8884</v>
      </c>
      <c r="N2727">
        <v>1</v>
      </c>
      <c r="O2727" s="1">
        <v>44420.401489699078</v>
      </c>
    </row>
    <row r="2728" spans="2:15" x14ac:dyDescent="0.25">
      <c r="B2728" t="s">
        <v>5160</v>
      </c>
      <c r="C2728" t="str">
        <f t="shared" si="84"/>
        <v>ybcleofe</v>
      </c>
      <c r="E2728" t="str">
        <f t="shared" si="85"/>
        <v/>
      </c>
      <c r="F2728" t="s">
        <v>5151</v>
      </c>
      <c r="G2728" t="s">
        <v>5207</v>
      </c>
      <c r="H2728" t="s">
        <v>5208</v>
      </c>
      <c r="I2728" s="1">
        <v>44416</v>
      </c>
      <c r="J2728" t="s">
        <v>33</v>
      </c>
      <c r="K2728">
        <v>200</v>
      </c>
      <c r="L2728">
        <v>13.3362</v>
      </c>
      <c r="M2728">
        <v>2667.24</v>
      </c>
      <c r="N2728">
        <v>1</v>
      </c>
      <c r="O2728" s="1">
        <v>44425.471678391201</v>
      </c>
    </row>
    <row r="2729" spans="2:15" x14ac:dyDescent="0.25">
      <c r="B2729" t="s">
        <v>5182</v>
      </c>
      <c r="C2729" t="str">
        <f t="shared" si="84"/>
        <v>rpsoliman</v>
      </c>
      <c r="E2729" t="str">
        <f t="shared" si="85"/>
        <v/>
      </c>
      <c r="F2729" t="s">
        <v>5151</v>
      </c>
      <c r="G2729" t="s">
        <v>5209</v>
      </c>
      <c r="H2729" t="s">
        <v>5210</v>
      </c>
      <c r="I2729" s="1">
        <v>44410</v>
      </c>
      <c r="J2729" t="s">
        <v>33</v>
      </c>
      <c r="K2729">
        <v>500</v>
      </c>
      <c r="L2729">
        <v>13.3917</v>
      </c>
      <c r="M2729">
        <v>6695.85</v>
      </c>
      <c r="N2729">
        <v>1</v>
      </c>
      <c r="O2729" s="1">
        <v>44420.404642083333</v>
      </c>
    </row>
    <row r="2730" spans="2:15" x14ac:dyDescent="0.25">
      <c r="B2730" t="s">
        <v>5182</v>
      </c>
      <c r="C2730" t="str">
        <f t="shared" si="84"/>
        <v>rpsoliman</v>
      </c>
      <c r="E2730" t="str">
        <f t="shared" si="85"/>
        <v/>
      </c>
      <c r="F2730" t="s">
        <v>5151</v>
      </c>
      <c r="G2730" t="s">
        <v>5211</v>
      </c>
      <c r="H2730" t="s">
        <v>5212</v>
      </c>
      <c r="I2730" s="1">
        <v>44412</v>
      </c>
      <c r="J2730" t="s">
        <v>33</v>
      </c>
      <c r="K2730">
        <v>1947</v>
      </c>
      <c r="L2730">
        <v>13.293100000000001</v>
      </c>
      <c r="M2730">
        <v>25881.665700000001</v>
      </c>
      <c r="N2730">
        <v>1</v>
      </c>
      <c r="O2730" s="1">
        <v>44420.404831550928</v>
      </c>
    </row>
    <row r="2731" spans="2:15" x14ac:dyDescent="0.25">
      <c r="B2731" t="s">
        <v>5182</v>
      </c>
      <c r="C2731" t="str">
        <f t="shared" si="84"/>
        <v>rpsoliman</v>
      </c>
      <c r="E2731" t="str">
        <f t="shared" si="85"/>
        <v/>
      </c>
      <c r="F2731" t="s">
        <v>5151</v>
      </c>
      <c r="G2731" t="s">
        <v>5213</v>
      </c>
      <c r="H2731" t="s">
        <v>5214</v>
      </c>
      <c r="I2731" s="1">
        <v>44413</v>
      </c>
      <c r="J2731" t="s">
        <v>33</v>
      </c>
      <c r="K2731">
        <v>500</v>
      </c>
      <c r="L2731">
        <v>13.2582</v>
      </c>
      <c r="M2731">
        <v>6629.1</v>
      </c>
      <c r="N2731">
        <v>1</v>
      </c>
      <c r="O2731" s="1">
        <v>44420.406665462964</v>
      </c>
    </row>
    <row r="2732" spans="2:15" x14ac:dyDescent="0.25">
      <c r="B2732" t="s">
        <v>5157</v>
      </c>
      <c r="C2732" t="str">
        <f t="shared" si="84"/>
        <v>jagonzales</v>
      </c>
      <c r="E2732" t="str">
        <f t="shared" si="85"/>
        <v/>
      </c>
      <c r="F2732" t="s">
        <v>5151</v>
      </c>
      <c r="G2732" t="s">
        <v>5215</v>
      </c>
      <c r="H2732" t="s">
        <v>5216</v>
      </c>
      <c r="I2732" s="1">
        <v>44418</v>
      </c>
      <c r="J2732" t="s">
        <v>33</v>
      </c>
      <c r="K2732">
        <v>1000</v>
      </c>
      <c r="L2732">
        <v>13.430199999999999</v>
      </c>
      <c r="M2732">
        <v>13430.199999999999</v>
      </c>
      <c r="N2732">
        <v>1</v>
      </c>
      <c r="O2732" s="1">
        <v>44427.342437037034</v>
      </c>
    </row>
    <row r="2733" spans="2:15" x14ac:dyDescent="0.25">
      <c r="B2733" t="s">
        <v>5182</v>
      </c>
      <c r="C2733" t="str">
        <f t="shared" si="84"/>
        <v>rpsoliman</v>
      </c>
      <c r="E2733" t="str">
        <f t="shared" si="85"/>
        <v/>
      </c>
      <c r="F2733" t="s">
        <v>5151</v>
      </c>
      <c r="G2733" t="s">
        <v>5217</v>
      </c>
      <c r="H2733" t="s">
        <v>5218</v>
      </c>
      <c r="I2733" s="1">
        <v>44416</v>
      </c>
      <c r="J2733" t="s">
        <v>33</v>
      </c>
      <c r="K2733">
        <v>3150</v>
      </c>
      <c r="L2733">
        <v>13.3362</v>
      </c>
      <c r="M2733">
        <v>42009.03</v>
      </c>
      <c r="N2733">
        <v>1</v>
      </c>
      <c r="O2733" s="1">
        <v>44420.406747025459</v>
      </c>
    </row>
    <row r="2734" spans="2:15" x14ac:dyDescent="0.25">
      <c r="B2734" t="s">
        <v>5160</v>
      </c>
      <c r="C2734" t="str">
        <f t="shared" si="84"/>
        <v>ybcleofe</v>
      </c>
      <c r="E2734" t="str">
        <f t="shared" si="85"/>
        <v/>
      </c>
      <c r="F2734" t="s">
        <v>5151</v>
      </c>
      <c r="G2734" t="s">
        <v>5219</v>
      </c>
      <c r="H2734" t="s">
        <v>5220</v>
      </c>
      <c r="I2734" s="1">
        <v>44412</v>
      </c>
      <c r="J2734" t="s">
        <v>33</v>
      </c>
      <c r="K2734">
        <v>1432</v>
      </c>
      <c r="L2734">
        <v>13.293100000000001</v>
      </c>
      <c r="M2734">
        <v>19035.7192</v>
      </c>
      <c r="N2734">
        <v>1</v>
      </c>
      <c r="O2734" s="1">
        <v>44420.404069247685</v>
      </c>
    </row>
    <row r="2735" spans="2:15" x14ac:dyDescent="0.25">
      <c r="B2735" t="s">
        <v>5150</v>
      </c>
      <c r="C2735" t="str">
        <f t="shared" si="84"/>
        <v>ccyudelmo</v>
      </c>
      <c r="E2735" t="str">
        <f t="shared" si="85"/>
        <v/>
      </c>
      <c r="F2735" t="s">
        <v>5151</v>
      </c>
      <c r="G2735" t="s">
        <v>5221</v>
      </c>
      <c r="H2735" t="s">
        <v>5222</v>
      </c>
      <c r="I2735" s="1">
        <v>44412</v>
      </c>
      <c r="J2735" t="s">
        <v>33</v>
      </c>
      <c r="K2735">
        <v>491</v>
      </c>
      <c r="L2735">
        <v>13.293100000000001</v>
      </c>
      <c r="M2735">
        <v>6526.9121000000005</v>
      </c>
      <c r="N2735">
        <v>1</v>
      </c>
      <c r="O2735" s="1">
        <v>44420.406911458333</v>
      </c>
    </row>
    <row r="2736" spans="2:15" x14ac:dyDescent="0.25">
      <c r="B2736" t="s">
        <v>5182</v>
      </c>
      <c r="C2736" t="str">
        <f t="shared" si="84"/>
        <v>rpsoliman</v>
      </c>
      <c r="E2736" t="str">
        <f t="shared" si="85"/>
        <v/>
      </c>
      <c r="F2736" t="s">
        <v>5151</v>
      </c>
      <c r="G2736" t="s">
        <v>5223</v>
      </c>
      <c r="H2736" t="s">
        <v>5224</v>
      </c>
      <c r="I2736" s="1">
        <v>44412</v>
      </c>
      <c r="J2736" t="s">
        <v>33</v>
      </c>
      <c r="K2736">
        <v>286</v>
      </c>
      <c r="L2736">
        <v>13.293100000000001</v>
      </c>
      <c r="M2736">
        <v>3801.8266000000003</v>
      </c>
      <c r="N2736">
        <v>1</v>
      </c>
      <c r="O2736" s="1">
        <v>44420.4048897338</v>
      </c>
    </row>
    <row r="2737" spans="2:15" x14ac:dyDescent="0.25">
      <c r="B2737" t="s">
        <v>5182</v>
      </c>
      <c r="C2737" t="str">
        <f t="shared" si="84"/>
        <v>rpsoliman</v>
      </c>
      <c r="E2737" t="str">
        <f t="shared" si="85"/>
        <v/>
      </c>
      <c r="F2737" t="s">
        <v>5151</v>
      </c>
      <c r="G2737" t="s">
        <v>5225</v>
      </c>
      <c r="H2737" t="s">
        <v>5226</v>
      </c>
      <c r="I2737" s="1">
        <v>44423</v>
      </c>
      <c r="J2737" t="s">
        <v>33</v>
      </c>
      <c r="K2737">
        <v>1000</v>
      </c>
      <c r="L2737">
        <v>13.4374</v>
      </c>
      <c r="M2737">
        <v>13437.4</v>
      </c>
      <c r="N2737">
        <v>1</v>
      </c>
      <c r="O2737" s="1">
        <v>44425.471730509256</v>
      </c>
    </row>
    <row r="2738" spans="2:15" x14ac:dyDescent="0.25">
      <c r="B2738" t="s">
        <v>5150</v>
      </c>
      <c r="C2738" t="str">
        <f t="shared" si="84"/>
        <v>ccyudelmo</v>
      </c>
      <c r="E2738" t="str">
        <f t="shared" si="85"/>
        <v/>
      </c>
      <c r="F2738" t="s">
        <v>5151</v>
      </c>
      <c r="G2738" t="s">
        <v>5227</v>
      </c>
      <c r="H2738" t="s">
        <v>5228</v>
      </c>
      <c r="I2738" s="1">
        <v>44416</v>
      </c>
      <c r="J2738" t="s">
        <v>33</v>
      </c>
      <c r="K2738">
        <v>150</v>
      </c>
      <c r="L2738">
        <v>13.3362</v>
      </c>
      <c r="M2738">
        <v>2000.43</v>
      </c>
      <c r="N2738">
        <v>1</v>
      </c>
      <c r="O2738" s="1">
        <v>44420.407000497682</v>
      </c>
    </row>
    <row r="2739" spans="2:15" x14ac:dyDescent="0.25">
      <c r="B2739" t="s">
        <v>5160</v>
      </c>
      <c r="C2739" t="str">
        <f t="shared" si="84"/>
        <v>ybcleofe</v>
      </c>
      <c r="E2739" t="str">
        <f t="shared" si="85"/>
        <v/>
      </c>
      <c r="F2739" t="s">
        <v>5151</v>
      </c>
      <c r="G2739" t="s">
        <v>5229</v>
      </c>
      <c r="H2739" t="s">
        <v>5206</v>
      </c>
      <c r="I2739" s="1">
        <v>44411</v>
      </c>
      <c r="J2739" t="s">
        <v>33</v>
      </c>
      <c r="K2739">
        <v>5844</v>
      </c>
      <c r="L2739">
        <v>13.3339</v>
      </c>
      <c r="M2739">
        <v>77923.311600000001</v>
      </c>
      <c r="N2739">
        <v>1</v>
      </c>
      <c r="O2739" s="1">
        <v>44420.403766087962</v>
      </c>
    </row>
    <row r="2740" spans="2:15" x14ac:dyDescent="0.25">
      <c r="B2740" t="s">
        <v>5182</v>
      </c>
      <c r="C2740" t="str">
        <f t="shared" si="84"/>
        <v>rpsoliman</v>
      </c>
      <c r="E2740" t="str">
        <f t="shared" si="85"/>
        <v/>
      </c>
      <c r="F2740" t="s">
        <v>5151</v>
      </c>
      <c r="G2740" t="s">
        <v>5230</v>
      </c>
      <c r="H2740" t="s">
        <v>5231</v>
      </c>
      <c r="I2740" s="1">
        <v>44413</v>
      </c>
      <c r="J2740" t="s">
        <v>33</v>
      </c>
      <c r="K2740">
        <v>327</v>
      </c>
      <c r="L2740">
        <v>13.2582</v>
      </c>
      <c r="M2740">
        <v>4335.4314000000004</v>
      </c>
      <c r="N2740">
        <v>1</v>
      </c>
      <c r="O2740" s="1">
        <v>44420.406704629633</v>
      </c>
    </row>
    <row r="2741" spans="2:15" x14ac:dyDescent="0.25">
      <c r="B2741" t="s">
        <v>5169</v>
      </c>
      <c r="C2741" t="str">
        <f t="shared" si="84"/>
        <v>maguira</v>
      </c>
      <c r="E2741" t="str">
        <f t="shared" si="85"/>
        <v/>
      </c>
      <c r="F2741" t="s">
        <v>5151</v>
      </c>
      <c r="G2741" t="s">
        <v>5232</v>
      </c>
      <c r="H2741" t="s">
        <v>5233</v>
      </c>
      <c r="I2741" s="1">
        <v>44417</v>
      </c>
      <c r="J2741" t="s">
        <v>33</v>
      </c>
      <c r="K2741">
        <v>200</v>
      </c>
      <c r="L2741">
        <v>13.430300000000001</v>
      </c>
      <c r="M2741">
        <v>2686.06</v>
      </c>
      <c r="N2741">
        <v>1</v>
      </c>
      <c r="O2741" s="1">
        <v>44424.560079513889</v>
      </c>
    </row>
    <row r="2742" spans="2:15" x14ac:dyDescent="0.25">
      <c r="B2742" t="s">
        <v>5150</v>
      </c>
      <c r="C2742" t="str">
        <f t="shared" si="84"/>
        <v>ccyudelmo</v>
      </c>
      <c r="E2742" t="str">
        <f t="shared" si="85"/>
        <v/>
      </c>
      <c r="F2742" t="s">
        <v>5151</v>
      </c>
      <c r="G2742" t="s">
        <v>5234</v>
      </c>
      <c r="H2742" t="s">
        <v>5228</v>
      </c>
      <c r="I2742" s="1">
        <v>44416</v>
      </c>
      <c r="J2742" t="s">
        <v>33</v>
      </c>
      <c r="K2742">
        <v>150</v>
      </c>
      <c r="L2742">
        <v>13.3362</v>
      </c>
      <c r="M2742">
        <v>2000.43</v>
      </c>
      <c r="N2742">
        <v>1</v>
      </c>
      <c r="O2742" s="1">
        <v>44420.407111956018</v>
      </c>
    </row>
    <row r="2743" spans="2:15" x14ac:dyDescent="0.25">
      <c r="B2743" t="s">
        <v>5166</v>
      </c>
      <c r="C2743" t="str">
        <f t="shared" si="84"/>
        <v>rrbriones</v>
      </c>
      <c r="E2743" t="str">
        <f t="shared" si="85"/>
        <v/>
      </c>
      <c r="F2743" t="s">
        <v>5151</v>
      </c>
      <c r="G2743" t="s">
        <v>5235</v>
      </c>
      <c r="H2743" t="s">
        <v>5236</v>
      </c>
      <c r="I2743" s="1">
        <v>44420</v>
      </c>
      <c r="J2743" t="s">
        <v>33</v>
      </c>
      <c r="K2743">
        <v>500</v>
      </c>
      <c r="L2743">
        <v>13.4422</v>
      </c>
      <c r="M2743">
        <v>6721.0999999999995</v>
      </c>
      <c r="N2743">
        <v>1</v>
      </c>
      <c r="O2743" s="1">
        <v>44425.471425462965</v>
      </c>
    </row>
    <row r="2744" spans="2:15" x14ac:dyDescent="0.25">
      <c r="B2744" t="s">
        <v>5182</v>
      </c>
      <c r="C2744" t="str">
        <f t="shared" si="84"/>
        <v>rpsoliman</v>
      </c>
      <c r="E2744" t="str">
        <f t="shared" si="85"/>
        <v/>
      </c>
      <c r="F2744" t="s">
        <v>5151</v>
      </c>
      <c r="G2744" t="s">
        <v>5237</v>
      </c>
      <c r="H2744" t="s">
        <v>5238</v>
      </c>
      <c r="I2744" s="1">
        <v>44409</v>
      </c>
      <c r="J2744" t="s">
        <v>33</v>
      </c>
      <c r="K2744">
        <v>657</v>
      </c>
      <c r="L2744">
        <v>13.4231</v>
      </c>
      <c r="M2744">
        <v>8818.9766999999993</v>
      </c>
      <c r="N2744">
        <v>1</v>
      </c>
      <c r="O2744" s="1">
        <v>44420.404600381946</v>
      </c>
    </row>
    <row r="2745" spans="2:15" x14ac:dyDescent="0.25">
      <c r="B2745" t="s">
        <v>5150</v>
      </c>
      <c r="C2745" t="str">
        <f t="shared" si="84"/>
        <v>ccyudelmo</v>
      </c>
      <c r="E2745" t="str">
        <f t="shared" si="85"/>
        <v/>
      </c>
      <c r="F2745" t="s">
        <v>5151</v>
      </c>
      <c r="G2745" t="s">
        <v>5239</v>
      </c>
      <c r="H2745" t="s">
        <v>5240</v>
      </c>
      <c r="I2745" s="1">
        <v>44412</v>
      </c>
      <c r="J2745" t="s">
        <v>33</v>
      </c>
      <c r="K2745">
        <v>725</v>
      </c>
      <c r="L2745">
        <v>13.293100000000001</v>
      </c>
      <c r="M2745">
        <v>9637.4975000000013</v>
      </c>
      <c r="N2745">
        <v>1</v>
      </c>
      <c r="O2745" s="1">
        <v>44420.406955046295</v>
      </c>
    </row>
    <row r="2746" spans="2:15" x14ac:dyDescent="0.25">
      <c r="B2746" t="s">
        <v>5150</v>
      </c>
      <c r="C2746" t="str">
        <f t="shared" si="84"/>
        <v>ccyudelmo</v>
      </c>
      <c r="E2746" t="str">
        <f t="shared" si="85"/>
        <v/>
      </c>
      <c r="F2746" t="s">
        <v>5151</v>
      </c>
      <c r="G2746" t="s">
        <v>5241</v>
      </c>
      <c r="H2746" t="s">
        <v>5242</v>
      </c>
      <c r="I2746" s="1">
        <v>44418</v>
      </c>
      <c r="J2746" t="s">
        <v>33</v>
      </c>
      <c r="K2746">
        <v>1960</v>
      </c>
      <c r="L2746">
        <v>13.430199999999999</v>
      </c>
      <c r="M2746">
        <v>26323.191999999999</v>
      </c>
      <c r="N2746">
        <v>1</v>
      </c>
      <c r="O2746" s="1">
        <v>44420.407207476848</v>
      </c>
    </row>
    <row r="2747" spans="2:15" x14ac:dyDescent="0.25">
      <c r="B2747" t="s">
        <v>5182</v>
      </c>
      <c r="C2747" t="str">
        <f t="shared" si="84"/>
        <v>rpsoliman</v>
      </c>
      <c r="E2747" t="str">
        <f t="shared" si="85"/>
        <v/>
      </c>
      <c r="F2747" t="s">
        <v>5151</v>
      </c>
      <c r="G2747" t="s">
        <v>5243</v>
      </c>
      <c r="H2747" t="s">
        <v>5244</v>
      </c>
      <c r="I2747" s="1">
        <v>44412</v>
      </c>
      <c r="J2747" t="s">
        <v>33</v>
      </c>
      <c r="K2747">
        <v>374</v>
      </c>
      <c r="L2747">
        <v>13.293100000000001</v>
      </c>
      <c r="M2747">
        <v>4971.6194000000005</v>
      </c>
      <c r="N2747">
        <v>1</v>
      </c>
      <c r="O2747" s="1">
        <v>44420.40504513889</v>
      </c>
    </row>
    <row r="2748" spans="2:15" x14ac:dyDescent="0.25">
      <c r="B2748" t="s">
        <v>5182</v>
      </c>
      <c r="C2748" t="str">
        <f t="shared" si="84"/>
        <v>rpsoliman</v>
      </c>
      <c r="E2748" t="str">
        <f t="shared" si="85"/>
        <v/>
      </c>
      <c r="F2748" t="s">
        <v>5151</v>
      </c>
      <c r="G2748" t="s">
        <v>5245</v>
      </c>
      <c r="H2748" t="s">
        <v>5246</v>
      </c>
      <c r="I2748" s="1">
        <v>44411</v>
      </c>
      <c r="J2748" t="s">
        <v>33</v>
      </c>
      <c r="K2748">
        <v>3173</v>
      </c>
      <c r="L2748">
        <v>13.3339</v>
      </c>
      <c r="M2748">
        <v>42308.464699999997</v>
      </c>
      <c r="N2748">
        <v>1</v>
      </c>
      <c r="O2748" s="1">
        <v>44420.404770555557</v>
      </c>
    </row>
    <row r="2749" spans="2:15" x14ac:dyDescent="0.25">
      <c r="B2749" t="s">
        <v>5150</v>
      </c>
      <c r="C2749" t="str">
        <f t="shared" si="84"/>
        <v>ccyudelmo</v>
      </c>
      <c r="E2749" t="str">
        <f t="shared" si="85"/>
        <v/>
      </c>
      <c r="F2749" t="s">
        <v>5151</v>
      </c>
      <c r="G2749" t="s">
        <v>5247</v>
      </c>
      <c r="H2749" t="s">
        <v>5246</v>
      </c>
      <c r="I2749" s="1">
        <v>44411</v>
      </c>
      <c r="J2749" t="s">
        <v>33</v>
      </c>
      <c r="K2749">
        <v>2573</v>
      </c>
      <c r="L2749">
        <v>13.3339</v>
      </c>
      <c r="M2749">
        <v>34308.1247</v>
      </c>
      <c r="N2749">
        <v>1</v>
      </c>
      <c r="O2749" s="1">
        <v>44420.406865046294</v>
      </c>
    </row>
    <row r="2750" spans="2:15" x14ac:dyDescent="0.25">
      <c r="B2750" t="s">
        <v>5160</v>
      </c>
      <c r="C2750" t="str">
        <f t="shared" si="84"/>
        <v>ybcleofe</v>
      </c>
      <c r="E2750" t="str">
        <f t="shared" si="85"/>
        <v/>
      </c>
      <c r="F2750" t="s">
        <v>5151</v>
      </c>
      <c r="G2750" t="s">
        <v>5248</v>
      </c>
      <c r="H2750" t="s">
        <v>5249</v>
      </c>
      <c r="I2750" s="1">
        <v>44412</v>
      </c>
      <c r="J2750" t="s">
        <v>33</v>
      </c>
      <c r="K2750">
        <v>3127</v>
      </c>
      <c r="L2750">
        <v>13.293100000000001</v>
      </c>
      <c r="M2750">
        <v>41567.523700000005</v>
      </c>
      <c r="N2750">
        <v>1</v>
      </c>
      <c r="O2750" s="1">
        <v>44420.404152430558</v>
      </c>
    </row>
    <row r="2751" spans="2:15" x14ac:dyDescent="0.25">
      <c r="B2751" t="s">
        <v>5169</v>
      </c>
      <c r="C2751" t="str">
        <f t="shared" si="84"/>
        <v>maguira</v>
      </c>
      <c r="E2751" t="str">
        <f t="shared" si="85"/>
        <v/>
      </c>
      <c r="F2751" t="s">
        <v>5151</v>
      </c>
      <c r="G2751" t="s">
        <v>5250</v>
      </c>
      <c r="H2751" t="s">
        <v>5251</v>
      </c>
      <c r="I2751" s="1">
        <v>44419</v>
      </c>
      <c r="J2751" t="s">
        <v>33</v>
      </c>
      <c r="K2751">
        <v>4340</v>
      </c>
      <c r="L2751">
        <v>13.4381</v>
      </c>
      <c r="M2751">
        <v>58321.353999999999</v>
      </c>
      <c r="N2751">
        <v>1</v>
      </c>
      <c r="O2751" s="1">
        <v>44424.560120439812</v>
      </c>
    </row>
    <row r="2752" spans="2:15" x14ac:dyDescent="0.25">
      <c r="B2752" t="s">
        <v>5182</v>
      </c>
      <c r="C2752" t="str">
        <f t="shared" si="84"/>
        <v>rpsoliman</v>
      </c>
      <c r="E2752" t="str">
        <f t="shared" si="85"/>
        <v/>
      </c>
      <c r="F2752" t="s">
        <v>5151</v>
      </c>
      <c r="G2752" t="s">
        <v>5252</v>
      </c>
      <c r="H2752" t="s">
        <v>5253</v>
      </c>
      <c r="I2752" s="1">
        <v>44412</v>
      </c>
      <c r="J2752" t="s">
        <v>33</v>
      </c>
      <c r="K2752">
        <v>980</v>
      </c>
      <c r="L2752">
        <v>13.293100000000001</v>
      </c>
      <c r="M2752">
        <v>13027.238000000001</v>
      </c>
      <c r="N2752">
        <v>1</v>
      </c>
      <c r="O2752" s="1">
        <v>44420.406588032405</v>
      </c>
    </row>
    <row r="2753" spans="2:15" x14ac:dyDescent="0.25">
      <c r="B2753" t="s">
        <v>5182</v>
      </c>
      <c r="C2753" t="str">
        <f t="shared" si="84"/>
        <v>rpsoliman</v>
      </c>
      <c r="E2753" t="str">
        <f t="shared" si="85"/>
        <v/>
      </c>
      <c r="F2753" t="s">
        <v>5151</v>
      </c>
      <c r="G2753" t="s">
        <v>5254</v>
      </c>
      <c r="H2753" t="s">
        <v>5255</v>
      </c>
      <c r="I2753" s="1">
        <v>44412</v>
      </c>
      <c r="J2753" t="s">
        <v>33</v>
      </c>
      <c r="K2753">
        <v>1</v>
      </c>
      <c r="L2753">
        <v>13.293100000000001</v>
      </c>
      <c r="M2753">
        <v>13.293100000000001</v>
      </c>
      <c r="N2753">
        <v>1</v>
      </c>
      <c r="O2753" s="1">
        <v>44424.560158101849</v>
      </c>
    </row>
    <row r="2754" spans="2:15" x14ac:dyDescent="0.25">
      <c r="B2754" t="s">
        <v>5182</v>
      </c>
      <c r="C2754" t="str">
        <f t="shared" si="84"/>
        <v>rpsoliman</v>
      </c>
      <c r="E2754" t="str">
        <f t="shared" si="85"/>
        <v/>
      </c>
      <c r="F2754" t="s">
        <v>5151</v>
      </c>
      <c r="G2754" t="s">
        <v>5254</v>
      </c>
      <c r="H2754" t="s">
        <v>5255</v>
      </c>
      <c r="I2754" s="1">
        <v>44412</v>
      </c>
      <c r="J2754" t="s">
        <v>33</v>
      </c>
      <c r="K2754">
        <v>1300</v>
      </c>
      <c r="L2754">
        <v>13.293100000000001</v>
      </c>
      <c r="M2754">
        <v>17281.030000000002</v>
      </c>
      <c r="N2754">
        <v>1</v>
      </c>
      <c r="O2754" s="1">
        <v>44420.406630625002</v>
      </c>
    </row>
    <row r="2755" spans="2:15" x14ac:dyDescent="0.25">
      <c r="B2755" t="s">
        <v>5150</v>
      </c>
      <c r="C2755" t="str">
        <f t="shared" ref="C2755:C2818" si="86">MID(B2755,FIND("(",B2755)+1,FIND(")",B2755,FIND("(",B2755)+1) - FIND("(",B2755)-1)</f>
        <v>ccyudelmo</v>
      </c>
      <c r="E2755" t="str">
        <f t="shared" ref="E2755:E2818" si="87">IFERROR(MID(D2755,FIND("(",D2755)+1,FIND(")",D2755,FIND("(",D2755)+1) - FIND("(",D2755)-1),"")</f>
        <v/>
      </c>
      <c r="F2755" t="s">
        <v>5151</v>
      </c>
      <c r="G2755" t="s">
        <v>5256</v>
      </c>
      <c r="H2755" t="s">
        <v>5257</v>
      </c>
      <c r="I2755" s="1">
        <v>44409</v>
      </c>
      <c r="J2755" t="s">
        <v>33</v>
      </c>
      <c r="K2755">
        <v>1500</v>
      </c>
      <c r="L2755">
        <v>13.4231</v>
      </c>
      <c r="M2755">
        <v>20134.650000000001</v>
      </c>
      <c r="N2755">
        <v>1</v>
      </c>
      <c r="O2755" s="1">
        <v>44420.40682152778</v>
      </c>
    </row>
    <row r="2756" spans="2:15" x14ac:dyDescent="0.25">
      <c r="B2756" t="s">
        <v>5160</v>
      </c>
      <c r="C2756" t="str">
        <f t="shared" si="86"/>
        <v>ybcleofe</v>
      </c>
      <c r="E2756" t="str">
        <f t="shared" si="87"/>
        <v/>
      </c>
      <c r="F2756" t="s">
        <v>5151</v>
      </c>
      <c r="G2756" t="s">
        <v>5258</v>
      </c>
      <c r="H2756" t="s">
        <v>5259</v>
      </c>
      <c r="I2756" s="1">
        <v>44412</v>
      </c>
      <c r="J2756" t="s">
        <v>33</v>
      </c>
      <c r="K2756">
        <v>2595</v>
      </c>
      <c r="L2756">
        <v>13.293100000000001</v>
      </c>
      <c r="M2756">
        <v>34495.594499999999</v>
      </c>
      <c r="N2756">
        <v>1</v>
      </c>
      <c r="O2756" s="1">
        <v>44420.404179699071</v>
      </c>
    </row>
    <row r="2757" spans="2:15" x14ac:dyDescent="0.25">
      <c r="B2757" t="s">
        <v>5160</v>
      </c>
      <c r="C2757" t="str">
        <f t="shared" si="86"/>
        <v>ybcleofe</v>
      </c>
      <c r="E2757" t="str">
        <f t="shared" si="87"/>
        <v/>
      </c>
      <c r="F2757" t="s">
        <v>5151</v>
      </c>
      <c r="G2757" t="s">
        <v>5260</v>
      </c>
      <c r="H2757" t="s">
        <v>5261</v>
      </c>
      <c r="I2757" s="1">
        <v>44411</v>
      </c>
      <c r="J2757" t="s">
        <v>33</v>
      </c>
      <c r="K2757">
        <v>80</v>
      </c>
      <c r="L2757">
        <v>13.3339</v>
      </c>
      <c r="M2757">
        <v>1066.712</v>
      </c>
      <c r="N2757">
        <v>1</v>
      </c>
      <c r="O2757" s="1">
        <v>44424.559942048611</v>
      </c>
    </row>
    <row r="2758" spans="2:15" x14ac:dyDescent="0.25">
      <c r="B2758" t="s">
        <v>5160</v>
      </c>
      <c r="C2758" t="str">
        <f t="shared" si="86"/>
        <v>ybcleofe</v>
      </c>
      <c r="E2758" t="str">
        <f t="shared" si="87"/>
        <v/>
      </c>
      <c r="F2758" t="s">
        <v>5151</v>
      </c>
      <c r="G2758" t="s">
        <v>5260</v>
      </c>
      <c r="H2758" t="s">
        <v>5261</v>
      </c>
      <c r="I2758" s="1">
        <v>44411</v>
      </c>
      <c r="J2758" t="s">
        <v>33</v>
      </c>
      <c r="K2758">
        <v>500</v>
      </c>
      <c r="L2758">
        <v>13.3339</v>
      </c>
      <c r="M2758">
        <v>6666.95</v>
      </c>
      <c r="N2758">
        <v>1</v>
      </c>
      <c r="O2758" s="1">
        <v>44420.403803703703</v>
      </c>
    </row>
    <row r="2759" spans="2:15" x14ac:dyDescent="0.25">
      <c r="B2759" t="s">
        <v>5154</v>
      </c>
      <c r="C2759" t="str">
        <f t="shared" si="86"/>
        <v>kmroxas</v>
      </c>
      <c r="E2759" t="str">
        <f t="shared" si="87"/>
        <v/>
      </c>
      <c r="F2759" t="s">
        <v>5262</v>
      </c>
      <c r="G2759" t="s">
        <v>5263</v>
      </c>
      <c r="H2759" t="s">
        <v>5264</v>
      </c>
      <c r="I2759" s="1">
        <v>44418</v>
      </c>
      <c r="J2759" t="s">
        <v>33</v>
      </c>
      <c r="K2759">
        <v>1584</v>
      </c>
      <c r="L2759">
        <v>13.430199999999999</v>
      </c>
      <c r="M2759">
        <v>21273.436799999999</v>
      </c>
      <c r="N2759">
        <v>1</v>
      </c>
      <c r="O2759" s="1">
        <v>44420.412665115742</v>
      </c>
    </row>
    <row r="2760" spans="2:15" x14ac:dyDescent="0.25">
      <c r="B2760" t="s">
        <v>5160</v>
      </c>
      <c r="C2760" t="str">
        <f t="shared" si="86"/>
        <v>ybcleofe</v>
      </c>
      <c r="E2760" t="str">
        <f t="shared" si="87"/>
        <v/>
      </c>
      <c r="F2760" t="s">
        <v>5262</v>
      </c>
      <c r="G2760" t="s">
        <v>5265</v>
      </c>
      <c r="H2760" t="s">
        <v>5266</v>
      </c>
      <c r="I2760" s="1">
        <v>44411</v>
      </c>
      <c r="J2760" t="s">
        <v>33</v>
      </c>
      <c r="K2760">
        <v>945</v>
      </c>
      <c r="L2760">
        <v>13.3339</v>
      </c>
      <c r="M2760">
        <v>12600.5355</v>
      </c>
      <c r="N2760">
        <v>1</v>
      </c>
      <c r="O2760" s="1">
        <v>44420.412626851852</v>
      </c>
    </row>
    <row r="2761" spans="2:15" x14ac:dyDescent="0.25">
      <c r="B2761" t="s">
        <v>5157</v>
      </c>
      <c r="C2761" t="str">
        <f t="shared" si="86"/>
        <v>jagonzales</v>
      </c>
      <c r="E2761" t="str">
        <f t="shared" si="87"/>
        <v/>
      </c>
      <c r="F2761" t="s">
        <v>5262</v>
      </c>
      <c r="G2761" t="s">
        <v>5267</v>
      </c>
      <c r="H2761" t="s">
        <v>5268</v>
      </c>
      <c r="I2761" s="1">
        <v>44420</v>
      </c>
      <c r="J2761" t="s">
        <v>33</v>
      </c>
      <c r="K2761">
        <v>500</v>
      </c>
      <c r="L2761">
        <v>13.4422</v>
      </c>
      <c r="M2761">
        <v>6721.0999999999995</v>
      </c>
      <c r="N2761">
        <v>1</v>
      </c>
      <c r="O2761" s="1">
        <v>44425.469931747684</v>
      </c>
    </row>
    <row r="2762" spans="2:15" x14ac:dyDescent="0.25">
      <c r="B2762" t="s">
        <v>5154</v>
      </c>
      <c r="C2762" t="str">
        <f t="shared" si="86"/>
        <v>kmroxas</v>
      </c>
      <c r="E2762" t="str">
        <f t="shared" si="87"/>
        <v/>
      </c>
      <c r="F2762" t="s">
        <v>5262</v>
      </c>
      <c r="G2762" t="s">
        <v>5269</v>
      </c>
      <c r="H2762" t="s">
        <v>5270</v>
      </c>
      <c r="I2762" s="1">
        <v>44423</v>
      </c>
      <c r="J2762" t="s">
        <v>33</v>
      </c>
      <c r="K2762">
        <v>397</v>
      </c>
      <c r="L2762">
        <v>13.4374</v>
      </c>
      <c r="M2762">
        <v>5334.6477999999997</v>
      </c>
      <c r="N2762">
        <v>1</v>
      </c>
      <c r="O2762" s="1">
        <v>44425.46997071759</v>
      </c>
    </row>
    <row r="2763" spans="2:15" x14ac:dyDescent="0.25">
      <c r="B2763" t="s">
        <v>5271</v>
      </c>
      <c r="C2763" t="str">
        <f t="shared" si="86"/>
        <v>agbalaba</v>
      </c>
      <c r="E2763" t="str">
        <f t="shared" si="87"/>
        <v/>
      </c>
      <c r="F2763" t="s">
        <v>5262</v>
      </c>
      <c r="G2763" t="s">
        <v>5272</v>
      </c>
      <c r="H2763" t="s">
        <v>5273</v>
      </c>
      <c r="I2763" s="1">
        <v>44410</v>
      </c>
      <c r="J2763" t="s">
        <v>33</v>
      </c>
      <c r="K2763">
        <v>500</v>
      </c>
      <c r="L2763">
        <v>13.3917</v>
      </c>
      <c r="M2763">
        <v>6695.85</v>
      </c>
      <c r="N2763">
        <v>1</v>
      </c>
      <c r="O2763" s="1">
        <v>44420.412530740738</v>
      </c>
    </row>
    <row r="2764" spans="2:15" x14ac:dyDescent="0.25">
      <c r="B2764" t="s">
        <v>5271</v>
      </c>
      <c r="C2764" t="str">
        <f t="shared" si="86"/>
        <v>agbalaba</v>
      </c>
      <c r="E2764" t="str">
        <f t="shared" si="87"/>
        <v/>
      </c>
      <c r="F2764" t="s">
        <v>5274</v>
      </c>
      <c r="G2764" t="s">
        <v>5275</v>
      </c>
      <c r="H2764" t="s">
        <v>5276</v>
      </c>
      <c r="I2764" s="1">
        <v>44416</v>
      </c>
      <c r="J2764" t="s">
        <v>33</v>
      </c>
      <c r="K2764">
        <v>6352</v>
      </c>
      <c r="L2764">
        <v>13.3362</v>
      </c>
      <c r="M2764">
        <v>84711.542400000006</v>
      </c>
      <c r="N2764">
        <v>1</v>
      </c>
      <c r="O2764" s="1">
        <v>44420.407367361113</v>
      </c>
    </row>
    <row r="2765" spans="2:15" x14ac:dyDescent="0.25">
      <c r="B2765" t="s">
        <v>5163</v>
      </c>
      <c r="C2765" t="str">
        <f t="shared" si="86"/>
        <v>palopez</v>
      </c>
      <c r="E2765" t="str">
        <f t="shared" si="87"/>
        <v/>
      </c>
      <c r="F2765" t="s">
        <v>5274</v>
      </c>
      <c r="G2765" t="s">
        <v>5277</v>
      </c>
      <c r="H2765" t="s">
        <v>5278</v>
      </c>
      <c r="I2765" s="1">
        <v>44412</v>
      </c>
      <c r="J2765" t="s">
        <v>33</v>
      </c>
      <c r="K2765">
        <v>193</v>
      </c>
      <c r="L2765">
        <v>13.293100000000001</v>
      </c>
      <c r="M2765">
        <v>2565.5683000000004</v>
      </c>
      <c r="N2765">
        <v>1</v>
      </c>
      <c r="O2765" s="1">
        <v>44420.408767743058</v>
      </c>
    </row>
    <row r="2766" spans="2:15" x14ac:dyDescent="0.25">
      <c r="B2766" t="s">
        <v>5172</v>
      </c>
      <c r="C2766" t="str">
        <f t="shared" si="86"/>
        <v>mlnejar</v>
      </c>
      <c r="E2766" t="str">
        <f t="shared" si="87"/>
        <v/>
      </c>
      <c r="F2766" t="s">
        <v>5274</v>
      </c>
      <c r="G2766" t="s">
        <v>5279</v>
      </c>
      <c r="H2766" t="s">
        <v>5280</v>
      </c>
      <c r="I2766" s="1">
        <v>44413</v>
      </c>
      <c r="J2766" t="s">
        <v>33</v>
      </c>
      <c r="K2766">
        <v>3409</v>
      </c>
      <c r="L2766">
        <v>13.2582</v>
      </c>
      <c r="M2766">
        <v>45197.203800000003</v>
      </c>
      <c r="N2766">
        <v>1</v>
      </c>
      <c r="O2766" s="1">
        <v>44420.408677581021</v>
      </c>
    </row>
    <row r="2767" spans="2:15" x14ac:dyDescent="0.25">
      <c r="B2767" t="s">
        <v>5150</v>
      </c>
      <c r="C2767" t="str">
        <f t="shared" si="86"/>
        <v>ccyudelmo</v>
      </c>
      <c r="E2767" t="str">
        <f t="shared" si="87"/>
        <v/>
      </c>
      <c r="F2767" t="s">
        <v>5274</v>
      </c>
      <c r="G2767" t="s">
        <v>5281</v>
      </c>
      <c r="H2767" t="s">
        <v>5282</v>
      </c>
      <c r="I2767" s="1">
        <v>44419</v>
      </c>
      <c r="J2767" t="s">
        <v>33</v>
      </c>
      <c r="K2767">
        <v>2084</v>
      </c>
      <c r="L2767">
        <v>13.4381</v>
      </c>
      <c r="M2767">
        <v>28005.000400000001</v>
      </c>
      <c r="N2767">
        <v>1</v>
      </c>
      <c r="O2767" s="1">
        <v>44424.560334293979</v>
      </c>
    </row>
    <row r="2768" spans="2:15" x14ac:dyDescent="0.25">
      <c r="B2768" t="s">
        <v>5283</v>
      </c>
      <c r="C2768" t="str">
        <f t="shared" si="86"/>
        <v>acgetalado</v>
      </c>
      <c r="E2768" t="str">
        <f t="shared" si="87"/>
        <v/>
      </c>
      <c r="F2768" t="s">
        <v>5274</v>
      </c>
      <c r="G2768" t="s">
        <v>5284</v>
      </c>
      <c r="H2768" t="s">
        <v>5285</v>
      </c>
      <c r="I2768" s="1">
        <v>44410</v>
      </c>
      <c r="J2768" t="s">
        <v>33</v>
      </c>
      <c r="K2768">
        <v>500</v>
      </c>
      <c r="L2768">
        <v>13.3917</v>
      </c>
      <c r="M2768">
        <v>6695.85</v>
      </c>
      <c r="N2768">
        <v>1</v>
      </c>
      <c r="O2768" s="1">
        <v>44420.408717048609</v>
      </c>
    </row>
    <row r="2769" spans="2:15" x14ac:dyDescent="0.25">
      <c r="B2769" t="s">
        <v>5283</v>
      </c>
      <c r="C2769" t="str">
        <f t="shared" si="86"/>
        <v>acgetalado</v>
      </c>
      <c r="E2769" t="str">
        <f t="shared" si="87"/>
        <v/>
      </c>
      <c r="F2769" t="s">
        <v>5274</v>
      </c>
      <c r="G2769" t="s">
        <v>5286</v>
      </c>
      <c r="H2769" t="s">
        <v>5287</v>
      </c>
      <c r="I2769" s="1">
        <v>44420</v>
      </c>
      <c r="J2769" t="s">
        <v>33</v>
      </c>
      <c r="K2769">
        <v>968</v>
      </c>
      <c r="L2769">
        <v>13.4422</v>
      </c>
      <c r="M2769">
        <v>13012.0496</v>
      </c>
      <c r="N2769">
        <v>1</v>
      </c>
      <c r="O2769" s="1">
        <v>44425.470064733796</v>
      </c>
    </row>
    <row r="2770" spans="2:15" x14ac:dyDescent="0.25">
      <c r="B2770" t="s">
        <v>5283</v>
      </c>
      <c r="C2770" t="str">
        <f t="shared" si="86"/>
        <v>acgetalado</v>
      </c>
      <c r="E2770" t="str">
        <f t="shared" si="87"/>
        <v/>
      </c>
      <c r="F2770" t="s">
        <v>5274</v>
      </c>
      <c r="G2770" t="s">
        <v>5288</v>
      </c>
      <c r="H2770" t="s">
        <v>5287</v>
      </c>
      <c r="I2770" s="1">
        <v>44420</v>
      </c>
      <c r="J2770" t="s">
        <v>33</v>
      </c>
      <c r="K2770">
        <v>1192</v>
      </c>
      <c r="L2770">
        <v>13.4422</v>
      </c>
      <c r="M2770">
        <v>16023.1024</v>
      </c>
      <c r="N2770">
        <v>1</v>
      </c>
      <c r="O2770" s="1">
        <v>44425.47010648148</v>
      </c>
    </row>
    <row r="2771" spans="2:15" x14ac:dyDescent="0.25">
      <c r="B2771" t="s">
        <v>5271</v>
      </c>
      <c r="C2771" t="str">
        <f t="shared" si="86"/>
        <v>agbalaba</v>
      </c>
      <c r="E2771" t="str">
        <f t="shared" si="87"/>
        <v/>
      </c>
      <c r="F2771" t="s">
        <v>5274</v>
      </c>
      <c r="G2771" t="s">
        <v>5289</v>
      </c>
      <c r="H2771" t="s">
        <v>5290</v>
      </c>
      <c r="I2771" s="1">
        <v>44412</v>
      </c>
      <c r="J2771" t="s">
        <v>33</v>
      </c>
      <c r="K2771">
        <v>703</v>
      </c>
      <c r="L2771">
        <v>13.293100000000001</v>
      </c>
      <c r="M2771">
        <v>9345.0493000000006</v>
      </c>
      <c r="N2771">
        <v>1</v>
      </c>
      <c r="O2771" s="1">
        <v>44420.407326192129</v>
      </c>
    </row>
    <row r="2772" spans="2:15" x14ac:dyDescent="0.25">
      <c r="B2772" t="s">
        <v>5283</v>
      </c>
      <c r="C2772" t="str">
        <f t="shared" si="86"/>
        <v>acgetalado</v>
      </c>
      <c r="E2772" t="str">
        <f t="shared" si="87"/>
        <v/>
      </c>
      <c r="F2772" t="s">
        <v>5274</v>
      </c>
      <c r="G2772" t="s">
        <v>5291</v>
      </c>
      <c r="H2772" t="s">
        <v>5292</v>
      </c>
      <c r="I2772" s="1">
        <v>44423</v>
      </c>
      <c r="J2772" t="s">
        <v>33</v>
      </c>
      <c r="K2772">
        <v>2200</v>
      </c>
      <c r="L2772">
        <v>13.4374</v>
      </c>
      <c r="M2772">
        <v>29562.28</v>
      </c>
      <c r="N2772">
        <v>1</v>
      </c>
      <c r="O2772" s="1">
        <v>44425.471378472219</v>
      </c>
    </row>
    <row r="2773" spans="2:15" x14ac:dyDescent="0.25">
      <c r="B2773" t="s">
        <v>5172</v>
      </c>
      <c r="C2773" t="str">
        <f t="shared" si="86"/>
        <v>mlnejar</v>
      </c>
      <c r="E2773" t="str">
        <f t="shared" si="87"/>
        <v/>
      </c>
      <c r="F2773" t="s">
        <v>5274</v>
      </c>
      <c r="G2773" t="s">
        <v>5293</v>
      </c>
      <c r="H2773" t="s">
        <v>5294</v>
      </c>
      <c r="I2773" s="1">
        <v>44411</v>
      </c>
      <c r="J2773" t="s">
        <v>33</v>
      </c>
      <c r="K2773">
        <v>500</v>
      </c>
      <c r="L2773">
        <v>13.3339</v>
      </c>
      <c r="M2773">
        <v>6666.95</v>
      </c>
      <c r="N2773">
        <v>1</v>
      </c>
      <c r="O2773" s="1">
        <v>44420.407483252318</v>
      </c>
    </row>
    <row r="2774" spans="2:15" x14ac:dyDescent="0.25">
      <c r="B2774" t="s">
        <v>5172</v>
      </c>
      <c r="C2774" t="str">
        <f t="shared" si="86"/>
        <v>mlnejar</v>
      </c>
      <c r="E2774" t="str">
        <f t="shared" si="87"/>
        <v/>
      </c>
      <c r="F2774" t="s">
        <v>5274</v>
      </c>
      <c r="G2774" t="s">
        <v>5295</v>
      </c>
      <c r="H2774" t="s">
        <v>5296</v>
      </c>
      <c r="I2774" s="1">
        <v>44412</v>
      </c>
      <c r="J2774" t="s">
        <v>33</v>
      </c>
      <c r="K2774">
        <v>250</v>
      </c>
      <c r="L2774">
        <v>13.293100000000001</v>
      </c>
      <c r="M2774">
        <v>3323.2750000000001</v>
      </c>
      <c r="N2774">
        <v>1</v>
      </c>
      <c r="O2774" s="1">
        <v>44420.408595138892</v>
      </c>
    </row>
    <row r="2775" spans="2:15" x14ac:dyDescent="0.25">
      <c r="B2775" t="s">
        <v>5172</v>
      </c>
      <c r="C2775" t="str">
        <f t="shared" si="86"/>
        <v>mlnejar</v>
      </c>
      <c r="E2775" t="str">
        <f t="shared" si="87"/>
        <v/>
      </c>
      <c r="F2775" t="s">
        <v>5274</v>
      </c>
      <c r="G2775" t="s">
        <v>5297</v>
      </c>
      <c r="H2775" t="s">
        <v>5296</v>
      </c>
      <c r="I2775" s="1">
        <v>44412</v>
      </c>
      <c r="J2775" t="s">
        <v>33</v>
      </c>
      <c r="K2775">
        <v>250</v>
      </c>
      <c r="L2775">
        <v>13.293100000000001</v>
      </c>
      <c r="M2775">
        <v>3323.2750000000001</v>
      </c>
      <c r="N2775">
        <v>1</v>
      </c>
      <c r="O2775" s="1">
        <v>44420.408628888887</v>
      </c>
    </row>
    <row r="2776" spans="2:15" x14ac:dyDescent="0.25">
      <c r="B2776" t="s">
        <v>67</v>
      </c>
      <c r="C2776" t="str">
        <f t="shared" si="86"/>
        <v>na</v>
      </c>
      <c r="E2776" t="str">
        <f t="shared" si="87"/>
        <v/>
      </c>
      <c r="F2776" t="s">
        <v>5274</v>
      </c>
      <c r="G2776" t="s">
        <v>5298</v>
      </c>
      <c r="H2776" t="s">
        <v>5299</v>
      </c>
      <c r="I2776" s="1">
        <v>44419</v>
      </c>
      <c r="J2776" t="s">
        <v>33</v>
      </c>
      <c r="K2776">
        <v>1000</v>
      </c>
      <c r="L2776">
        <v>13.4381</v>
      </c>
      <c r="M2776">
        <v>13438.1</v>
      </c>
      <c r="N2776">
        <v>1</v>
      </c>
      <c r="O2776" s="1">
        <v>44424.56029833333</v>
      </c>
    </row>
    <row r="2777" spans="2:15" x14ac:dyDescent="0.25">
      <c r="B2777" t="s">
        <v>2800</v>
      </c>
      <c r="C2777" t="str">
        <f t="shared" si="86"/>
        <v>jscabergas</v>
      </c>
      <c r="E2777" t="str">
        <f t="shared" si="87"/>
        <v/>
      </c>
      <c r="F2777" t="s">
        <v>5300</v>
      </c>
      <c r="G2777" t="s">
        <v>5301</v>
      </c>
      <c r="H2777" t="s">
        <v>5302</v>
      </c>
      <c r="I2777" s="1">
        <v>44409</v>
      </c>
      <c r="J2777" t="s">
        <v>4302</v>
      </c>
      <c r="K2777">
        <v>500</v>
      </c>
      <c r="L2777">
        <v>6.4786999999999999</v>
      </c>
      <c r="M2777">
        <v>3239.35</v>
      </c>
      <c r="N2777">
        <v>1</v>
      </c>
      <c r="O2777" s="1">
        <v>44418.571578703704</v>
      </c>
    </row>
    <row r="2778" spans="2:15" x14ac:dyDescent="0.25">
      <c r="B2778" t="s">
        <v>5303</v>
      </c>
      <c r="C2778" t="str">
        <f t="shared" si="86"/>
        <v>rdbensig</v>
      </c>
      <c r="E2778" t="str">
        <f t="shared" si="87"/>
        <v/>
      </c>
      <c r="F2778" t="s">
        <v>5304</v>
      </c>
      <c r="G2778" t="s">
        <v>5305</v>
      </c>
      <c r="H2778" t="s">
        <v>5306</v>
      </c>
      <c r="I2778" s="1">
        <v>44422</v>
      </c>
      <c r="J2778" t="s">
        <v>4302</v>
      </c>
      <c r="K2778">
        <v>150</v>
      </c>
      <c r="L2778">
        <v>6.4762000000000004</v>
      </c>
      <c r="M2778">
        <v>971.43000000000006</v>
      </c>
      <c r="N2778">
        <v>1</v>
      </c>
      <c r="O2778" s="1">
        <v>44424.693476655091</v>
      </c>
    </row>
    <row r="2779" spans="2:15" x14ac:dyDescent="0.25">
      <c r="B2779" t="s">
        <v>5307</v>
      </c>
      <c r="C2779" t="str">
        <f t="shared" si="86"/>
        <v>magjimenez</v>
      </c>
      <c r="E2779" t="str">
        <f t="shared" si="87"/>
        <v/>
      </c>
      <c r="F2779" t="s">
        <v>5308</v>
      </c>
      <c r="G2779" t="s">
        <v>5309</v>
      </c>
      <c r="H2779" t="s">
        <v>5310</v>
      </c>
      <c r="I2779" s="1">
        <v>44411</v>
      </c>
      <c r="J2779" t="s">
        <v>4302</v>
      </c>
      <c r="K2779">
        <v>500</v>
      </c>
      <c r="L2779">
        <v>6.4318999999999997</v>
      </c>
      <c r="M2779">
        <v>3215.95</v>
      </c>
      <c r="N2779">
        <v>1</v>
      </c>
      <c r="O2779" s="1">
        <v>44418.57265115741</v>
      </c>
    </row>
    <row r="2780" spans="2:15" x14ac:dyDescent="0.25">
      <c r="B2780" t="s">
        <v>5307</v>
      </c>
      <c r="C2780" t="str">
        <f t="shared" si="86"/>
        <v>magjimenez</v>
      </c>
      <c r="E2780" t="str">
        <f t="shared" si="87"/>
        <v/>
      </c>
      <c r="F2780" t="s">
        <v>5308</v>
      </c>
      <c r="G2780" t="s">
        <v>5311</v>
      </c>
      <c r="H2780" t="s">
        <v>5312</v>
      </c>
      <c r="I2780" s="1">
        <v>44409</v>
      </c>
      <c r="J2780" t="s">
        <v>4302</v>
      </c>
      <c r="K2780">
        <v>810</v>
      </c>
      <c r="L2780">
        <v>6.4786999999999999</v>
      </c>
      <c r="M2780">
        <v>5247.7470000000003</v>
      </c>
      <c r="N2780">
        <v>1</v>
      </c>
      <c r="O2780" s="1">
        <v>44418.571806898151</v>
      </c>
    </row>
    <row r="2781" spans="2:15" x14ac:dyDescent="0.25">
      <c r="B2781" t="s">
        <v>5307</v>
      </c>
      <c r="C2781" t="str">
        <f t="shared" si="86"/>
        <v>magjimenez</v>
      </c>
      <c r="E2781" t="str">
        <f t="shared" si="87"/>
        <v/>
      </c>
      <c r="F2781" t="s">
        <v>5308</v>
      </c>
      <c r="G2781" t="s">
        <v>5311</v>
      </c>
      <c r="H2781" t="s">
        <v>5312</v>
      </c>
      <c r="I2781" s="1">
        <v>44409</v>
      </c>
      <c r="J2781" t="s">
        <v>4302</v>
      </c>
      <c r="K2781">
        <v>1190</v>
      </c>
      <c r="L2781">
        <v>6.4786999999999999</v>
      </c>
      <c r="M2781">
        <v>7709.6530000000002</v>
      </c>
      <c r="N2781">
        <v>1</v>
      </c>
      <c r="O2781" s="1">
        <v>44418.571811226851</v>
      </c>
    </row>
    <row r="2782" spans="2:15" x14ac:dyDescent="0.25">
      <c r="B2782" t="s">
        <v>5307</v>
      </c>
      <c r="C2782" t="str">
        <f t="shared" si="86"/>
        <v>magjimenez</v>
      </c>
      <c r="E2782" t="str">
        <f t="shared" si="87"/>
        <v/>
      </c>
      <c r="F2782" t="s">
        <v>5308</v>
      </c>
      <c r="G2782" t="s">
        <v>5313</v>
      </c>
      <c r="H2782" t="s">
        <v>5314</v>
      </c>
      <c r="I2782" s="1">
        <v>44410</v>
      </c>
      <c r="J2782" t="s">
        <v>4302</v>
      </c>
      <c r="K2782">
        <v>2692</v>
      </c>
      <c r="L2782">
        <v>6.4618000000000002</v>
      </c>
      <c r="M2782">
        <v>17395.1656</v>
      </c>
      <c r="N2782">
        <v>1</v>
      </c>
      <c r="O2782" s="1">
        <v>44418.572156134258</v>
      </c>
    </row>
    <row r="2783" spans="2:15" x14ac:dyDescent="0.25">
      <c r="B2783" t="s">
        <v>5307</v>
      </c>
      <c r="C2783" t="str">
        <f t="shared" si="86"/>
        <v>magjimenez</v>
      </c>
      <c r="E2783" t="str">
        <f t="shared" si="87"/>
        <v/>
      </c>
      <c r="F2783" t="s">
        <v>5308</v>
      </c>
      <c r="G2783" t="s">
        <v>5313</v>
      </c>
      <c r="H2783" t="s">
        <v>5314</v>
      </c>
      <c r="I2783" s="1">
        <v>44410</v>
      </c>
      <c r="J2783" t="s">
        <v>4302</v>
      </c>
      <c r="K2783">
        <v>808</v>
      </c>
      <c r="L2783">
        <v>6.4618000000000002</v>
      </c>
      <c r="M2783">
        <v>5221.1343999999999</v>
      </c>
      <c r="N2783">
        <v>1</v>
      </c>
      <c r="O2783" s="1">
        <v>44418.572150763888</v>
      </c>
    </row>
    <row r="2784" spans="2:15" x14ac:dyDescent="0.25">
      <c r="B2784" t="s">
        <v>4387</v>
      </c>
      <c r="C2784" t="str">
        <f t="shared" si="86"/>
        <v>bjvillamer</v>
      </c>
      <c r="E2784" t="str">
        <f t="shared" si="87"/>
        <v/>
      </c>
      <c r="F2784" t="s">
        <v>5308</v>
      </c>
      <c r="G2784" t="s">
        <v>5315</v>
      </c>
      <c r="H2784" t="s">
        <v>5316</v>
      </c>
      <c r="I2784" s="1">
        <v>44414</v>
      </c>
      <c r="J2784" t="s">
        <v>4302</v>
      </c>
      <c r="K2784">
        <v>2840</v>
      </c>
      <c r="L2784">
        <v>6.4313000000000002</v>
      </c>
      <c r="M2784">
        <v>18264.892</v>
      </c>
      <c r="N2784">
        <v>1</v>
      </c>
      <c r="O2784" s="1">
        <v>44424.694640162037</v>
      </c>
    </row>
    <row r="2785" spans="2:15" x14ac:dyDescent="0.25">
      <c r="B2785" t="s">
        <v>4387</v>
      </c>
      <c r="C2785" t="str">
        <f t="shared" si="86"/>
        <v>bjvillamer</v>
      </c>
      <c r="E2785" t="str">
        <f t="shared" si="87"/>
        <v/>
      </c>
      <c r="F2785" t="s">
        <v>5308</v>
      </c>
      <c r="G2785" t="s">
        <v>5317</v>
      </c>
      <c r="H2785" t="s">
        <v>5318</v>
      </c>
      <c r="I2785" s="1">
        <v>44410</v>
      </c>
      <c r="J2785" t="s">
        <v>4302</v>
      </c>
      <c r="K2785">
        <v>474</v>
      </c>
      <c r="L2785">
        <v>6.4618000000000002</v>
      </c>
      <c r="M2785">
        <v>3062.8932</v>
      </c>
      <c r="N2785">
        <v>1</v>
      </c>
      <c r="O2785" s="1">
        <v>44418.572337847225</v>
      </c>
    </row>
    <row r="2786" spans="2:15" x14ac:dyDescent="0.25">
      <c r="B2786" t="s">
        <v>5307</v>
      </c>
      <c r="C2786" t="str">
        <f t="shared" si="86"/>
        <v>magjimenez</v>
      </c>
      <c r="E2786" t="str">
        <f t="shared" si="87"/>
        <v/>
      </c>
      <c r="F2786" t="s">
        <v>5308</v>
      </c>
      <c r="G2786" t="s">
        <v>5319</v>
      </c>
      <c r="H2786" t="s">
        <v>5320</v>
      </c>
      <c r="I2786" s="1">
        <v>44413</v>
      </c>
      <c r="J2786" t="s">
        <v>4302</v>
      </c>
      <c r="K2786">
        <v>800</v>
      </c>
      <c r="L2786">
        <v>6.3944000000000001</v>
      </c>
      <c r="M2786">
        <v>5115.5200000000004</v>
      </c>
      <c r="N2786">
        <v>1</v>
      </c>
      <c r="O2786" s="1">
        <v>44418.572844016206</v>
      </c>
    </row>
    <row r="2787" spans="2:15" x14ac:dyDescent="0.25">
      <c r="B2787" t="s">
        <v>4387</v>
      </c>
      <c r="C2787" t="str">
        <f t="shared" si="86"/>
        <v>bjvillamer</v>
      </c>
      <c r="E2787" t="str">
        <f t="shared" si="87"/>
        <v/>
      </c>
      <c r="F2787" t="s">
        <v>5308</v>
      </c>
      <c r="G2787" t="s">
        <v>5321</v>
      </c>
      <c r="H2787" t="s">
        <v>5322</v>
      </c>
      <c r="I2787" s="1">
        <v>44410</v>
      </c>
      <c r="J2787" t="s">
        <v>4302</v>
      </c>
      <c r="K2787">
        <v>793</v>
      </c>
      <c r="L2787">
        <v>6.4618000000000002</v>
      </c>
      <c r="M2787">
        <v>5124.2074000000002</v>
      </c>
      <c r="N2787">
        <v>1</v>
      </c>
      <c r="O2787" s="1">
        <v>44418.572019560183</v>
      </c>
    </row>
    <row r="2788" spans="2:15" x14ac:dyDescent="0.25">
      <c r="B2788" t="s">
        <v>4387</v>
      </c>
      <c r="C2788" t="str">
        <f t="shared" si="86"/>
        <v>bjvillamer</v>
      </c>
      <c r="E2788" t="str">
        <f t="shared" si="87"/>
        <v/>
      </c>
      <c r="F2788" t="s">
        <v>5308</v>
      </c>
      <c r="G2788" t="s">
        <v>5321</v>
      </c>
      <c r="H2788" t="s">
        <v>5322</v>
      </c>
      <c r="I2788" s="1">
        <v>44410</v>
      </c>
      <c r="J2788" t="s">
        <v>4302</v>
      </c>
      <c r="K2788">
        <v>4608</v>
      </c>
      <c r="L2788">
        <v>6.4618000000000002</v>
      </c>
      <c r="M2788">
        <v>29775.974399999999</v>
      </c>
      <c r="N2788">
        <v>1</v>
      </c>
      <c r="O2788" s="1">
        <v>44418.572110335648</v>
      </c>
    </row>
    <row r="2789" spans="2:15" x14ac:dyDescent="0.25">
      <c r="B2789" t="s">
        <v>5307</v>
      </c>
      <c r="C2789" t="str">
        <f t="shared" si="86"/>
        <v>magjimenez</v>
      </c>
      <c r="E2789" t="str">
        <f t="shared" si="87"/>
        <v/>
      </c>
      <c r="F2789" t="s">
        <v>5308</v>
      </c>
      <c r="G2789" t="s">
        <v>5323</v>
      </c>
      <c r="H2789" t="s">
        <v>5324</v>
      </c>
      <c r="I2789" s="1">
        <v>44416</v>
      </c>
      <c r="J2789" t="s">
        <v>4302</v>
      </c>
      <c r="K2789">
        <v>1000</v>
      </c>
      <c r="L2789">
        <v>6.4313000000000002</v>
      </c>
      <c r="M2789">
        <v>6431.3</v>
      </c>
      <c r="N2789">
        <v>1</v>
      </c>
      <c r="O2789" s="1">
        <v>44418.572917893522</v>
      </c>
    </row>
    <row r="2790" spans="2:15" x14ac:dyDescent="0.25">
      <c r="B2790" t="s">
        <v>4387</v>
      </c>
      <c r="C2790" t="str">
        <f t="shared" si="86"/>
        <v>bjvillamer</v>
      </c>
      <c r="E2790" t="str">
        <f t="shared" si="87"/>
        <v/>
      </c>
      <c r="F2790" t="s">
        <v>5308</v>
      </c>
      <c r="G2790" t="s">
        <v>5325</v>
      </c>
      <c r="H2790" t="s">
        <v>5326</v>
      </c>
      <c r="I2790" s="1">
        <v>44410</v>
      </c>
      <c r="J2790" t="s">
        <v>4302</v>
      </c>
      <c r="K2790">
        <v>672</v>
      </c>
      <c r="L2790">
        <v>6.4618000000000002</v>
      </c>
      <c r="M2790">
        <v>4342.3296</v>
      </c>
      <c r="N2790">
        <v>1</v>
      </c>
      <c r="O2790" s="1">
        <v>44418.572378391204</v>
      </c>
    </row>
    <row r="2791" spans="2:15" x14ac:dyDescent="0.25">
      <c r="B2791" t="s">
        <v>4387</v>
      </c>
      <c r="C2791" t="str">
        <f t="shared" si="86"/>
        <v>bjvillamer</v>
      </c>
      <c r="E2791" t="str">
        <f t="shared" si="87"/>
        <v/>
      </c>
      <c r="F2791" t="s">
        <v>5308</v>
      </c>
      <c r="G2791" t="s">
        <v>5325</v>
      </c>
      <c r="H2791" t="s">
        <v>5326</v>
      </c>
      <c r="I2791" s="1">
        <v>44410</v>
      </c>
      <c r="J2791" t="s">
        <v>4302</v>
      </c>
      <c r="K2791">
        <v>128</v>
      </c>
      <c r="L2791">
        <v>6.4618000000000002</v>
      </c>
      <c r="M2791">
        <v>827.11040000000003</v>
      </c>
      <c r="N2791">
        <v>1</v>
      </c>
      <c r="O2791" s="1">
        <v>44418.572382824073</v>
      </c>
    </row>
    <row r="2792" spans="2:15" x14ac:dyDescent="0.25">
      <c r="B2792" t="s">
        <v>5307</v>
      </c>
      <c r="C2792" t="str">
        <f t="shared" si="86"/>
        <v>magjimenez</v>
      </c>
      <c r="E2792" t="str">
        <f t="shared" si="87"/>
        <v/>
      </c>
      <c r="F2792" t="s">
        <v>5327</v>
      </c>
      <c r="G2792" t="s">
        <v>5328</v>
      </c>
      <c r="H2792" t="s">
        <v>5329</v>
      </c>
      <c r="I2792" s="1">
        <v>44415</v>
      </c>
      <c r="J2792" t="s">
        <v>4302</v>
      </c>
      <c r="K2792">
        <v>3300</v>
      </c>
      <c r="L2792">
        <v>6.4313000000000002</v>
      </c>
      <c r="M2792">
        <v>21223.29</v>
      </c>
      <c r="N2792">
        <v>1</v>
      </c>
      <c r="O2792" s="1">
        <v>44418.572880740743</v>
      </c>
    </row>
    <row r="2793" spans="2:15" x14ac:dyDescent="0.25">
      <c r="B2793" t="s">
        <v>5307</v>
      </c>
      <c r="C2793" t="str">
        <f t="shared" si="86"/>
        <v>magjimenez</v>
      </c>
      <c r="E2793" t="str">
        <f t="shared" si="87"/>
        <v/>
      </c>
      <c r="F2793" t="s">
        <v>5327</v>
      </c>
      <c r="G2793" t="s">
        <v>5330</v>
      </c>
      <c r="H2793" t="s">
        <v>5331</v>
      </c>
      <c r="I2793" s="1">
        <v>44417</v>
      </c>
      <c r="J2793" t="s">
        <v>4302</v>
      </c>
      <c r="K2793">
        <v>1000</v>
      </c>
      <c r="L2793">
        <v>6.4739000000000004</v>
      </c>
      <c r="M2793">
        <v>6473.9000000000005</v>
      </c>
      <c r="N2793">
        <v>1</v>
      </c>
      <c r="O2793" s="1">
        <v>44424.693149687497</v>
      </c>
    </row>
    <row r="2794" spans="2:15" x14ac:dyDescent="0.25">
      <c r="B2794" t="s">
        <v>5307</v>
      </c>
      <c r="C2794" t="str">
        <f t="shared" si="86"/>
        <v>magjimenez</v>
      </c>
      <c r="E2794" t="str">
        <f t="shared" si="87"/>
        <v/>
      </c>
      <c r="F2794" t="s">
        <v>5327</v>
      </c>
      <c r="G2794" t="s">
        <v>5332</v>
      </c>
      <c r="H2794" t="s">
        <v>5333</v>
      </c>
      <c r="I2794" s="1">
        <v>44413</v>
      </c>
      <c r="J2794" t="s">
        <v>4302</v>
      </c>
      <c r="K2794">
        <v>1000</v>
      </c>
      <c r="L2794">
        <v>6.3944000000000001</v>
      </c>
      <c r="M2794">
        <v>6394.4</v>
      </c>
      <c r="N2794">
        <v>1</v>
      </c>
      <c r="O2794" s="1">
        <v>44418.572809722224</v>
      </c>
    </row>
    <row r="2795" spans="2:15" x14ac:dyDescent="0.25">
      <c r="B2795" t="s">
        <v>5307</v>
      </c>
      <c r="C2795" t="str">
        <f t="shared" si="86"/>
        <v>magjimenez</v>
      </c>
      <c r="E2795" t="str">
        <f t="shared" si="87"/>
        <v/>
      </c>
      <c r="F2795" t="s">
        <v>5327</v>
      </c>
      <c r="G2795" t="s">
        <v>5334</v>
      </c>
      <c r="H2795" t="s">
        <v>5335</v>
      </c>
      <c r="I2795" s="1">
        <v>44411</v>
      </c>
      <c r="J2795" t="s">
        <v>4302</v>
      </c>
      <c r="K2795">
        <v>500</v>
      </c>
      <c r="L2795">
        <v>6.4318999999999997</v>
      </c>
      <c r="M2795">
        <v>3215.95</v>
      </c>
      <c r="N2795">
        <v>1</v>
      </c>
      <c r="O2795" s="1">
        <v>44418.572727928244</v>
      </c>
    </row>
    <row r="2796" spans="2:15" x14ac:dyDescent="0.25">
      <c r="B2796" t="s">
        <v>5307</v>
      </c>
      <c r="C2796" t="str">
        <f t="shared" si="86"/>
        <v>magjimenez</v>
      </c>
      <c r="E2796" t="str">
        <f t="shared" si="87"/>
        <v/>
      </c>
      <c r="F2796" t="s">
        <v>5327</v>
      </c>
      <c r="G2796" t="s">
        <v>5336</v>
      </c>
      <c r="H2796" t="s">
        <v>5337</v>
      </c>
      <c r="I2796" s="1">
        <v>44411</v>
      </c>
      <c r="J2796" t="s">
        <v>4302</v>
      </c>
      <c r="K2796">
        <v>700</v>
      </c>
      <c r="L2796">
        <v>6.4318999999999997</v>
      </c>
      <c r="M2796">
        <v>4502.33</v>
      </c>
      <c r="N2796">
        <v>1</v>
      </c>
      <c r="O2796" s="1">
        <v>44418.57269173611</v>
      </c>
    </row>
    <row r="2797" spans="2:15" x14ac:dyDescent="0.25">
      <c r="B2797" t="s">
        <v>5307</v>
      </c>
      <c r="C2797" t="str">
        <f t="shared" si="86"/>
        <v>magjimenez</v>
      </c>
      <c r="E2797" t="str">
        <f t="shared" si="87"/>
        <v/>
      </c>
      <c r="F2797" t="s">
        <v>5327</v>
      </c>
      <c r="G2797" t="s">
        <v>5338</v>
      </c>
      <c r="H2797" t="s">
        <v>5339</v>
      </c>
      <c r="I2797" s="1">
        <v>44410</v>
      </c>
      <c r="J2797" t="s">
        <v>4302</v>
      </c>
      <c r="K2797">
        <v>3640</v>
      </c>
      <c r="L2797">
        <v>6.4618000000000002</v>
      </c>
      <c r="M2797">
        <v>23520.952000000001</v>
      </c>
      <c r="N2797">
        <v>1</v>
      </c>
      <c r="O2797" s="1">
        <v>44418.57220574074</v>
      </c>
    </row>
    <row r="2798" spans="2:15" x14ac:dyDescent="0.25">
      <c r="B2798" t="s">
        <v>5307</v>
      </c>
      <c r="C2798" t="str">
        <f t="shared" si="86"/>
        <v>magjimenez</v>
      </c>
      <c r="E2798" t="str">
        <f t="shared" si="87"/>
        <v/>
      </c>
      <c r="F2798" t="s">
        <v>5327</v>
      </c>
      <c r="G2798" t="s">
        <v>5340</v>
      </c>
      <c r="H2798" t="s">
        <v>5341</v>
      </c>
      <c r="I2798" s="1">
        <v>44414</v>
      </c>
      <c r="J2798" t="s">
        <v>4302</v>
      </c>
      <c r="K2798">
        <v>1900</v>
      </c>
      <c r="L2798">
        <v>6.4313000000000002</v>
      </c>
      <c r="M2798">
        <v>12219.470000000001</v>
      </c>
      <c r="N2798">
        <v>1</v>
      </c>
      <c r="O2798" s="1">
        <v>44424.693235219907</v>
      </c>
    </row>
    <row r="2799" spans="2:15" x14ac:dyDescent="0.25">
      <c r="B2799" t="s">
        <v>5307</v>
      </c>
      <c r="C2799" t="str">
        <f t="shared" si="86"/>
        <v>magjimenez</v>
      </c>
      <c r="E2799" t="str">
        <f t="shared" si="87"/>
        <v/>
      </c>
      <c r="F2799" t="s">
        <v>5327</v>
      </c>
      <c r="G2799" t="s">
        <v>5342</v>
      </c>
      <c r="H2799" t="s">
        <v>5343</v>
      </c>
      <c r="I2799" s="1">
        <v>44420</v>
      </c>
      <c r="J2799" t="s">
        <v>4302</v>
      </c>
      <c r="K2799">
        <v>1000</v>
      </c>
      <c r="L2799">
        <v>6.4805999999999999</v>
      </c>
      <c r="M2799">
        <v>6480.6</v>
      </c>
      <c r="N2799">
        <v>1</v>
      </c>
      <c r="O2799" s="1">
        <v>44424.693524953705</v>
      </c>
    </row>
    <row r="2800" spans="2:15" x14ac:dyDescent="0.25">
      <c r="B2800" t="s">
        <v>5307</v>
      </c>
      <c r="C2800" t="str">
        <f t="shared" si="86"/>
        <v>magjimenez</v>
      </c>
      <c r="E2800" t="str">
        <f t="shared" si="87"/>
        <v/>
      </c>
      <c r="F2800" t="s">
        <v>5327</v>
      </c>
      <c r="G2800" t="s">
        <v>5344</v>
      </c>
      <c r="H2800" t="s">
        <v>5345</v>
      </c>
      <c r="I2800" s="1">
        <v>44420</v>
      </c>
      <c r="J2800" t="s">
        <v>4302</v>
      </c>
      <c r="K2800">
        <v>800</v>
      </c>
      <c r="L2800">
        <v>6.4805999999999999</v>
      </c>
      <c r="M2800">
        <v>5184.4799999999996</v>
      </c>
      <c r="N2800">
        <v>1</v>
      </c>
      <c r="O2800" s="1">
        <v>44424.693370289351</v>
      </c>
    </row>
    <row r="2801" spans="2:15" x14ac:dyDescent="0.25">
      <c r="B2801" t="s">
        <v>5346</v>
      </c>
      <c r="C2801" t="str">
        <f t="shared" si="86"/>
        <v>sldlebrilla</v>
      </c>
      <c r="E2801" t="str">
        <f t="shared" si="87"/>
        <v/>
      </c>
      <c r="F2801" t="s">
        <v>5347</v>
      </c>
      <c r="G2801" t="s">
        <v>5348</v>
      </c>
      <c r="H2801" t="s">
        <v>5349</v>
      </c>
      <c r="I2801" s="1">
        <v>44409</v>
      </c>
      <c r="J2801" t="s">
        <v>4302</v>
      </c>
      <c r="K2801">
        <v>500</v>
      </c>
      <c r="L2801">
        <v>6.4786999999999999</v>
      </c>
      <c r="M2801">
        <v>3239.35</v>
      </c>
      <c r="N2801">
        <v>1</v>
      </c>
      <c r="O2801" s="1">
        <v>44418.571912569445</v>
      </c>
    </row>
    <row r="2802" spans="2:15" x14ac:dyDescent="0.25">
      <c r="B2802" t="s">
        <v>5346</v>
      </c>
      <c r="C2802" t="str">
        <f t="shared" si="86"/>
        <v>sldlebrilla</v>
      </c>
      <c r="E2802" t="str">
        <f t="shared" si="87"/>
        <v/>
      </c>
      <c r="F2802" t="s">
        <v>5347</v>
      </c>
      <c r="G2802" t="s">
        <v>5350</v>
      </c>
      <c r="H2802" t="s">
        <v>5351</v>
      </c>
      <c r="I2802" s="1">
        <v>44419</v>
      </c>
      <c r="J2802" t="s">
        <v>4302</v>
      </c>
      <c r="K2802">
        <v>1500</v>
      </c>
      <c r="L2802">
        <v>6.4763000000000002</v>
      </c>
      <c r="M2802">
        <v>9714.4500000000007</v>
      </c>
      <c r="N2802">
        <v>1</v>
      </c>
      <c r="O2802" s="1">
        <v>44424.69372009259</v>
      </c>
    </row>
    <row r="2803" spans="2:15" x14ac:dyDescent="0.25">
      <c r="B2803" t="s">
        <v>5346</v>
      </c>
      <c r="C2803" t="str">
        <f t="shared" si="86"/>
        <v>sldlebrilla</v>
      </c>
      <c r="E2803" t="str">
        <f t="shared" si="87"/>
        <v/>
      </c>
      <c r="F2803" t="s">
        <v>5347</v>
      </c>
      <c r="G2803" t="s">
        <v>5352</v>
      </c>
      <c r="H2803" t="s">
        <v>5353</v>
      </c>
      <c r="I2803" s="1">
        <v>44414</v>
      </c>
      <c r="J2803" t="s">
        <v>4302</v>
      </c>
      <c r="K2803">
        <v>780</v>
      </c>
      <c r="L2803">
        <v>6.4313000000000002</v>
      </c>
      <c r="M2803">
        <v>5016.4139999999998</v>
      </c>
      <c r="N2803">
        <v>1</v>
      </c>
      <c r="O2803" s="1">
        <v>44424.693762268522</v>
      </c>
    </row>
    <row r="2804" spans="2:15" x14ac:dyDescent="0.25">
      <c r="B2804" t="s">
        <v>5346</v>
      </c>
      <c r="C2804" t="str">
        <f t="shared" si="86"/>
        <v>sldlebrilla</v>
      </c>
      <c r="E2804" t="str">
        <f t="shared" si="87"/>
        <v/>
      </c>
      <c r="F2804" t="s">
        <v>5347</v>
      </c>
      <c r="G2804" t="s">
        <v>5354</v>
      </c>
      <c r="H2804" t="s">
        <v>5355</v>
      </c>
      <c r="I2804" s="1">
        <v>44417</v>
      </c>
      <c r="J2804" t="s">
        <v>4302</v>
      </c>
      <c r="K2804">
        <v>860</v>
      </c>
      <c r="L2804">
        <v>6.4739000000000004</v>
      </c>
      <c r="M2804">
        <v>5567.5540000000001</v>
      </c>
      <c r="N2804">
        <v>1</v>
      </c>
      <c r="O2804" s="1">
        <v>44424.693637916665</v>
      </c>
    </row>
    <row r="2805" spans="2:15" x14ac:dyDescent="0.25">
      <c r="B2805" t="s">
        <v>5346</v>
      </c>
      <c r="C2805" t="str">
        <f t="shared" si="86"/>
        <v>sldlebrilla</v>
      </c>
      <c r="E2805" t="str">
        <f t="shared" si="87"/>
        <v/>
      </c>
      <c r="F2805" t="s">
        <v>5347</v>
      </c>
      <c r="G2805" t="s">
        <v>5356</v>
      </c>
      <c r="H2805" t="s">
        <v>5357</v>
      </c>
      <c r="I2805" s="1">
        <v>44411</v>
      </c>
      <c r="J2805" t="s">
        <v>4302</v>
      </c>
      <c r="K2805">
        <v>1011</v>
      </c>
      <c r="L2805">
        <v>6.4318999999999997</v>
      </c>
      <c r="M2805">
        <v>6502.6508999999996</v>
      </c>
      <c r="N2805">
        <v>1</v>
      </c>
      <c r="O2805" s="1">
        <v>44418.572765277779</v>
      </c>
    </row>
    <row r="2806" spans="2:15" x14ac:dyDescent="0.25">
      <c r="B2806" t="s">
        <v>5307</v>
      </c>
      <c r="C2806" t="str">
        <f t="shared" si="86"/>
        <v>magjimenez</v>
      </c>
      <c r="E2806" t="str">
        <f t="shared" si="87"/>
        <v/>
      </c>
      <c r="F2806" t="s">
        <v>5347</v>
      </c>
      <c r="G2806" t="s">
        <v>5358</v>
      </c>
      <c r="H2806" t="s">
        <v>5359</v>
      </c>
      <c r="I2806" s="1">
        <v>44417</v>
      </c>
      <c r="J2806" t="s">
        <v>4302</v>
      </c>
      <c r="K2806">
        <v>500</v>
      </c>
      <c r="L2806">
        <v>6.4739000000000004</v>
      </c>
      <c r="M2806">
        <v>3236.9500000000003</v>
      </c>
      <c r="N2806">
        <v>1</v>
      </c>
      <c r="O2806" s="1">
        <v>44424.693192361112</v>
      </c>
    </row>
    <row r="2807" spans="2:15" x14ac:dyDescent="0.25">
      <c r="B2807" t="s">
        <v>5346</v>
      </c>
      <c r="C2807" t="str">
        <f t="shared" si="86"/>
        <v>sldlebrilla</v>
      </c>
      <c r="E2807" t="str">
        <f t="shared" si="87"/>
        <v/>
      </c>
      <c r="F2807" t="s">
        <v>5347</v>
      </c>
      <c r="G2807" t="s">
        <v>5360</v>
      </c>
      <c r="H2807" t="s">
        <v>5361</v>
      </c>
      <c r="I2807" s="1">
        <v>44417</v>
      </c>
      <c r="J2807" t="s">
        <v>4302</v>
      </c>
      <c r="K2807">
        <v>300</v>
      </c>
      <c r="L2807">
        <v>6.4739000000000004</v>
      </c>
      <c r="M2807">
        <v>1942.17</v>
      </c>
      <c r="N2807">
        <v>1</v>
      </c>
      <c r="O2807" s="1">
        <v>44424.69356172454</v>
      </c>
    </row>
    <row r="2808" spans="2:15" x14ac:dyDescent="0.25">
      <c r="B2808" t="s">
        <v>4387</v>
      </c>
      <c r="C2808" t="str">
        <f t="shared" si="86"/>
        <v>bjvillamer</v>
      </c>
      <c r="E2808" t="str">
        <f t="shared" si="87"/>
        <v/>
      </c>
      <c r="F2808" t="s">
        <v>5347</v>
      </c>
      <c r="G2808" t="s">
        <v>5362</v>
      </c>
      <c r="H2808" t="s">
        <v>5363</v>
      </c>
      <c r="I2808" s="1">
        <v>44414</v>
      </c>
      <c r="J2808" t="s">
        <v>4302</v>
      </c>
      <c r="K2808">
        <v>710</v>
      </c>
      <c r="L2808">
        <v>6.4313000000000002</v>
      </c>
      <c r="M2808">
        <v>4566.223</v>
      </c>
      <c r="N2808">
        <v>1</v>
      </c>
      <c r="O2808" s="1">
        <v>44424.696863495374</v>
      </c>
    </row>
    <row r="2809" spans="2:15" x14ac:dyDescent="0.25">
      <c r="B2809" t="s">
        <v>4387</v>
      </c>
      <c r="C2809" t="str">
        <f t="shared" si="86"/>
        <v>bjvillamer</v>
      </c>
      <c r="E2809" t="str">
        <f t="shared" si="87"/>
        <v/>
      </c>
      <c r="F2809" t="s">
        <v>5347</v>
      </c>
      <c r="G2809" t="s">
        <v>5364</v>
      </c>
      <c r="H2809" t="s">
        <v>5365</v>
      </c>
      <c r="I2809" s="1">
        <v>44409</v>
      </c>
      <c r="J2809" t="s">
        <v>4302</v>
      </c>
      <c r="K2809">
        <v>200</v>
      </c>
      <c r="L2809">
        <v>6.4786999999999999</v>
      </c>
      <c r="M2809">
        <v>1295.74</v>
      </c>
      <c r="N2809">
        <v>1</v>
      </c>
      <c r="O2809" s="1">
        <v>44418.571959525463</v>
      </c>
    </row>
    <row r="2810" spans="2:15" x14ac:dyDescent="0.25">
      <c r="B2810" t="s">
        <v>5346</v>
      </c>
      <c r="C2810" t="str">
        <f t="shared" si="86"/>
        <v>sldlebrilla</v>
      </c>
      <c r="E2810" t="str">
        <f t="shared" si="87"/>
        <v/>
      </c>
      <c r="F2810" t="s">
        <v>5347</v>
      </c>
      <c r="G2810" t="s">
        <v>5366</v>
      </c>
      <c r="H2810" t="s">
        <v>5367</v>
      </c>
      <c r="I2810" s="1">
        <v>44422</v>
      </c>
      <c r="J2810" t="s">
        <v>4302</v>
      </c>
      <c r="K2810">
        <v>950</v>
      </c>
      <c r="L2810">
        <v>6.4762000000000004</v>
      </c>
      <c r="M2810">
        <v>6152.39</v>
      </c>
      <c r="N2810">
        <v>1</v>
      </c>
      <c r="O2810" s="1">
        <v>44424.693888032409</v>
      </c>
    </row>
    <row r="2811" spans="2:15" x14ac:dyDescent="0.25">
      <c r="B2811" t="s">
        <v>67</v>
      </c>
      <c r="C2811" t="str">
        <f t="shared" si="86"/>
        <v>na</v>
      </c>
      <c r="E2811" t="str">
        <f t="shared" si="87"/>
        <v/>
      </c>
      <c r="F2811" t="s">
        <v>5368</v>
      </c>
      <c r="G2811" t="s">
        <v>5369</v>
      </c>
      <c r="H2811" t="s">
        <v>5370</v>
      </c>
      <c r="I2811" s="1">
        <v>44420</v>
      </c>
      <c r="J2811" t="s">
        <v>4302</v>
      </c>
      <c r="K2811">
        <v>1000</v>
      </c>
      <c r="L2811">
        <v>6.4805999999999999</v>
      </c>
      <c r="M2811">
        <v>6480.6</v>
      </c>
      <c r="N2811">
        <v>1</v>
      </c>
      <c r="O2811" s="1">
        <v>44424.693840925924</v>
      </c>
    </row>
    <row r="2812" spans="2:15" x14ac:dyDescent="0.25">
      <c r="B2812" t="s">
        <v>5307</v>
      </c>
      <c r="C2812" t="str">
        <f t="shared" si="86"/>
        <v>magjimenez</v>
      </c>
      <c r="E2812" t="str">
        <f t="shared" si="87"/>
        <v/>
      </c>
      <c r="F2812" t="s">
        <v>5368</v>
      </c>
      <c r="G2812" t="s">
        <v>5371</v>
      </c>
      <c r="H2812" t="s">
        <v>5372</v>
      </c>
      <c r="I2812" s="1">
        <v>44414</v>
      </c>
      <c r="J2812" t="s">
        <v>4302</v>
      </c>
      <c r="K2812">
        <v>212</v>
      </c>
      <c r="L2812">
        <v>6.4313000000000002</v>
      </c>
      <c r="M2812">
        <v>1363.4356</v>
      </c>
      <c r="N2812">
        <v>1</v>
      </c>
      <c r="O2812" s="1">
        <v>44424.693329050926</v>
      </c>
    </row>
    <row r="2813" spans="2:15" x14ac:dyDescent="0.25">
      <c r="B2813" t="s">
        <v>5307</v>
      </c>
      <c r="C2813" t="str">
        <f t="shared" si="86"/>
        <v>magjimenez</v>
      </c>
      <c r="E2813" t="str">
        <f t="shared" si="87"/>
        <v/>
      </c>
      <c r="F2813" t="s">
        <v>5368</v>
      </c>
      <c r="G2813" t="s">
        <v>5373</v>
      </c>
      <c r="H2813" t="s">
        <v>5374</v>
      </c>
      <c r="I2813" s="1">
        <v>44414</v>
      </c>
      <c r="J2813" t="s">
        <v>4302</v>
      </c>
      <c r="K2813">
        <v>426</v>
      </c>
      <c r="L2813">
        <v>6.4313000000000002</v>
      </c>
      <c r="M2813">
        <v>2739.7338</v>
      </c>
      <c r="N2813">
        <v>1</v>
      </c>
      <c r="O2813" s="1">
        <v>44424.693288344904</v>
      </c>
    </row>
    <row r="2814" spans="2:15" x14ac:dyDescent="0.25">
      <c r="B2814" t="s">
        <v>5346</v>
      </c>
      <c r="C2814" t="str">
        <f t="shared" si="86"/>
        <v>sldlebrilla</v>
      </c>
      <c r="E2814" t="str">
        <f t="shared" si="87"/>
        <v/>
      </c>
      <c r="F2814" t="s">
        <v>5368</v>
      </c>
      <c r="G2814" t="s">
        <v>5375</v>
      </c>
      <c r="H2814" t="s">
        <v>5376</v>
      </c>
      <c r="I2814" s="1">
        <v>44417</v>
      </c>
      <c r="J2814" t="s">
        <v>4302</v>
      </c>
      <c r="K2814">
        <v>1700</v>
      </c>
      <c r="L2814">
        <v>6.4739000000000004</v>
      </c>
      <c r="M2814">
        <v>11005.630000000001</v>
      </c>
      <c r="N2814">
        <v>1</v>
      </c>
      <c r="O2814" s="1">
        <v>44424.69367148148</v>
      </c>
    </row>
    <row r="2815" spans="2:15" x14ac:dyDescent="0.25">
      <c r="B2815" t="s">
        <v>5307</v>
      </c>
      <c r="C2815" t="str">
        <f t="shared" si="86"/>
        <v>magjimenez</v>
      </c>
      <c r="E2815" t="str">
        <f t="shared" si="87"/>
        <v/>
      </c>
      <c r="F2815" t="s">
        <v>5368</v>
      </c>
      <c r="G2815" t="s">
        <v>5377</v>
      </c>
      <c r="H2815" t="s">
        <v>5378</v>
      </c>
      <c r="I2815" s="1">
        <v>44410</v>
      </c>
      <c r="J2815" t="s">
        <v>4302</v>
      </c>
      <c r="K2815">
        <v>1000</v>
      </c>
      <c r="L2815">
        <v>6.4618000000000002</v>
      </c>
      <c r="M2815">
        <v>6461.8</v>
      </c>
      <c r="N2815">
        <v>1</v>
      </c>
      <c r="O2815" s="1">
        <v>44418.572421990742</v>
      </c>
    </row>
    <row r="2816" spans="2:15" x14ac:dyDescent="0.25">
      <c r="B2816" t="s">
        <v>5307</v>
      </c>
      <c r="C2816" t="str">
        <f t="shared" si="86"/>
        <v>magjimenez</v>
      </c>
      <c r="E2816" t="str">
        <f t="shared" si="87"/>
        <v/>
      </c>
      <c r="F2816" t="s">
        <v>5368</v>
      </c>
      <c r="G2816" t="s">
        <v>5379</v>
      </c>
      <c r="H2816" t="s">
        <v>5380</v>
      </c>
      <c r="I2816" s="1">
        <v>44410</v>
      </c>
      <c r="J2816" t="s">
        <v>4302</v>
      </c>
      <c r="K2816">
        <v>2300</v>
      </c>
      <c r="L2816">
        <v>6.4618000000000002</v>
      </c>
      <c r="M2816">
        <v>14862.140000000001</v>
      </c>
      <c r="N2816">
        <v>1</v>
      </c>
      <c r="O2816" s="1">
        <v>44418.572610138886</v>
      </c>
    </row>
    <row r="2817" spans="2:15" x14ac:dyDescent="0.25">
      <c r="B2817" t="s">
        <v>4329</v>
      </c>
      <c r="C2817" t="str">
        <f t="shared" si="86"/>
        <v>racuntapay</v>
      </c>
      <c r="E2817" t="str">
        <f t="shared" si="87"/>
        <v/>
      </c>
      <c r="F2817" t="s">
        <v>5368</v>
      </c>
      <c r="G2817" t="s">
        <v>5381</v>
      </c>
      <c r="H2817" t="s">
        <v>5382</v>
      </c>
      <c r="I2817" s="1">
        <v>44419</v>
      </c>
      <c r="J2817" t="s">
        <v>4302</v>
      </c>
      <c r="K2817">
        <v>500</v>
      </c>
      <c r="L2817">
        <v>6.4763000000000002</v>
      </c>
      <c r="M2817">
        <v>3238.15</v>
      </c>
      <c r="N2817">
        <v>1</v>
      </c>
      <c r="O2817" s="1">
        <v>44424.693101307872</v>
      </c>
    </row>
    <row r="2818" spans="2:15" x14ac:dyDescent="0.25">
      <c r="B2818" t="s">
        <v>5383</v>
      </c>
      <c r="C2818" t="str">
        <f t="shared" si="86"/>
        <v>rvllaneta</v>
      </c>
      <c r="E2818" t="str">
        <f t="shared" si="87"/>
        <v/>
      </c>
      <c r="F2818" t="s">
        <v>13</v>
      </c>
      <c r="G2818">
        <v>6080264819</v>
      </c>
      <c r="H2818" t="s">
        <v>43</v>
      </c>
      <c r="I2818" s="1">
        <v>44423</v>
      </c>
      <c r="J2818" t="s">
        <v>16</v>
      </c>
      <c r="K2818">
        <v>1100</v>
      </c>
      <c r="L2818">
        <v>13.4374</v>
      </c>
      <c r="M2818">
        <v>14781.14</v>
      </c>
      <c r="N2818">
        <v>1</v>
      </c>
      <c r="O2818" s="1">
        <v>44424.693101307872</v>
      </c>
    </row>
    <row r="2819" spans="2:15" x14ac:dyDescent="0.25">
      <c r="B2819" t="s">
        <v>5383</v>
      </c>
      <c r="C2819" t="str">
        <f t="shared" ref="C2819:C2882" si="88">MID(B2819,FIND("(",B2819)+1,FIND(")",B2819,FIND("(",B2819)+1) - FIND("(",B2819)-1)</f>
        <v>rvllaneta</v>
      </c>
      <c r="E2819" t="str">
        <f t="shared" ref="E2819:E2882" si="89">IFERROR(MID(D2819,FIND("(",D2819)+1,FIND(")",D2819,FIND("(",D2819)+1) - FIND("(",D2819)-1),"")</f>
        <v/>
      </c>
      <c r="F2819" t="s">
        <v>13</v>
      </c>
      <c r="G2819">
        <v>6087955881</v>
      </c>
      <c r="H2819" t="s">
        <v>5384</v>
      </c>
      <c r="I2819" s="1">
        <v>44420</v>
      </c>
      <c r="J2819" t="s">
        <v>16</v>
      </c>
      <c r="K2819">
        <v>600</v>
      </c>
      <c r="L2819">
        <v>13.4422</v>
      </c>
      <c r="M2819">
        <v>8065.32</v>
      </c>
      <c r="N2819">
        <v>1</v>
      </c>
      <c r="O2819" s="1">
        <v>44424.693101307872</v>
      </c>
    </row>
    <row r="2820" spans="2:15" x14ac:dyDescent="0.25">
      <c r="B2820" t="s">
        <v>5385</v>
      </c>
      <c r="C2820" t="str">
        <f t="shared" si="88"/>
        <v>eapaje</v>
      </c>
      <c r="E2820" t="str">
        <f t="shared" si="89"/>
        <v/>
      </c>
      <c r="F2820" t="s">
        <v>5386</v>
      </c>
      <c r="G2820" t="s">
        <v>5387</v>
      </c>
      <c r="H2820" t="s">
        <v>5388</v>
      </c>
      <c r="I2820" s="1">
        <v>44410</v>
      </c>
      <c r="J2820" t="s">
        <v>33</v>
      </c>
      <c r="K2820">
        <v>1113.43</v>
      </c>
      <c r="L2820">
        <v>13.3917</v>
      </c>
      <c r="M2820">
        <v>14910.720531000001</v>
      </c>
      <c r="N2820">
        <v>1</v>
      </c>
      <c r="O2820" s="1">
        <v>44424.693101307872</v>
      </c>
    </row>
    <row r="2821" spans="2:15" x14ac:dyDescent="0.25">
      <c r="B2821" t="s">
        <v>5385</v>
      </c>
      <c r="C2821" t="str">
        <f t="shared" si="88"/>
        <v>eapaje</v>
      </c>
      <c r="E2821" t="str">
        <f t="shared" si="89"/>
        <v/>
      </c>
      <c r="F2821" t="s">
        <v>5386</v>
      </c>
      <c r="G2821" t="s">
        <v>5389</v>
      </c>
      <c r="H2821" t="s">
        <v>5390</v>
      </c>
      <c r="I2821" s="1">
        <v>44410</v>
      </c>
      <c r="J2821" t="s">
        <v>33</v>
      </c>
      <c r="K2821">
        <v>2000</v>
      </c>
      <c r="L2821">
        <v>13.3917</v>
      </c>
      <c r="M2821">
        <v>26783.4</v>
      </c>
      <c r="N2821">
        <v>1</v>
      </c>
      <c r="O2821" s="1">
        <v>44424.693101307872</v>
      </c>
    </row>
    <row r="2822" spans="2:15" x14ac:dyDescent="0.25">
      <c r="B2822" t="s">
        <v>5385</v>
      </c>
      <c r="C2822" t="str">
        <f t="shared" si="88"/>
        <v>eapaje</v>
      </c>
      <c r="E2822" t="str">
        <f t="shared" si="89"/>
        <v/>
      </c>
      <c r="F2822" t="s">
        <v>5386</v>
      </c>
      <c r="G2822" t="s">
        <v>5391</v>
      </c>
      <c r="H2822" t="s">
        <v>5392</v>
      </c>
      <c r="I2822" s="1">
        <v>44417</v>
      </c>
      <c r="J2822" t="s">
        <v>33</v>
      </c>
      <c r="K2822">
        <v>300</v>
      </c>
      <c r="L2822">
        <v>13.430300000000001</v>
      </c>
      <c r="M2822">
        <v>4029.09</v>
      </c>
      <c r="N2822">
        <v>1</v>
      </c>
      <c r="O2822" s="1">
        <v>44424.693101307872</v>
      </c>
    </row>
    <row r="2823" spans="2:15" x14ac:dyDescent="0.25">
      <c r="B2823" t="s">
        <v>5385</v>
      </c>
      <c r="C2823" t="str">
        <f t="shared" si="88"/>
        <v>eapaje</v>
      </c>
      <c r="E2823" t="str">
        <f t="shared" si="89"/>
        <v/>
      </c>
      <c r="F2823" t="s">
        <v>5386</v>
      </c>
      <c r="G2823" t="s">
        <v>5393</v>
      </c>
      <c r="H2823" t="s">
        <v>5394</v>
      </c>
      <c r="I2823" s="1">
        <v>44420</v>
      </c>
      <c r="J2823" t="s">
        <v>33</v>
      </c>
      <c r="K2823">
        <v>4526</v>
      </c>
      <c r="L2823">
        <v>13.4422</v>
      </c>
      <c r="M2823">
        <v>60839.397199999999</v>
      </c>
      <c r="N2823">
        <v>1</v>
      </c>
      <c r="O2823" s="1">
        <v>44424.693101307872</v>
      </c>
    </row>
    <row r="2824" spans="2:15" x14ac:dyDescent="0.25">
      <c r="B2824" t="s">
        <v>5385</v>
      </c>
      <c r="C2824" t="str">
        <f t="shared" si="88"/>
        <v>eapaje</v>
      </c>
      <c r="E2824" t="str">
        <f t="shared" si="89"/>
        <v/>
      </c>
      <c r="F2824" t="s">
        <v>5386</v>
      </c>
      <c r="G2824" t="s">
        <v>5395</v>
      </c>
      <c r="H2824" t="s">
        <v>5396</v>
      </c>
      <c r="I2824" s="1">
        <v>44420</v>
      </c>
      <c r="J2824" t="s">
        <v>33</v>
      </c>
      <c r="K2824">
        <v>1850</v>
      </c>
      <c r="L2824">
        <v>13.4422</v>
      </c>
      <c r="M2824">
        <v>24868.07</v>
      </c>
      <c r="N2824">
        <v>1</v>
      </c>
      <c r="O2824" s="1">
        <v>44424.693101307872</v>
      </c>
    </row>
    <row r="2825" spans="2:15" x14ac:dyDescent="0.25">
      <c r="B2825" t="s">
        <v>5397</v>
      </c>
      <c r="C2825" t="str">
        <f t="shared" si="88"/>
        <v>dmvillanueva</v>
      </c>
      <c r="E2825" t="str">
        <f t="shared" si="89"/>
        <v/>
      </c>
      <c r="F2825" t="s">
        <v>5386</v>
      </c>
      <c r="G2825" t="s">
        <v>5398</v>
      </c>
      <c r="H2825" t="s">
        <v>5399</v>
      </c>
      <c r="I2825" s="1">
        <v>44418</v>
      </c>
      <c r="J2825" t="s">
        <v>33</v>
      </c>
      <c r="K2825">
        <v>500</v>
      </c>
      <c r="L2825">
        <v>13.430199999999999</v>
      </c>
      <c r="M2825">
        <v>6715.0999999999995</v>
      </c>
      <c r="N2825">
        <v>1</v>
      </c>
      <c r="O2825" s="1">
        <v>44424.693101307872</v>
      </c>
    </row>
    <row r="2826" spans="2:15" x14ac:dyDescent="0.25">
      <c r="B2826" t="s">
        <v>5397</v>
      </c>
      <c r="C2826" t="str">
        <f t="shared" si="88"/>
        <v>dmvillanueva</v>
      </c>
      <c r="E2826" t="str">
        <f t="shared" si="89"/>
        <v/>
      </c>
      <c r="F2826" t="s">
        <v>5386</v>
      </c>
      <c r="G2826" t="s">
        <v>5400</v>
      </c>
      <c r="H2826" t="s">
        <v>5401</v>
      </c>
      <c r="I2826" s="1">
        <v>44420</v>
      </c>
      <c r="J2826" t="s">
        <v>33</v>
      </c>
      <c r="K2826">
        <v>2000</v>
      </c>
      <c r="L2826">
        <v>13.4422</v>
      </c>
      <c r="M2826">
        <v>26884.399999999998</v>
      </c>
      <c r="N2826">
        <v>1</v>
      </c>
      <c r="O2826" s="1">
        <v>44424.693101307872</v>
      </c>
    </row>
    <row r="2827" spans="2:15" x14ac:dyDescent="0.25">
      <c r="B2827" t="s">
        <v>5397</v>
      </c>
      <c r="C2827" t="str">
        <f t="shared" si="88"/>
        <v>dmvillanueva</v>
      </c>
      <c r="E2827" t="str">
        <f t="shared" si="89"/>
        <v/>
      </c>
      <c r="F2827" t="s">
        <v>5386</v>
      </c>
      <c r="G2827" t="s">
        <v>5402</v>
      </c>
      <c r="H2827" t="s">
        <v>5403</v>
      </c>
      <c r="I2827" s="1">
        <v>44423</v>
      </c>
      <c r="J2827" t="s">
        <v>33</v>
      </c>
      <c r="K2827">
        <v>500</v>
      </c>
      <c r="L2827">
        <v>13.4374</v>
      </c>
      <c r="M2827">
        <v>6718.7</v>
      </c>
      <c r="N2827">
        <v>1</v>
      </c>
      <c r="O2827" s="1">
        <v>44424.693101307872</v>
      </c>
    </row>
    <row r="2828" spans="2:15" x14ac:dyDescent="0.25">
      <c r="B2828" t="s">
        <v>13593</v>
      </c>
      <c r="C2828" t="str">
        <f t="shared" si="88"/>
        <v>jbmata</v>
      </c>
      <c r="E2828" t="str">
        <f t="shared" si="89"/>
        <v/>
      </c>
      <c r="F2828" t="s">
        <v>5404</v>
      </c>
      <c r="G2828" t="s">
        <v>5405</v>
      </c>
      <c r="H2828" t="s">
        <v>5406</v>
      </c>
      <c r="I2828" s="1">
        <v>44389</v>
      </c>
      <c r="J2828" t="s">
        <v>16</v>
      </c>
      <c r="K2828">
        <v>-13000</v>
      </c>
      <c r="L2828">
        <v>13.636900000000001</v>
      </c>
      <c r="M2828">
        <v>-177279.7</v>
      </c>
      <c r="N2828">
        <v>1</v>
      </c>
      <c r="O2828" s="1">
        <v>44424.693101307872</v>
      </c>
    </row>
    <row r="2829" spans="2:15" x14ac:dyDescent="0.25">
      <c r="B2829" t="s">
        <v>13593</v>
      </c>
      <c r="C2829" t="str">
        <f t="shared" si="88"/>
        <v>jbmata</v>
      </c>
      <c r="E2829" t="str">
        <f t="shared" si="89"/>
        <v/>
      </c>
      <c r="F2829" t="s">
        <v>5404</v>
      </c>
      <c r="G2829" t="s">
        <v>5405</v>
      </c>
      <c r="H2829" t="s">
        <v>5406</v>
      </c>
      <c r="I2829" s="1">
        <v>44389</v>
      </c>
      <c r="J2829" t="s">
        <v>16</v>
      </c>
      <c r="K2829">
        <v>13350</v>
      </c>
      <c r="L2829">
        <v>13.636900000000001</v>
      </c>
      <c r="M2829">
        <v>182052.61500000002</v>
      </c>
      <c r="N2829">
        <v>1</v>
      </c>
      <c r="O2829" s="1">
        <v>44424.693101307872</v>
      </c>
    </row>
    <row r="2830" spans="2:15" x14ac:dyDescent="0.25">
      <c r="B2830" t="s">
        <v>12</v>
      </c>
      <c r="C2830" t="str">
        <f t="shared" si="88"/>
        <v>rcabincal</v>
      </c>
      <c r="E2830" t="str">
        <f t="shared" si="89"/>
        <v/>
      </c>
      <c r="F2830" t="s">
        <v>13</v>
      </c>
      <c r="G2830" t="s">
        <v>5407</v>
      </c>
      <c r="H2830" t="s">
        <v>5408</v>
      </c>
      <c r="I2830" s="1">
        <v>44401</v>
      </c>
      <c r="J2830" t="s">
        <v>16</v>
      </c>
      <c r="K2830">
        <v>360</v>
      </c>
      <c r="L2830">
        <v>13.6776</v>
      </c>
      <c r="M2830">
        <v>4923.9359999999997</v>
      </c>
      <c r="N2830">
        <v>1</v>
      </c>
      <c r="O2830" s="1">
        <v>44405.621992476852</v>
      </c>
    </row>
    <row r="2831" spans="2:15" x14ac:dyDescent="0.25">
      <c r="B2831" t="s">
        <v>12</v>
      </c>
      <c r="C2831" t="str">
        <f t="shared" si="88"/>
        <v>rcabincal</v>
      </c>
      <c r="E2831" t="str">
        <f t="shared" si="89"/>
        <v/>
      </c>
      <c r="F2831" t="s">
        <v>13</v>
      </c>
      <c r="G2831" t="s">
        <v>5409</v>
      </c>
      <c r="H2831" t="s">
        <v>5410</v>
      </c>
      <c r="I2831" s="1">
        <v>44408</v>
      </c>
      <c r="J2831" t="s">
        <v>16</v>
      </c>
      <c r="K2831">
        <v>500</v>
      </c>
      <c r="L2831">
        <v>13.7067</v>
      </c>
      <c r="M2831">
        <v>6853.3499999999995</v>
      </c>
      <c r="N2831">
        <v>1</v>
      </c>
      <c r="O2831" s="1">
        <v>44412.604955625</v>
      </c>
    </row>
    <row r="2832" spans="2:15" x14ac:dyDescent="0.25">
      <c r="B2832" t="s">
        <v>12</v>
      </c>
      <c r="C2832" t="str">
        <f t="shared" si="88"/>
        <v>rcabincal</v>
      </c>
      <c r="E2832" t="str">
        <f t="shared" si="89"/>
        <v/>
      </c>
      <c r="F2832" t="s">
        <v>13</v>
      </c>
      <c r="G2832" t="s">
        <v>19</v>
      </c>
      <c r="H2832" t="s">
        <v>20</v>
      </c>
      <c r="I2832" s="1">
        <v>44382</v>
      </c>
      <c r="J2832" t="s">
        <v>16</v>
      </c>
      <c r="K2832">
        <v>400</v>
      </c>
      <c r="L2832">
        <v>13.3873</v>
      </c>
      <c r="M2832">
        <v>5354.92</v>
      </c>
      <c r="N2832">
        <v>1</v>
      </c>
      <c r="O2832" s="1">
        <v>44405.622328819445</v>
      </c>
    </row>
    <row r="2833" spans="2:15" x14ac:dyDescent="0.25">
      <c r="B2833" t="s">
        <v>12</v>
      </c>
      <c r="C2833" t="str">
        <f t="shared" si="88"/>
        <v>rcabincal</v>
      </c>
      <c r="E2833" t="str">
        <f t="shared" si="89"/>
        <v/>
      </c>
      <c r="F2833" t="s">
        <v>13</v>
      </c>
      <c r="G2833" t="s">
        <v>21</v>
      </c>
      <c r="H2833" t="s">
        <v>22</v>
      </c>
      <c r="I2833" s="1">
        <v>44389</v>
      </c>
      <c r="J2833" t="s">
        <v>16</v>
      </c>
      <c r="K2833">
        <v>350</v>
      </c>
      <c r="L2833">
        <v>13.636900000000001</v>
      </c>
      <c r="M2833">
        <v>4772.915</v>
      </c>
      <c r="N2833">
        <v>1</v>
      </c>
      <c r="O2833" s="1">
        <v>44405.621853738427</v>
      </c>
    </row>
    <row r="2834" spans="2:15" x14ac:dyDescent="0.25">
      <c r="B2834" t="s">
        <v>12</v>
      </c>
      <c r="C2834" t="str">
        <f t="shared" si="88"/>
        <v>rcabincal</v>
      </c>
      <c r="E2834" t="str">
        <f t="shared" si="89"/>
        <v/>
      </c>
      <c r="F2834" t="s">
        <v>13</v>
      </c>
      <c r="G2834" t="s">
        <v>23</v>
      </c>
      <c r="H2834" t="s">
        <v>24</v>
      </c>
      <c r="I2834" s="1">
        <v>44378</v>
      </c>
      <c r="J2834" t="s">
        <v>16</v>
      </c>
      <c r="K2834">
        <v>1000</v>
      </c>
      <c r="L2834">
        <v>13.2607</v>
      </c>
      <c r="M2834">
        <v>13260.7</v>
      </c>
      <c r="N2834">
        <v>1</v>
      </c>
      <c r="O2834" s="1">
        <v>44405.621637731485</v>
      </c>
    </row>
    <row r="2835" spans="2:15" x14ac:dyDescent="0.25">
      <c r="B2835" t="s">
        <v>12</v>
      </c>
      <c r="C2835" t="str">
        <f t="shared" si="88"/>
        <v>rcabincal</v>
      </c>
      <c r="E2835" t="str">
        <f t="shared" si="89"/>
        <v/>
      </c>
      <c r="F2835" t="s">
        <v>13</v>
      </c>
      <c r="G2835" t="s">
        <v>5411</v>
      </c>
      <c r="H2835" t="s">
        <v>5412</v>
      </c>
      <c r="I2835" s="1">
        <v>44404</v>
      </c>
      <c r="J2835" t="s">
        <v>16</v>
      </c>
      <c r="K2835">
        <v>925</v>
      </c>
      <c r="L2835">
        <v>13.7064</v>
      </c>
      <c r="M2835">
        <v>12678.42</v>
      </c>
      <c r="N2835">
        <v>1</v>
      </c>
      <c r="O2835" s="1">
        <v>44412.604857824073</v>
      </c>
    </row>
    <row r="2836" spans="2:15" x14ac:dyDescent="0.25">
      <c r="B2836" t="s">
        <v>12</v>
      </c>
      <c r="C2836" t="str">
        <f t="shared" si="88"/>
        <v>rcabincal</v>
      </c>
      <c r="E2836" t="str">
        <f t="shared" si="89"/>
        <v/>
      </c>
      <c r="F2836" t="s">
        <v>13</v>
      </c>
      <c r="G2836" t="s">
        <v>25</v>
      </c>
      <c r="H2836" t="s">
        <v>26</v>
      </c>
      <c r="I2836" s="1">
        <v>44378</v>
      </c>
      <c r="J2836" t="s">
        <v>16</v>
      </c>
      <c r="K2836">
        <v>3500</v>
      </c>
      <c r="L2836">
        <v>13.2607</v>
      </c>
      <c r="M2836">
        <v>46412.45</v>
      </c>
      <c r="N2836">
        <v>1</v>
      </c>
      <c r="O2836" s="1">
        <v>44405.621581319443</v>
      </c>
    </row>
    <row r="2837" spans="2:15" x14ac:dyDescent="0.25">
      <c r="B2837" t="s">
        <v>12</v>
      </c>
      <c r="C2837" t="str">
        <f t="shared" si="88"/>
        <v>rcabincal</v>
      </c>
      <c r="E2837" t="str">
        <f t="shared" si="89"/>
        <v/>
      </c>
      <c r="F2837" t="s">
        <v>13</v>
      </c>
      <c r="G2837" t="s">
        <v>5413</v>
      </c>
      <c r="H2837" t="s">
        <v>5414</v>
      </c>
      <c r="I2837" s="1">
        <v>44349</v>
      </c>
      <c r="J2837" t="s">
        <v>16</v>
      </c>
      <c r="K2837">
        <v>-250</v>
      </c>
      <c r="L2837">
        <v>12.9781</v>
      </c>
      <c r="M2837">
        <v>-3244.5250000000001</v>
      </c>
      <c r="N2837">
        <v>1</v>
      </c>
      <c r="O2837" s="1">
        <v>44405.564008680558</v>
      </c>
    </row>
    <row r="2838" spans="2:15" x14ac:dyDescent="0.25">
      <c r="B2838" t="s">
        <v>12</v>
      </c>
      <c r="C2838" t="str">
        <f t="shared" si="88"/>
        <v>rcabincal</v>
      </c>
      <c r="E2838" t="str">
        <f t="shared" si="89"/>
        <v/>
      </c>
      <c r="F2838" t="s">
        <v>13</v>
      </c>
      <c r="G2838" t="s">
        <v>5413</v>
      </c>
      <c r="H2838" t="s">
        <v>5414</v>
      </c>
      <c r="I2838" s="1">
        <v>44406</v>
      </c>
      <c r="J2838" t="s">
        <v>16</v>
      </c>
      <c r="K2838">
        <v>251.75</v>
      </c>
      <c r="L2838">
        <v>13.719799999999999</v>
      </c>
      <c r="M2838">
        <v>3453.9596499999998</v>
      </c>
      <c r="N2838">
        <v>1</v>
      </c>
      <c r="O2838" s="1">
        <v>44412.604916701392</v>
      </c>
    </row>
    <row r="2839" spans="2:15" x14ac:dyDescent="0.25">
      <c r="B2839" t="s">
        <v>12</v>
      </c>
      <c r="C2839" t="str">
        <f t="shared" si="88"/>
        <v>rcabincal</v>
      </c>
      <c r="E2839" t="str">
        <f t="shared" si="89"/>
        <v/>
      </c>
      <c r="F2839" t="s">
        <v>13</v>
      </c>
      <c r="G2839" t="s">
        <v>5415</v>
      </c>
      <c r="H2839" t="s">
        <v>5416</v>
      </c>
      <c r="I2839" s="1">
        <v>44382</v>
      </c>
      <c r="J2839" t="s">
        <v>16</v>
      </c>
      <c r="K2839">
        <v>1000</v>
      </c>
      <c r="L2839">
        <v>13.3873</v>
      </c>
      <c r="M2839">
        <v>13387.3</v>
      </c>
      <c r="N2839">
        <v>1</v>
      </c>
      <c r="O2839" s="1">
        <v>44405.621684988429</v>
      </c>
    </row>
    <row r="2840" spans="2:15" x14ac:dyDescent="0.25">
      <c r="B2840" t="s">
        <v>12</v>
      </c>
      <c r="C2840" t="str">
        <f t="shared" si="88"/>
        <v>rcabincal</v>
      </c>
      <c r="E2840" t="str">
        <f t="shared" si="89"/>
        <v/>
      </c>
      <c r="F2840" t="s">
        <v>13</v>
      </c>
      <c r="G2840" t="s">
        <v>5417</v>
      </c>
      <c r="H2840" t="s">
        <v>5418</v>
      </c>
      <c r="I2840" s="1">
        <v>44385</v>
      </c>
      <c r="J2840" t="s">
        <v>16</v>
      </c>
      <c r="K2840">
        <v>2500</v>
      </c>
      <c r="L2840">
        <v>13.555300000000001</v>
      </c>
      <c r="M2840">
        <v>33888.25</v>
      </c>
      <c r="N2840">
        <v>1</v>
      </c>
      <c r="O2840" s="1">
        <v>44405.62180439815</v>
      </c>
    </row>
    <row r="2841" spans="2:15" x14ac:dyDescent="0.25">
      <c r="B2841" t="s">
        <v>12</v>
      </c>
      <c r="C2841" t="str">
        <f t="shared" si="88"/>
        <v>rcabincal</v>
      </c>
      <c r="E2841" t="str">
        <f t="shared" si="89"/>
        <v/>
      </c>
      <c r="F2841" t="s">
        <v>13</v>
      </c>
      <c r="G2841" t="s">
        <v>5417</v>
      </c>
      <c r="H2841" t="s">
        <v>5418</v>
      </c>
      <c r="I2841" s="1">
        <v>44385</v>
      </c>
      <c r="J2841" t="s">
        <v>16</v>
      </c>
      <c r="K2841">
        <v>2500</v>
      </c>
      <c r="L2841">
        <v>13.555300000000001</v>
      </c>
      <c r="M2841">
        <v>33888.25</v>
      </c>
      <c r="N2841">
        <v>1</v>
      </c>
      <c r="O2841" s="1">
        <v>44412.604696215276</v>
      </c>
    </row>
    <row r="2842" spans="2:15" x14ac:dyDescent="0.25">
      <c r="B2842" t="s">
        <v>12</v>
      </c>
      <c r="C2842" t="str">
        <f t="shared" si="88"/>
        <v>rcabincal</v>
      </c>
      <c r="E2842" t="str">
        <f t="shared" si="89"/>
        <v/>
      </c>
      <c r="F2842" t="s">
        <v>13</v>
      </c>
      <c r="G2842" t="s">
        <v>5419</v>
      </c>
      <c r="H2842" t="s">
        <v>5420</v>
      </c>
      <c r="I2842" s="1">
        <v>44384</v>
      </c>
      <c r="J2842" t="s">
        <v>16</v>
      </c>
      <c r="K2842">
        <v>850</v>
      </c>
      <c r="L2842">
        <v>13.453200000000001</v>
      </c>
      <c r="M2842">
        <v>11435.220000000001</v>
      </c>
      <c r="N2842">
        <v>1</v>
      </c>
      <c r="O2842" s="1">
        <v>44405.621760798611</v>
      </c>
    </row>
    <row r="2843" spans="2:15" x14ac:dyDescent="0.25">
      <c r="B2843" t="s">
        <v>12</v>
      </c>
      <c r="C2843" t="str">
        <f t="shared" si="88"/>
        <v>rcabincal</v>
      </c>
      <c r="E2843" t="str">
        <f t="shared" si="89"/>
        <v/>
      </c>
      <c r="F2843" t="s">
        <v>13</v>
      </c>
      <c r="G2843" t="s">
        <v>5419</v>
      </c>
      <c r="H2843" t="s">
        <v>5420</v>
      </c>
      <c r="I2843" s="1">
        <v>44384</v>
      </c>
      <c r="J2843" t="s">
        <v>16</v>
      </c>
      <c r="K2843">
        <v>850</v>
      </c>
      <c r="L2843">
        <v>13.453200000000001</v>
      </c>
      <c r="M2843">
        <v>11435.220000000001</v>
      </c>
      <c r="N2843">
        <v>1</v>
      </c>
      <c r="O2843" s="1">
        <v>44412.60313984954</v>
      </c>
    </row>
    <row r="2844" spans="2:15" x14ac:dyDescent="0.25">
      <c r="B2844" t="s">
        <v>12</v>
      </c>
      <c r="C2844" t="str">
        <f t="shared" si="88"/>
        <v>rcabincal</v>
      </c>
      <c r="E2844" t="str">
        <f t="shared" si="89"/>
        <v/>
      </c>
      <c r="F2844" t="s">
        <v>13</v>
      </c>
      <c r="G2844" t="s">
        <v>5421</v>
      </c>
      <c r="H2844" t="s">
        <v>5422</v>
      </c>
      <c r="I2844" s="1">
        <v>44401</v>
      </c>
      <c r="J2844" t="s">
        <v>16</v>
      </c>
      <c r="K2844">
        <v>500</v>
      </c>
      <c r="L2844">
        <v>13.6776</v>
      </c>
      <c r="M2844">
        <v>6838.8</v>
      </c>
      <c r="N2844">
        <v>1</v>
      </c>
      <c r="O2844" s="1">
        <v>44405.621954120368</v>
      </c>
    </row>
    <row r="2845" spans="2:15" x14ac:dyDescent="0.25">
      <c r="B2845" t="s">
        <v>29</v>
      </c>
      <c r="C2845" t="str">
        <f t="shared" si="88"/>
        <v>rvllaneta</v>
      </c>
      <c r="E2845" t="str">
        <f t="shared" si="89"/>
        <v/>
      </c>
      <c r="F2845" t="s">
        <v>30</v>
      </c>
      <c r="G2845" t="s">
        <v>31</v>
      </c>
      <c r="H2845" t="s">
        <v>32</v>
      </c>
      <c r="I2845" s="1">
        <v>44374</v>
      </c>
      <c r="J2845" t="s">
        <v>33</v>
      </c>
      <c r="K2845">
        <v>-500</v>
      </c>
      <c r="L2845">
        <v>13.023099999999999</v>
      </c>
      <c r="M2845">
        <v>-6511.5499999999993</v>
      </c>
      <c r="N2845">
        <v>1</v>
      </c>
      <c r="O2845" s="1">
        <v>44389.443641620368</v>
      </c>
    </row>
    <row r="2846" spans="2:15" x14ac:dyDescent="0.25">
      <c r="B2846" t="s">
        <v>29</v>
      </c>
      <c r="C2846" t="str">
        <f t="shared" si="88"/>
        <v>rvllaneta</v>
      </c>
      <c r="E2846" t="str">
        <f t="shared" si="89"/>
        <v/>
      </c>
      <c r="F2846" t="s">
        <v>30</v>
      </c>
      <c r="G2846" t="s">
        <v>31</v>
      </c>
      <c r="H2846" t="s">
        <v>32</v>
      </c>
      <c r="I2846" s="1">
        <v>44404</v>
      </c>
      <c r="J2846" t="s">
        <v>33</v>
      </c>
      <c r="K2846">
        <v>500</v>
      </c>
      <c r="L2846">
        <v>13.4221</v>
      </c>
      <c r="M2846">
        <v>6711.05</v>
      </c>
      <c r="N2846">
        <v>1</v>
      </c>
      <c r="O2846" s="1">
        <v>44407.38177083333</v>
      </c>
    </row>
    <row r="2847" spans="2:15" x14ac:dyDescent="0.25">
      <c r="B2847" t="s">
        <v>34</v>
      </c>
      <c r="C2847" t="str">
        <f t="shared" si="88"/>
        <v>marlou</v>
      </c>
      <c r="E2847" t="str">
        <f t="shared" si="89"/>
        <v/>
      </c>
      <c r="F2847" t="s">
        <v>30</v>
      </c>
      <c r="G2847" t="s">
        <v>5423</v>
      </c>
      <c r="H2847" t="s">
        <v>5424</v>
      </c>
      <c r="I2847" s="1">
        <v>44377</v>
      </c>
      <c r="J2847" t="s">
        <v>33</v>
      </c>
      <c r="K2847">
        <v>3174.69</v>
      </c>
      <c r="L2847">
        <v>12.944000000000001</v>
      </c>
      <c r="M2847">
        <v>41093.187360000004</v>
      </c>
      <c r="N2847">
        <v>1</v>
      </c>
      <c r="O2847" s="1">
        <v>44389.626790578703</v>
      </c>
    </row>
    <row r="2848" spans="2:15" x14ac:dyDescent="0.25">
      <c r="B2848" t="s">
        <v>34</v>
      </c>
      <c r="C2848" t="str">
        <f t="shared" si="88"/>
        <v>marlou</v>
      </c>
      <c r="E2848" t="str">
        <f t="shared" si="89"/>
        <v/>
      </c>
      <c r="F2848" t="s">
        <v>30</v>
      </c>
      <c r="G2848" t="s">
        <v>5423</v>
      </c>
      <c r="H2848" t="s">
        <v>5424</v>
      </c>
      <c r="I2848" s="1">
        <v>44404</v>
      </c>
      <c r="J2848" t="s">
        <v>33</v>
      </c>
      <c r="K2848">
        <v>2149.21</v>
      </c>
      <c r="L2848">
        <v>13.4221</v>
      </c>
      <c r="M2848">
        <v>28846.911541000001</v>
      </c>
      <c r="N2848">
        <v>1</v>
      </c>
      <c r="O2848" s="1">
        <v>44406.470689502312</v>
      </c>
    </row>
    <row r="2849" spans="2:15" x14ac:dyDescent="0.25">
      <c r="B2849" t="s">
        <v>29</v>
      </c>
      <c r="C2849" t="str">
        <f t="shared" si="88"/>
        <v>rvllaneta</v>
      </c>
      <c r="E2849" t="str">
        <f t="shared" si="89"/>
        <v/>
      </c>
      <c r="F2849" t="s">
        <v>30</v>
      </c>
      <c r="G2849" t="s">
        <v>5425</v>
      </c>
      <c r="H2849" t="s">
        <v>5426</v>
      </c>
      <c r="I2849" s="1">
        <v>44389</v>
      </c>
      <c r="J2849" t="s">
        <v>33</v>
      </c>
      <c r="K2849">
        <v>283.77999999999997</v>
      </c>
      <c r="L2849">
        <v>13.353</v>
      </c>
      <c r="M2849">
        <v>3789.3143399999994</v>
      </c>
      <c r="N2849">
        <v>1</v>
      </c>
      <c r="O2849" s="1">
        <v>44407.381373564815</v>
      </c>
    </row>
    <row r="2850" spans="2:15" x14ac:dyDescent="0.25">
      <c r="B2850" t="s">
        <v>67</v>
      </c>
      <c r="C2850" t="str">
        <f t="shared" si="88"/>
        <v>na</v>
      </c>
      <c r="E2850" t="str">
        <f t="shared" si="89"/>
        <v/>
      </c>
      <c r="F2850" t="s">
        <v>30</v>
      </c>
      <c r="G2850" t="s">
        <v>5427</v>
      </c>
      <c r="H2850" t="s">
        <v>5428</v>
      </c>
      <c r="I2850" s="1">
        <v>44378</v>
      </c>
      <c r="J2850" t="s">
        <v>33</v>
      </c>
      <c r="K2850">
        <v>2000</v>
      </c>
      <c r="L2850">
        <v>12.986700000000001</v>
      </c>
      <c r="M2850">
        <v>25973.4</v>
      </c>
      <c r="N2850">
        <v>1</v>
      </c>
      <c r="O2850" s="1">
        <v>44410.69455064815</v>
      </c>
    </row>
    <row r="2851" spans="2:15" x14ac:dyDescent="0.25">
      <c r="B2851" t="s">
        <v>37</v>
      </c>
      <c r="C2851" t="str">
        <f t="shared" si="88"/>
        <v>jbmata</v>
      </c>
      <c r="E2851" t="str">
        <f t="shared" si="89"/>
        <v/>
      </c>
      <c r="F2851" t="s">
        <v>30</v>
      </c>
      <c r="G2851" t="s">
        <v>5429</v>
      </c>
      <c r="H2851" t="s">
        <v>5430</v>
      </c>
      <c r="I2851" s="1">
        <v>44405</v>
      </c>
      <c r="J2851" t="s">
        <v>33</v>
      </c>
      <c r="K2851">
        <v>2000</v>
      </c>
      <c r="L2851">
        <v>13.4213</v>
      </c>
      <c r="M2851">
        <v>26842.600000000002</v>
      </c>
      <c r="N2851">
        <v>1</v>
      </c>
      <c r="O2851" s="1">
        <v>44407.666594710645</v>
      </c>
    </row>
    <row r="2852" spans="2:15" x14ac:dyDescent="0.25">
      <c r="B2852" t="s">
        <v>29</v>
      </c>
      <c r="C2852" t="str">
        <f t="shared" si="88"/>
        <v>rvllaneta</v>
      </c>
      <c r="E2852" t="str">
        <f t="shared" si="89"/>
        <v/>
      </c>
      <c r="F2852" t="s">
        <v>30</v>
      </c>
      <c r="G2852" t="s">
        <v>5431</v>
      </c>
      <c r="H2852" t="s">
        <v>5432</v>
      </c>
      <c r="I2852" s="1">
        <v>44372</v>
      </c>
      <c r="J2852" t="s">
        <v>33</v>
      </c>
      <c r="K2852">
        <v>-50</v>
      </c>
      <c r="L2852">
        <v>13.023099999999999</v>
      </c>
      <c r="M2852">
        <v>-651.15499999999997</v>
      </c>
      <c r="N2852">
        <v>1</v>
      </c>
      <c r="O2852" s="1">
        <v>44389.443710717591</v>
      </c>
    </row>
    <row r="2853" spans="2:15" x14ac:dyDescent="0.25">
      <c r="B2853" t="s">
        <v>29</v>
      </c>
      <c r="C2853" t="str">
        <f t="shared" si="88"/>
        <v>rvllaneta</v>
      </c>
      <c r="E2853" t="str">
        <f t="shared" si="89"/>
        <v/>
      </c>
      <c r="F2853" t="s">
        <v>30</v>
      </c>
      <c r="G2853" t="s">
        <v>5431</v>
      </c>
      <c r="H2853" t="s">
        <v>5432</v>
      </c>
      <c r="I2853" s="1">
        <v>44372</v>
      </c>
      <c r="J2853" t="s">
        <v>33</v>
      </c>
      <c r="K2853">
        <v>33.549999999999997</v>
      </c>
      <c r="L2853">
        <v>13.023099999999999</v>
      </c>
      <c r="M2853">
        <v>436.92500499999994</v>
      </c>
      <c r="N2853">
        <v>1</v>
      </c>
      <c r="O2853" s="1">
        <v>44389.443715578702</v>
      </c>
    </row>
    <row r="2854" spans="2:15" x14ac:dyDescent="0.25">
      <c r="B2854" t="s">
        <v>29</v>
      </c>
      <c r="C2854" t="str">
        <f t="shared" si="88"/>
        <v>rvllaneta</v>
      </c>
      <c r="E2854" t="str">
        <f t="shared" si="89"/>
        <v/>
      </c>
      <c r="F2854" t="s">
        <v>30</v>
      </c>
      <c r="G2854" t="s">
        <v>40</v>
      </c>
      <c r="H2854" t="s">
        <v>41</v>
      </c>
      <c r="I2854" s="1">
        <v>44357</v>
      </c>
      <c r="J2854" t="s">
        <v>33</v>
      </c>
      <c r="K2854">
        <v>-1000</v>
      </c>
      <c r="L2854">
        <v>12.7301</v>
      </c>
      <c r="M2854">
        <v>-12730.1</v>
      </c>
      <c r="N2854">
        <v>1</v>
      </c>
      <c r="O2854" s="1">
        <v>44389.443445370373</v>
      </c>
    </row>
    <row r="2855" spans="2:15" x14ac:dyDescent="0.25">
      <c r="B2855" t="s">
        <v>29</v>
      </c>
      <c r="C2855" t="str">
        <f t="shared" si="88"/>
        <v>rvllaneta</v>
      </c>
      <c r="E2855" t="str">
        <f t="shared" si="89"/>
        <v/>
      </c>
      <c r="F2855" t="s">
        <v>30</v>
      </c>
      <c r="G2855" t="s">
        <v>40</v>
      </c>
      <c r="H2855" t="s">
        <v>41</v>
      </c>
      <c r="I2855" s="1">
        <v>44383</v>
      </c>
      <c r="J2855" t="s">
        <v>33</v>
      </c>
      <c r="K2855">
        <v>1000</v>
      </c>
      <c r="L2855">
        <v>13.1288</v>
      </c>
      <c r="M2855">
        <v>13128.8</v>
      </c>
      <c r="N2855">
        <v>1</v>
      </c>
      <c r="O2855" s="1">
        <v>44391.596390231483</v>
      </c>
    </row>
    <row r="2856" spans="2:15" x14ac:dyDescent="0.25">
      <c r="B2856" t="s">
        <v>67</v>
      </c>
      <c r="C2856" t="str">
        <f t="shared" si="88"/>
        <v>na</v>
      </c>
      <c r="E2856" t="str">
        <f t="shared" si="89"/>
        <v/>
      </c>
      <c r="F2856" t="s">
        <v>30</v>
      </c>
      <c r="G2856" t="s">
        <v>5433</v>
      </c>
      <c r="H2856" t="s">
        <v>5434</v>
      </c>
      <c r="I2856" s="1">
        <v>44404</v>
      </c>
      <c r="J2856" t="s">
        <v>33</v>
      </c>
      <c r="K2856">
        <v>500</v>
      </c>
      <c r="L2856">
        <v>13.4221</v>
      </c>
      <c r="M2856">
        <v>6711.05</v>
      </c>
      <c r="N2856">
        <v>1</v>
      </c>
      <c r="O2856" s="1">
        <v>44407.381987800924</v>
      </c>
    </row>
    <row r="2857" spans="2:15" x14ac:dyDescent="0.25">
      <c r="B2857" t="s">
        <v>64</v>
      </c>
      <c r="C2857" t="str">
        <f t="shared" si="88"/>
        <v>jpangeles</v>
      </c>
      <c r="E2857" t="str">
        <f t="shared" si="89"/>
        <v/>
      </c>
      <c r="F2857" t="s">
        <v>30</v>
      </c>
      <c r="G2857" t="s">
        <v>5435</v>
      </c>
      <c r="H2857" t="s">
        <v>5436</v>
      </c>
      <c r="I2857" s="1">
        <v>44406</v>
      </c>
      <c r="J2857" t="s">
        <v>33</v>
      </c>
      <c r="K2857">
        <v>5000</v>
      </c>
      <c r="L2857">
        <v>13.4359</v>
      </c>
      <c r="M2857">
        <v>67179.5</v>
      </c>
      <c r="N2857">
        <v>1</v>
      </c>
      <c r="O2857" s="1">
        <v>44407.381315046296</v>
      </c>
    </row>
    <row r="2858" spans="2:15" x14ac:dyDescent="0.25">
      <c r="B2858" t="s">
        <v>64</v>
      </c>
      <c r="C2858" t="str">
        <f t="shared" si="88"/>
        <v>jpangeles</v>
      </c>
      <c r="E2858" t="str">
        <f t="shared" si="89"/>
        <v/>
      </c>
      <c r="F2858" t="s">
        <v>30</v>
      </c>
      <c r="G2858" t="s">
        <v>5437</v>
      </c>
      <c r="H2858" t="s">
        <v>5438</v>
      </c>
      <c r="I2858" s="1">
        <v>44379</v>
      </c>
      <c r="J2858" t="s">
        <v>33</v>
      </c>
      <c r="K2858">
        <v>400</v>
      </c>
      <c r="L2858">
        <v>13.0663</v>
      </c>
      <c r="M2858">
        <v>5226.5200000000004</v>
      </c>
      <c r="N2858">
        <v>1</v>
      </c>
      <c r="O2858" s="1">
        <v>44406.468940659724</v>
      </c>
    </row>
    <row r="2859" spans="2:15" x14ac:dyDescent="0.25">
      <c r="B2859" t="s">
        <v>37</v>
      </c>
      <c r="C2859" t="str">
        <f t="shared" si="88"/>
        <v>jbmata</v>
      </c>
      <c r="E2859" t="str">
        <f t="shared" si="89"/>
        <v/>
      </c>
      <c r="F2859" t="s">
        <v>30</v>
      </c>
      <c r="G2859" t="s">
        <v>44</v>
      </c>
      <c r="H2859" t="s">
        <v>45</v>
      </c>
      <c r="I2859" s="1">
        <v>44381</v>
      </c>
      <c r="J2859" t="s">
        <v>33</v>
      </c>
      <c r="K2859">
        <v>850</v>
      </c>
      <c r="L2859">
        <v>13.0663</v>
      </c>
      <c r="M2859">
        <v>11106.355</v>
      </c>
      <c r="N2859">
        <v>1</v>
      </c>
      <c r="O2859" s="1">
        <v>44407.381908171294</v>
      </c>
    </row>
    <row r="2860" spans="2:15" x14ac:dyDescent="0.25">
      <c r="B2860" t="s">
        <v>34</v>
      </c>
      <c r="C2860" t="str">
        <f t="shared" si="88"/>
        <v>marlou</v>
      </c>
      <c r="E2860" t="str">
        <f t="shared" si="89"/>
        <v/>
      </c>
      <c r="F2860" t="s">
        <v>30</v>
      </c>
      <c r="G2860" t="s">
        <v>5439</v>
      </c>
      <c r="H2860" t="s">
        <v>5440</v>
      </c>
      <c r="I2860" s="1">
        <v>44404</v>
      </c>
      <c r="J2860" t="s">
        <v>33</v>
      </c>
      <c r="K2860">
        <v>4000</v>
      </c>
      <c r="L2860">
        <v>13.4221</v>
      </c>
      <c r="M2860">
        <v>53688.4</v>
      </c>
      <c r="N2860">
        <v>1</v>
      </c>
      <c r="O2860" s="1">
        <v>44404.627808055557</v>
      </c>
    </row>
    <row r="2861" spans="2:15" x14ac:dyDescent="0.25">
      <c r="B2861" t="s">
        <v>29</v>
      </c>
      <c r="C2861" t="str">
        <f t="shared" si="88"/>
        <v>rvllaneta</v>
      </c>
      <c r="E2861" t="str">
        <f t="shared" si="89"/>
        <v/>
      </c>
      <c r="F2861" t="s">
        <v>30</v>
      </c>
      <c r="G2861" t="s">
        <v>46</v>
      </c>
      <c r="H2861" t="s">
        <v>47</v>
      </c>
      <c r="I2861" s="1">
        <v>44379</v>
      </c>
      <c r="J2861" t="s">
        <v>33</v>
      </c>
      <c r="K2861">
        <v>6065</v>
      </c>
      <c r="L2861">
        <v>13.0663</v>
      </c>
      <c r="M2861">
        <v>79247.109500000006</v>
      </c>
      <c r="N2861">
        <v>1</v>
      </c>
      <c r="O2861" s="1">
        <v>44393.465228472225</v>
      </c>
    </row>
    <row r="2862" spans="2:15" x14ac:dyDescent="0.25">
      <c r="B2862" t="s">
        <v>29</v>
      </c>
      <c r="C2862" t="str">
        <f t="shared" si="88"/>
        <v>rvllaneta</v>
      </c>
      <c r="E2862" t="str">
        <f t="shared" si="89"/>
        <v/>
      </c>
      <c r="F2862" t="s">
        <v>30</v>
      </c>
      <c r="G2862" t="s">
        <v>46</v>
      </c>
      <c r="H2862" t="s">
        <v>47</v>
      </c>
      <c r="I2862" s="1">
        <v>44402</v>
      </c>
      <c r="J2862" t="s">
        <v>33</v>
      </c>
      <c r="K2862">
        <v>797.62</v>
      </c>
      <c r="L2862">
        <v>13.3935</v>
      </c>
      <c r="M2862">
        <v>10682.92347</v>
      </c>
      <c r="N2862">
        <v>1</v>
      </c>
      <c r="O2862" s="1">
        <v>44413.44702576389</v>
      </c>
    </row>
    <row r="2863" spans="2:15" x14ac:dyDescent="0.25">
      <c r="B2863" t="s">
        <v>64</v>
      </c>
      <c r="C2863" t="str">
        <f t="shared" si="88"/>
        <v>jpangeles</v>
      </c>
      <c r="E2863" t="str">
        <f t="shared" si="89"/>
        <v/>
      </c>
      <c r="F2863" t="s">
        <v>30</v>
      </c>
      <c r="G2863" t="s">
        <v>5441</v>
      </c>
      <c r="H2863" t="s">
        <v>5442</v>
      </c>
      <c r="I2863" s="1">
        <v>44404</v>
      </c>
      <c r="J2863" t="s">
        <v>33</v>
      </c>
      <c r="K2863">
        <v>600</v>
      </c>
      <c r="L2863">
        <v>13.4221</v>
      </c>
      <c r="M2863">
        <v>8053.26</v>
      </c>
      <c r="N2863">
        <v>1</v>
      </c>
      <c r="O2863" s="1">
        <v>44406.470262569441</v>
      </c>
    </row>
    <row r="2864" spans="2:15" x14ac:dyDescent="0.25">
      <c r="B2864" t="s">
        <v>29</v>
      </c>
      <c r="C2864" t="str">
        <f t="shared" si="88"/>
        <v>rvllaneta</v>
      </c>
      <c r="E2864" t="str">
        <f t="shared" si="89"/>
        <v/>
      </c>
      <c r="F2864" t="s">
        <v>30</v>
      </c>
      <c r="G2864" t="s">
        <v>5443</v>
      </c>
      <c r="H2864" t="s">
        <v>5444</v>
      </c>
      <c r="I2864" s="1">
        <v>44388</v>
      </c>
      <c r="J2864" t="s">
        <v>33</v>
      </c>
      <c r="K2864">
        <v>500</v>
      </c>
      <c r="L2864">
        <v>13.296900000000001</v>
      </c>
      <c r="M2864">
        <v>6648.4500000000007</v>
      </c>
      <c r="N2864">
        <v>1</v>
      </c>
      <c r="O2864" s="1">
        <v>44407.666721365742</v>
      </c>
    </row>
    <row r="2865" spans="2:15" x14ac:dyDescent="0.25">
      <c r="B2865" t="s">
        <v>34</v>
      </c>
      <c r="C2865" t="str">
        <f t="shared" si="88"/>
        <v>marlou</v>
      </c>
      <c r="E2865" t="str">
        <f t="shared" si="89"/>
        <v/>
      </c>
      <c r="F2865" t="s">
        <v>30</v>
      </c>
      <c r="G2865" t="s">
        <v>5445</v>
      </c>
      <c r="H2865" t="s">
        <v>5446</v>
      </c>
      <c r="I2865" s="1">
        <v>44404</v>
      </c>
      <c r="J2865" t="s">
        <v>33</v>
      </c>
      <c r="K2865">
        <v>1500</v>
      </c>
      <c r="L2865">
        <v>13.4221</v>
      </c>
      <c r="M2865">
        <v>20133.150000000001</v>
      </c>
      <c r="N2865">
        <v>1</v>
      </c>
      <c r="O2865" s="1">
        <v>44406.470634097219</v>
      </c>
    </row>
    <row r="2866" spans="2:15" x14ac:dyDescent="0.25">
      <c r="B2866" t="s">
        <v>37</v>
      </c>
      <c r="C2866" t="str">
        <f t="shared" si="88"/>
        <v>jbmata</v>
      </c>
      <c r="E2866" t="str">
        <f t="shared" si="89"/>
        <v/>
      </c>
      <c r="F2866" t="s">
        <v>30</v>
      </c>
      <c r="G2866" t="s">
        <v>48</v>
      </c>
      <c r="H2866" t="s">
        <v>49</v>
      </c>
      <c r="I2866" s="1">
        <v>44383</v>
      </c>
      <c r="J2866" t="s">
        <v>33</v>
      </c>
      <c r="K2866">
        <v>11500</v>
      </c>
      <c r="L2866">
        <v>13.1288</v>
      </c>
      <c r="M2866">
        <v>150981.20000000001</v>
      </c>
      <c r="N2866">
        <v>1</v>
      </c>
      <c r="O2866" s="1">
        <v>44391.596425497686</v>
      </c>
    </row>
    <row r="2867" spans="2:15" x14ac:dyDescent="0.25">
      <c r="B2867" t="s">
        <v>37</v>
      </c>
      <c r="C2867" t="str">
        <f t="shared" si="88"/>
        <v>jbmata</v>
      </c>
      <c r="E2867" t="str">
        <f t="shared" si="89"/>
        <v/>
      </c>
      <c r="F2867" t="s">
        <v>30</v>
      </c>
      <c r="G2867" t="s">
        <v>50</v>
      </c>
      <c r="H2867" t="s">
        <v>51</v>
      </c>
      <c r="I2867" s="1">
        <v>44379</v>
      </c>
      <c r="J2867" t="s">
        <v>33</v>
      </c>
      <c r="K2867">
        <v>1200</v>
      </c>
      <c r="L2867">
        <v>13.0663</v>
      </c>
      <c r="M2867">
        <v>15679.56</v>
      </c>
      <c r="N2867">
        <v>1</v>
      </c>
      <c r="O2867" s="1">
        <v>44391.596489421296</v>
      </c>
    </row>
    <row r="2868" spans="2:15" x14ac:dyDescent="0.25">
      <c r="B2868" t="s">
        <v>37</v>
      </c>
      <c r="C2868" t="str">
        <f t="shared" si="88"/>
        <v>jbmata</v>
      </c>
      <c r="E2868" t="str">
        <f t="shared" si="89"/>
        <v/>
      </c>
      <c r="F2868" t="s">
        <v>30</v>
      </c>
      <c r="G2868" t="s">
        <v>5447</v>
      </c>
      <c r="H2868" t="s">
        <v>5448</v>
      </c>
      <c r="I2868" s="1">
        <v>44347</v>
      </c>
      <c r="J2868" t="s">
        <v>33</v>
      </c>
      <c r="K2868">
        <v>-1000</v>
      </c>
      <c r="L2868">
        <v>12.773999999999999</v>
      </c>
      <c r="M2868">
        <v>-12774</v>
      </c>
      <c r="N2868">
        <v>1</v>
      </c>
      <c r="O2868" s="1">
        <v>44389.442554166664</v>
      </c>
    </row>
    <row r="2869" spans="2:15" x14ac:dyDescent="0.25">
      <c r="B2869" t="s">
        <v>37</v>
      </c>
      <c r="C2869" t="str">
        <f t="shared" si="88"/>
        <v>jbmata</v>
      </c>
      <c r="E2869" t="str">
        <f t="shared" si="89"/>
        <v/>
      </c>
      <c r="F2869" t="s">
        <v>30</v>
      </c>
      <c r="G2869" t="s">
        <v>5447</v>
      </c>
      <c r="H2869" t="s">
        <v>5448</v>
      </c>
      <c r="I2869" s="1">
        <v>44355</v>
      </c>
      <c r="J2869" t="s">
        <v>33</v>
      </c>
      <c r="K2869">
        <v>2000</v>
      </c>
      <c r="L2869">
        <v>12.7179</v>
      </c>
      <c r="M2869">
        <v>25435.8</v>
      </c>
      <c r="N2869">
        <v>1</v>
      </c>
      <c r="O2869" s="1">
        <v>44389.443796712963</v>
      </c>
    </row>
    <row r="2870" spans="2:15" x14ac:dyDescent="0.25">
      <c r="B2870" t="s">
        <v>37</v>
      </c>
      <c r="C2870" t="str">
        <f t="shared" si="88"/>
        <v>jbmata</v>
      </c>
      <c r="E2870" t="str">
        <f t="shared" si="89"/>
        <v/>
      </c>
      <c r="F2870" t="s">
        <v>30</v>
      </c>
      <c r="G2870" t="s">
        <v>5447</v>
      </c>
      <c r="H2870" t="s">
        <v>5448</v>
      </c>
      <c r="I2870" s="1">
        <v>44355</v>
      </c>
      <c r="J2870" t="s">
        <v>33</v>
      </c>
      <c r="K2870">
        <v>-1000</v>
      </c>
      <c r="L2870">
        <v>12.7179</v>
      </c>
      <c r="M2870">
        <v>-12717.9</v>
      </c>
      <c r="N2870">
        <v>1</v>
      </c>
      <c r="O2870" s="1">
        <v>44389.443770254627</v>
      </c>
    </row>
    <row r="2871" spans="2:15" x14ac:dyDescent="0.25">
      <c r="B2871" t="s">
        <v>37</v>
      </c>
      <c r="C2871" t="str">
        <f t="shared" si="88"/>
        <v>jbmata</v>
      </c>
      <c r="E2871" t="str">
        <f t="shared" si="89"/>
        <v/>
      </c>
      <c r="F2871" t="s">
        <v>30</v>
      </c>
      <c r="G2871" t="s">
        <v>5447</v>
      </c>
      <c r="H2871" t="s">
        <v>5448</v>
      </c>
      <c r="I2871" s="1">
        <v>44405</v>
      </c>
      <c r="J2871" t="s">
        <v>33</v>
      </c>
      <c r="K2871">
        <v>1000</v>
      </c>
      <c r="L2871">
        <v>13.4213</v>
      </c>
      <c r="M2871">
        <v>13421.300000000001</v>
      </c>
      <c r="N2871">
        <v>1</v>
      </c>
      <c r="O2871" s="1">
        <v>44407.382486875002</v>
      </c>
    </row>
    <row r="2872" spans="2:15" x14ac:dyDescent="0.25">
      <c r="B2872" t="s">
        <v>37</v>
      </c>
      <c r="C2872" t="str">
        <f t="shared" si="88"/>
        <v>jbmata</v>
      </c>
      <c r="E2872" t="str">
        <f t="shared" si="89"/>
        <v/>
      </c>
      <c r="F2872" t="s">
        <v>30</v>
      </c>
      <c r="G2872" t="s">
        <v>5449</v>
      </c>
      <c r="H2872" t="s">
        <v>5450</v>
      </c>
      <c r="I2872" s="1">
        <v>44385</v>
      </c>
      <c r="J2872" t="s">
        <v>33</v>
      </c>
      <c r="K2872">
        <v>770</v>
      </c>
      <c r="L2872">
        <v>13.2745</v>
      </c>
      <c r="M2872">
        <v>10221.365</v>
      </c>
      <c r="N2872">
        <v>1</v>
      </c>
      <c r="O2872" s="1">
        <v>44391.596711180558</v>
      </c>
    </row>
    <row r="2873" spans="2:15" x14ac:dyDescent="0.25">
      <c r="B2873" t="s">
        <v>29</v>
      </c>
      <c r="C2873" t="str">
        <f t="shared" si="88"/>
        <v>rvllaneta</v>
      </c>
      <c r="E2873" t="str">
        <f t="shared" si="89"/>
        <v/>
      </c>
      <c r="F2873" t="s">
        <v>30</v>
      </c>
      <c r="G2873" t="s">
        <v>5451</v>
      </c>
      <c r="H2873" t="s">
        <v>5452</v>
      </c>
      <c r="I2873" s="1">
        <v>44407</v>
      </c>
      <c r="J2873" t="s">
        <v>33</v>
      </c>
      <c r="K2873">
        <v>500</v>
      </c>
      <c r="L2873">
        <v>13.4231</v>
      </c>
      <c r="M2873">
        <v>6711.55</v>
      </c>
      <c r="N2873">
        <v>1</v>
      </c>
      <c r="O2873" s="1">
        <v>44410.694472800926</v>
      </c>
    </row>
    <row r="2874" spans="2:15" x14ac:dyDescent="0.25">
      <c r="B2874" t="s">
        <v>34</v>
      </c>
      <c r="C2874" t="str">
        <f t="shared" si="88"/>
        <v>marlou</v>
      </c>
      <c r="E2874" t="str">
        <f t="shared" si="89"/>
        <v/>
      </c>
      <c r="F2874" t="s">
        <v>30</v>
      </c>
      <c r="G2874" t="s">
        <v>5453</v>
      </c>
      <c r="H2874" t="s">
        <v>5454</v>
      </c>
      <c r="I2874" s="1">
        <v>44392</v>
      </c>
      <c r="J2874" t="s">
        <v>33</v>
      </c>
      <c r="K2874">
        <v>17347.84</v>
      </c>
      <c r="L2874">
        <v>13.3794</v>
      </c>
      <c r="M2874">
        <v>232103.690496</v>
      </c>
      <c r="N2874">
        <v>1</v>
      </c>
      <c r="O2874" s="1">
        <v>44407.666940115741</v>
      </c>
    </row>
    <row r="2875" spans="2:15" x14ac:dyDescent="0.25">
      <c r="B2875" t="s">
        <v>34</v>
      </c>
      <c r="C2875" t="str">
        <f t="shared" si="88"/>
        <v>marlou</v>
      </c>
      <c r="E2875" t="str">
        <f t="shared" si="89"/>
        <v/>
      </c>
      <c r="F2875" t="s">
        <v>30</v>
      </c>
      <c r="G2875" t="s">
        <v>5453</v>
      </c>
      <c r="H2875" t="s">
        <v>5454</v>
      </c>
      <c r="I2875" s="1">
        <v>44392</v>
      </c>
      <c r="J2875" t="s">
        <v>33</v>
      </c>
      <c r="K2875">
        <v>25000</v>
      </c>
      <c r="L2875">
        <v>13.3794</v>
      </c>
      <c r="M2875">
        <v>334485</v>
      </c>
      <c r="N2875">
        <v>1</v>
      </c>
      <c r="O2875" s="1">
        <v>44396.611163194444</v>
      </c>
    </row>
    <row r="2876" spans="2:15" x14ac:dyDescent="0.25">
      <c r="B2876" t="s">
        <v>34</v>
      </c>
      <c r="C2876" t="str">
        <f t="shared" si="88"/>
        <v>marlou</v>
      </c>
      <c r="E2876" t="str">
        <f t="shared" si="89"/>
        <v/>
      </c>
      <c r="F2876" t="s">
        <v>30</v>
      </c>
      <c r="G2876" t="s">
        <v>5453</v>
      </c>
      <c r="H2876" t="s">
        <v>5454</v>
      </c>
      <c r="I2876" s="1">
        <v>44392</v>
      </c>
      <c r="J2876" t="s">
        <v>33</v>
      </c>
      <c r="K2876">
        <v>-25000</v>
      </c>
      <c r="L2876">
        <v>13.3794</v>
      </c>
      <c r="M2876">
        <v>-334485</v>
      </c>
      <c r="N2876">
        <v>1</v>
      </c>
      <c r="O2876" s="1">
        <v>44407.666932939814</v>
      </c>
    </row>
    <row r="2877" spans="2:15" x14ac:dyDescent="0.25">
      <c r="B2877" t="s">
        <v>29</v>
      </c>
      <c r="C2877" t="str">
        <f t="shared" si="88"/>
        <v>rvllaneta</v>
      </c>
      <c r="E2877" t="str">
        <f t="shared" si="89"/>
        <v/>
      </c>
      <c r="F2877" t="s">
        <v>30</v>
      </c>
      <c r="G2877" t="s">
        <v>5455</v>
      </c>
      <c r="H2877" t="s">
        <v>5456</v>
      </c>
      <c r="I2877" s="1">
        <v>44405</v>
      </c>
      <c r="J2877" t="s">
        <v>33</v>
      </c>
      <c r="K2877">
        <v>500</v>
      </c>
      <c r="L2877">
        <v>13.4213</v>
      </c>
      <c r="M2877">
        <v>6710.6500000000005</v>
      </c>
      <c r="N2877">
        <v>1</v>
      </c>
      <c r="O2877" s="1">
        <v>44407.382690694445</v>
      </c>
    </row>
    <row r="2878" spans="2:15" x14ac:dyDescent="0.25">
      <c r="B2878" t="s">
        <v>29</v>
      </c>
      <c r="C2878" t="str">
        <f t="shared" si="88"/>
        <v>rvllaneta</v>
      </c>
      <c r="E2878" t="str">
        <f t="shared" si="89"/>
        <v/>
      </c>
      <c r="F2878" t="s">
        <v>30</v>
      </c>
      <c r="G2878" t="s">
        <v>5457</v>
      </c>
      <c r="H2878" t="s">
        <v>5458</v>
      </c>
      <c r="I2878" s="1">
        <v>44382</v>
      </c>
      <c r="J2878" t="s">
        <v>33</v>
      </c>
      <c r="K2878">
        <v>1100</v>
      </c>
      <c r="L2878">
        <v>13.109500000000001</v>
      </c>
      <c r="M2878">
        <v>14420.45</v>
      </c>
      <c r="N2878">
        <v>1</v>
      </c>
      <c r="O2878" s="1">
        <v>44393.465456168982</v>
      </c>
    </row>
    <row r="2879" spans="2:15" x14ac:dyDescent="0.25">
      <c r="B2879" t="s">
        <v>34</v>
      </c>
      <c r="C2879" t="str">
        <f t="shared" si="88"/>
        <v>marlou</v>
      </c>
      <c r="E2879" t="str">
        <f t="shared" si="89"/>
        <v/>
      </c>
      <c r="F2879" t="s">
        <v>30</v>
      </c>
      <c r="G2879" t="s">
        <v>52</v>
      </c>
      <c r="H2879" t="s">
        <v>53</v>
      </c>
      <c r="I2879" s="1">
        <v>44373</v>
      </c>
      <c r="J2879" t="s">
        <v>33</v>
      </c>
      <c r="K2879">
        <v>1796.25</v>
      </c>
      <c r="L2879">
        <v>13.023099999999999</v>
      </c>
      <c r="M2879">
        <v>23392.743374999998</v>
      </c>
      <c r="N2879">
        <v>1</v>
      </c>
      <c r="O2879" s="1">
        <v>44389.443970636574</v>
      </c>
    </row>
    <row r="2880" spans="2:15" x14ac:dyDescent="0.25">
      <c r="B2880" t="s">
        <v>34</v>
      </c>
      <c r="C2880" t="str">
        <f t="shared" si="88"/>
        <v>marlou</v>
      </c>
      <c r="E2880" t="str">
        <f t="shared" si="89"/>
        <v/>
      </c>
      <c r="F2880" t="s">
        <v>30</v>
      </c>
      <c r="G2880" t="s">
        <v>52</v>
      </c>
      <c r="H2880" t="s">
        <v>53</v>
      </c>
      <c r="I2880" s="1">
        <v>44373</v>
      </c>
      <c r="J2880" t="s">
        <v>33</v>
      </c>
      <c r="K2880">
        <v>-1696.25</v>
      </c>
      <c r="L2880">
        <v>13.023099999999999</v>
      </c>
      <c r="M2880">
        <v>-22090.433375000001</v>
      </c>
      <c r="N2880">
        <v>1</v>
      </c>
      <c r="O2880" s="1">
        <v>44389.443961527781</v>
      </c>
    </row>
    <row r="2881" spans="2:15" x14ac:dyDescent="0.25">
      <c r="B2881" t="s">
        <v>34</v>
      </c>
      <c r="C2881" t="str">
        <f t="shared" si="88"/>
        <v>marlou</v>
      </c>
      <c r="E2881" t="str">
        <f t="shared" si="89"/>
        <v/>
      </c>
      <c r="F2881" t="s">
        <v>30</v>
      </c>
      <c r="G2881" t="s">
        <v>52</v>
      </c>
      <c r="H2881" t="s">
        <v>53</v>
      </c>
      <c r="I2881" s="1">
        <v>44379</v>
      </c>
      <c r="J2881" t="s">
        <v>33</v>
      </c>
      <c r="K2881">
        <v>1696.25</v>
      </c>
      <c r="L2881">
        <v>13.0663</v>
      </c>
      <c r="M2881">
        <v>22163.711374999999</v>
      </c>
      <c r="N2881">
        <v>1</v>
      </c>
      <c r="O2881" s="1">
        <v>44406.468898877312</v>
      </c>
    </row>
    <row r="2882" spans="2:15" x14ac:dyDescent="0.25">
      <c r="B2882" t="s">
        <v>37</v>
      </c>
      <c r="C2882" t="str">
        <f t="shared" si="88"/>
        <v>jbmata</v>
      </c>
      <c r="E2882" t="str">
        <f t="shared" si="89"/>
        <v/>
      </c>
      <c r="F2882" t="s">
        <v>30</v>
      </c>
      <c r="G2882" t="s">
        <v>54</v>
      </c>
      <c r="H2882" t="s">
        <v>55</v>
      </c>
      <c r="I2882" s="1">
        <v>44377</v>
      </c>
      <c r="J2882" t="s">
        <v>33</v>
      </c>
      <c r="K2882">
        <v>1000</v>
      </c>
      <c r="L2882">
        <v>12.944000000000001</v>
      </c>
      <c r="M2882">
        <v>12944</v>
      </c>
      <c r="N2882">
        <v>1</v>
      </c>
      <c r="O2882" s="1">
        <v>44389.626745439811</v>
      </c>
    </row>
    <row r="2883" spans="2:15" x14ac:dyDescent="0.25">
      <c r="B2883" t="s">
        <v>29</v>
      </c>
      <c r="C2883" t="str">
        <f t="shared" ref="C2883:C2946" si="90">MID(B2883,FIND("(",B2883)+1,FIND(")",B2883,FIND("(",B2883)+1) - FIND("(",B2883)-1)</f>
        <v>rvllaneta</v>
      </c>
      <c r="E2883" t="str">
        <f t="shared" ref="E2883:E2946" si="91">IFERROR(MID(D2883,FIND("(",D2883)+1,FIND(")",D2883,FIND("(",D2883)+1) - FIND("(",D2883)-1),"")</f>
        <v/>
      </c>
      <c r="F2883" t="s">
        <v>30</v>
      </c>
      <c r="G2883" t="s">
        <v>5459</v>
      </c>
      <c r="H2883" t="s">
        <v>5460</v>
      </c>
      <c r="I2883" s="1">
        <v>44404</v>
      </c>
      <c r="J2883" t="s">
        <v>33</v>
      </c>
      <c r="K2883">
        <v>1112</v>
      </c>
      <c r="L2883">
        <v>13.4221</v>
      </c>
      <c r="M2883">
        <v>14925.3752</v>
      </c>
      <c r="N2883">
        <v>1</v>
      </c>
      <c r="O2883" s="1">
        <v>44406.470327696756</v>
      </c>
    </row>
    <row r="2884" spans="2:15" x14ac:dyDescent="0.25">
      <c r="B2884" t="s">
        <v>67</v>
      </c>
      <c r="C2884" t="str">
        <f t="shared" si="90"/>
        <v>na</v>
      </c>
      <c r="E2884" t="str">
        <f t="shared" si="91"/>
        <v/>
      </c>
      <c r="F2884" t="s">
        <v>30</v>
      </c>
      <c r="G2884" t="s">
        <v>5461</v>
      </c>
      <c r="H2884" t="s">
        <v>5462</v>
      </c>
      <c r="I2884" s="1">
        <v>44404</v>
      </c>
      <c r="J2884" t="s">
        <v>33</v>
      </c>
      <c r="K2884">
        <v>1000</v>
      </c>
      <c r="L2884">
        <v>13.4221</v>
      </c>
      <c r="M2884">
        <v>13422.1</v>
      </c>
      <c r="N2884">
        <v>1</v>
      </c>
      <c r="O2884" s="1">
        <v>44406.470588576391</v>
      </c>
    </row>
    <row r="2885" spans="2:15" x14ac:dyDescent="0.25">
      <c r="B2885" t="s">
        <v>29</v>
      </c>
      <c r="C2885" t="str">
        <f t="shared" si="90"/>
        <v>rvllaneta</v>
      </c>
      <c r="E2885" t="str">
        <f t="shared" si="91"/>
        <v/>
      </c>
      <c r="F2885" t="s">
        <v>30</v>
      </c>
      <c r="G2885" t="s">
        <v>56</v>
      </c>
      <c r="H2885" t="s">
        <v>57</v>
      </c>
      <c r="I2885" s="1">
        <v>44404</v>
      </c>
      <c r="J2885" t="s">
        <v>33</v>
      </c>
      <c r="K2885">
        <v>1994</v>
      </c>
      <c r="L2885">
        <v>13.4221</v>
      </c>
      <c r="M2885">
        <v>26763.667400000002</v>
      </c>
      <c r="N2885">
        <v>1</v>
      </c>
      <c r="O2885" s="1">
        <v>44407.381814583336</v>
      </c>
    </row>
    <row r="2886" spans="2:15" x14ac:dyDescent="0.25">
      <c r="B2886" t="s">
        <v>64</v>
      </c>
      <c r="C2886" t="str">
        <f t="shared" si="90"/>
        <v>jpangeles</v>
      </c>
      <c r="E2886" t="str">
        <f t="shared" si="91"/>
        <v/>
      </c>
      <c r="F2886" t="s">
        <v>30</v>
      </c>
      <c r="G2886" t="s">
        <v>5463</v>
      </c>
      <c r="H2886" t="s">
        <v>5464</v>
      </c>
      <c r="I2886" s="1">
        <v>44389</v>
      </c>
      <c r="J2886" t="s">
        <v>33</v>
      </c>
      <c r="K2886">
        <v>16205.18</v>
      </c>
      <c r="L2886">
        <v>13.353</v>
      </c>
      <c r="M2886">
        <v>216387.76853999999</v>
      </c>
      <c r="N2886">
        <v>1</v>
      </c>
      <c r="O2886" s="1">
        <v>44413.446939930553</v>
      </c>
    </row>
    <row r="2887" spans="2:15" x14ac:dyDescent="0.25">
      <c r="B2887" t="s">
        <v>29</v>
      </c>
      <c r="C2887" t="str">
        <f t="shared" si="90"/>
        <v>rvllaneta</v>
      </c>
      <c r="E2887" t="str">
        <f t="shared" si="91"/>
        <v/>
      </c>
      <c r="F2887" t="s">
        <v>30</v>
      </c>
      <c r="G2887" t="s">
        <v>58</v>
      </c>
      <c r="H2887" t="s">
        <v>59</v>
      </c>
      <c r="I2887" s="1">
        <v>44383</v>
      </c>
      <c r="J2887" t="s">
        <v>33</v>
      </c>
      <c r="K2887">
        <v>2100</v>
      </c>
      <c r="L2887">
        <v>13.1288</v>
      </c>
      <c r="M2887">
        <v>27570.48</v>
      </c>
      <c r="N2887">
        <v>1</v>
      </c>
      <c r="O2887" s="1">
        <v>44393.465262962964</v>
      </c>
    </row>
    <row r="2888" spans="2:15" x14ac:dyDescent="0.25">
      <c r="B2888" t="s">
        <v>67</v>
      </c>
      <c r="C2888" t="str">
        <f t="shared" si="90"/>
        <v>na</v>
      </c>
      <c r="E2888" t="str">
        <f t="shared" si="91"/>
        <v/>
      </c>
      <c r="F2888" t="s">
        <v>30</v>
      </c>
      <c r="G2888" t="s">
        <v>60</v>
      </c>
      <c r="H2888" t="s">
        <v>61</v>
      </c>
      <c r="I2888" s="1">
        <v>44404</v>
      </c>
      <c r="J2888" t="s">
        <v>33</v>
      </c>
      <c r="K2888">
        <v>1000</v>
      </c>
      <c r="L2888">
        <v>13.4221</v>
      </c>
      <c r="M2888">
        <v>13422.1</v>
      </c>
      <c r="N2888">
        <v>1</v>
      </c>
      <c r="O2888" s="1">
        <v>44407.382314120368</v>
      </c>
    </row>
    <row r="2889" spans="2:15" x14ac:dyDescent="0.25">
      <c r="B2889" t="s">
        <v>64</v>
      </c>
      <c r="C2889" t="str">
        <f t="shared" si="90"/>
        <v>jpangeles</v>
      </c>
      <c r="E2889" t="str">
        <f t="shared" si="91"/>
        <v/>
      </c>
      <c r="F2889" t="s">
        <v>30</v>
      </c>
      <c r="G2889" t="s">
        <v>5465</v>
      </c>
      <c r="H2889" t="s">
        <v>5466</v>
      </c>
      <c r="I2889" s="1">
        <v>44405</v>
      </c>
      <c r="J2889" t="s">
        <v>33</v>
      </c>
      <c r="K2889">
        <v>1500</v>
      </c>
      <c r="L2889">
        <v>13.4213</v>
      </c>
      <c r="M2889">
        <v>20131.95</v>
      </c>
      <c r="N2889">
        <v>1</v>
      </c>
      <c r="O2889" s="1">
        <v>44407.381263541669</v>
      </c>
    </row>
    <row r="2890" spans="2:15" x14ac:dyDescent="0.25">
      <c r="B2890" t="s">
        <v>64</v>
      </c>
      <c r="C2890" t="str">
        <f t="shared" si="90"/>
        <v>jpangeles</v>
      </c>
      <c r="E2890" t="str">
        <f t="shared" si="91"/>
        <v/>
      </c>
      <c r="F2890" t="s">
        <v>30</v>
      </c>
      <c r="G2890" t="s">
        <v>5467</v>
      </c>
      <c r="H2890" t="s">
        <v>5468</v>
      </c>
      <c r="I2890" s="1">
        <v>44384</v>
      </c>
      <c r="J2890" t="s">
        <v>33</v>
      </c>
      <c r="K2890">
        <v>1069</v>
      </c>
      <c r="L2890">
        <v>13.174899999999999</v>
      </c>
      <c r="M2890">
        <v>14083.968099999998</v>
      </c>
      <c r="N2890">
        <v>1</v>
      </c>
      <c r="O2890" s="1">
        <v>44406.470182638892</v>
      </c>
    </row>
    <row r="2891" spans="2:15" x14ac:dyDescent="0.25">
      <c r="B2891" t="s">
        <v>29</v>
      </c>
      <c r="C2891" t="str">
        <f t="shared" si="90"/>
        <v>rvllaneta</v>
      </c>
      <c r="E2891" t="str">
        <f t="shared" si="91"/>
        <v/>
      </c>
      <c r="F2891" t="s">
        <v>30</v>
      </c>
      <c r="G2891" t="s">
        <v>5469</v>
      </c>
      <c r="H2891" t="s">
        <v>5470</v>
      </c>
      <c r="I2891" s="1">
        <v>44384</v>
      </c>
      <c r="J2891" t="s">
        <v>33</v>
      </c>
      <c r="K2891">
        <v>2000</v>
      </c>
      <c r="L2891">
        <v>13.174899999999999</v>
      </c>
      <c r="M2891">
        <v>26349.8</v>
      </c>
      <c r="N2891">
        <v>1</v>
      </c>
      <c r="O2891" s="1">
        <v>44413.446987384261</v>
      </c>
    </row>
    <row r="2892" spans="2:15" x14ac:dyDescent="0.25">
      <c r="B2892" t="s">
        <v>34</v>
      </c>
      <c r="C2892" t="str">
        <f t="shared" si="90"/>
        <v>marlou</v>
      </c>
      <c r="E2892" t="str">
        <f t="shared" si="91"/>
        <v/>
      </c>
      <c r="F2892" t="s">
        <v>30</v>
      </c>
      <c r="G2892" t="s">
        <v>5471</v>
      </c>
      <c r="H2892" t="s">
        <v>5472</v>
      </c>
      <c r="I2892" s="1">
        <v>44399</v>
      </c>
      <c r="J2892" t="s">
        <v>33</v>
      </c>
      <c r="K2892">
        <v>353.25</v>
      </c>
      <c r="L2892">
        <v>13.4147</v>
      </c>
      <c r="M2892">
        <v>4738.7427749999997</v>
      </c>
      <c r="N2892">
        <v>1</v>
      </c>
      <c r="O2892" s="1">
        <v>44406.470223564815</v>
      </c>
    </row>
    <row r="2893" spans="2:15" x14ac:dyDescent="0.25">
      <c r="B2893" t="s">
        <v>64</v>
      </c>
      <c r="C2893" t="str">
        <f t="shared" si="90"/>
        <v>jpangeles</v>
      </c>
      <c r="E2893" t="str">
        <f t="shared" si="91"/>
        <v/>
      </c>
      <c r="F2893" t="s">
        <v>30</v>
      </c>
      <c r="G2893" t="s">
        <v>65</v>
      </c>
      <c r="H2893" t="s">
        <v>66</v>
      </c>
      <c r="I2893" s="1">
        <v>44378</v>
      </c>
      <c r="J2893" t="s">
        <v>33</v>
      </c>
      <c r="K2893">
        <v>30000</v>
      </c>
      <c r="L2893">
        <v>12.986700000000001</v>
      </c>
      <c r="M2893">
        <v>389601</v>
      </c>
      <c r="N2893">
        <v>1</v>
      </c>
      <c r="O2893" s="1">
        <v>44393.465137384257</v>
      </c>
    </row>
    <row r="2894" spans="2:15" x14ac:dyDescent="0.25">
      <c r="B2894" t="s">
        <v>64</v>
      </c>
      <c r="C2894" t="str">
        <f t="shared" si="90"/>
        <v>jpangeles</v>
      </c>
      <c r="E2894" t="str">
        <f t="shared" si="91"/>
        <v/>
      </c>
      <c r="F2894" t="s">
        <v>30</v>
      </c>
      <c r="G2894" t="s">
        <v>65</v>
      </c>
      <c r="H2894" t="s">
        <v>66</v>
      </c>
      <c r="I2894" s="1">
        <v>44389</v>
      </c>
      <c r="J2894" t="s">
        <v>33</v>
      </c>
      <c r="K2894">
        <v>24000</v>
      </c>
      <c r="L2894">
        <v>13.353</v>
      </c>
      <c r="M2894">
        <v>320472</v>
      </c>
      <c r="N2894">
        <v>1</v>
      </c>
      <c r="O2894" s="1">
        <v>44391.596354120367</v>
      </c>
    </row>
    <row r="2895" spans="2:15" x14ac:dyDescent="0.25">
      <c r="B2895" t="s">
        <v>67</v>
      </c>
      <c r="C2895" t="str">
        <f t="shared" si="90"/>
        <v>na</v>
      </c>
      <c r="E2895" t="str">
        <f t="shared" si="91"/>
        <v/>
      </c>
      <c r="F2895" t="s">
        <v>30</v>
      </c>
      <c r="G2895" t="s">
        <v>68</v>
      </c>
      <c r="H2895" t="s">
        <v>69</v>
      </c>
      <c r="I2895" s="1">
        <v>44377</v>
      </c>
      <c r="J2895" t="s">
        <v>33</v>
      </c>
      <c r="K2895">
        <v>3400</v>
      </c>
      <c r="L2895">
        <v>12.944000000000001</v>
      </c>
      <c r="M2895">
        <v>44009.600000000006</v>
      </c>
      <c r="N2895">
        <v>1</v>
      </c>
      <c r="O2895" s="1">
        <v>44389.626687534721</v>
      </c>
    </row>
    <row r="2896" spans="2:15" x14ac:dyDescent="0.25">
      <c r="B2896" t="s">
        <v>67</v>
      </c>
      <c r="C2896" t="str">
        <f t="shared" si="90"/>
        <v>na</v>
      </c>
      <c r="E2896" t="str">
        <f t="shared" si="91"/>
        <v/>
      </c>
      <c r="F2896" t="s">
        <v>30</v>
      </c>
      <c r="G2896" t="s">
        <v>5473</v>
      </c>
      <c r="H2896" t="s">
        <v>5474</v>
      </c>
      <c r="I2896" s="1">
        <v>44382</v>
      </c>
      <c r="J2896" t="s">
        <v>33</v>
      </c>
      <c r="K2896">
        <v>1993.81</v>
      </c>
      <c r="L2896">
        <v>13.109500000000001</v>
      </c>
      <c r="M2896">
        <v>26137.852194999999</v>
      </c>
      <c r="N2896">
        <v>1</v>
      </c>
      <c r="O2896" s="1">
        <v>44406.470075763886</v>
      </c>
    </row>
    <row r="2897" spans="2:15" x14ac:dyDescent="0.25">
      <c r="B2897" t="s">
        <v>37</v>
      </c>
      <c r="C2897" t="str">
        <f t="shared" si="90"/>
        <v>jbmata</v>
      </c>
      <c r="E2897" t="str">
        <f t="shared" si="91"/>
        <v/>
      </c>
      <c r="F2897" t="s">
        <v>30</v>
      </c>
      <c r="G2897" t="s">
        <v>5475</v>
      </c>
      <c r="H2897" t="s">
        <v>5476</v>
      </c>
      <c r="I2897" s="1">
        <v>44405</v>
      </c>
      <c r="J2897" t="s">
        <v>33</v>
      </c>
      <c r="K2897">
        <v>2000</v>
      </c>
      <c r="L2897">
        <v>13.4213</v>
      </c>
      <c r="M2897">
        <v>26842.600000000002</v>
      </c>
      <c r="N2897">
        <v>1</v>
      </c>
      <c r="O2897" s="1">
        <v>44407.382452118058</v>
      </c>
    </row>
    <row r="2898" spans="2:15" x14ac:dyDescent="0.25">
      <c r="B2898" t="s">
        <v>70</v>
      </c>
      <c r="C2898" t="str">
        <f t="shared" si="90"/>
        <v>lgubalde</v>
      </c>
      <c r="E2898" t="str">
        <f t="shared" si="91"/>
        <v/>
      </c>
      <c r="F2898" t="s">
        <v>71</v>
      </c>
      <c r="G2898" t="s">
        <v>72</v>
      </c>
      <c r="H2898" t="s">
        <v>73</v>
      </c>
      <c r="I2898" s="1">
        <v>44389</v>
      </c>
      <c r="J2898" t="s">
        <v>74</v>
      </c>
      <c r="K2898">
        <v>6357</v>
      </c>
      <c r="L2898">
        <v>1</v>
      </c>
      <c r="M2898">
        <v>6357</v>
      </c>
      <c r="N2898">
        <v>1</v>
      </c>
      <c r="O2898" s="1">
        <v>44392.484527499997</v>
      </c>
    </row>
    <row r="2899" spans="2:15" x14ac:dyDescent="0.25">
      <c r="B2899" t="s">
        <v>67</v>
      </c>
      <c r="C2899" t="str">
        <f t="shared" si="90"/>
        <v>na</v>
      </c>
      <c r="E2899" t="str">
        <f t="shared" si="91"/>
        <v/>
      </c>
      <c r="F2899" t="s">
        <v>71</v>
      </c>
      <c r="G2899" t="s">
        <v>5477</v>
      </c>
      <c r="H2899" t="s">
        <v>5478</v>
      </c>
      <c r="I2899" s="1">
        <v>44399</v>
      </c>
      <c r="J2899" t="s">
        <v>74</v>
      </c>
      <c r="K2899">
        <v>5803</v>
      </c>
      <c r="L2899">
        <v>1</v>
      </c>
      <c r="M2899">
        <v>5803</v>
      </c>
      <c r="N2899">
        <v>1</v>
      </c>
      <c r="O2899" s="1">
        <v>44404.388053194445</v>
      </c>
    </row>
    <row r="2900" spans="2:15" x14ac:dyDescent="0.25">
      <c r="B2900" t="s">
        <v>77</v>
      </c>
      <c r="C2900" t="str">
        <f t="shared" si="90"/>
        <v>jmampatua</v>
      </c>
      <c r="E2900" t="str">
        <f t="shared" si="91"/>
        <v/>
      </c>
      <c r="F2900" t="s">
        <v>71</v>
      </c>
      <c r="G2900" t="s">
        <v>5479</v>
      </c>
      <c r="H2900" t="s">
        <v>5480</v>
      </c>
      <c r="I2900" s="1">
        <v>44402</v>
      </c>
      <c r="J2900" t="s">
        <v>74</v>
      </c>
      <c r="K2900">
        <v>4576</v>
      </c>
      <c r="L2900">
        <v>1</v>
      </c>
      <c r="M2900">
        <v>4576</v>
      </c>
      <c r="N2900">
        <v>1</v>
      </c>
      <c r="O2900" s="1">
        <v>44405.60610153935</v>
      </c>
    </row>
    <row r="2901" spans="2:15" x14ac:dyDescent="0.25">
      <c r="B2901" t="s">
        <v>67</v>
      </c>
      <c r="C2901" t="str">
        <f t="shared" si="90"/>
        <v>na</v>
      </c>
      <c r="E2901" t="str">
        <f t="shared" si="91"/>
        <v/>
      </c>
      <c r="F2901" t="s">
        <v>71</v>
      </c>
      <c r="G2901" t="s">
        <v>75</v>
      </c>
      <c r="H2901" t="s">
        <v>76</v>
      </c>
      <c r="I2901" s="1">
        <v>44391</v>
      </c>
      <c r="J2901" t="s">
        <v>74</v>
      </c>
      <c r="K2901">
        <v>1000</v>
      </c>
      <c r="L2901">
        <v>1</v>
      </c>
      <c r="M2901">
        <v>1000</v>
      </c>
      <c r="N2901">
        <v>1</v>
      </c>
      <c r="O2901" s="1">
        <v>44396.331015462965</v>
      </c>
    </row>
    <row r="2902" spans="2:15" x14ac:dyDescent="0.25">
      <c r="B2902" t="s">
        <v>2588</v>
      </c>
      <c r="C2902" t="str">
        <f t="shared" si="90"/>
        <v>mlsalvado</v>
      </c>
      <c r="E2902" t="str">
        <f t="shared" si="91"/>
        <v/>
      </c>
      <c r="F2902" t="s">
        <v>71</v>
      </c>
      <c r="G2902" t="s">
        <v>5481</v>
      </c>
      <c r="H2902" t="s">
        <v>5482</v>
      </c>
      <c r="I2902" s="1">
        <v>44395</v>
      </c>
      <c r="J2902" t="s">
        <v>74</v>
      </c>
      <c r="K2902">
        <v>18500</v>
      </c>
      <c r="L2902">
        <v>1</v>
      </c>
      <c r="M2902">
        <v>18500</v>
      </c>
      <c r="N2902">
        <v>1</v>
      </c>
      <c r="O2902" s="1">
        <v>44404.387664189817</v>
      </c>
    </row>
    <row r="2903" spans="2:15" x14ac:dyDescent="0.25">
      <c r="B2903" t="s">
        <v>2593</v>
      </c>
      <c r="C2903" t="str">
        <f t="shared" si="90"/>
        <v>jeanet</v>
      </c>
      <c r="E2903" t="str">
        <f t="shared" si="91"/>
        <v/>
      </c>
      <c r="F2903" t="s">
        <v>71</v>
      </c>
      <c r="G2903" t="s">
        <v>5483</v>
      </c>
      <c r="H2903" t="s">
        <v>5484</v>
      </c>
      <c r="I2903" s="1">
        <v>44403</v>
      </c>
      <c r="J2903" t="s">
        <v>74</v>
      </c>
      <c r="K2903">
        <v>38000</v>
      </c>
      <c r="L2903">
        <v>1</v>
      </c>
      <c r="M2903">
        <v>38000</v>
      </c>
      <c r="N2903">
        <v>1</v>
      </c>
      <c r="O2903" s="1">
        <v>44407.625050462964</v>
      </c>
    </row>
    <row r="2904" spans="2:15" x14ac:dyDescent="0.25">
      <c r="B2904" t="s">
        <v>77</v>
      </c>
      <c r="C2904" t="str">
        <f t="shared" si="90"/>
        <v>jmampatua</v>
      </c>
      <c r="E2904" t="str">
        <f t="shared" si="91"/>
        <v/>
      </c>
      <c r="F2904" t="s">
        <v>71</v>
      </c>
      <c r="G2904" t="s">
        <v>78</v>
      </c>
      <c r="H2904" t="s">
        <v>79</v>
      </c>
      <c r="I2904" s="1">
        <v>44379</v>
      </c>
      <c r="J2904" t="s">
        <v>74</v>
      </c>
      <c r="K2904">
        <v>1500</v>
      </c>
      <c r="L2904">
        <v>1</v>
      </c>
      <c r="M2904">
        <v>1500</v>
      </c>
      <c r="N2904">
        <v>1</v>
      </c>
      <c r="O2904" s="1">
        <v>44406.419701388892</v>
      </c>
    </row>
    <row r="2905" spans="2:15" x14ac:dyDescent="0.25">
      <c r="B2905" t="s">
        <v>2593</v>
      </c>
      <c r="C2905" t="str">
        <f t="shared" si="90"/>
        <v>jeanet</v>
      </c>
      <c r="E2905" t="str">
        <f t="shared" si="91"/>
        <v/>
      </c>
      <c r="F2905" t="s">
        <v>71</v>
      </c>
      <c r="G2905" t="s">
        <v>5485</v>
      </c>
      <c r="H2905" t="s">
        <v>5486</v>
      </c>
      <c r="I2905" s="1">
        <v>44391</v>
      </c>
      <c r="J2905" t="s">
        <v>74</v>
      </c>
      <c r="K2905">
        <v>1000</v>
      </c>
      <c r="L2905">
        <v>1</v>
      </c>
      <c r="M2905">
        <v>1000</v>
      </c>
      <c r="N2905">
        <v>1</v>
      </c>
      <c r="O2905" s="1">
        <v>44396.331064074075</v>
      </c>
    </row>
    <row r="2906" spans="2:15" x14ac:dyDescent="0.25">
      <c r="B2906" t="s">
        <v>67</v>
      </c>
      <c r="C2906" t="str">
        <f t="shared" si="90"/>
        <v>na</v>
      </c>
      <c r="E2906" t="str">
        <f t="shared" si="91"/>
        <v/>
      </c>
      <c r="F2906" t="s">
        <v>71</v>
      </c>
      <c r="G2906" t="s">
        <v>5487</v>
      </c>
      <c r="H2906" t="s">
        <v>5488</v>
      </c>
      <c r="I2906" s="1">
        <v>44398</v>
      </c>
      <c r="J2906" t="s">
        <v>74</v>
      </c>
      <c r="K2906">
        <v>18000</v>
      </c>
      <c r="L2906">
        <v>1</v>
      </c>
      <c r="M2906">
        <v>18000</v>
      </c>
      <c r="N2906">
        <v>1</v>
      </c>
      <c r="O2906" s="1">
        <v>44404.387949189811</v>
      </c>
    </row>
    <row r="2907" spans="2:15" x14ac:dyDescent="0.25">
      <c r="B2907" t="s">
        <v>67</v>
      </c>
      <c r="C2907" t="str">
        <f t="shared" si="90"/>
        <v>na</v>
      </c>
      <c r="E2907" t="str">
        <f t="shared" si="91"/>
        <v/>
      </c>
      <c r="F2907" t="s">
        <v>71</v>
      </c>
      <c r="G2907" t="s">
        <v>5489</v>
      </c>
      <c r="H2907" t="s">
        <v>5490</v>
      </c>
      <c r="I2907" s="1">
        <v>44389</v>
      </c>
      <c r="J2907" t="s">
        <v>74</v>
      </c>
      <c r="K2907">
        <v>1000</v>
      </c>
      <c r="L2907">
        <v>1</v>
      </c>
      <c r="M2907">
        <v>1000</v>
      </c>
      <c r="N2907">
        <v>1</v>
      </c>
      <c r="O2907" s="1">
        <v>44392.484568402775</v>
      </c>
    </row>
    <row r="2908" spans="2:15" x14ac:dyDescent="0.25">
      <c r="B2908" t="s">
        <v>77</v>
      </c>
      <c r="C2908" t="str">
        <f t="shared" si="90"/>
        <v>jmampatua</v>
      </c>
      <c r="E2908" t="str">
        <f t="shared" si="91"/>
        <v/>
      </c>
      <c r="F2908" t="s">
        <v>71</v>
      </c>
      <c r="G2908" t="s">
        <v>5491</v>
      </c>
      <c r="H2908" t="s">
        <v>5492</v>
      </c>
      <c r="I2908" s="1">
        <v>44378</v>
      </c>
      <c r="J2908" t="s">
        <v>74</v>
      </c>
      <c r="K2908">
        <v>7250</v>
      </c>
      <c r="L2908">
        <v>1</v>
      </c>
      <c r="M2908">
        <v>7250</v>
      </c>
      <c r="N2908">
        <v>1</v>
      </c>
      <c r="O2908" s="1">
        <v>44391.402309027777</v>
      </c>
    </row>
    <row r="2909" spans="2:15" x14ac:dyDescent="0.25">
      <c r="B2909" t="s">
        <v>2593</v>
      </c>
      <c r="C2909" t="str">
        <f t="shared" si="90"/>
        <v>jeanet</v>
      </c>
      <c r="E2909" t="str">
        <f t="shared" si="91"/>
        <v/>
      </c>
      <c r="F2909" t="s">
        <v>71</v>
      </c>
      <c r="G2909" t="s">
        <v>5493</v>
      </c>
      <c r="H2909" t="s">
        <v>5494</v>
      </c>
      <c r="I2909" s="1">
        <v>44392</v>
      </c>
      <c r="J2909" t="s">
        <v>74</v>
      </c>
      <c r="K2909">
        <v>2496.91</v>
      </c>
      <c r="L2909">
        <v>1</v>
      </c>
      <c r="M2909">
        <v>2496.91</v>
      </c>
      <c r="N2909">
        <v>1</v>
      </c>
      <c r="O2909" s="1">
        <v>44396.628401041664</v>
      </c>
    </row>
    <row r="2910" spans="2:15" x14ac:dyDescent="0.25">
      <c r="B2910" t="s">
        <v>77</v>
      </c>
      <c r="C2910" t="str">
        <f t="shared" si="90"/>
        <v>jmampatua</v>
      </c>
      <c r="E2910" t="str">
        <f t="shared" si="91"/>
        <v/>
      </c>
      <c r="F2910" t="s">
        <v>71</v>
      </c>
      <c r="G2910" t="s">
        <v>5495</v>
      </c>
      <c r="H2910" t="s">
        <v>5496</v>
      </c>
      <c r="I2910" s="1">
        <v>44392</v>
      </c>
      <c r="J2910" t="s">
        <v>74</v>
      </c>
      <c r="K2910">
        <v>8000</v>
      </c>
      <c r="L2910">
        <v>1</v>
      </c>
      <c r="M2910">
        <v>8000</v>
      </c>
      <c r="N2910">
        <v>1</v>
      </c>
      <c r="O2910" s="1">
        <v>44396.62827465278</v>
      </c>
    </row>
    <row r="2911" spans="2:15" x14ac:dyDescent="0.25">
      <c r="B2911" t="s">
        <v>67</v>
      </c>
      <c r="C2911" t="str">
        <f t="shared" si="90"/>
        <v>na</v>
      </c>
      <c r="E2911" t="str">
        <f t="shared" si="91"/>
        <v/>
      </c>
      <c r="F2911" t="s">
        <v>71</v>
      </c>
      <c r="G2911" t="s">
        <v>5497</v>
      </c>
      <c r="H2911" t="s">
        <v>5498</v>
      </c>
      <c r="I2911" s="1">
        <v>44395</v>
      </c>
      <c r="J2911" t="s">
        <v>74</v>
      </c>
      <c r="K2911">
        <v>4577.8100000000004</v>
      </c>
      <c r="L2911">
        <v>1</v>
      </c>
      <c r="M2911">
        <v>4577.8100000000004</v>
      </c>
      <c r="N2911">
        <v>1</v>
      </c>
      <c r="O2911" s="1">
        <v>44404.395484328707</v>
      </c>
    </row>
    <row r="2912" spans="2:15" x14ac:dyDescent="0.25">
      <c r="B2912" t="s">
        <v>2588</v>
      </c>
      <c r="C2912" t="str">
        <f t="shared" si="90"/>
        <v>mlsalvado</v>
      </c>
      <c r="E2912" t="str">
        <f t="shared" si="91"/>
        <v/>
      </c>
      <c r="F2912" t="s">
        <v>71</v>
      </c>
      <c r="G2912" t="s">
        <v>5499</v>
      </c>
      <c r="H2912" t="s">
        <v>5500</v>
      </c>
      <c r="I2912" s="1">
        <v>44395</v>
      </c>
      <c r="J2912" t="s">
        <v>74</v>
      </c>
      <c r="K2912">
        <v>17840</v>
      </c>
      <c r="L2912">
        <v>1</v>
      </c>
      <c r="M2912">
        <v>17840</v>
      </c>
      <c r="N2912">
        <v>1</v>
      </c>
      <c r="O2912" s="1">
        <v>44404.387703159722</v>
      </c>
    </row>
    <row r="2913" spans="2:15" x14ac:dyDescent="0.25">
      <c r="B2913" t="s">
        <v>70</v>
      </c>
      <c r="C2913" t="str">
        <f t="shared" si="90"/>
        <v>lgubalde</v>
      </c>
      <c r="E2913" t="str">
        <f t="shared" si="91"/>
        <v/>
      </c>
      <c r="F2913" t="s">
        <v>71</v>
      </c>
      <c r="G2913" t="s">
        <v>5501</v>
      </c>
      <c r="H2913" t="s">
        <v>5502</v>
      </c>
      <c r="I2913" s="1">
        <v>44395</v>
      </c>
      <c r="J2913" t="s">
        <v>74</v>
      </c>
      <c r="K2913">
        <v>3035</v>
      </c>
      <c r="L2913">
        <v>1</v>
      </c>
      <c r="M2913">
        <v>3035</v>
      </c>
      <c r="N2913">
        <v>1</v>
      </c>
      <c r="O2913" s="1">
        <v>44404.387791319445</v>
      </c>
    </row>
    <row r="2914" spans="2:15" x14ac:dyDescent="0.25">
      <c r="B2914" t="s">
        <v>2588</v>
      </c>
      <c r="C2914" t="str">
        <f t="shared" si="90"/>
        <v>mlsalvado</v>
      </c>
      <c r="E2914" t="str">
        <f t="shared" si="91"/>
        <v/>
      </c>
      <c r="F2914" t="s">
        <v>71</v>
      </c>
      <c r="G2914" t="s">
        <v>5503</v>
      </c>
      <c r="H2914" t="s">
        <v>5504</v>
      </c>
      <c r="I2914" s="1">
        <v>44404</v>
      </c>
      <c r="J2914" t="s">
        <v>74</v>
      </c>
      <c r="K2914">
        <v>25000</v>
      </c>
      <c r="L2914">
        <v>1</v>
      </c>
      <c r="M2914">
        <v>25000</v>
      </c>
      <c r="N2914">
        <v>1</v>
      </c>
      <c r="O2914" s="1">
        <v>44411.486797835649</v>
      </c>
    </row>
    <row r="2915" spans="2:15" x14ac:dyDescent="0.25">
      <c r="B2915" t="s">
        <v>70</v>
      </c>
      <c r="C2915" t="str">
        <f t="shared" si="90"/>
        <v>lgubalde</v>
      </c>
      <c r="D2915" t="s">
        <v>2015</v>
      </c>
      <c r="E2915" t="str">
        <f t="shared" si="91"/>
        <v>omchua</v>
      </c>
      <c r="F2915" t="s">
        <v>71</v>
      </c>
      <c r="G2915" t="s">
        <v>5505</v>
      </c>
      <c r="H2915" t="s">
        <v>5506</v>
      </c>
      <c r="I2915" s="1">
        <v>44378</v>
      </c>
      <c r="J2915" t="s">
        <v>74</v>
      </c>
      <c r="K2915">
        <v>1000</v>
      </c>
      <c r="L2915">
        <v>1</v>
      </c>
      <c r="M2915">
        <v>1000</v>
      </c>
      <c r="N2915">
        <v>1</v>
      </c>
      <c r="O2915" s="1">
        <v>44391.402572719904</v>
      </c>
    </row>
    <row r="2916" spans="2:15" x14ac:dyDescent="0.25">
      <c r="B2916" t="s">
        <v>70</v>
      </c>
      <c r="C2916" t="str">
        <f t="shared" si="90"/>
        <v>lgubalde</v>
      </c>
      <c r="E2916" t="str">
        <f t="shared" si="91"/>
        <v/>
      </c>
      <c r="F2916" t="s">
        <v>71</v>
      </c>
      <c r="G2916" t="s">
        <v>84</v>
      </c>
      <c r="H2916" t="s">
        <v>85</v>
      </c>
      <c r="I2916" s="1">
        <v>44378</v>
      </c>
      <c r="J2916" t="s">
        <v>86</v>
      </c>
      <c r="K2916">
        <v>171.63</v>
      </c>
      <c r="L2916">
        <v>48.704000000000001</v>
      </c>
      <c r="M2916">
        <v>8359.0675200000005</v>
      </c>
      <c r="N2916">
        <v>1</v>
      </c>
      <c r="O2916" s="1">
        <v>44391.40381210648</v>
      </c>
    </row>
    <row r="2917" spans="2:15" x14ac:dyDescent="0.25">
      <c r="B2917" t="s">
        <v>67</v>
      </c>
      <c r="C2917" t="str">
        <f t="shared" si="90"/>
        <v>na</v>
      </c>
      <c r="E2917" t="str">
        <f t="shared" si="91"/>
        <v/>
      </c>
      <c r="F2917" t="s">
        <v>71</v>
      </c>
      <c r="G2917" t="s">
        <v>5507</v>
      </c>
      <c r="H2917" t="s">
        <v>5508</v>
      </c>
      <c r="I2917" s="1">
        <v>44392</v>
      </c>
      <c r="J2917" t="s">
        <v>86</v>
      </c>
      <c r="K2917">
        <v>44.03</v>
      </c>
      <c r="L2917">
        <v>50.177999999999997</v>
      </c>
      <c r="M2917">
        <v>2209.33734</v>
      </c>
      <c r="N2917">
        <v>1</v>
      </c>
      <c r="O2917" s="1">
        <v>44396.628617592592</v>
      </c>
    </row>
    <row r="2918" spans="2:15" x14ac:dyDescent="0.25">
      <c r="B2918" t="s">
        <v>77</v>
      </c>
      <c r="C2918" t="str">
        <f t="shared" si="90"/>
        <v>jmampatua</v>
      </c>
      <c r="E2918" t="str">
        <f t="shared" si="91"/>
        <v/>
      </c>
      <c r="F2918" t="s">
        <v>71</v>
      </c>
      <c r="G2918" t="s">
        <v>5509</v>
      </c>
      <c r="H2918" t="s">
        <v>5510</v>
      </c>
      <c r="I2918" s="1">
        <v>44395</v>
      </c>
      <c r="J2918" t="s">
        <v>74</v>
      </c>
      <c r="K2918">
        <v>3000</v>
      </c>
      <c r="L2918">
        <v>1</v>
      </c>
      <c r="M2918">
        <v>3000</v>
      </c>
      <c r="N2918">
        <v>1</v>
      </c>
      <c r="O2918" s="1">
        <v>44404.385336342595</v>
      </c>
    </row>
    <row r="2919" spans="2:15" x14ac:dyDescent="0.25">
      <c r="B2919" t="s">
        <v>67</v>
      </c>
      <c r="C2919" t="str">
        <f t="shared" si="90"/>
        <v>na</v>
      </c>
      <c r="E2919" t="str">
        <f t="shared" si="91"/>
        <v/>
      </c>
      <c r="F2919" t="s">
        <v>71</v>
      </c>
      <c r="G2919" t="s">
        <v>5511</v>
      </c>
      <c r="H2919" t="s">
        <v>5512</v>
      </c>
      <c r="I2919" s="1">
        <v>44381</v>
      </c>
      <c r="J2919" t="s">
        <v>74</v>
      </c>
      <c r="K2919">
        <v>1000</v>
      </c>
      <c r="L2919">
        <v>1</v>
      </c>
      <c r="M2919">
        <v>1000</v>
      </c>
      <c r="N2919">
        <v>1</v>
      </c>
      <c r="O2919" s="1">
        <v>44392.484862881945</v>
      </c>
    </row>
    <row r="2920" spans="2:15" x14ac:dyDescent="0.25">
      <c r="B2920" t="s">
        <v>67</v>
      </c>
      <c r="C2920" t="str">
        <f t="shared" si="90"/>
        <v>na</v>
      </c>
      <c r="E2920" t="str">
        <f t="shared" si="91"/>
        <v/>
      </c>
      <c r="F2920" t="s">
        <v>5513</v>
      </c>
      <c r="G2920" t="s">
        <v>5514</v>
      </c>
      <c r="H2920" t="s">
        <v>5515</v>
      </c>
      <c r="I2920" s="1">
        <v>44384</v>
      </c>
      <c r="J2920" t="s">
        <v>86</v>
      </c>
      <c r="K2920">
        <v>50</v>
      </c>
      <c r="L2920">
        <v>49.411000000000001</v>
      </c>
      <c r="M2920">
        <v>2470.5500000000002</v>
      </c>
      <c r="N2920">
        <v>1</v>
      </c>
      <c r="O2920" s="1">
        <v>44392.485114930554</v>
      </c>
    </row>
    <row r="2921" spans="2:15" x14ac:dyDescent="0.25">
      <c r="B2921" t="s">
        <v>2336</v>
      </c>
      <c r="C2921" t="str">
        <f t="shared" si="90"/>
        <v>icpalencia</v>
      </c>
      <c r="E2921" t="str">
        <f t="shared" si="91"/>
        <v/>
      </c>
      <c r="F2921" t="s">
        <v>5516</v>
      </c>
      <c r="G2921" t="s">
        <v>5517</v>
      </c>
      <c r="H2921" t="s">
        <v>5518</v>
      </c>
      <c r="I2921" s="1">
        <v>44400</v>
      </c>
      <c r="J2921" t="s">
        <v>74</v>
      </c>
      <c r="K2921">
        <v>18663.89</v>
      </c>
      <c r="L2921">
        <v>1</v>
      </c>
      <c r="M2921">
        <v>18663.89</v>
      </c>
      <c r="N2921">
        <v>1</v>
      </c>
      <c r="O2921" s="1">
        <v>44406.419853587962</v>
      </c>
    </row>
    <row r="2922" spans="2:15" x14ac:dyDescent="0.25">
      <c r="B2922" t="s">
        <v>70</v>
      </c>
      <c r="C2922" t="str">
        <f t="shared" si="90"/>
        <v>lgubalde</v>
      </c>
      <c r="E2922" t="str">
        <f t="shared" si="91"/>
        <v/>
      </c>
      <c r="F2922" t="s">
        <v>87</v>
      </c>
      <c r="G2922" t="s">
        <v>88</v>
      </c>
      <c r="H2922" t="s">
        <v>89</v>
      </c>
      <c r="I2922" s="1">
        <v>44395</v>
      </c>
      <c r="J2922" t="s">
        <v>74</v>
      </c>
      <c r="K2922">
        <v>4997.91</v>
      </c>
      <c r="L2922">
        <v>1</v>
      </c>
      <c r="M2922">
        <v>4997.91</v>
      </c>
      <c r="N2922">
        <v>1</v>
      </c>
      <c r="O2922" s="1">
        <v>44404.387833680557</v>
      </c>
    </row>
    <row r="2923" spans="2:15" x14ac:dyDescent="0.25">
      <c r="B2923" t="s">
        <v>70</v>
      </c>
      <c r="C2923" t="str">
        <f t="shared" si="90"/>
        <v>lgubalde</v>
      </c>
      <c r="E2923" t="str">
        <f t="shared" si="91"/>
        <v/>
      </c>
      <c r="F2923" t="s">
        <v>87</v>
      </c>
      <c r="G2923" t="s">
        <v>5519</v>
      </c>
      <c r="H2923" t="s">
        <v>5520</v>
      </c>
      <c r="I2923" s="1">
        <v>44381</v>
      </c>
      <c r="J2923" t="s">
        <v>74</v>
      </c>
      <c r="K2923">
        <v>21800</v>
      </c>
      <c r="L2923">
        <v>1</v>
      </c>
      <c r="M2923">
        <v>21800</v>
      </c>
      <c r="N2923">
        <v>1</v>
      </c>
      <c r="O2923" s="1">
        <v>44391.403860335646</v>
      </c>
    </row>
    <row r="2924" spans="2:15" x14ac:dyDescent="0.25">
      <c r="B2924" t="s">
        <v>70</v>
      </c>
      <c r="C2924" t="str">
        <f t="shared" si="90"/>
        <v>lgubalde</v>
      </c>
      <c r="E2924" t="str">
        <f t="shared" si="91"/>
        <v/>
      </c>
      <c r="F2924" t="s">
        <v>87</v>
      </c>
      <c r="G2924" t="s">
        <v>5521</v>
      </c>
      <c r="H2924" t="s">
        <v>5522</v>
      </c>
      <c r="I2924" s="1">
        <v>44392</v>
      </c>
      <c r="J2924" t="s">
        <v>74</v>
      </c>
      <c r="K2924">
        <v>2500</v>
      </c>
      <c r="L2924">
        <v>1</v>
      </c>
      <c r="M2924">
        <v>2500</v>
      </c>
      <c r="N2924">
        <v>1</v>
      </c>
      <c r="O2924" s="1">
        <v>44396.628519594909</v>
      </c>
    </row>
    <row r="2925" spans="2:15" x14ac:dyDescent="0.25">
      <c r="B2925" t="s">
        <v>77</v>
      </c>
      <c r="C2925" t="str">
        <f t="shared" si="90"/>
        <v>jmampatua</v>
      </c>
      <c r="E2925" t="str">
        <f t="shared" si="91"/>
        <v/>
      </c>
      <c r="F2925" t="s">
        <v>87</v>
      </c>
      <c r="G2925" t="s">
        <v>92</v>
      </c>
      <c r="H2925" t="s">
        <v>93</v>
      </c>
      <c r="I2925" s="1">
        <v>44381</v>
      </c>
      <c r="J2925" t="s">
        <v>74</v>
      </c>
      <c r="K2925">
        <v>6709</v>
      </c>
      <c r="L2925">
        <v>1</v>
      </c>
      <c r="M2925">
        <v>6709</v>
      </c>
      <c r="N2925">
        <v>1</v>
      </c>
      <c r="O2925" s="1">
        <v>44391.402346064817</v>
      </c>
    </row>
    <row r="2926" spans="2:15" x14ac:dyDescent="0.25">
      <c r="B2926" t="s">
        <v>70</v>
      </c>
      <c r="C2926" t="str">
        <f t="shared" si="90"/>
        <v>lgubalde</v>
      </c>
      <c r="E2926" t="str">
        <f t="shared" si="91"/>
        <v/>
      </c>
      <c r="F2926" t="s">
        <v>87</v>
      </c>
      <c r="G2926" t="s">
        <v>5523</v>
      </c>
      <c r="H2926" t="s">
        <v>5524</v>
      </c>
      <c r="I2926" s="1">
        <v>44405</v>
      </c>
      <c r="J2926" t="s">
        <v>74</v>
      </c>
      <c r="K2926">
        <v>40898</v>
      </c>
      <c r="L2926">
        <v>1</v>
      </c>
      <c r="M2926">
        <v>40898</v>
      </c>
      <c r="N2926">
        <v>1</v>
      </c>
      <c r="O2926" s="1">
        <v>44410.618399803243</v>
      </c>
    </row>
    <row r="2927" spans="2:15" x14ac:dyDescent="0.25">
      <c r="B2927" t="s">
        <v>67</v>
      </c>
      <c r="C2927" t="str">
        <f t="shared" si="90"/>
        <v>na</v>
      </c>
      <c r="E2927" t="str">
        <f t="shared" si="91"/>
        <v/>
      </c>
      <c r="F2927" t="s">
        <v>87</v>
      </c>
      <c r="G2927" t="s">
        <v>5525</v>
      </c>
      <c r="H2927" t="s">
        <v>5526</v>
      </c>
      <c r="I2927" s="1">
        <v>44406</v>
      </c>
      <c r="J2927" t="s">
        <v>86</v>
      </c>
      <c r="K2927">
        <v>477</v>
      </c>
      <c r="L2927">
        <v>50.39</v>
      </c>
      <c r="M2927">
        <v>24036.03</v>
      </c>
      <c r="N2927">
        <v>1</v>
      </c>
      <c r="O2927" s="1">
        <v>44412.684479930555</v>
      </c>
    </row>
    <row r="2928" spans="2:15" x14ac:dyDescent="0.25">
      <c r="B2928" t="s">
        <v>408</v>
      </c>
      <c r="C2928" t="str">
        <f t="shared" si="90"/>
        <v>rmacabingil</v>
      </c>
      <c r="E2928" t="str">
        <f t="shared" si="91"/>
        <v/>
      </c>
      <c r="F2928" t="s">
        <v>5527</v>
      </c>
      <c r="G2928" t="s">
        <v>5528</v>
      </c>
      <c r="H2928" t="s">
        <v>5529</v>
      </c>
      <c r="I2928" s="1">
        <v>44402</v>
      </c>
      <c r="J2928" t="s">
        <v>74</v>
      </c>
      <c r="K2928">
        <v>5000</v>
      </c>
      <c r="L2928">
        <v>1</v>
      </c>
      <c r="M2928">
        <v>5000</v>
      </c>
      <c r="N2928">
        <v>1</v>
      </c>
      <c r="O2928" s="1">
        <v>44405.605717129627</v>
      </c>
    </row>
    <row r="2929" spans="2:15" x14ac:dyDescent="0.25">
      <c r="B2929" t="s">
        <v>67</v>
      </c>
      <c r="C2929" t="str">
        <f t="shared" si="90"/>
        <v>na</v>
      </c>
      <c r="E2929" t="str">
        <f t="shared" si="91"/>
        <v/>
      </c>
      <c r="F2929" t="s">
        <v>5527</v>
      </c>
      <c r="G2929" t="s">
        <v>5530</v>
      </c>
      <c r="H2929" t="s">
        <v>5531</v>
      </c>
      <c r="I2929" s="1">
        <v>44378</v>
      </c>
      <c r="J2929" t="s">
        <v>74</v>
      </c>
      <c r="K2929">
        <v>1000</v>
      </c>
      <c r="L2929">
        <v>1</v>
      </c>
      <c r="M2929">
        <v>1000</v>
      </c>
      <c r="N2929">
        <v>1</v>
      </c>
      <c r="O2929" s="1">
        <v>44391.403918402779</v>
      </c>
    </row>
    <row r="2930" spans="2:15" x14ac:dyDescent="0.25">
      <c r="B2930" t="s">
        <v>67</v>
      </c>
      <c r="C2930" t="str">
        <f t="shared" si="90"/>
        <v>na</v>
      </c>
      <c r="E2930" t="str">
        <f t="shared" si="91"/>
        <v/>
      </c>
      <c r="F2930" t="s">
        <v>5527</v>
      </c>
      <c r="G2930" t="s">
        <v>5530</v>
      </c>
      <c r="H2930" t="s">
        <v>5531</v>
      </c>
      <c r="I2930" s="1">
        <v>44406</v>
      </c>
      <c r="J2930" t="s">
        <v>74</v>
      </c>
      <c r="K2930">
        <v>1000</v>
      </c>
      <c r="L2930">
        <v>1</v>
      </c>
      <c r="M2930">
        <v>1000</v>
      </c>
      <c r="N2930">
        <v>1</v>
      </c>
      <c r="O2930" s="1">
        <v>44411.567982210647</v>
      </c>
    </row>
    <row r="2931" spans="2:15" x14ac:dyDescent="0.25">
      <c r="B2931" t="s">
        <v>67</v>
      </c>
      <c r="C2931" t="str">
        <f t="shared" si="90"/>
        <v>na</v>
      </c>
      <c r="E2931" t="str">
        <f t="shared" si="91"/>
        <v/>
      </c>
      <c r="F2931" t="s">
        <v>2622</v>
      </c>
      <c r="G2931" t="s">
        <v>2623</v>
      </c>
      <c r="H2931" t="s">
        <v>2624</v>
      </c>
      <c r="I2931" s="1">
        <v>44406</v>
      </c>
      <c r="J2931" t="s">
        <v>74</v>
      </c>
      <c r="K2931">
        <v>200</v>
      </c>
      <c r="L2931">
        <v>1</v>
      </c>
      <c r="M2931">
        <v>200</v>
      </c>
      <c r="N2931">
        <v>1</v>
      </c>
      <c r="O2931" s="1">
        <v>44413.563219247684</v>
      </c>
    </row>
    <row r="2932" spans="2:15" x14ac:dyDescent="0.25">
      <c r="B2932" t="s">
        <v>67</v>
      </c>
      <c r="C2932" t="str">
        <f t="shared" si="90"/>
        <v>na</v>
      </c>
      <c r="E2932" t="str">
        <f t="shared" si="91"/>
        <v/>
      </c>
      <c r="F2932" t="s">
        <v>2622</v>
      </c>
      <c r="G2932" t="s">
        <v>5532</v>
      </c>
      <c r="H2932" t="s">
        <v>5533</v>
      </c>
      <c r="I2932" s="1">
        <v>44385</v>
      </c>
      <c r="J2932" t="s">
        <v>74</v>
      </c>
      <c r="K2932">
        <v>737</v>
      </c>
      <c r="L2932">
        <v>1</v>
      </c>
      <c r="M2932">
        <v>737</v>
      </c>
      <c r="N2932">
        <v>1</v>
      </c>
      <c r="O2932" s="1">
        <v>44396.430084375002</v>
      </c>
    </row>
    <row r="2933" spans="2:15" x14ac:dyDescent="0.25">
      <c r="B2933" t="s">
        <v>67</v>
      </c>
      <c r="C2933" t="str">
        <f t="shared" si="90"/>
        <v>na</v>
      </c>
      <c r="E2933" t="str">
        <f t="shared" si="91"/>
        <v/>
      </c>
      <c r="F2933" t="s">
        <v>2622</v>
      </c>
      <c r="G2933" t="s">
        <v>2628</v>
      </c>
      <c r="H2933" t="s">
        <v>2629</v>
      </c>
      <c r="I2933" s="1">
        <v>44404</v>
      </c>
      <c r="J2933" t="s">
        <v>74</v>
      </c>
      <c r="K2933">
        <v>1000</v>
      </c>
      <c r="L2933">
        <v>1</v>
      </c>
      <c r="M2933">
        <v>1000</v>
      </c>
      <c r="N2933">
        <v>1</v>
      </c>
      <c r="O2933" s="1">
        <v>44413.563154629628</v>
      </c>
    </row>
    <row r="2934" spans="2:15" x14ac:dyDescent="0.25">
      <c r="B2934" t="s">
        <v>2627</v>
      </c>
      <c r="C2934" t="str">
        <f t="shared" si="90"/>
        <v>ibbeciete</v>
      </c>
      <c r="E2934" t="str">
        <f t="shared" si="91"/>
        <v/>
      </c>
      <c r="F2934" t="s">
        <v>2622</v>
      </c>
      <c r="G2934" t="s">
        <v>2632</v>
      </c>
      <c r="H2934" t="s">
        <v>2633</v>
      </c>
      <c r="I2934" s="1">
        <v>44403</v>
      </c>
      <c r="J2934" t="s">
        <v>74</v>
      </c>
      <c r="K2934">
        <v>200</v>
      </c>
      <c r="L2934">
        <v>1</v>
      </c>
      <c r="M2934">
        <v>200</v>
      </c>
      <c r="N2934">
        <v>1</v>
      </c>
      <c r="O2934" s="1">
        <v>44406.383413888892</v>
      </c>
    </row>
    <row r="2935" spans="2:15" x14ac:dyDescent="0.25">
      <c r="B2935" t="s">
        <v>2627</v>
      </c>
      <c r="C2935" t="str">
        <f t="shared" si="90"/>
        <v>ibbeciete</v>
      </c>
      <c r="E2935" t="str">
        <f t="shared" si="91"/>
        <v/>
      </c>
      <c r="F2935" t="s">
        <v>2622</v>
      </c>
      <c r="G2935" t="s">
        <v>2632</v>
      </c>
      <c r="H2935" t="s">
        <v>2633</v>
      </c>
      <c r="I2935" s="1">
        <v>44406</v>
      </c>
      <c r="J2935" t="s">
        <v>74</v>
      </c>
      <c r="K2935">
        <v>200</v>
      </c>
      <c r="L2935">
        <v>1</v>
      </c>
      <c r="M2935">
        <v>200</v>
      </c>
      <c r="N2935">
        <v>1</v>
      </c>
      <c r="O2935" s="1">
        <v>44413.563272604166</v>
      </c>
    </row>
    <row r="2936" spans="2:15" x14ac:dyDescent="0.25">
      <c r="B2936" t="s">
        <v>67</v>
      </c>
      <c r="C2936" t="str">
        <f t="shared" si="90"/>
        <v>na</v>
      </c>
      <c r="E2936" t="str">
        <f t="shared" si="91"/>
        <v/>
      </c>
      <c r="F2936" t="s">
        <v>2622</v>
      </c>
      <c r="G2936" t="s">
        <v>5534</v>
      </c>
      <c r="H2936" t="s">
        <v>5535</v>
      </c>
      <c r="I2936" s="1">
        <v>44385</v>
      </c>
      <c r="J2936" t="s">
        <v>74</v>
      </c>
      <c r="K2936">
        <v>200</v>
      </c>
      <c r="L2936">
        <v>1</v>
      </c>
      <c r="M2936">
        <v>200</v>
      </c>
      <c r="N2936">
        <v>1</v>
      </c>
      <c r="O2936" s="1">
        <v>44396.430464502315</v>
      </c>
    </row>
    <row r="2937" spans="2:15" x14ac:dyDescent="0.25">
      <c r="B2937" t="s">
        <v>67</v>
      </c>
      <c r="C2937" t="str">
        <f t="shared" si="90"/>
        <v>na</v>
      </c>
      <c r="E2937" t="str">
        <f t="shared" si="91"/>
        <v/>
      </c>
      <c r="F2937" t="s">
        <v>2622</v>
      </c>
      <c r="G2937" t="s">
        <v>5534</v>
      </c>
      <c r="H2937" t="s">
        <v>5535</v>
      </c>
      <c r="I2937" s="1">
        <v>44386</v>
      </c>
      <c r="J2937" t="s">
        <v>74</v>
      </c>
      <c r="K2937">
        <v>200</v>
      </c>
      <c r="L2937">
        <v>1</v>
      </c>
      <c r="M2937">
        <v>200</v>
      </c>
      <c r="N2937">
        <v>1</v>
      </c>
      <c r="O2937" s="1">
        <v>44396.430460914351</v>
      </c>
    </row>
    <row r="2938" spans="2:15" x14ac:dyDescent="0.25">
      <c r="B2938" t="s">
        <v>67</v>
      </c>
      <c r="C2938" t="str">
        <f t="shared" si="90"/>
        <v>na</v>
      </c>
      <c r="E2938" t="str">
        <f t="shared" si="91"/>
        <v/>
      </c>
      <c r="F2938" t="s">
        <v>2622</v>
      </c>
      <c r="G2938" t="s">
        <v>5534</v>
      </c>
      <c r="H2938" t="s">
        <v>5535</v>
      </c>
      <c r="I2938" s="1">
        <v>44392</v>
      </c>
      <c r="J2938" t="s">
        <v>74</v>
      </c>
      <c r="K2938">
        <v>200</v>
      </c>
      <c r="L2938">
        <v>1</v>
      </c>
      <c r="M2938">
        <v>200</v>
      </c>
      <c r="N2938">
        <v>1</v>
      </c>
      <c r="O2938" s="1">
        <v>44406.415286261574</v>
      </c>
    </row>
    <row r="2939" spans="2:15" x14ac:dyDescent="0.25">
      <c r="B2939" t="s">
        <v>2276</v>
      </c>
      <c r="C2939" t="str">
        <f t="shared" si="90"/>
        <v>aomillama</v>
      </c>
      <c r="E2939" t="str">
        <f t="shared" si="91"/>
        <v/>
      </c>
      <c r="F2939" t="s">
        <v>2622</v>
      </c>
      <c r="G2939" t="s">
        <v>5536</v>
      </c>
      <c r="H2939" t="s">
        <v>5537</v>
      </c>
      <c r="I2939" s="1">
        <v>44399</v>
      </c>
      <c r="J2939" t="s">
        <v>74</v>
      </c>
      <c r="K2939">
        <v>10754</v>
      </c>
      <c r="L2939">
        <v>1</v>
      </c>
      <c r="M2939">
        <v>10754</v>
      </c>
      <c r="N2939">
        <v>1</v>
      </c>
      <c r="O2939" s="1">
        <v>44406.38367978009</v>
      </c>
    </row>
    <row r="2940" spans="2:15" x14ac:dyDescent="0.25">
      <c r="B2940" t="s">
        <v>67</v>
      </c>
      <c r="C2940" t="str">
        <f t="shared" si="90"/>
        <v>na</v>
      </c>
      <c r="E2940" t="str">
        <f t="shared" si="91"/>
        <v/>
      </c>
      <c r="F2940" t="s">
        <v>2622</v>
      </c>
      <c r="G2940" t="s">
        <v>5538</v>
      </c>
      <c r="H2940" t="s">
        <v>5539</v>
      </c>
      <c r="I2940" s="1">
        <v>44385</v>
      </c>
      <c r="J2940" t="s">
        <v>74</v>
      </c>
      <c r="K2940">
        <v>1000</v>
      </c>
      <c r="L2940">
        <v>1</v>
      </c>
      <c r="M2940">
        <v>1000</v>
      </c>
      <c r="N2940">
        <v>1</v>
      </c>
      <c r="O2940" s="1">
        <v>44396.43133699074</v>
      </c>
    </row>
    <row r="2941" spans="2:15" x14ac:dyDescent="0.25">
      <c r="B2941" t="s">
        <v>2627</v>
      </c>
      <c r="C2941" t="str">
        <f t="shared" si="90"/>
        <v>ibbeciete</v>
      </c>
      <c r="E2941" t="str">
        <f t="shared" si="91"/>
        <v/>
      </c>
      <c r="F2941" t="s">
        <v>2622</v>
      </c>
      <c r="G2941" t="s">
        <v>5540</v>
      </c>
      <c r="H2941" t="s">
        <v>5541</v>
      </c>
      <c r="I2941" s="1">
        <v>44382</v>
      </c>
      <c r="J2941" t="s">
        <v>74</v>
      </c>
      <c r="K2941">
        <v>3965</v>
      </c>
      <c r="L2941">
        <v>1</v>
      </c>
      <c r="M2941">
        <v>3965</v>
      </c>
      <c r="N2941">
        <v>1</v>
      </c>
      <c r="O2941" s="1">
        <v>44396.426919745369</v>
      </c>
    </row>
    <row r="2942" spans="2:15" x14ac:dyDescent="0.25">
      <c r="B2942" t="s">
        <v>67</v>
      </c>
      <c r="C2942" t="str">
        <f t="shared" si="90"/>
        <v>na</v>
      </c>
      <c r="E2942" t="str">
        <f t="shared" si="91"/>
        <v/>
      </c>
      <c r="F2942" t="s">
        <v>2622</v>
      </c>
      <c r="G2942" t="s">
        <v>5542</v>
      </c>
      <c r="H2942" t="s">
        <v>5543</v>
      </c>
      <c r="I2942" s="1">
        <v>44391</v>
      </c>
      <c r="J2942" t="s">
        <v>74</v>
      </c>
      <c r="K2942">
        <v>331</v>
      </c>
      <c r="L2942">
        <v>1</v>
      </c>
      <c r="M2942">
        <v>331</v>
      </c>
      <c r="N2942">
        <v>1</v>
      </c>
      <c r="O2942" s="1">
        <v>44396.429918981485</v>
      </c>
    </row>
    <row r="2943" spans="2:15" x14ac:dyDescent="0.25">
      <c r="B2943" t="s">
        <v>2627</v>
      </c>
      <c r="C2943" t="str">
        <f t="shared" si="90"/>
        <v>ibbeciete</v>
      </c>
      <c r="E2943" t="str">
        <f t="shared" si="91"/>
        <v/>
      </c>
      <c r="F2943" t="s">
        <v>2622</v>
      </c>
      <c r="G2943" t="s">
        <v>5544</v>
      </c>
      <c r="H2943" t="s">
        <v>5545</v>
      </c>
      <c r="I2943" s="1">
        <v>44391</v>
      </c>
      <c r="J2943" t="s">
        <v>74</v>
      </c>
      <c r="K2943">
        <v>300</v>
      </c>
      <c r="L2943">
        <v>1</v>
      </c>
      <c r="M2943">
        <v>300</v>
      </c>
      <c r="N2943">
        <v>1</v>
      </c>
      <c r="O2943" s="1">
        <v>44396.429952847226</v>
      </c>
    </row>
    <row r="2944" spans="2:15" x14ac:dyDescent="0.25">
      <c r="B2944" t="s">
        <v>2627</v>
      </c>
      <c r="C2944" t="str">
        <f t="shared" si="90"/>
        <v>ibbeciete</v>
      </c>
      <c r="E2944" t="str">
        <f t="shared" si="91"/>
        <v/>
      </c>
      <c r="F2944" t="s">
        <v>2622</v>
      </c>
      <c r="G2944" t="s">
        <v>5544</v>
      </c>
      <c r="H2944" t="s">
        <v>5545</v>
      </c>
      <c r="I2944" s="1">
        <v>44392</v>
      </c>
      <c r="J2944" t="s">
        <v>74</v>
      </c>
      <c r="K2944">
        <v>300</v>
      </c>
      <c r="L2944">
        <v>1</v>
      </c>
      <c r="M2944">
        <v>300</v>
      </c>
      <c r="N2944">
        <v>1</v>
      </c>
      <c r="O2944" s="1">
        <v>44406.415195138892</v>
      </c>
    </row>
    <row r="2945" spans="2:15" x14ac:dyDescent="0.25">
      <c r="B2945" t="s">
        <v>2627</v>
      </c>
      <c r="C2945" t="str">
        <f t="shared" si="90"/>
        <v>ibbeciete</v>
      </c>
      <c r="E2945" t="str">
        <f t="shared" si="91"/>
        <v/>
      </c>
      <c r="F2945" t="s">
        <v>2622</v>
      </c>
      <c r="G2945" t="s">
        <v>5546</v>
      </c>
      <c r="H2945" t="s">
        <v>5547</v>
      </c>
      <c r="I2945" s="1">
        <v>44390</v>
      </c>
      <c r="J2945" t="s">
        <v>74</v>
      </c>
      <c r="K2945">
        <v>5000</v>
      </c>
      <c r="L2945">
        <v>1</v>
      </c>
      <c r="M2945">
        <v>5000</v>
      </c>
      <c r="N2945">
        <v>1</v>
      </c>
      <c r="O2945" s="1">
        <v>44396.427522141203</v>
      </c>
    </row>
    <row r="2946" spans="2:15" x14ac:dyDescent="0.25">
      <c r="B2946" t="s">
        <v>2627</v>
      </c>
      <c r="C2946" t="str">
        <f t="shared" si="90"/>
        <v>ibbeciete</v>
      </c>
      <c r="E2946" t="str">
        <f t="shared" si="91"/>
        <v/>
      </c>
      <c r="F2946" t="s">
        <v>2622</v>
      </c>
      <c r="G2946" t="s">
        <v>5548</v>
      </c>
      <c r="H2946" t="s">
        <v>5549</v>
      </c>
      <c r="I2946" s="1">
        <v>44393</v>
      </c>
      <c r="J2946" t="s">
        <v>74</v>
      </c>
      <c r="K2946">
        <v>260000</v>
      </c>
      <c r="L2946">
        <v>1</v>
      </c>
      <c r="M2946">
        <v>260000</v>
      </c>
      <c r="N2946">
        <v>1</v>
      </c>
      <c r="O2946" s="1">
        <v>44406.389671527781</v>
      </c>
    </row>
    <row r="2947" spans="2:15" x14ac:dyDescent="0.25">
      <c r="B2947" t="s">
        <v>2627</v>
      </c>
      <c r="C2947" t="str">
        <f t="shared" ref="C2947:C3010" si="92">MID(B2947,FIND("(",B2947)+1,FIND(")",B2947,FIND("(",B2947)+1) - FIND("(",B2947)-1)</f>
        <v>ibbeciete</v>
      </c>
      <c r="E2947" t="str">
        <f t="shared" ref="E2947:E3010" si="93">IFERROR(MID(D2947,FIND("(",D2947)+1,FIND(")",D2947,FIND("(",D2947)+1) - FIND("(",D2947)-1),"")</f>
        <v/>
      </c>
      <c r="F2947" t="s">
        <v>2622</v>
      </c>
      <c r="G2947" t="s">
        <v>2636</v>
      </c>
      <c r="H2947" t="s">
        <v>2637</v>
      </c>
      <c r="I2947" s="1">
        <v>44404</v>
      </c>
      <c r="J2947" t="s">
        <v>74</v>
      </c>
      <c r="K2947">
        <v>13621</v>
      </c>
      <c r="L2947">
        <v>1</v>
      </c>
      <c r="M2947">
        <v>13621</v>
      </c>
      <c r="N2947">
        <v>1</v>
      </c>
      <c r="O2947" s="1">
        <v>44413.563073912039</v>
      </c>
    </row>
    <row r="2948" spans="2:15" x14ac:dyDescent="0.25">
      <c r="B2948" t="s">
        <v>2627</v>
      </c>
      <c r="C2948" t="str">
        <f t="shared" si="92"/>
        <v>ibbeciete</v>
      </c>
      <c r="E2948" t="str">
        <f t="shared" si="93"/>
        <v/>
      </c>
      <c r="F2948" t="s">
        <v>2622</v>
      </c>
      <c r="G2948" t="s">
        <v>5550</v>
      </c>
      <c r="H2948" t="s">
        <v>5551</v>
      </c>
      <c r="I2948" s="1">
        <v>44389</v>
      </c>
      <c r="J2948" t="s">
        <v>74</v>
      </c>
      <c r="K2948">
        <v>1100</v>
      </c>
      <c r="L2948">
        <v>1</v>
      </c>
      <c r="M2948">
        <v>1100</v>
      </c>
      <c r="N2948">
        <v>1</v>
      </c>
      <c r="O2948" s="1">
        <v>44396.427455821758</v>
      </c>
    </row>
    <row r="2949" spans="2:15" x14ac:dyDescent="0.25">
      <c r="B2949" t="s">
        <v>67</v>
      </c>
      <c r="C2949" t="str">
        <f t="shared" si="92"/>
        <v>na</v>
      </c>
      <c r="E2949" t="str">
        <f t="shared" si="93"/>
        <v/>
      </c>
      <c r="F2949" t="s">
        <v>2622</v>
      </c>
      <c r="G2949" t="s">
        <v>5552</v>
      </c>
      <c r="H2949" t="s">
        <v>5553</v>
      </c>
      <c r="I2949" s="1">
        <v>44399</v>
      </c>
      <c r="J2949" t="s">
        <v>74</v>
      </c>
      <c r="K2949">
        <v>150</v>
      </c>
      <c r="L2949">
        <v>1</v>
      </c>
      <c r="M2949">
        <v>150</v>
      </c>
      <c r="N2949">
        <v>1</v>
      </c>
      <c r="O2949" s="1">
        <v>44406.383372951386</v>
      </c>
    </row>
    <row r="2950" spans="2:15" x14ac:dyDescent="0.25">
      <c r="B2950" t="s">
        <v>67</v>
      </c>
      <c r="C2950" t="str">
        <f t="shared" si="92"/>
        <v>na</v>
      </c>
      <c r="E2950" t="str">
        <f t="shared" si="93"/>
        <v/>
      </c>
      <c r="F2950" t="s">
        <v>2622</v>
      </c>
      <c r="G2950" t="s">
        <v>5552</v>
      </c>
      <c r="H2950" t="s">
        <v>5553</v>
      </c>
      <c r="I2950" s="1">
        <v>44399</v>
      </c>
      <c r="J2950" t="s">
        <v>74</v>
      </c>
      <c r="K2950">
        <v>150</v>
      </c>
      <c r="L2950">
        <v>1</v>
      </c>
      <c r="M2950">
        <v>150</v>
      </c>
      <c r="N2950">
        <v>1</v>
      </c>
      <c r="O2950" s="1">
        <v>44406.383369282405</v>
      </c>
    </row>
    <row r="2951" spans="2:15" x14ac:dyDescent="0.25">
      <c r="B2951" t="s">
        <v>67</v>
      </c>
      <c r="C2951" t="str">
        <f t="shared" si="92"/>
        <v>na</v>
      </c>
      <c r="E2951" t="str">
        <f t="shared" si="93"/>
        <v/>
      </c>
      <c r="F2951" t="s">
        <v>2622</v>
      </c>
      <c r="G2951" t="s">
        <v>2638</v>
      </c>
      <c r="H2951" t="s">
        <v>2639</v>
      </c>
      <c r="I2951" s="1">
        <v>44398</v>
      </c>
      <c r="J2951" t="s">
        <v>74</v>
      </c>
      <c r="K2951">
        <v>200</v>
      </c>
      <c r="L2951">
        <v>1</v>
      </c>
      <c r="M2951">
        <v>200</v>
      </c>
      <c r="N2951">
        <v>1</v>
      </c>
      <c r="O2951" s="1">
        <v>44406.383632094905</v>
      </c>
    </row>
    <row r="2952" spans="2:15" x14ac:dyDescent="0.25">
      <c r="B2952" t="s">
        <v>67</v>
      </c>
      <c r="C2952" t="str">
        <f t="shared" si="92"/>
        <v>na</v>
      </c>
      <c r="E2952" t="str">
        <f t="shared" si="93"/>
        <v/>
      </c>
      <c r="F2952" t="s">
        <v>2622</v>
      </c>
      <c r="G2952" t="s">
        <v>2638</v>
      </c>
      <c r="H2952" t="s">
        <v>2639</v>
      </c>
      <c r="I2952" s="1">
        <v>44403</v>
      </c>
      <c r="J2952" t="s">
        <v>74</v>
      </c>
      <c r="K2952">
        <v>100</v>
      </c>
      <c r="L2952">
        <v>1</v>
      </c>
      <c r="M2952">
        <v>100</v>
      </c>
      <c r="N2952">
        <v>1</v>
      </c>
      <c r="O2952" s="1">
        <v>44406.383636412036</v>
      </c>
    </row>
    <row r="2953" spans="2:15" x14ac:dyDescent="0.25">
      <c r="B2953" t="s">
        <v>67</v>
      </c>
      <c r="C2953" t="str">
        <f t="shared" si="92"/>
        <v>na</v>
      </c>
      <c r="E2953" t="str">
        <f t="shared" si="93"/>
        <v/>
      </c>
      <c r="F2953" t="s">
        <v>2622</v>
      </c>
      <c r="G2953" t="s">
        <v>2638</v>
      </c>
      <c r="H2953" t="s">
        <v>2639</v>
      </c>
      <c r="I2953" s="1">
        <v>44404</v>
      </c>
      <c r="J2953" t="s">
        <v>74</v>
      </c>
      <c r="K2953">
        <v>200</v>
      </c>
      <c r="L2953">
        <v>1</v>
      </c>
      <c r="M2953">
        <v>200</v>
      </c>
      <c r="N2953">
        <v>1</v>
      </c>
      <c r="O2953" s="1">
        <v>44413.563388807874</v>
      </c>
    </row>
    <row r="2954" spans="2:15" x14ac:dyDescent="0.25">
      <c r="B2954" t="s">
        <v>67</v>
      </c>
      <c r="C2954" t="str">
        <f t="shared" si="92"/>
        <v>na</v>
      </c>
      <c r="E2954" t="str">
        <f t="shared" si="93"/>
        <v/>
      </c>
      <c r="F2954" t="s">
        <v>2622</v>
      </c>
      <c r="G2954" t="s">
        <v>2638</v>
      </c>
      <c r="H2954" t="s">
        <v>2639</v>
      </c>
      <c r="I2954" s="1">
        <v>44405</v>
      </c>
      <c r="J2954" t="s">
        <v>74</v>
      </c>
      <c r="K2954">
        <v>200</v>
      </c>
      <c r="L2954">
        <v>1</v>
      </c>
      <c r="M2954">
        <v>200</v>
      </c>
      <c r="N2954">
        <v>1</v>
      </c>
      <c r="O2954" s="1">
        <v>44413.563381979169</v>
      </c>
    </row>
    <row r="2955" spans="2:15" x14ac:dyDescent="0.25">
      <c r="B2955" t="s">
        <v>2627</v>
      </c>
      <c r="C2955" t="str">
        <f t="shared" si="92"/>
        <v>ibbeciete</v>
      </c>
      <c r="E2955" t="str">
        <f t="shared" si="93"/>
        <v/>
      </c>
      <c r="F2955" t="s">
        <v>2622</v>
      </c>
      <c r="G2955" t="s">
        <v>5554</v>
      </c>
      <c r="H2955" t="s">
        <v>5555</v>
      </c>
      <c r="I2955" s="1">
        <v>44383</v>
      </c>
      <c r="J2955" t="s">
        <v>74</v>
      </c>
      <c r="K2955">
        <v>4000</v>
      </c>
      <c r="L2955">
        <v>1</v>
      </c>
      <c r="M2955">
        <v>4000</v>
      </c>
      <c r="N2955">
        <v>1</v>
      </c>
      <c r="O2955" s="1">
        <v>44396.426951805559</v>
      </c>
    </row>
    <row r="2956" spans="2:15" x14ac:dyDescent="0.25">
      <c r="B2956" t="s">
        <v>67</v>
      </c>
      <c r="C2956" t="str">
        <f t="shared" si="92"/>
        <v>na</v>
      </c>
      <c r="E2956" t="str">
        <f t="shared" si="93"/>
        <v/>
      </c>
      <c r="F2956" t="s">
        <v>2622</v>
      </c>
      <c r="G2956" t="s">
        <v>5556</v>
      </c>
      <c r="H2956" t="s">
        <v>5557</v>
      </c>
      <c r="I2956" s="1">
        <v>44406</v>
      </c>
      <c r="J2956" t="s">
        <v>74</v>
      </c>
      <c r="K2956">
        <v>251</v>
      </c>
      <c r="L2956">
        <v>1</v>
      </c>
      <c r="M2956">
        <v>251</v>
      </c>
      <c r="N2956">
        <v>1</v>
      </c>
      <c r="O2956" s="1">
        <v>44413.563453657407</v>
      </c>
    </row>
    <row r="2957" spans="2:15" x14ac:dyDescent="0.25">
      <c r="B2957" t="s">
        <v>2276</v>
      </c>
      <c r="C2957" t="str">
        <f t="shared" si="92"/>
        <v>aomillama</v>
      </c>
      <c r="E2957" t="str">
        <f t="shared" si="93"/>
        <v/>
      </c>
      <c r="F2957" t="s">
        <v>2622</v>
      </c>
      <c r="G2957" t="s">
        <v>5558</v>
      </c>
      <c r="H2957" t="s">
        <v>5559</v>
      </c>
      <c r="I2957" s="1">
        <v>44382</v>
      </c>
      <c r="J2957" t="s">
        <v>74</v>
      </c>
      <c r="K2957">
        <v>2000</v>
      </c>
      <c r="L2957">
        <v>1</v>
      </c>
      <c r="M2957">
        <v>2000</v>
      </c>
      <c r="N2957">
        <v>1</v>
      </c>
      <c r="O2957" s="1">
        <v>44396.429983715279</v>
      </c>
    </row>
    <row r="2958" spans="2:15" x14ac:dyDescent="0.25">
      <c r="B2958" t="s">
        <v>2627</v>
      </c>
      <c r="C2958" t="str">
        <f t="shared" si="92"/>
        <v>ibbeciete</v>
      </c>
      <c r="E2958" t="str">
        <f t="shared" si="93"/>
        <v/>
      </c>
      <c r="F2958" t="s">
        <v>2622</v>
      </c>
      <c r="G2958" t="s">
        <v>5560</v>
      </c>
      <c r="H2958" t="s">
        <v>5561</v>
      </c>
      <c r="I2958" s="1">
        <v>44385</v>
      </c>
      <c r="J2958" t="s">
        <v>74</v>
      </c>
      <c r="K2958">
        <v>2000</v>
      </c>
      <c r="L2958">
        <v>1</v>
      </c>
      <c r="M2958">
        <v>2000</v>
      </c>
      <c r="N2958">
        <v>1</v>
      </c>
      <c r="O2958" s="1">
        <v>44396.427016319445</v>
      </c>
    </row>
    <row r="2959" spans="2:15" x14ac:dyDescent="0.25">
      <c r="B2959" t="s">
        <v>2627</v>
      </c>
      <c r="C2959" t="str">
        <f t="shared" si="92"/>
        <v>ibbeciete</v>
      </c>
      <c r="E2959" t="str">
        <f t="shared" si="93"/>
        <v/>
      </c>
      <c r="F2959" t="s">
        <v>2622</v>
      </c>
      <c r="G2959" t="s">
        <v>5560</v>
      </c>
      <c r="H2959" t="s">
        <v>5561</v>
      </c>
      <c r="I2959" s="1">
        <v>44403</v>
      </c>
      <c r="J2959" t="s">
        <v>74</v>
      </c>
      <c r="K2959">
        <v>2000</v>
      </c>
      <c r="L2959">
        <v>1</v>
      </c>
      <c r="M2959">
        <v>2000</v>
      </c>
      <c r="N2959">
        <v>1</v>
      </c>
      <c r="O2959" s="1">
        <v>44406.383459722223</v>
      </c>
    </row>
    <row r="2960" spans="2:15" x14ac:dyDescent="0.25">
      <c r="B2960" t="s">
        <v>2276</v>
      </c>
      <c r="C2960" t="str">
        <f t="shared" si="92"/>
        <v>aomillama</v>
      </c>
      <c r="E2960" t="str">
        <f t="shared" si="93"/>
        <v/>
      </c>
      <c r="F2960" t="s">
        <v>2622</v>
      </c>
      <c r="G2960" t="s">
        <v>5562</v>
      </c>
      <c r="H2960" t="s">
        <v>5563</v>
      </c>
      <c r="I2960" s="1">
        <v>44382</v>
      </c>
      <c r="J2960" t="s">
        <v>74</v>
      </c>
      <c r="K2960">
        <v>83.27</v>
      </c>
      <c r="L2960">
        <v>1</v>
      </c>
      <c r="M2960">
        <v>83.27</v>
      </c>
      <c r="N2960">
        <v>1</v>
      </c>
      <c r="O2960" s="1">
        <v>44406.415326620372</v>
      </c>
    </row>
    <row r="2961" spans="2:15" x14ac:dyDescent="0.25">
      <c r="B2961" t="s">
        <v>2276</v>
      </c>
      <c r="C2961" t="str">
        <f t="shared" si="92"/>
        <v>aomillama</v>
      </c>
      <c r="E2961" t="str">
        <f t="shared" si="93"/>
        <v/>
      </c>
      <c r="F2961" t="s">
        <v>2622</v>
      </c>
      <c r="G2961" t="s">
        <v>5562</v>
      </c>
      <c r="H2961" t="s">
        <v>5563</v>
      </c>
      <c r="I2961" s="1">
        <v>44384</v>
      </c>
      <c r="J2961" t="s">
        <v>74</v>
      </c>
      <c r="K2961">
        <v>2916.73</v>
      </c>
      <c r="L2961">
        <v>1</v>
      </c>
      <c r="M2961">
        <v>2916.73</v>
      </c>
      <c r="N2961">
        <v>1</v>
      </c>
      <c r="O2961" s="1">
        <v>44396.430021365741</v>
      </c>
    </row>
    <row r="2962" spans="2:15" x14ac:dyDescent="0.25">
      <c r="B2962" t="s">
        <v>2276</v>
      </c>
      <c r="C2962" t="str">
        <f t="shared" si="92"/>
        <v>aomillama</v>
      </c>
      <c r="E2962" t="str">
        <f t="shared" si="93"/>
        <v/>
      </c>
      <c r="F2962" t="s">
        <v>5564</v>
      </c>
      <c r="G2962" t="s">
        <v>5565</v>
      </c>
      <c r="H2962" t="s">
        <v>5566</v>
      </c>
      <c r="I2962" s="1">
        <v>44385</v>
      </c>
      <c r="J2962" t="s">
        <v>74</v>
      </c>
      <c r="K2962">
        <v>300</v>
      </c>
      <c r="L2962">
        <v>1</v>
      </c>
      <c r="M2962">
        <v>300</v>
      </c>
      <c r="N2962">
        <v>1</v>
      </c>
      <c r="O2962" s="1">
        <v>44396.430223333336</v>
      </c>
    </row>
    <row r="2963" spans="2:15" x14ac:dyDescent="0.25">
      <c r="B2963" t="s">
        <v>2646</v>
      </c>
      <c r="C2963" t="str">
        <f t="shared" si="92"/>
        <v>rapiodo</v>
      </c>
      <c r="E2963" t="str">
        <f t="shared" si="93"/>
        <v/>
      </c>
      <c r="F2963" t="s">
        <v>2643</v>
      </c>
      <c r="G2963" t="s">
        <v>5567</v>
      </c>
      <c r="H2963" t="s">
        <v>5568</v>
      </c>
      <c r="I2963" s="1">
        <v>44379</v>
      </c>
      <c r="J2963" t="s">
        <v>74</v>
      </c>
      <c r="K2963">
        <v>6000</v>
      </c>
      <c r="L2963">
        <v>1</v>
      </c>
      <c r="M2963">
        <v>6000</v>
      </c>
      <c r="N2963">
        <v>1</v>
      </c>
      <c r="O2963" s="1">
        <v>44396.431019710646</v>
      </c>
    </row>
    <row r="2964" spans="2:15" x14ac:dyDescent="0.25">
      <c r="B2964" t="s">
        <v>2646</v>
      </c>
      <c r="C2964" t="str">
        <f t="shared" si="92"/>
        <v>rapiodo</v>
      </c>
      <c r="E2964" t="str">
        <f t="shared" si="93"/>
        <v/>
      </c>
      <c r="F2964" t="s">
        <v>2643</v>
      </c>
      <c r="G2964" t="s">
        <v>5567</v>
      </c>
      <c r="H2964" t="s">
        <v>5568</v>
      </c>
      <c r="I2964" s="1">
        <v>44391</v>
      </c>
      <c r="J2964" t="s">
        <v>74</v>
      </c>
      <c r="K2964">
        <v>5000</v>
      </c>
      <c r="L2964">
        <v>1</v>
      </c>
      <c r="M2964">
        <v>5000</v>
      </c>
      <c r="N2964">
        <v>1</v>
      </c>
      <c r="O2964" s="1">
        <v>44396.430963726852</v>
      </c>
    </row>
    <row r="2965" spans="2:15" x14ac:dyDescent="0.25">
      <c r="B2965" t="s">
        <v>67</v>
      </c>
      <c r="C2965" t="str">
        <f t="shared" si="92"/>
        <v>na</v>
      </c>
      <c r="E2965" t="str">
        <f t="shared" si="93"/>
        <v/>
      </c>
      <c r="F2965" t="s">
        <v>2643</v>
      </c>
      <c r="G2965" t="s">
        <v>5569</v>
      </c>
      <c r="H2965" t="s">
        <v>5570</v>
      </c>
      <c r="I2965" s="1">
        <v>44370</v>
      </c>
      <c r="J2965" t="s">
        <v>74</v>
      </c>
      <c r="K2965">
        <v>91.78</v>
      </c>
      <c r="L2965">
        <v>1</v>
      </c>
      <c r="M2965">
        <v>91.78</v>
      </c>
      <c r="N2965">
        <v>1</v>
      </c>
      <c r="O2965" s="1">
        <v>44406.415414965275</v>
      </c>
    </row>
    <row r="2966" spans="2:15" x14ac:dyDescent="0.25">
      <c r="B2966" t="s">
        <v>2646</v>
      </c>
      <c r="C2966" t="str">
        <f t="shared" si="92"/>
        <v>rapiodo</v>
      </c>
      <c r="E2966" t="str">
        <f t="shared" si="93"/>
        <v/>
      </c>
      <c r="F2966" t="s">
        <v>2643</v>
      </c>
      <c r="G2966" t="s">
        <v>5571</v>
      </c>
      <c r="H2966" t="s">
        <v>5572</v>
      </c>
      <c r="I2966" s="1">
        <v>44393</v>
      </c>
      <c r="J2966" t="s">
        <v>74</v>
      </c>
      <c r="K2966">
        <v>5000</v>
      </c>
      <c r="L2966">
        <v>1</v>
      </c>
      <c r="M2966">
        <v>5000</v>
      </c>
      <c r="N2966">
        <v>1</v>
      </c>
      <c r="O2966" s="1">
        <v>44406.390929814814</v>
      </c>
    </row>
    <row r="2967" spans="2:15" x14ac:dyDescent="0.25">
      <c r="B2967" t="s">
        <v>2646</v>
      </c>
      <c r="C2967" t="str">
        <f t="shared" si="92"/>
        <v>rapiodo</v>
      </c>
      <c r="E2967" t="str">
        <f t="shared" si="93"/>
        <v/>
      </c>
      <c r="F2967" t="s">
        <v>2643</v>
      </c>
      <c r="G2967" t="s">
        <v>2647</v>
      </c>
      <c r="H2967" t="s">
        <v>2648</v>
      </c>
      <c r="I2967" s="1">
        <v>44382</v>
      </c>
      <c r="J2967" t="s">
        <v>74</v>
      </c>
      <c r="K2967">
        <v>500</v>
      </c>
      <c r="L2967">
        <v>1</v>
      </c>
      <c r="M2967">
        <v>500</v>
      </c>
      <c r="N2967">
        <v>1</v>
      </c>
      <c r="O2967" s="1">
        <v>44396.430617627317</v>
      </c>
    </row>
    <row r="2968" spans="2:15" x14ac:dyDescent="0.25">
      <c r="B2968" t="s">
        <v>2646</v>
      </c>
      <c r="C2968" t="str">
        <f t="shared" si="92"/>
        <v>rapiodo</v>
      </c>
      <c r="E2968" t="str">
        <f t="shared" si="93"/>
        <v/>
      </c>
      <c r="F2968" t="s">
        <v>2643</v>
      </c>
      <c r="G2968" t="s">
        <v>2647</v>
      </c>
      <c r="H2968" t="s">
        <v>2648</v>
      </c>
      <c r="I2968" s="1">
        <v>44384</v>
      </c>
      <c r="J2968" t="s">
        <v>74</v>
      </c>
      <c r="K2968">
        <v>500</v>
      </c>
      <c r="L2968">
        <v>1</v>
      </c>
      <c r="M2968">
        <v>500</v>
      </c>
      <c r="N2968">
        <v>1</v>
      </c>
      <c r="O2968" s="1">
        <v>44396.43054552083</v>
      </c>
    </row>
    <row r="2969" spans="2:15" x14ac:dyDescent="0.25">
      <c r="B2969" t="s">
        <v>2646</v>
      </c>
      <c r="C2969" t="str">
        <f t="shared" si="92"/>
        <v>rapiodo</v>
      </c>
      <c r="E2969" t="str">
        <f t="shared" si="93"/>
        <v/>
      </c>
      <c r="F2969" t="s">
        <v>2643</v>
      </c>
      <c r="G2969" t="s">
        <v>2647</v>
      </c>
      <c r="H2969" t="s">
        <v>2648</v>
      </c>
      <c r="I2969" s="1">
        <v>44393</v>
      </c>
      <c r="J2969" t="s">
        <v>74</v>
      </c>
      <c r="K2969">
        <v>400</v>
      </c>
      <c r="L2969">
        <v>1</v>
      </c>
      <c r="M2969">
        <v>400</v>
      </c>
      <c r="N2969">
        <v>1</v>
      </c>
      <c r="O2969" s="1">
        <v>44406.391327083336</v>
      </c>
    </row>
    <row r="2970" spans="2:15" x14ac:dyDescent="0.25">
      <c r="B2970" t="s">
        <v>2646</v>
      </c>
      <c r="C2970" t="str">
        <f t="shared" si="92"/>
        <v>rapiodo</v>
      </c>
      <c r="E2970" t="str">
        <f t="shared" si="93"/>
        <v/>
      </c>
      <c r="F2970" t="s">
        <v>2643</v>
      </c>
      <c r="G2970" t="s">
        <v>2647</v>
      </c>
      <c r="H2970" t="s">
        <v>2648</v>
      </c>
      <c r="I2970" s="1">
        <v>44393</v>
      </c>
      <c r="J2970" t="s">
        <v>74</v>
      </c>
      <c r="K2970">
        <v>500</v>
      </c>
      <c r="L2970">
        <v>1</v>
      </c>
      <c r="M2970">
        <v>500</v>
      </c>
      <c r="N2970">
        <v>1</v>
      </c>
      <c r="O2970" s="1">
        <v>44406.391331747684</v>
      </c>
    </row>
    <row r="2971" spans="2:15" x14ac:dyDescent="0.25">
      <c r="B2971" t="s">
        <v>2646</v>
      </c>
      <c r="C2971" t="str">
        <f t="shared" si="92"/>
        <v>rapiodo</v>
      </c>
      <c r="E2971" t="str">
        <f t="shared" si="93"/>
        <v/>
      </c>
      <c r="F2971" t="s">
        <v>2643</v>
      </c>
      <c r="G2971" t="s">
        <v>2647</v>
      </c>
      <c r="H2971" t="s">
        <v>2648</v>
      </c>
      <c r="I2971" s="1">
        <v>44399</v>
      </c>
      <c r="J2971" t="s">
        <v>74</v>
      </c>
      <c r="K2971">
        <v>500</v>
      </c>
      <c r="L2971">
        <v>1</v>
      </c>
      <c r="M2971">
        <v>500</v>
      </c>
      <c r="N2971">
        <v>1</v>
      </c>
      <c r="O2971" s="1">
        <v>44406.384652465276</v>
      </c>
    </row>
    <row r="2972" spans="2:15" x14ac:dyDescent="0.25">
      <c r="B2972" t="s">
        <v>2646</v>
      </c>
      <c r="C2972" t="str">
        <f t="shared" si="92"/>
        <v>rapiodo</v>
      </c>
      <c r="E2972" t="str">
        <f t="shared" si="93"/>
        <v/>
      </c>
      <c r="F2972" t="s">
        <v>2643</v>
      </c>
      <c r="G2972" t="s">
        <v>2647</v>
      </c>
      <c r="H2972" t="s">
        <v>2648</v>
      </c>
      <c r="I2972" s="1">
        <v>44405</v>
      </c>
      <c r="J2972" t="s">
        <v>74</v>
      </c>
      <c r="K2972">
        <v>500</v>
      </c>
      <c r="L2972">
        <v>1</v>
      </c>
      <c r="M2972">
        <v>500</v>
      </c>
      <c r="N2972">
        <v>1</v>
      </c>
      <c r="O2972" s="1">
        <v>44413.563540462965</v>
      </c>
    </row>
    <row r="2973" spans="2:15" x14ac:dyDescent="0.25">
      <c r="B2973" t="s">
        <v>67</v>
      </c>
      <c r="C2973" t="str">
        <f t="shared" si="92"/>
        <v>na</v>
      </c>
      <c r="E2973" t="str">
        <f t="shared" si="93"/>
        <v/>
      </c>
      <c r="F2973" t="s">
        <v>2643</v>
      </c>
      <c r="G2973" t="s">
        <v>5573</v>
      </c>
      <c r="H2973" t="s">
        <v>5574</v>
      </c>
      <c r="I2973" s="1">
        <v>44393</v>
      </c>
      <c r="J2973" t="s">
        <v>74</v>
      </c>
      <c r="K2973">
        <v>500</v>
      </c>
      <c r="L2973">
        <v>1</v>
      </c>
      <c r="M2973">
        <v>500</v>
      </c>
      <c r="N2973">
        <v>1</v>
      </c>
      <c r="O2973" s="1">
        <v>44406.391392430553</v>
      </c>
    </row>
    <row r="2974" spans="2:15" x14ac:dyDescent="0.25">
      <c r="B2974" t="s">
        <v>67</v>
      </c>
      <c r="C2974" t="str">
        <f t="shared" si="92"/>
        <v>na</v>
      </c>
      <c r="E2974" t="str">
        <f t="shared" si="93"/>
        <v/>
      </c>
      <c r="F2974" t="s">
        <v>2643</v>
      </c>
      <c r="G2974" t="s">
        <v>5575</v>
      </c>
      <c r="H2974" t="s">
        <v>5576</v>
      </c>
      <c r="I2974" s="1">
        <v>44390</v>
      </c>
      <c r="J2974" t="s">
        <v>74</v>
      </c>
      <c r="K2974">
        <v>3000</v>
      </c>
      <c r="L2974">
        <v>1</v>
      </c>
      <c r="M2974">
        <v>3000</v>
      </c>
      <c r="N2974">
        <v>1</v>
      </c>
      <c r="O2974" s="1">
        <v>44396.430931365743</v>
      </c>
    </row>
    <row r="2975" spans="2:15" x14ac:dyDescent="0.25">
      <c r="B2975" t="s">
        <v>2646</v>
      </c>
      <c r="C2975" t="str">
        <f t="shared" si="92"/>
        <v>rapiodo</v>
      </c>
      <c r="E2975" t="str">
        <f t="shared" si="93"/>
        <v/>
      </c>
      <c r="F2975" t="s">
        <v>2643</v>
      </c>
      <c r="G2975" t="s">
        <v>5577</v>
      </c>
      <c r="H2975" t="s">
        <v>5578</v>
      </c>
      <c r="I2975" s="1">
        <v>44389</v>
      </c>
      <c r="J2975" t="s">
        <v>74</v>
      </c>
      <c r="K2975">
        <v>8000</v>
      </c>
      <c r="L2975">
        <v>1</v>
      </c>
      <c r="M2975">
        <v>8000</v>
      </c>
      <c r="N2975">
        <v>1</v>
      </c>
      <c r="O2975" s="1">
        <v>44396.430753472225</v>
      </c>
    </row>
    <row r="2976" spans="2:15" x14ac:dyDescent="0.25">
      <c r="B2976" t="s">
        <v>2646</v>
      </c>
      <c r="C2976" t="str">
        <f t="shared" si="92"/>
        <v>rapiodo</v>
      </c>
      <c r="E2976" t="str">
        <f t="shared" si="93"/>
        <v/>
      </c>
      <c r="F2976" t="s">
        <v>2643</v>
      </c>
      <c r="G2976" t="s">
        <v>2653</v>
      </c>
      <c r="H2976" t="s">
        <v>2654</v>
      </c>
      <c r="I2976" s="1">
        <v>44382</v>
      </c>
      <c r="J2976" t="s">
        <v>74</v>
      </c>
      <c r="K2976">
        <v>10000</v>
      </c>
      <c r="L2976">
        <v>1</v>
      </c>
      <c r="M2976">
        <v>10000</v>
      </c>
      <c r="N2976">
        <v>1</v>
      </c>
      <c r="O2976" s="1">
        <v>44396.430661377315</v>
      </c>
    </row>
    <row r="2977" spans="2:15" x14ac:dyDescent="0.25">
      <c r="B2977" t="s">
        <v>2646</v>
      </c>
      <c r="C2977" t="str">
        <f t="shared" si="92"/>
        <v>rapiodo</v>
      </c>
      <c r="E2977" t="str">
        <f t="shared" si="93"/>
        <v/>
      </c>
      <c r="F2977" t="s">
        <v>2643</v>
      </c>
      <c r="G2977" t="s">
        <v>2653</v>
      </c>
      <c r="H2977" t="s">
        <v>2654</v>
      </c>
      <c r="I2977" s="1">
        <v>44403</v>
      </c>
      <c r="J2977" t="s">
        <v>74</v>
      </c>
      <c r="K2977">
        <v>10000</v>
      </c>
      <c r="L2977">
        <v>1</v>
      </c>
      <c r="M2977">
        <v>10000</v>
      </c>
      <c r="N2977">
        <v>1</v>
      </c>
      <c r="O2977" s="1">
        <v>44406.384771990743</v>
      </c>
    </row>
    <row r="2978" spans="2:15" x14ac:dyDescent="0.25">
      <c r="B2978" t="s">
        <v>2646</v>
      </c>
      <c r="C2978" t="str">
        <f t="shared" si="92"/>
        <v>rapiodo</v>
      </c>
      <c r="E2978" t="str">
        <f t="shared" si="93"/>
        <v/>
      </c>
      <c r="F2978" t="s">
        <v>2643</v>
      </c>
      <c r="G2978" t="s">
        <v>5579</v>
      </c>
      <c r="H2978" t="s">
        <v>5580</v>
      </c>
      <c r="I2978" s="1">
        <v>44393</v>
      </c>
      <c r="J2978" t="s">
        <v>74</v>
      </c>
      <c r="K2978">
        <v>2100</v>
      </c>
      <c r="L2978">
        <v>1</v>
      </c>
      <c r="M2978">
        <v>2100</v>
      </c>
      <c r="N2978">
        <v>1</v>
      </c>
      <c r="O2978" s="1">
        <v>44406.39100909722</v>
      </c>
    </row>
    <row r="2979" spans="2:15" x14ac:dyDescent="0.25">
      <c r="B2979" t="s">
        <v>2646</v>
      </c>
      <c r="C2979" t="str">
        <f t="shared" si="92"/>
        <v>rapiodo</v>
      </c>
      <c r="E2979" t="str">
        <f t="shared" si="93"/>
        <v/>
      </c>
      <c r="F2979" t="s">
        <v>2643</v>
      </c>
      <c r="G2979" t="s">
        <v>5581</v>
      </c>
      <c r="H2979" t="s">
        <v>5582</v>
      </c>
      <c r="I2979" s="1">
        <v>44404</v>
      </c>
      <c r="J2979" t="s">
        <v>74</v>
      </c>
      <c r="K2979">
        <v>5000</v>
      </c>
      <c r="L2979">
        <v>1</v>
      </c>
      <c r="M2979">
        <v>5000</v>
      </c>
      <c r="N2979">
        <v>1</v>
      </c>
      <c r="O2979" s="1">
        <v>44413.56349</v>
      </c>
    </row>
    <row r="2980" spans="2:15" x14ac:dyDescent="0.25">
      <c r="B2980" t="s">
        <v>2646</v>
      </c>
      <c r="C2980" t="str">
        <f t="shared" si="92"/>
        <v>rapiodo</v>
      </c>
      <c r="E2980" t="str">
        <f t="shared" si="93"/>
        <v/>
      </c>
      <c r="F2980" t="s">
        <v>2643</v>
      </c>
      <c r="G2980" t="s">
        <v>5583</v>
      </c>
      <c r="H2980" t="s">
        <v>5584</v>
      </c>
      <c r="I2980" s="1">
        <v>44389</v>
      </c>
      <c r="J2980" t="s">
        <v>74</v>
      </c>
      <c r="K2980">
        <v>1000</v>
      </c>
      <c r="L2980">
        <v>1</v>
      </c>
      <c r="M2980">
        <v>1000</v>
      </c>
      <c r="N2980">
        <v>1</v>
      </c>
      <c r="O2980" s="1">
        <v>44396.430797060188</v>
      </c>
    </row>
    <row r="2981" spans="2:15" x14ac:dyDescent="0.25">
      <c r="B2981" t="s">
        <v>2646</v>
      </c>
      <c r="C2981" t="str">
        <f t="shared" si="92"/>
        <v>rapiodo</v>
      </c>
      <c r="E2981" t="str">
        <f t="shared" si="93"/>
        <v/>
      </c>
      <c r="F2981" t="s">
        <v>2643</v>
      </c>
      <c r="G2981" t="s">
        <v>2655</v>
      </c>
      <c r="H2981" t="s">
        <v>2656</v>
      </c>
      <c r="I2981" s="1">
        <v>44379</v>
      </c>
      <c r="J2981" t="s">
        <v>74</v>
      </c>
      <c r="K2981">
        <v>1000</v>
      </c>
      <c r="L2981">
        <v>1</v>
      </c>
      <c r="M2981">
        <v>1000</v>
      </c>
      <c r="N2981">
        <v>1</v>
      </c>
      <c r="O2981" s="1">
        <v>44396.430506400466</v>
      </c>
    </row>
    <row r="2982" spans="2:15" x14ac:dyDescent="0.25">
      <c r="B2982" t="s">
        <v>2646</v>
      </c>
      <c r="C2982" t="str">
        <f t="shared" si="92"/>
        <v>rapiodo</v>
      </c>
      <c r="E2982" t="str">
        <f t="shared" si="93"/>
        <v/>
      </c>
      <c r="F2982" t="s">
        <v>2643</v>
      </c>
      <c r="G2982" t="s">
        <v>2655</v>
      </c>
      <c r="H2982" t="s">
        <v>2656</v>
      </c>
      <c r="I2982" s="1">
        <v>44403</v>
      </c>
      <c r="J2982" t="s">
        <v>74</v>
      </c>
      <c r="K2982">
        <v>1000</v>
      </c>
      <c r="L2982">
        <v>1</v>
      </c>
      <c r="M2982">
        <v>1000</v>
      </c>
      <c r="N2982">
        <v>1</v>
      </c>
      <c r="O2982" s="1">
        <v>44406.384707523146</v>
      </c>
    </row>
    <row r="2983" spans="2:15" x14ac:dyDescent="0.25">
      <c r="B2983" t="s">
        <v>2646</v>
      </c>
      <c r="C2983" t="str">
        <f t="shared" si="92"/>
        <v>rapiodo</v>
      </c>
      <c r="E2983" t="str">
        <f t="shared" si="93"/>
        <v/>
      </c>
      <c r="F2983" t="s">
        <v>2643</v>
      </c>
      <c r="G2983" t="s">
        <v>2655</v>
      </c>
      <c r="H2983" t="s">
        <v>2656</v>
      </c>
      <c r="I2983" s="1">
        <v>44403</v>
      </c>
      <c r="J2983" t="s">
        <v>74</v>
      </c>
      <c r="K2983">
        <v>1000</v>
      </c>
      <c r="L2983">
        <v>1</v>
      </c>
      <c r="M2983">
        <v>1000</v>
      </c>
      <c r="N2983">
        <v>1</v>
      </c>
      <c r="O2983" s="1">
        <v>44406.384711956016</v>
      </c>
    </row>
    <row r="2984" spans="2:15" x14ac:dyDescent="0.25">
      <c r="B2984" t="s">
        <v>2646</v>
      </c>
      <c r="C2984" t="str">
        <f t="shared" si="92"/>
        <v>rapiodo</v>
      </c>
      <c r="E2984" t="str">
        <f t="shared" si="93"/>
        <v/>
      </c>
      <c r="F2984" t="s">
        <v>2643</v>
      </c>
      <c r="G2984" t="s">
        <v>5585</v>
      </c>
      <c r="H2984" t="s">
        <v>5586</v>
      </c>
      <c r="I2984" s="1">
        <v>44384</v>
      </c>
      <c r="J2984" t="s">
        <v>74</v>
      </c>
      <c r="K2984">
        <v>2000</v>
      </c>
      <c r="L2984">
        <v>1</v>
      </c>
      <c r="M2984">
        <v>2000</v>
      </c>
      <c r="N2984">
        <v>1</v>
      </c>
      <c r="O2984" s="1">
        <v>44396.430723182872</v>
      </c>
    </row>
    <row r="2985" spans="2:15" x14ac:dyDescent="0.25">
      <c r="B2985" t="s">
        <v>2646</v>
      </c>
      <c r="C2985" t="str">
        <f t="shared" si="92"/>
        <v>rapiodo</v>
      </c>
      <c r="E2985" t="str">
        <f t="shared" si="93"/>
        <v/>
      </c>
      <c r="F2985" t="s">
        <v>2643</v>
      </c>
      <c r="G2985" t="s">
        <v>5587</v>
      </c>
      <c r="H2985" t="s">
        <v>5588</v>
      </c>
      <c r="I2985" s="1">
        <v>44406</v>
      </c>
      <c r="J2985" t="s">
        <v>74</v>
      </c>
      <c r="K2985">
        <v>1800</v>
      </c>
      <c r="L2985">
        <v>1</v>
      </c>
      <c r="M2985">
        <v>1800</v>
      </c>
      <c r="N2985">
        <v>1</v>
      </c>
      <c r="O2985" s="1">
        <v>44413.563608912038</v>
      </c>
    </row>
    <row r="2986" spans="2:15" x14ac:dyDescent="0.25">
      <c r="B2986" t="s">
        <v>2646</v>
      </c>
      <c r="C2986" t="str">
        <f t="shared" si="92"/>
        <v>rapiodo</v>
      </c>
      <c r="E2986" t="str">
        <f t="shared" si="93"/>
        <v/>
      </c>
      <c r="F2986" t="s">
        <v>2643</v>
      </c>
      <c r="G2986" t="s">
        <v>5589</v>
      </c>
      <c r="H2986" t="s">
        <v>5590</v>
      </c>
      <c r="I2986" s="1">
        <v>44405</v>
      </c>
      <c r="J2986" t="s">
        <v>74</v>
      </c>
      <c r="K2986">
        <v>3000</v>
      </c>
      <c r="L2986">
        <v>1</v>
      </c>
      <c r="M2986">
        <v>3000</v>
      </c>
      <c r="N2986">
        <v>1</v>
      </c>
      <c r="O2986" s="1">
        <v>44413.563574687498</v>
      </c>
    </row>
    <row r="2987" spans="2:15" x14ac:dyDescent="0.25">
      <c r="B2987" t="s">
        <v>67</v>
      </c>
      <c r="C2987" t="str">
        <f t="shared" si="92"/>
        <v>na</v>
      </c>
      <c r="E2987" t="str">
        <f t="shared" si="93"/>
        <v/>
      </c>
      <c r="F2987" t="s">
        <v>2643</v>
      </c>
      <c r="G2987" t="s">
        <v>5591</v>
      </c>
      <c r="H2987" t="s">
        <v>5592</v>
      </c>
      <c r="I2987" s="1">
        <v>44389</v>
      </c>
      <c r="J2987" t="s">
        <v>74</v>
      </c>
      <c r="K2987">
        <v>2200</v>
      </c>
      <c r="L2987">
        <v>1</v>
      </c>
      <c r="M2987">
        <v>2200</v>
      </c>
      <c r="N2987">
        <v>1</v>
      </c>
      <c r="O2987" s="1">
        <v>44396.43087773148</v>
      </c>
    </row>
    <row r="2988" spans="2:15" x14ac:dyDescent="0.25">
      <c r="B2988" t="s">
        <v>2646</v>
      </c>
      <c r="C2988" t="str">
        <f t="shared" si="92"/>
        <v>rapiodo</v>
      </c>
      <c r="E2988" t="str">
        <f t="shared" si="93"/>
        <v/>
      </c>
      <c r="F2988" t="s">
        <v>2643</v>
      </c>
      <c r="G2988" t="s">
        <v>5593</v>
      </c>
      <c r="H2988" t="s">
        <v>5594</v>
      </c>
      <c r="I2988" s="1">
        <v>44393</v>
      </c>
      <c r="J2988" t="s">
        <v>74</v>
      </c>
      <c r="K2988">
        <v>2000</v>
      </c>
      <c r="L2988">
        <v>1</v>
      </c>
      <c r="M2988">
        <v>2000</v>
      </c>
      <c r="N2988">
        <v>1</v>
      </c>
      <c r="O2988" s="1">
        <v>44406.391054050924</v>
      </c>
    </row>
    <row r="2989" spans="2:15" x14ac:dyDescent="0.25">
      <c r="B2989" t="s">
        <v>2646</v>
      </c>
      <c r="C2989" t="str">
        <f t="shared" si="92"/>
        <v>rapiodo</v>
      </c>
      <c r="E2989" t="str">
        <f t="shared" si="93"/>
        <v/>
      </c>
      <c r="F2989" t="s">
        <v>2643</v>
      </c>
      <c r="G2989" t="s">
        <v>5595</v>
      </c>
      <c r="H2989" t="s">
        <v>5596</v>
      </c>
      <c r="I2989" s="1">
        <v>44393</v>
      </c>
      <c r="J2989" t="s">
        <v>74</v>
      </c>
      <c r="K2989">
        <v>3000</v>
      </c>
      <c r="L2989">
        <v>1</v>
      </c>
      <c r="M2989">
        <v>3000</v>
      </c>
      <c r="N2989">
        <v>1</v>
      </c>
      <c r="O2989" s="1">
        <v>44406.390972638888</v>
      </c>
    </row>
    <row r="2990" spans="2:15" x14ac:dyDescent="0.25">
      <c r="B2990" t="s">
        <v>2646</v>
      </c>
      <c r="C2990" t="str">
        <f t="shared" si="92"/>
        <v>rapiodo</v>
      </c>
      <c r="E2990" t="str">
        <f t="shared" si="93"/>
        <v/>
      </c>
      <c r="F2990" t="s">
        <v>2643</v>
      </c>
      <c r="G2990" t="s">
        <v>5597</v>
      </c>
      <c r="H2990" t="s">
        <v>5598</v>
      </c>
      <c r="I2990" s="1">
        <v>44393</v>
      </c>
      <c r="J2990" t="s">
        <v>74</v>
      </c>
      <c r="K2990">
        <v>200</v>
      </c>
      <c r="L2990">
        <v>1</v>
      </c>
      <c r="M2990">
        <v>200</v>
      </c>
      <c r="N2990">
        <v>1</v>
      </c>
      <c r="O2990" s="1">
        <v>44406.391696527775</v>
      </c>
    </row>
    <row r="2991" spans="2:15" x14ac:dyDescent="0.25">
      <c r="B2991" t="s">
        <v>2646</v>
      </c>
      <c r="C2991" t="str">
        <f t="shared" si="92"/>
        <v>rapiodo</v>
      </c>
      <c r="E2991" t="str">
        <f t="shared" si="93"/>
        <v/>
      </c>
      <c r="F2991" t="s">
        <v>2643</v>
      </c>
      <c r="G2991" t="s">
        <v>5599</v>
      </c>
      <c r="H2991" t="s">
        <v>5600</v>
      </c>
      <c r="I2991" s="1">
        <v>44382</v>
      </c>
      <c r="J2991" t="s">
        <v>74</v>
      </c>
      <c r="K2991">
        <v>10000</v>
      </c>
      <c r="L2991">
        <v>1</v>
      </c>
      <c r="M2991">
        <v>10000</v>
      </c>
      <c r="N2991">
        <v>1</v>
      </c>
      <c r="O2991" s="1">
        <v>44396.431554814815</v>
      </c>
    </row>
    <row r="2992" spans="2:15" x14ac:dyDescent="0.25">
      <c r="B2992" t="s">
        <v>2646</v>
      </c>
      <c r="C2992" t="str">
        <f t="shared" si="92"/>
        <v>rapiodo</v>
      </c>
      <c r="E2992" t="str">
        <f t="shared" si="93"/>
        <v/>
      </c>
      <c r="F2992" t="s">
        <v>2643</v>
      </c>
      <c r="G2992" t="s">
        <v>5601</v>
      </c>
      <c r="H2992" t="s">
        <v>5602</v>
      </c>
      <c r="I2992" s="1">
        <v>44384</v>
      </c>
      <c r="J2992" t="s">
        <v>74</v>
      </c>
      <c r="K2992">
        <v>2000</v>
      </c>
      <c r="L2992">
        <v>1</v>
      </c>
      <c r="M2992">
        <v>2000</v>
      </c>
      <c r="N2992">
        <v>1</v>
      </c>
      <c r="O2992" s="1">
        <v>44396.430691157409</v>
      </c>
    </row>
    <row r="2993" spans="2:15" x14ac:dyDescent="0.25">
      <c r="B2993" t="s">
        <v>2646</v>
      </c>
      <c r="C2993" t="str">
        <f t="shared" si="92"/>
        <v>rapiodo</v>
      </c>
      <c r="E2993" t="str">
        <f t="shared" si="93"/>
        <v/>
      </c>
      <c r="F2993" t="s">
        <v>2643</v>
      </c>
      <c r="G2993" t="s">
        <v>5601</v>
      </c>
      <c r="H2993" t="s">
        <v>5602</v>
      </c>
      <c r="I2993" s="1">
        <v>44398</v>
      </c>
      <c r="J2993" t="s">
        <v>74</v>
      </c>
      <c r="K2993">
        <v>2000</v>
      </c>
      <c r="L2993">
        <v>1</v>
      </c>
      <c r="M2993">
        <v>2000</v>
      </c>
      <c r="N2993">
        <v>1</v>
      </c>
      <c r="O2993" s="1">
        <v>44406.38457159722</v>
      </c>
    </row>
    <row r="2994" spans="2:15" x14ac:dyDescent="0.25">
      <c r="B2994" t="s">
        <v>96</v>
      </c>
      <c r="C2994" t="str">
        <f t="shared" si="92"/>
        <v>apgarcia</v>
      </c>
      <c r="E2994" t="str">
        <f t="shared" si="93"/>
        <v/>
      </c>
      <c r="F2994" t="s">
        <v>97</v>
      </c>
      <c r="G2994" t="s">
        <v>98</v>
      </c>
      <c r="H2994" t="s">
        <v>99</v>
      </c>
      <c r="I2994" s="1">
        <v>44389</v>
      </c>
      <c r="J2994" t="s">
        <v>74</v>
      </c>
      <c r="K2994">
        <v>2000</v>
      </c>
      <c r="L2994">
        <v>1</v>
      </c>
      <c r="M2994">
        <v>2000</v>
      </c>
      <c r="N2994">
        <v>1</v>
      </c>
      <c r="O2994" s="1">
        <v>44392.474148298614</v>
      </c>
    </row>
    <row r="2995" spans="2:15" x14ac:dyDescent="0.25">
      <c r="B2995" t="s">
        <v>102</v>
      </c>
      <c r="C2995" t="str">
        <f t="shared" si="92"/>
        <v>cdo_trcayao</v>
      </c>
      <c r="E2995" t="str">
        <f t="shared" si="93"/>
        <v/>
      </c>
      <c r="F2995" t="s">
        <v>97</v>
      </c>
      <c r="G2995" t="s">
        <v>5603</v>
      </c>
      <c r="H2995" t="s">
        <v>5604</v>
      </c>
      <c r="I2995" s="1">
        <v>44385</v>
      </c>
      <c r="J2995" t="s">
        <v>74</v>
      </c>
      <c r="K2995">
        <v>16583</v>
      </c>
      <c r="L2995">
        <v>1</v>
      </c>
      <c r="M2995">
        <v>16583</v>
      </c>
      <c r="N2995">
        <v>1</v>
      </c>
      <c r="O2995" s="1">
        <v>44390.701372256946</v>
      </c>
    </row>
    <row r="2996" spans="2:15" x14ac:dyDescent="0.25">
      <c r="B2996" t="s">
        <v>102</v>
      </c>
      <c r="C2996" t="str">
        <f t="shared" si="92"/>
        <v>cdo_trcayao</v>
      </c>
      <c r="E2996" t="str">
        <f t="shared" si="93"/>
        <v/>
      </c>
      <c r="F2996" t="s">
        <v>97</v>
      </c>
      <c r="G2996" t="s">
        <v>5603</v>
      </c>
      <c r="H2996" t="s">
        <v>5604</v>
      </c>
      <c r="I2996" s="1">
        <v>44385</v>
      </c>
      <c r="J2996" t="s">
        <v>74</v>
      </c>
      <c r="K2996">
        <v>317</v>
      </c>
      <c r="L2996">
        <v>1</v>
      </c>
      <c r="M2996">
        <v>317</v>
      </c>
      <c r="N2996">
        <v>1</v>
      </c>
      <c r="O2996" s="1">
        <v>44390.70136835648</v>
      </c>
    </row>
    <row r="2997" spans="2:15" x14ac:dyDescent="0.25">
      <c r="B2997" t="s">
        <v>67</v>
      </c>
      <c r="C2997" t="str">
        <f t="shared" si="92"/>
        <v>na</v>
      </c>
      <c r="E2997" t="str">
        <f t="shared" si="93"/>
        <v/>
      </c>
      <c r="F2997" t="s">
        <v>97</v>
      </c>
      <c r="G2997" t="s">
        <v>5605</v>
      </c>
      <c r="H2997" t="s">
        <v>5606</v>
      </c>
      <c r="I2997" s="1">
        <v>44399</v>
      </c>
      <c r="J2997" t="s">
        <v>74</v>
      </c>
      <c r="K2997">
        <v>2000</v>
      </c>
      <c r="L2997">
        <v>1</v>
      </c>
      <c r="M2997">
        <v>2000</v>
      </c>
      <c r="N2997">
        <v>1</v>
      </c>
      <c r="O2997" s="1">
        <v>44404.555957870369</v>
      </c>
    </row>
    <row r="2998" spans="2:15" x14ac:dyDescent="0.25">
      <c r="B2998" t="s">
        <v>102</v>
      </c>
      <c r="C2998" t="str">
        <f t="shared" si="92"/>
        <v>cdo_trcayao</v>
      </c>
      <c r="E2998" t="str">
        <f t="shared" si="93"/>
        <v/>
      </c>
      <c r="F2998" t="s">
        <v>97</v>
      </c>
      <c r="G2998" t="s">
        <v>5607</v>
      </c>
      <c r="H2998" t="s">
        <v>5608</v>
      </c>
      <c r="I2998" s="1">
        <v>44378</v>
      </c>
      <c r="J2998" t="s">
        <v>74</v>
      </c>
      <c r="K2998">
        <v>3000</v>
      </c>
      <c r="L2998">
        <v>1</v>
      </c>
      <c r="M2998">
        <v>3000</v>
      </c>
      <c r="N2998">
        <v>1</v>
      </c>
      <c r="O2998" s="1">
        <v>44389.416002696758</v>
      </c>
    </row>
    <row r="2999" spans="2:15" x14ac:dyDescent="0.25">
      <c r="B2999" t="s">
        <v>96</v>
      </c>
      <c r="C2999" t="str">
        <f t="shared" si="92"/>
        <v>apgarcia</v>
      </c>
      <c r="E2999" t="str">
        <f t="shared" si="93"/>
        <v/>
      </c>
      <c r="F2999" t="s">
        <v>97</v>
      </c>
      <c r="G2999" t="s">
        <v>5609</v>
      </c>
      <c r="H2999" t="s">
        <v>5610</v>
      </c>
      <c r="I2999" s="1">
        <v>44392</v>
      </c>
      <c r="J2999" t="s">
        <v>74</v>
      </c>
      <c r="K2999">
        <v>20000</v>
      </c>
      <c r="L2999">
        <v>1</v>
      </c>
      <c r="M2999">
        <v>20000</v>
      </c>
      <c r="N2999">
        <v>1</v>
      </c>
      <c r="O2999" s="1">
        <v>44396.582949953707</v>
      </c>
    </row>
    <row r="3000" spans="2:15" x14ac:dyDescent="0.25">
      <c r="B3000" t="s">
        <v>113</v>
      </c>
      <c r="C3000" t="str">
        <f t="shared" si="92"/>
        <v>mtsanaga</v>
      </c>
      <c r="E3000" t="str">
        <f t="shared" si="93"/>
        <v/>
      </c>
      <c r="F3000" t="s">
        <v>97</v>
      </c>
      <c r="G3000" t="s">
        <v>5611</v>
      </c>
      <c r="H3000" t="s">
        <v>5612</v>
      </c>
      <c r="I3000" s="1">
        <v>44398</v>
      </c>
      <c r="J3000" t="s">
        <v>74</v>
      </c>
      <c r="K3000">
        <v>5500</v>
      </c>
      <c r="L3000">
        <v>1</v>
      </c>
      <c r="M3000">
        <v>5500</v>
      </c>
      <c r="N3000">
        <v>1</v>
      </c>
      <c r="O3000" s="1">
        <v>44403.498879432867</v>
      </c>
    </row>
    <row r="3001" spans="2:15" x14ac:dyDescent="0.25">
      <c r="B3001" t="s">
        <v>113</v>
      </c>
      <c r="C3001" t="str">
        <f t="shared" si="92"/>
        <v>mtsanaga</v>
      </c>
      <c r="E3001" t="str">
        <f t="shared" si="93"/>
        <v/>
      </c>
      <c r="F3001" t="s">
        <v>97</v>
      </c>
      <c r="G3001" t="s">
        <v>5611</v>
      </c>
      <c r="H3001" t="s">
        <v>5612</v>
      </c>
      <c r="I3001" s="1">
        <v>44402</v>
      </c>
      <c r="J3001" t="s">
        <v>74</v>
      </c>
      <c r="K3001">
        <v>5000</v>
      </c>
      <c r="L3001">
        <v>1</v>
      </c>
      <c r="M3001">
        <v>5000</v>
      </c>
      <c r="N3001">
        <v>1</v>
      </c>
      <c r="O3001" s="1">
        <v>44405.466285069444</v>
      </c>
    </row>
    <row r="3002" spans="2:15" x14ac:dyDescent="0.25">
      <c r="B3002" t="s">
        <v>102</v>
      </c>
      <c r="C3002" t="str">
        <f t="shared" si="92"/>
        <v>cdo_trcayao</v>
      </c>
      <c r="E3002" t="str">
        <f t="shared" si="93"/>
        <v/>
      </c>
      <c r="F3002" t="s">
        <v>97</v>
      </c>
      <c r="G3002" t="s">
        <v>109</v>
      </c>
      <c r="H3002" t="s">
        <v>110</v>
      </c>
      <c r="I3002" s="1">
        <v>44378</v>
      </c>
      <c r="J3002" t="s">
        <v>74</v>
      </c>
      <c r="K3002">
        <v>5000</v>
      </c>
      <c r="L3002">
        <v>1</v>
      </c>
      <c r="M3002">
        <v>5000</v>
      </c>
      <c r="N3002">
        <v>1</v>
      </c>
      <c r="O3002" s="1">
        <v>44389.415726805557</v>
      </c>
    </row>
    <row r="3003" spans="2:15" x14ac:dyDescent="0.25">
      <c r="B3003" t="s">
        <v>102</v>
      </c>
      <c r="C3003" t="str">
        <f t="shared" si="92"/>
        <v>cdo_trcayao</v>
      </c>
      <c r="E3003" t="str">
        <f t="shared" si="93"/>
        <v/>
      </c>
      <c r="F3003" t="s">
        <v>97</v>
      </c>
      <c r="G3003" t="s">
        <v>5613</v>
      </c>
      <c r="H3003" t="s">
        <v>5614</v>
      </c>
      <c r="I3003" s="1">
        <v>44391</v>
      </c>
      <c r="J3003" t="s">
        <v>74</v>
      </c>
      <c r="K3003">
        <v>29937</v>
      </c>
      <c r="L3003">
        <v>1</v>
      </c>
      <c r="M3003">
        <v>29937</v>
      </c>
      <c r="N3003">
        <v>1</v>
      </c>
      <c r="O3003" s="1">
        <v>44396.295249490744</v>
      </c>
    </row>
    <row r="3004" spans="2:15" x14ac:dyDescent="0.25">
      <c r="B3004" t="s">
        <v>113</v>
      </c>
      <c r="C3004" t="str">
        <f t="shared" si="92"/>
        <v>mtsanaga</v>
      </c>
      <c r="E3004" t="str">
        <f t="shared" si="93"/>
        <v/>
      </c>
      <c r="F3004" t="s">
        <v>97</v>
      </c>
      <c r="G3004" t="s">
        <v>5615</v>
      </c>
      <c r="H3004" t="s">
        <v>5616</v>
      </c>
      <c r="I3004" s="1">
        <v>44405</v>
      </c>
      <c r="J3004" t="s">
        <v>74</v>
      </c>
      <c r="K3004">
        <v>13120.27</v>
      </c>
      <c r="L3004">
        <v>1</v>
      </c>
      <c r="M3004">
        <v>13120.27</v>
      </c>
      <c r="N3004">
        <v>1</v>
      </c>
      <c r="O3004" s="1">
        <v>44410.567618402776</v>
      </c>
    </row>
    <row r="3005" spans="2:15" x14ac:dyDescent="0.25">
      <c r="B3005" t="s">
        <v>96</v>
      </c>
      <c r="C3005" t="str">
        <f t="shared" si="92"/>
        <v>apgarcia</v>
      </c>
      <c r="E3005" t="str">
        <f t="shared" si="93"/>
        <v/>
      </c>
      <c r="F3005" t="s">
        <v>97</v>
      </c>
      <c r="G3005" t="s">
        <v>5617</v>
      </c>
      <c r="H3005" t="s">
        <v>5618</v>
      </c>
      <c r="I3005" s="1">
        <v>44406</v>
      </c>
      <c r="J3005" t="s">
        <v>74</v>
      </c>
      <c r="K3005">
        <v>1000</v>
      </c>
      <c r="L3005">
        <v>1</v>
      </c>
      <c r="M3005">
        <v>1000</v>
      </c>
      <c r="N3005">
        <v>1</v>
      </c>
      <c r="O3005" s="1">
        <v>44411.572330821757</v>
      </c>
    </row>
    <row r="3006" spans="2:15" x14ac:dyDescent="0.25">
      <c r="B3006" t="s">
        <v>183</v>
      </c>
      <c r="C3006" t="str">
        <f t="shared" si="92"/>
        <v>cdo_jlpenar</v>
      </c>
      <c r="E3006" t="str">
        <f t="shared" si="93"/>
        <v/>
      </c>
      <c r="F3006" t="s">
        <v>97</v>
      </c>
      <c r="G3006" t="s">
        <v>5619</v>
      </c>
      <c r="H3006" t="s">
        <v>5620</v>
      </c>
      <c r="I3006" s="1">
        <v>44389</v>
      </c>
      <c r="J3006" t="s">
        <v>74</v>
      </c>
      <c r="K3006">
        <v>3000</v>
      </c>
      <c r="L3006">
        <v>1</v>
      </c>
      <c r="M3006">
        <v>3000</v>
      </c>
      <c r="N3006">
        <v>1</v>
      </c>
      <c r="O3006" s="1">
        <v>44392.475781400462</v>
      </c>
    </row>
    <row r="3007" spans="2:15" x14ac:dyDescent="0.25">
      <c r="B3007" t="s">
        <v>102</v>
      </c>
      <c r="C3007" t="str">
        <f t="shared" si="92"/>
        <v>cdo_trcayao</v>
      </c>
      <c r="E3007" t="str">
        <f t="shared" si="93"/>
        <v/>
      </c>
      <c r="F3007" t="s">
        <v>97</v>
      </c>
      <c r="G3007" t="s">
        <v>5621</v>
      </c>
      <c r="H3007" t="s">
        <v>5622</v>
      </c>
      <c r="I3007" s="1">
        <v>44396</v>
      </c>
      <c r="J3007" t="s">
        <v>74</v>
      </c>
      <c r="K3007">
        <v>5000</v>
      </c>
      <c r="L3007">
        <v>1</v>
      </c>
      <c r="M3007">
        <v>5000</v>
      </c>
      <c r="N3007">
        <v>1</v>
      </c>
      <c r="O3007" s="1">
        <v>44403.485097453704</v>
      </c>
    </row>
    <row r="3008" spans="2:15" x14ac:dyDescent="0.25">
      <c r="B3008" t="s">
        <v>113</v>
      </c>
      <c r="C3008" t="str">
        <f t="shared" si="92"/>
        <v>mtsanaga</v>
      </c>
      <c r="E3008" t="str">
        <f t="shared" si="93"/>
        <v/>
      </c>
      <c r="F3008" t="s">
        <v>97</v>
      </c>
      <c r="G3008" t="s">
        <v>5623</v>
      </c>
      <c r="H3008" t="s">
        <v>5624</v>
      </c>
      <c r="I3008" s="1">
        <v>44398</v>
      </c>
      <c r="J3008" t="s">
        <v>74</v>
      </c>
      <c r="K3008">
        <v>2000</v>
      </c>
      <c r="L3008">
        <v>1</v>
      </c>
      <c r="M3008">
        <v>2000</v>
      </c>
      <c r="N3008">
        <v>1</v>
      </c>
      <c r="O3008" s="1">
        <v>44403.49958398148</v>
      </c>
    </row>
    <row r="3009" spans="2:15" x14ac:dyDescent="0.25">
      <c r="B3009" t="s">
        <v>67</v>
      </c>
      <c r="C3009" t="str">
        <f t="shared" si="92"/>
        <v>na</v>
      </c>
      <c r="E3009" t="str">
        <f t="shared" si="93"/>
        <v/>
      </c>
      <c r="F3009" t="s">
        <v>97</v>
      </c>
      <c r="G3009" t="s">
        <v>5625</v>
      </c>
      <c r="H3009" t="s">
        <v>5626</v>
      </c>
      <c r="I3009" s="1">
        <v>44399</v>
      </c>
      <c r="J3009" t="s">
        <v>74</v>
      </c>
      <c r="K3009">
        <v>1000</v>
      </c>
      <c r="L3009">
        <v>1</v>
      </c>
      <c r="M3009">
        <v>1000</v>
      </c>
      <c r="N3009">
        <v>1</v>
      </c>
      <c r="O3009" s="1">
        <v>44404.554814305557</v>
      </c>
    </row>
    <row r="3010" spans="2:15" x14ac:dyDescent="0.25">
      <c r="B3010" t="s">
        <v>96</v>
      </c>
      <c r="C3010" t="str">
        <f t="shared" si="92"/>
        <v>apgarcia</v>
      </c>
      <c r="E3010" t="str">
        <f t="shared" si="93"/>
        <v/>
      </c>
      <c r="F3010" t="s">
        <v>97</v>
      </c>
      <c r="G3010" t="s">
        <v>5627</v>
      </c>
      <c r="H3010" t="s">
        <v>5628</v>
      </c>
      <c r="I3010" s="1">
        <v>44395</v>
      </c>
      <c r="J3010" t="s">
        <v>74</v>
      </c>
      <c r="K3010">
        <v>3000</v>
      </c>
      <c r="L3010">
        <v>1</v>
      </c>
      <c r="M3010">
        <v>3000</v>
      </c>
      <c r="N3010">
        <v>1</v>
      </c>
      <c r="O3010" s="1">
        <v>44403.486212569442</v>
      </c>
    </row>
    <row r="3011" spans="2:15" x14ac:dyDescent="0.25">
      <c r="B3011" t="s">
        <v>96</v>
      </c>
      <c r="C3011" t="str">
        <f t="shared" ref="C3011:C3074" si="94">MID(B3011,FIND("(",B3011)+1,FIND(")",B3011,FIND("(",B3011)+1) - FIND("(",B3011)-1)</f>
        <v>apgarcia</v>
      </c>
      <c r="E3011" t="str">
        <f t="shared" ref="E3011:E3074" si="95">IFERROR(MID(D3011,FIND("(",D3011)+1,FIND(")",D3011,FIND("(",D3011)+1) - FIND("(",D3011)-1),"")</f>
        <v/>
      </c>
      <c r="F3011" t="s">
        <v>97</v>
      </c>
      <c r="G3011" t="s">
        <v>5629</v>
      </c>
      <c r="H3011" t="s">
        <v>5630</v>
      </c>
      <c r="I3011" s="1">
        <v>44378</v>
      </c>
      <c r="J3011" t="s">
        <v>74</v>
      </c>
      <c r="K3011">
        <v>5000</v>
      </c>
      <c r="L3011">
        <v>1</v>
      </c>
      <c r="M3011">
        <v>5000</v>
      </c>
      <c r="N3011">
        <v>1</v>
      </c>
      <c r="O3011" s="1">
        <v>44389.418504745372</v>
      </c>
    </row>
    <row r="3012" spans="2:15" x14ac:dyDescent="0.25">
      <c r="B3012" t="s">
        <v>96</v>
      </c>
      <c r="C3012" t="str">
        <f t="shared" si="94"/>
        <v>apgarcia</v>
      </c>
      <c r="E3012" t="str">
        <f t="shared" si="95"/>
        <v/>
      </c>
      <c r="F3012" t="s">
        <v>97</v>
      </c>
      <c r="G3012" t="s">
        <v>5629</v>
      </c>
      <c r="H3012" t="s">
        <v>5630</v>
      </c>
      <c r="I3012" s="1">
        <v>44405</v>
      </c>
      <c r="J3012" t="s">
        <v>74</v>
      </c>
      <c r="K3012">
        <v>5000</v>
      </c>
      <c r="L3012">
        <v>1</v>
      </c>
      <c r="M3012">
        <v>5000</v>
      </c>
      <c r="N3012">
        <v>1</v>
      </c>
      <c r="O3012" s="1">
        <v>44410.56490759259</v>
      </c>
    </row>
    <row r="3013" spans="2:15" x14ac:dyDescent="0.25">
      <c r="B3013" t="s">
        <v>96</v>
      </c>
      <c r="C3013" t="str">
        <f t="shared" si="94"/>
        <v>apgarcia</v>
      </c>
      <c r="E3013" t="str">
        <f t="shared" si="95"/>
        <v/>
      </c>
      <c r="F3013" t="s">
        <v>97</v>
      </c>
      <c r="G3013" t="s">
        <v>5631</v>
      </c>
      <c r="H3013" t="s">
        <v>5632</v>
      </c>
      <c r="I3013" s="1">
        <v>44392</v>
      </c>
      <c r="J3013" t="s">
        <v>74</v>
      </c>
      <c r="K3013">
        <v>5000</v>
      </c>
      <c r="L3013">
        <v>1</v>
      </c>
      <c r="M3013">
        <v>5000</v>
      </c>
      <c r="N3013">
        <v>1</v>
      </c>
      <c r="O3013" s="1">
        <v>44396.582592430554</v>
      </c>
    </row>
    <row r="3014" spans="2:15" x14ac:dyDescent="0.25">
      <c r="B3014" t="s">
        <v>96</v>
      </c>
      <c r="C3014" t="str">
        <f t="shared" si="94"/>
        <v>apgarcia</v>
      </c>
      <c r="E3014" t="str">
        <f t="shared" si="95"/>
        <v/>
      </c>
      <c r="F3014" t="s">
        <v>97</v>
      </c>
      <c r="G3014" t="s">
        <v>5633</v>
      </c>
      <c r="H3014" t="s">
        <v>5634</v>
      </c>
      <c r="I3014" s="1">
        <v>44385</v>
      </c>
      <c r="J3014" t="s">
        <v>74</v>
      </c>
      <c r="K3014">
        <v>26262.560000000001</v>
      </c>
      <c r="L3014">
        <v>1</v>
      </c>
      <c r="M3014">
        <v>26262.560000000001</v>
      </c>
      <c r="N3014">
        <v>1</v>
      </c>
      <c r="O3014" s="1">
        <v>44390.701585567127</v>
      </c>
    </row>
    <row r="3015" spans="2:15" x14ac:dyDescent="0.25">
      <c r="B3015" t="s">
        <v>67</v>
      </c>
      <c r="C3015" t="str">
        <f t="shared" si="94"/>
        <v>na</v>
      </c>
      <c r="E3015" t="str">
        <f t="shared" si="95"/>
        <v/>
      </c>
      <c r="F3015" t="s">
        <v>97</v>
      </c>
      <c r="G3015" t="s">
        <v>5635</v>
      </c>
      <c r="H3015" t="s">
        <v>5636</v>
      </c>
      <c r="I3015" s="1">
        <v>44398</v>
      </c>
      <c r="J3015" t="s">
        <v>74</v>
      </c>
      <c r="K3015">
        <v>3000</v>
      </c>
      <c r="L3015">
        <v>1</v>
      </c>
      <c r="M3015">
        <v>3000</v>
      </c>
      <c r="N3015">
        <v>1</v>
      </c>
      <c r="O3015" s="1">
        <v>44403.544447800923</v>
      </c>
    </row>
    <row r="3016" spans="2:15" x14ac:dyDescent="0.25">
      <c r="B3016" t="s">
        <v>67</v>
      </c>
      <c r="C3016" t="str">
        <f t="shared" si="94"/>
        <v>na</v>
      </c>
      <c r="E3016" t="str">
        <f t="shared" si="95"/>
        <v/>
      </c>
      <c r="F3016" t="s">
        <v>97</v>
      </c>
      <c r="G3016" t="s">
        <v>5635</v>
      </c>
      <c r="H3016" t="s">
        <v>5636</v>
      </c>
      <c r="I3016" s="1">
        <v>44402</v>
      </c>
      <c r="J3016" t="s">
        <v>74</v>
      </c>
      <c r="K3016">
        <v>23461</v>
      </c>
      <c r="L3016">
        <v>1</v>
      </c>
      <c r="M3016">
        <v>23461</v>
      </c>
      <c r="N3016">
        <v>1</v>
      </c>
      <c r="O3016" s="1">
        <v>44405.47334571759</v>
      </c>
    </row>
    <row r="3017" spans="2:15" x14ac:dyDescent="0.25">
      <c r="B3017" t="s">
        <v>67</v>
      </c>
      <c r="C3017" t="str">
        <f t="shared" si="94"/>
        <v>na</v>
      </c>
      <c r="E3017" t="str">
        <f t="shared" si="95"/>
        <v/>
      </c>
      <c r="F3017" t="s">
        <v>97</v>
      </c>
      <c r="G3017" t="s">
        <v>5637</v>
      </c>
      <c r="H3017" t="s">
        <v>5638</v>
      </c>
      <c r="I3017" s="1">
        <v>44388</v>
      </c>
      <c r="J3017" t="s">
        <v>74</v>
      </c>
      <c r="K3017">
        <v>30000</v>
      </c>
      <c r="L3017">
        <v>1</v>
      </c>
      <c r="M3017">
        <v>30000</v>
      </c>
      <c r="N3017">
        <v>1</v>
      </c>
      <c r="O3017" s="1">
        <v>44392.476666087961</v>
      </c>
    </row>
    <row r="3018" spans="2:15" x14ac:dyDescent="0.25">
      <c r="B3018" t="s">
        <v>113</v>
      </c>
      <c r="C3018" t="str">
        <f t="shared" si="94"/>
        <v>mtsanaga</v>
      </c>
      <c r="E3018" t="str">
        <f t="shared" si="95"/>
        <v/>
      </c>
      <c r="F3018" t="s">
        <v>97</v>
      </c>
      <c r="G3018" t="s">
        <v>2417</v>
      </c>
      <c r="H3018" t="s">
        <v>2418</v>
      </c>
      <c r="I3018" s="1">
        <v>44392</v>
      </c>
      <c r="J3018" t="s">
        <v>74</v>
      </c>
      <c r="K3018">
        <v>5000</v>
      </c>
      <c r="L3018">
        <v>1</v>
      </c>
      <c r="M3018">
        <v>5000</v>
      </c>
      <c r="N3018">
        <v>1</v>
      </c>
      <c r="O3018" s="1">
        <v>44396.583388344909</v>
      </c>
    </row>
    <row r="3019" spans="2:15" x14ac:dyDescent="0.25">
      <c r="B3019" t="s">
        <v>96</v>
      </c>
      <c r="C3019" t="str">
        <f t="shared" si="94"/>
        <v>apgarcia</v>
      </c>
      <c r="E3019" t="str">
        <f t="shared" si="95"/>
        <v/>
      </c>
      <c r="F3019" t="s">
        <v>97</v>
      </c>
      <c r="G3019" t="s">
        <v>5639</v>
      </c>
      <c r="H3019" t="s">
        <v>5640</v>
      </c>
      <c r="I3019" s="1">
        <v>44368</v>
      </c>
      <c r="J3019" t="s">
        <v>74</v>
      </c>
      <c r="K3019">
        <v>5500</v>
      </c>
      <c r="L3019">
        <v>1</v>
      </c>
      <c r="M3019">
        <v>5500</v>
      </c>
      <c r="N3019">
        <v>1</v>
      </c>
      <c r="O3019" s="1">
        <v>44389.556839502315</v>
      </c>
    </row>
    <row r="3020" spans="2:15" x14ac:dyDescent="0.25">
      <c r="B3020" t="s">
        <v>113</v>
      </c>
      <c r="C3020" t="str">
        <f t="shared" si="94"/>
        <v>mtsanaga</v>
      </c>
      <c r="E3020" t="str">
        <f t="shared" si="95"/>
        <v/>
      </c>
      <c r="F3020" t="s">
        <v>97</v>
      </c>
      <c r="G3020" t="s">
        <v>5641</v>
      </c>
      <c r="H3020" t="s">
        <v>5642</v>
      </c>
      <c r="I3020" s="1">
        <v>44395</v>
      </c>
      <c r="J3020" t="s">
        <v>74</v>
      </c>
      <c r="K3020">
        <v>3000</v>
      </c>
      <c r="L3020">
        <v>1</v>
      </c>
      <c r="M3020">
        <v>3000</v>
      </c>
      <c r="N3020">
        <v>1</v>
      </c>
      <c r="O3020" s="1">
        <v>44403.542921562497</v>
      </c>
    </row>
    <row r="3021" spans="2:15" x14ac:dyDescent="0.25">
      <c r="B3021" t="s">
        <v>96</v>
      </c>
      <c r="C3021" t="str">
        <f t="shared" si="94"/>
        <v>apgarcia</v>
      </c>
      <c r="E3021" t="str">
        <f t="shared" si="95"/>
        <v/>
      </c>
      <c r="F3021" t="s">
        <v>97</v>
      </c>
      <c r="G3021" t="s">
        <v>5643</v>
      </c>
      <c r="H3021" t="s">
        <v>5644</v>
      </c>
      <c r="I3021" s="1">
        <v>44383</v>
      </c>
      <c r="J3021" t="s">
        <v>74</v>
      </c>
      <c r="K3021">
        <v>2000</v>
      </c>
      <c r="L3021">
        <v>1</v>
      </c>
      <c r="M3021">
        <v>2000</v>
      </c>
      <c r="N3021">
        <v>1</v>
      </c>
      <c r="O3021" s="1">
        <v>44390.552540694443</v>
      </c>
    </row>
    <row r="3022" spans="2:15" x14ac:dyDescent="0.25">
      <c r="B3022" t="s">
        <v>183</v>
      </c>
      <c r="C3022" t="str">
        <f t="shared" si="94"/>
        <v>cdo_jlpenar</v>
      </c>
      <c r="E3022" t="str">
        <f t="shared" si="95"/>
        <v/>
      </c>
      <c r="F3022" t="s">
        <v>97</v>
      </c>
      <c r="G3022" t="s">
        <v>5645</v>
      </c>
      <c r="H3022" t="s">
        <v>5646</v>
      </c>
      <c r="I3022" s="1">
        <v>44384</v>
      </c>
      <c r="J3022" t="s">
        <v>74</v>
      </c>
      <c r="K3022">
        <v>2000</v>
      </c>
      <c r="L3022">
        <v>1</v>
      </c>
      <c r="M3022">
        <v>2000</v>
      </c>
      <c r="N3022">
        <v>1</v>
      </c>
      <c r="O3022" s="1">
        <v>44390.555623101849</v>
      </c>
    </row>
    <row r="3023" spans="2:15" x14ac:dyDescent="0.25">
      <c r="B3023" t="s">
        <v>96</v>
      </c>
      <c r="C3023" t="str">
        <f t="shared" si="94"/>
        <v>apgarcia</v>
      </c>
      <c r="E3023" t="str">
        <f t="shared" si="95"/>
        <v/>
      </c>
      <c r="F3023" t="s">
        <v>97</v>
      </c>
      <c r="G3023" t="s">
        <v>5647</v>
      </c>
      <c r="H3023" t="s">
        <v>5648</v>
      </c>
      <c r="I3023" s="1">
        <v>44391</v>
      </c>
      <c r="J3023" t="s">
        <v>74</v>
      </c>
      <c r="K3023">
        <v>15000</v>
      </c>
      <c r="L3023">
        <v>1</v>
      </c>
      <c r="M3023">
        <v>15000</v>
      </c>
      <c r="N3023">
        <v>1</v>
      </c>
      <c r="O3023" s="1">
        <v>44396.295882905091</v>
      </c>
    </row>
    <row r="3024" spans="2:15" x14ac:dyDescent="0.25">
      <c r="B3024" t="s">
        <v>67</v>
      </c>
      <c r="C3024" t="str">
        <f t="shared" si="94"/>
        <v>na</v>
      </c>
      <c r="E3024" t="str">
        <f t="shared" si="95"/>
        <v/>
      </c>
      <c r="F3024" t="s">
        <v>97</v>
      </c>
      <c r="G3024" t="s">
        <v>5649</v>
      </c>
      <c r="H3024" t="s">
        <v>5650</v>
      </c>
      <c r="I3024" s="1">
        <v>44395</v>
      </c>
      <c r="J3024" t="s">
        <v>74</v>
      </c>
      <c r="K3024">
        <v>1000</v>
      </c>
      <c r="L3024">
        <v>1</v>
      </c>
      <c r="M3024">
        <v>1000</v>
      </c>
      <c r="N3024">
        <v>1</v>
      </c>
      <c r="O3024" s="1">
        <v>44403.485525995369</v>
      </c>
    </row>
    <row r="3025" spans="2:15" x14ac:dyDescent="0.25">
      <c r="B3025" t="s">
        <v>102</v>
      </c>
      <c r="C3025" t="str">
        <f t="shared" si="94"/>
        <v>cdo_trcayao</v>
      </c>
      <c r="E3025" t="str">
        <f t="shared" si="95"/>
        <v/>
      </c>
      <c r="F3025" t="s">
        <v>97</v>
      </c>
      <c r="G3025" t="s">
        <v>131</v>
      </c>
      <c r="H3025" t="s">
        <v>132</v>
      </c>
      <c r="I3025" s="1">
        <v>44383</v>
      </c>
      <c r="J3025" t="s">
        <v>74</v>
      </c>
      <c r="K3025">
        <v>2000</v>
      </c>
      <c r="L3025">
        <v>1</v>
      </c>
      <c r="M3025">
        <v>2000</v>
      </c>
      <c r="N3025">
        <v>1</v>
      </c>
      <c r="O3025" s="1">
        <v>44390.551800925925</v>
      </c>
    </row>
    <row r="3026" spans="2:15" x14ac:dyDescent="0.25">
      <c r="B3026" t="s">
        <v>67</v>
      </c>
      <c r="C3026" t="str">
        <f t="shared" si="94"/>
        <v>na</v>
      </c>
      <c r="E3026" t="str">
        <f t="shared" si="95"/>
        <v/>
      </c>
      <c r="F3026" t="s">
        <v>97</v>
      </c>
      <c r="G3026" t="s">
        <v>133</v>
      </c>
      <c r="H3026" t="s">
        <v>134</v>
      </c>
      <c r="I3026" s="1">
        <v>44403</v>
      </c>
      <c r="J3026" t="s">
        <v>74</v>
      </c>
      <c r="K3026">
        <v>1557</v>
      </c>
      <c r="L3026">
        <v>1</v>
      </c>
      <c r="M3026">
        <v>1557</v>
      </c>
      <c r="N3026">
        <v>1</v>
      </c>
      <c r="O3026" s="1">
        <v>44406.462154432869</v>
      </c>
    </row>
    <row r="3027" spans="2:15" x14ac:dyDescent="0.25">
      <c r="B3027" t="s">
        <v>96</v>
      </c>
      <c r="C3027" t="str">
        <f t="shared" si="94"/>
        <v>apgarcia</v>
      </c>
      <c r="E3027" t="str">
        <f t="shared" si="95"/>
        <v/>
      </c>
      <c r="F3027" t="s">
        <v>97</v>
      </c>
      <c r="G3027" t="s">
        <v>5651</v>
      </c>
      <c r="H3027" t="s">
        <v>5652</v>
      </c>
      <c r="I3027" s="1">
        <v>44378</v>
      </c>
      <c r="J3027" t="s">
        <v>74</v>
      </c>
      <c r="K3027">
        <v>1400</v>
      </c>
      <c r="L3027">
        <v>1</v>
      </c>
      <c r="M3027">
        <v>1400</v>
      </c>
      <c r="N3027">
        <v>1</v>
      </c>
      <c r="O3027" s="1">
        <v>44389.418425532407</v>
      </c>
    </row>
    <row r="3028" spans="2:15" x14ac:dyDescent="0.25">
      <c r="B3028" t="s">
        <v>113</v>
      </c>
      <c r="C3028" t="str">
        <f t="shared" si="94"/>
        <v>mtsanaga</v>
      </c>
      <c r="E3028" t="str">
        <f t="shared" si="95"/>
        <v/>
      </c>
      <c r="F3028" t="s">
        <v>97</v>
      </c>
      <c r="G3028" t="s">
        <v>5653</v>
      </c>
      <c r="H3028" t="s">
        <v>5654</v>
      </c>
      <c r="I3028" s="1">
        <v>44405</v>
      </c>
      <c r="J3028" t="s">
        <v>74</v>
      </c>
      <c r="K3028">
        <v>15690</v>
      </c>
      <c r="L3028">
        <v>1</v>
      </c>
      <c r="M3028">
        <v>15690</v>
      </c>
      <c r="N3028">
        <v>1</v>
      </c>
      <c r="O3028" s="1">
        <v>44410.567657094907</v>
      </c>
    </row>
    <row r="3029" spans="2:15" x14ac:dyDescent="0.25">
      <c r="B3029" t="s">
        <v>102</v>
      </c>
      <c r="C3029" t="str">
        <f t="shared" si="94"/>
        <v>cdo_trcayao</v>
      </c>
      <c r="E3029" t="str">
        <f t="shared" si="95"/>
        <v/>
      </c>
      <c r="F3029" t="s">
        <v>97</v>
      </c>
      <c r="G3029" t="s">
        <v>5655</v>
      </c>
      <c r="H3029" t="s">
        <v>5656</v>
      </c>
      <c r="I3029" s="1">
        <v>44385</v>
      </c>
      <c r="J3029" t="s">
        <v>74</v>
      </c>
      <c r="K3029">
        <v>10750</v>
      </c>
      <c r="L3029">
        <v>1</v>
      </c>
      <c r="M3029">
        <v>10750</v>
      </c>
      <c r="N3029">
        <v>1</v>
      </c>
      <c r="O3029" s="1">
        <v>44390.701413657407</v>
      </c>
    </row>
    <row r="3030" spans="2:15" x14ac:dyDescent="0.25">
      <c r="B3030" t="s">
        <v>96</v>
      </c>
      <c r="C3030" t="str">
        <f t="shared" si="94"/>
        <v>apgarcia</v>
      </c>
      <c r="E3030" t="str">
        <f t="shared" si="95"/>
        <v/>
      </c>
      <c r="F3030" t="s">
        <v>97</v>
      </c>
      <c r="G3030" t="s">
        <v>5657</v>
      </c>
      <c r="H3030" t="s">
        <v>5658</v>
      </c>
      <c r="I3030" s="1">
        <v>44382</v>
      </c>
      <c r="J3030" t="s">
        <v>74</v>
      </c>
      <c r="K3030">
        <v>60000</v>
      </c>
      <c r="L3030">
        <v>1</v>
      </c>
      <c r="M3030">
        <v>60000</v>
      </c>
      <c r="N3030">
        <v>1</v>
      </c>
      <c r="O3030" s="1">
        <v>44390.550132094904</v>
      </c>
    </row>
    <row r="3031" spans="2:15" x14ac:dyDescent="0.25">
      <c r="B3031" t="s">
        <v>96</v>
      </c>
      <c r="C3031" t="str">
        <f t="shared" si="94"/>
        <v>apgarcia</v>
      </c>
      <c r="E3031" t="str">
        <f t="shared" si="95"/>
        <v/>
      </c>
      <c r="F3031" t="s">
        <v>97</v>
      </c>
      <c r="G3031" t="s">
        <v>5657</v>
      </c>
      <c r="H3031" t="s">
        <v>5658</v>
      </c>
      <c r="I3031" s="1">
        <v>44405</v>
      </c>
      <c r="J3031" t="s">
        <v>74</v>
      </c>
      <c r="K3031">
        <v>2000</v>
      </c>
      <c r="L3031">
        <v>1</v>
      </c>
      <c r="M3031">
        <v>2000</v>
      </c>
      <c r="N3031">
        <v>1</v>
      </c>
      <c r="O3031" s="1">
        <v>44410.565035486114</v>
      </c>
    </row>
    <row r="3032" spans="2:15" x14ac:dyDescent="0.25">
      <c r="B3032" t="s">
        <v>96</v>
      </c>
      <c r="C3032" t="str">
        <f t="shared" si="94"/>
        <v>apgarcia</v>
      </c>
      <c r="E3032" t="str">
        <f t="shared" si="95"/>
        <v/>
      </c>
      <c r="F3032" t="s">
        <v>97</v>
      </c>
      <c r="G3032" t="s">
        <v>5659</v>
      </c>
      <c r="H3032" t="s">
        <v>5660</v>
      </c>
      <c r="I3032" s="1">
        <v>44398</v>
      </c>
      <c r="J3032" t="s">
        <v>74</v>
      </c>
      <c r="K3032">
        <v>2765</v>
      </c>
      <c r="L3032">
        <v>1</v>
      </c>
      <c r="M3032">
        <v>2765</v>
      </c>
      <c r="N3032">
        <v>1</v>
      </c>
      <c r="O3032" s="1">
        <v>44403.55164085648</v>
      </c>
    </row>
    <row r="3033" spans="2:15" x14ac:dyDescent="0.25">
      <c r="B3033" t="s">
        <v>96</v>
      </c>
      <c r="C3033" t="str">
        <f t="shared" si="94"/>
        <v>apgarcia</v>
      </c>
      <c r="E3033" t="str">
        <f t="shared" si="95"/>
        <v/>
      </c>
      <c r="F3033" t="s">
        <v>97</v>
      </c>
      <c r="G3033" t="s">
        <v>5661</v>
      </c>
      <c r="H3033" t="s">
        <v>5662</v>
      </c>
      <c r="I3033" s="1">
        <v>44406</v>
      </c>
      <c r="J3033" t="s">
        <v>74</v>
      </c>
      <c r="K3033">
        <v>5000</v>
      </c>
      <c r="L3033">
        <v>1</v>
      </c>
      <c r="M3033">
        <v>5000</v>
      </c>
      <c r="N3033">
        <v>1</v>
      </c>
      <c r="O3033" s="1">
        <v>44411.572966585649</v>
      </c>
    </row>
    <row r="3034" spans="2:15" x14ac:dyDescent="0.25">
      <c r="B3034" t="s">
        <v>96</v>
      </c>
      <c r="C3034" t="str">
        <f t="shared" si="94"/>
        <v>apgarcia</v>
      </c>
      <c r="E3034" t="str">
        <f t="shared" si="95"/>
        <v/>
      </c>
      <c r="F3034" t="s">
        <v>97</v>
      </c>
      <c r="G3034" t="s">
        <v>141</v>
      </c>
      <c r="H3034" t="s">
        <v>142</v>
      </c>
      <c r="I3034" s="1">
        <v>44384</v>
      </c>
      <c r="J3034" t="s">
        <v>74</v>
      </c>
      <c r="K3034">
        <v>2600</v>
      </c>
      <c r="L3034">
        <v>1</v>
      </c>
      <c r="M3034">
        <v>2600</v>
      </c>
      <c r="N3034">
        <v>1</v>
      </c>
      <c r="O3034" s="1">
        <v>44390.555217777779</v>
      </c>
    </row>
    <row r="3035" spans="2:15" x14ac:dyDescent="0.25">
      <c r="B3035" t="s">
        <v>67</v>
      </c>
      <c r="C3035" t="str">
        <f t="shared" si="94"/>
        <v>na</v>
      </c>
      <c r="E3035" t="str">
        <f t="shared" si="95"/>
        <v/>
      </c>
      <c r="F3035" t="s">
        <v>97</v>
      </c>
      <c r="G3035" t="s">
        <v>145</v>
      </c>
      <c r="H3035" t="s">
        <v>146</v>
      </c>
      <c r="I3035" s="1">
        <v>44395</v>
      </c>
      <c r="J3035" t="s">
        <v>74</v>
      </c>
      <c r="K3035">
        <v>500</v>
      </c>
      <c r="L3035">
        <v>1</v>
      </c>
      <c r="M3035">
        <v>500</v>
      </c>
      <c r="N3035">
        <v>1</v>
      </c>
      <c r="O3035" s="1">
        <v>44403.486975115738</v>
      </c>
    </row>
    <row r="3036" spans="2:15" x14ac:dyDescent="0.25">
      <c r="B3036" t="s">
        <v>113</v>
      </c>
      <c r="C3036" t="str">
        <f t="shared" si="94"/>
        <v>mtsanaga</v>
      </c>
      <c r="E3036" t="str">
        <f t="shared" si="95"/>
        <v/>
      </c>
      <c r="F3036" t="s">
        <v>97</v>
      </c>
      <c r="G3036" t="s">
        <v>5663</v>
      </c>
      <c r="H3036" t="s">
        <v>5664</v>
      </c>
      <c r="I3036" s="1">
        <v>44392</v>
      </c>
      <c r="J3036" t="s">
        <v>74</v>
      </c>
      <c r="K3036">
        <v>5000</v>
      </c>
      <c r="L3036">
        <v>1</v>
      </c>
      <c r="M3036">
        <v>5000</v>
      </c>
      <c r="N3036">
        <v>1</v>
      </c>
      <c r="O3036" s="1">
        <v>44396.583492777776</v>
      </c>
    </row>
    <row r="3037" spans="2:15" x14ac:dyDescent="0.25">
      <c r="B3037" t="s">
        <v>67</v>
      </c>
      <c r="C3037" t="str">
        <f t="shared" si="94"/>
        <v>na</v>
      </c>
      <c r="E3037" t="str">
        <f t="shared" si="95"/>
        <v/>
      </c>
      <c r="F3037" t="s">
        <v>97</v>
      </c>
      <c r="G3037" t="s">
        <v>5665</v>
      </c>
      <c r="H3037" t="s">
        <v>5666</v>
      </c>
      <c r="I3037" s="1">
        <v>44395</v>
      </c>
      <c r="J3037" t="s">
        <v>74</v>
      </c>
      <c r="K3037">
        <v>2000</v>
      </c>
      <c r="L3037">
        <v>1</v>
      </c>
      <c r="M3037">
        <v>2000</v>
      </c>
      <c r="N3037">
        <v>1</v>
      </c>
      <c r="O3037" s="1">
        <v>44403.543017280092</v>
      </c>
    </row>
    <row r="3038" spans="2:15" x14ac:dyDescent="0.25">
      <c r="B3038" t="s">
        <v>67</v>
      </c>
      <c r="C3038" t="str">
        <f t="shared" si="94"/>
        <v>na</v>
      </c>
      <c r="E3038" t="str">
        <f t="shared" si="95"/>
        <v/>
      </c>
      <c r="F3038" t="s">
        <v>97</v>
      </c>
      <c r="G3038" t="s">
        <v>5667</v>
      </c>
      <c r="H3038" t="s">
        <v>5668</v>
      </c>
      <c r="I3038" s="1">
        <v>44378</v>
      </c>
      <c r="J3038" t="s">
        <v>74</v>
      </c>
      <c r="K3038">
        <v>10000</v>
      </c>
      <c r="L3038">
        <v>1</v>
      </c>
      <c r="M3038">
        <v>10000</v>
      </c>
      <c r="N3038">
        <v>1</v>
      </c>
      <c r="O3038" s="1">
        <v>44389.418321481484</v>
      </c>
    </row>
    <row r="3039" spans="2:15" x14ac:dyDescent="0.25">
      <c r="B3039" t="s">
        <v>96</v>
      </c>
      <c r="C3039" t="str">
        <f t="shared" si="94"/>
        <v>apgarcia</v>
      </c>
      <c r="E3039" t="str">
        <f t="shared" si="95"/>
        <v/>
      </c>
      <c r="F3039" t="s">
        <v>97</v>
      </c>
      <c r="G3039" t="s">
        <v>5667</v>
      </c>
      <c r="H3039" t="s">
        <v>5668</v>
      </c>
      <c r="I3039" s="1">
        <v>44402</v>
      </c>
      <c r="J3039" t="s">
        <v>74</v>
      </c>
      <c r="K3039">
        <v>14000</v>
      </c>
      <c r="L3039">
        <v>1</v>
      </c>
      <c r="M3039">
        <v>14000</v>
      </c>
      <c r="N3039">
        <v>1</v>
      </c>
      <c r="O3039" s="1">
        <v>44405.462938923614</v>
      </c>
    </row>
    <row r="3040" spans="2:15" x14ac:dyDescent="0.25">
      <c r="B3040" t="s">
        <v>96</v>
      </c>
      <c r="C3040" t="str">
        <f t="shared" si="94"/>
        <v>apgarcia</v>
      </c>
      <c r="E3040" t="str">
        <f t="shared" si="95"/>
        <v/>
      </c>
      <c r="F3040" t="s">
        <v>97</v>
      </c>
      <c r="G3040" t="s">
        <v>5669</v>
      </c>
      <c r="H3040" t="s">
        <v>5670</v>
      </c>
      <c r="I3040" s="1">
        <v>44402</v>
      </c>
      <c r="J3040" t="s">
        <v>74</v>
      </c>
      <c r="K3040">
        <v>1500</v>
      </c>
      <c r="L3040">
        <v>1</v>
      </c>
      <c r="M3040">
        <v>1500</v>
      </c>
      <c r="N3040">
        <v>1</v>
      </c>
      <c r="O3040" s="1">
        <v>44405.463093749997</v>
      </c>
    </row>
    <row r="3041" spans="2:15" x14ac:dyDescent="0.25">
      <c r="B3041" t="s">
        <v>67</v>
      </c>
      <c r="C3041" t="str">
        <f t="shared" si="94"/>
        <v>na</v>
      </c>
      <c r="E3041" t="str">
        <f t="shared" si="95"/>
        <v/>
      </c>
      <c r="F3041" t="s">
        <v>97</v>
      </c>
      <c r="G3041" t="s">
        <v>5671</v>
      </c>
      <c r="H3041" t="s">
        <v>5672</v>
      </c>
      <c r="I3041" s="1">
        <v>44381</v>
      </c>
      <c r="J3041" t="s">
        <v>74</v>
      </c>
      <c r="K3041">
        <v>500</v>
      </c>
      <c r="L3041">
        <v>1</v>
      </c>
      <c r="M3041">
        <v>500</v>
      </c>
      <c r="N3041">
        <v>1</v>
      </c>
      <c r="O3041" s="1">
        <v>44389.418858252313</v>
      </c>
    </row>
    <row r="3042" spans="2:15" x14ac:dyDescent="0.25">
      <c r="B3042" t="s">
        <v>96</v>
      </c>
      <c r="C3042" t="str">
        <f t="shared" si="94"/>
        <v>apgarcia</v>
      </c>
      <c r="E3042" t="str">
        <f t="shared" si="95"/>
        <v/>
      </c>
      <c r="F3042" t="s">
        <v>97</v>
      </c>
      <c r="G3042" t="s">
        <v>149</v>
      </c>
      <c r="H3042" t="s">
        <v>150</v>
      </c>
      <c r="I3042" s="1">
        <v>44381</v>
      </c>
      <c r="J3042" t="s">
        <v>74</v>
      </c>
      <c r="K3042">
        <v>2000</v>
      </c>
      <c r="L3042">
        <v>1</v>
      </c>
      <c r="M3042">
        <v>2000</v>
      </c>
      <c r="N3042">
        <v>1</v>
      </c>
      <c r="O3042" s="1">
        <v>44389.418898263888</v>
      </c>
    </row>
    <row r="3043" spans="2:15" x14ac:dyDescent="0.25">
      <c r="B3043" t="s">
        <v>96</v>
      </c>
      <c r="C3043" t="str">
        <f t="shared" si="94"/>
        <v>apgarcia</v>
      </c>
      <c r="E3043" t="str">
        <f t="shared" si="95"/>
        <v/>
      </c>
      <c r="F3043" t="s">
        <v>97</v>
      </c>
      <c r="G3043" t="s">
        <v>5673</v>
      </c>
      <c r="H3043" t="s">
        <v>5674</v>
      </c>
      <c r="I3043" s="1">
        <v>44390</v>
      </c>
      <c r="J3043" t="s">
        <v>74</v>
      </c>
      <c r="K3043">
        <v>3000</v>
      </c>
      <c r="L3043">
        <v>1</v>
      </c>
      <c r="M3043">
        <v>3000</v>
      </c>
      <c r="N3043">
        <v>1</v>
      </c>
      <c r="O3043" s="1">
        <v>44396.294308865741</v>
      </c>
    </row>
    <row r="3044" spans="2:15" x14ac:dyDescent="0.25">
      <c r="B3044" t="s">
        <v>96</v>
      </c>
      <c r="C3044" t="str">
        <f t="shared" si="94"/>
        <v>apgarcia</v>
      </c>
      <c r="E3044" t="str">
        <f t="shared" si="95"/>
        <v/>
      </c>
      <c r="F3044" t="s">
        <v>97</v>
      </c>
      <c r="G3044" t="s">
        <v>5675</v>
      </c>
      <c r="H3044" t="s">
        <v>5676</v>
      </c>
      <c r="I3044" s="1">
        <v>44398</v>
      </c>
      <c r="J3044" t="s">
        <v>74</v>
      </c>
      <c r="K3044">
        <v>1000</v>
      </c>
      <c r="L3044">
        <v>1</v>
      </c>
      <c r="M3044">
        <v>1000</v>
      </c>
      <c r="N3044">
        <v>1</v>
      </c>
      <c r="O3044" s="1">
        <v>44403.552977384257</v>
      </c>
    </row>
    <row r="3045" spans="2:15" x14ac:dyDescent="0.25">
      <c r="B3045" t="s">
        <v>102</v>
      </c>
      <c r="C3045" t="str">
        <f t="shared" si="94"/>
        <v>cdo_trcayao</v>
      </c>
      <c r="E3045" t="str">
        <f t="shared" si="95"/>
        <v/>
      </c>
      <c r="F3045" t="s">
        <v>97</v>
      </c>
      <c r="G3045" t="s">
        <v>5677</v>
      </c>
      <c r="H3045" t="s">
        <v>5678</v>
      </c>
      <c r="I3045" s="1">
        <v>44388</v>
      </c>
      <c r="J3045" t="s">
        <v>74</v>
      </c>
      <c r="K3045">
        <v>2000</v>
      </c>
      <c r="L3045">
        <v>1</v>
      </c>
      <c r="M3045">
        <v>2000</v>
      </c>
      <c r="N3045">
        <v>1</v>
      </c>
      <c r="O3045" s="1">
        <v>44392.472799374998</v>
      </c>
    </row>
    <row r="3046" spans="2:15" x14ac:dyDescent="0.25">
      <c r="B3046" t="s">
        <v>102</v>
      </c>
      <c r="C3046" t="str">
        <f t="shared" si="94"/>
        <v>cdo_trcayao</v>
      </c>
      <c r="E3046" t="str">
        <f t="shared" si="95"/>
        <v/>
      </c>
      <c r="F3046" t="s">
        <v>97</v>
      </c>
      <c r="G3046" t="s">
        <v>5679</v>
      </c>
      <c r="H3046" t="s">
        <v>5680</v>
      </c>
      <c r="I3046" s="1">
        <v>44391</v>
      </c>
      <c r="J3046" t="s">
        <v>74</v>
      </c>
      <c r="K3046">
        <v>1000</v>
      </c>
      <c r="L3046">
        <v>1</v>
      </c>
      <c r="M3046">
        <v>1000</v>
      </c>
      <c r="N3046">
        <v>1</v>
      </c>
      <c r="O3046" s="1">
        <v>44396.295080625001</v>
      </c>
    </row>
    <row r="3047" spans="2:15" x14ac:dyDescent="0.25">
      <c r="B3047" t="s">
        <v>102</v>
      </c>
      <c r="C3047" t="str">
        <f t="shared" si="94"/>
        <v>cdo_trcayao</v>
      </c>
      <c r="E3047" t="str">
        <f t="shared" si="95"/>
        <v/>
      </c>
      <c r="F3047" t="s">
        <v>97</v>
      </c>
      <c r="G3047" t="s">
        <v>5679</v>
      </c>
      <c r="H3047" t="s">
        <v>5680</v>
      </c>
      <c r="I3047" s="1">
        <v>44403</v>
      </c>
      <c r="J3047" t="s">
        <v>74</v>
      </c>
      <c r="K3047">
        <v>500</v>
      </c>
      <c r="L3047">
        <v>1</v>
      </c>
      <c r="M3047">
        <v>500</v>
      </c>
      <c r="N3047">
        <v>1</v>
      </c>
      <c r="O3047" s="1">
        <v>44406.46260929398</v>
      </c>
    </row>
    <row r="3048" spans="2:15" x14ac:dyDescent="0.25">
      <c r="B3048" t="s">
        <v>102</v>
      </c>
      <c r="C3048" t="str">
        <f t="shared" si="94"/>
        <v>cdo_trcayao</v>
      </c>
      <c r="E3048" t="str">
        <f t="shared" si="95"/>
        <v/>
      </c>
      <c r="F3048" t="s">
        <v>97</v>
      </c>
      <c r="G3048" t="s">
        <v>5679</v>
      </c>
      <c r="H3048" t="s">
        <v>5680</v>
      </c>
      <c r="I3048" s="1">
        <v>44406</v>
      </c>
      <c r="J3048" t="s">
        <v>74</v>
      </c>
      <c r="K3048">
        <v>500</v>
      </c>
      <c r="L3048">
        <v>1</v>
      </c>
      <c r="M3048">
        <v>500</v>
      </c>
      <c r="N3048">
        <v>1</v>
      </c>
      <c r="O3048" s="1">
        <v>44411.572424537037</v>
      </c>
    </row>
    <row r="3049" spans="2:15" x14ac:dyDescent="0.25">
      <c r="B3049" t="s">
        <v>96</v>
      </c>
      <c r="C3049" t="str">
        <f t="shared" si="94"/>
        <v>apgarcia</v>
      </c>
      <c r="E3049" t="str">
        <f t="shared" si="95"/>
        <v/>
      </c>
      <c r="F3049" t="s">
        <v>97</v>
      </c>
      <c r="G3049" t="s">
        <v>5681</v>
      </c>
      <c r="H3049" t="s">
        <v>5682</v>
      </c>
      <c r="I3049" s="1">
        <v>44395</v>
      </c>
      <c r="J3049" t="s">
        <v>74</v>
      </c>
      <c r="K3049">
        <v>5000</v>
      </c>
      <c r="L3049">
        <v>1</v>
      </c>
      <c r="M3049">
        <v>5000</v>
      </c>
      <c r="N3049">
        <v>1</v>
      </c>
      <c r="O3049" s="1">
        <v>44403.486614305555</v>
      </c>
    </row>
    <row r="3050" spans="2:15" x14ac:dyDescent="0.25">
      <c r="B3050" t="s">
        <v>96</v>
      </c>
      <c r="C3050" t="str">
        <f t="shared" si="94"/>
        <v>apgarcia</v>
      </c>
      <c r="E3050" t="str">
        <f t="shared" si="95"/>
        <v/>
      </c>
      <c r="F3050" t="s">
        <v>97</v>
      </c>
      <c r="G3050" t="s">
        <v>5683</v>
      </c>
      <c r="H3050" t="s">
        <v>5684</v>
      </c>
      <c r="I3050" s="1">
        <v>44388</v>
      </c>
      <c r="J3050" t="s">
        <v>74</v>
      </c>
      <c r="K3050">
        <v>1000</v>
      </c>
      <c r="L3050">
        <v>1</v>
      </c>
      <c r="M3050">
        <v>1000</v>
      </c>
      <c r="N3050">
        <v>1</v>
      </c>
      <c r="O3050" s="1">
        <v>44392.473942430559</v>
      </c>
    </row>
    <row r="3051" spans="2:15" x14ac:dyDescent="0.25">
      <c r="B3051" t="s">
        <v>113</v>
      </c>
      <c r="C3051" t="str">
        <f t="shared" si="94"/>
        <v>mtsanaga</v>
      </c>
      <c r="E3051" t="str">
        <f t="shared" si="95"/>
        <v/>
      </c>
      <c r="F3051" t="s">
        <v>97</v>
      </c>
      <c r="G3051" t="s">
        <v>5685</v>
      </c>
      <c r="H3051" t="s">
        <v>5610</v>
      </c>
      <c r="I3051" s="1">
        <v>44392</v>
      </c>
      <c r="J3051" t="s">
        <v>74</v>
      </c>
      <c r="K3051">
        <v>20000</v>
      </c>
      <c r="L3051">
        <v>1</v>
      </c>
      <c r="M3051">
        <v>20000</v>
      </c>
      <c r="N3051">
        <v>1</v>
      </c>
      <c r="O3051" s="1">
        <v>44396.583525185182</v>
      </c>
    </row>
    <row r="3052" spans="2:15" x14ac:dyDescent="0.25">
      <c r="B3052" t="s">
        <v>102</v>
      </c>
      <c r="C3052" t="str">
        <f t="shared" si="94"/>
        <v>cdo_trcayao</v>
      </c>
      <c r="E3052" t="str">
        <f t="shared" si="95"/>
        <v/>
      </c>
      <c r="F3052" t="s">
        <v>97</v>
      </c>
      <c r="G3052" t="s">
        <v>5686</v>
      </c>
      <c r="H3052" t="s">
        <v>5687</v>
      </c>
      <c r="I3052" s="1">
        <v>44406</v>
      </c>
      <c r="J3052" t="s">
        <v>74</v>
      </c>
      <c r="K3052">
        <v>1000</v>
      </c>
      <c r="L3052">
        <v>1</v>
      </c>
      <c r="M3052">
        <v>1000</v>
      </c>
      <c r="N3052">
        <v>1</v>
      </c>
      <c r="O3052" s="1">
        <v>44411.575035185182</v>
      </c>
    </row>
    <row r="3053" spans="2:15" x14ac:dyDescent="0.25">
      <c r="B3053" t="s">
        <v>113</v>
      </c>
      <c r="C3053" t="str">
        <f t="shared" si="94"/>
        <v>mtsanaga</v>
      </c>
      <c r="E3053" t="str">
        <f t="shared" si="95"/>
        <v/>
      </c>
      <c r="F3053" t="s">
        <v>97</v>
      </c>
      <c r="G3053" t="s">
        <v>5688</v>
      </c>
      <c r="H3053" t="s">
        <v>5689</v>
      </c>
      <c r="I3053" s="1">
        <v>44399</v>
      </c>
      <c r="J3053" t="s">
        <v>74</v>
      </c>
      <c r="K3053">
        <v>4600</v>
      </c>
      <c r="L3053">
        <v>1</v>
      </c>
      <c r="M3053">
        <v>4600</v>
      </c>
      <c r="N3053">
        <v>1</v>
      </c>
      <c r="O3053" s="1">
        <v>44404.555886608796</v>
      </c>
    </row>
    <row r="3054" spans="2:15" x14ac:dyDescent="0.25">
      <c r="B3054" t="s">
        <v>183</v>
      </c>
      <c r="C3054" t="str">
        <f t="shared" si="94"/>
        <v>cdo_jlpenar</v>
      </c>
      <c r="E3054" t="str">
        <f t="shared" si="95"/>
        <v/>
      </c>
      <c r="F3054" t="s">
        <v>97</v>
      </c>
      <c r="G3054" t="s">
        <v>5690</v>
      </c>
      <c r="H3054" t="s">
        <v>5691</v>
      </c>
      <c r="I3054" s="1">
        <v>44396</v>
      </c>
      <c r="J3054" t="s">
        <v>74</v>
      </c>
      <c r="K3054">
        <v>1000</v>
      </c>
      <c r="L3054">
        <v>1</v>
      </c>
      <c r="M3054">
        <v>1000</v>
      </c>
      <c r="N3054">
        <v>1</v>
      </c>
      <c r="O3054" s="1">
        <v>44403.489292627317</v>
      </c>
    </row>
    <row r="3055" spans="2:15" x14ac:dyDescent="0.25">
      <c r="B3055" t="s">
        <v>96</v>
      </c>
      <c r="C3055" t="str">
        <f t="shared" si="94"/>
        <v>apgarcia</v>
      </c>
      <c r="E3055" t="str">
        <f t="shared" si="95"/>
        <v/>
      </c>
      <c r="F3055" t="s">
        <v>97</v>
      </c>
      <c r="G3055" t="s">
        <v>5692</v>
      </c>
      <c r="H3055" t="s">
        <v>5693</v>
      </c>
      <c r="I3055" s="1">
        <v>44388</v>
      </c>
      <c r="J3055" t="s">
        <v>74</v>
      </c>
      <c r="K3055">
        <v>500</v>
      </c>
      <c r="L3055">
        <v>1</v>
      </c>
      <c r="M3055">
        <v>500</v>
      </c>
      <c r="N3055">
        <v>1</v>
      </c>
      <c r="O3055" s="1">
        <v>44392.473980671297</v>
      </c>
    </row>
    <row r="3056" spans="2:15" x14ac:dyDescent="0.25">
      <c r="B3056" t="s">
        <v>96</v>
      </c>
      <c r="C3056" t="str">
        <f t="shared" si="94"/>
        <v>apgarcia</v>
      </c>
      <c r="E3056" t="str">
        <f t="shared" si="95"/>
        <v/>
      </c>
      <c r="F3056" t="s">
        <v>97</v>
      </c>
      <c r="G3056" t="s">
        <v>5694</v>
      </c>
      <c r="H3056" t="s">
        <v>5695</v>
      </c>
      <c r="I3056" s="1">
        <v>44391</v>
      </c>
      <c r="J3056" t="s">
        <v>74</v>
      </c>
      <c r="K3056">
        <v>10000</v>
      </c>
      <c r="L3056">
        <v>1</v>
      </c>
      <c r="M3056">
        <v>10000</v>
      </c>
      <c r="N3056">
        <v>1</v>
      </c>
      <c r="O3056" s="1">
        <v>44396.295916932868</v>
      </c>
    </row>
    <row r="3057" spans="2:15" x14ac:dyDescent="0.25">
      <c r="B3057" t="s">
        <v>96</v>
      </c>
      <c r="C3057" t="str">
        <f t="shared" si="94"/>
        <v>apgarcia</v>
      </c>
      <c r="E3057" t="str">
        <f t="shared" si="95"/>
        <v/>
      </c>
      <c r="F3057" t="s">
        <v>97</v>
      </c>
      <c r="G3057" t="s">
        <v>5696</v>
      </c>
      <c r="H3057" t="s">
        <v>5697</v>
      </c>
      <c r="I3057" s="1">
        <v>44381</v>
      </c>
      <c r="J3057" t="s">
        <v>74</v>
      </c>
      <c r="K3057">
        <v>1072</v>
      </c>
      <c r="L3057">
        <v>1</v>
      </c>
      <c r="M3057">
        <v>1072</v>
      </c>
      <c r="N3057">
        <v>1</v>
      </c>
      <c r="O3057" s="1">
        <v>44389.419088842595</v>
      </c>
    </row>
    <row r="3058" spans="2:15" x14ac:dyDescent="0.25">
      <c r="B3058" t="s">
        <v>67</v>
      </c>
      <c r="C3058" t="str">
        <f t="shared" si="94"/>
        <v>na</v>
      </c>
      <c r="E3058" t="str">
        <f t="shared" si="95"/>
        <v/>
      </c>
      <c r="F3058" t="s">
        <v>97</v>
      </c>
      <c r="G3058" t="s">
        <v>5698</v>
      </c>
      <c r="H3058" t="s">
        <v>5699</v>
      </c>
      <c r="I3058" s="1">
        <v>44398</v>
      </c>
      <c r="J3058" t="s">
        <v>74</v>
      </c>
      <c r="K3058">
        <v>2000</v>
      </c>
      <c r="L3058">
        <v>1</v>
      </c>
      <c r="M3058">
        <v>2000</v>
      </c>
      <c r="N3058">
        <v>1</v>
      </c>
      <c r="O3058" s="1">
        <v>44403.553046215275</v>
      </c>
    </row>
    <row r="3059" spans="2:15" x14ac:dyDescent="0.25">
      <c r="B3059" t="s">
        <v>113</v>
      </c>
      <c r="C3059" t="str">
        <f t="shared" si="94"/>
        <v>mtsanaga</v>
      </c>
      <c r="E3059" t="str">
        <f t="shared" si="95"/>
        <v/>
      </c>
      <c r="F3059" t="s">
        <v>97</v>
      </c>
      <c r="G3059" t="s">
        <v>5700</v>
      </c>
      <c r="H3059" t="s">
        <v>5701</v>
      </c>
      <c r="I3059" s="1">
        <v>44391</v>
      </c>
      <c r="J3059" t="s">
        <v>74</v>
      </c>
      <c r="K3059">
        <v>3700</v>
      </c>
      <c r="L3059">
        <v>1</v>
      </c>
      <c r="M3059">
        <v>3700</v>
      </c>
      <c r="N3059">
        <v>1</v>
      </c>
      <c r="O3059" s="1">
        <v>44396.311923564812</v>
      </c>
    </row>
    <row r="3060" spans="2:15" x14ac:dyDescent="0.25">
      <c r="B3060" t="s">
        <v>96</v>
      </c>
      <c r="C3060" t="str">
        <f t="shared" si="94"/>
        <v>apgarcia</v>
      </c>
      <c r="E3060" t="str">
        <f t="shared" si="95"/>
        <v/>
      </c>
      <c r="F3060" t="s">
        <v>97</v>
      </c>
      <c r="G3060" t="s">
        <v>171</v>
      </c>
      <c r="H3060" t="s">
        <v>172</v>
      </c>
      <c r="I3060" s="1">
        <v>44395</v>
      </c>
      <c r="J3060" t="s">
        <v>74</v>
      </c>
      <c r="K3060">
        <v>500</v>
      </c>
      <c r="L3060">
        <v>1</v>
      </c>
      <c r="M3060">
        <v>500</v>
      </c>
      <c r="N3060">
        <v>1</v>
      </c>
      <c r="O3060" s="1">
        <v>44403.486659606482</v>
      </c>
    </row>
    <row r="3061" spans="2:15" x14ac:dyDescent="0.25">
      <c r="B3061" t="s">
        <v>67</v>
      </c>
      <c r="C3061" t="str">
        <f t="shared" si="94"/>
        <v>na</v>
      </c>
      <c r="E3061" t="str">
        <f t="shared" si="95"/>
        <v/>
      </c>
      <c r="F3061" t="s">
        <v>97</v>
      </c>
      <c r="G3061" t="s">
        <v>5702</v>
      </c>
      <c r="H3061" t="s">
        <v>5703</v>
      </c>
      <c r="I3061" s="1">
        <v>44378</v>
      </c>
      <c r="J3061" t="s">
        <v>74</v>
      </c>
      <c r="K3061">
        <v>1500</v>
      </c>
      <c r="L3061">
        <v>1</v>
      </c>
      <c r="M3061">
        <v>1500</v>
      </c>
      <c r="N3061">
        <v>1</v>
      </c>
      <c r="O3061" s="1">
        <v>44389.422425231482</v>
      </c>
    </row>
    <row r="3062" spans="2:15" x14ac:dyDescent="0.25">
      <c r="B3062" t="s">
        <v>113</v>
      </c>
      <c r="C3062" t="str">
        <f t="shared" si="94"/>
        <v>mtsanaga</v>
      </c>
      <c r="E3062" t="str">
        <f t="shared" si="95"/>
        <v/>
      </c>
      <c r="F3062" t="s">
        <v>97</v>
      </c>
      <c r="G3062" t="s">
        <v>5704</v>
      </c>
      <c r="H3062" t="s">
        <v>5705</v>
      </c>
      <c r="I3062" s="1">
        <v>44388</v>
      </c>
      <c r="J3062" t="s">
        <v>74</v>
      </c>
      <c r="K3062">
        <v>5000</v>
      </c>
      <c r="L3062">
        <v>1</v>
      </c>
      <c r="M3062">
        <v>5000</v>
      </c>
      <c r="N3062">
        <v>1</v>
      </c>
      <c r="O3062" s="1">
        <v>44392.476716006946</v>
      </c>
    </row>
    <row r="3063" spans="2:15" x14ac:dyDescent="0.25">
      <c r="B3063" t="s">
        <v>113</v>
      </c>
      <c r="C3063" t="str">
        <f t="shared" si="94"/>
        <v>mtsanaga</v>
      </c>
      <c r="E3063" t="str">
        <f t="shared" si="95"/>
        <v/>
      </c>
      <c r="F3063" t="s">
        <v>97</v>
      </c>
      <c r="G3063" t="s">
        <v>5704</v>
      </c>
      <c r="H3063" t="s">
        <v>5705</v>
      </c>
      <c r="I3063" s="1">
        <v>44388</v>
      </c>
      <c r="J3063" t="s">
        <v>74</v>
      </c>
      <c r="K3063">
        <v>3500</v>
      </c>
      <c r="L3063">
        <v>1</v>
      </c>
      <c r="M3063">
        <v>3500</v>
      </c>
      <c r="N3063">
        <v>1</v>
      </c>
      <c r="O3063" s="1">
        <v>44392.476712384261</v>
      </c>
    </row>
    <row r="3064" spans="2:15" x14ac:dyDescent="0.25">
      <c r="B3064" t="s">
        <v>113</v>
      </c>
      <c r="C3064" t="str">
        <f t="shared" si="94"/>
        <v>mtsanaga</v>
      </c>
      <c r="E3064" t="str">
        <f t="shared" si="95"/>
        <v/>
      </c>
      <c r="F3064" t="s">
        <v>97</v>
      </c>
      <c r="G3064" t="s">
        <v>5706</v>
      </c>
      <c r="H3064" t="s">
        <v>5707</v>
      </c>
      <c r="I3064" s="1">
        <v>44378</v>
      </c>
      <c r="J3064" t="s">
        <v>74</v>
      </c>
      <c r="K3064">
        <v>1500</v>
      </c>
      <c r="L3064">
        <v>1</v>
      </c>
      <c r="M3064">
        <v>1500</v>
      </c>
      <c r="N3064">
        <v>1</v>
      </c>
      <c r="O3064" s="1">
        <v>44389.422353935188</v>
      </c>
    </row>
    <row r="3065" spans="2:15" x14ac:dyDescent="0.25">
      <c r="B3065" t="s">
        <v>113</v>
      </c>
      <c r="C3065" t="str">
        <f t="shared" si="94"/>
        <v>mtsanaga</v>
      </c>
      <c r="E3065" t="str">
        <f t="shared" si="95"/>
        <v/>
      </c>
      <c r="F3065" t="s">
        <v>97</v>
      </c>
      <c r="G3065" t="s">
        <v>5708</v>
      </c>
      <c r="H3065" t="s">
        <v>5709</v>
      </c>
      <c r="I3065" s="1">
        <v>44402</v>
      </c>
      <c r="J3065" t="s">
        <v>74</v>
      </c>
      <c r="K3065">
        <v>1000</v>
      </c>
      <c r="L3065">
        <v>1</v>
      </c>
      <c r="M3065">
        <v>1000</v>
      </c>
      <c r="N3065">
        <v>1</v>
      </c>
      <c r="O3065" s="1">
        <v>44405.465660995367</v>
      </c>
    </row>
    <row r="3066" spans="2:15" x14ac:dyDescent="0.25">
      <c r="B3066" t="s">
        <v>113</v>
      </c>
      <c r="C3066" t="str">
        <f t="shared" si="94"/>
        <v>mtsanaga</v>
      </c>
      <c r="E3066" t="str">
        <f t="shared" si="95"/>
        <v/>
      </c>
      <c r="F3066" t="s">
        <v>97</v>
      </c>
      <c r="G3066" t="s">
        <v>5708</v>
      </c>
      <c r="H3066" t="s">
        <v>5709</v>
      </c>
      <c r="I3066" s="1">
        <v>44402</v>
      </c>
      <c r="J3066" t="s">
        <v>74</v>
      </c>
      <c r="K3066">
        <v>20</v>
      </c>
      <c r="L3066">
        <v>1</v>
      </c>
      <c r="M3066">
        <v>20</v>
      </c>
      <c r="N3066">
        <v>1</v>
      </c>
      <c r="O3066" s="1">
        <v>44405.465683634262</v>
      </c>
    </row>
    <row r="3067" spans="2:15" x14ac:dyDescent="0.25">
      <c r="B3067" t="s">
        <v>113</v>
      </c>
      <c r="C3067" t="str">
        <f t="shared" si="94"/>
        <v>mtsanaga</v>
      </c>
      <c r="E3067" t="str">
        <f t="shared" si="95"/>
        <v/>
      </c>
      <c r="F3067" t="s">
        <v>97</v>
      </c>
      <c r="G3067" t="s">
        <v>5708</v>
      </c>
      <c r="H3067" t="s">
        <v>5709</v>
      </c>
      <c r="I3067" s="1">
        <v>44402</v>
      </c>
      <c r="J3067" t="s">
        <v>74</v>
      </c>
      <c r="K3067">
        <v>6500</v>
      </c>
      <c r="L3067">
        <v>1</v>
      </c>
      <c r="M3067">
        <v>6500</v>
      </c>
      <c r="N3067">
        <v>1</v>
      </c>
      <c r="O3067" s="1">
        <v>44405.465673611114</v>
      </c>
    </row>
    <row r="3068" spans="2:15" x14ac:dyDescent="0.25">
      <c r="B3068" t="s">
        <v>113</v>
      </c>
      <c r="C3068" t="str">
        <f t="shared" si="94"/>
        <v>mtsanaga</v>
      </c>
      <c r="E3068" t="str">
        <f t="shared" si="95"/>
        <v/>
      </c>
      <c r="F3068" t="s">
        <v>97</v>
      </c>
      <c r="G3068" t="s">
        <v>5710</v>
      </c>
      <c r="H3068" t="s">
        <v>5711</v>
      </c>
      <c r="I3068" s="1">
        <v>44398</v>
      </c>
      <c r="J3068" t="s">
        <v>74</v>
      </c>
      <c r="K3068">
        <v>1000</v>
      </c>
      <c r="L3068">
        <v>1</v>
      </c>
      <c r="M3068">
        <v>1000</v>
      </c>
      <c r="N3068">
        <v>1</v>
      </c>
      <c r="O3068" s="1">
        <v>44403.499696828701</v>
      </c>
    </row>
    <row r="3069" spans="2:15" x14ac:dyDescent="0.25">
      <c r="B3069" t="s">
        <v>113</v>
      </c>
      <c r="C3069" t="str">
        <f t="shared" si="94"/>
        <v>mtsanaga</v>
      </c>
      <c r="E3069" t="str">
        <f t="shared" si="95"/>
        <v/>
      </c>
      <c r="F3069" t="s">
        <v>97</v>
      </c>
      <c r="G3069" t="s">
        <v>5710</v>
      </c>
      <c r="H3069" t="s">
        <v>5711</v>
      </c>
      <c r="I3069" s="1">
        <v>44398</v>
      </c>
      <c r="J3069" t="s">
        <v>74</v>
      </c>
      <c r="K3069">
        <v>6000</v>
      </c>
      <c r="L3069">
        <v>1</v>
      </c>
      <c r="M3069">
        <v>6000</v>
      </c>
      <c r="N3069">
        <v>1</v>
      </c>
      <c r="O3069" s="1">
        <v>44403.499705671296</v>
      </c>
    </row>
    <row r="3070" spans="2:15" x14ac:dyDescent="0.25">
      <c r="B3070" t="s">
        <v>113</v>
      </c>
      <c r="C3070" t="str">
        <f t="shared" si="94"/>
        <v>mtsanaga</v>
      </c>
      <c r="E3070" t="str">
        <f t="shared" si="95"/>
        <v/>
      </c>
      <c r="F3070" t="s">
        <v>97</v>
      </c>
      <c r="G3070" t="s">
        <v>5712</v>
      </c>
      <c r="H3070" t="s">
        <v>5713</v>
      </c>
      <c r="I3070" s="1">
        <v>44402</v>
      </c>
      <c r="J3070" t="s">
        <v>74</v>
      </c>
      <c r="K3070">
        <v>1000</v>
      </c>
      <c r="L3070">
        <v>1</v>
      </c>
      <c r="M3070">
        <v>1000</v>
      </c>
      <c r="N3070">
        <v>1</v>
      </c>
      <c r="O3070" s="1">
        <v>44405.467499918981</v>
      </c>
    </row>
    <row r="3071" spans="2:15" x14ac:dyDescent="0.25">
      <c r="B3071" t="s">
        <v>113</v>
      </c>
      <c r="C3071" t="str">
        <f t="shared" si="94"/>
        <v>mtsanaga</v>
      </c>
      <c r="E3071" t="str">
        <f t="shared" si="95"/>
        <v/>
      </c>
      <c r="F3071" t="s">
        <v>97</v>
      </c>
      <c r="G3071" t="s">
        <v>5714</v>
      </c>
      <c r="H3071" t="s">
        <v>5715</v>
      </c>
      <c r="I3071" s="1">
        <v>44405</v>
      </c>
      <c r="J3071" t="s">
        <v>74</v>
      </c>
      <c r="K3071">
        <v>2300</v>
      </c>
      <c r="L3071">
        <v>1</v>
      </c>
      <c r="M3071">
        <v>2300</v>
      </c>
      <c r="N3071">
        <v>1</v>
      </c>
      <c r="O3071" s="1">
        <v>44410.567834097223</v>
      </c>
    </row>
    <row r="3072" spans="2:15" x14ac:dyDescent="0.25">
      <c r="B3072" t="s">
        <v>183</v>
      </c>
      <c r="C3072" t="str">
        <f t="shared" si="94"/>
        <v>cdo_jlpenar</v>
      </c>
      <c r="E3072" t="str">
        <f t="shared" si="95"/>
        <v/>
      </c>
      <c r="F3072" t="s">
        <v>97</v>
      </c>
      <c r="G3072" t="s">
        <v>5716</v>
      </c>
      <c r="H3072" t="s">
        <v>5717</v>
      </c>
      <c r="I3072" s="1">
        <v>44404</v>
      </c>
      <c r="J3072" t="s">
        <v>74</v>
      </c>
      <c r="K3072">
        <v>1000</v>
      </c>
      <c r="L3072">
        <v>1</v>
      </c>
      <c r="M3072">
        <v>1000</v>
      </c>
      <c r="N3072">
        <v>1</v>
      </c>
      <c r="O3072" s="1">
        <v>44407.617506944443</v>
      </c>
    </row>
    <row r="3073" spans="2:15" x14ac:dyDescent="0.25">
      <c r="B3073" t="s">
        <v>96</v>
      </c>
      <c r="C3073" t="str">
        <f t="shared" si="94"/>
        <v>apgarcia</v>
      </c>
      <c r="E3073" t="str">
        <f t="shared" si="95"/>
        <v/>
      </c>
      <c r="F3073" t="s">
        <v>97</v>
      </c>
      <c r="G3073" t="s">
        <v>179</v>
      </c>
      <c r="H3073" t="s">
        <v>180</v>
      </c>
      <c r="I3073" s="1">
        <v>44381</v>
      </c>
      <c r="J3073" t="s">
        <v>74</v>
      </c>
      <c r="K3073">
        <v>5000</v>
      </c>
      <c r="L3073">
        <v>1</v>
      </c>
      <c r="M3073">
        <v>5000</v>
      </c>
      <c r="N3073">
        <v>1</v>
      </c>
      <c r="O3073" s="1">
        <v>44389.418581435188</v>
      </c>
    </row>
    <row r="3074" spans="2:15" x14ac:dyDescent="0.25">
      <c r="B3074" t="s">
        <v>96</v>
      </c>
      <c r="C3074" t="str">
        <f t="shared" si="94"/>
        <v>apgarcia</v>
      </c>
      <c r="E3074" t="str">
        <f t="shared" si="95"/>
        <v/>
      </c>
      <c r="F3074" t="s">
        <v>97</v>
      </c>
      <c r="G3074" t="s">
        <v>5718</v>
      </c>
      <c r="H3074" t="s">
        <v>5719</v>
      </c>
      <c r="I3074" s="1">
        <v>44381</v>
      </c>
      <c r="J3074" t="s">
        <v>74</v>
      </c>
      <c r="K3074">
        <v>4000</v>
      </c>
      <c r="L3074">
        <v>1</v>
      </c>
      <c r="M3074">
        <v>4000</v>
      </c>
      <c r="N3074">
        <v>1</v>
      </c>
      <c r="O3074" s="1">
        <v>44389.418619976852</v>
      </c>
    </row>
    <row r="3075" spans="2:15" x14ac:dyDescent="0.25">
      <c r="B3075" t="s">
        <v>113</v>
      </c>
      <c r="C3075" t="str">
        <f t="shared" ref="C3075:C3138" si="96">MID(B3075,FIND("(",B3075)+1,FIND(")",B3075,FIND("(",B3075)+1) - FIND("(",B3075)-1)</f>
        <v>mtsanaga</v>
      </c>
      <c r="E3075" t="str">
        <f t="shared" ref="E3075:E3138" si="97">IFERROR(MID(D3075,FIND("(",D3075)+1,FIND(")",D3075,FIND("(",D3075)+1) - FIND("(",D3075)-1),"")</f>
        <v/>
      </c>
      <c r="F3075" t="s">
        <v>97</v>
      </c>
      <c r="G3075" t="s">
        <v>5720</v>
      </c>
      <c r="H3075" t="s">
        <v>5721</v>
      </c>
      <c r="I3075" s="1">
        <v>44383</v>
      </c>
      <c r="J3075" t="s">
        <v>74</v>
      </c>
      <c r="K3075">
        <v>3000</v>
      </c>
      <c r="L3075">
        <v>1</v>
      </c>
      <c r="M3075">
        <v>3000</v>
      </c>
      <c r="N3075">
        <v>1</v>
      </c>
      <c r="O3075" s="1">
        <v>44390.553737337963</v>
      </c>
    </row>
    <row r="3076" spans="2:15" x14ac:dyDescent="0.25">
      <c r="B3076" t="s">
        <v>113</v>
      </c>
      <c r="C3076" t="str">
        <f t="shared" si="96"/>
        <v>mtsanaga</v>
      </c>
      <c r="E3076" t="str">
        <f t="shared" si="97"/>
        <v/>
      </c>
      <c r="F3076" t="s">
        <v>97</v>
      </c>
      <c r="G3076" t="s">
        <v>5722</v>
      </c>
      <c r="H3076" t="s">
        <v>5723</v>
      </c>
      <c r="I3076" s="1">
        <v>44406</v>
      </c>
      <c r="J3076" t="s">
        <v>74</v>
      </c>
      <c r="K3076">
        <v>210000</v>
      </c>
      <c r="L3076">
        <v>1</v>
      </c>
      <c r="M3076">
        <v>210000</v>
      </c>
      <c r="N3076">
        <v>1</v>
      </c>
      <c r="O3076" s="1">
        <v>44411.57506678241</v>
      </c>
    </row>
    <row r="3077" spans="2:15" x14ac:dyDescent="0.25">
      <c r="B3077" t="s">
        <v>102</v>
      </c>
      <c r="C3077" t="str">
        <f t="shared" si="96"/>
        <v>cdo_trcayao</v>
      </c>
      <c r="E3077" t="str">
        <f t="shared" si="97"/>
        <v/>
      </c>
      <c r="F3077" t="s">
        <v>97</v>
      </c>
      <c r="G3077" t="s">
        <v>5724</v>
      </c>
      <c r="H3077" t="s">
        <v>5725</v>
      </c>
      <c r="I3077" s="1">
        <v>44392</v>
      </c>
      <c r="J3077" t="s">
        <v>74</v>
      </c>
      <c r="K3077">
        <v>19562.75</v>
      </c>
      <c r="L3077">
        <v>1</v>
      </c>
      <c r="M3077">
        <v>19562.75</v>
      </c>
      <c r="N3077">
        <v>1</v>
      </c>
      <c r="O3077" s="1">
        <v>44396.58132607639</v>
      </c>
    </row>
    <row r="3078" spans="2:15" x14ac:dyDescent="0.25">
      <c r="B3078" t="s">
        <v>113</v>
      </c>
      <c r="C3078" t="str">
        <f t="shared" si="96"/>
        <v>mtsanaga</v>
      </c>
      <c r="E3078" t="str">
        <f t="shared" si="97"/>
        <v/>
      </c>
      <c r="F3078" t="s">
        <v>97</v>
      </c>
      <c r="G3078" t="s">
        <v>5726</v>
      </c>
      <c r="H3078" t="s">
        <v>5727</v>
      </c>
      <c r="I3078" s="1">
        <v>44398</v>
      </c>
      <c r="J3078" t="s">
        <v>74</v>
      </c>
      <c r="K3078">
        <v>50700</v>
      </c>
      <c r="L3078">
        <v>1</v>
      </c>
      <c r="M3078">
        <v>50700</v>
      </c>
      <c r="N3078">
        <v>1</v>
      </c>
      <c r="O3078" s="1">
        <v>44403.541882789352</v>
      </c>
    </row>
    <row r="3079" spans="2:15" x14ac:dyDescent="0.25">
      <c r="B3079" t="s">
        <v>183</v>
      </c>
      <c r="C3079" t="str">
        <f t="shared" si="96"/>
        <v>cdo_jlpenar</v>
      </c>
      <c r="E3079" t="str">
        <f t="shared" si="97"/>
        <v/>
      </c>
      <c r="F3079" t="s">
        <v>97</v>
      </c>
      <c r="G3079" t="s">
        <v>5728</v>
      </c>
      <c r="H3079" t="s">
        <v>5729</v>
      </c>
      <c r="I3079" s="1">
        <v>44398</v>
      </c>
      <c r="J3079" t="s">
        <v>74</v>
      </c>
      <c r="K3079">
        <v>7000</v>
      </c>
      <c r="L3079">
        <v>1</v>
      </c>
      <c r="M3079">
        <v>7000</v>
      </c>
      <c r="N3079">
        <v>1</v>
      </c>
      <c r="O3079" s="1">
        <v>44403.553346712964</v>
      </c>
    </row>
    <row r="3080" spans="2:15" x14ac:dyDescent="0.25">
      <c r="B3080" t="s">
        <v>102</v>
      </c>
      <c r="C3080" t="str">
        <f t="shared" si="96"/>
        <v>cdo_trcayao</v>
      </c>
      <c r="E3080" t="str">
        <f t="shared" si="97"/>
        <v/>
      </c>
      <c r="F3080" t="s">
        <v>97</v>
      </c>
      <c r="G3080" t="s">
        <v>5730</v>
      </c>
      <c r="H3080" t="s">
        <v>5731</v>
      </c>
      <c r="I3080" s="1">
        <v>44391</v>
      </c>
      <c r="J3080" t="s">
        <v>74</v>
      </c>
      <c r="K3080">
        <v>3000</v>
      </c>
      <c r="L3080">
        <v>1</v>
      </c>
      <c r="M3080">
        <v>3000</v>
      </c>
      <c r="N3080">
        <v>1</v>
      </c>
      <c r="O3080" s="1">
        <v>44396.295314965275</v>
      </c>
    </row>
    <row r="3081" spans="2:15" x14ac:dyDescent="0.25">
      <c r="B3081" t="s">
        <v>96</v>
      </c>
      <c r="C3081" t="str">
        <f t="shared" si="96"/>
        <v>apgarcia</v>
      </c>
      <c r="E3081" t="str">
        <f t="shared" si="97"/>
        <v/>
      </c>
      <c r="F3081" t="s">
        <v>97</v>
      </c>
      <c r="G3081" t="s">
        <v>5732</v>
      </c>
      <c r="H3081" t="s">
        <v>5733</v>
      </c>
      <c r="I3081" s="1">
        <v>44385</v>
      </c>
      <c r="J3081" t="s">
        <v>74</v>
      </c>
      <c r="K3081">
        <v>4000</v>
      </c>
      <c r="L3081">
        <v>1</v>
      </c>
      <c r="M3081">
        <v>4000</v>
      </c>
      <c r="N3081">
        <v>1</v>
      </c>
      <c r="O3081" s="1">
        <v>44390.701622488428</v>
      </c>
    </row>
    <row r="3082" spans="2:15" x14ac:dyDescent="0.25">
      <c r="B3082" t="s">
        <v>102</v>
      </c>
      <c r="C3082" t="str">
        <f t="shared" si="96"/>
        <v>cdo_trcayao</v>
      </c>
      <c r="E3082" t="str">
        <f t="shared" si="97"/>
        <v/>
      </c>
      <c r="F3082" t="s">
        <v>97</v>
      </c>
      <c r="G3082" t="s">
        <v>5734</v>
      </c>
      <c r="H3082" t="s">
        <v>5735</v>
      </c>
      <c r="I3082" s="1">
        <v>44385</v>
      </c>
      <c r="J3082" t="s">
        <v>74</v>
      </c>
      <c r="K3082">
        <v>5000</v>
      </c>
      <c r="L3082">
        <v>1</v>
      </c>
      <c r="M3082">
        <v>5000</v>
      </c>
      <c r="N3082">
        <v>1</v>
      </c>
      <c r="O3082" s="1">
        <v>44390.709194791663</v>
      </c>
    </row>
    <row r="3083" spans="2:15" x14ac:dyDescent="0.25">
      <c r="B3083" t="s">
        <v>113</v>
      </c>
      <c r="C3083" t="str">
        <f t="shared" si="96"/>
        <v>mtsanaga</v>
      </c>
      <c r="E3083" t="str">
        <f t="shared" si="97"/>
        <v/>
      </c>
      <c r="F3083" t="s">
        <v>97</v>
      </c>
      <c r="G3083" t="s">
        <v>5736</v>
      </c>
      <c r="H3083" t="s">
        <v>5737</v>
      </c>
      <c r="I3083" s="1">
        <v>44397</v>
      </c>
      <c r="J3083" t="s">
        <v>74</v>
      </c>
      <c r="K3083">
        <v>7000</v>
      </c>
      <c r="L3083">
        <v>1</v>
      </c>
      <c r="M3083">
        <v>7000</v>
      </c>
      <c r="N3083">
        <v>1</v>
      </c>
      <c r="O3083" s="1">
        <v>44403.600590740738</v>
      </c>
    </row>
    <row r="3084" spans="2:15" x14ac:dyDescent="0.25">
      <c r="B3084" t="s">
        <v>96</v>
      </c>
      <c r="C3084" t="str">
        <f t="shared" si="96"/>
        <v>apgarcia</v>
      </c>
      <c r="E3084" t="str">
        <f t="shared" si="97"/>
        <v/>
      </c>
      <c r="F3084" t="s">
        <v>97</v>
      </c>
      <c r="G3084" t="s">
        <v>5738</v>
      </c>
      <c r="H3084" t="s">
        <v>5739</v>
      </c>
      <c r="I3084" s="1">
        <v>44388</v>
      </c>
      <c r="J3084" t="s">
        <v>74</v>
      </c>
      <c r="K3084">
        <v>1000</v>
      </c>
      <c r="L3084">
        <v>1</v>
      </c>
      <c r="M3084">
        <v>1000</v>
      </c>
      <c r="N3084">
        <v>1</v>
      </c>
      <c r="O3084" s="1">
        <v>44392.474055937499</v>
      </c>
    </row>
    <row r="3085" spans="2:15" x14ac:dyDescent="0.25">
      <c r="B3085" t="s">
        <v>96</v>
      </c>
      <c r="C3085" t="str">
        <f t="shared" si="96"/>
        <v>apgarcia</v>
      </c>
      <c r="E3085" t="str">
        <f t="shared" si="97"/>
        <v/>
      </c>
      <c r="F3085" t="s">
        <v>97</v>
      </c>
      <c r="G3085" t="s">
        <v>186</v>
      </c>
      <c r="H3085" t="s">
        <v>187</v>
      </c>
      <c r="I3085" s="1">
        <v>44384</v>
      </c>
      <c r="J3085" t="s">
        <v>74</v>
      </c>
      <c r="K3085">
        <v>2000</v>
      </c>
      <c r="L3085">
        <v>1</v>
      </c>
      <c r="M3085">
        <v>2000</v>
      </c>
      <c r="N3085">
        <v>1</v>
      </c>
      <c r="O3085" s="1">
        <v>44390.555260416666</v>
      </c>
    </row>
    <row r="3086" spans="2:15" x14ac:dyDescent="0.25">
      <c r="B3086" t="s">
        <v>67</v>
      </c>
      <c r="C3086" t="str">
        <f t="shared" si="96"/>
        <v>na</v>
      </c>
      <c r="E3086" t="str">
        <f t="shared" si="97"/>
        <v/>
      </c>
      <c r="F3086" t="s">
        <v>97</v>
      </c>
      <c r="G3086" t="s">
        <v>5740</v>
      </c>
      <c r="H3086" t="s">
        <v>5741</v>
      </c>
      <c r="I3086" s="1">
        <v>44392</v>
      </c>
      <c r="J3086" t="s">
        <v>74</v>
      </c>
      <c r="K3086">
        <v>1000</v>
      </c>
      <c r="L3086">
        <v>1</v>
      </c>
      <c r="M3086">
        <v>1000</v>
      </c>
      <c r="N3086">
        <v>1</v>
      </c>
      <c r="O3086" s="1">
        <v>44396.583609444446</v>
      </c>
    </row>
    <row r="3087" spans="2:15" x14ac:dyDescent="0.25">
      <c r="B3087" t="s">
        <v>96</v>
      </c>
      <c r="C3087" t="str">
        <f t="shared" si="96"/>
        <v>apgarcia</v>
      </c>
      <c r="E3087" t="str">
        <f t="shared" si="97"/>
        <v/>
      </c>
      <c r="F3087" t="s">
        <v>97</v>
      </c>
      <c r="G3087" t="s">
        <v>5742</v>
      </c>
      <c r="H3087" t="s">
        <v>150</v>
      </c>
      <c r="I3087" s="1">
        <v>44381</v>
      </c>
      <c r="J3087" t="s">
        <v>74</v>
      </c>
      <c r="K3087">
        <v>2000</v>
      </c>
      <c r="L3087">
        <v>1</v>
      </c>
      <c r="M3087">
        <v>2000</v>
      </c>
      <c r="N3087">
        <v>1</v>
      </c>
      <c r="O3087" s="1">
        <v>44389.418792708333</v>
      </c>
    </row>
    <row r="3088" spans="2:15" x14ac:dyDescent="0.25">
      <c r="B3088" t="s">
        <v>102</v>
      </c>
      <c r="C3088" t="str">
        <f t="shared" si="96"/>
        <v>cdo_trcayao</v>
      </c>
      <c r="E3088" t="str">
        <f t="shared" si="97"/>
        <v/>
      </c>
      <c r="F3088" t="s">
        <v>97</v>
      </c>
      <c r="G3088" t="s">
        <v>5743</v>
      </c>
      <c r="H3088" t="s">
        <v>5744</v>
      </c>
      <c r="I3088" s="1">
        <v>44388</v>
      </c>
      <c r="J3088" t="s">
        <v>74</v>
      </c>
      <c r="K3088">
        <v>8000</v>
      </c>
      <c r="L3088">
        <v>1</v>
      </c>
      <c r="M3088">
        <v>8000</v>
      </c>
      <c r="N3088">
        <v>1</v>
      </c>
      <c r="O3088" s="1">
        <v>44392.472422870371</v>
      </c>
    </row>
    <row r="3089" spans="2:15" x14ac:dyDescent="0.25">
      <c r="B3089" t="s">
        <v>102</v>
      </c>
      <c r="C3089" t="str">
        <f t="shared" si="96"/>
        <v>cdo_trcayao</v>
      </c>
      <c r="E3089" t="str">
        <f t="shared" si="97"/>
        <v/>
      </c>
      <c r="F3089" t="s">
        <v>97</v>
      </c>
      <c r="G3089" t="s">
        <v>5745</v>
      </c>
      <c r="H3089" t="s">
        <v>5746</v>
      </c>
      <c r="I3089" s="1">
        <v>44388</v>
      </c>
      <c r="J3089" t="s">
        <v>74</v>
      </c>
      <c r="K3089">
        <v>15000</v>
      </c>
      <c r="L3089">
        <v>1</v>
      </c>
      <c r="M3089">
        <v>15000</v>
      </c>
      <c r="N3089">
        <v>1</v>
      </c>
      <c r="O3089" s="1">
        <v>44392.472474652779</v>
      </c>
    </row>
    <row r="3090" spans="2:15" x14ac:dyDescent="0.25">
      <c r="B3090" t="s">
        <v>113</v>
      </c>
      <c r="C3090" t="str">
        <f t="shared" si="96"/>
        <v>mtsanaga</v>
      </c>
      <c r="E3090" t="str">
        <f t="shared" si="97"/>
        <v/>
      </c>
      <c r="F3090" t="s">
        <v>97</v>
      </c>
      <c r="G3090" t="s">
        <v>5747</v>
      </c>
      <c r="H3090" t="s">
        <v>5748</v>
      </c>
      <c r="I3090" s="1">
        <v>44403</v>
      </c>
      <c r="J3090" t="s">
        <v>74</v>
      </c>
      <c r="K3090">
        <v>4500</v>
      </c>
      <c r="L3090">
        <v>1</v>
      </c>
      <c r="M3090">
        <v>4500</v>
      </c>
      <c r="N3090">
        <v>1</v>
      </c>
      <c r="O3090" s="1">
        <v>44406.464103935185</v>
      </c>
    </row>
    <row r="3091" spans="2:15" x14ac:dyDescent="0.25">
      <c r="B3091" t="s">
        <v>67</v>
      </c>
      <c r="C3091" t="str">
        <f t="shared" si="96"/>
        <v>na</v>
      </c>
      <c r="E3091" t="str">
        <f t="shared" si="97"/>
        <v/>
      </c>
      <c r="F3091" t="s">
        <v>97</v>
      </c>
      <c r="G3091" t="s">
        <v>5749</v>
      </c>
      <c r="H3091" t="s">
        <v>5750</v>
      </c>
      <c r="I3091" s="1">
        <v>44381</v>
      </c>
      <c r="J3091" t="s">
        <v>74</v>
      </c>
      <c r="K3091">
        <v>550</v>
      </c>
      <c r="L3091">
        <v>1</v>
      </c>
      <c r="M3091">
        <v>550</v>
      </c>
      <c r="N3091">
        <v>1</v>
      </c>
      <c r="O3091" s="1">
        <v>44389.418751620367</v>
      </c>
    </row>
    <row r="3092" spans="2:15" x14ac:dyDescent="0.25">
      <c r="B3092" t="s">
        <v>96</v>
      </c>
      <c r="C3092" t="str">
        <f t="shared" si="96"/>
        <v>apgarcia</v>
      </c>
      <c r="E3092" t="str">
        <f t="shared" si="97"/>
        <v/>
      </c>
      <c r="F3092" t="s">
        <v>97</v>
      </c>
      <c r="G3092" t="s">
        <v>5749</v>
      </c>
      <c r="H3092" t="s">
        <v>5750</v>
      </c>
      <c r="I3092" s="1">
        <v>44399</v>
      </c>
      <c r="J3092" t="s">
        <v>74</v>
      </c>
      <c r="K3092">
        <v>500</v>
      </c>
      <c r="L3092">
        <v>1</v>
      </c>
      <c r="M3092">
        <v>500</v>
      </c>
      <c r="N3092">
        <v>1</v>
      </c>
      <c r="O3092" s="1">
        <v>44404.555042164349</v>
      </c>
    </row>
    <row r="3093" spans="2:15" x14ac:dyDescent="0.25">
      <c r="B3093" t="s">
        <v>96</v>
      </c>
      <c r="C3093" t="str">
        <f t="shared" si="96"/>
        <v>apgarcia</v>
      </c>
      <c r="E3093" t="str">
        <f t="shared" si="97"/>
        <v/>
      </c>
      <c r="F3093" t="s">
        <v>97</v>
      </c>
      <c r="G3093" t="s">
        <v>190</v>
      </c>
      <c r="H3093" t="s">
        <v>191</v>
      </c>
      <c r="I3093" s="1">
        <v>44392</v>
      </c>
      <c r="J3093" t="s">
        <v>74</v>
      </c>
      <c r="K3093">
        <v>10000</v>
      </c>
      <c r="L3093">
        <v>1</v>
      </c>
      <c r="M3093">
        <v>10000</v>
      </c>
      <c r="N3093">
        <v>1</v>
      </c>
      <c r="O3093" s="1">
        <v>44396.582664270834</v>
      </c>
    </row>
    <row r="3094" spans="2:15" x14ac:dyDescent="0.25">
      <c r="B3094" t="s">
        <v>183</v>
      </c>
      <c r="C3094" t="str">
        <f t="shared" si="96"/>
        <v>cdo_jlpenar</v>
      </c>
      <c r="E3094" t="str">
        <f t="shared" si="97"/>
        <v/>
      </c>
      <c r="F3094" t="s">
        <v>97</v>
      </c>
      <c r="G3094" t="s">
        <v>5751</v>
      </c>
      <c r="H3094" t="s">
        <v>5752</v>
      </c>
      <c r="I3094" s="1">
        <v>44392</v>
      </c>
      <c r="J3094" t="s">
        <v>74</v>
      </c>
      <c r="K3094">
        <v>5000</v>
      </c>
      <c r="L3094">
        <v>1</v>
      </c>
      <c r="M3094">
        <v>5000</v>
      </c>
      <c r="N3094">
        <v>1</v>
      </c>
      <c r="O3094" s="1">
        <v>44396.583180046298</v>
      </c>
    </row>
    <row r="3095" spans="2:15" x14ac:dyDescent="0.25">
      <c r="B3095" t="s">
        <v>67</v>
      </c>
      <c r="C3095" t="str">
        <f t="shared" si="96"/>
        <v>na</v>
      </c>
      <c r="E3095" t="str">
        <f t="shared" si="97"/>
        <v/>
      </c>
      <c r="F3095" t="s">
        <v>97</v>
      </c>
      <c r="G3095" t="s">
        <v>5753</v>
      </c>
      <c r="H3095" t="s">
        <v>5754</v>
      </c>
      <c r="I3095" s="1">
        <v>44392</v>
      </c>
      <c r="J3095" t="s">
        <v>74</v>
      </c>
      <c r="K3095">
        <v>5000</v>
      </c>
      <c r="L3095">
        <v>1</v>
      </c>
      <c r="M3095">
        <v>5000</v>
      </c>
      <c r="N3095">
        <v>1</v>
      </c>
      <c r="O3095" s="1">
        <v>44396.581628043983</v>
      </c>
    </row>
    <row r="3096" spans="2:15" x14ac:dyDescent="0.25">
      <c r="B3096" t="s">
        <v>67</v>
      </c>
      <c r="C3096" t="str">
        <f t="shared" si="96"/>
        <v>na</v>
      </c>
      <c r="E3096" t="str">
        <f t="shared" si="97"/>
        <v/>
      </c>
      <c r="F3096" t="s">
        <v>97</v>
      </c>
      <c r="G3096" t="s">
        <v>5753</v>
      </c>
      <c r="H3096" t="s">
        <v>5754</v>
      </c>
      <c r="I3096" s="1">
        <v>44392</v>
      </c>
      <c r="J3096" t="s">
        <v>74</v>
      </c>
      <c r="K3096">
        <v>-5000</v>
      </c>
      <c r="L3096">
        <v>1</v>
      </c>
      <c r="M3096">
        <v>-5000</v>
      </c>
      <c r="N3096">
        <v>1</v>
      </c>
      <c r="O3096" s="1">
        <v>44405.351737418983</v>
      </c>
    </row>
    <row r="3097" spans="2:15" x14ac:dyDescent="0.25">
      <c r="B3097" t="s">
        <v>102</v>
      </c>
      <c r="C3097" t="str">
        <f t="shared" si="96"/>
        <v>cdo_trcayao</v>
      </c>
      <c r="E3097" t="str">
        <f t="shared" si="97"/>
        <v/>
      </c>
      <c r="F3097" t="s">
        <v>97</v>
      </c>
      <c r="G3097" t="s">
        <v>5753</v>
      </c>
      <c r="H3097" t="s">
        <v>5754</v>
      </c>
      <c r="I3097" s="1">
        <v>44392</v>
      </c>
      <c r="J3097" t="s">
        <v>74</v>
      </c>
      <c r="K3097">
        <v>5000</v>
      </c>
      <c r="L3097">
        <v>1</v>
      </c>
      <c r="M3097">
        <v>5000</v>
      </c>
      <c r="N3097">
        <v>1</v>
      </c>
      <c r="O3097" s="1">
        <v>44405.35174471065</v>
      </c>
    </row>
    <row r="3098" spans="2:15" x14ac:dyDescent="0.25">
      <c r="B3098" t="s">
        <v>102</v>
      </c>
      <c r="C3098" t="str">
        <f t="shared" si="96"/>
        <v>cdo_trcayao</v>
      </c>
      <c r="E3098" t="str">
        <f t="shared" si="97"/>
        <v/>
      </c>
      <c r="F3098" t="s">
        <v>97</v>
      </c>
      <c r="G3098" t="s">
        <v>5755</v>
      </c>
      <c r="H3098" t="s">
        <v>5756</v>
      </c>
      <c r="I3098" s="1">
        <v>44390</v>
      </c>
      <c r="J3098" t="s">
        <v>74</v>
      </c>
      <c r="K3098">
        <v>1000</v>
      </c>
      <c r="L3098">
        <v>1</v>
      </c>
      <c r="M3098">
        <v>1000</v>
      </c>
      <c r="N3098">
        <v>1</v>
      </c>
      <c r="O3098" s="1">
        <v>44396.29350767361</v>
      </c>
    </row>
    <row r="3099" spans="2:15" x14ac:dyDescent="0.25">
      <c r="B3099" t="s">
        <v>102</v>
      </c>
      <c r="C3099" t="str">
        <f t="shared" si="96"/>
        <v>cdo_trcayao</v>
      </c>
      <c r="E3099" t="str">
        <f t="shared" si="97"/>
        <v/>
      </c>
      <c r="F3099" t="s">
        <v>97</v>
      </c>
      <c r="G3099" t="s">
        <v>5755</v>
      </c>
      <c r="H3099" t="s">
        <v>5756</v>
      </c>
      <c r="I3099" s="1">
        <v>44395</v>
      </c>
      <c r="J3099" t="s">
        <v>74</v>
      </c>
      <c r="K3099">
        <v>6000</v>
      </c>
      <c r="L3099">
        <v>1</v>
      </c>
      <c r="M3099">
        <v>6000</v>
      </c>
      <c r="N3099">
        <v>1</v>
      </c>
      <c r="O3099" s="1">
        <v>44403.485067395835</v>
      </c>
    </row>
    <row r="3100" spans="2:15" x14ac:dyDescent="0.25">
      <c r="B3100" t="s">
        <v>96</v>
      </c>
      <c r="C3100" t="str">
        <f t="shared" si="96"/>
        <v>apgarcia</v>
      </c>
      <c r="E3100" t="str">
        <f t="shared" si="97"/>
        <v/>
      </c>
      <c r="F3100" t="s">
        <v>97</v>
      </c>
      <c r="G3100" t="s">
        <v>5757</v>
      </c>
      <c r="H3100" t="s">
        <v>5758</v>
      </c>
      <c r="I3100" s="1">
        <v>44381</v>
      </c>
      <c r="J3100" t="s">
        <v>74</v>
      </c>
      <c r="K3100">
        <v>3000</v>
      </c>
      <c r="L3100">
        <v>1</v>
      </c>
      <c r="M3100">
        <v>3000</v>
      </c>
      <c r="N3100">
        <v>1</v>
      </c>
      <c r="O3100" s="1">
        <v>44389.418982673611</v>
      </c>
    </row>
    <row r="3101" spans="2:15" x14ac:dyDescent="0.25">
      <c r="B3101" t="s">
        <v>67</v>
      </c>
      <c r="C3101" t="str">
        <f t="shared" si="96"/>
        <v>na</v>
      </c>
      <c r="E3101" t="str">
        <f t="shared" si="97"/>
        <v/>
      </c>
      <c r="F3101" t="s">
        <v>97</v>
      </c>
      <c r="G3101" t="s">
        <v>192</v>
      </c>
      <c r="H3101" t="s">
        <v>193</v>
      </c>
      <c r="I3101" s="1">
        <v>44383</v>
      </c>
      <c r="J3101" t="s">
        <v>74</v>
      </c>
      <c r="K3101">
        <v>5000</v>
      </c>
      <c r="L3101">
        <v>1</v>
      </c>
      <c r="M3101">
        <v>5000</v>
      </c>
      <c r="N3101">
        <v>1</v>
      </c>
      <c r="O3101" s="1">
        <v>44390.552744166664</v>
      </c>
    </row>
    <row r="3102" spans="2:15" x14ac:dyDescent="0.25">
      <c r="B3102" t="s">
        <v>102</v>
      </c>
      <c r="C3102" t="str">
        <f t="shared" si="96"/>
        <v>cdo_trcayao</v>
      </c>
      <c r="E3102" t="str">
        <f t="shared" si="97"/>
        <v/>
      </c>
      <c r="F3102" t="s">
        <v>97</v>
      </c>
      <c r="G3102" t="s">
        <v>5759</v>
      </c>
      <c r="H3102" t="s">
        <v>5760</v>
      </c>
      <c r="I3102" s="1">
        <v>44398</v>
      </c>
      <c r="J3102" t="s">
        <v>74</v>
      </c>
      <c r="K3102">
        <v>10000</v>
      </c>
      <c r="L3102">
        <v>1</v>
      </c>
      <c r="M3102">
        <v>10000</v>
      </c>
      <c r="N3102">
        <v>1</v>
      </c>
      <c r="O3102" s="1">
        <v>44403.498335069446</v>
      </c>
    </row>
    <row r="3103" spans="2:15" x14ac:dyDescent="0.25">
      <c r="B3103" t="s">
        <v>102</v>
      </c>
      <c r="C3103" t="str">
        <f t="shared" si="96"/>
        <v>cdo_trcayao</v>
      </c>
      <c r="E3103" t="str">
        <f t="shared" si="97"/>
        <v/>
      </c>
      <c r="F3103" t="s">
        <v>97</v>
      </c>
      <c r="G3103" t="s">
        <v>196</v>
      </c>
      <c r="H3103" t="s">
        <v>197</v>
      </c>
      <c r="I3103" s="1">
        <v>44390</v>
      </c>
      <c r="J3103" t="s">
        <v>74</v>
      </c>
      <c r="K3103">
        <v>2000</v>
      </c>
      <c r="L3103">
        <v>1</v>
      </c>
      <c r="M3103">
        <v>2000</v>
      </c>
      <c r="N3103">
        <v>1</v>
      </c>
      <c r="O3103" s="1">
        <v>44396.293696099536</v>
      </c>
    </row>
    <row r="3104" spans="2:15" x14ac:dyDescent="0.25">
      <c r="B3104" t="s">
        <v>67</v>
      </c>
      <c r="C3104" t="str">
        <f t="shared" si="96"/>
        <v>na</v>
      </c>
      <c r="E3104" t="str">
        <f t="shared" si="97"/>
        <v/>
      </c>
      <c r="F3104" t="s">
        <v>97</v>
      </c>
      <c r="G3104" t="s">
        <v>5761</v>
      </c>
      <c r="H3104" t="s">
        <v>5762</v>
      </c>
      <c r="I3104" s="1">
        <v>44405</v>
      </c>
      <c r="J3104" t="s">
        <v>74</v>
      </c>
      <c r="K3104">
        <v>6483.66</v>
      </c>
      <c r="L3104">
        <v>1</v>
      </c>
      <c r="M3104">
        <v>6483.66</v>
      </c>
      <c r="N3104">
        <v>1</v>
      </c>
      <c r="O3104" s="1">
        <v>44410.565202314814</v>
      </c>
    </row>
    <row r="3105" spans="2:15" x14ac:dyDescent="0.25">
      <c r="B3105" t="s">
        <v>67</v>
      </c>
      <c r="C3105" t="str">
        <f t="shared" si="96"/>
        <v>na</v>
      </c>
      <c r="E3105" t="str">
        <f t="shared" si="97"/>
        <v/>
      </c>
      <c r="F3105" t="s">
        <v>97</v>
      </c>
      <c r="G3105" t="s">
        <v>5761</v>
      </c>
      <c r="H3105" t="s">
        <v>5762</v>
      </c>
      <c r="I3105" s="1">
        <v>44405</v>
      </c>
      <c r="J3105" t="s">
        <v>74</v>
      </c>
      <c r="K3105">
        <v>150000</v>
      </c>
      <c r="L3105">
        <v>1</v>
      </c>
      <c r="M3105">
        <v>150000</v>
      </c>
      <c r="N3105">
        <v>1</v>
      </c>
      <c r="O3105" s="1">
        <v>44410.565216782408</v>
      </c>
    </row>
    <row r="3106" spans="2:15" x14ac:dyDescent="0.25">
      <c r="B3106" t="s">
        <v>96</v>
      </c>
      <c r="C3106" t="str">
        <f t="shared" si="96"/>
        <v>apgarcia</v>
      </c>
      <c r="E3106" t="str">
        <f t="shared" si="97"/>
        <v/>
      </c>
      <c r="F3106" t="s">
        <v>97</v>
      </c>
      <c r="G3106" t="s">
        <v>198</v>
      </c>
      <c r="H3106" t="s">
        <v>199</v>
      </c>
      <c r="I3106" s="1">
        <v>44388</v>
      </c>
      <c r="J3106" t="s">
        <v>74</v>
      </c>
      <c r="K3106">
        <v>3000</v>
      </c>
      <c r="L3106">
        <v>1</v>
      </c>
      <c r="M3106">
        <v>3000</v>
      </c>
      <c r="N3106">
        <v>1</v>
      </c>
      <c r="O3106" s="1">
        <v>44392.474347222225</v>
      </c>
    </row>
    <row r="3107" spans="2:15" x14ac:dyDescent="0.25">
      <c r="B3107" t="s">
        <v>67</v>
      </c>
      <c r="C3107" t="str">
        <f t="shared" si="96"/>
        <v>na</v>
      </c>
      <c r="E3107" t="str">
        <f t="shared" si="97"/>
        <v/>
      </c>
      <c r="F3107" t="s">
        <v>97</v>
      </c>
      <c r="G3107" t="s">
        <v>5763</v>
      </c>
      <c r="H3107" t="s">
        <v>5764</v>
      </c>
      <c r="I3107" s="1">
        <v>44402</v>
      </c>
      <c r="J3107" t="s">
        <v>74</v>
      </c>
      <c r="K3107">
        <v>1000</v>
      </c>
      <c r="L3107">
        <v>1</v>
      </c>
      <c r="M3107">
        <v>1000</v>
      </c>
      <c r="N3107">
        <v>1</v>
      </c>
      <c r="O3107" s="1">
        <v>44405.462861261571</v>
      </c>
    </row>
    <row r="3108" spans="2:15" x14ac:dyDescent="0.25">
      <c r="B3108" t="s">
        <v>67</v>
      </c>
      <c r="C3108" t="str">
        <f t="shared" si="96"/>
        <v>na</v>
      </c>
      <c r="E3108" t="str">
        <f t="shared" si="97"/>
        <v/>
      </c>
      <c r="F3108" t="s">
        <v>97</v>
      </c>
      <c r="G3108" t="s">
        <v>5765</v>
      </c>
      <c r="H3108" t="s">
        <v>5691</v>
      </c>
      <c r="I3108" s="1">
        <v>44396</v>
      </c>
      <c r="J3108" t="s">
        <v>74</v>
      </c>
      <c r="K3108">
        <v>1000</v>
      </c>
      <c r="L3108">
        <v>1</v>
      </c>
      <c r="M3108">
        <v>1000</v>
      </c>
      <c r="N3108">
        <v>1</v>
      </c>
      <c r="O3108" s="1">
        <v>44403.486902581019</v>
      </c>
    </row>
    <row r="3109" spans="2:15" x14ac:dyDescent="0.25">
      <c r="B3109" t="s">
        <v>96</v>
      </c>
      <c r="C3109" t="str">
        <f t="shared" si="96"/>
        <v>apgarcia</v>
      </c>
      <c r="E3109" t="str">
        <f t="shared" si="97"/>
        <v/>
      </c>
      <c r="F3109" t="s">
        <v>97</v>
      </c>
      <c r="G3109" t="s">
        <v>5766</v>
      </c>
      <c r="H3109" t="s">
        <v>5767</v>
      </c>
      <c r="I3109" s="1">
        <v>44388</v>
      </c>
      <c r="J3109" t="s">
        <v>74</v>
      </c>
      <c r="K3109">
        <v>500</v>
      </c>
      <c r="L3109">
        <v>1</v>
      </c>
      <c r="M3109">
        <v>500</v>
      </c>
      <c r="N3109">
        <v>1</v>
      </c>
      <c r="O3109" s="1">
        <v>44392.474394444442</v>
      </c>
    </row>
    <row r="3110" spans="2:15" x14ac:dyDescent="0.25">
      <c r="B3110" t="s">
        <v>96</v>
      </c>
      <c r="C3110" t="str">
        <f t="shared" si="96"/>
        <v>apgarcia</v>
      </c>
      <c r="E3110" t="str">
        <f t="shared" si="97"/>
        <v/>
      </c>
      <c r="F3110" t="s">
        <v>97</v>
      </c>
      <c r="G3110" t="s">
        <v>200</v>
      </c>
      <c r="H3110" t="s">
        <v>201</v>
      </c>
      <c r="I3110" s="1">
        <v>44383</v>
      </c>
      <c r="J3110" t="s">
        <v>74</v>
      </c>
      <c r="K3110">
        <v>1495</v>
      </c>
      <c r="L3110">
        <v>1</v>
      </c>
      <c r="M3110">
        <v>1495</v>
      </c>
      <c r="N3110">
        <v>1</v>
      </c>
      <c r="O3110" s="1">
        <v>44390.552575185182</v>
      </c>
    </row>
    <row r="3111" spans="2:15" x14ac:dyDescent="0.25">
      <c r="B3111" t="s">
        <v>96</v>
      </c>
      <c r="C3111" t="str">
        <f t="shared" si="96"/>
        <v>apgarcia</v>
      </c>
      <c r="E3111" t="str">
        <f t="shared" si="97"/>
        <v/>
      </c>
      <c r="F3111" t="s">
        <v>97</v>
      </c>
      <c r="G3111" t="s">
        <v>200</v>
      </c>
      <c r="H3111" t="s">
        <v>201</v>
      </c>
      <c r="I3111" s="1">
        <v>44406</v>
      </c>
      <c r="J3111" t="s">
        <v>74</v>
      </c>
      <c r="K3111">
        <v>5000</v>
      </c>
      <c r="L3111">
        <v>1</v>
      </c>
      <c r="M3111">
        <v>5000</v>
      </c>
      <c r="N3111">
        <v>1</v>
      </c>
      <c r="O3111" s="1">
        <v>44411.572467939812</v>
      </c>
    </row>
    <row r="3112" spans="2:15" x14ac:dyDescent="0.25">
      <c r="B3112" t="s">
        <v>183</v>
      </c>
      <c r="C3112" t="str">
        <f t="shared" si="96"/>
        <v>cdo_jlpenar</v>
      </c>
      <c r="E3112" t="str">
        <f t="shared" si="97"/>
        <v/>
      </c>
      <c r="F3112" t="s">
        <v>97</v>
      </c>
      <c r="G3112" t="s">
        <v>5768</v>
      </c>
      <c r="H3112" t="s">
        <v>5769</v>
      </c>
      <c r="I3112" s="1">
        <v>44392</v>
      </c>
      <c r="J3112" t="s">
        <v>74</v>
      </c>
      <c r="K3112">
        <v>10000</v>
      </c>
      <c r="L3112">
        <v>1</v>
      </c>
      <c r="M3112">
        <v>10000</v>
      </c>
      <c r="N3112">
        <v>1</v>
      </c>
      <c r="O3112" s="1">
        <v>44396.583328159722</v>
      </c>
    </row>
    <row r="3113" spans="2:15" x14ac:dyDescent="0.25">
      <c r="B3113" t="s">
        <v>113</v>
      </c>
      <c r="C3113" t="str">
        <f t="shared" si="96"/>
        <v>mtsanaga</v>
      </c>
      <c r="E3113" t="str">
        <f t="shared" si="97"/>
        <v/>
      </c>
      <c r="F3113" t="s">
        <v>97</v>
      </c>
      <c r="G3113" t="s">
        <v>5770</v>
      </c>
      <c r="H3113" t="s">
        <v>180</v>
      </c>
      <c r="I3113" s="1">
        <v>44392</v>
      </c>
      <c r="J3113" t="s">
        <v>74</v>
      </c>
      <c r="K3113">
        <v>5000</v>
      </c>
      <c r="L3113">
        <v>1</v>
      </c>
      <c r="M3113">
        <v>5000</v>
      </c>
      <c r="N3113">
        <v>1</v>
      </c>
      <c r="O3113" s="1">
        <v>44396.583713726854</v>
      </c>
    </row>
    <row r="3114" spans="2:15" x14ac:dyDescent="0.25">
      <c r="B3114" t="s">
        <v>67</v>
      </c>
      <c r="C3114" t="str">
        <f t="shared" si="96"/>
        <v>na</v>
      </c>
      <c r="E3114" t="str">
        <f t="shared" si="97"/>
        <v/>
      </c>
      <c r="F3114" t="s">
        <v>97</v>
      </c>
      <c r="G3114" t="s">
        <v>204</v>
      </c>
      <c r="H3114" t="s">
        <v>205</v>
      </c>
      <c r="I3114" s="1">
        <v>44406</v>
      </c>
      <c r="J3114" t="s">
        <v>74</v>
      </c>
      <c r="K3114">
        <v>6000</v>
      </c>
      <c r="L3114">
        <v>1</v>
      </c>
      <c r="M3114">
        <v>6000</v>
      </c>
      <c r="N3114">
        <v>1</v>
      </c>
      <c r="O3114" s="1">
        <v>44411.571844479164</v>
      </c>
    </row>
    <row r="3115" spans="2:15" x14ac:dyDescent="0.25">
      <c r="B3115" t="s">
        <v>113</v>
      </c>
      <c r="C3115" t="str">
        <f t="shared" si="96"/>
        <v>mtsanaga</v>
      </c>
      <c r="E3115" t="str">
        <f t="shared" si="97"/>
        <v/>
      </c>
      <c r="F3115" t="s">
        <v>97</v>
      </c>
      <c r="G3115" t="s">
        <v>5771</v>
      </c>
      <c r="H3115" t="s">
        <v>5772</v>
      </c>
      <c r="I3115" s="1">
        <v>44391</v>
      </c>
      <c r="J3115" t="s">
        <v>74</v>
      </c>
      <c r="K3115">
        <v>10000</v>
      </c>
      <c r="L3115">
        <v>1</v>
      </c>
      <c r="M3115">
        <v>10000</v>
      </c>
      <c r="N3115">
        <v>1</v>
      </c>
      <c r="O3115" s="1">
        <v>44396.296764814811</v>
      </c>
    </row>
    <row r="3116" spans="2:15" x14ac:dyDescent="0.25">
      <c r="B3116" t="s">
        <v>183</v>
      </c>
      <c r="C3116" t="str">
        <f t="shared" si="96"/>
        <v>cdo_jlpenar</v>
      </c>
      <c r="E3116" t="str">
        <f t="shared" si="97"/>
        <v/>
      </c>
      <c r="F3116" t="s">
        <v>97</v>
      </c>
      <c r="G3116" t="s">
        <v>5773</v>
      </c>
      <c r="H3116" t="s">
        <v>5774</v>
      </c>
      <c r="I3116" s="1">
        <v>44381</v>
      </c>
      <c r="J3116" t="s">
        <v>74</v>
      </c>
      <c r="K3116">
        <v>1000</v>
      </c>
      <c r="L3116">
        <v>1</v>
      </c>
      <c r="M3116">
        <v>1000</v>
      </c>
      <c r="N3116">
        <v>1</v>
      </c>
      <c r="O3116" s="1">
        <v>44389.560553935182</v>
      </c>
    </row>
    <row r="3117" spans="2:15" x14ac:dyDescent="0.25">
      <c r="B3117" t="s">
        <v>183</v>
      </c>
      <c r="C3117" t="str">
        <f t="shared" si="96"/>
        <v>cdo_jlpenar</v>
      </c>
      <c r="E3117" t="str">
        <f t="shared" si="97"/>
        <v/>
      </c>
      <c r="F3117" t="s">
        <v>97</v>
      </c>
      <c r="G3117" t="s">
        <v>5775</v>
      </c>
      <c r="H3117" t="s">
        <v>5776</v>
      </c>
      <c r="I3117" s="1">
        <v>44381</v>
      </c>
      <c r="J3117" t="s">
        <v>74</v>
      </c>
      <c r="K3117">
        <v>2000</v>
      </c>
      <c r="L3117">
        <v>1</v>
      </c>
      <c r="M3117">
        <v>2000</v>
      </c>
      <c r="N3117">
        <v>1</v>
      </c>
      <c r="O3117" s="1">
        <v>44389.420927696759</v>
      </c>
    </row>
    <row r="3118" spans="2:15" x14ac:dyDescent="0.25">
      <c r="B3118" t="s">
        <v>113</v>
      </c>
      <c r="C3118" t="str">
        <f t="shared" si="96"/>
        <v>mtsanaga</v>
      </c>
      <c r="E3118" t="str">
        <f t="shared" si="97"/>
        <v/>
      </c>
      <c r="F3118" t="s">
        <v>97</v>
      </c>
      <c r="G3118" t="s">
        <v>5775</v>
      </c>
      <c r="H3118" t="s">
        <v>5776</v>
      </c>
      <c r="I3118" s="1">
        <v>44402</v>
      </c>
      <c r="J3118" t="s">
        <v>74</v>
      </c>
      <c r="K3118">
        <v>2000</v>
      </c>
      <c r="L3118">
        <v>1</v>
      </c>
      <c r="M3118">
        <v>2000</v>
      </c>
      <c r="N3118">
        <v>1</v>
      </c>
      <c r="O3118" s="1">
        <v>44405.467550879628</v>
      </c>
    </row>
    <row r="3119" spans="2:15" x14ac:dyDescent="0.25">
      <c r="B3119" t="s">
        <v>102</v>
      </c>
      <c r="C3119" t="str">
        <f t="shared" si="96"/>
        <v>cdo_trcayao</v>
      </c>
      <c r="E3119" t="str">
        <f t="shared" si="97"/>
        <v/>
      </c>
      <c r="F3119" t="s">
        <v>97</v>
      </c>
      <c r="G3119" t="s">
        <v>5777</v>
      </c>
      <c r="H3119" t="s">
        <v>5778</v>
      </c>
      <c r="I3119" s="1">
        <v>44403</v>
      </c>
      <c r="J3119" t="s">
        <v>74</v>
      </c>
      <c r="K3119">
        <v>20000</v>
      </c>
      <c r="L3119">
        <v>1</v>
      </c>
      <c r="M3119">
        <v>20000</v>
      </c>
      <c r="N3119">
        <v>1</v>
      </c>
      <c r="O3119" s="1">
        <v>44406.461157708334</v>
      </c>
    </row>
    <row r="3120" spans="2:15" x14ac:dyDescent="0.25">
      <c r="B3120" t="s">
        <v>96</v>
      </c>
      <c r="C3120" t="str">
        <f t="shared" si="96"/>
        <v>apgarcia</v>
      </c>
      <c r="E3120" t="str">
        <f t="shared" si="97"/>
        <v/>
      </c>
      <c r="F3120" t="s">
        <v>97</v>
      </c>
      <c r="G3120" t="s">
        <v>210</v>
      </c>
      <c r="H3120" t="s">
        <v>211</v>
      </c>
      <c r="I3120" s="1">
        <v>44391</v>
      </c>
      <c r="J3120" t="s">
        <v>74</v>
      </c>
      <c r="K3120">
        <v>3000</v>
      </c>
      <c r="L3120">
        <v>1</v>
      </c>
      <c r="M3120">
        <v>3000</v>
      </c>
      <c r="N3120">
        <v>1</v>
      </c>
      <c r="O3120" s="1">
        <v>44396.295845486115</v>
      </c>
    </row>
    <row r="3121" spans="2:15" x14ac:dyDescent="0.25">
      <c r="B3121" t="s">
        <v>96</v>
      </c>
      <c r="C3121" t="str">
        <f t="shared" si="96"/>
        <v>apgarcia</v>
      </c>
      <c r="E3121" t="str">
        <f t="shared" si="97"/>
        <v/>
      </c>
      <c r="F3121" t="s">
        <v>97</v>
      </c>
      <c r="G3121" t="s">
        <v>210</v>
      </c>
      <c r="H3121" t="s">
        <v>211</v>
      </c>
      <c r="I3121" s="1">
        <v>44406</v>
      </c>
      <c r="J3121" t="s">
        <v>74</v>
      </c>
      <c r="K3121">
        <v>1500</v>
      </c>
      <c r="L3121">
        <v>1</v>
      </c>
      <c r="M3121">
        <v>1500</v>
      </c>
      <c r="N3121">
        <v>1</v>
      </c>
      <c r="O3121" s="1">
        <v>44411.573013773152</v>
      </c>
    </row>
    <row r="3122" spans="2:15" x14ac:dyDescent="0.25">
      <c r="B3122" t="s">
        <v>96</v>
      </c>
      <c r="C3122" t="str">
        <f t="shared" si="96"/>
        <v>apgarcia</v>
      </c>
      <c r="E3122" t="str">
        <f t="shared" si="97"/>
        <v/>
      </c>
      <c r="F3122" t="s">
        <v>97</v>
      </c>
      <c r="G3122" t="s">
        <v>5779</v>
      </c>
      <c r="H3122" t="s">
        <v>5780</v>
      </c>
      <c r="I3122" s="1">
        <v>44395</v>
      </c>
      <c r="J3122" t="s">
        <v>74</v>
      </c>
      <c r="K3122">
        <v>10000</v>
      </c>
      <c r="L3122">
        <v>1</v>
      </c>
      <c r="M3122">
        <v>10000</v>
      </c>
      <c r="N3122">
        <v>1</v>
      </c>
      <c r="O3122" s="1">
        <v>44403.486703506947</v>
      </c>
    </row>
    <row r="3123" spans="2:15" x14ac:dyDescent="0.25">
      <c r="B3123" t="s">
        <v>67</v>
      </c>
      <c r="C3123" t="str">
        <f t="shared" si="96"/>
        <v>na</v>
      </c>
      <c r="E3123" t="str">
        <f t="shared" si="97"/>
        <v/>
      </c>
      <c r="F3123" t="s">
        <v>97</v>
      </c>
      <c r="G3123" t="s">
        <v>5781</v>
      </c>
      <c r="H3123" t="s">
        <v>193</v>
      </c>
      <c r="I3123" s="1">
        <v>44383</v>
      </c>
      <c r="J3123" t="s">
        <v>74</v>
      </c>
      <c r="K3123">
        <v>5000</v>
      </c>
      <c r="L3123">
        <v>1</v>
      </c>
      <c r="M3123">
        <v>5000</v>
      </c>
      <c r="N3123">
        <v>1</v>
      </c>
      <c r="O3123" s="1">
        <v>44390.552630439815</v>
      </c>
    </row>
    <row r="3124" spans="2:15" x14ac:dyDescent="0.25">
      <c r="B3124" t="s">
        <v>102</v>
      </c>
      <c r="C3124" t="str">
        <f t="shared" si="96"/>
        <v>cdo_trcayao</v>
      </c>
      <c r="E3124" t="str">
        <f t="shared" si="97"/>
        <v/>
      </c>
      <c r="F3124" t="s">
        <v>97</v>
      </c>
      <c r="G3124" t="s">
        <v>5782</v>
      </c>
      <c r="H3124" t="s">
        <v>5783</v>
      </c>
      <c r="I3124" s="1">
        <v>44395</v>
      </c>
      <c r="J3124" t="s">
        <v>74</v>
      </c>
      <c r="K3124">
        <v>2000</v>
      </c>
      <c r="L3124">
        <v>1</v>
      </c>
      <c r="M3124">
        <v>2000</v>
      </c>
      <c r="N3124">
        <v>1</v>
      </c>
      <c r="O3124" s="1">
        <v>44403.481164699071</v>
      </c>
    </row>
    <row r="3125" spans="2:15" x14ac:dyDescent="0.25">
      <c r="B3125" t="s">
        <v>96</v>
      </c>
      <c r="C3125" t="str">
        <f t="shared" si="96"/>
        <v>apgarcia</v>
      </c>
      <c r="E3125" t="str">
        <f t="shared" si="97"/>
        <v/>
      </c>
      <c r="F3125" t="s">
        <v>97</v>
      </c>
      <c r="G3125" t="s">
        <v>5784</v>
      </c>
      <c r="H3125" t="s">
        <v>5785</v>
      </c>
      <c r="I3125" s="1">
        <v>44395</v>
      </c>
      <c r="J3125" t="s">
        <v>74</v>
      </c>
      <c r="K3125">
        <v>600</v>
      </c>
      <c r="L3125">
        <v>1</v>
      </c>
      <c r="M3125">
        <v>600</v>
      </c>
      <c r="N3125">
        <v>1</v>
      </c>
      <c r="O3125" s="1">
        <v>44403.486147835647</v>
      </c>
    </row>
    <row r="3126" spans="2:15" x14ac:dyDescent="0.25">
      <c r="B3126" t="s">
        <v>96</v>
      </c>
      <c r="C3126" t="str">
        <f t="shared" si="96"/>
        <v>apgarcia</v>
      </c>
      <c r="E3126" t="str">
        <f t="shared" si="97"/>
        <v/>
      </c>
      <c r="F3126" t="s">
        <v>97</v>
      </c>
      <c r="G3126" t="s">
        <v>5784</v>
      </c>
      <c r="H3126" t="s">
        <v>5785</v>
      </c>
      <c r="I3126" s="1">
        <v>44402</v>
      </c>
      <c r="J3126" t="s">
        <v>74</v>
      </c>
      <c r="K3126">
        <v>300</v>
      </c>
      <c r="L3126">
        <v>1</v>
      </c>
      <c r="M3126">
        <v>300</v>
      </c>
      <c r="N3126">
        <v>1</v>
      </c>
      <c r="O3126" s="1">
        <v>44405.463210648151</v>
      </c>
    </row>
    <row r="3127" spans="2:15" x14ac:dyDescent="0.25">
      <c r="B3127" t="s">
        <v>96</v>
      </c>
      <c r="C3127" t="str">
        <f t="shared" si="96"/>
        <v>apgarcia</v>
      </c>
      <c r="E3127" t="str">
        <f t="shared" si="97"/>
        <v/>
      </c>
      <c r="F3127" t="s">
        <v>97</v>
      </c>
      <c r="G3127" t="s">
        <v>5784</v>
      </c>
      <c r="H3127" t="s">
        <v>5785</v>
      </c>
      <c r="I3127" s="1">
        <v>44402</v>
      </c>
      <c r="J3127" t="s">
        <v>74</v>
      </c>
      <c r="K3127">
        <v>500</v>
      </c>
      <c r="L3127">
        <v>1</v>
      </c>
      <c r="M3127">
        <v>500</v>
      </c>
      <c r="N3127">
        <v>1</v>
      </c>
      <c r="O3127" s="1">
        <v>44405.463214768519</v>
      </c>
    </row>
    <row r="3128" spans="2:15" x14ac:dyDescent="0.25">
      <c r="B3128" t="s">
        <v>67</v>
      </c>
      <c r="C3128" t="str">
        <f t="shared" si="96"/>
        <v>na</v>
      </c>
      <c r="E3128" t="str">
        <f t="shared" si="97"/>
        <v/>
      </c>
      <c r="F3128" t="s">
        <v>97</v>
      </c>
      <c r="G3128" t="s">
        <v>5786</v>
      </c>
      <c r="H3128" t="s">
        <v>5787</v>
      </c>
      <c r="I3128" s="1">
        <v>44378</v>
      </c>
      <c r="J3128" t="s">
        <v>74</v>
      </c>
      <c r="K3128">
        <v>800</v>
      </c>
      <c r="L3128">
        <v>1</v>
      </c>
      <c r="M3128">
        <v>800</v>
      </c>
      <c r="N3128">
        <v>1</v>
      </c>
      <c r="O3128" s="1">
        <v>44389.42231519676</v>
      </c>
    </row>
    <row r="3129" spans="2:15" x14ac:dyDescent="0.25">
      <c r="B3129" t="s">
        <v>102</v>
      </c>
      <c r="C3129" t="str">
        <f t="shared" si="96"/>
        <v>cdo_trcayao</v>
      </c>
      <c r="E3129" t="str">
        <f t="shared" si="97"/>
        <v/>
      </c>
      <c r="F3129" t="s">
        <v>212</v>
      </c>
      <c r="G3129" t="s">
        <v>215</v>
      </c>
      <c r="H3129" t="s">
        <v>216</v>
      </c>
      <c r="I3129" s="1">
        <v>44381</v>
      </c>
      <c r="J3129" t="s">
        <v>74</v>
      </c>
      <c r="K3129">
        <v>5247</v>
      </c>
      <c r="L3129">
        <v>1</v>
      </c>
      <c r="M3129">
        <v>5247</v>
      </c>
      <c r="N3129">
        <v>1</v>
      </c>
      <c r="O3129" s="1">
        <v>44389.416228009257</v>
      </c>
    </row>
    <row r="3130" spans="2:15" x14ac:dyDescent="0.25">
      <c r="B3130" t="s">
        <v>102</v>
      </c>
      <c r="C3130" t="str">
        <f t="shared" si="96"/>
        <v>cdo_trcayao</v>
      </c>
      <c r="E3130" t="str">
        <f t="shared" si="97"/>
        <v/>
      </c>
      <c r="F3130" t="s">
        <v>212</v>
      </c>
      <c r="G3130" t="s">
        <v>5788</v>
      </c>
      <c r="H3130" t="s">
        <v>5789</v>
      </c>
      <c r="I3130" s="1">
        <v>44388</v>
      </c>
      <c r="J3130" t="s">
        <v>74</v>
      </c>
      <c r="K3130">
        <v>310</v>
      </c>
      <c r="L3130">
        <v>1</v>
      </c>
      <c r="M3130">
        <v>310</v>
      </c>
      <c r="N3130">
        <v>1</v>
      </c>
      <c r="O3130" s="1">
        <v>44392.471826921297</v>
      </c>
    </row>
    <row r="3131" spans="2:15" x14ac:dyDescent="0.25">
      <c r="B3131" t="s">
        <v>102</v>
      </c>
      <c r="C3131" t="str">
        <f t="shared" si="96"/>
        <v>cdo_trcayao</v>
      </c>
      <c r="E3131" t="str">
        <f t="shared" si="97"/>
        <v/>
      </c>
      <c r="F3131" t="s">
        <v>212</v>
      </c>
      <c r="G3131" t="s">
        <v>5790</v>
      </c>
      <c r="H3131" t="s">
        <v>5791</v>
      </c>
      <c r="I3131" s="1">
        <v>44385</v>
      </c>
      <c r="J3131" t="s">
        <v>74</v>
      </c>
      <c r="K3131">
        <v>20053</v>
      </c>
      <c r="L3131">
        <v>1</v>
      </c>
      <c r="M3131">
        <v>20053</v>
      </c>
      <c r="N3131">
        <v>1</v>
      </c>
      <c r="O3131" s="1">
        <v>44390.701175069444</v>
      </c>
    </row>
    <row r="3132" spans="2:15" x14ac:dyDescent="0.25">
      <c r="B3132" t="s">
        <v>183</v>
      </c>
      <c r="C3132" t="str">
        <f t="shared" si="96"/>
        <v>cdo_jlpenar</v>
      </c>
      <c r="E3132" t="str">
        <f t="shared" si="97"/>
        <v/>
      </c>
      <c r="F3132" t="s">
        <v>212</v>
      </c>
      <c r="G3132" t="s">
        <v>5792</v>
      </c>
      <c r="H3132" t="s">
        <v>5793</v>
      </c>
      <c r="I3132" s="1">
        <v>44382</v>
      </c>
      <c r="J3132" t="s">
        <v>74</v>
      </c>
      <c r="K3132">
        <v>400</v>
      </c>
      <c r="L3132">
        <v>1</v>
      </c>
      <c r="M3132">
        <v>400</v>
      </c>
      <c r="N3132">
        <v>1</v>
      </c>
      <c r="O3132" s="1">
        <v>44390.551019791666</v>
      </c>
    </row>
    <row r="3133" spans="2:15" x14ac:dyDescent="0.25">
      <c r="B3133" t="s">
        <v>67</v>
      </c>
      <c r="C3133" t="str">
        <f t="shared" si="96"/>
        <v>na</v>
      </c>
      <c r="E3133" t="str">
        <f t="shared" si="97"/>
        <v/>
      </c>
      <c r="F3133" t="s">
        <v>212</v>
      </c>
      <c r="G3133" t="s">
        <v>221</v>
      </c>
      <c r="H3133" t="s">
        <v>222</v>
      </c>
      <c r="I3133" s="1">
        <v>44391</v>
      </c>
      <c r="J3133" t="s">
        <v>74</v>
      </c>
      <c r="K3133">
        <v>1000</v>
      </c>
      <c r="L3133">
        <v>1</v>
      </c>
      <c r="M3133">
        <v>1000</v>
      </c>
      <c r="N3133">
        <v>1</v>
      </c>
      <c r="O3133" s="1">
        <v>44396.295032094909</v>
      </c>
    </row>
    <row r="3134" spans="2:15" x14ac:dyDescent="0.25">
      <c r="B3134" t="s">
        <v>183</v>
      </c>
      <c r="C3134" t="str">
        <f t="shared" si="96"/>
        <v>cdo_jlpenar</v>
      </c>
      <c r="E3134" t="str">
        <f t="shared" si="97"/>
        <v/>
      </c>
      <c r="F3134" t="s">
        <v>212</v>
      </c>
      <c r="G3134" t="s">
        <v>5794</v>
      </c>
      <c r="H3134" t="s">
        <v>5795</v>
      </c>
      <c r="I3134" s="1">
        <v>44403</v>
      </c>
      <c r="J3134" t="s">
        <v>74</v>
      </c>
      <c r="K3134">
        <v>82000</v>
      </c>
      <c r="L3134">
        <v>1</v>
      </c>
      <c r="M3134">
        <v>82000</v>
      </c>
      <c r="N3134">
        <v>1</v>
      </c>
      <c r="O3134" s="1">
        <v>44406.463453310185</v>
      </c>
    </row>
    <row r="3135" spans="2:15" x14ac:dyDescent="0.25">
      <c r="B3135" t="s">
        <v>183</v>
      </c>
      <c r="C3135" t="str">
        <f t="shared" si="96"/>
        <v>cdo_jlpenar</v>
      </c>
      <c r="E3135" t="str">
        <f t="shared" si="97"/>
        <v/>
      </c>
      <c r="F3135" t="s">
        <v>212</v>
      </c>
      <c r="G3135" t="s">
        <v>5796</v>
      </c>
      <c r="H3135" t="s">
        <v>5797</v>
      </c>
      <c r="I3135" s="1">
        <v>44390</v>
      </c>
      <c r="J3135" t="s">
        <v>74</v>
      </c>
      <c r="K3135">
        <v>53600</v>
      </c>
      <c r="L3135">
        <v>1</v>
      </c>
      <c r="M3135">
        <v>53600</v>
      </c>
      <c r="N3135">
        <v>1</v>
      </c>
      <c r="O3135" s="1">
        <v>44396.29455377315</v>
      </c>
    </row>
    <row r="3136" spans="2:15" x14ac:dyDescent="0.25">
      <c r="B3136" t="s">
        <v>96</v>
      </c>
      <c r="C3136" t="str">
        <f t="shared" si="96"/>
        <v>apgarcia</v>
      </c>
      <c r="E3136" t="str">
        <f t="shared" si="97"/>
        <v/>
      </c>
      <c r="F3136" t="s">
        <v>212</v>
      </c>
      <c r="G3136" t="s">
        <v>5798</v>
      </c>
      <c r="H3136" t="s">
        <v>5799</v>
      </c>
      <c r="I3136" s="1">
        <v>44403</v>
      </c>
      <c r="J3136" t="s">
        <v>74</v>
      </c>
      <c r="K3136">
        <v>14000</v>
      </c>
      <c r="L3136">
        <v>1</v>
      </c>
      <c r="M3136">
        <v>14000</v>
      </c>
      <c r="N3136">
        <v>1</v>
      </c>
      <c r="O3136" s="1">
        <v>44406.46163125</v>
      </c>
    </row>
    <row r="3137" spans="2:15" x14ac:dyDescent="0.25">
      <c r="B3137" t="s">
        <v>67</v>
      </c>
      <c r="C3137" t="str">
        <f t="shared" si="96"/>
        <v>na</v>
      </c>
      <c r="E3137" t="str">
        <f t="shared" si="97"/>
        <v/>
      </c>
      <c r="F3137" t="s">
        <v>212</v>
      </c>
      <c r="G3137" t="s">
        <v>5800</v>
      </c>
      <c r="H3137" t="s">
        <v>5801</v>
      </c>
      <c r="I3137" s="1">
        <v>44388</v>
      </c>
      <c r="J3137" t="s">
        <v>74</v>
      </c>
      <c r="K3137">
        <v>1000</v>
      </c>
      <c r="L3137">
        <v>1</v>
      </c>
      <c r="M3137">
        <v>1000</v>
      </c>
      <c r="N3137">
        <v>1</v>
      </c>
      <c r="O3137" s="1">
        <v>44392.47530377315</v>
      </c>
    </row>
    <row r="3138" spans="2:15" x14ac:dyDescent="0.25">
      <c r="B3138" t="s">
        <v>96</v>
      </c>
      <c r="C3138" t="str">
        <f t="shared" si="96"/>
        <v>apgarcia</v>
      </c>
      <c r="E3138" t="str">
        <f t="shared" si="97"/>
        <v/>
      </c>
      <c r="F3138" t="s">
        <v>212</v>
      </c>
      <c r="G3138" t="s">
        <v>225</v>
      </c>
      <c r="H3138" t="s">
        <v>226</v>
      </c>
      <c r="I3138" s="1">
        <v>44383</v>
      </c>
      <c r="J3138" t="s">
        <v>74</v>
      </c>
      <c r="K3138">
        <v>3000</v>
      </c>
      <c r="L3138">
        <v>1</v>
      </c>
      <c r="M3138">
        <v>3000</v>
      </c>
      <c r="N3138">
        <v>1</v>
      </c>
      <c r="O3138" s="1">
        <v>44390.552668750002</v>
      </c>
    </row>
    <row r="3139" spans="2:15" x14ac:dyDescent="0.25">
      <c r="B3139" t="s">
        <v>67</v>
      </c>
      <c r="C3139" t="str">
        <f t="shared" ref="C3139:C3202" si="98">MID(B3139,FIND("(",B3139)+1,FIND(")",B3139,FIND("(",B3139)+1) - FIND("(",B3139)-1)</f>
        <v>na</v>
      </c>
      <c r="E3139" t="str">
        <f t="shared" ref="E3139:E3202" si="99">IFERROR(MID(D3139,FIND("(",D3139)+1,FIND(")",D3139,FIND("(",D3139)+1) - FIND("(",D3139)-1),"")</f>
        <v/>
      </c>
      <c r="F3139" t="s">
        <v>212</v>
      </c>
      <c r="G3139" t="s">
        <v>5802</v>
      </c>
      <c r="H3139" t="s">
        <v>5803</v>
      </c>
      <c r="I3139" s="1">
        <v>44388</v>
      </c>
      <c r="J3139" t="s">
        <v>74</v>
      </c>
      <c r="K3139">
        <v>10000</v>
      </c>
      <c r="L3139">
        <v>1</v>
      </c>
      <c r="M3139">
        <v>10000</v>
      </c>
      <c r="N3139">
        <v>1</v>
      </c>
      <c r="O3139" s="1">
        <v>44396.293846018518</v>
      </c>
    </row>
    <row r="3140" spans="2:15" x14ac:dyDescent="0.25">
      <c r="B3140" t="s">
        <v>183</v>
      </c>
      <c r="C3140" t="str">
        <f t="shared" si="98"/>
        <v>cdo_jlpenar</v>
      </c>
      <c r="E3140" t="str">
        <f t="shared" si="99"/>
        <v/>
      </c>
      <c r="F3140" t="s">
        <v>212</v>
      </c>
      <c r="G3140" t="s">
        <v>5804</v>
      </c>
      <c r="H3140" t="s">
        <v>5805</v>
      </c>
      <c r="I3140" s="1">
        <v>44403</v>
      </c>
      <c r="J3140" t="s">
        <v>74</v>
      </c>
      <c r="K3140">
        <v>2000</v>
      </c>
      <c r="L3140">
        <v>1</v>
      </c>
      <c r="M3140">
        <v>2000</v>
      </c>
      <c r="N3140">
        <v>1</v>
      </c>
      <c r="O3140" s="1">
        <v>44406.46349386574</v>
      </c>
    </row>
    <row r="3141" spans="2:15" x14ac:dyDescent="0.25">
      <c r="B3141" t="s">
        <v>102</v>
      </c>
      <c r="C3141" t="str">
        <f t="shared" si="98"/>
        <v>cdo_trcayao</v>
      </c>
      <c r="E3141" t="str">
        <f t="shared" si="99"/>
        <v/>
      </c>
      <c r="F3141" t="s">
        <v>212</v>
      </c>
      <c r="G3141" t="s">
        <v>5806</v>
      </c>
      <c r="H3141" t="s">
        <v>5807</v>
      </c>
      <c r="I3141" s="1">
        <v>44402</v>
      </c>
      <c r="J3141" t="s">
        <v>74</v>
      </c>
      <c r="K3141">
        <v>3500</v>
      </c>
      <c r="L3141">
        <v>1</v>
      </c>
      <c r="M3141">
        <v>3500</v>
      </c>
      <c r="N3141">
        <v>1</v>
      </c>
      <c r="O3141" s="1">
        <v>44405.461637962966</v>
      </c>
    </row>
    <row r="3142" spans="2:15" x14ac:dyDescent="0.25">
      <c r="B3142" t="s">
        <v>67</v>
      </c>
      <c r="C3142" t="str">
        <f t="shared" si="98"/>
        <v>na</v>
      </c>
      <c r="E3142" t="str">
        <f t="shared" si="99"/>
        <v/>
      </c>
      <c r="F3142" t="s">
        <v>212</v>
      </c>
      <c r="G3142" t="s">
        <v>5808</v>
      </c>
      <c r="H3142" t="s">
        <v>5809</v>
      </c>
      <c r="I3142" s="1">
        <v>44381</v>
      </c>
      <c r="J3142" t="s">
        <v>74</v>
      </c>
      <c r="K3142">
        <v>18000</v>
      </c>
      <c r="L3142">
        <v>1</v>
      </c>
      <c r="M3142">
        <v>18000</v>
      </c>
      <c r="N3142">
        <v>1</v>
      </c>
      <c r="O3142" s="1">
        <v>44389.421044131945</v>
      </c>
    </row>
    <row r="3143" spans="2:15" x14ac:dyDescent="0.25">
      <c r="B3143" t="s">
        <v>96</v>
      </c>
      <c r="C3143" t="str">
        <f t="shared" si="98"/>
        <v>apgarcia</v>
      </c>
      <c r="E3143" t="str">
        <f t="shared" si="99"/>
        <v/>
      </c>
      <c r="F3143" t="s">
        <v>212</v>
      </c>
      <c r="G3143" t="s">
        <v>5810</v>
      </c>
      <c r="H3143" t="s">
        <v>5811</v>
      </c>
      <c r="I3143" s="1">
        <v>44381</v>
      </c>
      <c r="J3143" t="s">
        <v>74</v>
      </c>
      <c r="K3143">
        <v>11224.5</v>
      </c>
      <c r="L3143">
        <v>1</v>
      </c>
      <c r="M3143">
        <v>11224.5</v>
      </c>
      <c r="N3143">
        <v>1</v>
      </c>
      <c r="O3143" s="1">
        <v>44389.418939930554</v>
      </c>
    </row>
    <row r="3144" spans="2:15" x14ac:dyDescent="0.25">
      <c r="B3144" t="s">
        <v>67</v>
      </c>
      <c r="C3144" t="str">
        <f t="shared" si="98"/>
        <v>na</v>
      </c>
      <c r="E3144" t="str">
        <f t="shared" si="99"/>
        <v/>
      </c>
      <c r="F3144" t="s">
        <v>212</v>
      </c>
      <c r="G3144" t="s">
        <v>5812</v>
      </c>
      <c r="H3144" t="s">
        <v>5813</v>
      </c>
      <c r="I3144" s="1">
        <v>44384</v>
      </c>
      <c r="J3144" t="s">
        <v>74</v>
      </c>
      <c r="K3144">
        <v>10000</v>
      </c>
      <c r="L3144">
        <v>1</v>
      </c>
      <c r="M3144">
        <v>10000</v>
      </c>
      <c r="N3144">
        <v>1</v>
      </c>
      <c r="O3144" s="1">
        <v>44390.554458333332</v>
      </c>
    </row>
    <row r="3145" spans="2:15" x14ac:dyDescent="0.25">
      <c r="B3145" t="s">
        <v>102</v>
      </c>
      <c r="C3145" t="str">
        <f t="shared" si="98"/>
        <v>cdo_trcayao</v>
      </c>
      <c r="E3145" t="str">
        <f t="shared" si="99"/>
        <v/>
      </c>
      <c r="F3145" t="s">
        <v>212</v>
      </c>
      <c r="G3145" t="s">
        <v>5814</v>
      </c>
      <c r="H3145" t="s">
        <v>5815</v>
      </c>
      <c r="I3145" s="1">
        <v>44388</v>
      </c>
      <c r="J3145" t="s">
        <v>74</v>
      </c>
      <c r="K3145">
        <v>3000</v>
      </c>
      <c r="L3145">
        <v>1</v>
      </c>
      <c r="M3145">
        <v>3000</v>
      </c>
      <c r="N3145">
        <v>1</v>
      </c>
      <c r="O3145" s="1">
        <v>44392.471872523151</v>
      </c>
    </row>
    <row r="3146" spans="2:15" x14ac:dyDescent="0.25">
      <c r="B3146" t="s">
        <v>183</v>
      </c>
      <c r="C3146" t="str">
        <f t="shared" si="98"/>
        <v>cdo_jlpenar</v>
      </c>
      <c r="E3146" t="str">
        <f t="shared" si="99"/>
        <v/>
      </c>
      <c r="F3146" t="s">
        <v>212</v>
      </c>
      <c r="G3146" t="s">
        <v>5816</v>
      </c>
      <c r="H3146" t="s">
        <v>5817</v>
      </c>
      <c r="I3146" s="1">
        <v>44381</v>
      </c>
      <c r="J3146" t="s">
        <v>74</v>
      </c>
      <c r="K3146">
        <v>1000</v>
      </c>
      <c r="L3146">
        <v>1</v>
      </c>
      <c r="M3146">
        <v>1000</v>
      </c>
      <c r="N3146">
        <v>1</v>
      </c>
      <c r="O3146" s="1">
        <v>44389.420407523146</v>
      </c>
    </row>
    <row r="3147" spans="2:15" x14ac:dyDescent="0.25">
      <c r="B3147" t="s">
        <v>67</v>
      </c>
      <c r="C3147" t="str">
        <f t="shared" si="98"/>
        <v>na</v>
      </c>
      <c r="E3147" t="str">
        <f t="shared" si="99"/>
        <v/>
      </c>
      <c r="F3147" t="s">
        <v>212</v>
      </c>
      <c r="G3147" t="s">
        <v>5818</v>
      </c>
      <c r="H3147" t="s">
        <v>5819</v>
      </c>
      <c r="I3147" s="1">
        <v>44390</v>
      </c>
      <c r="J3147" t="s">
        <v>74</v>
      </c>
      <c r="K3147">
        <v>500</v>
      </c>
      <c r="L3147">
        <v>1</v>
      </c>
      <c r="M3147">
        <v>500</v>
      </c>
      <c r="N3147">
        <v>1</v>
      </c>
      <c r="O3147" s="1">
        <v>44396.29354953704</v>
      </c>
    </row>
    <row r="3148" spans="2:15" x14ac:dyDescent="0.25">
      <c r="B3148" t="s">
        <v>67</v>
      </c>
      <c r="C3148" t="str">
        <f t="shared" si="98"/>
        <v>na</v>
      </c>
      <c r="E3148" t="str">
        <f t="shared" si="99"/>
        <v/>
      </c>
      <c r="F3148" t="s">
        <v>212</v>
      </c>
      <c r="G3148" t="s">
        <v>5818</v>
      </c>
      <c r="H3148" t="s">
        <v>5819</v>
      </c>
      <c r="I3148" s="1">
        <v>44392</v>
      </c>
      <c r="J3148" t="s">
        <v>74</v>
      </c>
      <c r="K3148">
        <v>1800</v>
      </c>
      <c r="L3148">
        <v>1</v>
      </c>
      <c r="M3148">
        <v>1800</v>
      </c>
      <c r="N3148">
        <v>1</v>
      </c>
      <c r="O3148" s="1">
        <v>44396.58141939815</v>
      </c>
    </row>
    <row r="3149" spans="2:15" x14ac:dyDescent="0.25">
      <c r="B3149" t="s">
        <v>67</v>
      </c>
      <c r="C3149" t="str">
        <f t="shared" si="98"/>
        <v>na</v>
      </c>
      <c r="E3149" t="str">
        <f t="shared" si="99"/>
        <v/>
      </c>
      <c r="F3149" t="s">
        <v>212</v>
      </c>
      <c r="G3149" t="s">
        <v>5820</v>
      </c>
      <c r="H3149" t="s">
        <v>5821</v>
      </c>
      <c r="I3149" s="1">
        <v>44396</v>
      </c>
      <c r="J3149" t="s">
        <v>74</v>
      </c>
      <c r="K3149">
        <v>1000</v>
      </c>
      <c r="L3149">
        <v>1</v>
      </c>
      <c r="M3149">
        <v>1000</v>
      </c>
      <c r="N3149">
        <v>1</v>
      </c>
      <c r="O3149" s="1">
        <v>44403.543191851852</v>
      </c>
    </row>
    <row r="3150" spans="2:15" x14ac:dyDescent="0.25">
      <c r="B3150" t="s">
        <v>96</v>
      </c>
      <c r="C3150" t="str">
        <f t="shared" si="98"/>
        <v>apgarcia</v>
      </c>
      <c r="E3150" t="str">
        <f t="shared" si="99"/>
        <v/>
      </c>
      <c r="F3150" t="s">
        <v>212</v>
      </c>
      <c r="G3150" t="s">
        <v>5822</v>
      </c>
      <c r="H3150" t="s">
        <v>5823</v>
      </c>
      <c r="I3150" s="1">
        <v>44392</v>
      </c>
      <c r="J3150" t="s">
        <v>74</v>
      </c>
      <c r="K3150">
        <v>4642.3100000000004</v>
      </c>
      <c r="L3150">
        <v>1</v>
      </c>
      <c r="M3150">
        <v>4642.3100000000004</v>
      </c>
      <c r="N3150">
        <v>1</v>
      </c>
      <c r="O3150" s="1">
        <v>44396.583054317132</v>
      </c>
    </row>
    <row r="3151" spans="2:15" x14ac:dyDescent="0.25">
      <c r="B3151" t="s">
        <v>102</v>
      </c>
      <c r="C3151" t="str">
        <f t="shared" si="98"/>
        <v>cdo_trcayao</v>
      </c>
      <c r="E3151" t="str">
        <f t="shared" si="99"/>
        <v/>
      </c>
      <c r="F3151" t="s">
        <v>212</v>
      </c>
      <c r="G3151" t="s">
        <v>5824</v>
      </c>
      <c r="H3151" t="s">
        <v>5825</v>
      </c>
      <c r="I3151" s="1">
        <v>44402</v>
      </c>
      <c r="J3151" t="s">
        <v>74</v>
      </c>
      <c r="K3151">
        <v>0.41</v>
      </c>
      <c r="L3151">
        <v>1</v>
      </c>
      <c r="M3151">
        <v>0.41</v>
      </c>
      <c r="N3151">
        <v>1</v>
      </c>
      <c r="O3151" s="1">
        <v>44405.461989351854</v>
      </c>
    </row>
    <row r="3152" spans="2:15" x14ac:dyDescent="0.25">
      <c r="B3152" t="s">
        <v>183</v>
      </c>
      <c r="C3152" t="str">
        <f t="shared" si="98"/>
        <v>cdo_jlpenar</v>
      </c>
      <c r="E3152" t="str">
        <f t="shared" si="99"/>
        <v/>
      </c>
      <c r="F3152" t="s">
        <v>212</v>
      </c>
      <c r="G3152" t="s">
        <v>233</v>
      </c>
      <c r="H3152" t="s">
        <v>234</v>
      </c>
      <c r="I3152" s="1">
        <v>44388</v>
      </c>
      <c r="J3152" t="s">
        <v>74</v>
      </c>
      <c r="K3152">
        <v>10000</v>
      </c>
      <c r="L3152">
        <v>1</v>
      </c>
      <c r="M3152">
        <v>10000</v>
      </c>
      <c r="N3152">
        <v>1</v>
      </c>
      <c r="O3152" s="1">
        <v>44392.475448449077</v>
      </c>
    </row>
    <row r="3153" spans="2:15" x14ac:dyDescent="0.25">
      <c r="B3153" t="s">
        <v>102</v>
      </c>
      <c r="C3153" t="str">
        <f t="shared" si="98"/>
        <v>cdo_trcayao</v>
      </c>
      <c r="E3153" t="str">
        <f t="shared" si="99"/>
        <v/>
      </c>
      <c r="F3153" t="s">
        <v>212</v>
      </c>
      <c r="G3153" t="s">
        <v>5826</v>
      </c>
      <c r="H3153" t="s">
        <v>5827</v>
      </c>
      <c r="I3153" s="1">
        <v>44378</v>
      </c>
      <c r="J3153" t="s">
        <v>74</v>
      </c>
      <c r="K3153">
        <v>16937</v>
      </c>
      <c r="L3153">
        <v>1</v>
      </c>
      <c r="M3153">
        <v>16937</v>
      </c>
      <c r="N3153">
        <v>1</v>
      </c>
      <c r="O3153" s="1">
        <v>44389.416280902777</v>
      </c>
    </row>
    <row r="3154" spans="2:15" x14ac:dyDescent="0.25">
      <c r="B3154" t="s">
        <v>102</v>
      </c>
      <c r="C3154" t="str">
        <f t="shared" si="98"/>
        <v>cdo_trcayao</v>
      </c>
      <c r="E3154" t="str">
        <f t="shared" si="99"/>
        <v/>
      </c>
      <c r="F3154" t="s">
        <v>212</v>
      </c>
      <c r="G3154" t="s">
        <v>5828</v>
      </c>
      <c r="H3154" t="s">
        <v>5829</v>
      </c>
      <c r="I3154" s="1">
        <v>44405</v>
      </c>
      <c r="J3154" t="s">
        <v>74</v>
      </c>
      <c r="K3154">
        <v>30000</v>
      </c>
      <c r="L3154">
        <v>1</v>
      </c>
      <c r="M3154">
        <v>30000</v>
      </c>
      <c r="N3154">
        <v>1</v>
      </c>
      <c r="O3154" s="1">
        <v>44410.564043784725</v>
      </c>
    </row>
    <row r="3155" spans="2:15" x14ac:dyDescent="0.25">
      <c r="B3155" t="s">
        <v>102</v>
      </c>
      <c r="C3155" t="str">
        <f t="shared" si="98"/>
        <v>cdo_trcayao</v>
      </c>
      <c r="E3155" t="str">
        <f t="shared" si="99"/>
        <v/>
      </c>
      <c r="F3155" t="s">
        <v>212</v>
      </c>
      <c r="G3155" t="s">
        <v>5830</v>
      </c>
      <c r="H3155" t="s">
        <v>5831</v>
      </c>
      <c r="I3155" s="1">
        <v>44392</v>
      </c>
      <c r="J3155" t="s">
        <v>74</v>
      </c>
      <c r="K3155">
        <v>4000</v>
      </c>
      <c r="L3155">
        <v>1</v>
      </c>
      <c r="M3155">
        <v>4000</v>
      </c>
      <c r="N3155">
        <v>1</v>
      </c>
      <c r="O3155" s="1">
        <v>44396.581457789354</v>
      </c>
    </row>
    <row r="3156" spans="2:15" x14ac:dyDescent="0.25">
      <c r="B3156" t="s">
        <v>102</v>
      </c>
      <c r="C3156" t="str">
        <f t="shared" si="98"/>
        <v>cdo_trcayao</v>
      </c>
      <c r="E3156" t="str">
        <f t="shared" si="99"/>
        <v/>
      </c>
      <c r="F3156" t="s">
        <v>212</v>
      </c>
      <c r="G3156" t="s">
        <v>5832</v>
      </c>
      <c r="H3156" t="s">
        <v>5733</v>
      </c>
      <c r="I3156" s="1">
        <v>44385</v>
      </c>
      <c r="J3156" t="s">
        <v>74</v>
      </c>
      <c r="K3156">
        <v>5000</v>
      </c>
      <c r="L3156">
        <v>1</v>
      </c>
      <c r="M3156">
        <v>5000</v>
      </c>
      <c r="N3156">
        <v>1</v>
      </c>
      <c r="O3156" s="1">
        <v>44390.701211921296</v>
      </c>
    </row>
    <row r="3157" spans="2:15" x14ac:dyDescent="0.25">
      <c r="B3157" t="s">
        <v>102</v>
      </c>
      <c r="C3157" t="str">
        <f t="shared" si="98"/>
        <v>cdo_trcayao</v>
      </c>
      <c r="E3157" t="str">
        <f t="shared" si="99"/>
        <v/>
      </c>
      <c r="F3157" t="s">
        <v>212</v>
      </c>
      <c r="G3157" t="s">
        <v>5832</v>
      </c>
      <c r="H3157" t="s">
        <v>5733</v>
      </c>
      <c r="I3157" s="1">
        <v>44398</v>
      </c>
      <c r="J3157" t="s">
        <v>74</v>
      </c>
      <c r="K3157">
        <v>357200</v>
      </c>
      <c r="L3157">
        <v>1</v>
      </c>
      <c r="M3157">
        <v>357200</v>
      </c>
      <c r="N3157">
        <v>1</v>
      </c>
      <c r="O3157" s="1">
        <v>44403.552035300927</v>
      </c>
    </row>
    <row r="3158" spans="2:15" x14ac:dyDescent="0.25">
      <c r="B3158" t="s">
        <v>67</v>
      </c>
      <c r="C3158" t="str">
        <f t="shared" si="98"/>
        <v>na</v>
      </c>
      <c r="E3158" t="str">
        <f t="shared" si="99"/>
        <v/>
      </c>
      <c r="F3158" t="s">
        <v>212</v>
      </c>
      <c r="G3158" t="s">
        <v>5833</v>
      </c>
      <c r="H3158" t="s">
        <v>5834</v>
      </c>
      <c r="I3158" s="1">
        <v>44378</v>
      </c>
      <c r="J3158" t="s">
        <v>74</v>
      </c>
      <c r="K3158">
        <v>2000</v>
      </c>
      <c r="L3158">
        <v>1</v>
      </c>
      <c r="M3158">
        <v>2000</v>
      </c>
      <c r="N3158">
        <v>1</v>
      </c>
      <c r="O3158" s="1">
        <v>44389.415840624999</v>
      </c>
    </row>
    <row r="3159" spans="2:15" x14ac:dyDescent="0.25">
      <c r="B3159" t="s">
        <v>113</v>
      </c>
      <c r="C3159" t="str">
        <f t="shared" si="98"/>
        <v>mtsanaga</v>
      </c>
      <c r="E3159" t="str">
        <f t="shared" si="99"/>
        <v/>
      </c>
      <c r="F3159" t="s">
        <v>212</v>
      </c>
      <c r="G3159" t="s">
        <v>5835</v>
      </c>
      <c r="H3159" t="s">
        <v>5836</v>
      </c>
      <c r="I3159" s="1">
        <v>44391</v>
      </c>
      <c r="J3159" t="s">
        <v>74</v>
      </c>
      <c r="K3159">
        <v>16800</v>
      </c>
      <c r="L3159">
        <v>1</v>
      </c>
      <c r="M3159">
        <v>16800</v>
      </c>
      <c r="N3159">
        <v>1</v>
      </c>
      <c r="O3159" s="1">
        <v>44396.296615231484</v>
      </c>
    </row>
    <row r="3160" spans="2:15" x14ac:dyDescent="0.25">
      <c r="B3160" t="s">
        <v>96</v>
      </c>
      <c r="C3160" t="str">
        <f t="shared" si="98"/>
        <v>apgarcia</v>
      </c>
      <c r="E3160" t="str">
        <f t="shared" si="99"/>
        <v/>
      </c>
      <c r="F3160" t="s">
        <v>212</v>
      </c>
      <c r="G3160" t="s">
        <v>5837</v>
      </c>
      <c r="H3160" t="s">
        <v>5838</v>
      </c>
      <c r="I3160" s="1">
        <v>44382</v>
      </c>
      <c r="J3160" t="s">
        <v>74</v>
      </c>
      <c r="K3160">
        <v>1000</v>
      </c>
      <c r="L3160">
        <v>1</v>
      </c>
      <c r="M3160">
        <v>1000</v>
      </c>
      <c r="N3160">
        <v>1</v>
      </c>
      <c r="O3160" s="1">
        <v>44390.550173217591</v>
      </c>
    </row>
    <row r="3161" spans="2:15" x14ac:dyDescent="0.25">
      <c r="B3161" t="s">
        <v>96</v>
      </c>
      <c r="C3161" t="str">
        <f t="shared" si="98"/>
        <v>apgarcia</v>
      </c>
      <c r="E3161" t="str">
        <f t="shared" si="99"/>
        <v/>
      </c>
      <c r="F3161" t="s">
        <v>212</v>
      </c>
      <c r="G3161" t="s">
        <v>5837</v>
      </c>
      <c r="H3161" t="s">
        <v>5838</v>
      </c>
      <c r="I3161" s="1">
        <v>44406</v>
      </c>
      <c r="J3161" t="s">
        <v>74</v>
      </c>
      <c r="K3161">
        <v>1250</v>
      </c>
      <c r="L3161">
        <v>1</v>
      </c>
      <c r="M3161">
        <v>1250</v>
      </c>
      <c r="N3161">
        <v>1</v>
      </c>
      <c r="O3161" s="1">
        <v>44411.572787453704</v>
      </c>
    </row>
    <row r="3162" spans="2:15" x14ac:dyDescent="0.25">
      <c r="B3162" t="s">
        <v>113</v>
      </c>
      <c r="C3162" t="str">
        <f t="shared" si="98"/>
        <v>mtsanaga</v>
      </c>
      <c r="E3162" t="str">
        <f t="shared" si="99"/>
        <v/>
      </c>
      <c r="F3162" t="s">
        <v>212</v>
      </c>
      <c r="G3162" t="s">
        <v>5839</v>
      </c>
      <c r="H3162" t="s">
        <v>5840</v>
      </c>
      <c r="I3162" s="1">
        <v>44392</v>
      </c>
      <c r="J3162" t="s">
        <v>74</v>
      </c>
      <c r="K3162">
        <v>15000</v>
      </c>
      <c r="L3162">
        <v>1</v>
      </c>
      <c r="M3162">
        <v>15000</v>
      </c>
      <c r="N3162">
        <v>1</v>
      </c>
      <c r="O3162" s="1">
        <v>44396.583420370371</v>
      </c>
    </row>
    <row r="3163" spans="2:15" x14ac:dyDescent="0.25">
      <c r="B3163" t="s">
        <v>113</v>
      </c>
      <c r="C3163" t="str">
        <f t="shared" si="98"/>
        <v>mtsanaga</v>
      </c>
      <c r="E3163" t="str">
        <f t="shared" si="99"/>
        <v/>
      </c>
      <c r="F3163" t="s">
        <v>212</v>
      </c>
      <c r="G3163" t="s">
        <v>5839</v>
      </c>
      <c r="H3163" t="s">
        <v>5840</v>
      </c>
      <c r="I3163" s="1">
        <v>44405</v>
      </c>
      <c r="J3163" t="s">
        <v>74</v>
      </c>
      <c r="K3163">
        <v>28100</v>
      </c>
      <c r="L3163">
        <v>1</v>
      </c>
      <c r="M3163">
        <v>28100</v>
      </c>
      <c r="N3163">
        <v>1</v>
      </c>
      <c r="O3163" s="1">
        <v>44410.567872685184</v>
      </c>
    </row>
    <row r="3164" spans="2:15" x14ac:dyDescent="0.25">
      <c r="B3164" t="s">
        <v>96</v>
      </c>
      <c r="C3164" t="str">
        <f t="shared" si="98"/>
        <v>apgarcia</v>
      </c>
      <c r="E3164" t="str">
        <f t="shared" si="99"/>
        <v/>
      </c>
      <c r="F3164" t="s">
        <v>212</v>
      </c>
      <c r="G3164" t="s">
        <v>151</v>
      </c>
      <c r="H3164" t="s">
        <v>152</v>
      </c>
      <c r="I3164" s="1">
        <v>44389</v>
      </c>
      <c r="J3164" t="s">
        <v>74</v>
      </c>
      <c r="K3164">
        <v>5000</v>
      </c>
      <c r="L3164">
        <v>1</v>
      </c>
      <c r="M3164">
        <v>5000</v>
      </c>
      <c r="N3164">
        <v>1</v>
      </c>
      <c r="O3164" s="1">
        <v>44392.47418946759</v>
      </c>
    </row>
    <row r="3165" spans="2:15" x14ac:dyDescent="0.25">
      <c r="B3165" t="s">
        <v>67</v>
      </c>
      <c r="C3165" t="str">
        <f t="shared" si="98"/>
        <v>na</v>
      </c>
      <c r="E3165" t="str">
        <f t="shared" si="99"/>
        <v/>
      </c>
      <c r="F3165" t="s">
        <v>212</v>
      </c>
      <c r="G3165" t="s">
        <v>5841</v>
      </c>
      <c r="H3165" t="s">
        <v>5842</v>
      </c>
      <c r="I3165" s="1">
        <v>44399</v>
      </c>
      <c r="J3165" t="s">
        <v>74</v>
      </c>
      <c r="K3165">
        <v>933.3</v>
      </c>
      <c r="L3165">
        <v>1</v>
      </c>
      <c r="M3165">
        <v>933.3</v>
      </c>
      <c r="N3165">
        <v>1</v>
      </c>
      <c r="O3165" s="1">
        <v>44404.553474837965</v>
      </c>
    </row>
    <row r="3166" spans="2:15" x14ac:dyDescent="0.25">
      <c r="B3166" t="s">
        <v>183</v>
      </c>
      <c r="C3166" t="str">
        <f t="shared" si="98"/>
        <v>cdo_jlpenar</v>
      </c>
      <c r="E3166" t="str">
        <f t="shared" si="99"/>
        <v/>
      </c>
      <c r="F3166" t="s">
        <v>212</v>
      </c>
      <c r="G3166" t="s">
        <v>5843</v>
      </c>
      <c r="H3166" t="s">
        <v>5844</v>
      </c>
      <c r="I3166" s="1">
        <v>44405</v>
      </c>
      <c r="J3166" t="s">
        <v>74</v>
      </c>
      <c r="K3166">
        <v>7000</v>
      </c>
      <c r="L3166">
        <v>1</v>
      </c>
      <c r="M3166">
        <v>7000</v>
      </c>
      <c r="N3166">
        <v>1</v>
      </c>
      <c r="O3166" s="1">
        <v>44410.567106666669</v>
      </c>
    </row>
    <row r="3167" spans="2:15" x14ac:dyDescent="0.25">
      <c r="B3167" t="s">
        <v>96</v>
      </c>
      <c r="C3167" t="str">
        <f t="shared" si="98"/>
        <v>apgarcia</v>
      </c>
      <c r="E3167" t="str">
        <f t="shared" si="99"/>
        <v/>
      </c>
      <c r="F3167" t="s">
        <v>212</v>
      </c>
      <c r="G3167" t="s">
        <v>5845</v>
      </c>
      <c r="H3167" t="s">
        <v>5846</v>
      </c>
      <c r="I3167" s="1">
        <v>44383</v>
      </c>
      <c r="J3167" t="s">
        <v>74</v>
      </c>
      <c r="K3167">
        <v>72811</v>
      </c>
      <c r="L3167">
        <v>1</v>
      </c>
      <c r="M3167">
        <v>72811</v>
      </c>
      <c r="N3167">
        <v>1</v>
      </c>
      <c r="O3167" s="1">
        <v>44390.553427465275</v>
      </c>
    </row>
    <row r="3168" spans="2:15" x14ac:dyDescent="0.25">
      <c r="B3168" t="s">
        <v>102</v>
      </c>
      <c r="C3168" t="str">
        <f t="shared" si="98"/>
        <v>cdo_trcayao</v>
      </c>
      <c r="E3168" t="str">
        <f t="shared" si="99"/>
        <v/>
      </c>
      <c r="F3168" t="s">
        <v>212</v>
      </c>
      <c r="G3168" t="s">
        <v>241</v>
      </c>
      <c r="H3168" t="s">
        <v>242</v>
      </c>
      <c r="I3168" s="1">
        <v>44389</v>
      </c>
      <c r="J3168" t="s">
        <v>74</v>
      </c>
      <c r="K3168">
        <v>1000</v>
      </c>
      <c r="L3168">
        <v>1</v>
      </c>
      <c r="M3168">
        <v>1000</v>
      </c>
      <c r="N3168">
        <v>1</v>
      </c>
      <c r="O3168" s="1">
        <v>44392.472570833335</v>
      </c>
    </row>
    <row r="3169" spans="2:15" x14ac:dyDescent="0.25">
      <c r="B3169" t="s">
        <v>67</v>
      </c>
      <c r="C3169" t="str">
        <f t="shared" si="98"/>
        <v>na</v>
      </c>
      <c r="E3169" t="str">
        <f t="shared" si="99"/>
        <v/>
      </c>
      <c r="F3169" t="s">
        <v>212</v>
      </c>
      <c r="G3169" t="s">
        <v>5847</v>
      </c>
      <c r="H3169" t="s">
        <v>5848</v>
      </c>
      <c r="I3169" s="1">
        <v>44384</v>
      </c>
      <c r="J3169" t="s">
        <v>74</v>
      </c>
      <c r="K3169">
        <v>4000</v>
      </c>
      <c r="L3169">
        <v>1</v>
      </c>
      <c r="M3169">
        <v>4000</v>
      </c>
      <c r="N3169">
        <v>1</v>
      </c>
      <c r="O3169" s="1">
        <v>44390.554226157408</v>
      </c>
    </row>
    <row r="3170" spans="2:15" x14ac:dyDescent="0.25">
      <c r="B3170" t="s">
        <v>183</v>
      </c>
      <c r="C3170" t="str">
        <f t="shared" si="98"/>
        <v>cdo_jlpenar</v>
      </c>
      <c r="E3170" t="str">
        <f t="shared" si="99"/>
        <v/>
      </c>
      <c r="F3170" t="s">
        <v>212</v>
      </c>
      <c r="G3170" t="s">
        <v>5849</v>
      </c>
      <c r="H3170" t="s">
        <v>5850</v>
      </c>
      <c r="I3170" s="1">
        <v>44396</v>
      </c>
      <c r="J3170" t="s">
        <v>74</v>
      </c>
      <c r="K3170">
        <v>3000</v>
      </c>
      <c r="L3170">
        <v>1</v>
      </c>
      <c r="M3170">
        <v>3000</v>
      </c>
      <c r="N3170">
        <v>1</v>
      </c>
      <c r="O3170" s="1">
        <v>44403.489394976852</v>
      </c>
    </row>
    <row r="3171" spans="2:15" x14ac:dyDescent="0.25">
      <c r="B3171" t="s">
        <v>67</v>
      </c>
      <c r="C3171" t="str">
        <f t="shared" si="98"/>
        <v>na</v>
      </c>
      <c r="E3171" t="str">
        <f t="shared" si="99"/>
        <v/>
      </c>
      <c r="F3171" t="s">
        <v>212</v>
      </c>
      <c r="G3171" t="s">
        <v>5851</v>
      </c>
      <c r="H3171" t="s">
        <v>5803</v>
      </c>
      <c r="I3171" s="1">
        <v>44388</v>
      </c>
      <c r="J3171" t="s">
        <v>74</v>
      </c>
      <c r="K3171">
        <v>1500</v>
      </c>
      <c r="L3171">
        <v>1</v>
      </c>
      <c r="M3171">
        <v>1500</v>
      </c>
      <c r="N3171">
        <v>1</v>
      </c>
      <c r="O3171" s="1">
        <v>44392.472300416666</v>
      </c>
    </row>
    <row r="3172" spans="2:15" x14ac:dyDescent="0.25">
      <c r="B3172" t="s">
        <v>96</v>
      </c>
      <c r="C3172" t="str">
        <f t="shared" si="98"/>
        <v>apgarcia</v>
      </c>
      <c r="E3172" t="str">
        <f t="shared" si="99"/>
        <v/>
      </c>
      <c r="F3172" t="s">
        <v>212</v>
      </c>
      <c r="G3172" t="s">
        <v>165</v>
      </c>
      <c r="H3172" t="s">
        <v>166</v>
      </c>
      <c r="I3172" s="1">
        <v>44384</v>
      </c>
      <c r="J3172" t="s">
        <v>74</v>
      </c>
      <c r="K3172">
        <v>2000</v>
      </c>
      <c r="L3172">
        <v>1</v>
      </c>
      <c r="M3172">
        <v>2000</v>
      </c>
      <c r="N3172">
        <v>1</v>
      </c>
      <c r="O3172" s="1">
        <v>44390.555299421299</v>
      </c>
    </row>
    <row r="3173" spans="2:15" x14ac:dyDescent="0.25">
      <c r="B3173" t="s">
        <v>67</v>
      </c>
      <c r="C3173" t="str">
        <f t="shared" si="98"/>
        <v>na</v>
      </c>
      <c r="E3173" t="str">
        <f t="shared" si="99"/>
        <v/>
      </c>
      <c r="F3173" t="s">
        <v>212</v>
      </c>
      <c r="G3173" t="s">
        <v>5852</v>
      </c>
      <c r="H3173" t="s">
        <v>5853</v>
      </c>
      <c r="I3173" s="1">
        <v>44397</v>
      </c>
      <c r="J3173" t="s">
        <v>74</v>
      </c>
      <c r="K3173">
        <v>2000</v>
      </c>
      <c r="L3173">
        <v>1</v>
      </c>
      <c r="M3173">
        <v>2000</v>
      </c>
      <c r="N3173">
        <v>1</v>
      </c>
      <c r="O3173" s="1">
        <v>44403.600159756941</v>
      </c>
    </row>
    <row r="3174" spans="2:15" x14ac:dyDescent="0.25">
      <c r="B3174" t="s">
        <v>67</v>
      </c>
      <c r="C3174" t="str">
        <f t="shared" si="98"/>
        <v>na</v>
      </c>
      <c r="E3174" t="str">
        <f t="shared" si="99"/>
        <v/>
      </c>
      <c r="F3174" t="s">
        <v>212</v>
      </c>
      <c r="G3174" t="s">
        <v>5854</v>
      </c>
      <c r="H3174" t="s">
        <v>5855</v>
      </c>
      <c r="I3174" s="1">
        <v>44403</v>
      </c>
      <c r="J3174" t="s">
        <v>74</v>
      </c>
      <c r="K3174">
        <v>10000</v>
      </c>
      <c r="L3174">
        <v>1</v>
      </c>
      <c r="M3174">
        <v>10000</v>
      </c>
      <c r="N3174">
        <v>1</v>
      </c>
      <c r="O3174" s="1">
        <v>44406.461097604166</v>
      </c>
    </row>
    <row r="3175" spans="2:15" x14ac:dyDescent="0.25">
      <c r="B3175" t="s">
        <v>67</v>
      </c>
      <c r="C3175" t="str">
        <f t="shared" si="98"/>
        <v>na</v>
      </c>
      <c r="E3175" t="str">
        <f t="shared" si="99"/>
        <v/>
      </c>
      <c r="F3175" t="s">
        <v>212</v>
      </c>
      <c r="G3175" t="s">
        <v>245</v>
      </c>
      <c r="H3175" t="s">
        <v>246</v>
      </c>
      <c r="I3175" s="1">
        <v>44378</v>
      </c>
      <c r="J3175" t="s">
        <v>74</v>
      </c>
      <c r="K3175">
        <v>5000</v>
      </c>
      <c r="L3175">
        <v>1</v>
      </c>
      <c r="M3175">
        <v>5000</v>
      </c>
      <c r="N3175">
        <v>1</v>
      </c>
      <c r="O3175" s="1">
        <v>44389.41591427083</v>
      </c>
    </row>
    <row r="3176" spans="2:15" x14ac:dyDescent="0.25">
      <c r="B3176" t="s">
        <v>96</v>
      </c>
      <c r="C3176" t="str">
        <f t="shared" si="98"/>
        <v>apgarcia</v>
      </c>
      <c r="E3176" t="str">
        <f t="shared" si="99"/>
        <v/>
      </c>
      <c r="F3176" t="s">
        <v>212</v>
      </c>
      <c r="G3176" t="s">
        <v>5856</v>
      </c>
      <c r="H3176" t="s">
        <v>5666</v>
      </c>
      <c r="I3176" s="1">
        <v>44395</v>
      </c>
      <c r="J3176" t="s">
        <v>74</v>
      </c>
      <c r="K3176">
        <v>2000</v>
      </c>
      <c r="L3176">
        <v>1</v>
      </c>
      <c r="M3176">
        <v>2000</v>
      </c>
      <c r="N3176">
        <v>1</v>
      </c>
      <c r="O3176" s="1">
        <v>44403.486107939818</v>
      </c>
    </row>
    <row r="3177" spans="2:15" x14ac:dyDescent="0.25">
      <c r="B3177" t="s">
        <v>102</v>
      </c>
      <c r="C3177" t="str">
        <f t="shared" si="98"/>
        <v>cdo_trcayao</v>
      </c>
      <c r="E3177" t="str">
        <f t="shared" si="99"/>
        <v/>
      </c>
      <c r="F3177" t="s">
        <v>212</v>
      </c>
      <c r="G3177" t="s">
        <v>5857</v>
      </c>
      <c r="H3177" t="s">
        <v>5858</v>
      </c>
      <c r="I3177" s="1">
        <v>44402</v>
      </c>
      <c r="J3177" t="s">
        <v>74</v>
      </c>
      <c r="K3177">
        <v>3000</v>
      </c>
      <c r="L3177">
        <v>1</v>
      </c>
      <c r="M3177">
        <v>3000</v>
      </c>
      <c r="N3177">
        <v>1</v>
      </c>
      <c r="O3177" s="1">
        <v>44405.460945370367</v>
      </c>
    </row>
    <row r="3178" spans="2:15" x14ac:dyDescent="0.25">
      <c r="B3178" t="s">
        <v>96</v>
      </c>
      <c r="C3178" t="str">
        <f t="shared" si="98"/>
        <v>apgarcia</v>
      </c>
      <c r="E3178" t="str">
        <f t="shared" si="99"/>
        <v/>
      </c>
      <c r="F3178" t="s">
        <v>212</v>
      </c>
      <c r="G3178" t="s">
        <v>5859</v>
      </c>
      <c r="H3178" t="s">
        <v>5860</v>
      </c>
      <c r="I3178" s="1">
        <v>44392</v>
      </c>
      <c r="J3178" t="s">
        <v>74</v>
      </c>
      <c r="K3178">
        <v>2000</v>
      </c>
      <c r="L3178">
        <v>1</v>
      </c>
      <c r="M3178">
        <v>2000</v>
      </c>
      <c r="N3178">
        <v>1</v>
      </c>
      <c r="O3178" s="1">
        <v>44396.582722569445</v>
      </c>
    </row>
    <row r="3179" spans="2:15" x14ac:dyDescent="0.25">
      <c r="B3179" t="s">
        <v>67</v>
      </c>
      <c r="C3179" t="str">
        <f t="shared" si="98"/>
        <v>na</v>
      </c>
      <c r="E3179" t="str">
        <f t="shared" si="99"/>
        <v/>
      </c>
      <c r="F3179" t="s">
        <v>212</v>
      </c>
      <c r="G3179" t="s">
        <v>5861</v>
      </c>
      <c r="H3179" t="s">
        <v>5862</v>
      </c>
      <c r="I3179" s="1">
        <v>44384</v>
      </c>
      <c r="J3179" t="s">
        <v>74</v>
      </c>
      <c r="K3179">
        <v>3000</v>
      </c>
      <c r="L3179">
        <v>1</v>
      </c>
      <c r="M3179">
        <v>3000</v>
      </c>
      <c r="N3179">
        <v>1</v>
      </c>
      <c r="O3179" s="1">
        <v>44390.55430127315</v>
      </c>
    </row>
    <row r="3180" spans="2:15" x14ac:dyDescent="0.25">
      <c r="B3180" t="s">
        <v>102</v>
      </c>
      <c r="C3180" t="str">
        <f t="shared" si="98"/>
        <v>cdo_trcayao</v>
      </c>
      <c r="E3180" t="str">
        <f t="shared" si="99"/>
        <v/>
      </c>
      <c r="F3180" t="s">
        <v>212</v>
      </c>
      <c r="G3180" t="s">
        <v>5863</v>
      </c>
      <c r="H3180" t="s">
        <v>5864</v>
      </c>
      <c r="I3180" s="1">
        <v>44406</v>
      </c>
      <c r="J3180" t="s">
        <v>74</v>
      </c>
      <c r="K3180">
        <v>2000</v>
      </c>
      <c r="L3180">
        <v>1</v>
      </c>
      <c r="M3180">
        <v>2000</v>
      </c>
      <c r="N3180">
        <v>1</v>
      </c>
      <c r="O3180" s="1">
        <v>44411.571573645837</v>
      </c>
    </row>
    <row r="3181" spans="2:15" x14ac:dyDescent="0.25">
      <c r="B3181" t="s">
        <v>102</v>
      </c>
      <c r="C3181" t="str">
        <f t="shared" si="98"/>
        <v>cdo_trcayao</v>
      </c>
      <c r="E3181" t="str">
        <f t="shared" si="99"/>
        <v/>
      </c>
      <c r="F3181" t="s">
        <v>212</v>
      </c>
      <c r="G3181" t="s">
        <v>5865</v>
      </c>
      <c r="H3181" t="s">
        <v>5866</v>
      </c>
      <c r="I3181" s="1">
        <v>44395</v>
      </c>
      <c r="J3181" t="s">
        <v>74</v>
      </c>
      <c r="K3181">
        <v>1500</v>
      </c>
      <c r="L3181">
        <v>1</v>
      </c>
      <c r="M3181">
        <v>1500</v>
      </c>
      <c r="N3181">
        <v>1</v>
      </c>
      <c r="O3181" s="1">
        <v>44403.48102673611</v>
      </c>
    </row>
    <row r="3182" spans="2:15" x14ac:dyDescent="0.25">
      <c r="B3182" t="s">
        <v>102</v>
      </c>
      <c r="C3182" t="str">
        <f t="shared" si="98"/>
        <v>cdo_trcayao</v>
      </c>
      <c r="E3182" t="str">
        <f t="shared" si="99"/>
        <v/>
      </c>
      <c r="F3182" t="s">
        <v>212</v>
      </c>
      <c r="G3182" t="s">
        <v>5865</v>
      </c>
      <c r="H3182" t="s">
        <v>5866</v>
      </c>
      <c r="I3182" s="1">
        <v>44405</v>
      </c>
      <c r="J3182" t="s">
        <v>74</v>
      </c>
      <c r="K3182">
        <v>9100</v>
      </c>
      <c r="L3182">
        <v>1</v>
      </c>
      <c r="M3182">
        <v>9100</v>
      </c>
      <c r="N3182">
        <v>1</v>
      </c>
      <c r="O3182" s="1">
        <v>44410.564096296293</v>
      </c>
    </row>
    <row r="3183" spans="2:15" x14ac:dyDescent="0.25">
      <c r="B3183" t="s">
        <v>102</v>
      </c>
      <c r="C3183" t="str">
        <f t="shared" si="98"/>
        <v>cdo_trcayao</v>
      </c>
      <c r="E3183" t="str">
        <f t="shared" si="99"/>
        <v/>
      </c>
      <c r="F3183" t="s">
        <v>212</v>
      </c>
      <c r="G3183" t="s">
        <v>5867</v>
      </c>
      <c r="H3183" t="s">
        <v>5868</v>
      </c>
      <c r="I3183" s="1">
        <v>44392</v>
      </c>
      <c r="J3183" t="s">
        <v>74</v>
      </c>
      <c r="K3183">
        <v>2000</v>
      </c>
      <c r="L3183">
        <v>1</v>
      </c>
      <c r="M3183">
        <v>2000</v>
      </c>
      <c r="N3183">
        <v>1</v>
      </c>
      <c r="O3183" s="1">
        <v>44396.581495023151</v>
      </c>
    </row>
    <row r="3184" spans="2:15" x14ac:dyDescent="0.25">
      <c r="B3184" t="s">
        <v>67</v>
      </c>
      <c r="C3184" t="str">
        <f t="shared" si="98"/>
        <v>na</v>
      </c>
      <c r="E3184" t="str">
        <f t="shared" si="99"/>
        <v/>
      </c>
      <c r="F3184" t="s">
        <v>212</v>
      </c>
      <c r="G3184" t="s">
        <v>5869</v>
      </c>
      <c r="H3184" t="s">
        <v>5870</v>
      </c>
      <c r="I3184" s="1">
        <v>44391</v>
      </c>
      <c r="J3184" t="s">
        <v>74</v>
      </c>
      <c r="K3184">
        <v>7000</v>
      </c>
      <c r="L3184">
        <v>1</v>
      </c>
      <c r="M3184">
        <v>7000</v>
      </c>
      <c r="N3184">
        <v>1</v>
      </c>
      <c r="O3184" s="1">
        <v>44396.295131712963</v>
      </c>
    </row>
    <row r="3185" spans="2:15" x14ac:dyDescent="0.25">
      <c r="B3185" t="s">
        <v>102</v>
      </c>
      <c r="C3185" t="str">
        <f t="shared" si="98"/>
        <v>cdo_trcayao</v>
      </c>
      <c r="E3185" t="str">
        <f t="shared" si="99"/>
        <v/>
      </c>
      <c r="F3185" t="s">
        <v>212</v>
      </c>
      <c r="G3185" t="s">
        <v>5869</v>
      </c>
      <c r="H3185" t="s">
        <v>5870</v>
      </c>
      <c r="I3185" s="1">
        <v>44402</v>
      </c>
      <c r="J3185" t="s">
        <v>74</v>
      </c>
      <c r="K3185">
        <v>55500</v>
      </c>
      <c r="L3185">
        <v>1</v>
      </c>
      <c r="M3185">
        <v>55500</v>
      </c>
      <c r="N3185">
        <v>1</v>
      </c>
      <c r="O3185" s="1">
        <v>44405.461686527779</v>
      </c>
    </row>
    <row r="3186" spans="2:15" x14ac:dyDescent="0.25">
      <c r="B3186" t="s">
        <v>183</v>
      </c>
      <c r="C3186" t="str">
        <f t="shared" si="98"/>
        <v>cdo_jlpenar</v>
      </c>
      <c r="E3186" t="str">
        <f t="shared" si="99"/>
        <v/>
      </c>
      <c r="F3186" t="s">
        <v>212</v>
      </c>
      <c r="G3186" t="s">
        <v>5871</v>
      </c>
      <c r="H3186" t="s">
        <v>5872</v>
      </c>
      <c r="I3186" s="1">
        <v>44378</v>
      </c>
      <c r="J3186" t="s">
        <v>74</v>
      </c>
      <c r="K3186">
        <v>3000</v>
      </c>
      <c r="L3186">
        <v>1</v>
      </c>
      <c r="M3186">
        <v>3000</v>
      </c>
      <c r="N3186">
        <v>1</v>
      </c>
      <c r="O3186" s="1">
        <v>44389.419981631945</v>
      </c>
    </row>
    <row r="3187" spans="2:15" x14ac:dyDescent="0.25">
      <c r="B3187" t="s">
        <v>183</v>
      </c>
      <c r="C3187" t="str">
        <f t="shared" si="98"/>
        <v>cdo_jlpenar</v>
      </c>
      <c r="E3187" t="str">
        <f t="shared" si="99"/>
        <v/>
      </c>
      <c r="F3187" t="s">
        <v>212</v>
      </c>
      <c r="G3187" t="s">
        <v>5873</v>
      </c>
      <c r="H3187" t="s">
        <v>5817</v>
      </c>
      <c r="I3187" s="1">
        <v>44381</v>
      </c>
      <c r="J3187" t="s">
        <v>74</v>
      </c>
      <c r="K3187">
        <v>1000</v>
      </c>
      <c r="L3187">
        <v>1</v>
      </c>
      <c r="M3187">
        <v>1000</v>
      </c>
      <c r="N3187">
        <v>1</v>
      </c>
      <c r="O3187" s="1">
        <v>44389.420339814817</v>
      </c>
    </row>
    <row r="3188" spans="2:15" x14ac:dyDescent="0.25">
      <c r="B3188" t="s">
        <v>67</v>
      </c>
      <c r="C3188" t="str">
        <f t="shared" si="98"/>
        <v>na</v>
      </c>
      <c r="E3188" t="str">
        <f t="shared" si="99"/>
        <v/>
      </c>
      <c r="F3188" t="s">
        <v>212</v>
      </c>
      <c r="G3188" t="s">
        <v>5874</v>
      </c>
      <c r="H3188" t="s">
        <v>5875</v>
      </c>
      <c r="I3188" s="1">
        <v>44378</v>
      </c>
      <c r="J3188" t="s">
        <v>74</v>
      </c>
      <c r="K3188">
        <v>20369.439999999999</v>
      </c>
      <c r="L3188">
        <v>1</v>
      </c>
      <c r="M3188">
        <v>20369.439999999999</v>
      </c>
      <c r="N3188">
        <v>1</v>
      </c>
      <c r="O3188" s="1">
        <v>44389.421115509256</v>
      </c>
    </row>
    <row r="3189" spans="2:15" x14ac:dyDescent="0.25">
      <c r="B3189" t="s">
        <v>96</v>
      </c>
      <c r="C3189" t="str">
        <f t="shared" si="98"/>
        <v>apgarcia</v>
      </c>
      <c r="E3189" t="str">
        <f t="shared" si="99"/>
        <v/>
      </c>
      <c r="F3189" t="s">
        <v>212</v>
      </c>
      <c r="G3189" t="s">
        <v>5876</v>
      </c>
      <c r="H3189" t="s">
        <v>5877</v>
      </c>
      <c r="I3189" s="1">
        <v>44403</v>
      </c>
      <c r="J3189" t="s">
        <v>74</v>
      </c>
      <c r="K3189">
        <v>1048.0999999999999</v>
      </c>
      <c r="L3189">
        <v>1</v>
      </c>
      <c r="M3189">
        <v>1048.0999999999999</v>
      </c>
      <c r="N3189">
        <v>1</v>
      </c>
      <c r="O3189" s="1">
        <v>44406.462095671297</v>
      </c>
    </row>
    <row r="3190" spans="2:15" x14ac:dyDescent="0.25">
      <c r="B3190" t="s">
        <v>102</v>
      </c>
      <c r="C3190" t="str">
        <f t="shared" si="98"/>
        <v>cdo_trcayao</v>
      </c>
      <c r="E3190" t="str">
        <f t="shared" si="99"/>
        <v/>
      </c>
      <c r="F3190" t="s">
        <v>212</v>
      </c>
      <c r="G3190" t="s">
        <v>5878</v>
      </c>
      <c r="H3190" t="s">
        <v>5879</v>
      </c>
      <c r="I3190" s="1">
        <v>44406</v>
      </c>
      <c r="J3190" t="s">
        <v>74</v>
      </c>
      <c r="K3190">
        <v>700</v>
      </c>
      <c r="L3190">
        <v>1</v>
      </c>
      <c r="M3190">
        <v>700</v>
      </c>
      <c r="N3190">
        <v>1</v>
      </c>
      <c r="O3190" s="1">
        <v>44411.571883217592</v>
      </c>
    </row>
    <row r="3191" spans="2:15" x14ac:dyDescent="0.25">
      <c r="B3191" t="s">
        <v>102</v>
      </c>
      <c r="C3191" t="str">
        <f t="shared" si="98"/>
        <v>cdo_trcayao</v>
      </c>
      <c r="E3191" t="str">
        <f t="shared" si="99"/>
        <v/>
      </c>
      <c r="F3191" t="s">
        <v>212</v>
      </c>
      <c r="G3191" t="s">
        <v>5880</v>
      </c>
      <c r="H3191" t="s">
        <v>5881</v>
      </c>
      <c r="I3191" s="1">
        <v>44381</v>
      </c>
      <c r="J3191" t="s">
        <v>74</v>
      </c>
      <c r="K3191">
        <v>1000</v>
      </c>
      <c r="L3191">
        <v>1</v>
      </c>
      <c r="M3191">
        <v>1000</v>
      </c>
      <c r="N3191">
        <v>1</v>
      </c>
      <c r="O3191" s="1">
        <v>44389.416130787038</v>
      </c>
    </row>
    <row r="3192" spans="2:15" x14ac:dyDescent="0.25">
      <c r="B3192" t="s">
        <v>67</v>
      </c>
      <c r="C3192" t="str">
        <f t="shared" si="98"/>
        <v>na</v>
      </c>
      <c r="E3192" t="str">
        <f t="shared" si="99"/>
        <v/>
      </c>
      <c r="F3192" t="s">
        <v>212</v>
      </c>
      <c r="G3192" t="s">
        <v>255</v>
      </c>
      <c r="H3192" t="s">
        <v>222</v>
      </c>
      <c r="I3192" s="1">
        <v>44391</v>
      </c>
      <c r="J3192" t="s">
        <v>74</v>
      </c>
      <c r="K3192">
        <v>1000</v>
      </c>
      <c r="L3192">
        <v>1</v>
      </c>
      <c r="M3192">
        <v>1000</v>
      </c>
      <c r="N3192">
        <v>1</v>
      </c>
      <c r="O3192" s="1">
        <v>44396.296202152778</v>
      </c>
    </row>
    <row r="3193" spans="2:15" x14ac:dyDescent="0.25">
      <c r="B3193" t="s">
        <v>67</v>
      </c>
      <c r="C3193" t="str">
        <f t="shared" si="98"/>
        <v>na</v>
      </c>
      <c r="E3193" t="str">
        <f t="shared" si="99"/>
        <v/>
      </c>
      <c r="F3193" t="s">
        <v>212</v>
      </c>
      <c r="G3193" t="s">
        <v>5882</v>
      </c>
      <c r="H3193" t="s">
        <v>5883</v>
      </c>
      <c r="I3193" s="1">
        <v>44392</v>
      </c>
      <c r="J3193" t="s">
        <v>74</v>
      </c>
      <c r="K3193">
        <v>3000</v>
      </c>
      <c r="L3193">
        <v>1</v>
      </c>
      <c r="M3193">
        <v>3000</v>
      </c>
      <c r="N3193">
        <v>1</v>
      </c>
      <c r="O3193" s="1">
        <v>44396.581561990744</v>
      </c>
    </row>
    <row r="3194" spans="2:15" x14ac:dyDescent="0.25">
      <c r="B3194" t="s">
        <v>67</v>
      </c>
      <c r="C3194" t="str">
        <f t="shared" si="98"/>
        <v>na</v>
      </c>
      <c r="E3194" t="str">
        <f t="shared" si="99"/>
        <v/>
      </c>
      <c r="F3194" t="s">
        <v>212</v>
      </c>
      <c r="G3194" t="s">
        <v>5884</v>
      </c>
      <c r="H3194" t="s">
        <v>5885</v>
      </c>
      <c r="I3194" s="1">
        <v>44390</v>
      </c>
      <c r="J3194" t="s">
        <v>74</v>
      </c>
      <c r="K3194">
        <v>3800</v>
      </c>
      <c r="L3194">
        <v>1</v>
      </c>
      <c r="M3194">
        <v>3800</v>
      </c>
      <c r="N3194">
        <v>1</v>
      </c>
      <c r="O3194" s="1">
        <v>44396.293601805555</v>
      </c>
    </row>
    <row r="3195" spans="2:15" x14ac:dyDescent="0.25">
      <c r="B3195" t="s">
        <v>67</v>
      </c>
      <c r="C3195" t="str">
        <f t="shared" si="98"/>
        <v>na</v>
      </c>
      <c r="E3195" t="str">
        <f t="shared" si="99"/>
        <v/>
      </c>
      <c r="F3195" t="s">
        <v>212</v>
      </c>
      <c r="G3195" t="s">
        <v>5886</v>
      </c>
      <c r="H3195" t="s">
        <v>5887</v>
      </c>
      <c r="I3195" s="1">
        <v>44395</v>
      </c>
      <c r="J3195" t="s">
        <v>74</v>
      </c>
      <c r="K3195">
        <v>5000</v>
      </c>
      <c r="L3195">
        <v>1</v>
      </c>
      <c r="M3195">
        <v>5000</v>
      </c>
      <c r="N3195">
        <v>1</v>
      </c>
      <c r="O3195" s="1">
        <v>44403.481107210646</v>
      </c>
    </row>
    <row r="3196" spans="2:15" x14ac:dyDescent="0.25">
      <c r="B3196" t="s">
        <v>183</v>
      </c>
      <c r="C3196" t="str">
        <f t="shared" si="98"/>
        <v>cdo_jlpenar</v>
      </c>
      <c r="E3196" t="str">
        <f t="shared" si="99"/>
        <v/>
      </c>
      <c r="F3196" t="s">
        <v>212</v>
      </c>
      <c r="G3196" t="s">
        <v>5888</v>
      </c>
      <c r="H3196" t="s">
        <v>5889</v>
      </c>
      <c r="I3196" s="1">
        <v>44406</v>
      </c>
      <c r="J3196" t="s">
        <v>74</v>
      </c>
      <c r="K3196">
        <v>5000</v>
      </c>
      <c r="L3196">
        <v>1</v>
      </c>
      <c r="M3196">
        <v>5000</v>
      </c>
      <c r="N3196">
        <v>1</v>
      </c>
      <c r="O3196" s="1">
        <v>44411.574136805553</v>
      </c>
    </row>
    <row r="3197" spans="2:15" x14ac:dyDescent="0.25">
      <c r="B3197" t="s">
        <v>96</v>
      </c>
      <c r="C3197" t="str">
        <f t="shared" si="98"/>
        <v>apgarcia</v>
      </c>
      <c r="E3197" t="str">
        <f t="shared" si="99"/>
        <v/>
      </c>
      <c r="F3197" t="s">
        <v>212</v>
      </c>
      <c r="G3197" t="s">
        <v>5890</v>
      </c>
      <c r="H3197" t="s">
        <v>5891</v>
      </c>
      <c r="I3197" s="1">
        <v>44378</v>
      </c>
      <c r="J3197" t="s">
        <v>74</v>
      </c>
      <c r="K3197">
        <v>2000</v>
      </c>
      <c r="L3197">
        <v>1</v>
      </c>
      <c r="M3197">
        <v>2000</v>
      </c>
      <c r="N3197">
        <v>1</v>
      </c>
      <c r="O3197" s="1">
        <v>44389.418382326388</v>
      </c>
    </row>
    <row r="3198" spans="2:15" x14ac:dyDescent="0.25">
      <c r="B3198" t="s">
        <v>102</v>
      </c>
      <c r="C3198" t="str">
        <f t="shared" si="98"/>
        <v>cdo_trcayao</v>
      </c>
      <c r="E3198" t="str">
        <f t="shared" si="99"/>
        <v/>
      </c>
      <c r="F3198" t="s">
        <v>212</v>
      </c>
      <c r="G3198" t="s">
        <v>5892</v>
      </c>
      <c r="H3198" t="s">
        <v>5893</v>
      </c>
      <c r="I3198" s="1">
        <v>44378</v>
      </c>
      <c r="J3198" t="s">
        <v>74</v>
      </c>
      <c r="K3198">
        <v>3000</v>
      </c>
      <c r="L3198">
        <v>1</v>
      </c>
      <c r="M3198">
        <v>3000</v>
      </c>
      <c r="N3198">
        <v>1</v>
      </c>
      <c r="O3198" s="1">
        <v>44389.415966817127</v>
      </c>
    </row>
    <row r="3199" spans="2:15" x14ac:dyDescent="0.25">
      <c r="B3199" t="s">
        <v>183</v>
      </c>
      <c r="C3199" t="str">
        <f t="shared" si="98"/>
        <v>cdo_jlpenar</v>
      </c>
      <c r="E3199" t="str">
        <f t="shared" si="99"/>
        <v/>
      </c>
      <c r="F3199" t="s">
        <v>212</v>
      </c>
      <c r="G3199" t="s">
        <v>5894</v>
      </c>
      <c r="H3199" t="s">
        <v>5895</v>
      </c>
      <c r="I3199" s="1">
        <v>44388</v>
      </c>
      <c r="J3199" t="s">
        <v>74</v>
      </c>
      <c r="K3199">
        <v>5000</v>
      </c>
      <c r="L3199">
        <v>1</v>
      </c>
      <c r="M3199">
        <v>5000</v>
      </c>
      <c r="N3199">
        <v>1</v>
      </c>
      <c r="O3199" s="1">
        <v>44392.475511261575</v>
      </c>
    </row>
    <row r="3200" spans="2:15" x14ac:dyDescent="0.25">
      <c r="B3200" t="s">
        <v>67</v>
      </c>
      <c r="C3200" t="str">
        <f t="shared" si="98"/>
        <v>na</v>
      </c>
      <c r="E3200" t="str">
        <f t="shared" si="99"/>
        <v/>
      </c>
      <c r="F3200" t="s">
        <v>212</v>
      </c>
      <c r="G3200" t="s">
        <v>5896</v>
      </c>
      <c r="H3200" t="s">
        <v>5897</v>
      </c>
      <c r="I3200" s="1">
        <v>44381</v>
      </c>
      <c r="J3200" t="s">
        <v>74</v>
      </c>
      <c r="K3200">
        <v>10000</v>
      </c>
      <c r="L3200">
        <v>1</v>
      </c>
      <c r="M3200">
        <v>10000</v>
      </c>
      <c r="N3200">
        <v>1</v>
      </c>
      <c r="O3200" s="1">
        <v>44389.420173148152</v>
      </c>
    </row>
    <row r="3201" spans="2:15" x14ac:dyDescent="0.25">
      <c r="B3201" t="s">
        <v>67</v>
      </c>
      <c r="C3201" t="str">
        <f t="shared" si="98"/>
        <v>na</v>
      </c>
      <c r="E3201" t="str">
        <f t="shared" si="99"/>
        <v/>
      </c>
      <c r="F3201" t="s">
        <v>212</v>
      </c>
      <c r="G3201" t="s">
        <v>5896</v>
      </c>
      <c r="H3201" t="s">
        <v>5897</v>
      </c>
      <c r="I3201" s="1">
        <v>44402</v>
      </c>
      <c r="J3201" t="s">
        <v>74</v>
      </c>
      <c r="K3201">
        <v>5000</v>
      </c>
      <c r="L3201">
        <v>1</v>
      </c>
      <c r="M3201">
        <v>5000</v>
      </c>
      <c r="N3201">
        <v>1</v>
      </c>
      <c r="O3201" s="1">
        <v>44405.463650729165</v>
      </c>
    </row>
    <row r="3202" spans="2:15" x14ac:dyDescent="0.25">
      <c r="B3202" t="s">
        <v>67</v>
      </c>
      <c r="C3202" t="str">
        <f t="shared" si="98"/>
        <v>na</v>
      </c>
      <c r="E3202" t="str">
        <f t="shared" si="99"/>
        <v/>
      </c>
      <c r="F3202" t="s">
        <v>212</v>
      </c>
      <c r="G3202" t="s">
        <v>5896</v>
      </c>
      <c r="H3202" t="s">
        <v>5897</v>
      </c>
      <c r="I3202" s="1">
        <v>44406</v>
      </c>
      <c r="J3202" t="s">
        <v>74</v>
      </c>
      <c r="K3202">
        <v>36420</v>
      </c>
      <c r="L3202">
        <v>1</v>
      </c>
      <c r="M3202">
        <v>36420</v>
      </c>
      <c r="N3202">
        <v>1</v>
      </c>
      <c r="O3202" s="1">
        <v>44411.574410138892</v>
      </c>
    </row>
    <row r="3203" spans="2:15" x14ac:dyDescent="0.25">
      <c r="B3203" t="s">
        <v>183</v>
      </c>
      <c r="C3203" t="str">
        <f t="shared" ref="C3203:C3266" si="100">MID(B3203,FIND("(",B3203)+1,FIND(")",B3203,FIND("(",B3203)+1) - FIND("(",B3203)-1)</f>
        <v>cdo_jlpenar</v>
      </c>
      <c r="E3203" t="str">
        <f t="shared" ref="E3203:E3266" si="101">IFERROR(MID(D3203,FIND("(",D3203)+1,FIND(")",D3203,FIND("(",D3203)+1) - FIND("(",D3203)-1),"")</f>
        <v/>
      </c>
      <c r="F3203" t="s">
        <v>212</v>
      </c>
      <c r="G3203" t="s">
        <v>267</v>
      </c>
      <c r="H3203" t="s">
        <v>268</v>
      </c>
      <c r="I3203" s="1">
        <v>44381</v>
      </c>
      <c r="J3203" t="s">
        <v>74</v>
      </c>
      <c r="K3203">
        <v>4000</v>
      </c>
      <c r="L3203">
        <v>1</v>
      </c>
      <c r="M3203">
        <v>4000</v>
      </c>
      <c r="N3203">
        <v>1</v>
      </c>
      <c r="O3203" s="1">
        <v>44389.420641620367</v>
      </c>
    </row>
    <row r="3204" spans="2:15" x14ac:dyDescent="0.25">
      <c r="B3204" t="s">
        <v>96</v>
      </c>
      <c r="C3204" t="str">
        <f t="shared" si="100"/>
        <v>apgarcia</v>
      </c>
      <c r="E3204" t="str">
        <f t="shared" si="101"/>
        <v/>
      </c>
      <c r="F3204" t="s">
        <v>212</v>
      </c>
      <c r="G3204" t="s">
        <v>5898</v>
      </c>
      <c r="H3204" t="s">
        <v>5899</v>
      </c>
      <c r="I3204" s="1">
        <v>44406</v>
      </c>
      <c r="J3204" t="s">
        <v>74</v>
      </c>
      <c r="K3204">
        <v>40000</v>
      </c>
      <c r="L3204">
        <v>1</v>
      </c>
      <c r="M3204">
        <v>40000</v>
      </c>
      <c r="N3204">
        <v>1</v>
      </c>
      <c r="O3204" s="1">
        <v>44411.572921064813</v>
      </c>
    </row>
    <row r="3205" spans="2:15" x14ac:dyDescent="0.25">
      <c r="B3205" t="s">
        <v>67</v>
      </c>
      <c r="C3205" t="str">
        <f t="shared" si="100"/>
        <v>na</v>
      </c>
      <c r="E3205" t="str">
        <f t="shared" si="101"/>
        <v/>
      </c>
      <c r="F3205" t="s">
        <v>212</v>
      </c>
      <c r="G3205" t="s">
        <v>269</v>
      </c>
      <c r="H3205" t="s">
        <v>270</v>
      </c>
      <c r="I3205" s="1">
        <v>44391</v>
      </c>
      <c r="J3205" t="s">
        <v>74</v>
      </c>
      <c r="K3205">
        <v>5000</v>
      </c>
      <c r="L3205">
        <v>1</v>
      </c>
      <c r="M3205">
        <v>5000</v>
      </c>
      <c r="N3205">
        <v>1</v>
      </c>
      <c r="O3205" s="1">
        <v>44396.296288032405</v>
      </c>
    </row>
    <row r="3206" spans="2:15" x14ac:dyDescent="0.25">
      <c r="B3206" t="s">
        <v>102</v>
      </c>
      <c r="C3206" t="str">
        <f t="shared" si="100"/>
        <v>cdo_trcayao</v>
      </c>
      <c r="E3206" t="str">
        <f t="shared" si="101"/>
        <v/>
      </c>
      <c r="F3206" t="s">
        <v>212</v>
      </c>
      <c r="G3206" t="s">
        <v>273</v>
      </c>
      <c r="H3206" t="s">
        <v>274</v>
      </c>
      <c r="I3206" s="1">
        <v>44392</v>
      </c>
      <c r="J3206" t="s">
        <v>74</v>
      </c>
      <c r="K3206">
        <v>10045</v>
      </c>
      <c r="L3206">
        <v>1</v>
      </c>
      <c r="M3206">
        <v>10045</v>
      </c>
      <c r="N3206">
        <v>1</v>
      </c>
      <c r="O3206" s="1">
        <v>44396.599566620367</v>
      </c>
    </row>
    <row r="3207" spans="2:15" x14ac:dyDescent="0.25">
      <c r="B3207" t="s">
        <v>183</v>
      </c>
      <c r="C3207" t="str">
        <f t="shared" si="100"/>
        <v>cdo_jlpenar</v>
      </c>
      <c r="E3207" t="str">
        <f t="shared" si="101"/>
        <v/>
      </c>
      <c r="F3207" t="s">
        <v>212</v>
      </c>
      <c r="G3207" t="s">
        <v>275</v>
      </c>
      <c r="H3207" t="s">
        <v>199</v>
      </c>
      <c r="I3207" s="1">
        <v>44388</v>
      </c>
      <c r="J3207" t="s">
        <v>74</v>
      </c>
      <c r="K3207">
        <v>2000</v>
      </c>
      <c r="L3207">
        <v>1</v>
      </c>
      <c r="M3207">
        <v>2000</v>
      </c>
      <c r="N3207">
        <v>1</v>
      </c>
      <c r="O3207" s="1">
        <v>44392.475586111112</v>
      </c>
    </row>
    <row r="3208" spans="2:15" x14ac:dyDescent="0.25">
      <c r="B3208" t="s">
        <v>183</v>
      </c>
      <c r="C3208" t="str">
        <f t="shared" si="100"/>
        <v>cdo_jlpenar</v>
      </c>
      <c r="E3208" t="str">
        <f t="shared" si="101"/>
        <v/>
      </c>
      <c r="F3208" t="s">
        <v>212</v>
      </c>
      <c r="G3208" t="s">
        <v>194</v>
      </c>
      <c r="H3208" t="s">
        <v>195</v>
      </c>
      <c r="I3208" s="1">
        <v>44381</v>
      </c>
      <c r="J3208" t="s">
        <v>74</v>
      </c>
      <c r="K3208">
        <v>2750</v>
      </c>
      <c r="L3208">
        <v>1</v>
      </c>
      <c r="M3208">
        <v>2750</v>
      </c>
      <c r="N3208">
        <v>1</v>
      </c>
      <c r="O3208" s="1">
        <v>44389.420849884256</v>
      </c>
    </row>
    <row r="3209" spans="2:15" x14ac:dyDescent="0.25">
      <c r="B3209" t="s">
        <v>67</v>
      </c>
      <c r="C3209" t="str">
        <f t="shared" si="100"/>
        <v>na</v>
      </c>
      <c r="E3209" t="str">
        <f t="shared" si="101"/>
        <v/>
      </c>
      <c r="F3209" t="s">
        <v>212</v>
      </c>
      <c r="G3209" t="s">
        <v>276</v>
      </c>
      <c r="H3209" t="s">
        <v>242</v>
      </c>
      <c r="I3209" s="1">
        <v>44389</v>
      </c>
      <c r="J3209" t="s">
        <v>74</v>
      </c>
      <c r="K3209">
        <v>1000</v>
      </c>
      <c r="L3209">
        <v>1</v>
      </c>
      <c r="M3209">
        <v>1000</v>
      </c>
      <c r="N3209">
        <v>1</v>
      </c>
      <c r="O3209" s="1">
        <v>44392.476781828707</v>
      </c>
    </row>
    <row r="3210" spans="2:15" x14ac:dyDescent="0.25">
      <c r="B3210" t="s">
        <v>102</v>
      </c>
      <c r="C3210" t="str">
        <f t="shared" si="100"/>
        <v>cdo_trcayao</v>
      </c>
      <c r="E3210" t="str">
        <f t="shared" si="101"/>
        <v/>
      </c>
      <c r="F3210" t="s">
        <v>212</v>
      </c>
      <c r="G3210" t="s">
        <v>5900</v>
      </c>
      <c r="H3210" t="s">
        <v>5901</v>
      </c>
      <c r="I3210" s="1">
        <v>44382</v>
      </c>
      <c r="J3210" t="s">
        <v>74</v>
      </c>
      <c r="K3210">
        <v>4000</v>
      </c>
      <c r="L3210">
        <v>1</v>
      </c>
      <c r="M3210">
        <v>4000</v>
      </c>
      <c r="N3210">
        <v>1</v>
      </c>
      <c r="O3210" s="1">
        <v>44390.549824953705</v>
      </c>
    </row>
    <row r="3211" spans="2:15" x14ac:dyDescent="0.25">
      <c r="B3211" t="s">
        <v>102</v>
      </c>
      <c r="C3211" t="str">
        <f t="shared" si="100"/>
        <v>cdo_trcayao</v>
      </c>
      <c r="E3211" t="str">
        <f t="shared" si="101"/>
        <v/>
      </c>
      <c r="F3211" t="s">
        <v>212</v>
      </c>
      <c r="G3211" t="s">
        <v>5900</v>
      </c>
      <c r="H3211" t="s">
        <v>5901</v>
      </c>
      <c r="I3211" s="1">
        <v>44402</v>
      </c>
      <c r="J3211" t="s">
        <v>74</v>
      </c>
      <c r="K3211">
        <v>3000</v>
      </c>
      <c r="L3211">
        <v>1</v>
      </c>
      <c r="M3211">
        <v>3000</v>
      </c>
      <c r="N3211">
        <v>1</v>
      </c>
      <c r="O3211" s="1">
        <v>44405.461083020833</v>
      </c>
    </row>
    <row r="3212" spans="2:15" x14ac:dyDescent="0.25">
      <c r="B3212" t="s">
        <v>102</v>
      </c>
      <c r="C3212" t="str">
        <f t="shared" si="100"/>
        <v>cdo_trcayao</v>
      </c>
      <c r="E3212" t="str">
        <f t="shared" si="101"/>
        <v/>
      </c>
      <c r="F3212" t="s">
        <v>212</v>
      </c>
      <c r="G3212" t="s">
        <v>5902</v>
      </c>
      <c r="H3212" t="s">
        <v>5903</v>
      </c>
      <c r="I3212" s="1">
        <v>44384</v>
      </c>
      <c r="J3212" t="s">
        <v>74</v>
      </c>
      <c r="K3212">
        <v>5000</v>
      </c>
      <c r="L3212">
        <v>1</v>
      </c>
      <c r="M3212">
        <v>5000</v>
      </c>
      <c r="N3212">
        <v>1</v>
      </c>
      <c r="O3212" s="1">
        <v>44390.554344594908</v>
      </c>
    </row>
    <row r="3213" spans="2:15" x14ac:dyDescent="0.25">
      <c r="B3213" t="s">
        <v>183</v>
      </c>
      <c r="C3213" t="str">
        <f t="shared" si="100"/>
        <v>cdo_jlpenar</v>
      </c>
      <c r="E3213" t="str">
        <f t="shared" si="101"/>
        <v/>
      </c>
      <c r="F3213" t="s">
        <v>212</v>
      </c>
      <c r="G3213" t="s">
        <v>5904</v>
      </c>
      <c r="H3213" t="s">
        <v>5850</v>
      </c>
      <c r="I3213" s="1">
        <v>44405</v>
      </c>
      <c r="J3213" t="s">
        <v>74</v>
      </c>
      <c r="K3213">
        <v>2000</v>
      </c>
      <c r="L3213">
        <v>1</v>
      </c>
      <c r="M3213">
        <v>2000</v>
      </c>
      <c r="N3213">
        <v>1</v>
      </c>
      <c r="O3213" s="1">
        <v>44410.567244131948</v>
      </c>
    </row>
    <row r="3214" spans="2:15" x14ac:dyDescent="0.25">
      <c r="B3214" t="s">
        <v>183</v>
      </c>
      <c r="C3214" t="str">
        <f t="shared" si="100"/>
        <v>cdo_jlpenar</v>
      </c>
      <c r="E3214" t="str">
        <f t="shared" si="101"/>
        <v/>
      </c>
      <c r="F3214" t="s">
        <v>212</v>
      </c>
      <c r="G3214" t="s">
        <v>277</v>
      </c>
      <c r="H3214" t="s">
        <v>278</v>
      </c>
      <c r="I3214" s="1">
        <v>44406</v>
      </c>
      <c r="J3214" t="s">
        <v>74</v>
      </c>
      <c r="K3214">
        <v>10000</v>
      </c>
      <c r="L3214">
        <v>1</v>
      </c>
      <c r="M3214">
        <v>10000</v>
      </c>
      <c r="N3214">
        <v>1</v>
      </c>
      <c r="O3214" s="1">
        <v>44411.574193518521</v>
      </c>
    </row>
    <row r="3215" spans="2:15" x14ac:dyDescent="0.25">
      <c r="B3215" t="s">
        <v>102</v>
      </c>
      <c r="C3215" t="str">
        <f t="shared" si="100"/>
        <v>cdo_trcayao</v>
      </c>
      <c r="E3215" t="str">
        <f t="shared" si="101"/>
        <v/>
      </c>
      <c r="F3215" t="s">
        <v>212</v>
      </c>
      <c r="G3215" t="s">
        <v>5905</v>
      </c>
      <c r="H3215" t="s">
        <v>5906</v>
      </c>
      <c r="I3215" s="1">
        <v>44388</v>
      </c>
      <c r="J3215" t="s">
        <v>74</v>
      </c>
      <c r="K3215">
        <v>2000</v>
      </c>
      <c r="L3215">
        <v>1</v>
      </c>
      <c r="M3215">
        <v>2000</v>
      </c>
      <c r="N3215">
        <v>1</v>
      </c>
      <c r="O3215" s="1">
        <v>44392.471905671293</v>
      </c>
    </row>
    <row r="3216" spans="2:15" x14ac:dyDescent="0.25">
      <c r="B3216" t="s">
        <v>102</v>
      </c>
      <c r="C3216" t="str">
        <f t="shared" si="100"/>
        <v>cdo_trcayao</v>
      </c>
      <c r="E3216" t="str">
        <f t="shared" si="101"/>
        <v/>
      </c>
      <c r="F3216" t="s">
        <v>212</v>
      </c>
      <c r="G3216" t="s">
        <v>5905</v>
      </c>
      <c r="H3216" t="s">
        <v>5906</v>
      </c>
      <c r="I3216" s="1">
        <v>44402</v>
      </c>
      <c r="J3216" t="s">
        <v>74</v>
      </c>
      <c r="K3216">
        <v>20000</v>
      </c>
      <c r="L3216">
        <v>1</v>
      </c>
      <c r="M3216">
        <v>20000</v>
      </c>
      <c r="N3216">
        <v>1</v>
      </c>
      <c r="O3216" s="1">
        <v>44405.461743287036</v>
      </c>
    </row>
    <row r="3217" spans="2:15" x14ac:dyDescent="0.25">
      <c r="B3217" t="s">
        <v>183</v>
      </c>
      <c r="C3217" t="str">
        <f t="shared" si="100"/>
        <v>cdo_jlpenar</v>
      </c>
      <c r="E3217" t="str">
        <f t="shared" si="101"/>
        <v/>
      </c>
      <c r="F3217" t="s">
        <v>212</v>
      </c>
      <c r="G3217" t="s">
        <v>5907</v>
      </c>
      <c r="H3217" t="s">
        <v>5908</v>
      </c>
      <c r="I3217" s="1">
        <v>44403</v>
      </c>
      <c r="J3217" t="s">
        <v>74</v>
      </c>
      <c r="K3217">
        <v>6000</v>
      </c>
      <c r="L3217">
        <v>1</v>
      </c>
      <c r="M3217">
        <v>6000</v>
      </c>
      <c r="N3217">
        <v>1</v>
      </c>
      <c r="O3217" s="1">
        <v>44406.463531747686</v>
      </c>
    </row>
    <row r="3218" spans="2:15" x14ac:dyDescent="0.25">
      <c r="B3218" t="s">
        <v>183</v>
      </c>
      <c r="C3218" t="str">
        <f t="shared" si="100"/>
        <v>cdo_jlpenar</v>
      </c>
      <c r="E3218" t="str">
        <f t="shared" si="101"/>
        <v/>
      </c>
      <c r="F3218" t="s">
        <v>212</v>
      </c>
      <c r="G3218" t="s">
        <v>279</v>
      </c>
      <c r="H3218" t="s">
        <v>280</v>
      </c>
      <c r="I3218" s="1">
        <v>44384</v>
      </c>
      <c r="J3218" t="s">
        <v>74</v>
      </c>
      <c r="K3218">
        <v>4300</v>
      </c>
      <c r="L3218">
        <v>1</v>
      </c>
      <c r="M3218">
        <v>4300</v>
      </c>
      <c r="N3218">
        <v>1</v>
      </c>
      <c r="O3218" s="1">
        <v>44390.555661527775</v>
      </c>
    </row>
    <row r="3219" spans="2:15" x14ac:dyDescent="0.25">
      <c r="B3219" t="s">
        <v>102</v>
      </c>
      <c r="C3219" t="str">
        <f t="shared" si="100"/>
        <v>cdo_trcayao</v>
      </c>
      <c r="E3219" t="str">
        <f t="shared" si="101"/>
        <v/>
      </c>
      <c r="F3219" t="s">
        <v>212</v>
      </c>
      <c r="G3219" t="s">
        <v>5909</v>
      </c>
      <c r="H3219" t="s">
        <v>5910</v>
      </c>
      <c r="I3219" s="1">
        <v>44390</v>
      </c>
      <c r="J3219" t="s">
        <v>74</v>
      </c>
      <c r="K3219">
        <v>16180</v>
      </c>
      <c r="L3219">
        <v>1</v>
      </c>
      <c r="M3219">
        <v>16180</v>
      </c>
      <c r="N3219">
        <v>1</v>
      </c>
      <c r="O3219" s="1">
        <v>44396.293735486113</v>
      </c>
    </row>
    <row r="3220" spans="2:15" x14ac:dyDescent="0.25">
      <c r="B3220" t="s">
        <v>113</v>
      </c>
      <c r="C3220" t="str">
        <f t="shared" si="100"/>
        <v>mtsanaga</v>
      </c>
      <c r="E3220" t="str">
        <f t="shared" si="101"/>
        <v/>
      </c>
      <c r="F3220" t="s">
        <v>212</v>
      </c>
      <c r="G3220" t="s">
        <v>5911</v>
      </c>
      <c r="H3220" t="s">
        <v>5912</v>
      </c>
      <c r="I3220" s="1">
        <v>44392</v>
      </c>
      <c r="J3220" t="s">
        <v>74</v>
      </c>
      <c r="K3220">
        <v>2000</v>
      </c>
      <c r="L3220">
        <v>1</v>
      </c>
      <c r="M3220">
        <v>2000</v>
      </c>
      <c r="N3220">
        <v>1</v>
      </c>
      <c r="O3220" s="1">
        <v>44396.5834559375</v>
      </c>
    </row>
    <row r="3221" spans="2:15" x14ac:dyDescent="0.25">
      <c r="B3221" t="s">
        <v>96</v>
      </c>
      <c r="C3221" t="str">
        <f t="shared" si="100"/>
        <v>apgarcia</v>
      </c>
      <c r="E3221" t="str">
        <f t="shared" si="101"/>
        <v/>
      </c>
      <c r="F3221" t="s">
        <v>212</v>
      </c>
      <c r="G3221" t="s">
        <v>5913</v>
      </c>
      <c r="H3221" t="s">
        <v>5914</v>
      </c>
      <c r="I3221" s="1">
        <v>44381</v>
      </c>
      <c r="J3221" t="s">
        <v>74</v>
      </c>
      <c r="K3221">
        <v>179167.83</v>
      </c>
      <c r="L3221">
        <v>1</v>
      </c>
      <c r="M3221">
        <v>179167.83</v>
      </c>
      <c r="N3221">
        <v>1</v>
      </c>
      <c r="O3221" s="1">
        <v>44389.418659756942</v>
      </c>
    </row>
    <row r="3222" spans="2:15" x14ac:dyDescent="0.25">
      <c r="B3222" t="s">
        <v>102</v>
      </c>
      <c r="C3222" t="str">
        <f t="shared" si="100"/>
        <v>cdo_trcayao</v>
      </c>
      <c r="E3222" t="str">
        <f t="shared" si="101"/>
        <v/>
      </c>
      <c r="F3222" t="s">
        <v>212</v>
      </c>
      <c r="G3222" t="s">
        <v>5915</v>
      </c>
      <c r="H3222" t="s">
        <v>5916</v>
      </c>
      <c r="I3222" s="1">
        <v>44390</v>
      </c>
      <c r="J3222" t="s">
        <v>74</v>
      </c>
      <c r="K3222">
        <v>15000</v>
      </c>
      <c r="L3222">
        <v>1</v>
      </c>
      <c r="M3222">
        <v>15000</v>
      </c>
      <c r="N3222">
        <v>1</v>
      </c>
      <c r="O3222" s="1">
        <v>44396.293657210648</v>
      </c>
    </row>
    <row r="3223" spans="2:15" x14ac:dyDescent="0.25">
      <c r="B3223" t="s">
        <v>102</v>
      </c>
      <c r="C3223" t="str">
        <f t="shared" si="100"/>
        <v>cdo_trcayao</v>
      </c>
      <c r="E3223" t="str">
        <f t="shared" si="101"/>
        <v/>
      </c>
      <c r="F3223" t="s">
        <v>212</v>
      </c>
      <c r="G3223" t="s">
        <v>5915</v>
      </c>
      <c r="H3223" t="s">
        <v>5916</v>
      </c>
      <c r="I3223" s="1">
        <v>44406</v>
      </c>
      <c r="J3223" t="s">
        <v>74</v>
      </c>
      <c r="K3223">
        <v>29700</v>
      </c>
      <c r="L3223">
        <v>1</v>
      </c>
      <c r="M3223">
        <v>29700</v>
      </c>
      <c r="N3223">
        <v>1</v>
      </c>
      <c r="O3223" s="1">
        <v>44411.571927546298</v>
      </c>
    </row>
    <row r="3224" spans="2:15" x14ac:dyDescent="0.25">
      <c r="B3224" t="s">
        <v>183</v>
      </c>
      <c r="C3224" t="str">
        <f t="shared" si="100"/>
        <v>cdo_jlpenar</v>
      </c>
      <c r="E3224" t="str">
        <f t="shared" si="101"/>
        <v/>
      </c>
      <c r="F3224" t="s">
        <v>212</v>
      </c>
      <c r="G3224" t="s">
        <v>5917</v>
      </c>
      <c r="H3224" t="s">
        <v>5918</v>
      </c>
      <c r="I3224" s="1">
        <v>44398</v>
      </c>
      <c r="J3224" t="s">
        <v>74</v>
      </c>
      <c r="K3224">
        <v>30000</v>
      </c>
      <c r="L3224">
        <v>1</v>
      </c>
      <c r="M3224">
        <v>30000</v>
      </c>
      <c r="N3224">
        <v>1</v>
      </c>
      <c r="O3224" s="1">
        <v>44403.544034837963</v>
      </c>
    </row>
    <row r="3225" spans="2:15" x14ac:dyDescent="0.25">
      <c r="B3225" t="s">
        <v>102</v>
      </c>
      <c r="C3225" t="str">
        <f t="shared" si="100"/>
        <v>cdo_trcayao</v>
      </c>
      <c r="E3225" t="str">
        <f t="shared" si="101"/>
        <v/>
      </c>
      <c r="F3225" t="s">
        <v>212</v>
      </c>
      <c r="G3225" t="s">
        <v>5919</v>
      </c>
      <c r="H3225" t="s">
        <v>5920</v>
      </c>
      <c r="I3225" s="1">
        <v>44392</v>
      </c>
      <c r="J3225" t="s">
        <v>74</v>
      </c>
      <c r="K3225">
        <v>6600</v>
      </c>
      <c r="L3225">
        <v>1</v>
      </c>
      <c r="M3225">
        <v>6600</v>
      </c>
      <c r="N3225">
        <v>1</v>
      </c>
      <c r="O3225" s="1">
        <v>44396.581703819444</v>
      </c>
    </row>
    <row r="3226" spans="2:15" x14ac:dyDescent="0.25">
      <c r="B3226" t="s">
        <v>183</v>
      </c>
      <c r="C3226" t="str">
        <f t="shared" si="100"/>
        <v>cdo_jlpenar</v>
      </c>
      <c r="E3226" t="str">
        <f t="shared" si="101"/>
        <v/>
      </c>
      <c r="F3226" t="s">
        <v>212</v>
      </c>
      <c r="G3226" t="s">
        <v>5921</v>
      </c>
      <c r="H3226" t="s">
        <v>5922</v>
      </c>
      <c r="I3226" s="1">
        <v>44395</v>
      </c>
      <c r="J3226" t="s">
        <v>74</v>
      </c>
      <c r="K3226">
        <v>4000</v>
      </c>
      <c r="L3226">
        <v>1</v>
      </c>
      <c r="M3226">
        <v>4000</v>
      </c>
      <c r="N3226">
        <v>1</v>
      </c>
      <c r="O3226" s="1">
        <v>44403.489181979166</v>
      </c>
    </row>
    <row r="3227" spans="2:15" x14ac:dyDescent="0.25">
      <c r="B3227" t="s">
        <v>183</v>
      </c>
      <c r="C3227" t="str">
        <f t="shared" si="100"/>
        <v>cdo_jlpenar</v>
      </c>
      <c r="E3227" t="str">
        <f t="shared" si="101"/>
        <v/>
      </c>
      <c r="F3227" t="s">
        <v>212</v>
      </c>
      <c r="G3227" t="s">
        <v>5923</v>
      </c>
      <c r="H3227" t="s">
        <v>5924</v>
      </c>
      <c r="I3227" s="1">
        <v>44381</v>
      </c>
      <c r="J3227" t="s">
        <v>74</v>
      </c>
      <c r="K3227">
        <v>500</v>
      </c>
      <c r="L3227">
        <v>1</v>
      </c>
      <c r="M3227">
        <v>500</v>
      </c>
      <c r="N3227">
        <v>1</v>
      </c>
      <c r="O3227" s="1">
        <v>44389.420889699075</v>
      </c>
    </row>
    <row r="3228" spans="2:15" x14ac:dyDescent="0.25">
      <c r="B3228" t="s">
        <v>183</v>
      </c>
      <c r="C3228" t="str">
        <f t="shared" si="100"/>
        <v>cdo_jlpenar</v>
      </c>
      <c r="E3228" t="str">
        <f t="shared" si="101"/>
        <v/>
      </c>
      <c r="F3228" t="s">
        <v>212</v>
      </c>
      <c r="G3228" t="s">
        <v>281</v>
      </c>
      <c r="H3228" t="s">
        <v>282</v>
      </c>
      <c r="I3228" s="1">
        <v>44404</v>
      </c>
      <c r="J3228" t="s">
        <v>74</v>
      </c>
      <c r="K3228">
        <v>15000</v>
      </c>
      <c r="L3228">
        <v>1</v>
      </c>
      <c r="M3228">
        <v>15000</v>
      </c>
      <c r="N3228">
        <v>1</v>
      </c>
      <c r="O3228" s="1">
        <v>44407.617896018521</v>
      </c>
    </row>
    <row r="3229" spans="2:15" x14ac:dyDescent="0.25">
      <c r="B3229" t="s">
        <v>67</v>
      </c>
      <c r="C3229" t="str">
        <f t="shared" si="100"/>
        <v>na</v>
      </c>
      <c r="E3229" t="str">
        <f t="shared" si="101"/>
        <v/>
      </c>
      <c r="F3229" t="s">
        <v>212</v>
      </c>
      <c r="G3229" t="s">
        <v>5925</v>
      </c>
      <c r="H3229" t="s">
        <v>5926</v>
      </c>
      <c r="I3229" s="1">
        <v>44381</v>
      </c>
      <c r="J3229" t="s">
        <v>74</v>
      </c>
      <c r="K3229">
        <v>5000</v>
      </c>
      <c r="L3229">
        <v>1</v>
      </c>
      <c r="M3229">
        <v>5000</v>
      </c>
      <c r="N3229">
        <v>1</v>
      </c>
      <c r="O3229" s="1">
        <v>44389.420720671296</v>
      </c>
    </row>
    <row r="3230" spans="2:15" x14ac:dyDescent="0.25">
      <c r="B3230" t="s">
        <v>96</v>
      </c>
      <c r="C3230" t="str">
        <f t="shared" si="100"/>
        <v>apgarcia</v>
      </c>
      <c r="E3230" t="str">
        <f t="shared" si="101"/>
        <v/>
      </c>
      <c r="F3230" t="s">
        <v>212</v>
      </c>
      <c r="G3230" t="s">
        <v>287</v>
      </c>
      <c r="H3230" t="s">
        <v>288</v>
      </c>
      <c r="I3230" s="1">
        <v>44398</v>
      </c>
      <c r="J3230" t="s">
        <v>74</v>
      </c>
      <c r="K3230">
        <v>1000</v>
      </c>
      <c r="L3230">
        <v>1</v>
      </c>
      <c r="M3230">
        <v>1000</v>
      </c>
      <c r="N3230">
        <v>1</v>
      </c>
      <c r="O3230" s="1">
        <v>44403.552944560186</v>
      </c>
    </row>
    <row r="3231" spans="2:15" x14ac:dyDescent="0.25">
      <c r="B3231" t="s">
        <v>102</v>
      </c>
      <c r="C3231" t="str">
        <f t="shared" si="100"/>
        <v>cdo_trcayao</v>
      </c>
      <c r="E3231" t="str">
        <f t="shared" si="101"/>
        <v/>
      </c>
      <c r="F3231" t="s">
        <v>212</v>
      </c>
      <c r="G3231" t="s">
        <v>5927</v>
      </c>
      <c r="H3231" t="s">
        <v>5928</v>
      </c>
      <c r="I3231" s="1">
        <v>44391</v>
      </c>
      <c r="J3231" t="s">
        <v>74</v>
      </c>
      <c r="K3231">
        <v>20854</v>
      </c>
      <c r="L3231">
        <v>1</v>
      </c>
      <c r="M3231">
        <v>20854</v>
      </c>
      <c r="N3231">
        <v>1</v>
      </c>
      <c r="O3231" s="1">
        <v>44396.295201574074</v>
      </c>
    </row>
    <row r="3232" spans="2:15" x14ac:dyDescent="0.25">
      <c r="B3232" t="s">
        <v>67</v>
      </c>
      <c r="C3232" t="str">
        <f t="shared" si="100"/>
        <v>na</v>
      </c>
      <c r="E3232" t="str">
        <f t="shared" si="101"/>
        <v/>
      </c>
      <c r="F3232" t="s">
        <v>212</v>
      </c>
      <c r="G3232" t="s">
        <v>5929</v>
      </c>
      <c r="H3232" t="s">
        <v>5930</v>
      </c>
      <c r="I3232" s="1">
        <v>44405</v>
      </c>
      <c r="J3232" t="s">
        <v>74</v>
      </c>
      <c r="K3232">
        <v>3500</v>
      </c>
      <c r="L3232">
        <v>1</v>
      </c>
      <c r="M3232">
        <v>3500</v>
      </c>
      <c r="N3232">
        <v>1</v>
      </c>
      <c r="O3232" s="1">
        <v>44410.564182094909</v>
      </c>
    </row>
    <row r="3233" spans="2:15" x14ac:dyDescent="0.25">
      <c r="B3233" t="s">
        <v>96</v>
      </c>
      <c r="C3233" t="str">
        <f t="shared" si="100"/>
        <v>apgarcia</v>
      </c>
      <c r="E3233" t="str">
        <f t="shared" si="101"/>
        <v/>
      </c>
      <c r="F3233" t="s">
        <v>212</v>
      </c>
      <c r="G3233" t="s">
        <v>289</v>
      </c>
      <c r="H3233" t="s">
        <v>290</v>
      </c>
      <c r="I3233" s="1">
        <v>44392</v>
      </c>
      <c r="J3233" t="s">
        <v>74</v>
      </c>
      <c r="K3233">
        <v>5000</v>
      </c>
      <c r="L3233">
        <v>1</v>
      </c>
      <c r="M3233">
        <v>5000</v>
      </c>
      <c r="N3233">
        <v>1</v>
      </c>
      <c r="O3233" s="1">
        <v>44396.582917164349</v>
      </c>
    </row>
    <row r="3234" spans="2:15" x14ac:dyDescent="0.25">
      <c r="B3234" t="s">
        <v>102</v>
      </c>
      <c r="C3234" t="str">
        <f t="shared" si="100"/>
        <v>cdo_trcayao</v>
      </c>
      <c r="E3234" t="str">
        <f t="shared" si="101"/>
        <v/>
      </c>
      <c r="F3234" t="s">
        <v>291</v>
      </c>
      <c r="G3234" t="s">
        <v>292</v>
      </c>
      <c r="H3234" t="s">
        <v>293</v>
      </c>
      <c r="I3234" s="1">
        <v>44389</v>
      </c>
      <c r="J3234" t="s">
        <v>74</v>
      </c>
      <c r="K3234">
        <v>4600</v>
      </c>
      <c r="L3234">
        <v>1</v>
      </c>
      <c r="M3234">
        <v>4600</v>
      </c>
      <c r="N3234">
        <v>1</v>
      </c>
      <c r="O3234" s="1">
        <v>44392.472608981479</v>
      </c>
    </row>
    <row r="3235" spans="2:15" x14ac:dyDescent="0.25">
      <c r="B3235" t="s">
        <v>102</v>
      </c>
      <c r="C3235" t="str">
        <f t="shared" si="100"/>
        <v>cdo_trcayao</v>
      </c>
      <c r="E3235" t="str">
        <f t="shared" si="101"/>
        <v/>
      </c>
      <c r="F3235" t="s">
        <v>291</v>
      </c>
      <c r="G3235" t="s">
        <v>294</v>
      </c>
      <c r="H3235" t="s">
        <v>295</v>
      </c>
      <c r="I3235" s="1">
        <v>44381</v>
      </c>
      <c r="J3235" t="s">
        <v>74</v>
      </c>
      <c r="K3235">
        <v>3000</v>
      </c>
      <c r="L3235">
        <v>1</v>
      </c>
      <c r="M3235">
        <v>3000</v>
      </c>
      <c r="N3235">
        <v>1</v>
      </c>
      <c r="O3235" s="1">
        <v>44389.416091736108</v>
      </c>
    </row>
    <row r="3236" spans="2:15" x14ac:dyDescent="0.25">
      <c r="B3236" t="s">
        <v>102</v>
      </c>
      <c r="C3236" t="str">
        <f t="shared" si="100"/>
        <v>cdo_trcayao</v>
      </c>
      <c r="E3236" t="str">
        <f t="shared" si="101"/>
        <v/>
      </c>
      <c r="F3236" t="s">
        <v>291</v>
      </c>
      <c r="G3236" t="s">
        <v>294</v>
      </c>
      <c r="H3236" t="s">
        <v>295</v>
      </c>
      <c r="I3236" s="1">
        <v>44391</v>
      </c>
      <c r="J3236" t="s">
        <v>74</v>
      </c>
      <c r="K3236">
        <v>2000</v>
      </c>
      <c r="L3236">
        <v>1</v>
      </c>
      <c r="M3236">
        <v>2000</v>
      </c>
      <c r="N3236">
        <v>1</v>
      </c>
      <c r="O3236" s="1">
        <v>44396.295367395833</v>
      </c>
    </row>
    <row r="3237" spans="2:15" x14ac:dyDescent="0.25">
      <c r="B3237" t="s">
        <v>96</v>
      </c>
      <c r="C3237" t="str">
        <f t="shared" si="100"/>
        <v>apgarcia</v>
      </c>
      <c r="E3237" t="str">
        <f t="shared" si="101"/>
        <v/>
      </c>
      <c r="F3237" t="s">
        <v>291</v>
      </c>
      <c r="G3237" t="s">
        <v>296</v>
      </c>
      <c r="H3237" t="s">
        <v>297</v>
      </c>
      <c r="I3237" s="1">
        <v>44381</v>
      </c>
      <c r="J3237" t="s">
        <v>74</v>
      </c>
      <c r="K3237">
        <v>7781</v>
      </c>
      <c r="L3237">
        <v>1</v>
      </c>
      <c r="M3237">
        <v>7781</v>
      </c>
      <c r="N3237">
        <v>1</v>
      </c>
      <c r="O3237" s="1">
        <v>44389.418543981483</v>
      </c>
    </row>
    <row r="3238" spans="2:15" x14ac:dyDescent="0.25">
      <c r="B3238" t="s">
        <v>102</v>
      </c>
      <c r="C3238" t="str">
        <f t="shared" si="100"/>
        <v>cdo_trcayao</v>
      </c>
      <c r="E3238" t="str">
        <f t="shared" si="101"/>
        <v/>
      </c>
      <c r="F3238" t="s">
        <v>291</v>
      </c>
      <c r="G3238" t="s">
        <v>298</v>
      </c>
      <c r="H3238" t="s">
        <v>299</v>
      </c>
      <c r="I3238" s="1">
        <v>44381</v>
      </c>
      <c r="J3238" t="s">
        <v>74</v>
      </c>
      <c r="K3238">
        <v>4500</v>
      </c>
      <c r="L3238">
        <v>1</v>
      </c>
      <c r="M3238">
        <v>4500</v>
      </c>
      <c r="N3238">
        <v>1</v>
      </c>
      <c r="O3238" s="1">
        <v>44389.416181319444</v>
      </c>
    </row>
    <row r="3239" spans="2:15" x14ac:dyDescent="0.25">
      <c r="B3239" t="s">
        <v>183</v>
      </c>
      <c r="C3239" t="str">
        <f t="shared" si="100"/>
        <v>cdo_jlpenar</v>
      </c>
      <c r="E3239" t="str">
        <f t="shared" si="101"/>
        <v/>
      </c>
      <c r="F3239" t="s">
        <v>291</v>
      </c>
      <c r="G3239" t="s">
        <v>300</v>
      </c>
      <c r="H3239" t="s">
        <v>301</v>
      </c>
      <c r="I3239" s="1">
        <v>44388</v>
      </c>
      <c r="J3239" t="s">
        <v>74</v>
      </c>
      <c r="K3239">
        <v>3120</v>
      </c>
      <c r="L3239">
        <v>1</v>
      </c>
      <c r="M3239">
        <v>3120</v>
      </c>
      <c r="N3239">
        <v>1</v>
      </c>
      <c r="O3239" s="1">
        <v>44392.478784837964</v>
      </c>
    </row>
    <row r="3240" spans="2:15" x14ac:dyDescent="0.25">
      <c r="B3240" t="s">
        <v>96</v>
      </c>
      <c r="C3240" t="str">
        <f t="shared" si="100"/>
        <v>apgarcia</v>
      </c>
      <c r="E3240" t="str">
        <f t="shared" si="101"/>
        <v/>
      </c>
      <c r="F3240" t="s">
        <v>291</v>
      </c>
      <c r="G3240" t="s">
        <v>304</v>
      </c>
      <c r="H3240" t="s">
        <v>305</v>
      </c>
      <c r="I3240" s="1">
        <v>44392</v>
      </c>
      <c r="J3240" t="s">
        <v>74</v>
      </c>
      <c r="K3240">
        <v>8000</v>
      </c>
      <c r="L3240">
        <v>1</v>
      </c>
      <c r="M3240">
        <v>8000</v>
      </c>
      <c r="N3240">
        <v>1</v>
      </c>
      <c r="O3240" s="1">
        <v>44396.582984756948</v>
      </c>
    </row>
    <row r="3241" spans="2:15" x14ac:dyDescent="0.25">
      <c r="B3241" t="s">
        <v>113</v>
      </c>
      <c r="C3241" t="str">
        <f t="shared" si="100"/>
        <v>mtsanaga</v>
      </c>
      <c r="E3241" t="str">
        <f t="shared" si="101"/>
        <v/>
      </c>
      <c r="F3241" t="s">
        <v>291</v>
      </c>
      <c r="G3241" t="s">
        <v>5931</v>
      </c>
      <c r="H3241" t="s">
        <v>5932</v>
      </c>
      <c r="I3241" s="1">
        <v>44395</v>
      </c>
      <c r="J3241" t="s">
        <v>74</v>
      </c>
      <c r="K3241">
        <v>6500</v>
      </c>
      <c r="L3241">
        <v>1</v>
      </c>
      <c r="M3241">
        <v>6500</v>
      </c>
      <c r="N3241">
        <v>1</v>
      </c>
      <c r="O3241" s="1">
        <v>44403.543077847222</v>
      </c>
    </row>
    <row r="3242" spans="2:15" x14ac:dyDescent="0.25">
      <c r="B3242" t="s">
        <v>102</v>
      </c>
      <c r="C3242" t="str">
        <f t="shared" si="100"/>
        <v>cdo_trcayao</v>
      </c>
      <c r="E3242" t="str">
        <f t="shared" si="101"/>
        <v/>
      </c>
      <c r="F3242" t="s">
        <v>291</v>
      </c>
      <c r="G3242" t="s">
        <v>306</v>
      </c>
      <c r="H3242" t="s">
        <v>307</v>
      </c>
      <c r="I3242" s="1">
        <v>44390</v>
      </c>
      <c r="J3242" t="s">
        <v>74</v>
      </c>
      <c r="K3242">
        <v>2200</v>
      </c>
      <c r="L3242">
        <v>1</v>
      </c>
      <c r="M3242">
        <v>2200</v>
      </c>
      <c r="N3242">
        <v>1</v>
      </c>
      <c r="O3242" s="1">
        <v>44396.293776423612</v>
      </c>
    </row>
    <row r="3243" spans="2:15" x14ac:dyDescent="0.25">
      <c r="B3243" t="s">
        <v>102</v>
      </c>
      <c r="C3243" t="str">
        <f t="shared" si="100"/>
        <v>cdo_trcayao</v>
      </c>
      <c r="E3243" t="str">
        <f t="shared" si="101"/>
        <v/>
      </c>
      <c r="F3243" t="s">
        <v>291</v>
      </c>
      <c r="G3243" t="s">
        <v>5933</v>
      </c>
      <c r="H3243" t="s">
        <v>5934</v>
      </c>
      <c r="I3243" s="1">
        <v>44405</v>
      </c>
      <c r="J3243" t="s">
        <v>74</v>
      </c>
      <c r="K3243">
        <v>21000</v>
      </c>
      <c r="L3243">
        <v>1</v>
      </c>
      <c r="M3243">
        <v>21000</v>
      </c>
      <c r="N3243">
        <v>1</v>
      </c>
      <c r="O3243" s="1">
        <v>44410.564242395834</v>
      </c>
    </row>
    <row r="3244" spans="2:15" x14ac:dyDescent="0.25">
      <c r="B3244" t="s">
        <v>113</v>
      </c>
      <c r="C3244" t="str">
        <f t="shared" si="100"/>
        <v>mtsanaga</v>
      </c>
      <c r="E3244" t="str">
        <f t="shared" si="101"/>
        <v/>
      </c>
      <c r="F3244" t="s">
        <v>291</v>
      </c>
      <c r="G3244" t="s">
        <v>308</v>
      </c>
      <c r="H3244" t="s">
        <v>309</v>
      </c>
      <c r="I3244" s="1">
        <v>44395</v>
      </c>
      <c r="J3244" t="s">
        <v>74</v>
      </c>
      <c r="K3244">
        <v>5396</v>
      </c>
      <c r="L3244">
        <v>1</v>
      </c>
      <c r="M3244">
        <v>5396</v>
      </c>
      <c r="N3244">
        <v>1</v>
      </c>
      <c r="O3244" s="1">
        <v>44403.54274636574</v>
      </c>
    </row>
    <row r="3245" spans="2:15" x14ac:dyDescent="0.25">
      <c r="B3245" t="s">
        <v>102</v>
      </c>
      <c r="C3245" t="str">
        <f t="shared" si="100"/>
        <v>cdo_trcayao</v>
      </c>
      <c r="E3245" t="str">
        <f t="shared" si="101"/>
        <v/>
      </c>
      <c r="F3245" t="s">
        <v>291</v>
      </c>
      <c r="G3245" t="s">
        <v>5935</v>
      </c>
      <c r="H3245" t="s">
        <v>5936</v>
      </c>
      <c r="I3245" s="1">
        <v>44402</v>
      </c>
      <c r="J3245" t="s">
        <v>74</v>
      </c>
      <c r="K3245">
        <v>6420</v>
      </c>
      <c r="L3245">
        <v>1</v>
      </c>
      <c r="M3245">
        <v>6420</v>
      </c>
      <c r="N3245">
        <v>1</v>
      </c>
      <c r="O3245" s="1">
        <v>44405.46179212963</v>
      </c>
    </row>
    <row r="3246" spans="2:15" x14ac:dyDescent="0.25">
      <c r="B3246" t="s">
        <v>102</v>
      </c>
      <c r="C3246" t="str">
        <f t="shared" si="100"/>
        <v>cdo_trcayao</v>
      </c>
      <c r="E3246" t="str">
        <f t="shared" si="101"/>
        <v/>
      </c>
      <c r="F3246" t="s">
        <v>291</v>
      </c>
      <c r="G3246" t="s">
        <v>310</v>
      </c>
      <c r="H3246" t="s">
        <v>311</v>
      </c>
      <c r="I3246" s="1">
        <v>44404</v>
      </c>
      <c r="J3246" t="s">
        <v>74</v>
      </c>
      <c r="K3246">
        <v>1839.9</v>
      </c>
      <c r="L3246">
        <v>1</v>
      </c>
      <c r="M3246">
        <v>1839.9</v>
      </c>
      <c r="N3246">
        <v>1</v>
      </c>
      <c r="O3246" s="1">
        <v>44407.617022337959</v>
      </c>
    </row>
    <row r="3247" spans="2:15" x14ac:dyDescent="0.25">
      <c r="B3247" t="s">
        <v>96</v>
      </c>
      <c r="C3247" t="str">
        <f t="shared" si="100"/>
        <v>apgarcia</v>
      </c>
      <c r="E3247" t="str">
        <f t="shared" si="101"/>
        <v/>
      </c>
      <c r="F3247" t="s">
        <v>291</v>
      </c>
      <c r="G3247" t="s">
        <v>312</v>
      </c>
      <c r="H3247" t="s">
        <v>313</v>
      </c>
      <c r="I3247" s="1">
        <v>44388</v>
      </c>
      <c r="J3247" t="s">
        <v>74</v>
      </c>
      <c r="K3247">
        <v>845.42</v>
      </c>
      <c r="L3247">
        <v>1</v>
      </c>
      <c r="M3247">
        <v>845.42</v>
      </c>
      <c r="N3247">
        <v>1</v>
      </c>
      <c r="O3247" s="1">
        <v>44392.474103425928</v>
      </c>
    </row>
    <row r="3248" spans="2:15" x14ac:dyDescent="0.25">
      <c r="B3248" t="s">
        <v>113</v>
      </c>
      <c r="C3248" t="str">
        <f t="shared" si="100"/>
        <v>mtsanaga</v>
      </c>
      <c r="E3248" t="str">
        <f t="shared" si="101"/>
        <v/>
      </c>
      <c r="F3248" t="s">
        <v>291</v>
      </c>
      <c r="G3248" t="s">
        <v>5937</v>
      </c>
      <c r="H3248" t="s">
        <v>5938</v>
      </c>
      <c r="I3248" s="1">
        <v>44392</v>
      </c>
      <c r="J3248" t="s">
        <v>74</v>
      </c>
      <c r="K3248">
        <v>10604.52</v>
      </c>
      <c r="L3248">
        <v>1</v>
      </c>
      <c r="M3248">
        <v>10604.52</v>
      </c>
      <c r="N3248">
        <v>1</v>
      </c>
      <c r="O3248" s="1">
        <v>44396.583645289349</v>
      </c>
    </row>
    <row r="3249" spans="2:15" x14ac:dyDescent="0.25">
      <c r="B3249" t="s">
        <v>102</v>
      </c>
      <c r="C3249" t="str">
        <f t="shared" si="100"/>
        <v>cdo_trcayao</v>
      </c>
      <c r="E3249" t="str">
        <f t="shared" si="101"/>
        <v/>
      </c>
      <c r="F3249" t="s">
        <v>291</v>
      </c>
      <c r="G3249" t="s">
        <v>5939</v>
      </c>
      <c r="H3249" t="s">
        <v>5940</v>
      </c>
      <c r="I3249" s="1">
        <v>44403</v>
      </c>
      <c r="J3249" t="s">
        <v>74</v>
      </c>
      <c r="K3249">
        <v>8000</v>
      </c>
      <c r="L3249">
        <v>1</v>
      </c>
      <c r="M3249">
        <v>8000</v>
      </c>
      <c r="N3249">
        <v>1</v>
      </c>
      <c r="O3249" s="1">
        <v>44406.461201273145</v>
      </c>
    </row>
    <row r="3250" spans="2:15" x14ac:dyDescent="0.25">
      <c r="B3250" t="s">
        <v>96</v>
      </c>
      <c r="C3250" t="str">
        <f t="shared" si="100"/>
        <v>apgarcia</v>
      </c>
      <c r="E3250" t="str">
        <f t="shared" si="101"/>
        <v/>
      </c>
      <c r="F3250" t="s">
        <v>291</v>
      </c>
      <c r="G3250" t="s">
        <v>5941</v>
      </c>
      <c r="H3250" t="s">
        <v>5942</v>
      </c>
      <c r="I3250" s="1">
        <v>44389</v>
      </c>
      <c r="J3250" t="s">
        <v>74</v>
      </c>
      <c r="K3250">
        <v>11700</v>
      </c>
      <c r="L3250">
        <v>1</v>
      </c>
      <c r="M3250">
        <v>11700</v>
      </c>
      <c r="N3250">
        <v>1</v>
      </c>
      <c r="O3250" s="1">
        <v>44392.474229432868</v>
      </c>
    </row>
    <row r="3251" spans="2:15" x14ac:dyDescent="0.25">
      <c r="B3251" t="s">
        <v>183</v>
      </c>
      <c r="C3251" t="str">
        <f t="shared" si="100"/>
        <v>cdo_jlpenar</v>
      </c>
      <c r="E3251" t="str">
        <f t="shared" si="101"/>
        <v/>
      </c>
      <c r="F3251" t="s">
        <v>291</v>
      </c>
      <c r="G3251" t="s">
        <v>315</v>
      </c>
      <c r="H3251" t="s">
        <v>316</v>
      </c>
      <c r="I3251" s="1">
        <v>44381</v>
      </c>
      <c r="J3251" t="s">
        <v>74</v>
      </c>
      <c r="K3251">
        <v>12757</v>
      </c>
      <c r="L3251">
        <v>1</v>
      </c>
      <c r="M3251">
        <v>12757</v>
      </c>
      <c r="N3251">
        <v>1</v>
      </c>
      <c r="O3251" s="1">
        <v>44389.420286342596</v>
      </c>
    </row>
    <row r="3252" spans="2:15" x14ac:dyDescent="0.25">
      <c r="B3252" t="s">
        <v>102</v>
      </c>
      <c r="C3252" t="str">
        <f t="shared" si="100"/>
        <v>cdo_trcayao</v>
      </c>
      <c r="E3252" t="str">
        <f t="shared" si="101"/>
        <v/>
      </c>
      <c r="F3252" t="s">
        <v>291</v>
      </c>
      <c r="G3252" t="s">
        <v>317</v>
      </c>
      <c r="H3252" t="s">
        <v>318</v>
      </c>
      <c r="I3252" s="1">
        <v>44391</v>
      </c>
      <c r="J3252" t="s">
        <v>74</v>
      </c>
      <c r="K3252">
        <v>11700</v>
      </c>
      <c r="L3252">
        <v>1</v>
      </c>
      <c r="M3252">
        <v>11700</v>
      </c>
      <c r="N3252">
        <v>1</v>
      </c>
      <c r="O3252" s="1">
        <v>44396.295411342595</v>
      </c>
    </row>
    <row r="3253" spans="2:15" x14ac:dyDescent="0.25">
      <c r="B3253" t="s">
        <v>96</v>
      </c>
      <c r="C3253" t="str">
        <f t="shared" si="100"/>
        <v>apgarcia</v>
      </c>
      <c r="E3253" t="str">
        <f t="shared" si="101"/>
        <v/>
      </c>
      <c r="F3253" t="s">
        <v>291</v>
      </c>
      <c r="G3253" t="s">
        <v>5943</v>
      </c>
      <c r="H3253" t="s">
        <v>5944</v>
      </c>
      <c r="I3253" s="1">
        <v>44406</v>
      </c>
      <c r="J3253" t="s">
        <v>74</v>
      </c>
      <c r="K3253">
        <v>9000</v>
      </c>
      <c r="L3253">
        <v>1</v>
      </c>
      <c r="M3253">
        <v>9000</v>
      </c>
      <c r="N3253">
        <v>1</v>
      </c>
      <c r="O3253" s="1">
        <v>44411.573066041667</v>
      </c>
    </row>
    <row r="3254" spans="2:15" x14ac:dyDescent="0.25">
      <c r="B3254" t="s">
        <v>96</v>
      </c>
      <c r="C3254" t="str">
        <f t="shared" si="100"/>
        <v>apgarcia</v>
      </c>
      <c r="E3254" t="str">
        <f t="shared" si="101"/>
        <v/>
      </c>
      <c r="F3254" t="s">
        <v>291</v>
      </c>
      <c r="G3254" t="s">
        <v>319</v>
      </c>
      <c r="H3254" t="s">
        <v>320</v>
      </c>
      <c r="I3254" s="1">
        <v>44384</v>
      </c>
      <c r="J3254" t="s">
        <v>74</v>
      </c>
      <c r="K3254">
        <v>3644.47</v>
      </c>
      <c r="L3254">
        <v>1</v>
      </c>
      <c r="M3254">
        <v>3644.47</v>
      </c>
      <c r="N3254">
        <v>1</v>
      </c>
      <c r="O3254" s="1">
        <v>44390.55533541667</v>
      </c>
    </row>
    <row r="3255" spans="2:15" x14ac:dyDescent="0.25">
      <c r="B3255" t="s">
        <v>102</v>
      </c>
      <c r="C3255" t="str">
        <f t="shared" si="100"/>
        <v>cdo_trcayao</v>
      </c>
      <c r="E3255" t="str">
        <f t="shared" si="101"/>
        <v/>
      </c>
      <c r="F3255" t="s">
        <v>291</v>
      </c>
      <c r="G3255" t="s">
        <v>321</v>
      </c>
      <c r="H3255" t="s">
        <v>322</v>
      </c>
      <c r="I3255" s="1">
        <v>44368</v>
      </c>
      <c r="J3255" t="s">
        <v>74</v>
      </c>
      <c r="K3255">
        <v>6234.8</v>
      </c>
      <c r="L3255">
        <v>1</v>
      </c>
      <c r="M3255">
        <v>6234.8</v>
      </c>
      <c r="N3255">
        <v>1</v>
      </c>
      <c r="O3255" s="1">
        <v>44389.556601851851</v>
      </c>
    </row>
    <row r="3256" spans="2:15" x14ac:dyDescent="0.25">
      <c r="B3256" t="s">
        <v>102</v>
      </c>
      <c r="C3256" t="str">
        <f t="shared" si="100"/>
        <v>cdo_trcayao</v>
      </c>
      <c r="E3256" t="str">
        <f t="shared" si="101"/>
        <v/>
      </c>
      <c r="F3256" t="s">
        <v>291</v>
      </c>
      <c r="G3256" t="s">
        <v>5945</v>
      </c>
      <c r="H3256" t="s">
        <v>5946</v>
      </c>
      <c r="I3256" s="1">
        <v>44405</v>
      </c>
      <c r="J3256" t="s">
        <v>74</v>
      </c>
      <c r="K3256">
        <v>1900</v>
      </c>
      <c r="L3256">
        <v>1</v>
      </c>
      <c r="M3256">
        <v>1900</v>
      </c>
      <c r="N3256">
        <v>1</v>
      </c>
      <c r="O3256" s="1">
        <v>44410.564359444441</v>
      </c>
    </row>
    <row r="3257" spans="2:15" x14ac:dyDescent="0.25">
      <c r="B3257" t="s">
        <v>113</v>
      </c>
      <c r="C3257" t="str">
        <f t="shared" si="100"/>
        <v>mtsanaga</v>
      </c>
      <c r="E3257" t="str">
        <f t="shared" si="101"/>
        <v/>
      </c>
      <c r="F3257" t="s">
        <v>291</v>
      </c>
      <c r="G3257" t="s">
        <v>325</v>
      </c>
      <c r="H3257" t="s">
        <v>326</v>
      </c>
      <c r="I3257" s="1">
        <v>44398</v>
      </c>
      <c r="J3257" t="s">
        <v>74</v>
      </c>
      <c r="K3257">
        <v>1652.04</v>
      </c>
      <c r="L3257">
        <v>1</v>
      </c>
      <c r="M3257">
        <v>1652.04</v>
      </c>
      <c r="N3257">
        <v>1</v>
      </c>
      <c r="O3257" s="1">
        <v>44403.544540856485</v>
      </c>
    </row>
    <row r="3258" spans="2:15" x14ac:dyDescent="0.25">
      <c r="B3258" t="s">
        <v>183</v>
      </c>
      <c r="C3258" t="str">
        <f t="shared" si="100"/>
        <v>cdo_jlpenar</v>
      </c>
      <c r="E3258" t="str">
        <f t="shared" si="101"/>
        <v/>
      </c>
      <c r="F3258" t="s">
        <v>291</v>
      </c>
      <c r="G3258" t="s">
        <v>327</v>
      </c>
      <c r="H3258" t="s">
        <v>328</v>
      </c>
      <c r="I3258" s="1">
        <v>44378</v>
      </c>
      <c r="J3258" t="s">
        <v>74</v>
      </c>
      <c r="K3258">
        <v>2000</v>
      </c>
      <c r="L3258">
        <v>1</v>
      </c>
      <c r="M3258">
        <v>2000</v>
      </c>
      <c r="N3258">
        <v>1</v>
      </c>
      <c r="O3258" s="1">
        <v>44389.420060335651</v>
      </c>
    </row>
    <row r="3259" spans="2:15" x14ac:dyDescent="0.25">
      <c r="B3259" t="s">
        <v>102</v>
      </c>
      <c r="C3259" t="str">
        <f t="shared" si="100"/>
        <v>cdo_trcayao</v>
      </c>
      <c r="E3259" t="str">
        <f t="shared" si="101"/>
        <v/>
      </c>
      <c r="F3259" t="s">
        <v>291</v>
      </c>
      <c r="G3259" t="s">
        <v>5947</v>
      </c>
      <c r="H3259" t="s">
        <v>5948</v>
      </c>
      <c r="I3259" s="1">
        <v>44378</v>
      </c>
      <c r="J3259" t="s">
        <v>74</v>
      </c>
      <c r="K3259">
        <v>29000</v>
      </c>
      <c r="L3259">
        <v>1</v>
      </c>
      <c r="M3259">
        <v>29000</v>
      </c>
      <c r="N3259">
        <v>1</v>
      </c>
      <c r="O3259" s="1">
        <v>44389.415763344907</v>
      </c>
    </row>
    <row r="3260" spans="2:15" x14ac:dyDescent="0.25">
      <c r="B3260" t="s">
        <v>102</v>
      </c>
      <c r="C3260" t="str">
        <f t="shared" si="100"/>
        <v>cdo_trcayao</v>
      </c>
      <c r="E3260" t="str">
        <f t="shared" si="101"/>
        <v/>
      </c>
      <c r="F3260" t="s">
        <v>291</v>
      </c>
      <c r="G3260" t="s">
        <v>331</v>
      </c>
      <c r="H3260" t="s">
        <v>332</v>
      </c>
      <c r="I3260" s="1">
        <v>44389</v>
      </c>
      <c r="J3260" t="s">
        <v>74</v>
      </c>
      <c r="K3260">
        <v>4000</v>
      </c>
      <c r="L3260">
        <v>1</v>
      </c>
      <c r="M3260">
        <v>4000</v>
      </c>
      <c r="N3260">
        <v>1</v>
      </c>
      <c r="O3260" s="1">
        <v>44392.472691122683</v>
      </c>
    </row>
    <row r="3261" spans="2:15" x14ac:dyDescent="0.25">
      <c r="B3261" t="s">
        <v>102</v>
      </c>
      <c r="C3261" t="str">
        <f t="shared" si="100"/>
        <v>cdo_trcayao</v>
      </c>
      <c r="E3261" t="str">
        <f t="shared" si="101"/>
        <v/>
      </c>
      <c r="F3261" t="s">
        <v>291</v>
      </c>
      <c r="G3261" t="s">
        <v>5949</v>
      </c>
      <c r="H3261" t="s">
        <v>5950</v>
      </c>
      <c r="I3261" s="1">
        <v>44389</v>
      </c>
      <c r="J3261" t="s">
        <v>74</v>
      </c>
      <c r="K3261">
        <v>14120</v>
      </c>
      <c r="L3261">
        <v>1</v>
      </c>
      <c r="M3261">
        <v>14120</v>
      </c>
      <c r="N3261">
        <v>1</v>
      </c>
      <c r="O3261" s="1">
        <v>44392.472750960645</v>
      </c>
    </row>
    <row r="3262" spans="2:15" x14ac:dyDescent="0.25">
      <c r="B3262" t="s">
        <v>183</v>
      </c>
      <c r="C3262" t="str">
        <f t="shared" si="100"/>
        <v>cdo_jlpenar</v>
      </c>
      <c r="E3262" t="str">
        <f t="shared" si="101"/>
        <v/>
      </c>
      <c r="F3262" t="s">
        <v>291</v>
      </c>
      <c r="G3262" t="s">
        <v>5951</v>
      </c>
      <c r="H3262" t="s">
        <v>5952</v>
      </c>
      <c r="I3262" s="1">
        <v>44406</v>
      </c>
      <c r="J3262" t="s">
        <v>74</v>
      </c>
      <c r="K3262">
        <v>1840</v>
      </c>
      <c r="L3262">
        <v>1</v>
      </c>
      <c r="M3262">
        <v>1840</v>
      </c>
      <c r="N3262">
        <v>1</v>
      </c>
      <c r="O3262" s="1">
        <v>44411.57426666667</v>
      </c>
    </row>
    <row r="3263" spans="2:15" x14ac:dyDescent="0.25">
      <c r="B3263" t="s">
        <v>102</v>
      </c>
      <c r="C3263" t="str">
        <f t="shared" si="100"/>
        <v>cdo_trcayao</v>
      </c>
      <c r="E3263" t="str">
        <f t="shared" si="101"/>
        <v/>
      </c>
      <c r="F3263" t="s">
        <v>291</v>
      </c>
      <c r="G3263" t="s">
        <v>5953</v>
      </c>
      <c r="H3263" t="s">
        <v>5954</v>
      </c>
      <c r="I3263" s="1">
        <v>44381</v>
      </c>
      <c r="J3263" t="s">
        <v>74</v>
      </c>
      <c r="K3263">
        <v>168</v>
      </c>
      <c r="L3263">
        <v>1</v>
      </c>
      <c r="M3263">
        <v>168</v>
      </c>
      <c r="N3263">
        <v>1</v>
      </c>
      <c r="O3263" s="1">
        <v>44389.41604236111</v>
      </c>
    </row>
    <row r="3264" spans="2:15" x14ac:dyDescent="0.25">
      <c r="B3264" t="s">
        <v>102</v>
      </c>
      <c r="C3264" t="str">
        <f t="shared" si="100"/>
        <v>cdo_trcayao</v>
      </c>
      <c r="E3264" t="str">
        <f t="shared" si="101"/>
        <v/>
      </c>
      <c r="F3264" t="s">
        <v>291</v>
      </c>
      <c r="G3264" t="s">
        <v>5955</v>
      </c>
      <c r="H3264" t="s">
        <v>5956</v>
      </c>
      <c r="I3264" s="1">
        <v>44395</v>
      </c>
      <c r="J3264" t="s">
        <v>74</v>
      </c>
      <c r="K3264">
        <v>2000</v>
      </c>
      <c r="L3264">
        <v>1</v>
      </c>
      <c r="M3264">
        <v>2000</v>
      </c>
      <c r="N3264">
        <v>1</v>
      </c>
      <c r="O3264" s="1">
        <v>44403.481220601854</v>
      </c>
    </row>
    <row r="3265" spans="2:15" x14ac:dyDescent="0.25">
      <c r="B3265" t="s">
        <v>102</v>
      </c>
      <c r="C3265" t="str">
        <f t="shared" si="100"/>
        <v>cdo_trcayao</v>
      </c>
      <c r="E3265" t="str">
        <f t="shared" si="101"/>
        <v/>
      </c>
      <c r="F3265" t="s">
        <v>291</v>
      </c>
      <c r="G3265" t="s">
        <v>5957</v>
      </c>
      <c r="H3265" t="s">
        <v>5958</v>
      </c>
      <c r="I3265" s="1">
        <v>44405</v>
      </c>
      <c r="J3265" t="s">
        <v>74</v>
      </c>
      <c r="K3265">
        <v>1734</v>
      </c>
      <c r="L3265">
        <v>1</v>
      </c>
      <c r="M3265">
        <v>1734</v>
      </c>
      <c r="N3265">
        <v>1</v>
      </c>
      <c r="O3265" s="1">
        <v>44410.56439806713</v>
      </c>
    </row>
    <row r="3266" spans="2:15" x14ac:dyDescent="0.25">
      <c r="B3266" t="s">
        <v>183</v>
      </c>
      <c r="C3266" t="str">
        <f t="shared" si="100"/>
        <v>cdo_jlpenar</v>
      </c>
      <c r="E3266" t="str">
        <f t="shared" si="101"/>
        <v/>
      </c>
      <c r="F3266" t="s">
        <v>291</v>
      </c>
      <c r="G3266" t="s">
        <v>335</v>
      </c>
      <c r="H3266" t="s">
        <v>336</v>
      </c>
      <c r="I3266" s="1">
        <v>44348</v>
      </c>
      <c r="J3266" t="s">
        <v>74</v>
      </c>
      <c r="K3266">
        <v>2252</v>
      </c>
      <c r="L3266">
        <v>1</v>
      </c>
      <c r="M3266">
        <v>2252</v>
      </c>
      <c r="N3266">
        <v>1</v>
      </c>
      <c r="O3266" s="1">
        <v>44389.556920370371</v>
      </c>
    </row>
    <row r="3267" spans="2:15" x14ac:dyDescent="0.25">
      <c r="B3267" t="s">
        <v>183</v>
      </c>
      <c r="C3267" t="str">
        <f t="shared" ref="C3267:C3330" si="102">MID(B3267,FIND("(",B3267)+1,FIND(")",B3267,FIND("(",B3267)+1) - FIND("(",B3267)-1)</f>
        <v>cdo_jlpenar</v>
      </c>
      <c r="E3267" t="str">
        <f t="shared" ref="E3267:E3330" si="103">IFERROR(MID(D3267,FIND("(",D3267)+1,FIND(")",D3267,FIND("(",D3267)+1) - FIND("(",D3267)-1),"")</f>
        <v/>
      </c>
      <c r="F3267" t="s">
        <v>291</v>
      </c>
      <c r="G3267" t="s">
        <v>335</v>
      </c>
      <c r="H3267" t="s">
        <v>336</v>
      </c>
      <c r="I3267" s="1">
        <v>44378</v>
      </c>
      <c r="J3267" t="s">
        <v>74</v>
      </c>
      <c r="K3267">
        <v>2255</v>
      </c>
      <c r="L3267">
        <v>1</v>
      </c>
      <c r="M3267">
        <v>2255</v>
      </c>
      <c r="N3267">
        <v>1</v>
      </c>
      <c r="O3267" s="1">
        <v>44389.42009983796</v>
      </c>
    </row>
    <row r="3268" spans="2:15" x14ac:dyDescent="0.25">
      <c r="B3268" t="s">
        <v>183</v>
      </c>
      <c r="C3268" t="str">
        <f t="shared" si="102"/>
        <v>cdo_jlpenar</v>
      </c>
      <c r="E3268" t="str">
        <f t="shared" si="103"/>
        <v/>
      </c>
      <c r="F3268" t="s">
        <v>291</v>
      </c>
      <c r="G3268" t="s">
        <v>5959</v>
      </c>
      <c r="H3268" t="s">
        <v>5960</v>
      </c>
      <c r="I3268" s="1">
        <v>44378</v>
      </c>
      <c r="J3268" t="s">
        <v>74</v>
      </c>
      <c r="K3268">
        <v>2000</v>
      </c>
      <c r="L3268">
        <v>1</v>
      </c>
      <c r="M3268">
        <v>2000</v>
      </c>
      <c r="N3268">
        <v>1</v>
      </c>
      <c r="O3268" s="1">
        <v>44389.420025763888</v>
      </c>
    </row>
    <row r="3269" spans="2:15" x14ac:dyDescent="0.25">
      <c r="B3269" t="s">
        <v>183</v>
      </c>
      <c r="C3269" t="str">
        <f t="shared" si="102"/>
        <v>cdo_jlpenar</v>
      </c>
      <c r="E3269" t="str">
        <f t="shared" si="103"/>
        <v/>
      </c>
      <c r="F3269" t="s">
        <v>291</v>
      </c>
      <c r="G3269" t="s">
        <v>5959</v>
      </c>
      <c r="H3269" t="s">
        <v>5960</v>
      </c>
      <c r="I3269" s="1">
        <v>44404</v>
      </c>
      <c r="J3269" t="s">
        <v>74</v>
      </c>
      <c r="K3269">
        <v>5000</v>
      </c>
      <c r="L3269">
        <v>1</v>
      </c>
      <c r="M3269">
        <v>5000</v>
      </c>
      <c r="N3269">
        <v>1</v>
      </c>
      <c r="O3269" s="1">
        <v>44407.61798166667</v>
      </c>
    </row>
    <row r="3270" spans="2:15" x14ac:dyDescent="0.25">
      <c r="B3270" t="s">
        <v>96</v>
      </c>
      <c r="C3270" t="str">
        <f t="shared" si="102"/>
        <v>apgarcia</v>
      </c>
      <c r="E3270" t="str">
        <f t="shared" si="103"/>
        <v/>
      </c>
      <c r="F3270" t="s">
        <v>291</v>
      </c>
      <c r="G3270" t="s">
        <v>337</v>
      </c>
      <c r="H3270" t="s">
        <v>338</v>
      </c>
      <c r="I3270" s="1">
        <v>44384</v>
      </c>
      <c r="J3270" t="s">
        <v>74</v>
      </c>
      <c r="K3270">
        <v>2400</v>
      </c>
      <c r="L3270">
        <v>1</v>
      </c>
      <c r="M3270">
        <v>2400</v>
      </c>
      <c r="N3270">
        <v>1</v>
      </c>
      <c r="O3270" s="1">
        <v>44390.555379050929</v>
      </c>
    </row>
    <row r="3271" spans="2:15" x14ac:dyDescent="0.25">
      <c r="B3271" t="s">
        <v>96</v>
      </c>
      <c r="C3271" t="str">
        <f t="shared" si="102"/>
        <v>apgarcia</v>
      </c>
      <c r="E3271" t="str">
        <f t="shared" si="103"/>
        <v/>
      </c>
      <c r="F3271" t="s">
        <v>291</v>
      </c>
      <c r="G3271" t="s">
        <v>347</v>
      </c>
      <c r="H3271" t="s">
        <v>348</v>
      </c>
      <c r="I3271" s="1">
        <v>44383</v>
      </c>
      <c r="J3271" t="s">
        <v>74</v>
      </c>
      <c r="K3271">
        <v>3640</v>
      </c>
      <c r="L3271">
        <v>1</v>
      </c>
      <c r="M3271">
        <v>3640</v>
      </c>
      <c r="N3271">
        <v>1</v>
      </c>
      <c r="O3271" s="1">
        <v>44390.553350925926</v>
      </c>
    </row>
    <row r="3272" spans="2:15" x14ac:dyDescent="0.25">
      <c r="B3272" t="s">
        <v>183</v>
      </c>
      <c r="C3272" t="str">
        <f t="shared" si="102"/>
        <v>cdo_jlpenar</v>
      </c>
      <c r="E3272" t="str">
        <f t="shared" si="103"/>
        <v/>
      </c>
      <c r="F3272" t="s">
        <v>291</v>
      </c>
      <c r="G3272" t="s">
        <v>5961</v>
      </c>
      <c r="H3272" t="s">
        <v>5962</v>
      </c>
      <c r="I3272" s="1">
        <v>44402</v>
      </c>
      <c r="J3272" t="s">
        <v>74</v>
      </c>
      <c r="K3272">
        <v>6976</v>
      </c>
      <c r="L3272">
        <v>1</v>
      </c>
      <c r="M3272">
        <v>6976</v>
      </c>
      <c r="N3272">
        <v>1</v>
      </c>
      <c r="O3272" s="1">
        <v>44405.463903622687</v>
      </c>
    </row>
    <row r="3273" spans="2:15" x14ac:dyDescent="0.25">
      <c r="B3273" t="s">
        <v>102</v>
      </c>
      <c r="C3273" t="str">
        <f t="shared" si="102"/>
        <v>cdo_trcayao</v>
      </c>
      <c r="E3273" t="str">
        <f t="shared" si="103"/>
        <v/>
      </c>
      <c r="F3273" t="s">
        <v>291</v>
      </c>
      <c r="G3273" t="s">
        <v>349</v>
      </c>
      <c r="H3273" t="s">
        <v>350</v>
      </c>
      <c r="I3273" s="1">
        <v>44375</v>
      </c>
      <c r="J3273" t="s">
        <v>74</v>
      </c>
      <c r="K3273">
        <v>9200</v>
      </c>
      <c r="L3273">
        <v>1</v>
      </c>
      <c r="M3273">
        <v>9200</v>
      </c>
      <c r="N3273">
        <v>1</v>
      </c>
      <c r="O3273" s="1">
        <v>44389.556635416666</v>
      </c>
    </row>
    <row r="3274" spans="2:15" x14ac:dyDescent="0.25">
      <c r="B3274" t="s">
        <v>183</v>
      </c>
      <c r="C3274" t="str">
        <f t="shared" si="102"/>
        <v>cdo_jlpenar</v>
      </c>
      <c r="E3274" t="str">
        <f t="shared" si="103"/>
        <v/>
      </c>
      <c r="F3274" t="s">
        <v>291</v>
      </c>
      <c r="G3274" t="s">
        <v>351</v>
      </c>
      <c r="H3274" t="s">
        <v>352</v>
      </c>
      <c r="I3274" s="1">
        <v>44381</v>
      </c>
      <c r="J3274" t="s">
        <v>74</v>
      </c>
      <c r="K3274">
        <v>3500</v>
      </c>
      <c r="L3274">
        <v>1</v>
      </c>
      <c r="M3274">
        <v>3500</v>
      </c>
      <c r="N3274">
        <v>1</v>
      </c>
      <c r="O3274" s="1">
        <v>44389.420447719909</v>
      </c>
    </row>
    <row r="3275" spans="2:15" x14ac:dyDescent="0.25">
      <c r="B3275" t="s">
        <v>183</v>
      </c>
      <c r="C3275" t="str">
        <f t="shared" si="102"/>
        <v>cdo_jlpenar</v>
      </c>
      <c r="E3275" t="str">
        <f t="shared" si="103"/>
        <v/>
      </c>
      <c r="F3275" t="s">
        <v>291</v>
      </c>
      <c r="G3275" t="s">
        <v>5963</v>
      </c>
      <c r="H3275" t="s">
        <v>5964</v>
      </c>
      <c r="I3275" s="1">
        <v>44406</v>
      </c>
      <c r="J3275" t="s">
        <v>74</v>
      </c>
      <c r="K3275">
        <v>2250</v>
      </c>
      <c r="L3275">
        <v>1</v>
      </c>
      <c r="M3275">
        <v>2250</v>
      </c>
      <c r="N3275">
        <v>1</v>
      </c>
      <c r="O3275" s="1">
        <v>44411.574305162037</v>
      </c>
    </row>
    <row r="3276" spans="2:15" x14ac:dyDescent="0.25">
      <c r="B3276" t="s">
        <v>102</v>
      </c>
      <c r="C3276" t="str">
        <f t="shared" si="102"/>
        <v>cdo_trcayao</v>
      </c>
      <c r="E3276" t="str">
        <f t="shared" si="103"/>
        <v/>
      </c>
      <c r="F3276" t="s">
        <v>291</v>
      </c>
      <c r="G3276" t="s">
        <v>5965</v>
      </c>
      <c r="H3276" t="s">
        <v>5966</v>
      </c>
      <c r="I3276" s="1">
        <v>44402</v>
      </c>
      <c r="J3276" t="s">
        <v>74</v>
      </c>
      <c r="K3276">
        <v>2120.1</v>
      </c>
      <c r="L3276">
        <v>1</v>
      </c>
      <c r="M3276">
        <v>2120.1</v>
      </c>
      <c r="N3276">
        <v>1</v>
      </c>
      <c r="O3276" s="1">
        <v>44405.461882638891</v>
      </c>
    </row>
    <row r="3277" spans="2:15" x14ac:dyDescent="0.25">
      <c r="B3277" t="s">
        <v>102</v>
      </c>
      <c r="C3277" t="str">
        <f t="shared" si="102"/>
        <v>cdo_trcayao</v>
      </c>
      <c r="E3277" t="str">
        <f t="shared" si="103"/>
        <v/>
      </c>
      <c r="F3277" t="s">
        <v>291</v>
      </c>
      <c r="G3277" t="s">
        <v>5967</v>
      </c>
      <c r="H3277" t="s">
        <v>5968</v>
      </c>
      <c r="I3277" s="1">
        <v>44395</v>
      </c>
      <c r="J3277" t="s">
        <v>74</v>
      </c>
      <c r="K3277">
        <v>7611.08</v>
      </c>
      <c r="L3277">
        <v>1</v>
      </c>
      <c r="M3277">
        <v>7611.08</v>
      </c>
      <c r="N3277">
        <v>1</v>
      </c>
      <c r="O3277" s="1">
        <v>44403.483599953703</v>
      </c>
    </row>
    <row r="3278" spans="2:15" x14ac:dyDescent="0.25">
      <c r="B3278" t="s">
        <v>96</v>
      </c>
      <c r="C3278" t="str">
        <f t="shared" si="102"/>
        <v>apgarcia</v>
      </c>
      <c r="E3278" t="str">
        <f t="shared" si="103"/>
        <v/>
      </c>
      <c r="F3278" t="s">
        <v>291</v>
      </c>
      <c r="G3278" t="s">
        <v>5969</v>
      </c>
      <c r="H3278" t="s">
        <v>386</v>
      </c>
      <c r="I3278" s="1">
        <v>44389</v>
      </c>
      <c r="J3278" t="s">
        <v>74</v>
      </c>
      <c r="K3278">
        <v>2900</v>
      </c>
      <c r="L3278">
        <v>1</v>
      </c>
      <c r="M3278">
        <v>2900</v>
      </c>
      <c r="N3278">
        <v>1</v>
      </c>
      <c r="O3278" s="1">
        <v>44392.474301689814</v>
      </c>
    </row>
    <row r="3279" spans="2:15" x14ac:dyDescent="0.25">
      <c r="B3279" t="s">
        <v>67</v>
      </c>
      <c r="C3279" t="str">
        <f t="shared" si="102"/>
        <v>na</v>
      </c>
      <c r="E3279" t="str">
        <f t="shared" si="103"/>
        <v/>
      </c>
      <c r="F3279" t="s">
        <v>291</v>
      </c>
      <c r="G3279" t="s">
        <v>5970</v>
      </c>
      <c r="H3279" t="s">
        <v>5971</v>
      </c>
      <c r="I3279" s="1">
        <v>44395</v>
      </c>
      <c r="J3279" t="s">
        <v>74</v>
      </c>
      <c r="K3279">
        <v>5000</v>
      </c>
      <c r="L3279">
        <v>1</v>
      </c>
      <c r="M3279">
        <v>5000</v>
      </c>
      <c r="N3279">
        <v>1</v>
      </c>
      <c r="O3279" s="1">
        <v>44403.483568240743</v>
      </c>
    </row>
    <row r="3280" spans="2:15" x14ac:dyDescent="0.25">
      <c r="B3280" t="s">
        <v>102</v>
      </c>
      <c r="C3280" t="str">
        <f t="shared" si="102"/>
        <v>cdo_trcayao</v>
      </c>
      <c r="E3280" t="str">
        <f t="shared" si="103"/>
        <v/>
      </c>
      <c r="F3280" t="s">
        <v>291</v>
      </c>
      <c r="G3280" t="s">
        <v>359</v>
      </c>
      <c r="H3280" t="s">
        <v>360</v>
      </c>
      <c r="I3280" s="1">
        <v>44360</v>
      </c>
      <c r="J3280" t="s">
        <v>74</v>
      </c>
      <c r="K3280">
        <v>24139.96</v>
      </c>
      <c r="L3280">
        <v>1</v>
      </c>
      <c r="M3280">
        <v>24139.96</v>
      </c>
      <c r="N3280">
        <v>1</v>
      </c>
      <c r="O3280" s="1">
        <v>44389.55653047454</v>
      </c>
    </row>
    <row r="3281" spans="2:15" x14ac:dyDescent="0.25">
      <c r="B3281" t="s">
        <v>102</v>
      </c>
      <c r="C3281" t="str">
        <f t="shared" si="102"/>
        <v>cdo_trcayao</v>
      </c>
      <c r="E3281" t="str">
        <f t="shared" si="103"/>
        <v/>
      </c>
      <c r="F3281" t="s">
        <v>291</v>
      </c>
      <c r="G3281" t="s">
        <v>359</v>
      </c>
      <c r="H3281" t="s">
        <v>360</v>
      </c>
      <c r="I3281" s="1">
        <v>44360</v>
      </c>
      <c r="J3281" t="s">
        <v>74</v>
      </c>
      <c r="K3281">
        <v>6638.69</v>
      </c>
      <c r="L3281">
        <v>1</v>
      </c>
      <c r="M3281">
        <v>6638.69</v>
      </c>
      <c r="N3281">
        <v>1</v>
      </c>
      <c r="O3281" s="1">
        <v>44389.556534722222</v>
      </c>
    </row>
    <row r="3282" spans="2:15" x14ac:dyDescent="0.25">
      <c r="B3282" t="s">
        <v>102</v>
      </c>
      <c r="C3282" t="str">
        <f t="shared" si="102"/>
        <v>cdo_trcayao</v>
      </c>
      <c r="E3282" t="str">
        <f t="shared" si="103"/>
        <v/>
      </c>
      <c r="F3282" t="s">
        <v>291</v>
      </c>
      <c r="G3282" t="s">
        <v>359</v>
      </c>
      <c r="H3282" t="s">
        <v>360</v>
      </c>
      <c r="I3282" s="1">
        <v>44385</v>
      </c>
      <c r="J3282" t="s">
        <v>74</v>
      </c>
      <c r="K3282">
        <v>30778.65</v>
      </c>
      <c r="L3282">
        <v>1</v>
      </c>
      <c r="M3282">
        <v>30778.65</v>
      </c>
      <c r="N3282">
        <v>1</v>
      </c>
      <c r="O3282" s="1">
        <v>44390.701289652781</v>
      </c>
    </row>
    <row r="3283" spans="2:15" x14ac:dyDescent="0.25">
      <c r="B3283" t="s">
        <v>96</v>
      </c>
      <c r="C3283" t="str">
        <f t="shared" si="102"/>
        <v>apgarcia</v>
      </c>
      <c r="E3283" t="str">
        <f t="shared" si="103"/>
        <v/>
      </c>
      <c r="F3283" t="s">
        <v>291</v>
      </c>
      <c r="G3283" t="s">
        <v>363</v>
      </c>
      <c r="H3283" t="s">
        <v>364</v>
      </c>
      <c r="I3283" s="1">
        <v>44403</v>
      </c>
      <c r="J3283" t="s">
        <v>74</v>
      </c>
      <c r="K3283">
        <v>8020</v>
      </c>
      <c r="L3283">
        <v>1</v>
      </c>
      <c r="M3283">
        <v>8020</v>
      </c>
      <c r="N3283">
        <v>1</v>
      </c>
      <c r="O3283" s="1">
        <v>44406.46175289352</v>
      </c>
    </row>
    <row r="3284" spans="2:15" x14ac:dyDescent="0.25">
      <c r="B3284" t="s">
        <v>96</v>
      </c>
      <c r="C3284" t="str">
        <f t="shared" si="102"/>
        <v>apgarcia</v>
      </c>
      <c r="E3284" t="str">
        <f t="shared" si="103"/>
        <v/>
      </c>
      <c r="F3284" t="s">
        <v>291</v>
      </c>
      <c r="G3284" t="s">
        <v>365</v>
      </c>
      <c r="H3284" t="s">
        <v>366</v>
      </c>
      <c r="I3284" s="1">
        <v>44383</v>
      </c>
      <c r="J3284" t="s">
        <v>74</v>
      </c>
      <c r="K3284">
        <v>23700</v>
      </c>
      <c r="L3284">
        <v>1</v>
      </c>
      <c r="M3284">
        <v>23700</v>
      </c>
      <c r="N3284">
        <v>1</v>
      </c>
      <c r="O3284" s="1">
        <v>44390.553385648149</v>
      </c>
    </row>
    <row r="3285" spans="2:15" x14ac:dyDescent="0.25">
      <c r="B3285" t="s">
        <v>102</v>
      </c>
      <c r="C3285" t="str">
        <f t="shared" si="102"/>
        <v>cdo_trcayao</v>
      </c>
      <c r="E3285" t="str">
        <f t="shared" si="103"/>
        <v/>
      </c>
      <c r="F3285" t="s">
        <v>291</v>
      </c>
      <c r="G3285" t="s">
        <v>367</v>
      </c>
      <c r="H3285" t="s">
        <v>368</v>
      </c>
      <c r="I3285" s="1">
        <v>44384</v>
      </c>
      <c r="J3285" t="s">
        <v>74</v>
      </c>
      <c r="K3285">
        <v>8477</v>
      </c>
      <c r="L3285">
        <v>1</v>
      </c>
      <c r="M3285">
        <v>8477</v>
      </c>
      <c r="N3285">
        <v>1</v>
      </c>
      <c r="O3285" s="1">
        <v>44390.55440064815</v>
      </c>
    </row>
    <row r="3286" spans="2:15" x14ac:dyDescent="0.25">
      <c r="B3286" t="s">
        <v>102</v>
      </c>
      <c r="C3286" t="str">
        <f t="shared" si="102"/>
        <v>cdo_trcayao</v>
      </c>
      <c r="E3286" t="str">
        <f t="shared" si="103"/>
        <v/>
      </c>
      <c r="F3286" t="s">
        <v>291</v>
      </c>
      <c r="G3286" t="s">
        <v>5972</v>
      </c>
      <c r="H3286" t="s">
        <v>350</v>
      </c>
      <c r="I3286" s="1">
        <v>44375</v>
      </c>
      <c r="J3286" t="s">
        <v>74</v>
      </c>
      <c r="K3286">
        <v>7163.5</v>
      </c>
      <c r="L3286">
        <v>1</v>
      </c>
      <c r="M3286">
        <v>7163.5</v>
      </c>
      <c r="N3286">
        <v>1</v>
      </c>
      <c r="O3286" s="1">
        <v>44389.556678657405</v>
      </c>
    </row>
    <row r="3287" spans="2:15" x14ac:dyDescent="0.25">
      <c r="B3287" t="s">
        <v>102</v>
      </c>
      <c r="C3287" t="str">
        <f t="shared" si="102"/>
        <v>cdo_trcayao</v>
      </c>
      <c r="E3287" t="str">
        <f t="shared" si="103"/>
        <v/>
      </c>
      <c r="F3287" t="s">
        <v>291</v>
      </c>
      <c r="G3287" t="s">
        <v>5972</v>
      </c>
      <c r="H3287" t="s">
        <v>350</v>
      </c>
      <c r="I3287" s="1">
        <v>44406</v>
      </c>
      <c r="J3287" t="s">
        <v>74</v>
      </c>
      <c r="K3287">
        <v>7163.5</v>
      </c>
      <c r="L3287">
        <v>1</v>
      </c>
      <c r="M3287">
        <v>7163.5</v>
      </c>
      <c r="N3287">
        <v>1</v>
      </c>
      <c r="O3287" s="1">
        <v>44411.57196184028</v>
      </c>
    </row>
    <row r="3288" spans="2:15" x14ac:dyDescent="0.25">
      <c r="B3288" t="s">
        <v>96</v>
      </c>
      <c r="C3288" t="str">
        <f t="shared" si="102"/>
        <v>apgarcia</v>
      </c>
      <c r="E3288" t="str">
        <f t="shared" si="103"/>
        <v/>
      </c>
      <c r="F3288" t="s">
        <v>291</v>
      </c>
      <c r="G3288" t="s">
        <v>369</v>
      </c>
      <c r="H3288" t="s">
        <v>370</v>
      </c>
      <c r="I3288" s="1">
        <v>44360</v>
      </c>
      <c r="J3288" t="s">
        <v>74</v>
      </c>
      <c r="K3288">
        <v>4000</v>
      </c>
      <c r="L3288">
        <v>1</v>
      </c>
      <c r="M3288">
        <v>4000</v>
      </c>
      <c r="N3288">
        <v>1</v>
      </c>
      <c r="O3288" s="1">
        <v>44389.556800613427</v>
      </c>
    </row>
    <row r="3289" spans="2:15" x14ac:dyDescent="0.25">
      <c r="B3289" t="s">
        <v>183</v>
      </c>
      <c r="C3289" t="str">
        <f t="shared" si="102"/>
        <v>cdo_jlpenar</v>
      </c>
      <c r="E3289" t="str">
        <f t="shared" si="103"/>
        <v/>
      </c>
      <c r="F3289" t="s">
        <v>291</v>
      </c>
      <c r="G3289" t="s">
        <v>371</v>
      </c>
      <c r="H3289" t="s">
        <v>309</v>
      </c>
      <c r="I3289" s="1">
        <v>44395</v>
      </c>
      <c r="J3289" t="s">
        <v>74</v>
      </c>
      <c r="K3289">
        <v>5622</v>
      </c>
      <c r="L3289">
        <v>1</v>
      </c>
      <c r="M3289">
        <v>5622</v>
      </c>
      <c r="N3289">
        <v>1</v>
      </c>
      <c r="O3289" s="1">
        <v>44403.489226851852</v>
      </c>
    </row>
    <row r="3290" spans="2:15" x14ac:dyDescent="0.25">
      <c r="B3290" t="s">
        <v>96</v>
      </c>
      <c r="C3290" t="str">
        <f t="shared" si="102"/>
        <v>apgarcia</v>
      </c>
      <c r="E3290" t="str">
        <f t="shared" si="103"/>
        <v/>
      </c>
      <c r="F3290" t="s">
        <v>291</v>
      </c>
      <c r="G3290" t="s">
        <v>374</v>
      </c>
      <c r="H3290" t="s">
        <v>375</v>
      </c>
      <c r="I3290" s="1">
        <v>44403</v>
      </c>
      <c r="J3290" t="s">
        <v>74</v>
      </c>
      <c r="K3290">
        <v>700</v>
      </c>
      <c r="L3290">
        <v>1</v>
      </c>
      <c r="M3290">
        <v>700</v>
      </c>
      <c r="N3290">
        <v>1</v>
      </c>
      <c r="O3290" s="1">
        <v>44406.462043981483</v>
      </c>
    </row>
    <row r="3291" spans="2:15" x14ac:dyDescent="0.25">
      <c r="B3291" t="s">
        <v>102</v>
      </c>
      <c r="C3291" t="str">
        <f t="shared" si="102"/>
        <v>cdo_trcayao</v>
      </c>
      <c r="E3291" t="str">
        <f t="shared" si="103"/>
        <v/>
      </c>
      <c r="F3291" t="s">
        <v>291</v>
      </c>
      <c r="G3291" t="s">
        <v>376</v>
      </c>
      <c r="H3291" t="s">
        <v>360</v>
      </c>
      <c r="I3291" s="1">
        <v>44385</v>
      </c>
      <c r="J3291" t="s">
        <v>74</v>
      </c>
      <c r="K3291">
        <v>25855.439999999999</v>
      </c>
      <c r="L3291">
        <v>1</v>
      </c>
      <c r="M3291">
        <v>25855.439999999999</v>
      </c>
      <c r="N3291">
        <v>1</v>
      </c>
      <c r="O3291" s="1">
        <v>44390.701334872683</v>
      </c>
    </row>
    <row r="3292" spans="2:15" x14ac:dyDescent="0.25">
      <c r="B3292" t="s">
        <v>96</v>
      </c>
      <c r="C3292" t="str">
        <f t="shared" si="102"/>
        <v>apgarcia</v>
      </c>
      <c r="E3292" t="str">
        <f t="shared" si="103"/>
        <v/>
      </c>
      <c r="F3292" t="s">
        <v>291</v>
      </c>
      <c r="G3292" t="s">
        <v>5973</v>
      </c>
      <c r="H3292" t="s">
        <v>5974</v>
      </c>
      <c r="I3292" s="1">
        <v>44406</v>
      </c>
      <c r="J3292" t="s">
        <v>74</v>
      </c>
      <c r="K3292">
        <v>1255</v>
      </c>
      <c r="L3292">
        <v>1</v>
      </c>
      <c r="M3292">
        <v>1255</v>
      </c>
      <c r="N3292">
        <v>1</v>
      </c>
      <c r="O3292" s="1">
        <v>44411.573105011572</v>
      </c>
    </row>
    <row r="3293" spans="2:15" x14ac:dyDescent="0.25">
      <c r="B3293" t="s">
        <v>102</v>
      </c>
      <c r="C3293" t="str">
        <f t="shared" si="102"/>
        <v>cdo_trcayao</v>
      </c>
      <c r="E3293" t="str">
        <f t="shared" si="103"/>
        <v/>
      </c>
      <c r="F3293" t="s">
        <v>291</v>
      </c>
      <c r="G3293" t="s">
        <v>5975</v>
      </c>
      <c r="H3293" t="s">
        <v>5966</v>
      </c>
      <c r="I3293" s="1">
        <v>44402</v>
      </c>
      <c r="J3293" t="s">
        <v>74</v>
      </c>
      <c r="K3293">
        <v>7789.63</v>
      </c>
      <c r="L3293">
        <v>1</v>
      </c>
      <c r="M3293">
        <v>7789.63</v>
      </c>
      <c r="N3293">
        <v>1</v>
      </c>
      <c r="O3293" s="1">
        <v>44405.46192303241</v>
      </c>
    </row>
    <row r="3294" spans="2:15" x14ac:dyDescent="0.25">
      <c r="B3294" t="s">
        <v>96</v>
      </c>
      <c r="C3294" t="str">
        <f t="shared" si="102"/>
        <v>apgarcia</v>
      </c>
      <c r="E3294" t="str">
        <f t="shared" si="103"/>
        <v/>
      </c>
      <c r="F3294" t="s">
        <v>291</v>
      </c>
      <c r="G3294" t="s">
        <v>377</v>
      </c>
      <c r="H3294" t="s">
        <v>378</v>
      </c>
      <c r="I3294" s="1">
        <v>44392</v>
      </c>
      <c r="J3294" t="s">
        <v>74</v>
      </c>
      <c r="K3294">
        <v>18500</v>
      </c>
      <c r="L3294">
        <v>1</v>
      </c>
      <c r="M3294">
        <v>18500</v>
      </c>
      <c r="N3294">
        <v>1</v>
      </c>
      <c r="O3294" s="1">
        <v>44396.583022800929</v>
      </c>
    </row>
    <row r="3295" spans="2:15" x14ac:dyDescent="0.25">
      <c r="B3295" t="s">
        <v>183</v>
      </c>
      <c r="C3295" t="str">
        <f t="shared" si="102"/>
        <v>cdo_jlpenar</v>
      </c>
      <c r="E3295" t="str">
        <f t="shared" si="103"/>
        <v/>
      </c>
      <c r="F3295" t="s">
        <v>291</v>
      </c>
      <c r="G3295" t="s">
        <v>379</v>
      </c>
      <c r="H3295" t="s">
        <v>380</v>
      </c>
      <c r="I3295" s="1">
        <v>44382</v>
      </c>
      <c r="J3295" t="s">
        <v>74</v>
      </c>
      <c r="K3295">
        <v>7000</v>
      </c>
      <c r="L3295">
        <v>1</v>
      </c>
      <c r="M3295">
        <v>7000</v>
      </c>
      <c r="N3295">
        <v>1</v>
      </c>
      <c r="O3295" s="1">
        <v>44390.550875532404</v>
      </c>
    </row>
    <row r="3296" spans="2:15" x14ac:dyDescent="0.25">
      <c r="B3296" t="s">
        <v>113</v>
      </c>
      <c r="C3296" t="str">
        <f t="shared" si="102"/>
        <v>mtsanaga</v>
      </c>
      <c r="E3296" t="str">
        <f t="shared" si="103"/>
        <v/>
      </c>
      <c r="F3296" t="s">
        <v>291</v>
      </c>
      <c r="G3296" t="s">
        <v>5976</v>
      </c>
      <c r="H3296" t="s">
        <v>5977</v>
      </c>
      <c r="I3296" s="1">
        <v>44396</v>
      </c>
      <c r="J3296" t="s">
        <v>74</v>
      </c>
      <c r="K3296">
        <v>3860</v>
      </c>
      <c r="L3296">
        <v>1</v>
      </c>
      <c r="M3296">
        <v>3860</v>
      </c>
      <c r="N3296">
        <v>1</v>
      </c>
      <c r="O3296" s="1">
        <v>44403.543239814811</v>
      </c>
    </row>
    <row r="3297" spans="2:15" x14ac:dyDescent="0.25">
      <c r="B3297" t="s">
        <v>113</v>
      </c>
      <c r="C3297" t="str">
        <f t="shared" si="102"/>
        <v>mtsanaga</v>
      </c>
      <c r="E3297" t="str">
        <f t="shared" si="103"/>
        <v/>
      </c>
      <c r="F3297" t="s">
        <v>291</v>
      </c>
      <c r="G3297" t="s">
        <v>381</v>
      </c>
      <c r="H3297" t="s">
        <v>382</v>
      </c>
      <c r="I3297" s="1">
        <v>44384</v>
      </c>
      <c r="J3297" t="s">
        <v>74</v>
      </c>
      <c r="K3297">
        <v>3000</v>
      </c>
      <c r="L3297">
        <v>1</v>
      </c>
      <c r="M3297">
        <v>3000</v>
      </c>
      <c r="N3297">
        <v>1</v>
      </c>
      <c r="O3297" s="1">
        <v>44390.555793356485</v>
      </c>
    </row>
    <row r="3298" spans="2:15" x14ac:dyDescent="0.25">
      <c r="B3298" t="s">
        <v>102</v>
      </c>
      <c r="C3298" t="str">
        <f t="shared" si="102"/>
        <v>cdo_trcayao</v>
      </c>
      <c r="E3298" t="str">
        <f t="shared" si="103"/>
        <v/>
      </c>
      <c r="F3298" t="s">
        <v>291</v>
      </c>
      <c r="G3298" t="s">
        <v>5978</v>
      </c>
      <c r="H3298" t="s">
        <v>5979</v>
      </c>
      <c r="I3298" s="1">
        <v>44405</v>
      </c>
      <c r="J3298" t="s">
        <v>74</v>
      </c>
      <c r="K3298">
        <v>5000</v>
      </c>
      <c r="L3298">
        <v>1</v>
      </c>
      <c r="M3298">
        <v>5000</v>
      </c>
      <c r="N3298">
        <v>1</v>
      </c>
      <c r="O3298" s="1">
        <v>44410.564446944445</v>
      </c>
    </row>
    <row r="3299" spans="2:15" x14ac:dyDescent="0.25">
      <c r="B3299" t="s">
        <v>102</v>
      </c>
      <c r="C3299" t="str">
        <f t="shared" si="102"/>
        <v>cdo_trcayao</v>
      </c>
      <c r="E3299" t="str">
        <f t="shared" si="103"/>
        <v/>
      </c>
      <c r="F3299" t="s">
        <v>291</v>
      </c>
      <c r="G3299" t="s">
        <v>5980</v>
      </c>
      <c r="H3299" t="s">
        <v>5971</v>
      </c>
      <c r="I3299" s="1">
        <v>44399</v>
      </c>
      <c r="J3299" t="s">
        <v>74</v>
      </c>
      <c r="K3299">
        <v>5000</v>
      </c>
      <c r="L3299">
        <v>1</v>
      </c>
      <c r="M3299">
        <v>5000</v>
      </c>
      <c r="N3299">
        <v>1</v>
      </c>
      <c r="O3299" s="1">
        <v>44404.553522986113</v>
      </c>
    </row>
    <row r="3300" spans="2:15" x14ac:dyDescent="0.25">
      <c r="B3300" t="s">
        <v>96</v>
      </c>
      <c r="C3300" t="str">
        <f t="shared" si="102"/>
        <v>apgarcia</v>
      </c>
      <c r="E3300" t="str">
        <f t="shared" si="103"/>
        <v/>
      </c>
      <c r="F3300" t="s">
        <v>291</v>
      </c>
      <c r="G3300" t="s">
        <v>383</v>
      </c>
      <c r="H3300" t="s">
        <v>384</v>
      </c>
      <c r="I3300" s="1">
        <v>44378</v>
      </c>
      <c r="J3300" t="s">
        <v>74</v>
      </c>
      <c r="K3300">
        <v>1774</v>
      </c>
      <c r="L3300">
        <v>1</v>
      </c>
      <c r="M3300">
        <v>1774</v>
      </c>
      <c r="N3300">
        <v>1</v>
      </c>
      <c r="O3300" s="1">
        <v>44389.418460833331</v>
      </c>
    </row>
    <row r="3301" spans="2:15" x14ac:dyDescent="0.25">
      <c r="B3301" t="s">
        <v>113</v>
      </c>
      <c r="C3301" t="str">
        <f t="shared" si="102"/>
        <v>mtsanaga</v>
      </c>
      <c r="E3301" t="str">
        <f t="shared" si="103"/>
        <v/>
      </c>
      <c r="F3301" t="s">
        <v>291</v>
      </c>
      <c r="G3301" t="s">
        <v>385</v>
      </c>
      <c r="H3301" t="s">
        <v>386</v>
      </c>
      <c r="I3301" s="1">
        <v>44389</v>
      </c>
      <c r="J3301" t="s">
        <v>74</v>
      </c>
      <c r="K3301">
        <v>1101</v>
      </c>
      <c r="L3301">
        <v>1</v>
      </c>
      <c r="M3301">
        <v>1101</v>
      </c>
      <c r="N3301">
        <v>1</v>
      </c>
      <c r="O3301" s="1">
        <v>44392.476549999999</v>
      </c>
    </row>
    <row r="3302" spans="2:15" x14ac:dyDescent="0.25">
      <c r="B3302" t="s">
        <v>67</v>
      </c>
      <c r="C3302" t="str">
        <f t="shared" si="102"/>
        <v>na</v>
      </c>
      <c r="E3302" t="str">
        <f t="shared" si="103"/>
        <v/>
      </c>
      <c r="F3302" t="s">
        <v>387</v>
      </c>
      <c r="G3302" t="s">
        <v>5981</v>
      </c>
      <c r="H3302" t="s">
        <v>5982</v>
      </c>
      <c r="I3302" s="1">
        <v>44388</v>
      </c>
      <c r="J3302" t="s">
        <v>74</v>
      </c>
      <c r="K3302">
        <v>31988</v>
      </c>
      <c r="L3302">
        <v>1</v>
      </c>
      <c r="M3302">
        <v>31988</v>
      </c>
      <c r="N3302">
        <v>1</v>
      </c>
      <c r="O3302" s="1">
        <v>44404.553350578703</v>
      </c>
    </row>
    <row r="3303" spans="2:15" x14ac:dyDescent="0.25">
      <c r="B3303" t="s">
        <v>67</v>
      </c>
      <c r="C3303" t="str">
        <f t="shared" si="102"/>
        <v>na</v>
      </c>
      <c r="E3303" t="str">
        <f t="shared" si="103"/>
        <v/>
      </c>
      <c r="F3303" t="s">
        <v>387</v>
      </c>
      <c r="G3303" t="s">
        <v>5983</v>
      </c>
      <c r="H3303" t="s">
        <v>5984</v>
      </c>
      <c r="I3303" s="1">
        <v>44389</v>
      </c>
      <c r="J3303" t="s">
        <v>74</v>
      </c>
      <c r="K3303">
        <v>279895.82</v>
      </c>
      <c r="L3303">
        <v>1</v>
      </c>
      <c r="M3303">
        <v>279895.82</v>
      </c>
      <c r="N3303">
        <v>1</v>
      </c>
      <c r="O3303" s="1">
        <v>44404.555273912039</v>
      </c>
    </row>
    <row r="3304" spans="2:15" x14ac:dyDescent="0.25">
      <c r="B3304" t="s">
        <v>67</v>
      </c>
      <c r="C3304" t="str">
        <f t="shared" si="102"/>
        <v>na</v>
      </c>
      <c r="E3304" t="str">
        <f t="shared" si="103"/>
        <v/>
      </c>
      <c r="F3304" t="s">
        <v>387</v>
      </c>
      <c r="G3304" t="s">
        <v>5985</v>
      </c>
      <c r="H3304" t="s">
        <v>5982</v>
      </c>
      <c r="I3304" s="1">
        <v>44388</v>
      </c>
      <c r="J3304" t="s">
        <v>74</v>
      </c>
      <c r="K3304">
        <v>38336</v>
      </c>
      <c r="L3304">
        <v>1</v>
      </c>
      <c r="M3304">
        <v>38336</v>
      </c>
      <c r="N3304">
        <v>1</v>
      </c>
      <c r="O3304" s="1">
        <v>44404.555828078701</v>
      </c>
    </row>
    <row r="3305" spans="2:15" x14ac:dyDescent="0.25">
      <c r="B3305" t="s">
        <v>67</v>
      </c>
      <c r="C3305" t="str">
        <f t="shared" si="102"/>
        <v>na</v>
      </c>
      <c r="E3305" t="str">
        <f t="shared" si="103"/>
        <v/>
      </c>
      <c r="F3305" t="s">
        <v>387</v>
      </c>
      <c r="G3305" t="s">
        <v>390</v>
      </c>
      <c r="H3305" t="s">
        <v>391</v>
      </c>
      <c r="I3305" s="1">
        <v>44389</v>
      </c>
      <c r="J3305" t="s">
        <v>74</v>
      </c>
      <c r="K3305">
        <v>-4647.66</v>
      </c>
      <c r="L3305">
        <v>1</v>
      </c>
      <c r="M3305">
        <v>-4647.66</v>
      </c>
      <c r="N3305">
        <v>1</v>
      </c>
      <c r="O3305" s="1">
        <v>44407.63139884259</v>
      </c>
    </row>
    <row r="3306" spans="2:15" x14ac:dyDescent="0.25">
      <c r="B3306" t="s">
        <v>67</v>
      </c>
      <c r="C3306" t="str">
        <f t="shared" si="102"/>
        <v>na</v>
      </c>
      <c r="E3306" t="str">
        <f t="shared" si="103"/>
        <v/>
      </c>
      <c r="F3306" t="s">
        <v>387</v>
      </c>
      <c r="G3306" t="s">
        <v>390</v>
      </c>
      <c r="H3306" t="s">
        <v>391</v>
      </c>
      <c r="I3306" s="1">
        <v>44389</v>
      </c>
      <c r="J3306" t="s">
        <v>74</v>
      </c>
      <c r="K3306">
        <v>4647.66</v>
      </c>
      <c r="L3306">
        <v>1</v>
      </c>
      <c r="M3306">
        <v>4647.66</v>
      </c>
      <c r="N3306">
        <v>1</v>
      </c>
      <c r="O3306" s="1">
        <v>44404.555358101854</v>
      </c>
    </row>
    <row r="3307" spans="2:15" x14ac:dyDescent="0.25">
      <c r="B3307" t="s">
        <v>67</v>
      </c>
      <c r="C3307" t="str">
        <f t="shared" si="102"/>
        <v>na</v>
      </c>
      <c r="E3307" t="str">
        <f t="shared" si="103"/>
        <v/>
      </c>
      <c r="F3307" t="s">
        <v>387</v>
      </c>
      <c r="G3307" t="s">
        <v>390</v>
      </c>
      <c r="H3307" t="s">
        <v>391</v>
      </c>
      <c r="I3307" s="1">
        <v>44390</v>
      </c>
      <c r="J3307" t="s">
        <v>74</v>
      </c>
      <c r="K3307">
        <v>-4647.66</v>
      </c>
      <c r="L3307">
        <v>1</v>
      </c>
      <c r="M3307">
        <v>-4647.66</v>
      </c>
      <c r="N3307">
        <v>1</v>
      </c>
      <c r="O3307" s="1">
        <v>44407.631382789354</v>
      </c>
    </row>
    <row r="3308" spans="2:15" x14ac:dyDescent="0.25">
      <c r="B3308" t="s">
        <v>67</v>
      </c>
      <c r="C3308" t="str">
        <f t="shared" si="102"/>
        <v>na</v>
      </c>
      <c r="E3308" t="str">
        <f t="shared" si="103"/>
        <v/>
      </c>
      <c r="F3308" t="s">
        <v>387</v>
      </c>
      <c r="G3308" t="s">
        <v>390</v>
      </c>
      <c r="H3308" t="s">
        <v>391</v>
      </c>
      <c r="I3308" s="1">
        <v>44390</v>
      </c>
      <c r="J3308" t="s">
        <v>74</v>
      </c>
      <c r="K3308">
        <v>4647.66</v>
      </c>
      <c r="L3308">
        <v>1</v>
      </c>
      <c r="M3308">
        <v>4647.66</v>
      </c>
      <c r="N3308">
        <v>1</v>
      </c>
      <c r="O3308" s="1">
        <v>44404.555362881947</v>
      </c>
    </row>
    <row r="3309" spans="2:15" x14ac:dyDescent="0.25">
      <c r="B3309" t="s">
        <v>67</v>
      </c>
      <c r="C3309" t="str">
        <f t="shared" si="102"/>
        <v>na</v>
      </c>
      <c r="E3309" t="str">
        <f t="shared" si="103"/>
        <v/>
      </c>
      <c r="F3309" t="s">
        <v>387</v>
      </c>
      <c r="G3309" t="s">
        <v>5986</v>
      </c>
      <c r="H3309" t="s">
        <v>5987</v>
      </c>
      <c r="I3309" s="1">
        <v>44396</v>
      </c>
      <c r="J3309" t="s">
        <v>74</v>
      </c>
      <c r="K3309">
        <v>19950.16</v>
      </c>
      <c r="L3309">
        <v>1</v>
      </c>
      <c r="M3309">
        <v>19950.16</v>
      </c>
      <c r="N3309">
        <v>1</v>
      </c>
      <c r="O3309" s="1">
        <v>44404.555484062497</v>
      </c>
    </row>
    <row r="3310" spans="2:15" x14ac:dyDescent="0.25">
      <c r="B3310" t="s">
        <v>398</v>
      </c>
      <c r="C3310" t="str">
        <f t="shared" si="102"/>
        <v>maorozco</v>
      </c>
      <c r="E3310" t="str">
        <f t="shared" si="103"/>
        <v/>
      </c>
      <c r="F3310" t="s">
        <v>393</v>
      </c>
      <c r="G3310" t="s">
        <v>5988</v>
      </c>
      <c r="H3310" t="s">
        <v>5989</v>
      </c>
      <c r="I3310" s="1">
        <v>44405</v>
      </c>
      <c r="J3310" t="s">
        <v>74</v>
      </c>
      <c r="K3310">
        <v>2000</v>
      </c>
      <c r="L3310">
        <v>1</v>
      </c>
      <c r="M3310">
        <v>2000</v>
      </c>
      <c r="N3310">
        <v>1</v>
      </c>
      <c r="O3310" s="1">
        <v>44410.450605011574</v>
      </c>
    </row>
    <row r="3311" spans="2:15" x14ac:dyDescent="0.25">
      <c r="B3311" t="s">
        <v>67</v>
      </c>
      <c r="C3311" t="str">
        <f t="shared" si="102"/>
        <v>na</v>
      </c>
      <c r="E3311" t="str">
        <f t="shared" si="103"/>
        <v/>
      </c>
      <c r="F3311" t="s">
        <v>393</v>
      </c>
      <c r="G3311" t="s">
        <v>5990</v>
      </c>
      <c r="H3311" t="s">
        <v>5991</v>
      </c>
      <c r="I3311" s="1">
        <v>44399</v>
      </c>
      <c r="J3311" t="s">
        <v>74</v>
      </c>
      <c r="K3311">
        <v>1000</v>
      </c>
      <c r="L3311">
        <v>1</v>
      </c>
      <c r="M3311">
        <v>1000</v>
      </c>
      <c r="N3311">
        <v>1</v>
      </c>
      <c r="O3311" s="1">
        <v>44404.565198842596</v>
      </c>
    </row>
    <row r="3312" spans="2:15" x14ac:dyDescent="0.25">
      <c r="B3312" t="s">
        <v>403</v>
      </c>
      <c r="C3312" t="str">
        <f t="shared" si="102"/>
        <v>ltpangilinan</v>
      </c>
      <c r="E3312" t="str">
        <f t="shared" si="103"/>
        <v/>
      </c>
      <c r="F3312" t="s">
        <v>393</v>
      </c>
      <c r="G3312" t="s">
        <v>5992</v>
      </c>
      <c r="H3312" t="s">
        <v>5993</v>
      </c>
      <c r="I3312" s="1">
        <v>44382</v>
      </c>
      <c r="J3312" t="s">
        <v>74</v>
      </c>
      <c r="K3312">
        <v>890</v>
      </c>
      <c r="L3312">
        <v>1</v>
      </c>
      <c r="M3312">
        <v>890</v>
      </c>
      <c r="N3312">
        <v>1</v>
      </c>
      <c r="O3312" s="1">
        <v>44386.322339849539</v>
      </c>
    </row>
    <row r="3313" spans="2:15" x14ac:dyDescent="0.25">
      <c r="B3313" t="s">
        <v>67</v>
      </c>
      <c r="C3313" t="str">
        <f t="shared" si="102"/>
        <v>na</v>
      </c>
      <c r="E3313" t="str">
        <f t="shared" si="103"/>
        <v/>
      </c>
      <c r="F3313" t="s">
        <v>393</v>
      </c>
      <c r="G3313" t="s">
        <v>396</v>
      </c>
      <c r="H3313" t="s">
        <v>397</v>
      </c>
      <c r="I3313" s="1">
        <v>44381</v>
      </c>
      <c r="J3313" t="s">
        <v>74</v>
      </c>
      <c r="K3313">
        <v>1000</v>
      </c>
      <c r="L3313">
        <v>1</v>
      </c>
      <c r="M3313">
        <v>1000</v>
      </c>
      <c r="N3313">
        <v>1</v>
      </c>
      <c r="O3313" s="1">
        <v>44386.294393587959</v>
      </c>
    </row>
    <row r="3314" spans="2:15" x14ac:dyDescent="0.25">
      <c r="B3314" t="s">
        <v>67</v>
      </c>
      <c r="C3314" t="str">
        <f t="shared" si="102"/>
        <v>na</v>
      </c>
      <c r="E3314" t="str">
        <f t="shared" si="103"/>
        <v/>
      </c>
      <c r="F3314" t="s">
        <v>393</v>
      </c>
      <c r="G3314" t="s">
        <v>5994</v>
      </c>
      <c r="H3314" t="s">
        <v>5995</v>
      </c>
      <c r="I3314" s="1">
        <v>44402</v>
      </c>
      <c r="J3314" t="s">
        <v>74</v>
      </c>
      <c r="K3314">
        <v>2000</v>
      </c>
      <c r="L3314">
        <v>1</v>
      </c>
      <c r="M3314">
        <v>2000</v>
      </c>
      <c r="N3314">
        <v>1</v>
      </c>
      <c r="O3314" s="1">
        <v>44406.695095405092</v>
      </c>
    </row>
    <row r="3315" spans="2:15" x14ac:dyDescent="0.25">
      <c r="B3315" t="s">
        <v>392</v>
      </c>
      <c r="C3315" t="str">
        <f t="shared" si="102"/>
        <v>cccataluna</v>
      </c>
      <c r="E3315" t="str">
        <f t="shared" si="103"/>
        <v/>
      </c>
      <c r="F3315" t="s">
        <v>393</v>
      </c>
      <c r="G3315" t="s">
        <v>401</v>
      </c>
      <c r="H3315" t="s">
        <v>402</v>
      </c>
      <c r="I3315" s="1">
        <v>44381</v>
      </c>
      <c r="J3315" t="s">
        <v>74</v>
      </c>
      <c r="K3315">
        <v>3000</v>
      </c>
      <c r="L3315">
        <v>1</v>
      </c>
      <c r="M3315">
        <v>3000</v>
      </c>
      <c r="N3315">
        <v>1</v>
      </c>
      <c r="O3315" s="1">
        <v>44386.288842013892</v>
      </c>
    </row>
    <row r="3316" spans="2:15" x14ac:dyDescent="0.25">
      <c r="B3316" t="s">
        <v>403</v>
      </c>
      <c r="C3316" t="str">
        <f t="shared" si="102"/>
        <v>ltpangilinan</v>
      </c>
      <c r="E3316" t="str">
        <f t="shared" si="103"/>
        <v/>
      </c>
      <c r="F3316" t="s">
        <v>393</v>
      </c>
      <c r="G3316" t="s">
        <v>404</v>
      </c>
      <c r="H3316" t="s">
        <v>405</v>
      </c>
      <c r="I3316" s="1">
        <v>44402</v>
      </c>
      <c r="J3316" t="s">
        <v>74</v>
      </c>
      <c r="K3316">
        <v>5000</v>
      </c>
      <c r="L3316">
        <v>1</v>
      </c>
      <c r="M3316">
        <v>5000</v>
      </c>
      <c r="N3316">
        <v>1</v>
      </c>
      <c r="O3316" s="1">
        <v>44406.689558680555</v>
      </c>
    </row>
    <row r="3317" spans="2:15" x14ac:dyDescent="0.25">
      <c r="B3317" t="s">
        <v>403</v>
      </c>
      <c r="C3317" t="str">
        <f t="shared" si="102"/>
        <v>ltpangilinan</v>
      </c>
      <c r="E3317" t="str">
        <f t="shared" si="103"/>
        <v/>
      </c>
      <c r="F3317" t="s">
        <v>393</v>
      </c>
      <c r="G3317" t="s">
        <v>404</v>
      </c>
      <c r="H3317" t="s">
        <v>405</v>
      </c>
      <c r="I3317" s="1">
        <v>44402</v>
      </c>
      <c r="J3317" t="s">
        <v>74</v>
      </c>
      <c r="K3317">
        <v>10000</v>
      </c>
      <c r="L3317">
        <v>1</v>
      </c>
      <c r="M3317">
        <v>10000</v>
      </c>
      <c r="N3317">
        <v>1</v>
      </c>
      <c r="O3317" s="1">
        <v>44406.689553657408</v>
      </c>
    </row>
    <row r="3318" spans="2:15" x14ac:dyDescent="0.25">
      <c r="B3318" t="s">
        <v>398</v>
      </c>
      <c r="C3318" t="str">
        <f t="shared" si="102"/>
        <v>maorozco</v>
      </c>
      <c r="E3318" t="str">
        <f t="shared" si="103"/>
        <v/>
      </c>
      <c r="F3318" t="s">
        <v>393</v>
      </c>
      <c r="G3318" t="s">
        <v>406</v>
      </c>
      <c r="H3318" t="s">
        <v>407</v>
      </c>
      <c r="I3318" s="1">
        <v>44390</v>
      </c>
      <c r="J3318" t="s">
        <v>74</v>
      </c>
      <c r="K3318">
        <v>10000</v>
      </c>
      <c r="L3318">
        <v>1</v>
      </c>
      <c r="M3318">
        <v>10000</v>
      </c>
      <c r="N3318">
        <v>1</v>
      </c>
      <c r="O3318" s="1">
        <v>44393.34724166667</v>
      </c>
    </row>
    <row r="3319" spans="2:15" x14ac:dyDescent="0.25">
      <c r="B3319" t="s">
        <v>398</v>
      </c>
      <c r="C3319" t="str">
        <f t="shared" si="102"/>
        <v>maorozco</v>
      </c>
      <c r="E3319" t="str">
        <f t="shared" si="103"/>
        <v/>
      </c>
      <c r="F3319" t="s">
        <v>393</v>
      </c>
      <c r="G3319" t="s">
        <v>406</v>
      </c>
      <c r="H3319" t="s">
        <v>407</v>
      </c>
      <c r="I3319" s="1">
        <v>44406</v>
      </c>
      <c r="J3319" t="s">
        <v>74</v>
      </c>
      <c r="K3319">
        <v>6000</v>
      </c>
      <c r="L3319">
        <v>1</v>
      </c>
      <c r="M3319">
        <v>6000</v>
      </c>
      <c r="N3319">
        <v>1</v>
      </c>
      <c r="O3319" s="1">
        <v>44411.471294907409</v>
      </c>
    </row>
    <row r="3320" spans="2:15" x14ac:dyDescent="0.25">
      <c r="B3320" t="s">
        <v>415</v>
      </c>
      <c r="C3320" t="str">
        <f t="shared" si="102"/>
        <v>lanadonza</v>
      </c>
      <c r="E3320" t="str">
        <f t="shared" si="103"/>
        <v/>
      </c>
      <c r="F3320" t="s">
        <v>393</v>
      </c>
      <c r="G3320" t="s">
        <v>409</v>
      </c>
      <c r="H3320" t="s">
        <v>410</v>
      </c>
      <c r="I3320" s="1">
        <v>44385</v>
      </c>
      <c r="J3320" t="s">
        <v>74</v>
      </c>
      <c r="K3320">
        <v>2000</v>
      </c>
      <c r="L3320">
        <v>1</v>
      </c>
      <c r="M3320">
        <v>2000</v>
      </c>
      <c r="N3320">
        <v>1</v>
      </c>
      <c r="O3320" s="1">
        <v>44390.508253472224</v>
      </c>
    </row>
    <row r="3321" spans="2:15" x14ac:dyDescent="0.25">
      <c r="B3321" t="s">
        <v>67</v>
      </c>
      <c r="C3321" t="str">
        <f t="shared" si="102"/>
        <v>na</v>
      </c>
      <c r="E3321" t="str">
        <f t="shared" si="103"/>
        <v/>
      </c>
      <c r="F3321" t="s">
        <v>393</v>
      </c>
      <c r="G3321" t="s">
        <v>5996</v>
      </c>
      <c r="H3321" t="s">
        <v>5997</v>
      </c>
      <c r="I3321" s="1">
        <v>44406</v>
      </c>
      <c r="J3321" t="s">
        <v>74</v>
      </c>
      <c r="K3321">
        <v>2000</v>
      </c>
      <c r="L3321">
        <v>1</v>
      </c>
      <c r="M3321">
        <v>2000</v>
      </c>
      <c r="N3321">
        <v>1</v>
      </c>
      <c r="O3321" s="1">
        <v>44411.471417476852</v>
      </c>
    </row>
    <row r="3322" spans="2:15" x14ac:dyDescent="0.25">
      <c r="B3322" t="s">
        <v>67</v>
      </c>
      <c r="C3322" t="str">
        <f t="shared" si="102"/>
        <v>na</v>
      </c>
      <c r="E3322" t="str">
        <f t="shared" si="103"/>
        <v/>
      </c>
      <c r="F3322" t="s">
        <v>393</v>
      </c>
      <c r="G3322" t="s">
        <v>5998</v>
      </c>
      <c r="H3322" t="s">
        <v>5999</v>
      </c>
      <c r="I3322" s="1">
        <v>44381</v>
      </c>
      <c r="J3322" t="s">
        <v>74</v>
      </c>
      <c r="K3322">
        <v>2000</v>
      </c>
      <c r="L3322">
        <v>1</v>
      </c>
      <c r="M3322">
        <v>2000</v>
      </c>
      <c r="N3322">
        <v>1</v>
      </c>
      <c r="O3322" s="1">
        <v>44386.288921250001</v>
      </c>
    </row>
    <row r="3323" spans="2:15" x14ac:dyDescent="0.25">
      <c r="B3323" t="s">
        <v>398</v>
      </c>
      <c r="C3323" t="str">
        <f t="shared" si="102"/>
        <v>maorozco</v>
      </c>
      <c r="E3323" t="str">
        <f t="shared" si="103"/>
        <v/>
      </c>
      <c r="F3323" t="s">
        <v>393</v>
      </c>
      <c r="G3323" t="s">
        <v>6000</v>
      </c>
      <c r="H3323" t="s">
        <v>6001</v>
      </c>
      <c r="I3323" s="1">
        <v>44402</v>
      </c>
      <c r="J3323" t="s">
        <v>74</v>
      </c>
      <c r="K3323">
        <v>2000</v>
      </c>
      <c r="L3323">
        <v>1</v>
      </c>
      <c r="M3323">
        <v>2000</v>
      </c>
      <c r="N3323">
        <v>1</v>
      </c>
      <c r="O3323" s="1">
        <v>44406.689374490743</v>
      </c>
    </row>
    <row r="3324" spans="2:15" x14ac:dyDescent="0.25">
      <c r="B3324" t="s">
        <v>403</v>
      </c>
      <c r="C3324" t="str">
        <f t="shared" si="102"/>
        <v>ltpangilinan</v>
      </c>
      <c r="E3324" t="str">
        <f t="shared" si="103"/>
        <v/>
      </c>
      <c r="F3324" t="s">
        <v>393</v>
      </c>
      <c r="G3324" t="s">
        <v>6002</v>
      </c>
      <c r="H3324" t="s">
        <v>6003</v>
      </c>
      <c r="I3324" s="1">
        <v>44381</v>
      </c>
      <c r="J3324" t="s">
        <v>74</v>
      </c>
      <c r="K3324">
        <v>5000</v>
      </c>
      <c r="L3324">
        <v>1</v>
      </c>
      <c r="M3324">
        <v>5000</v>
      </c>
      <c r="N3324">
        <v>1</v>
      </c>
      <c r="O3324" s="1">
        <v>44386.313253125001</v>
      </c>
    </row>
    <row r="3325" spans="2:15" x14ac:dyDescent="0.25">
      <c r="B3325" t="s">
        <v>392</v>
      </c>
      <c r="C3325" t="str">
        <f t="shared" si="102"/>
        <v>cccataluna</v>
      </c>
      <c r="E3325" t="str">
        <f t="shared" si="103"/>
        <v/>
      </c>
      <c r="F3325" t="s">
        <v>393</v>
      </c>
      <c r="G3325" t="s">
        <v>6004</v>
      </c>
      <c r="H3325" t="s">
        <v>6005</v>
      </c>
      <c r="I3325" s="1">
        <v>44404</v>
      </c>
      <c r="J3325" t="s">
        <v>74</v>
      </c>
      <c r="K3325">
        <v>2000</v>
      </c>
      <c r="L3325">
        <v>1</v>
      </c>
      <c r="M3325">
        <v>2000</v>
      </c>
      <c r="N3325">
        <v>1</v>
      </c>
      <c r="O3325" s="1">
        <v>44407.49522488426</v>
      </c>
    </row>
    <row r="3326" spans="2:15" x14ac:dyDescent="0.25">
      <c r="B3326" t="s">
        <v>392</v>
      </c>
      <c r="C3326" t="str">
        <f t="shared" si="102"/>
        <v>cccataluna</v>
      </c>
      <c r="D3326" t="s">
        <v>509</v>
      </c>
      <c r="E3326" t="str">
        <f t="shared" si="103"/>
        <v>mozulueta</v>
      </c>
      <c r="F3326" t="s">
        <v>393</v>
      </c>
      <c r="G3326" t="s">
        <v>6006</v>
      </c>
      <c r="H3326" t="s">
        <v>508</v>
      </c>
      <c r="I3326" s="1">
        <v>44395</v>
      </c>
      <c r="J3326" t="s">
        <v>74</v>
      </c>
      <c r="K3326">
        <v>5200</v>
      </c>
      <c r="L3326">
        <v>1</v>
      </c>
      <c r="M3326">
        <v>5200</v>
      </c>
      <c r="N3326">
        <v>1</v>
      </c>
      <c r="O3326" s="1">
        <v>44400.368983402775</v>
      </c>
    </row>
    <row r="3327" spans="2:15" x14ac:dyDescent="0.25">
      <c r="B3327" t="s">
        <v>403</v>
      </c>
      <c r="C3327" t="str">
        <f t="shared" si="102"/>
        <v>ltpangilinan</v>
      </c>
      <c r="E3327" t="str">
        <f t="shared" si="103"/>
        <v/>
      </c>
      <c r="F3327" t="s">
        <v>393</v>
      </c>
      <c r="G3327" t="s">
        <v>424</v>
      </c>
      <c r="H3327" t="s">
        <v>425</v>
      </c>
      <c r="I3327" s="1">
        <v>44402</v>
      </c>
      <c r="J3327" t="s">
        <v>74</v>
      </c>
      <c r="K3327">
        <v>3000</v>
      </c>
      <c r="L3327">
        <v>1</v>
      </c>
      <c r="M3327">
        <v>3000</v>
      </c>
      <c r="N3327">
        <v>1</v>
      </c>
      <c r="O3327" s="1">
        <v>44406.689627812499</v>
      </c>
    </row>
    <row r="3328" spans="2:15" x14ac:dyDescent="0.25">
      <c r="B3328" t="s">
        <v>415</v>
      </c>
      <c r="C3328" t="str">
        <f t="shared" si="102"/>
        <v>lanadonza</v>
      </c>
      <c r="E3328" t="str">
        <f t="shared" si="103"/>
        <v/>
      </c>
      <c r="F3328" t="s">
        <v>393</v>
      </c>
      <c r="G3328" t="s">
        <v>428</v>
      </c>
      <c r="H3328" t="s">
        <v>429</v>
      </c>
      <c r="I3328" s="1">
        <v>44392</v>
      </c>
      <c r="J3328" t="s">
        <v>74</v>
      </c>
      <c r="K3328">
        <v>2000</v>
      </c>
      <c r="L3328">
        <v>1</v>
      </c>
      <c r="M3328">
        <v>2000</v>
      </c>
      <c r="N3328">
        <v>1</v>
      </c>
      <c r="O3328" s="1">
        <v>44396.585570092589</v>
      </c>
    </row>
    <row r="3329" spans="2:15" x14ac:dyDescent="0.25">
      <c r="B3329" t="s">
        <v>67</v>
      </c>
      <c r="C3329" t="str">
        <f t="shared" si="102"/>
        <v>na</v>
      </c>
      <c r="D3329" t="s">
        <v>509</v>
      </c>
      <c r="E3329" t="str">
        <f t="shared" si="103"/>
        <v>mozulueta</v>
      </c>
      <c r="F3329" t="s">
        <v>393</v>
      </c>
      <c r="G3329" t="s">
        <v>619</v>
      </c>
      <c r="H3329" t="s">
        <v>620</v>
      </c>
      <c r="I3329" s="1">
        <v>44381</v>
      </c>
      <c r="J3329" t="s">
        <v>74</v>
      </c>
      <c r="K3329">
        <v>3000</v>
      </c>
      <c r="L3329">
        <v>1</v>
      </c>
      <c r="M3329">
        <v>3000</v>
      </c>
      <c r="N3329">
        <v>1</v>
      </c>
      <c r="O3329" s="1">
        <v>44386.287239583333</v>
      </c>
    </row>
    <row r="3330" spans="2:15" x14ac:dyDescent="0.25">
      <c r="B3330" t="s">
        <v>67</v>
      </c>
      <c r="C3330" t="str">
        <f t="shared" si="102"/>
        <v>na</v>
      </c>
      <c r="E3330" t="str">
        <f t="shared" si="103"/>
        <v/>
      </c>
      <c r="F3330" t="s">
        <v>393</v>
      </c>
      <c r="G3330" t="s">
        <v>6007</v>
      </c>
      <c r="H3330" t="s">
        <v>6008</v>
      </c>
      <c r="I3330" s="1">
        <v>44404</v>
      </c>
      <c r="J3330" t="s">
        <v>74</v>
      </c>
      <c r="K3330">
        <v>5000</v>
      </c>
      <c r="L3330">
        <v>1</v>
      </c>
      <c r="M3330">
        <v>5000</v>
      </c>
      <c r="N3330">
        <v>1</v>
      </c>
      <c r="O3330" s="1">
        <v>44407.48986415509</v>
      </c>
    </row>
    <row r="3331" spans="2:15" x14ac:dyDescent="0.25">
      <c r="B3331" t="s">
        <v>67</v>
      </c>
      <c r="C3331" t="str">
        <f t="shared" ref="C3331:C3394" si="104">MID(B3331,FIND("(",B3331)+1,FIND(")",B3331,FIND("(",B3331)+1) - FIND("(",B3331)-1)</f>
        <v>na</v>
      </c>
      <c r="E3331" t="str">
        <f t="shared" ref="E3331:E3394" si="105">IFERROR(MID(D3331,FIND("(",D3331)+1,FIND(")",D3331,FIND("(",D3331)+1) - FIND("(",D3331)-1),"")</f>
        <v/>
      </c>
      <c r="F3331" t="s">
        <v>393</v>
      </c>
      <c r="G3331" t="s">
        <v>6009</v>
      </c>
      <c r="H3331" t="s">
        <v>6010</v>
      </c>
      <c r="I3331" s="1">
        <v>44396</v>
      </c>
      <c r="J3331" t="s">
        <v>74</v>
      </c>
      <c r="K3331">
        <v>5000</v>
      </c>
      <c r="L3331">
        <v>1</v>
      </c>
      <c r="M3331">
        <v>5000</v>
      </c>
      <c r="N3331">
        <v>1</v>
      </c>
      <c r="O3331" s="1">
        <v>44400.379007129632</v>
      </c>
    </row>
    <row r="3332" spans="2:15" x14ac:dyDescent="0.25">
      <c r="B3332" t="s">
        <v>392</v>
      </c>
      <c r="C3332" t="str">
        <f t="shared" si="104"/>
        <v>cccataluna</v>
      </c>
      <c r="E3332" t="str">
        <f t="shared" si="105"/>
        <v/>
      </c>
      <c r="F3332" t="s">
        <v>393</v>
      </c>
      <c r="G3332" t="s">
        <v>6011</v>
      </c>
      <c r="H3332" t="s">
        <v>6012</v>
      </c>
      <c r="I3332" s="1">
        <v>44404</v>
      </c>
      <c r="J3332" t="s">
        <v>74</v>
      </c>
      <c r="K3332">
        <v>11734.78</v>
      </c>
      <c r="L3332">
        <v>1</v>
      </c>
      <c r="M3332">
        <v>11734.78</v>
      </c>
      <c r="N3332">
        <v>1</v>
      </c>
      <c r="O3332" s="1">
        <v>44407.49120099537</v>
      </c>
    </row>
    <row r="3333" spans="2:15" x14ac:dyDescent="0.25">
      <c r="B3333" t="s">
        <v>67</v>
      </c>
      <c r="C3333" t="str">
        <f t="shared" si="104"/>
        <v>na</v>
      </c>
      <c r="E3333" t="str">
        <f t="shared" si="105"/>
        <v/>
      </c>
      <c r="F3333" t="s">
        <v>393</v>
      </c>
      <c r="G3333" t="s">
        <v>6013</v>
      </c>
      <c r="H3333" t="s">
        <v>6014</v>
      </c>
      <c r="I3333" s="1">
        <v>44384</v>
      </c>
      <c r="J3333" t="s">
        <v>74</v>
      </c>
      <c r="K3333">
        <v>16892</v>
      </c>
      <c r="L3333">
        <v>1</v>
      </c>
      <c r="M3333">
        <v>16892</v>
      </c>
      <c r="N3333">
        <v>1</v>
      </c>
      <c r="O3333" s="1">
        <v>44390.556952083331</v>
      </c>
    </row>
    <row r="3334" spans="2:15" x14ac:dyDescent="0.25">
      <c r="B3334" t="s">
        <v>398</v>
      </c>
      <c r="C3334" t="str">
        <f t="shared" si="104"/>
        <v>maorozco</v>
      </c>
      <c r="E3334" t="str">
        <f t="shared" si="105"/>
        <v/>
      </c>
      <c r="F3334" t="s">
        <v>393</v>
      </c>
      <c r="G3334" t="s">
        <v>432</v>
      </c>
      <c r="H3334" t="s">
        <v>433</v>
      </c>
      <c r="I3334" s="1">
        <v>44398</v>
      </c>
      <c r="J3334" t="s">
        <v>74</v>
      </c>
      <c r="K3334">
        <v>3366.25</v>
      </c>
      <c r="L3334">
        <v>1</v>
      </c>
      <c r="M3334">
        <v>3366.25</v>
      </c>
      <c r="N3334">
        <v>1</v>
      </c>
      <c r="O3334" s="1">
        <v>44403.341943055559</v>
      </c>
    </row>
    <row r="3335" spans="2:15" x14ac:dyDescent="0.25">
      <c r="B3335" t="s">
        <v>392</v>
      </c>
      <c r="C3335" t="str">
        <f t="shared" si="104"/>
        <v>cccataluna</v>
      </c>
      <c r="E3335" t="str">
        <f t="shared" si="105"/>
        <v/>
      </c>
      <c r="F3335" t="s">
        <v>393</v>
      </c>
      <c r="G3335" t="s">
        <v>6015</v>
      </c>
      <c r="H3335" t="s">
        <v>795</v>
      </c>
      <c r="I3335" s="1">
        <v>44349</v>
      </c>
      <c r="J3335" t="s">
        <v>74</v>
      </c>
      <c r="K3335">
        <v>2143</v>
      </c>
      <c r="L3335">
        <v>1</v>
      </c>
      <c r="M3335">
        <v>2143</v>
      </c>
      <c r="N3335">
        <v>1</v>
      </c>
      <c r="O3335" s="1">
        <v>44390.587212453705</v>
      </c>
    </row>
    <row r="3336" spans="2:15" x14ac:dyDescent="0.25">
      <c r="B3336" t="s">
        <v>398</v>
      </c>
      <c r="C3336" t="str">
        <f t="shared" si="104"/>
        <v>maorozco</v>
      </c>
      <c r="E3336" t="str">
        <f t="shared" si="105"/>
        <v/>
      </c>
      <c r="F3336" t="s">
        <v>393</v>
      </c>
      <c r="G3336" t="s">
        <v>6016</v>
      </c>
      <c r="H3336" t="s">
        <v>6017</v>
      </c>
      <c r="I3336" s="1">
        <v>44399</v>
      </c>
      <c r="J3336" t="s">
        <v>74</v>
      </c>
      <c r="K3336">
        <v>2640</v>
      </c>
      <c r="L3336">
        <v>1</v>
      </c>
      <c r="M3336">
        <v>2640</v>
      </c>
      <c r="N3336">
        <v>1</v>
      </c>
      <c r="O3336" s="1">
        <v>44404.565009097219</v>
      </c>
    </row>
    <row r="3337" spans="2:15" x14ac:dyDescent="0.25">
      <c r="B3337" t="s">
        <v>403</v>
      </c>
      <c r="C3337" t="str">
        <f t="shared" si="104"/>
        <v>ltpangilinan</v>
      </c>
      <c r="E3337" t="str">
        <f t="shared" si="105"/>
        <v/>
      </c>
      <c r="F3337" t="s">
        <v>393</v>
      </c>
      <c r="G3337" t="s">
        <v>434</v>
      </c>
      <c r="H3337" t="s">
        <v>435</v>
      </c>
      <c r="I3337" s="1">
        <v>44395</v>
      </c>
      <c r="J3337" t="s">
        <v>74</v>
      </c>
      <c r="K3337">
        <v>1500</v>
      </c>
      <c r="L3337">
        <v>1</v>
      </c>
      <c r="M3337">
        <v>1500</v>
      </c>
      <c r="N3337">
        <v>1</v>
      </c>
      <c r="O3337" s="1">
        <v>44400.379051689815</v>
      </c>
    </row>
    <row r="3338" spans="2:15" x14ac:dyDescent="0.25">
      <c r="B3338" t="s">
        <v>415</v>
      </c>
      <c r="C3338" t="str">
        <f t="shared" si="104"/>
        <v>lanadonza</v>
      </c>
      <c r="E3338" t="str">
        <f t="shared" si="105"/>
        <v/>
      </c>
      <c r="F3338" t="s">
        <v>393</v>
      </c>
      <c r="G3338" t="s">
        <v>6018</v>
      </c>
      <c r="H3338" t="s">
        <v>6019</v>
      </c>
      <c r="I3338" s="1">
        <v>44392</v>
      </c>
      <c r="J3338" t="s">
        <v>74</v>
      </c>
      <c r="K3338">
        <v>2000</v>
      </c>
      <c r="L3338">
        <v>1</v>
      </c>
      <c r="M3338">
        <v>2000</v>
      </c>
      <c r="N3338">
        <v>1</v>
      </c>
      <c r="O3338" s="1">
        <v>44396.585614965275</v>
      </c>
    </row>
    <row r="3339" spans="2:15" x14ac:dyDescent="0.25">
      <c r="B3339" t="s">
        <v>615</v>
      </c>
      <c r="C3339" t="str">
        <f t="shared" si="104"/>
        <v>jbdonig</v>
      </c>
      <c r="E3339" t="str">
        <f t="shared" si="105"/>
        <v/>
      </c>
      <c r="F3339" t="s">
        <v>393</v>
      </c>
      <c r="G3339" t="s">
        <v>6020</v>
      </c>
      <c r="H3339" t="s">
        <v>6021</v>
      </c>
      <c r="I3339" s="1">
        <v>44405</v>
      </c>
      <c r="J3339" t="s">
        <v>74</v>
      </c>
      <c r="K3339">
        <v>3805</v>
      </c>
      <c r="L3339">
        <v>1</v>
      </c>
      <c r="M3339">
        <v>3805</v>
      </c>
      <c r="N3339">
        <v>1</v>
      </c>
      <c r="O3339" s="1">
        <v>44410.45719439815</v>
      </c>
    </row>
    <row r="3340" spans="2:15" x14ac:dyDescent="0.25">
      <c r="B3340" t="s">
        <v>67</v>
      </c>
      <c r="C3340" t="str">
        <f t="shared" si="104"/>
        <v>na</v>
      </c>
      <c r="E3340" t="str">
        <f t="shared" si="105"/>
        <v/>
      </c>
      <c r="F3340" t="s">
        <v>393</v>
      </c>
      <c r="G3340" t="s">
        <v>6022</v>
      </c>
      <c r="H3340" t="s">
        <v>6023</v>
      </c>
      <c r="I3340" s="1">
        <v>44398</v>
      </c>
      <c r="J3340" t="s">
        <v>74</v>
      </c>
      <c r="K3340">
        <v>5000</v>
      </c>
      <c r="L3340">
        <v>1</v>
      </c>
      <c r="M3340">
        <v>5000</v>
      </c>
      <c r="N3340">
        <v>1</v>
      </c>
      <c r="O3340" s="1">
        <v>44403.337002893517</v>
      </c>
    </row>
    <row r="3341" spans="2:15" x14ac:dyDescent="0.25">
      <c r="B3341" t="s">
        <v>67</v>
      </c>
      <c r="C3341" t="str">
        <f t="shared" si="104"/>
        <v>na</v>
      </c>
      <c r="E3341" t="str">
        <f t="shared" si="105"/>
        <v/>
      </c>
      <c r="F3341" t="s">
        <v>393</v>
      </c>
      <c r="G3341" t="s">
        <v>6024</v>
      </c>
      <c r="H3341" t="s">
        <v>6025</v>
      </c>
      <c r="I3341" s="1">
        <v>44389</v>
      </c>
      <c r="J3341" t="s">
        <v>74</v>
      </c>
      <c r="K3341">
        <v>500</v>
      </c>
      <c r="L3341">
        <v>1</v>
      </c>
      <c r="M3341">
        <v>500</v>
      </c>
      <c r="N3341">
        <v>1</v>
      </c>
      <c r="O3341" s="1">
        <v>44392.441687569444</v>
      </c>
    </row>
    <row r="3342" spans="2:15" x14ac:dyDescent="0.25">
      <c r="B3342" t="s">
        <v>1331</v>
      </c>
      <c r="C3342" t="str">
        <f t="shared" si="104"/>
        <v>rgtupas</v>
      </c>
      <c r="E3342" t="str">
        <f t="shared" si="105"/>
        <v/>
      </c>
      <c r="F3342" t="s">
        <v>393</v>
      </c>
      <c r="G3342" t="s">
        <v>6026</v>
      </c>
      <c r="H3342" t="s">
        <v>6027</v>
      </c>
      <c r="I3342" s="1">
        <v>44389</v>
      </c>
      <c r="J3342" t="s">
        <v>74</v>
      </c>
      <c r="K3342">
        <v>5000</v>
      </c>
      <c r="L3342">
        <v>1</v>
      </c>
      <c r="M3342">
        <v>5000</v>
      </c>
      <c r="N3342">
        <v>1</v>
      </c>
      <c r="O3342" s="1">
        <v>44392.44976909722</v>
      </c>
    </row>
    <row r="3343" spans="2:15" x14ac:dyDescent="0.25">
      <c r="B3343" t="s">
        <v>470</v>
      </c>
      <c r="C3343" t="str">
        <f t="shared" si="104"/>
        <v>jntee</v>
      </c>
      <c r="E3343" t="str">
        <f t="shared" si="105"/>
        <v/>
      </c>
      <c r="F3343" t="s">
        <v>393</v>
      </c>
      <c r="G3343" t="s">
        <v>436</v>
      </c>
      <c r="H3343" t="s">
        <v>437</v>
      </c>
      <c r="I3343" s="1">
        <v>44383</v>
      </c>
      <c r="J3343" t="s">
        <v>74</v>
      </c>
      <c r="K3343">
        <v>3000</v>
      </c>
      <c r="L3343">
        <v>1</v>
      </c>
      <c r="M3343">
        <v>3000</v>
      </c>
      <c r="N3343">
        <v>1</v>
      </c>
      <c r="O3343" s="1">
        <v>44389.426159953706</v>
      </c>
    </row>
    <row r="3344" spans="2:15" x14ac:dyDescent="0.25">
      <c r="B3344" t="s">
        <v>398</v>
      </c>
      <c r="C3344" t="str">
        <f t="shared" si="104"/>
        <v>maorozco</v>
      </c>
      <c r="E3344" t="str">
        <f t="shared" si="105"/>
        <v/>
      </c>
      <c r="F3344" t="s">
        <v>393</v>
      </c>
      <c r="G3344" t="s">
        <v>6028</v>
      </c>
      <c r="H3344" t="s">
        <v>6029</v>
      </c>
      <c r="I3344" s="1">
        <v>44398</v>
      </c>
      <c r="J3344" t="s">
        <v>74</v>
      </c>
      <c r="K3344">
        <v>4500</v>
      </c>
      <c r="L3344">
        <v>1</v>
      </c>
      <c r="M3344">
        <v>4500</v>
      </c>
      <c r="N3344">
        <v>1</v>
      </c>
      <c r="O3344" s="1">
        <v>44403.342365509263</v>
      </c>
    </row>
    <row r="3345" spans="2:15" x14ac:dyDescent="0.25">
      <c r="B3345" t="s">
        <v>392</v>
      </c>
      <c r="C3345" t="str">
        <f t="shared" si="104"/>
        <v>cccataluna</v>
      </c>
      <c r="E3345" t="str">
        <f t="shared" si="105"/>
        <v/>
      </c>
      <c r="F3345" t="s">
        <v>393</v>
      </c>
      <c r="G3345" t="s">
        <v>6030</v>
      </c>
      <c r="H3345" t="s">
        <v>1625</v>
      </c>
      <c r="I3345" s="1">
        <v>44395</v>
      </c>
      <c r="J3345" t="s">
        <v>74</v>
      </c>
      <c r="K3345">
        <v>300</v>
      </c>
      <c r="L3345">
        <v>1</v>
      </c>
      <c r="M3345">
        <v>300</v>
      </c>
      <c r="N3345">
        <v>1</v>
      </c>
      <c r="O3345" s="1">
        <v>44403.344291319445</v>
      </c>
    </row>
    <row r="3346" spans="2:15" x14ac:dyDescent="0.25">
      <c r="B3346" t="s">
        <v>392</v>
      </c>
      <c r="C3346" t="str">
        <f t="shared" si="104"/>
        <v>cccataluna</v>
      </c>
      <c r="E3346" t="str">
        <f t="shared" si="105"/>
        <v/>
      </c>
      <c r="F3346" t="s">
        <v>393</v>
      </c>
      <c r="G3346" t="s">
        <v>6030</v>
      </c>
      <c r="H3346" t="s">
        <v>1625</v>
      </c>
      <c r="I3346" s="1">
        <v>44395</v>
      </c>
      <c r="J3346" t="s">
        <v>74</v>
      </c>
      <c r="K3346">
        <v>100</v>
      </c>
      <c r="L3346">
        <v>1</v>
      </c>
      <c r="M3346">
        <v>100</v>
      </c>
      <c r="N3346">
        <v>1</v>
      </c>
      <c r="O3346" s="1">
        <v>44400.381364618057</v>
      </c>
    </row>
    <row r="3347" spans="2:15" x14ac:dyDescent="0.25">
      <c r="B3347" t="s">
        <v>612</v>
      </c>
      <c r="C3347" t="str">
        <f t="shared" si="104"/>
        <v>paamodia</v>
      </c>
      <c r="E3347" t="str">
        <f t="shared" si="105"/>
        <v/>
      </c>
      <c r="F3347" t="s">
        <v>393</v>
      </c>
      <c r="G3347" t="s">
        <v>6031</v>
      </c>
      <c r="H3347" t="s">
        <v>6032</v>
      </c>
      <c r="I3347" s="1">
        <v>44406</v>
      </c>
      <c r="J3347" t="s">
        <v>74</v>
      </c>
      <c r="K3347">
        <v>5000</v>
      </c>
      <c r="L3347">
        <v>1</v>
      </c>
      <c r="M3347">
        <v>5000</v>
      </c>
      <c r="N3347">
        <v>1</v>
      </c>
      <c r="O3347" s="1">
        <v>44411.468183171295</v>
      </c>
    </row>
    <row r="3348" spans="2:15" x14ac:dyDescent="0.25">
      <c r="B3348" t="s">
        <v>392</v>
      </c>
      <c r="C3348" t="str">
        <f t="shared" si="104"/>
        <v>cccataluna</v>
      </c>
      <c r="E3348" t="str">
        <f t="shared" si="105"/>
        <v/>
      </c>
      <c r="F3348" t="s">
        <v>393</v>
      </c>
      <c r="G3348" t="s">
        <v>6033</v>
      </c>
      <c r="H3348" t="s">
        <v>6034</v>
      </c>
      <c r="I3348" s="1">
        <v>44391</v>
      </c>
      <c r="J3348" t="s">
        <v>74</v>
      </c>
      <c r="K3348">
        <v>25000</v>
      </c>
      <c r="L3348">
        <v>1</v>
      </c>
      <c r="M3348">
        <v>25000</v>
      </c>
      <c r="N3348">
        <v>1</v>
      </c>
      <c r="O3348" s="1">
        <v>44396.319589120372</v>
      </c>
    </row>
    <row r="3349" spans="2:15" x14ac:dyDescent="0.25">
      <c r="B3349" t="s">
        <v>392</v>
      </c>
      <c r="C3349" t="str">
        <f t="shared" si="104"/>
        <v>cccataluna</v>
      </c>
      <c r="E3349" t="str">
        <f t="shared" si="105"/>
        <v/>
      </c>
      <c r="F3349" t="s">
        <v>393</v>
      </c>
      <c r="G3349" t="s">
        <v>6033</v>
      </c>
      <c r="H3349" t="s">
        <v>6034</v>
      </c>
      <c r="I3349" s="1">
        <v>44406</v>
      </c>
      <c r="J3349" t="s">
        <v>74</v>
      </c>
      <c r="K3349">
        <v>147430</v>
      </c>
      <c r="L3349">
        <v>1</v>
      </c>
      <c r="M3349">
        <v>147430</v>
      </c>
      <c r="N3349">
        <v>1</v>
      </c>
      <c r="O3349" s="1">
        <v>44411.468764074074</v>
      </c>
    </row>
    <row r="3350" spans="2:15" x14ac:dyDescent="0.25">
      <c r="B3350" t="s">
        <v>615</v>
      </c>
      <c r="C3350" t="str">
        <f t="shared" si="104"/>
        <v>jbdonig</v>
      </c>
      <c r="E3350" t="str">
        <f t="shared" si="105"/>
        <v/>
      </c>
      <c r="F3350" t="s">
        <v>393</v>
      </c>
      <c r="G3350" t="s">
        <v>6035</v>
      </c>
      <c r="H3350" t="s">
        <v>6036</v>
      </c>
      <c r="I3350" s="1">
        <v>44398</v>
      </c>
      <c r="J3350" t="s">
        <v>74</v>
      </c>
      <c r="K3350">
        <v>2000</v>
      </c>
      <c r="L3350">
        <v>1</v>
      </c>
      <c r="M3350">
        <v>2000</v>
      </c>
      <c r="N3350">
        <v>1</v>
      </c>
      <c r="O3350" s="1">
        <v>44403.33991678241</v>
      </c>
    </row>
    <row r="3351" spans="2:15" x14ac:dyDescent="0.25">
      <c r="B3351" t="s">
        <v>392</v>
      </c>
      <c r="C3351" t="str">
        <f t="shared" si="104"/>
        <v>cccataluna</v>
      </c>
      <c r="E3351" t="str">
        <f t="shared" si="105"/>
        <v/>
      </c>
      <c r="F3351" t="s">
        <v>393</v>
      </c>
      <c r="G3351" t="s">
        <v>6037</v>
      </c>
      <c r="H3351" t="s">
        <v>6038</v>
      </c>
      <c r="I3351" s="1">
        <v>44404</v>
      </c>
      <c r="J3351" t="s">
        <v>74</v>
      </c>
      <c r="K3351">
        <v>2530</v>
      </c>
      <c r="L3351">
        <v>1</v>
      </c>
      <c r="M3351">
        <v>2530</v>
      </c>
      <c r="N3351">
        <v>1</v>
      </c>
      <c r="O3351" s="1">
        <v>44407.49129583333</v>
      </c>
    </row>
    <row r="3352" spans="2:15" x14ac:dyDescent="0.25">
      <c r="B3352" t="s">
        <v>67</v>
      </c>
      <c r="C3352" t="str">
        <f t="shared" si="104"/>
        <v>na</v>
      </c>
      <c r="E3352" t="str">
        <f t="shared" si="105"/>
        <v/>
      </c>
      <c r="F3352" t="s">
        <v>393</v>
      </c>
      <c r="G3352" t="s">
        <v>6039</v>
      </c>
      <c r="H3352" t="s">
        <v>6040</v>
      </c>
      <c r="I3352" s="1">
        <v>44381</v>
      </c>
      <c r="J3352" t="s">
        <v>74</v>
      </c>
      <c r="K3352">
        <v>5000</v>
      </c>
      <c r="L3352">
        <v>1</v>
      </c>
      <c r="M3352">
        <v>5000</v>
      </c>
      <c r="N3352">
        <v>1</v>
      </c>
      <c r="O3352" s="1">
        <v>44386.313366932867</v>
      </c>
    </row>
    <row r="3353" spans="2:15" x14ac:dyDescent="0.25">
      <c r="B3353" t="s">
        <v>67</v>
      </c>
      <c r="C3353" t="str">
        <f t="shared" si="104"/>
        <v>na</v>
      </c>
      <c r="D3353" t="s">
        <v>509</v>
      </c>
      <c r="E3353" t="str">
        <f t="shared" si="105"/>
        <v>mozulueta</v>
      </c>
      <c r="F3353" t="s">
        <v>393</v>
      </c>
      <c r="G3353" t="s">
        <v>6041</v>
      </c>
      <c r="H3353" t="s">
        <v>6042</v>
      </c>
      <c r="I3353" s="1">
        <v>44389</v>
      </c>
      <c r="J3353" t="s">
        <v>74</v>
      </c>
      <c r="K3353">
        <v>10000</v>
      </c>
      <c r="L3353">
        <v>1</v>
      </c>
      <c r="M3353">
        <v>10000</v>
      </c>
      <c r="N3353">
        <v>1</v>
      </c>
      <c r="O3353" s="1">
        <v>44392.445251076388</v>
      </c>
    </row>
    <row r="3354" spans="2:15" x14ac:dyDescent="0.25">
      <c r="B3354" t="s">
        <v>403</v>
      </c>
      <c r="C3354" t="str">
        <f t="shared" si="104"/>
        <v>ltpangilinan</v>
      </c>
      <c r="E3354" t="str">
        <f t="shared" si="105"/>
        <v/>
      </c>
      <c r="F3354" t="s">
        <v>393</v>
      </c>
      <c r="G3354" t="s">
        <v>6043</v>
      </c>
      <c r="H3354" t="s">
        <v>6044</v>
      </c>
      <c r="I3354" s="1">
        <v>44383</v>
      </c>
      <c r="J3354" t="s">
        <v>74</v>
      </c>
      <c r="K3354">
        <v>4800</v>
      </c>
      <c r="L3354">
        <v>1</v>
      </c>
      <c r="M3354">
        <v>4800</v>
      </c>
      <c r="N3354">
        <v>1</v>
      </c>
      <c r="O3354" s="1">
        <v>44389.425959444445</v>
      </c>
    </row>
    <row r="3355" spans="2:15" x14ac:dyDescent="0.25">
      <c r="B3355" t="s">
        <v>403</v>
      </c>
      <c r="C3355" t="str">
        <f t="shared" si="104"/>
        <v>ltpangilinan</v>
      </c>
      <c r="E3355" t="str">
        <f t="shared" si="105"/>
        <v/>
      </c>
      <c r="F3355" t="s">
        <v>393</v>
      </c>
      <c r="G3355" t="s">
        <v>6043</v>
      </c>
      <c r="H3355" t="s">
        <v>6044</v>
      </c>
      <c r="I3355" s="1">
        <v>44403</v>
      </c>
      <c r="J3355" t="s">
        <v>74</v>
      </c>
      <c r="K3355">
        <v>3000</v>
      </c>
      <c r="L3355">
        <v>1</v>
      </c>
      <c r="M3355">
        <v>3000</v>
      </c>
      <c r="N3355">
        <v>1</v>
      </c>
      <c r="O3355" s="1">
        <v>44406.685855474534</v>
      </c>
    </row>
    <row r="3356" spans="2:15" x14ac:dyDescent="0.25">
      <c r="B3356" t="s">
        <v>67</v>
      </c>
      <c r="C3356" t="str">
        <f t="shared" si="104"/>
        <v>na</v>
      </c>
      <c r="E3356" t="str">
        <f t="shared" si="105"/>
        <v/>
      </c>
      <c r="F3356" t="s">
        <v>393</v>
      </c>
      <c r="G3356" t="s">
        <v>6045</v>
      </c>
      <c r="H3356" t="s">
        <v>6046</v>
      </c>
      <c r="I3356" s="1">
        <v>44385</v>
      </c>
      <c r="J3356" t="s">
        <v>74</v>
      </c>
      <c r="K3356">
        <v>1000</v>
      </c>
      <c r="L3356">
        <v>1</v>
      </c>
      <c r="M3356">
        <v>1000</v>
      </c>
      <c r="N3356">
        <v>1</v>
      </c>
      <c r="O3356" s="1">
        <v>44390.508752731483</v>
      </c>
    </row>
    <row r="3357" spans="2:15" x14ac:dyDescent="0.25">
      <c r="B3357" t="s">
        <v>398</v>
      </c>
      <c r="C3357" t="str">
        <f t="shared" si="104"/>
        <v>maorozco</v>
      </c>
      <c r="E3357" t="str">
        <f t="shared" si="105"/>
        <v/>
      </c>
      <c r="F3357" t="s">
        <v>393</v>
      </c>
      <c r="G3357" t="s">
        <v>6045</v>
      </c>
      <c r="H3357" t="s">
        <v>6046</v>
      </c>
      <c r="I3357" s="1">
        <v>44406</v>
      </c>
      <c r="J3357" t="s">
        <v>74</v>
      </c>
      <c r="K3357">
        <v>500</v>
      </c>
      <c r="L3357">
        <v>1</v>
      </c>
      <c r="M3357">
        <v>500</v>
      </c>
      <c r="N3357">
        <v>1</v>
      </c>
      <c r="O3357" s="1">
        <v>44411.471463692127</v>
      </c>
    </row>
    <row r="3358" spans="2:15" x14ac:dyDescent="0.25">
      <c r="B3358" t="s">
        <v>403</v>
      </c>
      <c r="C3358" t="str">
        <f t="shared" si="104"/>
        <v>ltpangilinan</v>
      </c>
      <c r="E3358" t="str">
        <f t="shared" si="105"/>
        <v/>
      </c>
      <c r="F3358" t="s">
        <v>393</v>
      </c>
      <c r="G3358" t="s">
        <v>438</v>
      </c>
      <c r="H3358" t="s">
        <v>439</v>
      </c>
      <c r="I3358" s="1">
        <v>44402</v>
      </c>
      <c r="J3358" t="s">
        <v>74</v>
      </c>
      <c r="K3358">
        <v>2500</v>
      </c>
      <c r="L3358">
        <v>1</v>
      </c>
      <c r="M3358">
        <v>2500</v>
      </c>
      <c r="N3358">
        <v>1</v>
      </c>
      <c r="O3358" s="1">
        <v>44406.68967190972</v>
      </c>
    </row>
    <row r="3359" spans="2:15" x14ac:dyDescent="0.25">
      <c r="B3359" t="s">
        <v>392</v>
      </c>
      <c r="C3359" t="str">
        <f t="shared" si="104"/>
        <v>cccataluna</v>
      </c>
      <c r="D3359" t="s">
        <v>509</v>
      </c>
      <c r="E3359" t="str">
        <f t="shared" si="105"/>
        <v>mozulueta</v>
      </c>
      <c r="F3359" t="s">
        <v>393</v>
      </c>
      <c r="G3359" t="s">
        <v>6047</v>
      </c>
      <c r="H3359" t="s">
        <v>6048</v>
      </c>
      <c r="I3359" s="1">
        <v>44406</v>
      </c>
      <c r="J3359" t="s">
        <v>74</v>
      </c>
      <c r="K3359">
        <v>171260.72</v>
      </c>
      <c r="L3359">
        <v>1</v>
      </c>
      <c r="M3359">
        <v>171260.72</v>
      </c>
      <c r="N3359">
        <v>1</v>
      </c>
      <c r="O3359" s="1">
        <v>44411.470173379632</v>
      </c>
    </row>
    <row r="3360" spans="2:15" x14ac:dyDescent="0.25">
      <c r="B3360" t="s">
        <v>408</v>
      </c>
      <c r="C3360" t="str">
        <f t="shared" si="104"/>
        <v>rmacabingil</v>
      </c>
      <c r="E3360" t="str">
        <f t="shared" si="105"/>
        <v/>
      </c>
      <c r="F3360" t="s">
        <v>393</v>
      </c>
      <c r="G3360" t="s">
        <v>6049</v>
      </c>
      <c r="H3360" t="s">
        <v>6050</v>
      </c>
      <c r="I3360" s="1">
        <v>44391</v>
      </c>
      <c r="J3360" t="s">
        <v>74</v>
      </c>
      <c r="K3360">
        <v>2000</v>
      </c>
      <c r="L3360">
        <v>1</v>
      </c>
      <c r="M3360">
        <v>2000</v>
      </c>
      <c r="N3360">
        <v>1</v>
      </c>
      <c r="O3360" s="1">
        <v>44396.32049471065</v>
      </c>
    </row>
    <row r="3361" spans="2:15" x14ac:dyDescent="0.25">
      <c r="B3361" t="s">
        <v>398</v>
      </c>
      <c r="C3361" t="str">
        <f t="shared" si="104"/>
        <v>maorozco</v>
      </c>
      <c r="E3361" t="str">
        <f t="shared" si="105"/>
        <v/>
      </c>
      <c r="F3361" t="s">
        <v>393</v>
      </c>
      <c r="G3361" t="s">
        <v>6051</v>
      </c>
      <c r="H3361" t="s">
        <v>6052</v>
      </c>
      <c r="I3361" s="1">
        <v>44395</v>
      </c>
      <c r="J3361" t="s">
        <v>74</v>
      </c>
      <c r="K3361">
        <v>1800</v>
      </c>
      <c r="L3361">
        <v>1</v>
      </c>
      <c r="M3361">
        <v>1800</v>
      </c>
      <c r="N3361">
        <v>1</v>
      </c>
      <c r="O3361" s="1">
        <v>44400.375748379629</v>
      </c>
    </row>
    <row r="3362" spans="2:15" x14ac:dyDescent="0.25">
      <c r="B3362" t="s">
        <v>398</v>
      </c>
      <c r="C3362" t="str">
        <f t="shared" si="104"/>
        <v>maorozco</v>
      </c>
      <c r="E3362" t="str">
        <f t="shared" si="105"/>
        <v/>
      </c>
      <c r="F3362" t="s">
        <v>393</v>
      </c>
      <c r="G3362" t="s">
        <v>440</v>
      </c>
      <c r="H3362" t="s">
        <v>441</v>
      </c>
      <c r="I3362" s="1">
        <v>44392</v>
      </c>
      <c r="J3362" t="s">
        <v>74</v>
      </c>
      <c r="K3362">
        <v>2500</v>
      </c>
      <c r="L3362">
        <v>1</v>
      </c>
      <c r="M3362">
        <v>2500</v>
      </c>
      <c r="N3362">
        <v>1</v>
      </c>
      <c r="O3362" s="1">
        <v>44396.585682094905</v>
      </c>
    </row>
    <row r="3363" spans="2:15" x14ac:dyDescent="0.25">
      <c r="B3363" t="s">
        <v>408</v>
      </c>
      <c r="C3363" t="str">
        <f t="shared" si="104"/>
        <v>rmacabingil</v>
      </c>
      <c r="E3363" t="str">
        <f t="shared" si="105"/>
        <v/>
      </c>
      <c r="F3363" t="s">
        <v>393</v>
      </c>
      <c r="G3363" t="s">
        <v>6053</v>
      </c>
      <c r="H3363" t="s">
        <v>421</v>
      </c>
      <c r="I3363" s="1">
        <v>44406</v>
      </c>
      <c r="J3363" t="s">
        <v>74</v>
      </c>
      <c r="K3363">
        <v>10000</v>
      </c>
      <c r="L3363">
        <v>1</v>
      </c>
      <c r="M3363">
        <v>10000</v>
      </c>
      <c r="N3363">
        <v>1</v>
      </c>
      <c r="O3363" s="1">
        <v>44411.470966550929</v>
      </c>
    </row>
    <row r="3364" spans="2:15" x14ac:dyDescent="0.25">
      <c r="B3364" t="s">
        <v>67</v>
      </c>
      <c r="C3364" t="str">
        <f t="shared" si="104"/>
        <v>na</v>
      </c>
      <c r="E3364" t="str">
        <f t="shared" si="105"/>
        <v/>
      </c>
      <c r="F3364" t="s">
        <v>393</v>
      </c>
      <c r="G3364" t="s">
        <v>6054</v>
      </c>
      <c r="H3364" t="s">
        <v>6055</v>
      </c>
      <c r="I3364" s="1">
        <v>44395</v>
      </c>
      <c r="J3364" t="s">
        <v>74</v>
      </c>
      <c r="K3364">
        <v>3304.5</v>
      </c>
      <c r="L3364">
        <v>1</v>
      </c>
      <c r="M3364">
        <v>3304.5</v>
      </c>
      <c r="N3364">
        <v>1</v>
      </c>
      <c r="O3364" s="1">
        <v>44400.375831944446</v>
      </c>
    </row>
    <row r="3365" spans="2:15" x14ac:dyDescent="0.25">
      <c r="B3365" t="s">
        <v>67</v>
      </c>
      <c r="C3365" t="str">
        <f t="shared" si="104"/>
        <v>na</v>
      </c>
      <c r="E3365" t="str">
        <f t="shared" si="105"/>
        <v/>
      </c>
      <c r="F3365" t="s">
        <v>393</v>
      </c>
      <c r="G3365" t="s">
        <v>444</v>
      </c>
      <c r="H3365" t="s">
        <v>445</v>
      </c>
      <c r="I3365" s="1">
        <v>44381</v>
      </c>
      <c r="J3365" t="s">
        <v>74</v>
      </c>
      <c r="K3365">
        <v>1000</v>
      </c>
      <c r="L3365">
        <v>1</v>
      </c>
      <c r="M3365">
        <v>1000</v>
      </c>
      <c r="N3365">
        <v>1</v>
      </c>
      <c r="O3365" s="1">
        <v>44386.293737615742</v>
      </c>
    </row>
    <row r="3366" spans="2:15" x14ac:dyDescent="0.25">
      <c r="B3366" t="s">
        <v>67</v>
      </c>
      <c r="C3366" t="str">
        <f t="shared" si="104"/>
        <v>na</v>
      </c>
      <c r="E3366" t="str">
        <f t="shared" si="105"/>
        <v/>
      </c>
      <c r="F3366" t="s">
        <v>393</v>
      </c>
      <c r="G3366" t="s">
        <v>444</v>
      </c>
      <c r="H3366" t="s">
        <v>445</v>
      </c>
      <c r="I3366" s="1">
        <v>44403</v>
      </c>
      <c r="J3366" t="s">
        <v>74</v>
      </c>
      <c r="K3366">
        <v>1000</v>
      </c>
      <c r="L3366">
        <v>1</v>
      </c>
      <c r="M3366">
        <v>1000</v>
      </c>
      <c r="N3366">
        <v>1</v>
      </c>
      <c r="O3366" s="1">
        <v>44406.680271296296</v>
      </c>
    </row>
    <row r="3367" spans="2:15" x14ac:dyDescent="0.25">
      <c r="B3367" t="s">
        <v>408</v>
      </c>
      <c r="C3367" t="str">
        <f t="shared" si="104"/>
        <v>rmacabingil</v>
      </c>
      <c r="E3367" t="str">
        <f t="shared" si="105"/>
        <v/>
      </c>
      <c r="F3367" t="s">
        <v>393</v>
      </c>
      <c r="G3367" t="s">
        <v>6056</v>
      </c>
      <c r="H3367" t="s">
        <v>6057</v>
      </c>
      <c r="I3367" s="1">
        <v>44391</v>
      </c>
      <c r="J3367" t="s">
        <v>74</v>
      </c>
      <c r="K3367">
        <v>3000</v>
      </c>
      <c r="L3367">
        <v>1</v>
      </c>
      <c r="M3367">
        <v>3000</v>
      </c>
      <c r="N3367">
        <v>1</v>
      </c>
      <c r="O3367" s="1">
        <v>44396.320530972225</v>
      </c>
    </row>
    <row r="3368" spans="2:15" x14ac:dyDescent="0.25">
      <c r="B3368" t="s">
        <v>67</v>
      </c>
      <c r="C3368" t="str">
        <f t="shared" si="104"/>
        <v>na</v>
      </c>
      <c r="E3368" t="str">
        <f t="shared" si="105"/>
        <v/>
      </c>
      <c r="F3368" t="s">
        <v>393</v>
      </c>
      <c r="G3368" t="s">
        <v>446</v>
      </c>
      <c r="H3368" t="s">
        <v>447</v>
      </c>
      <c r="I3368" s="1">
        <v>44388</v>
      </c>
      <c r="J3368" t="s">
        <v>74</v>
      </c>
      <c r="K3368">
        <v>7000</v>
      </c>
      <c r="L3368">
        <v>1</v>
      </c>
      <c r="M3368">
        <v>7000</v>
      </c>
      <c r="N3368">
        <v>1</v>
      </c>
      <c r="O3368" s="1">
        <v>44392.44708351852</v>
      </c>
    </row>
    <row r="3369" spans="2:15" x14ac:dyDescent="0.25">
      <c r="B3369" t="s">
        <v>392</v>
      </c>
      <c r="C3369" t="str">
        <f t="shared" si="104"/>
        <v>cccataluna</v>
      </c>
      <c r="E3369" t="str">
        <f t="shared" si="105"/>
        <v/>
      </c>
      <c r="F3369" t="s">
        <v>393</v>
      </c>
      <c r="G3369" t="s">
        <v>6058</v>
      </c>
      <c r="H3369" t="s">
        <v>6059</v>
      </c>
      <c r="I3369" s="1">
        <v>44382</v>
      </c>
      <c r="J3369" t="s">
        <v>74</v>
      </c>
      <c r="K3369">
        <v>2000</v>
      </c>
      <c r="L3369">
        <v>1</v>
      </c>
      <c r="M3369">
        <v>2000</v>
      </c>
      <c r="N3369">
        <v>1</v>
      </c>
      <c r="O3369" s="1">
        <v>44386.321979282409</v>
      </c>
    </row>
    <row r="3370" spans="2:15" x14ac:dyDescent="0.25">
      <c r="B3370" t="s">
        <v>67</v>
      </c>
      <c r="C3370" t="str">
        <f t="shared" si="104"/>
        <v>na</v>
      </c>
      <c r="E3370" t="str">
        <f t="shared" si="105"/>
        <v/>
      </c>
      <c r="F3370" t="s">
        <v>393</v>
      </c>
      <c r="G3370" t="s">
        <v>6060</v>
      </c>
      <c r="H3370" t="s">
        <v>6061</v>
      </c>
      <c r="I3370" s="1">
        <v>44406</v>
      </c>
      <c r="J3370" t="s">
        <v>74</v>
      </c>
      <c r="K3370">
        <v>2000</v>
      </c>
      <c r="L3370">
        <v>1</v>
      </c>
      <c r="M3370">
        <v>2000</v>
      </c>
      <c r="N3370">
        <v>1</v>
      </c>
      <c r="O3370" s="1">
        <v>44411.468842546295</v>
      </c>
    </row>
    <row r="3371" spans="2:15" x14ac:dyDescent="0.25">
      <c r="B3371" t="s">
        <v>398</v>
      </c>
      <c r="C3371" t="str">
        <f t="shared" si="104"/>
        <v>maorozco</v>
      </c>
      <c r="E3371" t="str">
        <f t="shared" si="105"/>
        <v/>
      </c>
      <c r="F3371" t="s">
        <v>393</v>
      </c>
      <c r="G3371" t="s">
        <v>6062</v>
      </c>
      <c r="H3371" t="s">
        <v>6063</v>
      </c>
      <c r="I3371" s="1">
        <v>44392</v>
      </c>
      <c r="J3371" t="s">
        <v>74</v>
      </c>
      <c r="K3371">
        <v>1755</v>
      </c>
      <c r="L3371">
        <v>1</v>
      </c>
      <c r="M3371">
        <v>1755</v>
      </c>
      <c r="N3371">
        <v>1</v>
      </c>
      <c r="O3371" s="1">
        <v>44396.585724421297</v>
      </c>
    </row>
    <row r="3372" spans="2:15" x14ac:dyDescent="0.25">
      <c r="B3372" t="s">
        <v>2824</v>
      </c>
      <c r="C3372" t="str">
        <f t="shared" si="104"/>
        <v>rdbelara</v>
      </c>
      <c r="E3372" t="str">
        <f t="shared" si="105"/>
        <v/>
      </c>
      <c r="F3372" t="s">
        <v>393</v>
      </c>
      <c r="G3372" t="s">
        <v>6064</v>
      </c>
      <c r="H3372" t="s">
        <v>6065</v>
      </c>
      <c r="I3372" s="1">
        <v>44406</v>
      </c>
      <c r="J3372" t="s">
        <v>74</v>
      </c>
      <c r="K3372">
        <v>2600</v>
      </c>
      <c r="L3372">
        <v>1</v>
      </c>
      <c r="M3372">
        <v>2600</v>
      </c>
      <c r="N3372">
        <v>1</v>
      </c>
      <c r="O3372" s="1">
        <v>44411.468725069448</v>
      </c>
    </row>
    <row r="3373" spans="2:15" x14ac:dyDescent="0.25">
      <c r="B3373" t="s">
        <v>67</v>
      </c>
      <c r="C3373" t="str">
        <f t="shared" si="104"/>
        <v>na</v>
      </c>
      <c r="E3373" t="str">
        <f t="shared" si="105"/>
        <v/>
      </c>
      <c r="F3373" t="s">
        <v>393</v>
      </c>
      <c r="G3373" t="s">
        <v>6066</v>
      </c>
      <c r="H3373" t="s">
        <v>6067</v>
      </c>
      <c r="I3373" s="1">
        <v>44388</v>
      </c>
      <c r="J3373" t="s">
        <v>74</v>
      </c>
      <c r="K3373">
        <v>1000</v>
      </c>
      <c r="L3373">
        <v>1</v>
      </c>
      <c r="M3373">
        <v>1000</v>
      </c>
      <c r="N3373">
        <v>1</v>
      </c>
      <c r="O3373" s="1">
        <v>44392.444725347224</v>
      </c>
    </row>
    <row r="3374" spans="2:15" x14ac:dyDescent="0.25">
      <c r="B3374" t="s">
        <v>403</v>
      </c>
      <c r="C3374" t="str">
        <f t="shared" si="104"/>
        <v>ltpangilinan</v>
      </c>
      <c r="E3374" t="str">
        <f t="shared" si="105"/>
        <v/>
      </c>
      <c r="F3374" t="s">
        <v>393</v>
      </c>
      <c r="G3374" t="s">
        <v>6068</v>
      </c>
      <c r="H3374" t="s">
        <v>6069</v>
      </c>
      <c r="I3374" s="1">
        <v>44383</v>
      </c>
      <c r="J3374" t="s">
        <v>74</v>
      </c>
      <c r="K3374">
        <v>11000</v>
      </c>
      <c r="L3374">
        <v>1</v>
      </c>
      <c r="M3374">
        <v>11000</v>
      </c>
      <c r="N3374">
        <v>1</v>
      </c>
      <c r="O3374" s="1">
        <v>44389.425996296297</v>
      </c>
    </row>
    <row r="3375" spans="2:15" x14ac:dyDescent="0.25">
      <c r="B3375" t="s">
        <v>67</v>
      </c>
      <c r="C3375" t="str">
        <f t="shared" si="104"/>
        <v>na</v>
      </c>
      <c r="E3375" t="str">
        <f t="shared" si="105"/>
        <v/>
      </c>
      <c r="F3375" t="s">
        <v>393</v>
      </c>
      <c r="G3375" t="s">
        <v>450</v>
      </c>
      <c r="H3375" t="s">
        <v>451</v>
      </c>
      <c r="I3375" s="1">
        <v>44385</v>
      </c>
      <c r="J3375" t="s">
        <v>74</v>
      </c>
      <c r="K3375">
        <v>10000</v>
      </c>
      <c r="L3375">
        <v>1</v>
      </c>
      <c r="M3375">
        <v>10000</v>
      </c>
      <c r="N3375">
        <v>1</v>
      </c>
      <c r="O3375" s="1">
        <v>44390.508863495372</v>
      </c>
    </row>
    <row r="3376" spans="2:15" x14ac:dyDescent="0.25">
      <c r="B3376" t="s">
        <v>67</v>
      </c>
      <c r="C3376" t="str">
        <f t="shared" si="104"/>
        <v>na</v>
      </c>
      <c r="E3376" t="str">
        <f t="shared" si="105"/>
        <v/>
      </c>
      <c r="F3376" t="s">
        <v>393</v>
      </c>
      <c r="G3376" t="s">
        <v>6070</v>
      </c>
      <c r="H3376" t="s">
        <v>6071</v>
      </c>
      <c r="I3376" s="1">
        <v>44385</v>
      </c>
      <c r="J3376" t="s">
        <v>74</v>
      </c>
      <c r="K3376">
        <v>500</v>
      </c>
      <c r="L3376">
        <v>1</v>
      </c>
      <c r="M3376">
        <v>500</v>
      </c>
      <c r="N3376">
        <v>1</v>
      </c>
      <c r="O3376" s="1">
        <v>44390.509369131942</v>
      </c>
    </row>
    <row r="3377" spans="2:15" x14ac:dyDescent="0.25">
      <c r="B3377" t="s">
        <v>392</v>
      </c>
      <c r="C3377" t="str">
        <f t="shared" si="104"/>
        <v>cccataluna</v>
      </c>
      <c r="E3377" t="str">
        <f t="shared" si="105"/>
        <v/>
      </c>
      <c r="F3377" t="s">
        <v>393</v>
      </c>
      <c r="G3377" t="s">
        <v>6070</v>
      </c>
      <c r="H3377" t="s">
        <v>6071</v>
      </c>
      <c r="I3377" s="1">
        <v>44391</v>
      </c>
      <c r="J3377" t="s">
        <v>74</v>
      </c>
      <c r="K3377">
        <v>1500</v>
      </c>
      <c r="L3377">
        <v>1</v>
      </c>
      <c r="M3377">
        <v>1500</v>
      </c>
      <c r="N3377">
        <v>1</v>
      </c>
      <c r="O3377" s="1">
        <v>44396.319975532409</v>
      </c>
    </row>
    <row r="3378" spans="2:15" x14ac:dyDescent="0.25">
      <c r="B3378" t="s">
        <v>470</v>
      </c>
      <c r="C3378" t="str">
        <f t="shared" si="104"/>
        <v>jntee</v>
      </c>
      <c r="E3378" t="str">
        <f t="shared" si="105"/>
        <v/>
      </c>
      <c r="F3378" t="s">
        <v>393</v>
      </c>
      <c r="G3378" t="s">
        <v>456</v>
      </c>
      <c r="H3378" t="s">
        <v>457</v>
      </c>
      <c r="I3378" s="1">
        <v>44385</v>
      </c>
      <c r="J3378" t="s">
        <v>74</v>
      </c>
      <c r="K3378">
        <v>1000</v>
      </c>
      <c r="L3378">
        <v>1</v>
      </c>
      <c r="M3378">
        <v>1000</v>
      </c>
      <c r="N3378">
        <v>1</v>
      </c>
      <c r="O3378" s="1">
        <v>44390.509173379629</v>
      </c>
    </row>
    <row r="3379" spans="2:15" x14ac:dyDescent="0.25">
      <c r="B3379" t="s">
        <v>615</v>
      </c>
      <c r="C3379" t="str">
        <f t="shared" si="104"/>
        <v>jbdonig</v>
      </c>
      <c r="D3379" t="s">
        <v>509</v>
      </c>
      <c r="E3379" t="str">
        <f t="shared" si="105"/>
        <v>mozulueta</v>
      </c>
      <c r="F3379" t="s">
        <v>393</v>
      </c>
      <c r="G3379" t="s">
        <v>6072</v>
      </c>
      <c r="H3379" t="s">
        <v>6073</v>
      </c>
      <c r="I3379" s="1">
        <v>44384</v>
      </c>
      <c r="J3379" t="s">
        <v>74</v>
      </c>
      <c r="K3379">
        <v>3000</v>
      </c>
      <c r="L3379">
        <v>1</v>
      </c>
      <c r="M3379">
        <v>3000</v>
      </c>
      <c r="N3379">
        <v>1</v>
      </c>
      <c r="O3379" s="1">
        <v>44390.556564930557</v>
      </c>
    </row>
    <row r="3380" spans="2:15" x14ac:dyDescent="0.25">
      <c r="B3380" t="s">
        <v>2824</v>
      </c>
      <c r="C3380" t="str">
        <f t="shared" si="104"/>
        <v>rdbelara</v>
      </c>
      <c r="E3380" t="str">
        <f t="shared" si="105"/>
        <v/>
      </c>
      <c r="F3380" t="s">
        <v>393</v>
      </c>
      <c r="G3380" t="s">
        <v>6074</v>
      </c>
      <c r="H3380" t="s">
        <v>6075</v>
      </c>
      <c r="I3380" s="1">
        <v>44399</v>
      </c>
      <c r="J3380" t="s">
        <v>74</v>
      </c>
      <c r="K3380">
        <v>10000</v>
      </c>
      <c r="L3380">
        <v>1</v>
      </c>
      <c r="M3380">
        <v>10000</v>
      </c>
      <c r="N3380">
        <v>1</v>
      </c>
      <c r="O3380" s="1">
        <v>44404.563480393517</v>
      </c>
    </row>
    <row r="3381" spans="2:15" x14ac:dyDescent="0.25">
      <c r="B3381" t="s">
        <v>392</v>
      </c>
      <c r="C3381" t="str">
        <f t="shared" si="104"/>
        <v>cccataluna</v>
      </c>
      <c r="E3381" t="str">
        <f t="shared" si="105"/>
        <v/>
      </c>
      <c r="F3381" t="s">
        <v>393</v>
      </c>
      <c r="G3381" t="s">
        <v>6076</v>
      </c>
      <c r="H3381" t="s">
        <v>6077</v>
      </c>
      <c r="I3381" s="1">
        <v>44378</v>
      </c>
      <c r="J3381" t="s">
        <v>86</v>
      </c>
      <c r="K3381">
        <v>526.96</v>
      </c>
      <c r="L3381">
        <v>48.704000000000001</v>
      </c>
      <c r="M3381">
        <v>25665.059840000002</v>
      </c>
      <c r="N3381">
        <v>1</v>
      </c>
      <c r="O3381" s="1">
        <v>44386.289007060186</v>
      </c>
    </row>
    <row r="3382" spans="2:15" x14ac:dyDescent="0.25">
      <c r="B3382" t="s">
        <v>398</v>
      </c>
      <c r="C3382" t="str">
        <f t="shared" si="104"/>
        <v>maorozco</v>
      </c>
      <c r="E3382" t="str">
        <f t="shared" si="105"/>
        <v/>
      </c>
      <c r="F3382" t="s">
        <v>393</v>
      </c>
      <c r="G3382" t="s">
        <v>6078</v>
      </c>
      <c r="H3382" t="s">
        <v>6079</v>
      </c>
      <c r="I3382" s="1">
        <v>44396</v>
      </c>
      <c r="J3382" t="s">
        <v>74</v>
      </c>
      <c r="K3382">
        <v>15000</v>
      </c>
      <c r="L3382">
        <v>1</v>
      </c>
      <c r="M3382">
        <v>15000</v>
      </c>
      <c r="N3382">
        <v>1</v>
      </c>
      <c r="O3382" s="1">
        <v>44400.378145023147</v>
      </c>
    </row>
    <row r="3383" spans="2:15" x14ac:dyDescent="0.25">
      <c r="B3383" t="s">
        <v>67</v>
      </c>
      <c r="C3383" t="str">
        <f t="shared" si="104"/>
        <v>na</v>
      </c>
      <c r="E3383" t="str">
        <f t="shared" si="105"/>
        <v/>
      </c>
      <c r="F3383" t="s">
        <v>393</v>
      </c>
      <c r="G3383" t="s">
        <v>462</v>
      </c>
      <c r="H3383" t="s">
        <v>463</v>
      </c>
      <c r="I3383" s="1">
        <v>44388</v>
      </c>
      <c r="J3383" t="s">
        <v>74</v>
      </c>
      <c r="K3383">
        <v>10000</v>
      </c>
      <c r="L3383">
        <v>1</v>
      </c>
      <c r="M3383">
        <v>10000</v>
      </c>
      <c r="N3383">
        <v>1</v>
      </c>
      <c r="O3383" s="1">
        <v>44392.444690856479</v>
      </c>
    </row>
    <row r="3384" spans="2:15" x14ac:dyDescent="0.25">
      <c r="B3384" t="s">
        <v>398</v>
      </c>
      <c r="C3384" t="str">
        <f t="shared" si="104"/>
        <v>maorozco</v>
      </c>
      <c r="E3384" t="str">
        <f t="shared" si="105"/>
        <v/>
      </c>
      <c r="F3384" t="s">
        <v>393</v>
      </c>
      <c r="G3384" t="s">
        <v>6080</v>
      </c>
      <c r="H3384" t="s">
        <v>6081</v>
      </c>
      <c r="I3384" s="1">
        <v>44405</v>
      </c>
      <c r="J3384" t="s">
        <v>74</v>
      </c>
      <c r="K3384">
        <v>103270</v>
      </c>
      <c r="L3384">
        <v>1</v>
      </c>
      <c r="M3384">
        <v>103270</v>
      </c>
      <c r="N3384">
        <v>1</v>
      </c>
      <c r="O3384" s="1">
        <v>44410.450445717594</v>
      </c>
    </row>
    <row r="3385" spans="2:15" x14ac:dyDescent="0.25">
      <c r="B3385" t="s">
        <v>403</v>
      </c>
      <c r="C3385" t="str">
        <f t="shared" si="104"/>
        <v>ltpangilinan</v>
      </c>
      <c r="E3385" t="str">
        <f t="shared" si="105"/>
        <v/>
      </c>
      <c r="F3385" t="s">
        <v>393</v>
      </c>
      <c r="G3385" t="s">
        <v>6082</v>
      </c>
      <c r="H3385" t="s">
        <v>6083</v>
      </c>
      <c r="I3385" s="1">
        <v>44395</v>
      </c>
      <c r="J3385" t="s">
        <v>74</v>
      </c>
      <c r="K3385">
        <v>5000</v>
      </c>
      <c r="L3385">
        <v>1</v>
      </c>
      <c r="M3385">
        <v>5000</v>
      </c>
      <c r="N3385">
        <v>1</v>
      </c>
      <c r="O3385" s="1">
        <v>44400.3790912037</v>
      </c>
    </row>
    <row r="3386" spans="2:15" x14ac:dyDescent="0.25">
      <c r="B3386" t="s">
        <v>408</v>
      </c>
      <c r="C3386" t="str">
        <f t="shared" si="104"/>
        <v>rmacabingil</v>
      </c>
      <c r="D3386" t="s">
        <v>509</v>
      </c>
      <c r="E3386" t="str">
        <f t="shared" si="105"/>
        <v>mozulueta</v>
      </c>
      <c r="F3386" t="s">
        <v>393</v>
      </c>
      <c r="G3386" t="s">
        <v>6084</v>
      </c>
      <c r="H3386" t="s">
        <v>6085</v>
      </c>
      <c r="I3386" s="1">
        <v>44405</v>
      </c>
      <c r="J3386" t="s">
        <v>74</v>
      </c>
      <c r="K3386">
        <v>5000</v>
      </c>
      <c r="L3386">
        <v>1</v>
      </c>
      <c r="M3386">
        <v>5000</v>
      </c>
      <c r="N3386">
        <v>1</v>
      </c>
      <c r="O3386" s="1">
        <v>44410.449997870368</v>
      </c>
    </row>
    <row r="3387" spans="2:15" x14ac:dyDescent="0.25">
      <c r="B3387" t="s">
        <v>392</v>
      </c>
      <c r="C3387" t="str">
        <f t="shared" si="104"/>
        <v>cccataluna</v>
      </c>
      <c r="D3387" t="s">
        <v>509</v>
      </c>
      <c r="E3387" t="str">
        <f t="shared" si="105"/>
        <v>mozulueta</v>
      </c>
      <c r="F3387" t="s">
        <v>393</v>
      </c>
      <c r="G3387" t="s">
        <v>464</v>
      </c>
      <c r="H3387" t="s">
        <v>465</v>
      </c>
      <c r="I3387" s="1">
        <v>44396</v>
      </c>
      <c r="J3387" t="s">
        <v>74</v>
      </c>
      <c r="K3387">
        <v>1500</v>
      </c>
      <c r="L3387">
        <v>1</v>
      </c>
      <c r="M3387">
        <v>1500</v>
      </c>
      <c r="N3387">
        <v>1</v>
      </c>
      <c r="O3387" s="1">
        <v>44400.369118055554</v>
      </c>
    </row>
    <row r="3388" spans="2:15" x14ac:dyDescent="0.25">
      <c r="B3388" t="s">
        <v>392</v>
      </c>
      <c r="C3388" t="str">
        <f t="shared" si="104"/>
        <v>cccataluna</v>
      </c>
      <c r="E3388" t="str">
        <f t="shared" si="105"/>
        <v/>
      </c>
      <c r="F3388" t="s">
        <v>393</v>
      </c>
      <c r="G3388" t="s">
        <v>468</v>
      </c>
      <c r="H3388" t="s">
        <v>469</v>
      </c>
      <c r="I3388" s="1">
        <v>44381</v>
      </c>
      <c r="J3388" t="s">
        <v>74</v>
      </c>
      <c r="K3388">
        <v>5600</v>
      </c>
      <c r="L3388">
        <v>1</v>
      </c>
      <c r="M3388">
        <v>5600</v>
      </c>
      <c r="N3388">
        <v>1</v>
      </c>
      <c r="O3388" s="1">
        <v>44386.289042939818</v>
      </c>
    </row>
    <row r="3389" spans="2:15" x14ac:dyDescent="0.25">
      <c r="B3389" t="s">
        <v>2824</v>
      </c>
      <c r="C3389" t="str">
        <f t="shared" si="104"/>
        <v>rdbelara</v>
      </c>
      <c r="E3389" t="str">
        <f t="shared" si="105"/>
        <v/>
      </c>
      <c r="F3389" t="s">
        <v>393</v>
      </c>
      <c r="G3389" t="s">
        <v>6086</v>
      </c>
      <c r="H3389" t="s">
        <v>6087</v>
      </c>
      <c r="I3389" s="1">
        <v>44389</v>
      </c>
      <c r="J3389" t="s">
        <v>74</v>
      </c>
      <c r="K3389">
        <v>5000</v>
      </c>
      <c r="L3389">
        <v>1</v>
      </c>
      <c r="M3389">
        <v>5000</v>
      </c>
      <c r="N3389">
        <v>1</v>
      </c>
      <c r="O3389" s="1">
        <v>44392.444807210646</v>
      </c>
    </row>
    <row r="3390" spans="2:15" x14ac:dyDescent="0.25">
      <c r="B3390" t="s">
        <v>67</v>
      </c>
      <c r="C3390" t="str">
        <f t="shared" si="104"/>
        <v>na</v>
      </c>
      <c r="E3390" t="str">
        <f t="shared" si="105"/>
        <v/>
      </c>
      <c r="F3390" t="s">
        <v>393</v>
      </c>
      <c r="G3390" t="s">
        <v>6088</v>
      </c>
      <c r="H3390" t="s">
        <v>6089</v>
      </c>
      <c r="I3390" s="1">
        <v>44388</v>
      </c>
      <c r="J3390" t="s">
        <v>74</v>
      </c>
      <c r="K3390">
        <v>9000</v>
      </c>
      <c r="L3390">
        <v>1</v>
      </c>
      <c r="M3390">
        <v>9000</v>
      </c>
      <c r="N3390">
        <v>1</v>
      </c>
      <c r="O3390" s="1">
        <v>44403.343533333333</v>
      </c>
    </row>
    <row r="3391" spans="2:15" x14ac:dyDescent="0.25">
      <c r="B3391" t="s">
        <v>398</v>
      </c>
      <c r="C3391" t="str">
        <f t="shared" si="104"/>
        <v>maorozco</v>
      </c>
      <c r="D3391" t="s">
        <v>509</v>
      </c>
      <c r="E3391" t="str">
        <f t="shared" si="105"/>
        <v>mozulueta</v>
      </c>
      <c r="F3391" t="s">
        <v>393</v>
      </c>
      <c r="G3391" t="s">
        <v>6088</v>
      </c>
      <c r="H3391" t="s">
        <v>6089</v>
      </c>
      <c r="I3391" s="1">
        <v>44405</v>
      </c>
      <c r="J3391" t="s">
        <v>74</v>
      </c>
      <c r="K3391">
        <v>14500</v>
      </c>
      <c r="L3391">
        <v>1</v>
      </c>
      <c r="M3391">
        <v>14500</v>
      </c>
      <c r="N3391">
        <v>1</v>
      </c>
      <c r="O3391" s="1">
        <v>44410.450526458335</v>
      </c>
    </row>
    <row r="3392" spans="2:15" x14ac:dyDescent="0.25">
      <c r="B3392" t="s">
        <v>534</v>
      </c>
      <c r="C3392" t="str">
        <f t="shared" si="104"/>
        <v>mearagon</v>
      </c>
      <c r="E3392" t="str">
        <f t="shared" si="105"/>
        <v/>
      </c>
      <c r="F3392" t="s">
        <v>393</v>
      </c>
      <c r="G3392" t="s">
        <v>6090</v>
      </c>
      <c r="H3392" t="s">
        <v>6091</v>
      </c>
      <c r="I3392" s="1">
        <v>44381</v>
      </c>
      <c r="J3392" t="s">
        <v>74</v>
      </c>
      <c r="K3392">
        <v>5000</v>
      </c>
      <c r="L3392">
        <v>1</v>
      </c>
      <c r="M3392">
        <v>5000</v>
      </c>
      <c r="N3392">
        <v>1</v>
      </c>
      <c r="O3392" s="1">
        <v>44386.287303391204</v>
      </c>
    </row>
    <row r="3393" spans="2:15" x14ac:dyDescent="0.25">
      <c r="B3393" t="s">
        <v>392</v>
      </c>
      <c r="C3393" t="str">
        <f t="shared" si="104"/>
        <v>cccataluna</v>
      </c>
      <c r="E3393" t="str">
        <f t="shared" si="105"/>
        <v/>
      </c>
      <c r="F3393" t="s">
        <v>393</v>
      </c>
      <c r="G3393" t="s">
        <v>6090</v>
      </c>
      <c r="H3393" t="s">
        <v>6091</v>
      </c>
      <c r="I3393" s="1">
        <v>44406</v>
      </c>
      <c r="J3393" t="s">
        <v>74</v>
      </c>
      <c r="K3393">
        <v>5000</v>
      </c>
      <c r="L3393">
        <v>1</v>
      </c>
      <c r="M3393">
        <v>5000</v>
      </c>
      <c r="N3393">
        <v>1</v>
      </c>
      <c r="O3393" s="1">
        <v>44411.469225763889</v>
      </c>
    </row>
    <row r="3394" spans="2:15" x14ac:dyDescent="0.25">
      <c r="B3394" t="s">
        <v>398</v>
      </c>
      <c r="C3394" t="str">
        <f t="shared" si="104"/>
        <v>maorozco</v>
      </c>
      <c r="E3394" t="str">
        <f t="shared" si="105"/>
        <v/>
      </c>
      <c r="F3394" t="s">
        <v>393</v>
      </c>
      <c r="G3394" t="s">
        <v>6092</v>
      </c>
      <c r="H3394" t="s">
        <v>6093</v>
      </c>
      <c r="I3394" s="1">
        <v>44392</v>
      </c>
      <c r="J3394" t="s">
        <v>74</v>
      </c>
      <c r="K3394">
        <v>5000</v>
      </c>
      <c r="L3394">
        <v>1</v>
      </c>
      <c r="M3394">
        <v>5000</v>
      </c>
      <c r="N3394">
        <v>1</v>
      </c>
      <c r="O3394" s="1">
        <v>44396.585762615738</v>
      </c>
    </row>
    <row r="3395" spans="2:15" x14ac:dyDescent="0.25">
      <c r="B3395" t="s">
        <v>398</v>
      </c>
      <c r="C3395" t="str">
        <f t="shared" ref="C3395:C3458" si="106">MID(B3395,FIND("(",B3395)+1,FIND(")",B3395,FIND("(",B3395)+1) - FIND("(",B3395)-1)</f>
        <v>maorozco</v>
      </c>
      <c r="D3395" t="s">
        <v>509</v>
      </c>
      <c r="E3395" t="str">
        <f t="shared" ref="E3395:E3458" si="107">IFERROR(MID(D3395,FIND("(",D3395)+1,FIND(")",D3395,FIND("(",D3395)+1) - FIND("(",D3395)-1),"")</f>
        <v>mozulueta</v>
      </c>
      <c r="F3395" t="s">
        <v>393</v>
      </c>
      <c r="G3395" t="s">
        <v>6092</v>
      </c>
      <c r="H3395" t="s">
        <v>6093</v>
      </c>
      <c r="I3395" s="1">
        <v>44406</v>
      </c>
      <c r="J3395" t="s">
        <v>74</v>
      </c>
      <c r="K3395">
        <v>35000</v>
      </c>
      <c r="L3395">
        <v>1</v>
      </c>
      <c r="M3395">
        <v>35000</v>
      </c>
      <c r="N3395">
        <v>1</v>
      </c>
      <c r="O3395" s="1">
        <v>44411.471516435187</v>
      </c>
    </row>
    <row r="3396" spans="2:15" x14ac:dyDescent="0.25">
      <c r="B3396" t="s">
        <v>403</v>
      </c>
      <c r="C3396" t="str">
        <f t="shared" si="106"/>
        <v>ltpangilinan</v>
      </c>
      <c r="E3396" t="str">
        <f t="shared" si="107"/>
        <v/>
      </c>
      <c r="F3396" t="s">
        <v>393</v>
      </c>
      <c r="G3396" t="s">
        <v>6094</v>
      </c>
      <c r="H3396" t="s">
        <v>6095</v>
      </c>
      <c r="I3396" s="1">
        <v>44404</v>
      </c>
      <c r="J3396" t="s">
        <v>74</v>
      </c>
      <c r="K3396">
        <v>3572</v>
      </c>
      <c r="L3396">
        <v>1</v>
      </c>
      <c r="M3396">
        <v>3572</v>
      </c>
      <c r="N3396">
        <v>1</v>
      </c>
      <c r="O3396" s="1">
        <v>44407.49217928241</v>
      </c>
    </row>
    <row r="3397" spans="2:15" x14ac:dyDescent="0.25">
      <c r="B3397" t="s">
        <v>67</v>
      </c>
      <c r="C3397" t="str">
        <f t="shared" si="106"/>
        <v>na</v>
      </c>
      <c r="E3397" t="str">
        <f t="shared" si="107"/>
        <v/>
      </c>
      <c r="F3397" t="s">
        <v>393</v>
      </c>
      <c r="G3397" t="s">
        <v>6096</v>
      </c>
      <c r="H3397" t="s">
        <v>6097</v>
      </c>
      <c r="I3397" s="1">
        <v>44389</v>
      </c>
      <c r="J3397" t="s">
        <v>74</v>
      </c>
      <c r="K3397">
        <v>12000</v>
      </c>
      <c r="L3397">
        <v>1</v>
      </c>
      <c r="M3397">
        <v>12000</v>
      </c>
      <c r="N3397">
        <v>1</v>
      </c>
      <c r="O3397" s="1">
        <v>44392.447878356485</v>
      </c>
    </row>
    <row r="3398" spans="2:15" x14ac:dyDescent="0.25">
      <c r="B3398" t="s">
        <v>67</v>
      </c>
      <c r="C3398" t="str">
        <f t="shared" si="106"/>
        <v>na</v>
      </c>
      <c r="E3398" t="str">
        <f t="shared" si="107"/>
        <v/>
      </c>
      <c r="F3398" t="s">
        <v>393</v>
      </c>
      <c r="G3398" t="s">
        <v>6096</v>
      </c>
      <c r="H3398" t="s">
        <v>6097</v>
      </c>
      <c r="I3398" s="1">
        <v>44395</v>
      </c>
      <c r="J3398" t="s">
        <v>74</v>
      </c>
      <c r="K3398">
        <v>912</v>
      </c>
      <c r="L3398">
        <v>1</v>
      </c>
      <c r="M3398">
        <v>912</v>
      </c>
      <c r="N3398">
        <v>1</v>
      </c>
      <c r="O3398" s="1">
        <v>44400.378264537037</v>
      </c>
    </row>
    <row r="3399" spans="2:15" x14ac:dyDescent="0.25">
      <c r="B3399" t="s">
        <v>392</v>
      </c>
      <c r="C3399" t="str">
        <f t="shared" si="106"/>
        <v>cccataluna</v>
      </c>
      <c r="D3399" t="s">
        <v>509</v>
      </c>
      <c r="E3399" t="str">
        <f t="shared" si="107"/>
        <v>mozulueta</v>
      </c>
      <c r="F3399" t="s">
        <v>393</v>
      </c>
      <c r="G3399" t="s">
        <v>477</v>
      </c>
      <c r="H3399" t="s">
        <v>478</v>
      </c>
      <c r="I3399" s="1">
        <v>44404</v>
      </c>
      <c r="J3399" t="s">
        <v>74</v>
      </c>
      <c r="K3399">
        <v>15000</v>
      </c>
      <c r="L3399">
        <v>1</v>
      </c>
      <c r="M3399">
        <v>15000</v>
      </c>
      <c r="N3399">
        <v>1</v>
      </c>
      <c r="O3399" s="1">
        <v>44407.491534837965</v>
      </c>
    </row>
    <row r="3400" spans="2:15" x14ac:dyDescent="0.25">
      <c r="B3400" t="s">
        <v>403</v>
      </c>
      <c r="C3400" t="str">
        <f t="shared" si="106"/>
        <v>ltpangilinan</v>
      </c>
      <c r="E3400" t="str">
        <f t="shared" si="107"/>
        <v/>
      </c>
      <c r="F3400" t="s">
        <v>393</v>
      </c>
      <c r="G3400" t="s">
        <v>6098</v>
      </c>
      <c r="H3400" t="s">
        <v>6099</v>
      </c>
      <c r="I3400" s="1">
        <v>44406</v>
      </c>
      <c r="J3400" t="s">
        <v>74</v>
      </c>
      <c r="K3400">
        <v>1000</v>
      </c>
      <c r="L3400">
        <v>1</v>
      </c>
      <c r="M3400">
        <v>1000</v>
      </c>
      <c r="N3400">
        <v>1</v>
      </c>
      <c r="O3400" s="1">
        <v>44411.471872222224</v>
      </c>
    </row>
    <row r="3401" spans="2:15" x14ac:dyDescent="0.25">
      <c r="B3401" t="s">
        <v>408</v>
      </c>
      <c r="C3401" t="str">
        <f t="shared" si="106"/>
        <v>rmacabingil</v>
      </c>
      <c r="E3401" t="str">
        <f t="shared" si="107"/>
        <v/>
      </c>
      <c r="F3401" t="s">
        <v>393</v>
      </c>
      <c r="G3401" t="s">
        <v>6100</v>
      </c>
      <c r="H3401" t="s">
        <v>6101</v>
      </c>
      <c r="I3401" s="1">
        <v>44406</v>
      </c>
      <c r="J3401" t="s">
        <v>74</v>
      </c>
      <c r="K3401">
        <v>3000</v>
      </c>
      <c r="L3401">
        <v>1</v>
      </c>
      <c r="M3401">
        <v>3000</v>
      </c>
      <c r="N3401">
        <v>1</v>
      </c>
      <c r="O3401" s="1">
        <v>44411.471012650465</v>
      </c>
    </row>
    <row r="3402" spans="2:15" x14ac:dyDescent="0.25">
      <c r="B3402" t="s">
        <v>392</v>
      </c>
      <c r="C3402" t="str">
        <f t="shared" si="106"/>
        <v>cccataluna</v>
      </c>
      <c r="E3402" t="str">
        <f t="shared" si="107"/>
        <v/>
      </c>
      <c r="F3402" t="s">
        <v>393</v>
      </c>
      <c r="G3402" t="s">
        <v>6102</v>
      </c>
      <c r="H3402" t="s">
        <v>6103</v>
      </c>
      <c r="I3402" s="1">
        <v>44388</v>
      </c>
      <c r="J3402" t="s">
        <v>74</v>
      </c>
      <c r="K3402">
        <v>5000</v>
      </c>
      <c r="L3402">
        <v>1</v>
      </c>
      <c r="M3402">
        <v>5000</v>
      </c>
      <c r="N3402">
        <v>1</v>
      </c>
      <c r="O3402" s="1">
        <v>44392.446426342591</v>
      </c>
    </row>
    <row r="3403" spans="2:15" x14ac:dyDescent="0.25">
      <c r="B3403" t="s">
        <v>398</v>
      </c>
      <c r="C3403" t="str">
        <f t="shared" si="106"/>
        <v>maorozco</v>
      </c>
      <c r="E3403" t="str">
        <f t="shared" si="107"/>
        <v/>
      </c>
      <c r="F3403" t="s">
        <v>393</v>
      </c>
      <c r="G3403" t="s">
        <v>6104</v>
      </c>
      <c r="H3403" t="s">
        <v>650</v>
      </c>
      <c r="I3403" s="1">
        <v>44392</v>
      </c>
      <c r="J3403" t="s">
        <v>74</v>
      </c>
      <c r="K3403">
        <v>41000</v>
      </c>
      <c r="L3403">
        <v>1</v>
      </c>
      <c r="M3403">
        <v>41000</v>
      </c>
      <c r="N3403">
        <v>1</v>
      </c>
      <c r="O3403" s="1">
        <v>44396.585798645836</v>
      </c>
    </row>
    <row r="3404" spans="2:15" x14ac:dyDescent="0.25">
      <c r="B3404" t="s">
        <v>398</v>
      </c>
      <c r="C3404" t="str">
        <f t="shared" si="106"/>
        <v>maorozco</v>
      </c>
      <c r="E3404" t="str">
        <f t="shared" si="107"/>
        <v/>
      </c>
      <c r="F3404" t="s">
        <v>393</v>
      </c>
      <c r="G3404" t="s">
        <v>6105</v>
      </c>
      <c r="H3404" t="s">
        <v>6106</v>
      </c>
      <c r="I3404" s="1">
        <v>44391</v>
      </c>
      <c r="J3404" t="s">
        <v>74</v>
      </c>
      <c r="K3404">
        <v>15000</v>
      </c>
      <c r="L3404">
        <v>1</v>
      </c>
      <c r="M3404">
        <v>15000</v>
      </c>
      <c r="N3404">
        <v>1</v>
      </c>
      <c r="O3404" s="1">
        <v>44396.320884641202</v>
      </c>
    </row>
    <row r="3405" spans="2:15" x14ac:dyDescent="0.25">
      <c r="B3405" t="s">
        <v>398</v>
      </c>
      <c r="C3405" t="str">
        <f t="shared" si="106"/>
        <v>maorozco</v>
      </c>
      <c r="E3405" t="str">
        <f t="shared" si="107"/>
        <v/>
      </c>
      <c r="F3405" t="s">
        <v>393</v>
      </c>
      <c r="G3405" t="s">
        <v>6107</v>
      </c>
      <c r="H3405" t="s">
        <v>6108</v>
      </c>
      <c r="I3405" s="1">
        <v>44402</v>
      </c>
      <c r="J3405" t="s">
        <v>74</v>
      </c>
      <c r="K3405">
        <v>27620</v>
      </c>
      <c r="L3405">
        <v>1</v>
      </c>
      <c r="M3405">
        <v>27620</v>
      </c>
      <c r="N3405">
        <v>1</v>
      </c>
      <c r="O3405" s="1">
        <v>44406.689409560182</v>
      </c>
    </row>
    <row r="3406" spans="2:15" x14ac:dyDescent="0.25">
      <c r="B3406" t="s">
        <v>392</v>
      </c>
      <c r="C3406" t="str">
        <f t="shared" si="106"/>
        <v>cccataluna</v>
      </c>
      <c r="E3406" t="str">
        <f t="shared" si="107"/>
        <v/>
      </c>
      <c r="F3406" t="s">
        <v>393</v>
      </c>
      <c r="G3406" t="s">
        <v>6109</v>
      </c>
      <c r="H3406" t="s">
        <v>6110</v>
      </c>
      <c r="I3406" s="1">
        <v>44391</v>
      </c>
      <c r="J3406" t="s">
        <v>74</v>
      </c>
      <c r="K3406">
        <v>4724.92</v>
      </c>
      <c r="L3406">
        <v>1</v>
      </c>
      <c r="M3406">
        <v>4724.92</v>
      </c>
      <c r="N3406">
        <v>1</v>
      </c>
      <c r="O3406" s="1">
        <v>44396.319800381942</v>
      </c>
    </row>
    <row r="3407" spans="2:15" x14ac:dyDescent="0.25">
      <c r="B3407" t="s">
        <v>403</v>
      </c>
      <c r="C3407" t="str">
        <f t="shared" si="106"/>
        <v>ltpangilinan</v>
      </c>
      <c r="E3407" t="str">
        <f t="shared" si="107"/>
        <v/>
      </c>
      <c r="F3407" t="s">
        <v>393</v>
      </c>
      <c r="G3407" t="s">
        <v>6111</v>
      </c>
      <c r="H3407" t="s">
        <v>6112</v>
      </c>
      <c r="I3407" s="1">
        <v>44392</v>
      </c>
      <c r="J3407" t="s">
        <v>74</v>
      </c>
      <c r="K3407">
        <v>5770</v>
      </c>
      <c r="L3407">
        <v>1</v>
      </c>
      <c r="M3407">
        <v>5770</v>
      </c>
      <c r="N3407">
        <v>1</v>
      </c>
      <c r="O3407" s="1">
        <v>44396.585877152778</v>
      </c>
    </row>
    <row r="3408" spans="2:15" x14ac:dyDescent="0.25">
      <c r="B3408" t="s">
        <v>398</v>
      </c>
      <c r="C3408" t="str">
        <f t="shared" si="106"/>
        <v>maorozco</v>
      </c>
      <c r="E3408" t="str">
        <f t="shared" si="107"/>
        <v/>
      </c>
      <c r="F3408" t="s">
        <v>393</v>
      </c>
      <c r="G3408" t="s">
        <v>6113</v>
      </c>
      <c r="H3408" t="s">
        <v>6114</v>
      </c>
      <c r="I3408" s="1">
        <v>44381</v>
      </c>
      <c r="J3408" t="s">
        <v>74</v>
      </c>
      <c r="K3408">
        <v>25000</v>
      </c>
      <c r="L3408">
        <v>1</v>
      </c>
      <c r="M3408">
        <v>25000</v>
      </c>
      <c r="N3408">
        <v>1</v>
      </c>
      <c r="O3408" s="1">
        <v>44386.295298726851</v>
      </c>
    </row>
    <row r="3409" spans="2:15" x14ac:dyDescent="0.25">
      <c r="B3409" t="s">
        <v>67</v>
      </c>
      <c r="C3409" t="str">
        <f t="shared" si="106"/>
        <v>na</v>
      </c>
      <c r="E3409" t="str">
        <f t="shared" si="107"/>
        <v/>
      </c>
      <c r="F3409" t="s">
        <v>393</v>
      </c>
      <c r="G3409" t="s">
        <v>6115</v>
      </c>
      <c r="H3409" t="s">
        <v>6116</v>
      </c>
      <c r="I3409" s="1">
        <v>44392</v>
      </c>
      <c r="J3409" t="s">
        <v>74</v>
      </c>
      <c r="K3409">
        <v>1000</v>
      </c>
      <c r="L3409">
        <v>1</v>
      </c>
      <c r="M3409">
        <v>1000</v>
      </c>
      <c r="N3409">
        <v>1</v>
      </c>
      <c r="O3409" s="1">
        <v>44396.584661342589</v>
      </c>
    </row>
    <row r="3410" spans="2:15" x14ac:dyDescent="0.25">
      <c r="B3410" t="s">
        <v>2824</v>
      </c>
      <c r="C3410" t="str">
        <f t="shared" si="106"/>
        <v>rdbelara</v>
      </c>
      <c r="E3410" t="str">
        <f t="shared" si="107"/>
        <v/>
      </c>
      <c r="F3410" t="s">
        <v>393</v>
      </c>
      <c r="G3410" t="s">
        <v>6117</v>
      </c>
      <c r="H3410" t="s">
        <v>6118</v>
      </c>
      <c r="I3410" s="1">
        <v>44389</v>
      </c>
      <c r="J3410" t="s">
        <v>74</v>
      </c>
      <c r="K3410">
        <v>10000</v>
      </c>
      <c r="L3410">
        <v>1</v>
      </c>
      <c r="M3410">
        <v>10000</v>
      </c>
      <c r="N3410">
        <v>1</v>
      </c>
      <c r="O3410" s="1">
        <v>44392.444842511577</v>
      </c>
    </row>
    <row r="3411" spans="2:15" x14ac:dyDescent="0.25">
      <c r="B3411" t="s">
        <v>398</v>
      </c>
      <c r="C3411" t="str">
        <f t="shared" si="106"/>
        <v>maorozco</v>
      </c>
      <c r="E3411" t="str">
        <f t="shared" si="107"/>
        <v/>
      </c>
      <c r="F3411" t="s">
        <v>393</v>
      </c>
      <c r="G3411" t="s">
        <v>6119</v>
      </c>
      <c r="H3411" t="s">
        <v>6120</v>
      </c>
      <c r="I3411" s="1">
        <v>44389</v>
      </c>
      <c r="J3411" t="s">
        <v>74</v>
      </c>
      <c r="K3411">
        <v>2688</v>
      </c>
      <c r="L3411">
        <v>1</v>
      </c>
      <c r="M3411">
        <v>2688</v>
      </c>
      <c r="N3411">
        <v>1</v>
      </c>
      <c r="O3411" s="1">
        <v>44392.446487534726</v>
      </c>
    </row>
    <row r="3412" spans="2:15" x14ac:dyDescent="0.25">
      <c r="B3412" t="s">
        <v>403</v>
      </c>
      <c r="C3412" t="str">
        <f t="shared" si="106"/>
        <v>ltpangilinan</v>
      </c>
      <c r="E3412" t="str">
        <f t="shared" si="107"/>
        <v/>
      </c>
      <c r="F3412" t="s">
        <v>393</v>
      </c>
      <c r="G3412" t="s">
        <v>655</v>
      </c>
      <c r="H3412" t="s">
        <v>656</v>
      </c>
      <c r="I3412" s="1">
        <v>44391</v>
      </c>
      <c r="J3412" t="s">
        <v>74</v>
      </c>
      <c r="K3412">
        <v>2663</v>
      </c>
      <c r="L3412">
        <v>1</v>
      </c>
      <c r="M3412">
        <v>2663</v>
      </c>
      <c r="N3412">
        <v>1</v>
      </c>
      <c r="O3412" s="1">
        <v>44396.321097754633</v>
      </c>
    </row>
    <row r="3413" spans="2:15" x14ac:dyDescent="0.25">
      <c r="B3413" t="s">
        <v>403</v>
      </c>
      <c r="C3413" t="str">
        <f t="shared" si="106"/>
        <v>ltpangilinan</v>
      </c>
      <c r="E3413" t="str">
        <f t="shared" si="107"/>
        <v/>
      </c>
      <c r="F3413" t="s">
        <v>393</v>
      </c>
      <c r="G3413" t="s">
        <v>6121</v>
      </c>
      <c r="H3413" t="s">
        <v>6122</v>
      </c>
      <c r="I3413" s="1">
        <v>44378</v>
      </c>
      <c r="J3413" t="s">
        <v>74</v>
      </c>
      <c r="K3413">
        <v>5000</v>
      </c>
      <c r="L3413">
        <v>1</v>
      </c>
      <c r="M3413">
        <v>5000</v>
      </c>
      <c r="N3413">
        <v>1</v>
      </c>
      <c r="O3413" s="1">
        <v>44386.295461574075</v>
      </c>
    </row>
    <row r="3414" spans="2:15" x14ac:dyDescent="0.25">
      <c r="B3414" t="s">
        <v>398</v>
      </c>
      <c r="C3414" t="str">
        <f t="shared" si="106"/>
        <v>maorozco</v>
      </c>
      <c r="E3414" t="str">
        <f t="shared" si="107"/>
        <v/>
      </c>
      <c r="F3414" t="s">
        <v>393</v>
      </c>
      <c r="G3414" t="s">
        <v>491</v>
      </c>
      <c r="H3414" t="s">
        <v>492</v>
      </c>
      <c r="I3414" s="1">
        <v>44395</v>
      </c>
      <c r="J3414" t="s">
        <v>74</v>
      </c>
      <c r="K3414">
        <v>4000</v>
      </c>
      <c r="L3414">
        <v>1</v>
      </c>
      <c r="M3414">
        <v>4000</v>
      </c>
      <c r="N3414">
        <v>1</v>
      </c>
      <c r="O3414" s="1">
        <v>44400.378310023145</v>
      </c>
    </row>
    <row r="3415" spans="2:15" x14ac:dyDescent="0.25">
      <c r="B3415" t="s">
        <v>392</v>
      </c>
      <c r="C3415" t="str">
        <f t="shared" si="106"/>
        <v>cccataluna</v>
      </c>
      <c r="E3415" t="str">
        <f t="shared" si="107"/>
        <v/>
      </c>
      <c r="F3415" t="s">
        <v>393</v>
      </c>
      <c r="G3415" t="s">
        <v>6123</v>
      </c>
      <c r="H3415" t="s">
        <v>6124</v>
      </c>
      <c r="I3415" s="1">
        <v>44391</v>
      </c>
      <c r="J3415" t="s">
        <v>74</v>
      </c>
      <c r="K3415">
        <v>5000</v>
      </c>
      <c r="L3415">
        <v>1</v>
      </c>
      <c r="M3415">
        <v>5000</v>
      </c>
      <c r="N3415">
        <v>1</v>
      </c>
      <c r="O3415" s="1">
        <v>44396.319916354165</v>
      </c>
    </row>
    <row r="3416" spans="2:15" x14ac:dyDescent="0.25">
      <c r="B3416" t="s">
        <v>403</v>
      </c>
      <c r="C3416" t="str">
        <f t="shared" si="106"/>
        <v>ltpangilinan</v>
      </c>
      <c r="D3416" t="s">
        <v>509</v>
      </c>
      <c r="E3416" t="str">
        <f t="shared" si="107"/>
        <v>mozulueta</v>
      </c>
      <c r="F3416" t="s">
        <v>393</v>
      </c>
      <c r="G3416" t="s">
        <v>6125</v>
      </c>
      <c r="H3416" t="s">
        <v>6126</v>
      </c>
      <c r="I3416" s="1">
        <v>44378</v>
      </c>
      <c r="J3416" t="s">
        <v>74</v>
      </c>
      <c r="K3416">
        <v>2000</v>
      </c>
      <c r="L3416">
        <v>1</v>
      </c>
      <c r="M3416">
        <v>2000</v>
      </c>
      <c r="N3416">
        <v>1</v>
      </c>
      <c r="O3416" s="1">
        <v>44386.295545289351</v>
      </c>
    </row>
    <row r="3417" spans="2:15" x14ac:dyDescent="0.25">
      <c r="B3417" t="s">
        <v>403</v>
      </c>
      <c r="C3417" t="str">
        <f t="shared" si="106"/>
        <v>ltpangilinan</v>
      </c>
      <c r="E3417" t="str">
        <f t="shared" si="107"/>
        <v/>
      </c>
      <c r="F3417" t="s">
        <v>393</v>
      </c>
      <c r="G3417" t="s">
        <v>6125</v>
      </c>
      <c r="H3417" t="s">
        <v>6126</v>
      </c>
      <c r="I3417" s="1">
        <v>44399</v>
      </c>
      <c r="J3417" t="s">
        <v>74</v>
      </c>
      <c r="K3417">
        <v>2000</v>
      </c>
      <c r="L3417">
        <v>1</v>
      </c>
      <c r="M3417">
        <v>2000</v>
      </c>
      <c r="N3417">
        <v>1</v>
      </c>
      <c r="O3417" s="1">
        <v>44404.565247685183</v>
      </c>
    </row>
    <row r="3418" spans="2:15" x14ac:dyDescent="0.25">
      <c r="B3418" t="s">
        <v>398</v>
      </c>
      <c r="C3418" t="str">
        <f t="shared" si="106"/>
        <v>maorozco</v>
      </c>
      <c r="E3418" t="str">
        <f t="shared" si="107"/>
        <v/>
      </c>
      <c r="F3418" t="s">
        <v>393</v>
      </c>
      <c r="G3418" t="s">
        <v>6127</v>
      </c>
      <c r="H3418" t="s">
        <v>6128</v>
      </c>
      <c r="I3418" s="1">
        <v>44403</v>
      </c>
      <c r="J3418" t="s">
        <v>74</v>
      </c>
      <c r="K3418">
        <v>5000</v>
      </c>
      <c r="L3418">
        <v>1</v>
      </c>
      <c r="M3418">
        <v>5000</v>
      </c>
      <c r="N3418">
        <v>1</v>
      </c>
      <c r="O3418" s="1">
        <v>44406.685526388887</v>
      </c>
    </row>
    <row r="3419" spans="2:15" x14ac:dyDescent="0.25">
      <c r="B3419" t="s">
        <v>67</v>
      </c>
      <c r="C3419" t="str">
        <f t="shared" si="106"/>
        <v>na</v>
      </c>
      <c r="E3419" t="str">
        <f t="shared" si="107"/>
        <v/>
      </c>
      <c r="F3419" t="s">
        <v>393</v>
      </c>
      <c r="G3419" t="s">
        <v>6129</v>
      </c>
      <c r="H3419" t="s">
        <v>6130</v>
      </c>
      <c r="I3419" s="1">
        <v>44391</v>
      </c>
      <c r="J3419" t="s">
        <v>74</v>
      </c>
      <c r="K3419">
        <v>2000</v>
      </c>
      <c r="L3419">
        <v>1</v>
      </c>
      <c r="M3419">
        <v>2000</v>
      </c>
      <c r="N3419">
        <v>1</v>
      </c>
      <c r="O3419" s="1">
        <v>44396.320044907407</v>
      </c>
    </row>
    <row r="3420" spans="2:15" x14ac:dyDescent="0.25">
      <c r="B3420" t="s">
        <v>398</v>
      </c>
      <c r="C3420" t="str">
        <f t="shared" si="106"/>
        <v>maorozco</v>
      </c>
      <c r="E3420" t="str">
        <f t="shared" si="107"/>
        <v/>
      </c>
      <c r="F3420" t="s">
        <v>393</v>
      </c>
      <c r="G3420" t="s">
        <v>6131</v>
      </c>
      <c r="H3420" t="s">
        <v>6132</v>
      </c>
      <c r="I3420" s="1">
        <v>44383</v>
      </c>
      <c r="J3420" t="s">
        <v>74</v>
      </c>
      <c r="K3420">
        <v>4500</v>
      </c>
      <c r="L3420">
        <v>1</v>
      </c>
      <c r="M3420">
        <v>4500</v>
      </c>
      <c r="N3420">
        <v>1</v>
      </c>
      <c r="O3420" s="1">
        <v>44389.425721180553</v>
      </c>
    </row>
    <row r="3421" spans="2:15" x14ac:dyDescent="0.25">
      <c r="B3421" t="s">
        <v>67</v>
      </c>
      <c r="C3421" t="str">
        <f t="shared" si="106"/>
        <v>na</v>
      </c>
      <c r="E3421" t="str">
        <f t="shared" si="107"/>
        <v/>
      </c>
      <c r="F3421" t="s">
        <v>393</v>
      </c>
      <c r="G3421" t="s">
        <v>6133</v>
      </c>
      <c r="H3421" t="s">
        <v>6134</v>
      </c>
      <c r="I3421" s="1">
        <v>44403</v>
      </c>
      <c r="J3421" t="s">
        <v>74</v>
      </c>
      <c r="K3421">
        <v>20000</v>
      </c>
      <c r="L3421">
        <v>1</v>
      </c>
      <c r="M3421">
        <v>20000</v>
      </c>
      <c r="N3421">
        <v>1</v>
      </c>
      <c r="O3421" s="1">
        <v>44406.685807592592</v>
      </c>
    </row>
    <row r="3422" spans="2:15" x14ac:dyDescent="0.25">
      <c r="B3422" t="s">
        <v>403</v>
      </c>
      <c r="C3422" t="str">
        <f t="shared" si="106"/>
        <v>ltpangilinan</v>
      </c>
      <c r="E3422" t="str">
        <f t="shared" si="107"/>
        <v/>
      </c>
      <c r="F3422" t="s">
        <v>393</v>
      </c>
      <c r="G3422" t="s">
        <v>6135</v>
      </c>
      <c r="H3422" t="s">
        <v>6136</v>
      </c>
      <c r="I3422" s="1">
        <v>44402</v>
      </c>
      <c r="J3422" t="s">
        <v>74</v>
      </c>
      <c r="K3422">
        <v>1500</v>
      </c>
      <c r="L3422">
        <v>1</v>
      </c>
      <c r="M3422">
        <v>1500</v>
      </c>
      <c r="N3422">
        <v>1</v>
      </c>
      <c r="O3422" s="1">
        <v>44406.68971233796</v>
      </c>
    </row>
    <row r="3423" spans="2:15" x14ac:dyDescent="0.25">
      <c r="B3423" t="s">
        <v>403</v>
      </c>
      <c r="C3423" t="str">
        <f t="shared" si="106"/>
        <v>ltpangilinan</v>
      </c>
      <c r="D3423" t="s">
        <v>509</v>
      </c>
      <c r="E3423" t="str">
        <f t="shared" si="107"/>
        <v>mozulueta</v>
      </c>
      <c r="F3423" t="s">
        <v>393</v>
      </c>
      <c r="G3423" t="s">
        <v>6137</v>
      </c>
      <c r="H3423" t="s">
        <v>6138</v>
      </c>
      <c r="I3423" s="1">
        <v>44395</v>
      </c>
      <c r="J3423" t="s">
        <v>74</v>
      </c>
      <c r="K3423">
        <v>3000</v>
      </c>
      <c r="L3423">
        <v>1</v>
      </c>
      <c r="M3423">
        <v>3000</v>
      </c>
      <c r="N3423">
        <v>1</v>
      </c>
      <c r="O3423" s="1">
        <v>44400.379179317133</v>
      </c>
    </row>
    <row r="3424" spans="2:15" x14ac:dyDescent="0.25">
      <c r="B3424" t="s">
        <v>403</v>
      </c>
      <c r="C3424" t="str">
        <f t="shared" si="106"/>
        <v>ltpangilinan</v>
      </c>
      <c r="E3424" t="str">
        <f t="shared" si="107"/>
        <v/>
      </c>
      <c r="F3424" t="s">
        <v>393</v>
      </c>
      <c r="G3424" t="s">
        <v>6139</v>
      </c>
      <c r="H3424" t="s">
        <v>6140</v>
      </c>
      <c r="I3424" s="1">
        <v>44385</v>
      </c>
      <c r="J3424" t="s">
        <v>74</v>
      </c>
      <c r="K3424">
        <v>5000</v>
      </c>
      <c r="L3424">
        <v>1</v>
      </c>
      <c r="M3424">
        <v>5000</v>
      </c>
      <c r="N3424">
        <v>1</v>
      </c>
      <c r="O3424" s="1">
        <v>44390.508985763889</v>
      </c>
    </row>
    <row r="3425" spans="2:15" x14ac:dyDescent="0.25">
      <c r="B3425" t="s">
        <v>398</v>
      </c>
      <c r="C3425" t="str">
        <f t="shared" si="106"/>
        <v>maorozco</v>
      </c>
      <c r="E3425" t="str">
        <f t="shared" si="107"/>
        <v/>
      </c>
      <c r="F3425" t="s">
        <v>393</v>
      </c>
      <c r="G3425" t="s">
        <v>6141</v>
      </c>
      <c r="H3425" t="s">
        <v>6142</v>
      </c>
      <c r="I3425" s="1">
        <v>44402</v>
      </c>
      <c r="J3425" t="s">
        <v>74</v>
      </c>
      <c r="K3425">
        <v>10000</v>
      </c>
      <c r="L3425">
        <v>1</v>
      </c>
      <c r="M3425">
        <v>10000</v>
      </c>
      <c r="N3425">
        <v>1</v>
      </c>
      <c r="O3425" s="1">
        <v>44406.689481319445</v>
      </c>
    </row>
    <row r="3426" spans="2:15" x14ac:dyDescent="0.25">
      <c r="B3426" t="s">
        <v>398</v>
      </c>
      <c r="C3426" t="str">
        <f t="shared" si="106"/>
        <v>maorozco</v>
      </c>
      <c r="E3426" t="str">
        <f t="shared" si="107"/>
        <v/>
      </c>
      <c r="F3426" t="s">
        <v>393</v>
      </c>
      <c r="G3426" t="s">
        <v>6141</v>
      </c>
      <c r="H3426" t="s">
        <v>6142</v>
      </c>
      <c r="I3426" s="1">
        <v>44403</v>
      </c>
      <c r="J3426" t="s">
        <v>74</v>
      </c>
      <c r="K3426">
        <v>17923</v>
      </c>
      <c r="L3426">
        <v>1</v>
      </c>
      <c r="M3426">
        <v>17923</v>
      </c>
      <c r="N3426">
        <v>1</v>
      </c>
      <c r="O3426" s="1">
        <v>44406.685593865739</v>
      </c>
    </row>
    <row r="3427" spans="2:15" x14ac:dyDescent="0.25">
      <c r="B3427" t="s">
        <v>67</v>
      </c>
      <c r="C3427" t="str">
        <f t="shared" si="106"/>
        <v>na</v>
      </c>
      <c r="E3427" t="str">
        <f t="shared" si="107"/>
        <v/>
      </c>
      <c r="F3427" t="s">
        <v>393</v>
      </c>
      <c r="G3427" t="s">
        <v>6143</v>
      </c>
      <c r="H3427" t="s">
        <v>6144</v>
      </c>
      <c r="I3427" s="1">
        <v>44383</v>
      </c>
      <c r="J3427" t="s">
        <v>74</v>
      </c>
      <c r="K3427">
        <v>2000</v>
      </c>
      <c r="L3427">
        <v>1</v>
      </c>
      <c r="M3427">
        <v>2000</v>
      </c>
      <c r="N3427">
        <v>1</v>
      </c>
      <c r="O3427" s="1">
        <v>44389.425395949074</v>
      </c>
    </row>
    <row r="3428" spans="2:15" x14ac:dyDescent="0.25">
      <c r="B3428" t="s">
        <v>67</v>
      </c>
      <c r="C3428" t="str">
        <f t="shared" si="106"/>
        <v>na</v>
      </c>
      <c r="D3428" t="s">
        <v>509</v>
      </c>
      <c r="E3428" t="str">
        <f t="shared" si="107"/>
        <v>mozulueta</v>
      </c>
      <c r="F3428" t="s">
        <v>393</v>
      </c>
      <c r="G3428" t="s">
        <v>6145</v>
      </c>
      <c r="H3428" t="s">
        <v>6146</v>
      </c>
      <c r="I3428" s="1">
        <v>44406</v>
      </c>
      <c r="J3428" t="s">
        <v>74</v>
      </c>
      <c r="K3428">
        <v>12994</v>
      </c>
      <c r="L3428">
        <v>1</v>
      </c>
      <c r="M3428">
        <v>12994</v>
      </c>
      <c r="N3428">
        <v>1</v>
      </c>
      <c r="O3428" s="1">
        <v>44411.470343402776</v>
      </c>
    </row>
    <row r="3429" spans="2:15" x14ac:dyDescent="0.25">
      <c r="B3429" t="s">
        <v>615</v>
      </c>
      <c r="C3429" t="str">
        <f t="shared" si="106"/>
        <v>jbdonig</v>
      </c>
      <c r="E3429" t="str">
        <f t="shared" si="107"/>
        <v/>
      </c>
      <c r="F3429" t="s">
        <v>393</v>
      </c>
      <c r="G3429" t="s">
        <v>6147</v>
      </c>
      <c r="H3429" t="s">
        <v>6148</v>
      </c>
      <c r="I3429" s="1">
        <v>44382</v>
      </c>
      <c r="J3429" t="s">
        <v>74</v>
      </c>
      <c r="K3429">
        <v>3000</v>
      </c>
      <c r="L3429">
        <v>1</v>
      </c>
      <c r="M3429">
        <v>3000</v>
      </c>
      <c r="N3429">
        <v>1</v>
      </c>
      <c r="O3429" s="1">
        <v>44386.322258981483</v>
      </c>
    </row>
    <row r="3430" spans="2:15" x14ac:dyDescent="0.25">
      <c r="B3430" t="s">
        <v>67</v>
      </c>
      <c r="C3430" t="str">
        <f t="shared" si="106"/>
        <v>na</v>
      </c>
      <c r="E3430" t="str">
        <f t="shared" si="107"/>
        <v/>
      </c>
      <c r="F3430" t="s">
        <v>393</v>
      </c>
      <c r="G3430" t="s">
        <v>6147</v>
      </c>
      <c r="H3430" t="s">
        <v>6148</v>
      </c>
      <c r="I3430" s="1">
        <v>44402</v>
      </c>
      <c r="J3430" t="s">
        <v>74</v>
      </c>
      <c r="K3430">
        <v>1000</v>
      </c>
      <c r="L3430">
        <v>1</v>
      </c>
      <c r="M3430">
        <v>1000</v>
      </c>
      <c r="N3430">
        <v>1</v>
      </c>
      <c r="O3430" s="1">
        <v>44406.689823148146</v>
      </c>
    </row>
    <row r="3431" spans="2:15" x14ac:dyDescent="0.25">
      <c r="B3431" t="s">
        <v>415</v>
      </c>
      <c r="C3431" t="str">
        <f t="shared" si="106"/>
        <v>lanadonza</v>
      </c>
      <c r="E3431" t="str">
        <f t="shared" si="107"/>
        <v/>
      </c>
      <c r="F3431" t="s">
        <v>393</v>
      </c>
      <c r="G3431" t="s">
        <v>6149</v>
      </c>
      <c r="H3431" t="s">
        <v>6150</v>
      </c>
      <c r="I3431" s="1">
        <v>44381</v>
      </c>
      <c r="J3431" t="s">
        <v>74</v>
      </c>
      <c r="K3431">
        <v>3000</v>
      </c>
      <c r="L3431">
        <v>1</v>
      </c>
      <c r="M3431">
        <v>3000</v>
      </c>
      <c r="N3431">
        <v>1</v>
      </c>
      <c r="O3431" s="1">
        <v>44386.29407653935</v>
      </c>
    </row>
    <row r="3432" spans="2:15" x14ac:dyDescent="0.25">
      <c r="B3432" t="s">
        <v>392</v>
      </c>
      <c r="C3432" t="str">
        <f t="shared" si="106"/>
        <v>cccataluna</v>
      </c>
      <c r="E3432" t="str">
        <f t="shared" si="107"/>
        <v/>
      </c>
      <c r="F3432" t="s">
        <v>393</v>
      </c>
      <c r="G3432" t="s">
        <v>6149</v>
      </c>
      <c r="H3432" t="s">
        <v>6150</v>
      </c>
      <c r="I3432" s="1">
        <v>44406</v>
      </c>
      <c r="J3432" t="s">
        <v>74</v>
      </c>
      <c r="K3432">
        <v>2000</v>
      </c>
      <c r="L3432">
        <v>1</v>
      </c>
      <c r="M3432">
        <v>2000</v>
      </c>
      <c r="N3432">
        <v>1</v>
      </c>
      <c r="O3432" s="1">
        <v>44411.47039451389</v>
      </c>
    </row>
    <row r="3433" spans="2:15" x14ac:dyDescent="0.25">
      <c r="B3433" t="s">
        <v>615</v>
      </c>
      <c r="C3433" t="str">
        <f t="shared" si="106"/>
        <v>jbdonig</v>
      </c>
      <c r="D3433" t="s">
        <v>509</v>
      </c>
      <c r="E3433" t="str">
        <f t="shared" si="107"/>
        <v>mozulueta</v>
      </c>
      <c r="F3433" t="s">
        <v>393</v>
      </c>
      <c r="G3433" t="s">
        <v>6151</v>
      </c>
      <c r="H3433" t="s">
        <v>6152</v>
      </c>
      <c r="I3433" s="1">
        <v>44381</v>
      </c>
      <c r="J3433" t="s">
        <v>74</v>
      </c>
      <c r="K3433">
        <v>5000</v>
      </c>
      <c r="L3433">
        <v>1</v>
      </c>
      <c r="M3433">
        <v>5000</v>
      </c>
      <c r="N3433">
        <v>1</v>
      </c>
      <c r="O3433" s="1">
        <v>44386.294333564816</v>
      </c>
    </row>
    <row r="3434" spans="2:15" x14ac:dyDescent="0.25">
      <c r="B3434" t="s">
        <v>392</v>
      </c>
      <c r="C3434" t="str">
        <f t="shared" si="106"/>
        <v>cccataluna</v>
      </c>
      <c r="E3434" t="str">
        <f t="shared" si="107"/>
        <v/>
      </c>
      <c r="F3434" t="s">
        <v>393</v>
      </c>
      <c r="G3434" t="s">
        <v>505</v>
      </c>
      <c r="H3434" t="s">
        <v>506</v>
      </c>
      <c r="I3434" s="1">
        <v>44381</v>
      </c>
      <c r="J3434" t="s">
        <v>74</v>
      </c>
      <c r="K3434">
        <v>2000</v>
      </c>
      <c r="L3434">
        <v>1</v>
      </c>
      <c r="M3434">
        <v>2000</v>
      </c>
      <c r="N3434">
        <v>1</v>
      </c>
      <c r="O3434" s="1">
        <v>44386.289075694447</v>
      </c>
    </row>
    <row r="3435" spans="2:15" x14ac:dyDescent="0.25">
      <c r="B3435" t="s">
        <v>403</v>
      </c>
      <c r="C3435" t="str">
        <f t="shared" si="106"/>
        <v>ltpangilinan</v>
      </c>
      <c r="E3435" t="str">
        <f t="shared" si="107"/>
        <v/>
      </c>
      <c r="F3435" t="s">
        <v>393</v>
      </c>
      <c r="G3435" t="s">
        <v>6153</v>
      </c>
      <c r="H3435" t="s">
        <v>6154</v>
      </c>
      <c r="I3435" s="1">
        <v>44404</v>
      </c>
      <c r="J3435" t="s">
        <v>74</v>
      </c>
      <c r="K3435">
        <v>1498</v>
      </c>
      <c r="L3435">
        <v>1</v>
      </c>
      <c r="M3435">
        <v>1498</v>
      </c>
      <c r="N3435">
        <v>1</v>
      </c>
      <c r="O3435" s="1">
        <v>44407.492216782404</v>
      </c>
    </row>
    <row r="3436" spans="2:15" x14ac:dyDescent="0.25">
      <c r="B3436" t="s">
        <v>1392</v>
      </c>
      <c r="C3436" t="str">
        <f t="shared" si="106"/>
        <v>jdfrancisco</v>
      </c>
      <c r="E3436" t="str">
        <f t="shared" si="107"/>
        <v/>
      </c>
      <c r="F3436" t="s">
        <v>393</v>
      </c>
      <c r="G3436" t="s">
        <v>512</v>
      </c>
      <c r="H3436" t="s">
        <v>513</v>
      </c>
      <c r="I3436" s="1">
        <v>44385</v>
      </c>
      <c r="J3436" t="s">
        <v>74</v>
      </c>
      <c r="K3436">
        <v>2000</v>
      </c>
      <c r="L3436">
        <v>1</v>
      </c>
      <c r="M3436">
        <v>2000</v>
      </c>
      <c r="N3436">
        <v>1</v>
      </c>
      <c r="O3436" s="1">
        <v>44390.509955439818</v>
      </c>
    </row>
    <row r="3437" spans="2:15" x14ac:dyDescent="0.25">
      <c r="B3437" t="s">
        <v>1392</v>
      </c>
      <c r="C3437" t="str">
        <f t="shared" si="106"/>
        <v>jdfrancisco</v>
      </c>
      <c r="E3437" t="str">
        <f t="shared" si="107"/>
        <v/>
      </c>
      <c r="F3437" t="s">
        <v>393</v>
      </c>
      <c r="G3437" t="s">
        <v>512</v>
      </c>
      <c r="H3437" t="s">
        <v>513</v>
      </c>
      <c r="I3437" s="1">
        <v>44395</v>
      </c>
      <c r="J3437" t="s">
        <v>74</v>
      </c>
      <c r="K3437">
        <v>2000</v>
      </c>
      <c r="L3437">
        <v>1</v>
      </c>
      <c r="M3437">
        <v>2000</v>
      </c>
      <c r="N3437">
        <v>1</v>
      </c>
      <c r="O3437" s="1">
        <v>44400.389787534725</v>
      </c>
    </row>
    <row r="3438" spans="2:15" x14ac:dyDescent="0.25">
      <c r="B3438" t="s">
        <v>67</v>
      </c>
      <c r="C3438" t="str">
        <f t="shared" si="106"/>
        <v>na</v>
      </c>
      <c r="E3438" t="str">
        <f t="shared" si="107"/>
        <v/>
      </c>
      <c r="F3438" t="s">
        <v>393</v>
      </c>
      <c r="G3438" t="s">
        <v>512</v>
      </c>
      <c r="H3438" t="s">
        <v>513</v>
      </c>
      <c r="I3438" s="1">
        <v>44402</v>
      </c>
      <c r="J3438" t="s">
        <v>74</v>
      </c>
      <c r="K3438">
        <v>2000</v>
      </c>
      <c r="L3438">
        <v>1</v>
      </c>
      <c r="M3438">
        <v>2000</v>
      </c>
      <c r="N3438">
        <v>1</v>
      </c>
      <c r="O3438" s="1">
        <v>44406.697597222221</v>
      </c>
    </row>
    <row r="3439" spans="2:15" x14ac:dyDescent="0.25">
      <c r="B3439" t="s">
        <v>67</v>
      </c>
      <c r="C3439" t="str">
        <f t="shared" si="106"/>
        <v>na</v>
      </c>
      <c r="E3439" t="str">
        <f t="shared" si="107"/>
        <v/>
      </c>
      <c r="F3439" t="s">
        <v>393</v>
      </c>
      <c r="G3439" t="s">
        <v>6155</v>
      </c>
      <c r="H3439" t="s">
        <v>6156</v>
      </c>
      <c r="I3439" s="1">
        <v>44396</v>
      </c>
      <c r="J3439" t="s">
        <v>74</v>
      </c>
      <c r="K3439">
        <v>6100</v>
      </c>
      <c r="L3439">
        <v>1</v>
      </c>
      <c r="M3439">
        <v>6100</v>
      </c>
      <c r="N3439">
        <v>1</v>
      </c>
      <c r="O3439" s="1">
        <v>44400.380169560187</v>
      </c>
    </row>
    <row r="3440" spans="2:15" x14ac:dyDescent="0.25">
      <c r="B3440" t="s">
        <v>392</v>
      </c>
      <c r="C3440" t="str">
        <f t="shared" si="106"/>
        <v>cccataluna</v>
      </c>
      <c r="E3440" t="str">
        <f t="shared" si="107"/>
        <v/>
      </c>
      <c r="F3440" t="s">
        <v>393</v>
      </c>
      <c r="G3440" t="s">
        <v>6157</v>
      </c>
      <c r="H3440" t="s">
        <v>6158</v>
      </c>
      <c r="I3440" s="1">
        <v>44378</v>
      </c>
      <c r="J3440" t="s">
        <v>74</v>
      </c>
      <c r="K3440">
        <v>5800</v>
      </c>
      <c r="L3440">
        <v>1</v>
      </c>
      <c r="M3440">
        <v>5800</v>
      </c>
      <c r="N3440">
        <v>1</v>
      </c>
      <c r="O3440" s="1">
        <v>44386.289121134258</v>
      </c>
    </row>
    <row r="3441" spans="2:15" x14ac:dyDescent="0.25">
      <c r="B3441" t="s">
        <v>392</v>
      </c>
      <c r="C3441" t="str">
        <f t="shared" si="106"/>
        <v>cccataluna</v>
      </c>
      <c r="E3441" t="str">
        <f t="shared" si="107"/>
        <v/>
      </c>
      <c r="F3441" t="s">
        <v>393</v>
      </c>
      <c r="G3441" t="s">
        <v>6157</v>
      </c>
      <c r="H3441" t="s">
        <v>6158</v>
      </c>
      <c r="I3441" s="1">
        <v>44383</v>
      </c>
      <c r="J3441" t="s">
        <v>74</v>
      </c>
      <c r="K3441">
        <v>70</v>
      </c>
      <c r="L3441">
        <v>1</v>
      </c>
      <c r="M3441">
        <v>70</v>
      </c>
      <c r="N3441">
        <v>1</v>
      </c>
      <c r="O3441" s="1">
        <v>44389.424148645834</v>
      </c>
    </row>
    <row r="3442" spans="2:15" x14ac:dyDescent="0.25">
      <c r="B3442" t="s">
        <v>67</v>
      </c>
      <c r="C3442" t="str">
        <f t="shared" si="106"/>
        <v>na</v>
      </c>
      <c r="E3442" t="str">
        <f t="shared" si="107"/>
        <v/>
      </c>
      <c r="F3442" t="s">
        <v>393</v>
      </c>
      <c r="G3442" t="s">
        <v>6159</v>
      </c>
      <c r="H3442" t="s">
        <v>6160</v>
      </c>
      <c r="I3442" s="1">
        <v>44389</v>
      </c>
      <c r="J3442" t="s">
        <v>74</v>
      </c>
      <c r="K3442">
        <v>5000</v>
      </c>
      <c r="L3442">
        <v>1</v>
      </c>
      <c r="M3442">
        <v>5000</v>
      </c>
      <c r="N3442">
        <v>1</v>
      </c>
      <c r="O3442" s="1">
        <v>44392.44498108796</v>
      </c>
    </row>
    <row r="3443" spans="2:15" x14ac:dyDescent="0.25">
      <c r="B3443" t="s">
        <v>67</v>
      </c>
      <c r="C3443" t="str">
        <f t="shared" si="106"/>
        <v>na</v>
      </c>
      <c r="E3443" t="str">
        <f t="shared" si="107"/>
        <v/>
      </c>
      <c r="F3443" t="s">
        <v>393</v>
      </c>
      <c r="G3443" t="s">
        <v>6161</v>
      </c>
      <c r="H3443" t="s">
        <v>6162</v>
      </c>
      <c r="I3443" s="1">
        <v>44383</v>
      </c>
      <c r="J3443" t="s">
        <v>74</v>
      </c>
      <c r="K3443">
        <v>1000</v>
      </c>
      <c r="L3443">
        <v>1</v>
      </c>
      <c r="M3443">
        <v>1000</v>
      </c>
      <c r="N3443">
        <v>1</v>
      </c>
      <c r="O3443" s="1">
        <v>44389.424233564816</v>
      </c>
    </row>
    <row r="3444" spans="2:15" x14ac:dyDescent="0.25">
      <c r="B3444" t="s">
        <v>398</v>
      </c>
      <c r="C3444" t="str">
        <f t="shared" si="106"/>
        <v>maorozco</v>
      </c>
      <c r="E3444" t="str">
        <f t="shared" si="107"/>
        <v/>
      </c>
      <c r="F3444" t="s">
        <v>393</v>
      </c>
      <c r="G3444" t="s">
        <v>677</v>
      </c>
      <c r="H3444" t="s">
        <v>678</v>
      </c>
      <c r="I3444" s="1">
        <v>44381</v>
      </c>
      <c r="J3444" t="s">
        <v>74</v>
      </c>
      <c r="K3444">
        <v>1042.1400000000001</v>
      </c>
      <c r="L3444">
        <v>1</v>
      </c>
      <c r="M3444">
        <v>1042.1400000000001</v>
      </c>
      <c r="N3444">
        <v>1</v>
      </c>
      <c r="O3444" s="1">
        <v>44386.295336574076</v>
      </c>
    </row>
    <row r="3445" spans="2:15" x14ac:dyDescent="0.25">
      <c r="B3445" t="s">
        <v>415</v>
      </c>
      <c r="C3445" t="str">
        <f t="shared" si="106"/>
        <v>lanadonza</v>
      </c>
      <c r="E3445" t="str">
        <f t="shared" si="107"/>
        <v/>
      </c>
      <c r="F3445" t="s">
        <v>393</v>
      </c>
      <c r="G3445" t="s">
        <v>6163</v>
      </c>
      <c r="H3445" t="s">
        <v>6164</v>
      </c>
      <c r="I3445" s="1">
        <v>44396</v>
      </c>
      <c r="J3445" t="s">
        <v>74</v>
      </c>
      <c r="K3445">
        <v>13437</v>
      </c>
      <c r="L3445">
        <v>1</v>
      </c>
      <c r="M3445">
        <v>13437</v>
      </c>
      <c r="N3445">
        <v>1</v>
      </c>
      <c r="O3445" s="1">
        <v>44400.375513576386</v>
      </c>
    </row>
    <row r="3446" spans="2:15" x14ac:dyDescent="0.25">
      <c r="B3446" t="s">
        <v>67</v>
      </c>
      <c r="C3446" t="str">
        <f t="shared" si="106"/>
        <v>na</v>
      </c>
      <c r="E3446" t="str">
        <f t="shared" si="107"/>
        <v/>
      </c>
      <c r="F3446" t="s">
        <v>393</v>
      </c>
      <c r="G3446" t="s">
        <v>514</v>
      </c>
      <c r="H3446" t="s">
        <v>515</v>
      </c>
      <c r="I3446" s="1">
        <v>44391</v>
      </c>
      <c r="J3446" t="s">
        <v>74</v>
      </c>
      <c r="K3446">
        <v>1000</v>
      </c>
      <c r="L3446">
        <v>1</v>
      </c>
      <c r="M3446">
        <v>1000</v>
      </c>
      <c r="N3446">
        <v>1</v>
      </c>
      <c r="O3446" s="1">
        <v>44396.319650879632</v>
      </c>
    </row>
    <row r="3447" spans="2:15" x14ac:dyDescent="0.25">
      <c r="B3447" t="s">
        <v>67</v>
      </c>
      <c r="C3447" t="str">
        <f t="shared" si="106"/>
        <v>na</v>
      </c>
      <c r="E3447" t="str">
        <f t="shared" si="107"/>
        <v/>
      </c>
      <c r="F3447" t="s">
        <v>393</v>
      </c>
      <c r="G3447" t="s">
        <v>514</v>
      </c>
      <c r="H3447" t="s">
        <v>515</v>
      </c>
      <c r="I3447" s="1">
        <v>44403</v>
      </c>
      <c r="J3447" t="s">
        <v>74</v>
      </c>
      <c r="K3447">
        <v>1000</v>
      </c>
      <c r="L3447">
        <v>1</v>
      </c>
      <c r="M3447">
        <v>1000</v>
      </c>
      <c r="N3447">
        <v>1</v>
      </c>
      <c r="O3447" s="1">
        <v>44406.681339120369</v>
      </c>
    </row>
    <row r="3448" spans="2:15" x14ac:dyDescent="0.25">
      <c r="B3448" t="s">
        <v>415</v>
      </c>
      <c r="C3448" t="str">
        <f t="shared" si="106"/>
        <v>lanadonza</v>
      </c>
      <c r="E3448" t="str">
        <f t="shared" si="107"/>
        <v/>
      </c>
      <c r="F3448" t="s">
        <v>393</v>
      </c>
      <c r="G3448" t="s">
        <v>6165</v>
      </c>
      <c r="H3448" t="s">
        <v>6166</v>
      </c>
      <c r="I3448" s="1">
        <v>44399</v>
      </c>
      <c r="J3448" t="s">
        <v>74</v>
      </c>
      <c r="K3448">
        <v>1360</v>
      </c>
      <c r="L3448">
        <v>1</v>
      </c>
      <c r="M3448">
        <v>1360</v>
      </c>
      <c r="N3448">
        <v>1</v>
      </c>
      <c r="O3448" s="1">
        <v>44404.564832824071</v>
      </c>
    </row>
    <row r="3449" spans="2:15" x14ac:dyDescent="0.25">
      <c r="B3449" t="s">
        <v>415</v>
      </c>
      <c r="C3449" t="str">
        <f t="shared" si="106"/>
        <v>lanadonza</v>
      </c>
      <c r="E3449" t="str">
        <f t="shared" si="107"/>
        <v/>
      </c>
      <c r="F3449" t="s">
        <v>393</v>
      </c>
      <c r="G3449" t="s">
        <v>6167</v>
      </c>
      <c r="H3449" t="s">
        <v>6168</v>
      </c>
      <c r="I3449" s="1">
        <v>44391</v>
      </c>
      <c r="J3449" t="s">
        <v>74</v>
      </c>
      <c r="K3449">
        <v>5000</v>
      </c>
      <c r="L3449">
        <v>1</v>
      </c>
      <c r="M3449">
        <v>5000</v>
      </c>
      <c r="N3449">
        <v>1</v>
      </c>
      <c r="O3449" s="1">
        <v>44396.320650462963</v>
      </c>
    </row>
    <row r="3450" spans="2:15" x14ac:dyDescent="0.25">
      <c r="B3450" t="s">
        <v>415</v>
      </c>
      <c r="C3450" t="str">
        <f t="shared" si="106"/>
        <v>lanadonza</v>
      </c>
      <c r="E3450" t="str">
        <f t="shared" si="107"/>
        <v/>
      </c>
      <c r="F3450" t="s">
        <v>393</v>
      </c>
      <c r="G3450" t="s">
        <v>6169</v>
      </c>
      <c r="H3450" t="s">
        <v>6170</v>
      </c>
      <c r="I3450" s="1">
        <v>44395</v>
      </c>
      <c r="J3450" t="s">
        <v>74</v>
      </c>
      <c r="K3450">
        <v>2500</v>
      </c>
      <c r="L3450">
        <v>1</v>
      </c>
      <c r="M3450">
        <v>2500</v>
      </c>
      <c r="N3450">
        <v>1</v>
      </c>
      <c r="O3450" s="1">
        <v>44400.375594560188</v>
      </c>
    </row>
    <row r="3451" spans="2:15" x14ac:dyDescent="0.25">
      <c r="B3451" t="s">
        <v>408</v>
      </c>
      <c r="C3451" t="str">
        <f t="shared" si="106"/>
        <v>rmacabingil</v>
      </c>
      <c r="E3451" t="str">
        <f t="shared" si="107"/>
        <v/>
      </c>
      <c r="F3451" t="s">
        <v>393</v>
      </c>
      <c r="G3451" t="s">
        <v>6171</v>
      </c>
      <c r="H3451" t="s">
        <v>6172</v>
      </c>
      <c r="I3451" s="1">
        <v>44406</v>
      </c>
      <c r="J3451" t="s">
        <v>74</v>
      </c>
      <c r="K3451">
        <v>4509</v>
      </c>
      <c r="L3451">
        <v>1</v>
      </c>
      <c r="M3451">
        <v>4509</v>
      </c>
      <c r="N3451">
        <v>1</v>
      </c>
      <c r="O3451" s="1">
        <v>44411.471109259262</v>
      </c>
    </row>
    <row r="3452" spans="2:15" x14ac:dyDescent="0.25">
      <c r="B3452" t="s">
        <v>392</v>
      </c>
      <c r="C3452" t="str">
        <f t="shared" si="106"/>
        <v>cccataluna</v>
      </c>
      <c r="E3452" t="str">
        <f t="shared" si="107"/>
        <v/>
      </c>
      <c r="F3452" t="s">
        <v>393</v>
      </c>
      <c r="G3452" t="s">
        <v>6173</v>
      </c>
      <c r="H3452" t="s">
        <v>6174</v>
      </c>
      <c r="I3452" s="1">
        <v>44402</v>
      </c>
      <c r="J3452" t="s">
        <v>74</v>
      </c>
      <c r="K3452">
        <v>1918</v>
      </c>
      <c r="L3452">
        <v>1</v>
      </c>
      <c r="M3452">
        <v>1918</v>
      </c>
      <c r="N3452">
        <v>1</v>
      </c>
      <c r="O3452" s="1">
        <v>44406.688611377314</v>
      </c>
    </row>
    <row r="3453" spans="2:15" x14ac:dyDescent="0.25">
      <c r="B3453" t="s">
        <v>67</v>
      </c>
      <c r="C3453" t="str">
        <f t="shared" si="106"/>
        <v>na</v>
      </c>
      <c r="E3453" t="str">
        <f t="shared" si="107"/>
        <v/>
      </c>
      <c r="F3453" t="s">
        <v>393</v>
      </c>
      <c r="G3453" t="s">
        <v>6175</v>
      </c>
      <c r="H3453" t="s">
        <v>6176</v>
      </c>
      <c r="I3453" s="1">
        <v>44383</v>
      </c>
      <c r="J3453" t="s">
        <v>74</v>
      </c>
      <c r="K3453">
        <v>3000</v>
      </c>
      <c r="L3453">
        <v>1</v>
      </c>
      <c r="M3453">
        <v>3000</v>
      </c>
      <c r="N3453">
        <v>1</v>
      </c>
      <c r="O3453" s="1">
        <v>44389.424507326388</v>
      </c>
    </row>
    <row r="3454" spans="2:15" x14ac:dyDescent="0.25">
      <c r="B3454" t="s">
        <v>392</v>
      </c>
      <c r="C3454" t="str">
        <f t="shared" si="106"/>
        <v>cccataluna</v>
      </c>
      <c r="E3454" t="str">
        <f t="shared" si="107"/>
        <v/>
      </c>
      <c r="F3454" t="s">
        <v>393</v>
      </c>
      <c r="G3454" t="s">
        <v>520</v>
      </c>
      <c r="H3454" t="s">
        <v>521</v>
      </c>
      <c r="I3454" s="1">
        <v>44384</v>
      </c>
      <c r="J3454" t="s">
        <v>74</v>
      </c>
      <c r="K3454">
        <v>20000</v>
      </c>
      <c r="L3454">
        <v>1</v>
      </c>
      <c r="M3454">
        <v>20000</v>
      </c>
      <c r="N3454">
        <v>1</v>
      </c>
      <c r="O3454" s="1">
        <v>44390.556307245373</v>
      </c>
    </row>
    <row r="3455" spans="2:15" x14ac:dyDescent="0.25">
      <c r="B3455" t="s">
        <v>392</v>
      </c>
      <c r="C3455" t="str">
        <f t="shared" si="106"/>
        <v>cccataluna</v>
      </c>
      <c r="E3455" t="str">
        <f t="shared" si="107"/>
        <v/>
      </c>
      <c r="F3455" t="s">
        <v>393</v>
      </c>
      <c r="G3455" t="s">
        <v>522</v>
      </c>
      <c r="H3455" t="s">
        <v>523</v>
      </c>
      <c r="I3455" s="1">
        <v>44381</v>
      </c>
      <c r="J3455" t="s">
        <v>74</v>
      </c>
      <c r="K3455">
        <v>10000</v>
      </c>
      <c r="L3455">
        <v>1</v>
      </c>
      <c r="M3455">
        <v>10000</v>
      </c>
      <c r="N3455">
        <v>1</v>
      </c>
      <c r="O3455" s="1">
        <v>44386.289420370369</v>
      </c>
    </row>
    <row r="3456" spans="2:15" x14ac:dyDescent="0.25">
      <c r="B3456" t="s">
        <v>470</v>
      </c>
      <c r="C3456" t="str">
        <f t="shared" si="106"/>
        <v>jntee</v>
      </c>
      <c r="E3456" t="str">
        <f t="shared" si="107"/>
        <v/>
      </c>
      <c r="F3456" t="s">
        <v>393</v>
      </c>
      <c r="G3456" t="s">
        <v>6177</v>
      </c>
      <c r="H3456" t="s">
        <v>6178</v>
      </c>
      <c r="I3456" s="1">
        <v>44392</v>
      </c>
      <c r="J3456" t="s">
        <v>74</v>
      </c>
      <c r="K3456">
        <v>1500</v>
      </c>
      <c r="L3456">
        <v>1</v>
      </c>
      <c r="M3456">
        <v>1500</v>
      </c>
      <c r="N3456">
        <v>1</v>
      </c>
      <c r="O3456" s="1">
        <v>44396.58608267361</v>
      </c>
    </row>
    <row r="3457" spans="2:15" x14ac:dyDescent="0.25">
      <c r="B3457" t="s">
        <v>67</v>
      </c>
      <c r="C3457" t="str">
        <f t="shared" si="106"/>
        <v>na</v>
      </c>
      <c r="E3457" t="str">
        <f t="shared" si="107"/>
        <v/>
      </c>
      <c r="F3457" t="s">
        <v>393</v>
      </c>
      <c r="G3457" t="s">
        <v>6179</v>
      </c>
      <c r="H3457" t="s">
        <v>6180</v>
      </c>
      <c r="I3457" s="1">
        <v>44391</v>
      </c>
      <c r="J3457" t="s">
        <v>74</v>
      </c>
      <c r="K3457">
        <v>1000</v>
      </c>
      <c r="L3457">
        <v>1</v>
      </c>
      <c r="M3457">
        <v>1000</v>
      </c>
      <c r="N3457">
        <v>1</v>
      </c>
      <c r="O3457" s="1">
        <v>44396.32100625</v>
      </c>
    </row>
    <row r="3458" spans="2:15" x14ac:dyDescent="0.25">
      <c r="B3458" t="s">
        <v>67</v>
      </c>
      <c r="C3458" t="str">
        <f t="shared" si="106"/>
        <v>na</v>
      </c>
      <c r="E3458" t="str">
        <f t="shared" si="107"/>
        <v/>
      </c>
      <c r="F3458" t="s">
        <v>393</v>
      </c>
      <c r="G3458" t="s">
        <v>6181</v>
      </c>
      <c r="H3458" t="s">
        <v>6182</v>
      </c>
      <c r="I3458" s="1">
        <v>44388</v>
      </c>
      <c r="J3458" t="s">
        <v>74</v>
      </c>
      <c r="K3458">
        <v>8000</v>
      </c>
      <c r="L3458">
        <v>1</v>
      </c>
      <c r="M3458">
        <v>8000</v>
      </c>
      <c r="N3458">
        <v>1</v>
      </c>
      <c r="O3458" s="1">
        <v>44392.446581944445</v>
      </c>
    </row>
    <row r="3459" spans="2:15" x14ac:dyDescent="0.25">
      <c r="B3459" t="s">
        <v>67</v>
      </c>
      <c r="C3459" t="str">
        <f t="shared" ref="C3459:C3522" si="108">MID(B3459,FIND("(",B3459)+1,FIND(")",B3459,FIND("(",B3459)+1) - FIND("(",B3459)-1)</f>
        <v>na</v>
      </c>
      <c r="E3459" t="str">
        <f t="shared" ref="E3459:E3522" si="109">IFERROR(MID(D3459,FIND("(",D3459)+1,FIND(")",D3459,FIND("(",D3459)+1) - FIND("(",D3459)-1),"")</f>
        <v/>
      </c>
      <c r="F3459" t="s">
        <v>393</v>
      </c>
      <c r="G3459" t="s">
        <v>6183</v>
      </c>
      <c r="H3459" t="s">
        <v>6184</v>
      </c>
      <c r="I3459" s="1">
        <v>44385</v>
      </c>
      <c r="J3459" t="s">
        <v>74</v>
      </c>
      <c r="K3459">
        <v>2500</v>
      </c>
      <c r="L3459">
        <v>1</v>
      </c>
      <c r="M3459">
        <v>2500</v>
      </c>
      <c r="N3459">
        <v>1</v>
      </c>
      <c r="O3459" s="1">
        <v>44390.505860648147</v>
      </c>
    </row>
    <row r="3460" spans="2:15" x14ac:dyDescent="0.25">
      <c r="B3460" t="s">
        <v>392</v>
      </c>
      <c r="C3460" t="str">
        <f t="shared" si="108"/>
        <v>cccataluna</v>
      </c>
      <c r="E3460" t="str">
        <f t="shared" si="109"/>
        <v/>
      </c>
      <c r="F3460" t="s">
        <v>393</v>
      </c>
      <c r="G3460" t="s">
        <v>528</v>
      </c>
      <c r="H3460" t="s">
        <v>529</v>
      </c>
      <c r="I3460" s="1">
        <v>44378</v>
      </c>
      <c r="J3460" t="s">
        <v>74</v>
      </c>
      <c r="K3460">
        <v>1612</v>
      </c>
      <c r="L3460">
        <v>1</v>
      </c>
      <c r="M3460">
        <v>1612</v>
      </c>
      <c r="N3460">
        <v>1</v>
      </c>
      <c r="O3460" s="1">
        <v>44386.289485486108</v>
      </c>
    </row>
    <row r="3461" spans="2:15" x14ac:dyDescent="0.25">
      <c r="B3461" t="s">
        <v>403</v>
      </c>
      <c r="C3461" t="str">
        <f t="shared" si="108"/>
        <v>ltpangilinan</v>
      </c>
      <c r="E3461" t="str">
        <f t="shared" si="109"/>
        <v/>
      </c>
      <c r="F3461" t="s">
        <v>393</v>
      </c>
      <c r="G3461" t="s">
        <v>6185</v>
      </c>
      <c r="H3461" t="s">
        <v>6186</v>
      </c>
      <c r="I3461" s="1">
        <v>44406</v>
      </c>
      <c r="J3461" t="s">
        <v>74</v>
      </c>
      <c r="K3461">
        <v>8545</v>
      </c>
      <c r="L3461">
        <v>1</v>
      </c>
      <c r="M3461">
        <v>8545</v>
      </c>
      <c r="N3461">
        <v>1</v>
      </c>
      <c r="O3461" s="1">
        <v>44411.471916736111</v>
      </c>
    </row>
    <row r="3462" spans="2:15" x14ac:dyDescent="0.25">
      <c r="B3462" t="s">
        <v>398</v>
      </c>
      <c r="C3462" t="str">
        <f t="shared" si="108"/>
        <v>maorozco</v>
      </c>
      <c r="E3462" t="str">
        <f t="shared" si="109"/>
        <v/>
      </c>
      <c r="F3462" t="s">
        <v>393</v>
      </c>
      <c r="G3462" t="s">
        <v>6187</v>
      </c>
      <c r="H3462" t="s">
        <v>6188</v>
      </c>
      <c r="I3462" s="1">
        <v>44383</v>
      </c>
      <c r="J3462" t="s">
        <v>74</v>
      </c>
      <c r="K3462">
        <v>1000</v>
      </c>
      <c r="L3462">
        <v>1</v>
      </c>
      <c r="M3462">
        <v>1000</v>
      </c>
      <c r="N3462">
        <v>1</v>
      </c>
      <c r="O3462" s="1">
        <v>44389.425772106479</v>
      </c>
    </row>
    <row r="3463" spans="2:15" x14ac:dyDescent="0.25">
      <c r="B3463" t="s">
        <v>398</v>
      </c>
      <c r="C3463" t="str">
        <f t="shared" si="108"/>
        <v>maorozco</v>
      </c>
      <c r="E3463" t="str">
        <f t="shared" si="109"/>
        <v/>
      </c>
      <c r="F3463" t="s">
        <v>393</v>
      </c>
      <c r="G3463" t="s">
        <v>6187</v>
      </c>
      <c r="H3463" t="s">
        <v>6188</v>
      </c>
      <c r="I3463" s="1">
        <v>44395</v>
      </c>
      <c r="J3463" t="s">
        <v>74</v>
      </c>
      <c r="K3463">
        <v>1000</v>
      </c>
      <c r="L3463">
        <v>1</v>
      </c>
      <c r="M3463">
        <v>1000</v>
      </c>
      <c r="N3463">
        <v>1</v>
      </c>
      <c r="O3463" s="1">
        <v>44400.378349027778</v>
      </c>
    </row>
    <row r="3464" spans="2:15" x14ac:dyDescent="0.25">
      <c r="B3464" t="s">
        <v>392</v>
      </c>
      <c r="C3464" t="str">
        <f t="shared" si="108"/>
        <v>cccataluna</v>
      </c>
      <c r="E3464" t="str">
        <f t="shared" si="109"/>
        <v/>
      </c>
      <c r="F3464" t="s">
        <v>393</v>
      </c>
      <c r="G3464" t="s">
        <v>6189</v>
      </c>
      <c r="H3464" t="s">
        <v>6190</v>
      </c>
      <c r="I3464" s="1">
        <v>44392</v>
      </c>
      <c r="J3464" t="s">
        <v>74</v>
      </c>
      <c r="K3464">
        <v>3000</v>
      </c>
      <c r="L3464">
        <v>1</v>
      </c>
      <c r="M3464">
        <v>3000</v>
      </c>
      <c r="N3464">
        <v>1</v>
      </c>
      <c r="O3464" s="1">
        <v>44396.5848090625</v>
      </c>
    </row>
    <row r="3465" spans="2:15" x14ac:dyDescent="0.25">
      <c r="B3465" t="s">
        <v>67</v>
      </c>
      <c r="C3465" t="str">
        <f t="shared" si="108"/>
        <v>na</v>
      </c>
      <c r="E3465" t="str">
        <f t="shared" si="109"/>
        <v/>
      </c>
      <c r="F3465" t="s">
        <v>393</v>
      </c>
      <c r="G3465" t="s">
        <v>6191</v>
      </c>
      <c r="H3465" t="s">
        <v>6192</v>
      </c>
      <c r="I3465" s="1">
        <v>44384</v>
      </c>
      <c r="J3465" t="s">
        <v>74</v>
      </c>
      <c r="K3465">
        <v>2000</v>
      </c>
      <c r="L3465">
        <v>1</v>
      </c>
      <c r="M3465">
        <v>2000</v>
      </c>
      <c r="N3465">
        <v>1</v>
      </c>
      <c r="O3465" s="1">
        <v>44403.341815543979</v>
      </c>
    </row>
    <row r="3466" spans="2:15" x14ac:dyDescent="0.25">
      <c r="B3466" t="s">
        <v>67</v>
      </c>
      <c r="C3466" t="str">
        <f t="shared" si="108"/>
        <v>na</v>
      </c>
      <c r="E3466" t="str">
        <f t="shared" si="109"/>
        <v/>
      </c>
      <c r="F3466" t="s">
        <v>393</v>
      </c>
      <c r="G3466" t="s">
        <v>6193</v>
      </c>
      <c r="H3466" t="s">
        <v>6194</v>
      </c>
      <c r="I3466" s="1">
        <v>44391</v>
      </c>
      <c r="J3466" t="s">
        <v>74</v>
      </c>
      <c r="K3466">
        <v>500</v>
      </c>
      <c r="L3466">
        <v>1</v>
      </c>
      <c r="M3466">
        <v>500</v>
      </c>
      <c r="N3466">
        <v>1</v>
      </c>
      <c r="O3466" s="1">
        <v>44396.321158831015</v>
      </c>
    </row>
    <row r="3467" spans="2:15" x14ac:dyDescent="0.25">
      <c r="B3467" t="s">
        <v>398</v>
      </c>
      <c r="C3467" t="str">
        <f t="shared" si="108"/>
        <v>maorozco</v>
      </c>
      <c r="E3467" t="str">
        <f t="shared" si="109"/>
        <v/>
      </c>
      <c r="F3467" t="s">
        <v>393</v>
      </c>
      <c r="G3467" t="s">
        <v>6195</v>
      </c>
      <c r="H3467" t="s">
        <v>6196</v>
      </c>
      <c r="I3467" s="1">
        <v>44398</v>
      </c>
      <c r="J3467" t="s">
        <v>74</v>
      </c>
      <c r="K3467">
        <v>15000</v>
      </c>
      <c r="L3467">
        <v>1</v>
      </c>
      <c r="M3467">
        <v>15000</v>
      </c>
      <c r="N3467">
        <v>1</v>
      </c>
      <c r="O3467" s="1">
        <v>44403.343409490742</v>
      </c>
    </row>
    <row r="3468" spans="2:15" x14ac:dyDescent="0.25">
      <c r="B3468" t="s">
        <v>534</v>
      </c>
      <c r="C3468" t="str">
        <f t="shared" si="108"/>
        <v>mearagon</v>
      </c>
      <c r="E3468" t="str">
        <f t="shared" si="109"/>
        <v/>
      </c>
      <c r="F3468" t="s">
        <v>393</v>
      </c>
      <c r="G3468" t="s">
        <v>6197</v>
      </c>
      <c r="H3468" t="s">
        <v>6198</v>
      </c>
      <c r="I3468" s="1">
        <v>44384</v>
      </c>
      <c r="J3468" t="s">
        <v>74</v>
      </c>
      <c r="K3468">
        <v>25000</v>
      </c>
      <c r="L3468">
        <v>1</v>
      </c>
      <c r="M3468">
        <v>25000</v>
      </c>
      <c r="N3468">
        <v>1</v>
      </c>
      <c r="O3468" s="1">
        <v>44390.556106435186</v>
      </c>
    </row>
    <row r="3469" spans="2:15" x14ac:dyDescent="0.25">
      <c r="B3469" t="s">
        <v>403</v>
      </c>
      <c r="C3469" t="str">
        <f t="shared" si="108"/>
        <v>ltpangilinan</v>
      </c>
      <c r="E3469" t="str">
        <f t="shared" si="109"/>
        <v/>
      </c>
      <c r="F3469" t="s">
        <v>393</v>
      </c>
      <c r="G3469" t="s">
        <v>6199</v>
      </c>
      <c r="H3469" t="s">
        <v>6200</v>
      </c>
      <c r="I3469" s="1">
        <v>44388</v>
      </c>
      <c r="J3469" t="s">
        <v>74</v>
      </c>
      <c r="K3469">
        <v>20000</v>
      </c>
      <c r="L3469">
        <v>1</v>
      </c>
      <c r="M3469">
        <v>20000</v>
      </c>
      <c r="N3469">
        <v>1</v>
      </c>
      <c r="O3469" s="1">
        <v>44396.585911377311</v>
      </c>
    </row>
    <row r="3470" spans="2:15" x14ac:dyDescent="0.25">
      <c r="B3470" t="s">
        <v>67</v>
      </c>
      <c r="C3470" t="str">
        <f t="shared" si="108"/>
        <v>na</v>
      </c>
      <c r="E3470" t="str">
        <f t="shared" si="109"/>
        <v/>
      </c>
      <c r="F3470" t="s">
        <v>393</v>
      </c>
      <c r="G3470" t="s">
        <v>6201</v>
      </c>
      <c r="H3470" t="s">
        <v>6202</v>
      </c>
      <c r="I3470" s="1">
        <v>44385</v>
      </c>
      <c r="J3470" t="s">
        <v>74</v>
      </c>
      <c r="K3470">
        <v>14444.74</v>
      </c>
      <c r="L3470">
        <v>1</v>
      </c>
      <c r="M3470">
        <v>14444.74</v>
      </c>
      <c r="N3470">
        <v>1</v>
      </c>
      <c r="O3470" s="1">
        <v>44390.508363576388</v>
      </c>
    </row>
    <row r="3471" spans="2:15" x14ac:dyDescent="0.25">
      <c r="B3471" t="s">
        <v>415</v>
      </c>
      <c r="C3471" t="str">
        <f t="shared" si="108"/>
        <v>lanadonza</v>
      </c>
      <c r="E3471" t="str">
        <f t="shared" si="109"/>
        <v/>
      </c>
      <c r="F3471" t="s">
        <v>393</v>
      </c>
      <c r="G3471" t="s">
        <v>6203</v>
      </c>
      <c r="H3471" t="s">
        <v>6204</v>
      </c>
      <c r="I3471" s="1">
        <v>44378</v>
      </c>
      <c r="J3471" t="s">
        <v>74</v>
      </c>
      <c r="K3471">
        <v>9000</v>
      </c>
      <c r="L3471">
        <v>1</v>
      </c>
      <c r="M3471">
        <v>9000</v>
      </c>
      <c r="N3471">
        <v>1</v>
      </c>
      <c r="O3471" s="1">
        <v>44386.294198796299</v>
      </c>
    </row>
    <row r="3472" spans="2:15" x14ac:dyDescent="0.25">
      <c r="B3472" t="s">
        <v>415</v>
      </c>
      <c r="C3472" t="str">
        <f t="shared" si="108"/>
        <v>lanadonza</v>
      </c>
      <c r="E3472" t="str">
        <f t="shared" si="109"/>
        <v/>
      </c>
      <c r="F3472" t="s">
        <v>393</v>
      </c>
      <c r="G3472" t="s">
        <v>695</v>
      </c>
      <c r="H3472" t="s">
        <v>696</v>
      </c>
      <c r="I3472" s="1">
        <v>44405</v>
      </c>
      <c r="J3472" t="s">
        <v>74</v>
      </c>
      <c r="K3472">
        <v>1490</v>
      </c>
      <c r="L3472">
        <v>1</v>
      </c>
      <c r="M3472">
        <v>1490</v>
      </c>
      <c r="N3472">
        <v>1</v>
      </c>
      <c r="O3472" s="1">
        <v>44410.450157708336</v>
      </c>
    </row>
    <row r="3473" spans="2:15" x14ac:dyDescent="0.25">
      <c r="B3473" t="s">
        <v>67</v>
      </c>
      <c r="C3473" t="str">
        <f t="shared" si="108"/>
        <v>na</v>
      </c>
      <c r="E3473" t="str">
        <f t="shared" si="109"/>
        <v/>
      </c>
      <c r="F3473" t="s">
        <v>393</v>
      </c>
      <c r="G3473" t="s">
        <v>6205</v>
      </c>
      <c r="H3473" t="s">
        <v>6206</v>
      </c>
      <c r="I3473" s="1">
        <v>44406</v>
      </c>
      <c r="J3473" t="s">
        <v>74</v>
      </c>
      <c r="K3473">
        <v>500</v>
      </c>
      <c r="L3473">
        <v>1</v>
      </c>
      <c r="M3473">
        <v>500</v>
      </c>
      <c r="N3473">
        <v>1</v>
      </c>
      <c r="O3473" s="1">
        <v>44411.471726458331</v>
      </c>
    </row>
    <row r="3474" spans="2:15" x14ac:dyDescent="0.25">
      <c r="B3474" t="s">
        <v>67</v>
      </c>
      <c r="C3474" t="str">
        <f t="shared" si="108"/>
        <v>na</v>
      </c>
      <c r="E3474" t="str">
        <f t="shared" si="109"/>
        <v/>
      </c>
      <c r="F3474" t="s">
        <v>393</v>
      </c>
      <c r="G3474" t="s">
        <v>6207</v>
      </c>
      <c r="H3474" t="s">
        <v>6208</v>
      </c>
      <c r="I3474" s="1">
        <v>44395</v>
      </c>
      <c r="J3474" t="s">
        <v>74</v>
      </c>
      <c r="K3474">
        <v>3000</v>
      </c>
      <c r="L3474">
        <v>1</v>
      </c>
      <c r="M3474">
        <v>3000</v>
      </c>
      <c r="N3474">
        <v>1</v>
      </c>
      <c r="O3474" s="1">
        <v>44400.378421527777</v>
      </c>
    </row>
    <row r="3475" spans="2:15" x14ac:dyDescent="0.25">
      <c r="B3475" t="s">
        <v>67</v>
      </c>
      <c r="C3475" t="str">
        <f t="shared" si="108"/>
        <v>na</v>
      </c>
      <c r="E3475" t="str">
        <f t="shared" si="109"/>
        <v/>
      </c>
      <c r="F3475" t="s">
        <v>393</v>
      </c>
      <c r="G3475" t="s">
        <v>6209</v>
      </c>
      <c r="H3475" t="s">
        <v>6210</v>
      </c>
      <c r="I3475" s="1">
        <v>44388</v>
      </c>
      <c r="J3475" t="s">
        <v>74</v>
      </c>
      <c r="K3475">
        <v>13000</v>
      </c>
      <c r="L3475">
        <v>1</v>
      </c>
      <c r="M3475">
        <v>13000</v>
      </c>
      <c r="N3475">
        <v>1</v>
      </c>
      <c r="O3475" s="1">
        <v>44392.446637303241</v>
      </c>
    </row>
    <row r="3476" spans="2:15" x14ac:dyDescent="0.25">
      <c r="B3476" t="s">
        <v>67</v>
      </c>
      <c r="C3476" t="str">
        <f t="shared" si="108"/>
        <v>na</v>
      </c>
      <c r="E3476" t="str">
        <f t="shared" si="109"/>
        <v/>
      </c>
      <c r="F3476" t="s">
        <v>393</v>
      </c>
      <c r="G3476" t="s">
        <v>6211</v>
      </c>
      <c r="H3476" t="s">
        <v>6212</v>
      </c>
      <c r="I3476" s="1">
        <v>44384</v>
      </c>
      <c r="J3476" t="s">
        <v>74</v>
      </c>
      <c r="K3476">
        <v>7000</v>
      </c>
      <c r="L3476">
        <v>1</v>
      </c>
      <c r="M3476">
        <v>7000</v>
      </c>
      <c r="N3476">
        <v>1</v>
      </c>
      <c r="O3476" s="1">
        <v>44390.557045752314</v>
      </c>
    </row>
    <row r="3477" spans="2:15" x14ac:dyDescent="0.25">
      <c r="B3477" t="s">
        <v>470</v>
      </c>
      <c r="C3477" t="str">
        <f t="shared" si="108"/>
        <v>jntee</v>
      </c>
      <c r="E3477" t="str">
        <f t="shared" si="109"/>
        <v/>
      </c>
      <c r="F3477" t="s">
        <v>393</v>
      </c>
      <c r="G3477" t="s">
        <v>6213</v>
      </c>
      <c r="H3477" t="s">
        <v>6214</v>
      </c>
      <c r="I3477" s="1">
        <v>44389</v>
      </c>
      <c r="J3477" t="s">
        <v>74</v>
      </c>
      <c r="K3477">
        <v>5000</v>
      </c>
      <c r="L3477">
        <v>1</v>
      </c>
      <c r="M3477">
        <v>5000</v>
      </c>
      <c r="N3477">
        <v>1</v>
      </c>
      <c r="O3477" s="1">
        <v>44392.460907673609</v>
      </c>
    </row>
    <row r="3478" spans="2:15" x14ac:dyDescent="0.25">
      <c r="B3478" t="s">
        <v>392</v>
      </c>
      <c r="C3478" t="str">
        <f t="shared" si="108"/>
        <v>cccataluna</v>
      </c>
      <c r="E3478" t="str">
        <f t="shared" si="109"/>
        <v/>
      </c>
      <c r="F3478" t="s">
        <v>393</v>
      </c>
      <c r="G3478" t="s">
        <v>6215</v>
      </c>
      <c r="H3478" t="s">
        <v>6216</v>
      </c>
      <c r="I3478" s="1">
        <v>44381</v>
      </c>
      <c r="J3478" t="s">
        <v>74</v>
      </c>
      <c r="K3478">
        <v>10000</v>
      </c>
      <c r="L3478">
        <v>1</v>
      </c>
      <c r="M3478">
        <v>10000</v>
      </c>
      <c r="N3478">
        <v>1</v>
      </c>
      <c r="O3478" s="1">
        <v>44386.289520671293</v>
      </c>
    </row>
    <row r="3479" spans="2:15" x14ac:dyDescent="0.25">
      <c r="B3479" t="s">
        <v>392</v>
      </c>
      <c r="C3479" t="str">
        <f t="shared" si="108"/>
        <v>cccataluna</v>
      </c>
      <c r="E3479" t="str">
        <f t="shared" si="109"/>
        <v/>
      </c>
      <c r="F3479" t="s">
        <v>393</v>
      </c>
      <c r="G3479" t="s">
        <v>6215</v>
      </c>
      <c r="H3479" t="s">
        <v>6216</v>
      </c>
      <c r="I3479" s="1">
        <v>44406</v>
      </c>
      <c r="J3479" t="s">
        <v>74</v>
      </c>
      <c r="K3479">
        <v>30000</v>
      </c>
      <c r="L3479">
        <v>1</v>
      </c>
      <c r="M3479">
        <v>30000</v>
      </c>
      <c r="N3479">
        <v>1</v>
      </c>
      <c r="O3479" s="1">
        <v>44411.479825925926</v>
      </c>
    </row>
    <row r="3480" spans="2:15" x14ac:dyDescent="0.25">
      <c r="B3480" t="s">
        <v>392</v>
      </c>
      <c r="C3480" t="str">
        <f t="shared" si="108"/>
        <v>cccataluna</v>
      </c>
      <c r="E3480" t="str">
        <f t="shared" si="109"/>
        <v/>
      </c>
      <c r="F3480" t="s">
        <v>393</v>
      </c>
      <c r="G3480" t="s">
        <v>6217</v>
      </c>
      <c r="H3480" t="s">
        <v>6218</v>
      </c>
      <c r="I3480" s="1">
        <v>44406</v>
      </c>
      <c r="J3480" t="s">
        <v>74</v>
      </c>
      <c r="K3480">
        <v>5000</v>
      </c>
      <c r="L3480">
        <v>1</v>
      </c>
      <c r="M3480">
        <v>5000</v>
      </c>
      <c r="N3480">
        <v>1</v>
      </c>
      <c r="O3480" s="1">
        <v>44411.470450462963</v>
      </c>
    </row>
    <row r="3481" spans="2:15" x14ac:dyDescent="0.25">
      <c r="B3481" t="s">
        <v>470</v>
      </c>
      <c r="C3481" t="str">
        <f t="shared" si="108"/>
        <v>jntee</v>
      </c>
      <c r="D3481" t="s">
        <v>509</v>
      </c>
      <c r="E3481" t="str">
        <f t="shared" si="109"/>
        <v>mozulueta</v>
      </c>
      <c r="F3481" t="s">
        <v>393</v>
      </c>
      <c r="G3481" t="s">
        <v>550</v>
      </c>
      <c r="H3481" t="s">
        <v>551</v>
      </c>
      <c r="I3481" s="1">
        <v>44378</v>
      </c>
      <c r="J3481" t="s">
        <v>74</v>
      </c>
      <c r="K3481">
        <v>7700</v>
      </c>
      <c r="L3481">
        <v>1</v>
      </c>
      <c r="M3481">
        <v>7700</v>
      </c>
      <c r="N3481">
        <v>1</v>
      </c>
      <c r="O3481" s="1">
        <v>44386.295953275461</v>
      </c>
    </row>
    <row r="3482" spans="2:15" x14ac:dyDescent="0.25">
      <c r="B3482" t="s">
        <v>392</v>
      </c>
      <c r="C3482" t="str">
        <f t="shared" si="108"/>
        <v>cccataluna</v>
      </c>
      <c r="E3482" t="str">
        <f t="shared" si="109"/>
        <v/>
      </c>
      <c r="F3482" t="s">
        <v>393</v>
      </c>
      <c r="G3482" t="s">
        <v>6219</v>
      </c>
      <c r="H3482" t="s">
        <v>6010</v>
      </c>
      <c r="I3482" s="1">
        <v>44396</v>
      </c>
      <c r="J3482" t="s">
        <v>74</v>
      </c>
      <c r="K3482">
        <v>5000</v>
      </c>
      <c r="L3482">
        <v>1</v>
      </c>
      <c r="M3482">
        <v>5000</v>
      </c>
      <c r="N3482">
        <v>1</v>
      </c>
      <c r="O3482" s="1">
        <v>44400.369370902779</v>
      </c>
    </row>
    <row r="3483" spans="2:15" x14ac:dyDescent="0.25">
      <c r="B3483" t="s">
        <v>67</v>
      </c>
      <c r="C3483" t="str">
        <f t="shared" si="108"/>
        <v>na</v>
      </c>
      <c r="E3483" t="str">
        <f t="shared" si="109"/>
        <v/>
      </c>
      <c r="F3483" t="s">
        <v>393</v>
      </c>
      <c r="G3483" t="s">
        <v>6220</v>
      </c>
      <c r="H3483" t="s">
        <v>6010</v>
      </c>
      <c r="I3483" s="1">
        <v>44396</v>
      </c>
      <c r="J3483" t="s">
        <v>86</v>
      </c>
      <c r="K3483">
        <v>100</v>
      </c>
      <c r="L3483">
        <v>50.203000000000003</v>
      </c>
      <c r="M3483">
        <v>5020.3</v>
      </c>
      <c r="N3483">
        <v>1</v>
      </c>
      <c r="O3483" s="1">
        <v>44400.37849667824</v>
      </c>
    </row>
    <row r="3484" spans="2:15" x14ac:dyDescent="0.25">
      <c r="B3484" t="s">
        <v>392</v>
      </c>
      <c r="C3484" t="str">
        <f t="shared" si="108"/>
        <v>cccataluna</v>
      </c>
      <c r="E3484" t="str">
        <f t="shared" si="109"/>
        <v/>
      </c>
      <c r="F3484" t="s">
        <v>393</v>
      </c>
      <c r="G3484" t="s">
        <v>6221</v>
      </c>
      <c r="H3484" t="s">
        <v>6222</v>
      </c>
      <c r="I3484" s="1">
        <v>44385</v>
      </c>
      <c r="J3484" t="s">
        <v>74</v>
      </c>
      <c r="K3484">
        <v>15000</v>
      </c>
      <c r="L3484">
        <v>1</v>
      </c>
      <c r="M3484">
        <v>15000</v>
      </c>
      <c r="N3484">
        <v>1</v>
      </c>
      <c r="O3484" s="1">
        <v>44390.506250381943</v>
      </c>
    </row>
    <row r="3485" spans="2:15" x14ac:dyDescent="0.25">
      <c r="B3485" t="s">
        <v>392</v>
      </c>
      <c r="C3485" t="str">
        <f t="shared" si="108"/>
        <v>cccataluna</v>
      </c>
      <c r="E3485" t="str">
        <f t="shared" si="109"/>
        <v/>
      </c>
      <c r="F3485" t="s">
        <v>393</v>
      </c>
      <c r="G3485" t="s">
        <v>6223</v>
      </c>
      <c r="H3485" t="s">
        <v>6224</v>
      </c>
      <c r="I3485" s="1">
        <v>44395</v>
      </c>
      <c r="J3485" t="s">
        <v>86</v>
      </c>
      <c r="K3485">
        <v>119.17</v>
      </c>
      <c r="L3485">
        <v>50.279000000000003</v>
      </c>
      <c r="M3485">
        <v>5991.7484300000006</v>
      </c>
      <c r="N3485">
        <v>1</v>
      </c>
      <c r="O3485" s="1">
        <v>44400.369414699075</v>
      </c>
    </row>
    <row r="3486" spans="2:15" x14ac:dyDescent="0.25">
      <c r="B3486" t="s">
        <v>398</v>
      </c>
      <c r="C3486" t="str">
        <f t="shared" si="108"/>
        <v>maorozco</v>
      </c>
      <c r="E3486" t="str">
        <f t="shared" si="109"/>
        <v/>
      </c>
      <c r="F3486" t="s">
        <v>393</v>
      </c>
      <c r="G3486" t="s">
        <v>6225</v>
      </c>
      <c r="H3486" t="s">
        <v>6226</v>
      </c>
      <c r="I3486" s="1">
        <v>44404</v>
      </c>
      <c r="J3486" t="s">
        <v>74</v>
      </c>
      <c r="K3486">
        <v>12000</v>
      </c>
      <c r="L3486">
        <v>1</v>
      </c>
      <c r="M3486">
        <v>12000</v>
      </c>
      <c r="N3486">
        <v>1</v>
      </c>
      <c r="O3486" s="1">
        <v>44407.492144745367</v>
      </c>
    </row>
    <row r="3487" spans="2:15" x14ac:dyDescent="0.25">
      <c r="B3487" t="s">
        <v>408</v>
      </c>
      <c r="C3487" t="str">
        <f t="shared" si="108"/>
        <v>rmacabingil</v>
      </c>
      <c r="E3487" t="str">
        <f t="shared" si="109"/>
        <v/>
      </c>
      <c r="F3487" t="s">
        <v>393</v>
      </c>
      <c r="G3487" t="s">
        <v>6227</v>
      </c>
      <c r="H3487" t="s">
        <v>6228</v>
      </c>
      <c r="I3487" s="1">
        <v>44391</v>
      </c>
      <c r="J3487" t="s">
        <v>74</v>
      </c>
      <c r="K3487">
        <v>5000</v>
      </c>
      <c r="L3487">
        <v>1</v>
      </c>
      <c r="M3487">
        <v>5000</v>
      </c>
      <c r="N3487">
        <v>1</v>
      </c>
      <c r="O3487" s="1">
        <v>44396.320591504627</v>
      </c>
    </row>
    <row r="3488" spans="2:15" x14ac:dyDescent="0.25">
      <c r="B3488" t="s">
        <v>67</v>
      </c>
      <c r="C3488" t="str">
        <f t="shared" si="108"/>
        <v>na</v>
      </c>
      <c r="E3488" t="str">
        <f t="shared" si="109"/>
        <v/>
      </c>
      <c r="F3488" t="s">
        <v>393</v>
      </c>
      <c r="G3488" t="s">
        <v>6229</v>
      </c>
      <c r="H3488" t="s">
        <v>6230</v>
      </c>
      <c r="I3488" s="1">
        <v>44389</v>
      </c>
      <c r="J3488" t="s">
        <v>74</v>
      </c>
      <c r="K3488">
        <v>301164.75</v>
      </c>
      <c r="L3488">
        <v>1</v>
      </c>
      <c r="M3488">
        <v>301164.75</v>
      </c>
      <c r="N3488">
        <v>1</v>
      </c>
      <c r="O3488" s="1">
        <v>44392.440705821762</v>
      </c>
    </row>
    <row r="3489" spans="2:15" x14ac:dyDescent="0.25">
      <c r="B3489" t="s">
        <v>1331</v>
      </c>
      <c r="C3489" t="str">
        <f t="shared" si="108"/>
        <v>rgtupas</v>
      </c>
      <c r="E3489" t="str">
        <f t="shared" si="109"/>
        <v/>
      </c>
      <c r="F3489" t="s">
        <v>393</v>
      </c>
      <c r="G3489" t="s">
        <v>6231</v>
      </c>
      <c r="H3489" t="s">
        <v>6232</v>
      </c>
      <c r="I3489" s="1">
        <v>44381</v>
      </c>
      <c r="J3489" t="s">
        <v>74</v>
      </c>
      <c r="K3489">
        <v>5000</v>
      </c>
      <c r="L3489">
        <v>1</v>
      </c>
      <c r="M3489">
        <v>5000</v>
      </c>
      <c r="N3489">
        <v>1</v>
      </c>
      <c r="O3489" s="1">
        <v>44386.302772175928</v>
      </c>
    </row>
    <row r="3490" spans="2:15" x14ac:dyDescent="0.25">
      <c r="B3490" t="s">
        <v>67</v>
      </c>
      <c r="C3490" t="str">
        <f t="shared" si="108"/>
        <v>na</v>
      </c>
      <c r="E3490" t="str">
        <f t="shared" si="109"/>
        <v/>
      </c>
      <c r="F3490" t="s">
        <v>393</v>
      </c>
      <c r="G3490" t="s">
        <v>6233</v>
      </c>
      <c r="H3490" t="s">
        <v>6234</v>
      </c>
      <c r="I3490" s="1">
        <v>44403</v>
      </c>
      <c r="J3490" t="s">
        <v>74</v>
      </c>
      <c r="K3490">
        <v>3000</v>
      </c>
      <c r="L3490">
        <v>1</v>
      </c>
      <c r="M3490">
        <v>3000</v>
      </c>
      <c r="N3490">
        <v>1</v>
      </c>
      <c r="O3490" s="1">
        <v>44406.685406481483</v>
      </c>
    </row>
    <row r="3491" spans="2:15" x14ac:dyDescent="0.25">
      <c r="B3491" t="s">
        <v>392</v>
      </c>
      <c r="C3491" t="str">
        <f t="shared" si="108"/>
        <v>cccataluna</v>
      </c>
      <c r="E3491" t="str">
        <f t="shared" si="109"/>
        <v/>
      </c>
      <c r="F3491" t="s">
        <v>393</v>
      </c>
      <c r="G3491" t="s">
        <v>6235</v>
      </c>
      <c r="H3491" t="s">
        <v>6236</v>
      </c>
      <c r="I3491" s="1">
        <v>44378</v>
      </c>
      <c r="J3491" t="s">
        <v>74</v>
      </c>
      <c r="K3491">
        <v>384340.15</v>
      </c>
      <c r="L3491">
        <v>1</v>
      </c>
      <c r="M3491">
        <v>384340.15</v>
      </c>
      <c r="N3491">
        <v>1</v>
      </c>
      <c r="O3491" s="1">
        <v>44386.289570208333</v>
      </c>
    </row>
    <row r="3492" spans="2:15" x14ac:dyDescent="0.25">
      <c r="B3492" t="s">
        <v>403</v>
      </c>
      <c r="C3492" t="str">
        <f t="shared" si="108"/>
        <v>ltpangilinan</v>
      </c>
      <c r="E3492" t="str">
        <f t="shared" si="109"/>
        <v/>
      </c>
      <c r="F3492" t="s">
        <v>393</v>
      </c>
      <c r="G3492" t="s">
        <v>6237</v>
      </c>
      <c r="H3492" t="s">
        <v>6238</v>
      </c>
      <c r="I3492" s="1">
        <v>44383</v>
      </c>
      <c r="J3492" t="s">
        <v>74</v>
      </c>
      <c r="K3492">
        <v>2500</v>
      </c>
      <c r="L3492">
        <v>1</v>
      </c>
      <c r="M3492">
        <v>2500</v>
      </c>
      <c r="N3492">
        <v>1</v>
      </c>
      <c r="O3492" s="1">
        <v>44389.426050578702</v>
      </c>
    </row>
    <row r="3493" spans="2:15" x14ac:dyDescent="0.25">
      <c r="B3493" t="s">
        <v>392</v>
      </c>
      <c r="C3493" t="str">
        <f t="shared" si="108"/>
        <v>cccataluna</v>
      </c>
      <c r="E3493" t="str">
        <f t="shared" si="109"/>
        <v/>
      </c>
      <c r="F3493" t="s">
        <v>393</v>
      </c>
      <c r="G3493" t="s">
        <v>6239</v>
      </c>
      <c r="H3493" t="s">
        <v>6240</v>
      </c>
      <c r="I3493" s="1">
        <v>44385</v>
      </c>
      <c r="J3493" t="s">
        <v>74</v>
      </c>
      <c r="K3493">
        <v>5000</v>
      </c>
      <c r="L3493">
        <v>1</v>
      </c>
      <c r="M3493">
        <v>5000</v>
      </c>
      <c r="N3493">
        <v>1</v>
      </c>
      <c r="O3493" s="1">
        <v>44390.505914236113</v>
      </c>
    </row>
    <row r="3494" spans="2:15" x14ac:dyDescent="0.25">
      <c r="B3494" t="s">
        <v>392</v>
      </c>
      <c r="C3494" t="str">
        <f t="shared" si="108"/>
        <v>cccataluna</v>
      </c>
      <c r="E3494" t="str">
        <f t="shared" si="109"/>
        <v/>
      </c>
      <c r="F3494" t="s">
        <v>393</v>
      </c>
      <c r="G3494" t="s">
        <v>6239</v>
      </c>
      <c r="H3494" t="s">
        <v>6240</v>
      </c>
      <c r="I3494" s="1">
        <v>44385</v>
      </c>
      <c r="J3494" t="s">
        <v>74</v>
      </c>
      <c r="K3494">
        <v>5000</v>
      </c>
      <c r="L3494">
        <v>1</v>
      </c>
      <c r="M3494">
        <v>5000</v>
      </c>
      <c r="N3494">
        <v>1</v>
      </c>
      <c r="O3494" s="1">
        <v>44390.505909328705</v>
      </c>
    </row>
    <row r="3495" spans="2:15" x14ac:dyDescent="0.25">
      <c r="B3495" t="s">
        <v>398</v>
      </c>
      <c r="C3495" t="str">
        <f t="shared" si="108"/>
        <v>maorozco</v>
      </c>
      <c r="E3495" t="str">
        <f t="shared" si="109"/>
        <v/>
      </c>
      <c r="F3495" t="s">
        <v>393</v>
      </c>
      <c r="G3495" t="s">
        <v>6241</v>
      </c>
      <c r="H3495" t="s">
        <v>6242</v>
      </c>
      <c r="I3495" s="1">
        <v>44378</v>
      </c>
      <c r="J3495" t="s">
        <v>74</v>
      </c>
      <c r="K3495">
        <v>2425</v>
      </c>
      <c r="L3495">
        <v>1</v>
      </c>
      <c r="M3495">
        <v>2425</v>
      </c>
      <c r="N3495">
        <v>1</v>
      </c>
      <c r="O3495" s="1">
        <v>44391.4376456713</v>
      </c>
    </row>
    <row r="3496" spans="2:15" x14ac:dyDescent="0.25">
      <c r="B3496" t="s">
        <v>403</v>
      </c>
      <c r="C3496" t="str">
        <f t="shared" si="108"/>
        <v>ltpangilinan</v>
      </c>
      <c r="E3496" t="str">
        <f t="shared" si="109"/>
        <v/>
      </c>
      <c r="F3496" t="s">
        <v>393</v>
      </c>
      <c r="G3496" t="s">
        <v>6243</v>
      </c>
      <c r="H3496" t="s">
        <v>6244</v>
      </c>
      <c r="I3496" s="1">
        <v>44384</v>
      </c>
      <c r="J3496" t="s">
        <v>74</v>
      </c>
      <c r="K3496">
        <v>5000</v>
      </c>
      <c r="L3496">
        <v>1</v>
      </c>
      <c r="M3496">
        <v>5000</v>
      </c>
      <c r="N3496">
        <v>1</v>
      </c>
      <c r="O3496" s="1">
        <v>44390.557087847221</v>
      </c>
    </row>
    <row r="3497" spans="2:15" x14ac:dyDescent="0.25">
      <c r="B3497" t="s">
        <v>398</v>
      </c>
      <c r="C3497" t="str">
        <f t="shared" si="108"/>
        <v>maorozco</v>
      </c>
      <c r="E3497" t="str">
        <f t="shared" si="109"/>
        <v/>
      </c>
      <c r="F3497" t="s">
        <v>393</v>
      </c>
      <c r="G3497" t="s">
        <v>6245</v>
      </c>
      <c r="H3497" t="s">
        <v>6246</v>
      </c>
      <c r="I3497" s="1">
        <v>44383</v>
      </c>
      <c r="J3497" t="s">
        <v>74</v>
      </c>
      <c r="K3497">
        <v>1200</v>
      </c>
      <c r="L3497">
        <v>1</v>
      </c>
      <c r="M3497">
        <v>1200</v>
      </c>
      <c r="N3497">
        <v>1</v>
      </c>
      <c r="O3497" s="1">
        <v>44389.42588865741</v>
      </c>
    </row>
    <row r="3498" spans="2:15" x14ac:dyDescent="0.25">
      <c r="B3498" t="s">
        <v>67</v>
      </c>
      <c r="C3498" t="str">
        <f t="shared" si="108"/>
        <v>na</v>
      </c>
      <c r="E3498" t="str">
        <f t="shared" si="109"/>
        <v/>
      </c>
      <c r="F3498" t="s">
        <v>393</v>
      </c>
      <c r="G3498" t="s">
        <v>6247</v>
      </c>
      <c r="H3498" t="s">
        <v>6248</v>
      </c>
      <c r="I3498" s="1">
        <v>44381</v>
      </c>
      <c r="J3498" t="s">
        <v>74</v>
      </c>
      <c r="K3498">
        <v>10000</v>
      </c>
      <c r="L3498">
        <v>1</v>
      </c>
      <c r="M3498">
        <v>10000</v>
      </c>
      <c r="N3498">
        <v>1</v>
      </c>
      <c r="O3498" s="1">
        <v>44386.295610486108</v>
      </c>
    </row>
    <row r="3499" spans="2:15" x14ac:dyDescent="0.25">
      <c r="B3499" t="s">
        <v>403</v>
      </c>
      <c r="C3499" t="str">
        <f t="shared" si="108"/>
        <v>ltpangilinan</v>
      </c>
      <c r="E3499" t="str">
        <f t="shared" si="109"/>
        <v/>
      </c>
      <c r="F3499" t="s">
        <v>393</v>
      </c>
      <c r="G3499" t="s">
        <v>6249</v>
      </c>
      <c r="H3499" t="s">
        <v>6250</v>
      </c>
      <c r="I3499" s="1">
        <v>44406</v>
      </c>
      <c r="J3499" t="s">
        <v>74</v>
      </c>
      <c r="K3499">
        <v>4375</v>
      </c>
      <c r="L3499">
        <v>1</v>
      </c>
      <c r="M3499">
        <v>4375</v>
      </c>
      <c r="N3499">
        <v>1</v>
      </c>
      <c r="O3499" s="1">
        <v>44411.480697141204</v>
      </c>
    </row>
    <row r="3500" spans="2:15" x14ac:dyDescent="0.25">
      <c r="B3500" t="s">
        <v>398</v>
      </c>
      <c r="C3500" t="str">
        <f t="shared" si="108"/>
        <v>maorozco</v>
      </c>
      <c r="E3500" t="str">
        <f t="shared" si="109"/>
        <v/>
      </c>
      <c r="F3500" t="s">
        <v>393</v>
      </c>
      <c r="G3500" t="s">
        <v>562</v>
      </c>
      <c r="H3500" t="s">
        <v>563</v>
      </c>
      <c r="I3500" s="1">
        <v>44390</v>
      </c>
      <c r="J3500" t="s">
        <v>74</v>
      </c>
      <c r="K3500">
        <v>5000</v>
      </c>
      <c r="L3500">
        <v>1</v>
      </c>
      <c r="M3500">
        <v>5000</v>
      </c>
      <c r="N3500">
        <v>1</v>
      </c>
      <c r="O3500" s="1">
        <v>44393.347318749999</v>
      </c>
    </row>
    <row r="3501" spans="2:15" x14ac:dyDescent="0.25">
      <c r="B3501" t="s">
        <v>403</v>
      </c>
      <c r="C3501" t="str">
        <f t="shared" si="108"/>
        <v>ltpangilinan</v>
      </c>
      <c r="E3501" t="str">
        <f t="shared" si="109"/>
        <v/>
      </c>
      <c r="F3501" t="s">
        <v>393</v>
      </c>
      <c r="G3501" t="s">
        <v>6251</v>
      </c>
      <c r="H3501" t="s">
        <v>6252</v>
      </c>
      <c r="I3501" s="1">
        <v>44382</v>
      </c>
      <c r="J3501" t="s">
        <v>74</v>
      </c>
      <c r="K3501">
        <v>1500</v>
      </c>
      <c r="L3501">
        <v>1</v>
      </c>
      <c r="M3501">
        <v>1500</v>
      </c>
      <c r="N3501">
        <v>1</v>
      </c>
      <c r="O3501" s="1">
        <v>44386.32237627315</v>
      </c>
    </row>
    <row r="3502" spans="2:15" x14ac:dyDescent="0.25">
      <c r="B3502" t="s">
        <v>67</v>
      </c>
      <c r="C3502" t="str">
        <f t="shared" si="108"/>
        <v>na</v>
      </c>
      <c r="E3502" t="str">
        <f t="shared" si="109"/>
        <v/>
      </c>
      <c r="F3502" t="s">
        <v>393</v>
      </c>
      <c r="G3502" t="s">
        <v>6253</v>
      </c>
      <c r="H3502" t="s">
        <v>6254</v>
      </c>
      <c r="I3502" s="1">
        <v>44395</v>
      </c>
      <c r="J3502" t="s">
        <v>74</v>
      </c>
      <c r="K3502">
        <v>5900</v>
      </c>
      <c r="L3502">
        <v>1</v>
      </c>
      <c r="M3502">
        <v>5900</v>
      </c>
      <c r="N3502">
        <v>1</v>
      </c>
      <c r="O3502" s="1">
        <v>44400.379326458336</v>
      </c>
    </row>
    <row r="3503" spans="2:15" x14ac:dyDescent="0.25">
      <c r="B3503" t="s">
        <v>67</v>
      </c>
      <c r="C3503" t="str">
        <f t="shared" si="108"/>
        <v>na</v>
      </c>
      <c r="E3503" t="str">
        <f t="shared" si="109"/>
        <v/>
      </c>
      <c r="F3503" t="s">
        <v>393</v>
      </c>
      <c r="G3503" t="s">
        <v>566</v>
      </c>
      <c r="H3503" t="s">
        <v>567</v>
      </c>
      <c r="I3503" s="1">
        <v>44402</v>
      </c>
      <c r="J3503" t="s">
        <v>74</v>
      </c>
      <c r="K3503">
        <v>1000</v>
      </c>
      <c r="L3503">
        <v>1</v>
      </c>
      <c r="M3503">
        <v>1000</v>
      </c>
      <c r="N3503">
        <v>1</v>
      </c>
      <c r="O3503" s="1">
        <v>44406.689277152778</v>
      </c>
    </row>
    <row r="3504" spans="2:15" x14ac:dyDescent="0.25">
      <c r="B3504" t="s">
        <v>67</v>
      </c>
      <c r="C3504" t="str">
        <f t="shared" si="108"/>
        <v>na</v>
      </c>
      <c r="E3504" t="str">
        <f t="shared" si="109"/>
        <v/>
      </c>
      <c r="F3504" t="s">
        <v>393</v>
      </c>
      <c r="G3504" t="s">
        <v>6255</v>
      </c>
      <c r="H3504" t="s">
        <v>6256</v>
      </c>
      <c r="I3504" s="1">
        <v>44406</v>
      </c>
      <c r="J3504" t="s">
        <v>74</v>
      </c>
      <c r="K3504">
        <v>120</v>
      </c>
      <c r="L3504">
        <v>1</v>
      </c>
      <c r="M3504">
        <v>120</v>
      </c>
      <c r="N3504">
        <v>1</v>
      </c>
      <c r="O3504" s="1">
        <v>44411.471201111111</v>
      </c>
    </row>
    <row r="3505" spans="2:15" x14ac:dyDescent="0.25">
      <c r="B3505" t="s">
        <v>398</v>
      </c>
      <c r="C3505" t="str">
        <f t="shared" si="108"/>
        <v>maorozco</v>
      </c>
      <c r="E3505" t="str">
        <f t="shared" si="109"/>
        <v/>
      </c>
      <c r="F3505" t="s">
        <v>393</v>
      </c>
      <c r="G3505" t="s">
        <v>6257</v>
      </c>
      <c r="H3505" t="s">
        <v>6258</v>
      </c>
      <c r="I3505" s="1">
        <v>44406</v>
      </c>
      <c r="J3505" t="s">
        <v>74</v>
      </c>
      <c r="K3505">
        <v>20000</v>
      </c>
      <c r="L3505">
        <v>1</v>
      </c>
      <c r="M3505">
        <v>20000</v>
      </c>
      <c r="N3505">
        <v>1</v>
      </c>
      <c r="O3505" s="1">
        <v>44411.47177989583</v>
      </c>
    </row>
    <row r="3506" spans="2:15" x14ac:dyDescent="0.25">
      <c r="B3506" t="s">
        <v>67</v>
      </c>
      <c r="C3506" t="str">
        <f t="shared" si="108"/>
        <v>na</v>
      </c>
      <c r="E3506" t="str">
        <f t="shared" si="109"/>
        <v/>
      </c>
      <c r="F3506" t="s">
        <v>393</v>
      </c>
      <c r="G3506" t="s">
        <v>6259</v>
      </c>
      <c r="H3506" t="s">
        <v>6046</v>
      </c>
      <c r="I3506" s="1">
        <v>44385</v>
      </c>
      <c r="J3506" t="s">
        <v>74</v>
      </c>
      <c r="K3506">
        <v>1000</v>
      </c>
      <c r="L3506">
        <v>1</v>
      </c>
      <c r="M3506">
        <v>1000</v>
      </c>
      <c r="N3506">
        <v>1</v>
      </c>
      <c r="O3506" s="1">
        <v>44390.508937916667</v>
      </c>
    </row>
    <row r="3507" spans="2:15" x14ac:dyDescent="0.25">
      <c r="B3507" t="s">
        <v>403</v>
      </c>
      <c r="C3507" t="str">
        <f t="shared" si="108"/>
        <v>ltpangilinan</v>
      </c>
      <c r="E3507" t="str">
        <f t="shared" si="109"/>
        <v/>
      </c>
      <c r="F3507" t="s">
        <v>393</v>
      </c>
      <c r="G3507" t="s">
        <v>6259</v>
      </c>
      <c r="H3507" t="s">
        <v>6046</v>
      </c>
      <c r="I3507" s="1">
        <v>44406</v>
      </c>
      <c r="J3507" t="s">
        <v>74</v>
      </c>
      <c r="K3507">
        <v>500</v>
      </c>
      <c r="L3507">
        <v>1</v>
      </c>
      <c r="M3507">
        <v>500</v>
      </c>
      <c r="N3507">
        <v>1</v>
      </c>
      <c r="O3507" s="1">
        <v>44411.472278425928</v>
      </c>
    </row>
    <row r="3508" spans="2:15" x14ac:dyDescent="0.25">
      <c r="B3508" t="s">
        <v>398</v>
      </c>
      <c r="C3508" t="str">
        <f t="shared" si="108"/>
        <v>maorozco</v>
      </c>
      <c r="E3508" t="str">
        <f t="shared" si="109"/>
        <v/>
      </c>
      <c r="F3508" t="s">
        <v>393</v>
      </c>
      <c r="G3508" t="s">
        <v>6260</v>
      </c>
      <c r="H3508" t="s">
        <v>6261</v>
      </c>
      <c r="I3508" s="1">
        <v>44381</v>
      </c>
      <c r="J3508" t="s">
        <v>74</v>
      </c>
      <c r="K3508">
        <v>1300</v>
      </c>
      <c r="L3508">
        <v>1</v>
      </c>
      <c r="M3508">
        <v>1300</v>
      </c>
      <c r="N3508">
        <v>1</v>
      </c>
      <c r="O3508" s="1">
        <v>44386.313128541668</v>
      </c>
    </row>
    <row r="3509" spans="2:15" x14ac:dyDescent="0.25">
      <c r="B3509" t="s">
        <v>392</v>
      </c>
      <c r="C3509" t="str">
        <f t="shared" si="108"/>
        <v>cccataluna</v>
      </c>
      <c r="E3509" t="str">
        <f t="shared" si="109"/>
        <v/>
      </c>
      <c r="F3509" t="s">
        <v>393</v>
      </c>
      <c r="G3509" t="s">
        <v>574</v>
      </c>
      <c r="H3509" t="s">
        <v>575</v>
      </c>
      <c r="I3509" s="1">
        <v>44388</v>
      </c>
      <c r="J3509" t="s">
        <v>74</v>
      </c>
      <c r="K3509">
        <v>5200</v>
      </c>
      <c r="L3509">
        <v>1</v>
      </c>
      <c r="M3509">
        <v>5200</v>
      </c>
      <c r="N3509">
        <v>1</v>
      </c>
      <c r="O3509" s="1">
        <v>44392.440770092595</v>
      </c>
    </row>
    <row r="3510" spans="2:15" x14ac:dyDescent="0.25">
      <c r="B3510" t="s">
        <v>392</v>
      </c>
      <c r="C3510" t="str">
        <f t="shared" si="108"/>
        <v>cccataluna</v>
      </c>
      <c r="E3510" t="str">
        <f t="shared" si="109"/>
        <v/>
      </c>
      <c r="F3510" t="s">
        <v>393</v>
      </c>
      <c r="G3510" t="s">
        <v>574</v>
      </c>
      <c r="H3510" t="s">
        <v>575</v>
      </c>
      <c r="I3510" s="1">
        <v>44402</v>
      </c>
      <c r="J3510" t="s">
        <v>74</v>
      </c>
      <c r="K3510">
        <v>15000</v>
      </c>
      <c r="L3510">
        <v>1</v>
      </c>
      <c r="M3510">
        <v>15000</v>
      </c>
      <c r="N3510">
        <v>1</v>
      </c>
      <c r="O3510" s="1">
        <v>44406.688647916664</v>
      </c>
    </row>
    <row r="3511" spans="2:15" x14ac:dyDescent="0.25">
      <c r="B3511" t="s">
        <v>408</v>
      </c>
      <c r="C3511" t="str">
        <f t="shared" si="108"/>
        <v>rmacabingil</v>
      </c>
      <c r="E3511" t="str">
        <f t="shared" si="109"/>
        <v/>
      </c>
      <c r="F3511" t="s">
        <v>393</v>
      </c>
      <c r="G3511" t="s">
        <v>6262</v>
      </c>
      <c r="H3511" t="s">
        <v>6263</v>
      </c>
      <c r="I3511" s="1">
        <v>44405</v>
      </c>
      <c r="J3511" t="s">
        <v>74</v>
      </c>
      <c r="K3511">
        <v>3000</v>
      </c>
      <c r="L3511">
        <v>1</v>
      </c>
      <c r="M3511">
        <v>3000</v>
      </c>
      <c r="N3511">
        <v>1</v>
      </c>
      <c r="O3511" s="1">
        <v>44410.450114733794</v>
      </c>
    </row>
    <row r="3512" spans="2:15" x14ac:dyDescent="0.25">
      <c r="B3512" t="s">
        <v>392</v>
      </c>
      <c r="C3512" t="str">
        <f t="shared" si="108"/>
        <v>cccataluna</v>
      </c>
      <c r="E3512" t="str">
        <f t="shared" si="109"/>
        <v/>
      </c>
      <c r="F3512" t="s">
        <v>393</v>
      </c>
      <c r="G3512" t="s">
        <v>6264</v>
      </c>
      <c r="H3512" t="s">
        <v>6265</v>
      </c>
      <c r="I3512" s="1">
        <v>44396</v>
      </c>
      <c r="J3512" t="s">
        <v>74</v>
      </c>
      <c r="K3512">
        <v>1600</v>
      </c>
      <c r="L3512">
        <v>1</v>
      </c>
      <c r="M3512">
        <v>1600</v>
      </c>
      <c r="N3512">
        <v>1</v>
      </c>
      <c r="O3512" s="1">
        <v>44400.369577731479</v>
      </c>
    </row>
    <row r="3513" spans="2:15" x14ac:dyDescent="0.25">
      <c r="B3513" t="s">
        <v>470</v>
      </c>
      <c r="C3513" t="str">
        <f t="shared" si="108"/>
        <v>jntee</v>
      </c>
      <c r="E3513" t="str">
        <f t="shared" si="109"/>
        <v/>
      </c>
      <c r="F3513" t="s">
        <v>393</v>
      </c>
      <c r="G3513" t="s">
        <v>6266</v>
      </c>
      <c r="H3513" t="s">
        <v>6267</v>
      </c>
      <c r="I3513" s="1">
        <v>44406</v>
      </c>
      <c r="J3513" t="s">
        <v>74</v>
      </c>
      <c r="K3513">
        <v>5000</v>
      </c>
      <c r="L3513">
        <v>1</v>
      </c>
      <c r="M3513">
        <v>5000</v>
      </c>
      <c r="N3513">
        <v>1</v>
      </c>
      <c r="O3513" s="1">
        <v>44411.468655787037</v>
      </c>
    </row>
    <row r="3514" spans="2:15" x14ac:dyDescent="0.25">
      <c r="B3514" t="s">
        <v>403</v>
      </c>
      <c r="C3514" t="str">
        <f t="shared" si="108"/>
        <v>ltpangilinan</v>
      </c>
      <c r="E3514" t="str">
        <f t="shared" si="109"/>
        <v/>
      </c>
      <c r="F3514" t="s">
        <v>393</v>
      </c>
      <c r="G3514" t="s">
        <v>6268</v>
      </c>
      <c r="H3514" t="s">
        <v>6269</v>
      </c>
      <c r="I3514" s="1">
        <v>44402</v>
      </c>
      <c r="J3514" t="s">
        <v>74</v>
      </c>
      <c r="K3514">
        <v>26118</v>
      </c>
      <c r="L3514">
        <v>1</v>
      </c>
      <c r="M3514">
        <v>26118</v>
      </c>
      <c r="N3514">
        <v>1</v>
      </c>
      <c r="O3514" s="1">
        <v>44406.689926736108</v>
      </c>
    </row>
    <row r="3515" spans="2:15" x14ac:dyDescent="0.25">
      <c r="B3515" t="s">
        <v>403</v>
      </c>
      <c r="C3515" t="str">
        <f t="shared" si="108"/>
        <v>ltpangilinan</v>
      </c>
      <c r="E3515" t="str">
        <f t="shared" si="109"/>
        <v/>
      </c>
      <c r="F3515" t="s">
        <v>393</v>
      </c>
      <c r="G3515" t="s">
        <v>6270</v>
      </c>
      <c r="H3515" t="s">
        <v>6271</v>
      </c>
      <c r="I3515" s="1">
        <v>44402</v>
      </c>
      <c r="J3515" t="s">
        <v>74</v>
      </c>
      <c r="K3515">
        <v>36639.97</v>
      </c>
      <c r="L3515">
        <v>1</v>
      </c>
      <c r="M3515">
        <v>36639.97</v>
      </c>
      <c r="N3515">
        <v>1</v>
      </c>
      <c r="O3515" s="1">
        <v>44406.689968437502</v>
      </c>
    </row>
    <row r="3516" spans="2:15" x14ac:dyDescent="0.25">
      <c r="B3516" t="s">
        <v>67</v>
      </c>
      <c r="C3516" t="str">
        <f t="shared" si="108"/>
        <v>na</v>
      </c>
      <c r="E3516" t="str">
        <f t="shared" si="109"/>
        <v/>
      </c>
      <c r="F3516" t="s">
        <v>393</v>
      </c>
      <c r="G3516" t="s">
        <v>6272</v>
      </c>
      <c r="H3516" t="s">
        <v>6273</v>
      </c>
      <c r="I3516" s="1">
        <v>44382</v>
      </c>
      <c r="J3516" t="s">
        <v>74</v>
      </c>
      <c r="K3516">
        <v>2000</v>
      </c>
      <c r="L3516">
        <v>1</v>
      </c>
      <c r="M3516">
        <v>2000</v>
      </c>
      <c r="N3516">
        <v>1</v>
      </c>
      <c r="O3516" s="1">
        <v>44386.322035717596</v>
      </c>
    </row>
    <row r="3517" spans="2:15" x14ac:dyDescent="0.25">
      <c r="B3517" t="s">
        <v>392</v>
      </c>
      <c r="C3517" t="str">
        <f t="shared" si="108"/>
        <v>cccataluna</v>
      </c>
      <c r="E3517" t="str">
        <f t="shared" si="109"/>
        <v/>
      </c>
      <c r="F3517" t="s">
        <v>393</v>
      </c>
      <c r="G3517" t="s">
        <v>6272</v>
      </c>
      <c r="H3517" t="s">
        <v>6273</v>
      </c>
      <c r="I3517" s="1">
        <v>44396</v>
      </c>
      <c r="J3517" t="s">
        <v>74</v>
      </c>
      <c r="K3517">
        <v>2000</v>
      </c>
      <c r="L3517">
        <v>1</v>
      </c>
      <c r="M3517">
        <v>2000</v>
      </c>
      <c r="N3517">
        <v>1</v>
      </c>
      <c r="O3517" s="1">
        <v>44400.369723796299</v>
      </c>
    </row>
    <row r="3518" spans="2:15" x14ac:dyDescent="0.25">
      <c r="B3518" t="s">
        <v>403</v>
      </c>
      <c r="C3518" t="str">
        <f t="shared" si="108"/>
        <v>ltpangilinan</v>
      </c>
      <c r="E3518" t="str">
        <f t="shared" si="109"/>
        <v/>
      </c>
      <c r="F3518" t="s">
        <v>393</v>
      </c>
      <c r="G3518" t="s">
        <v>576</v>
      </c>
      <c r="H3518" t="s">
        <v>577</v>
      </c>
      <c r="I3518" s="1">
        <v>44392</v>
      </c>
      <c r="J3518" t="s">
        <v>74</v>
      </c>
      <c r="K3518">
        <v>2000</v>
      </c>
      <c r="L3518">
        <v>1</v>
      </c>
      <c r="M3518">
        <v>2000</v>
      </c>
      <c r="N3518">
        <v>1</v>
      </c>
      <c r="O3518" s="1">
        <v>44396.585995254631</v>
      </c>
    </row>
    <row r="3519" spans="2:15" x14ac:dyDescent="0.25">
      <c r="B3519" t="s">
        <v>398</v>
      </c>
      <c r="C3519" t="str">
        <f t="shared" si="108"/>
        <v>maorozco</v>
      </c>
      <c r="E3519" t="str">
        <f t="shared" si="109"/>
        <v/>
      </c>
      <c r="F3519" t="s">
        <v>393</v>
      </c>
      <c r="G3519" t="s">
        <v>6274</v>
      </c>
      <c r="H3519" t="s">
        <v>6275</v>
      </c>
      <c r="I3519" s="1">
        <v>44403</v>
      </c>
      <c r="J3519" t="s">
        <v>74</v>
      </c>
      <c r="K3519">
        <v>20000</v>
      </c>
      <c r="L3519">
        <v>1</v>
      </c>
      <c r="M3519">
        <v>20000</v>
      </c>
      <c r="N3519">
        <v>1</v>
      </c>
      <c r="O3519" s="1">
        <v>44406.685658865739</v>
      </c>
    </row>
    <row r="3520" spans="2:15" x14ac:dyDescent="0.25">
      <c r="B3520" t="s">
        <v>403</v>
      </c>
      <c r="C3520" t="str">
        <f t="shared" si="108"/>
        <v>ltpangilinan</v>
      </c>
      <c r="E3520" t="str">
        <f t="shared" si="109"/>
        <v/>
      </c>
      <c r="F3520" t="s">
        <v>393</v>
      </c>
      <c r="G3520" t="s">
        <v>6276</v>
      </c>
      <c r="H3520" t="s">
        <v>6277</v>
      </c>
      <c r="I3520" s="1">
        <v>44388</v>
      </c>
      <c r="J3520" t="s">
        <v>74</v>
      </c>
      <c r="K3520">
        <v>16889.599999999999</v>
      </c>
      <c r="L3520">
        <v>1</v>
      </c>
      <c r="M3520">
        <v>16889.599999999999</v>
      </c>
      <c r="N3520">
        <v>1</v>
      </c>
      <c r="O3520" s="1">
        <v>44392.441814120371</v>
      </c>
    </row>
    <row r="3521" spans="2:15" x14ac:dyDescent="0.25">
      <c r="B3521" t="s">
        <v>392</v>
      </c>
      <c r="C3521" t="str">
        <f t="shared" si="108"/>
        <v>cccataluna</v>
      </c>
      <c r="E3521" t="str">
        <f t="shared" si="109"/>
        <v/>
      </c>
      <c r="F3521" t="s">
        <v>393</v>
      </c>
      <c r="G3521" t="s">
        <v>6278</v>
      </c>
      <c r="H3521" t="s">
        <v>6279</v>
      </c>
      <c r="I3521" s="1">
        <v>44404</v>
      </c>
      <c r="J3521" t="s">
        <v>74</v>
      </c>
      <c r="K3521">
        <v>10000</v>
      </c>
      <c r="L3521">
        <v>1</v>
      </c>
      <c r="M3521">
        <v>10000</v>
      </c>
      <c r="N3521">
        <v>1</v>
      </c>
      <c r="O3521" s="1">
        <v>44407.627284328701</v>
      </c>
    </row>
    <row r="3522" spans="2:15" x14ac:dyDescent="0.25">
      <c r="B3522" t="s">
        <v>403</v>
      </c>
      <c r="C3522" t="str">
        <f t="shared" si="108"/>
        <v>ltpangilinan</v>
      </c>
      <c r="E3522" t="str">
        <f t="shared" si="109"/>
        <v/>
      </c>
      <c r="F3522" t="s">
        <v>393</v>
      </c>
      <c r="G3522" t="s">
        <v>6280</v>
      </c>
      <c r="H3522" t="s">
        <v>6281</v>
      </c>
      <c r="I3522" s="1">
        <v>44389</v>
      </c>
      <c r="J3522" t="s">
        <v>74</v>
      </c>
      <c r="K3522">
        <v>150000</v>
      </c>
      <c r="L3522">
        <v>1</v>
      </c>
      <c r="M3522">
        <v>150000</v>
      </c>
      <c r="N3522">
        <v>1</v>
      </c>
      <c r="O3522" s="1">
        <v>44392.447124687496</v>
      </c>
    </row>
    <row r="3523" spans="2:15" x14ac:dyDescent="0.25">
      <c r="B3523" t="s">
        <v>392</v>
      </c>
      <c r="C3523" t="str">
        <f t="shared" ref="C3523:C3586" si="110">MID(B3523,FIND("(",B3523)+1,FIND(")",B3523,FIND("(",B3523)+1) - FIND("(",B3523)-1)</f>
        <v>cccataluna</v>
      </c>
      <c r="E3523" t="str">
        <f t="shared" ref="E3523:E3586" si="111">IFERROR(MID(D3523,FIND("(",D3523)+1,FIND(")",D3523,FIND("(",D3523)+1) - FIND("(",D3523)-1),"")</f>
        <v/>
      </c>
      <c r="F3523" t="s">
        <v>393</v>
      </c>
      <c r="G3523" t="s">
        <v>6282</v>
      </c>
      <c r="H3523" t="s">
        <v>6283</v>
      </c>
      <c r="I3523" s="1">
        <v>44390</v>
      </c>
      <c r="J3523" t="s">
        <v>74</v>
      </c>
      <c r="K3523">
        <v>4630</v>
      </c>
      <c r="L3523">
        <v>1</v>
      </c>
      <c r="M3523">
        <v>4630</v>
      </c>
      <c r="N3523">
        <v>1</v>
      </c>
      <c r="O3523" s="1">
        <v>44393.346899884258</v>
      </c>
    </row>
    <row r="3524" spans="2:15" x14ac:dyDescent="0.25">
      <c r="B3524" t="s">
        <v>398</v>
      </c>
      <c r="C3524" t="str">
        <f t="shared" si="110"/>
        <v>maorozco</v>
      </c>
      <c r="E3524" t="str">
        <f t="shared" si="111"/>
        <v/>
      </c>
      <c r="F3524" t="s">
        <v>393</v>
      </c>
      <c r="G3524" t="s">
        <v>6284</v>
      </c>
      <c r="H3524" t="s">
        <v>6285</v>
      </c>
      <c r="I3524" s="1">
        <v>44378</v>
      </c>
      <c r="J3524" t="s">
        <v>74</v>
      </c>
      <c r="K3524">
        <v>2000</v>
      </c>
      <c r="L3524">
        <v>1</v>
      </c>
      <c r="M3524">
        <v>2000</v>
      </c>
      <c r="N3524">
        <v>1</v>
      </c>
      <c r="O3524" s="1">
        <v>44386.313174305556</v>
      </c>
    </row>
    <row r="3525" spans="2:15" x14ac:dyDescent="0.25">
      <c r="B3525" t="s">
        <v>398</v>
      </c>
      <c r="C3525" t="str">
        <f t="shared" si="110"/>
        <v>maorozco</v>
      </c>
      <c r="E3525" t="str">
        <f t="shared" si="111"/>
        <v/>
      </c>
      <c r="F3525" t="s">
        <v>393</v>
      </c>
      <c r="G3525" t="s">
        <v>6284</v>
      </c>
      <c r="H3525" t="s">
        <v>6285</v>
      </c>
      <c r="I3525" s="1">
        <v>44406</v>
      </c>
      <c r="J3525" t="s">
        <v>74</v>
      </c>
      <c r="K3525">
        <v>1000</v>
      </c>
      <c r="L3525">
        <v>1</v>
      </c>
      <c r="M3525">
        <v>1000</v>
      </c>
      <c r="N3525">
        <v>1</v>
      </c>
      <c r="O3525" s="1">
        <v>44411.471826539353</v>
      </c>
    </row>
    <row r="3526" spans="2:15" x14ac:dyDescent="0.25">
      <c r="B3526" t="s">
        <v>67</v>
      </c>
      <c r="C3526" t="str">
        <f t="shared" si="110"/>
        <v>na</v>
      </c>
      <c r="E3526" t="str">
        <f t="shared" si="111"/>
        <v/>
      </c>
      <c r="F3526" t="s">
        <v>393</v>
      </c>
      <c r="G3526" t="s">
        <v>580</v>
      </c>
      <c r="H3526" t="s">
        <v>581</v>
      </c>
      <c r="I3526" s="1">
        <v>44392</v>
      </c>
      <c r="J3526" t="s">
        <v>74</v>
      </c>
      <c r="K3526">
        <v>2000</v>
      </c>
      <c r="L3526">
        <v>1</v>
      </c>
      <c r="M3526">
        <v>2000</v>
      </c>
      <c r="N3526">
        <v>1</v>
      </c>
      <c r="O3526" s="1">
        <v>44396.584602777781</v>
      </c>
    </row>
    <row r="3527" spans="2:15" x14ac:dyDescent="0.25">
      <c r="B3527" t="s">
        <v>67</v>
      </c>
      <c r="C3527" t="str">
        <f t="shared" si="110"/>
        <v>na</v>
      </c>
      <c r="E3527" t="str">
        <f t="shared" si="111"/>
        <v/>
      </c>
      <c r="F3527" t="s">
        <v>393</v>
      </c>
      <c r="G3527" t="s">
        <v>6286</v>
      </c>
      <c r="H3527" t="s">
        <v>6287</v>
      </c>
      <c r="I3527" s="1">
        <v>44390</v>
      </c>
      <c r="J3527" t="s">
        <v>74</v>
      </c>
      <c r="K3527">
        <v>6315</v>
      </c>
      <c r="L3527">
        <v>1</v>
      </c>
      <c r="M3527">
        <v>6315</v>
      </c>
      <c r="N3527">
        <v>1</v>
      </c>
      <c r="O3527" s="1">
        <v>44393.347190810186</v>
      </c>
    </row>
    <row r="3528" spans="2:15" x14ac:dyDescent="0.25">
      <c r="B3528" t="s">
        <v>67</v>
      </c>
      <c r="C3528" t="str">
        <f t="shared" si="110"/>
        <v>na</v>
      </c>
      <c r="E3528" t="str">
        <f t="shared" si="111"/>
        <v/>
      </c>
      <c r="F3528" t="s">
        <v>393</v>
      </c>
      <c r="G3528" t="s">
        <v>6286</v>
      </c>
      <c r="H3528" t="s">
        <v>6287</v>
      </c>
      <c r="I3528" s="1">
        <v>44391</v>
      </c>
      <c r="J3528" t="s">
        <v>74</v>
      </c>
      <c r="K3528">
        <v>200</v>
      </c>
      <c r="L3528">
        <v>1</v>
      </c>
      <c r="M3528">
        <v>200</v>
      </c>
      <c r="N3528">
        <v>1</v>
      </c>
      <c r="O3528" s="1">
        <v>44396.320731863423</v>
      </c>
    </row>
    <row r="3529" spans="2:15" x14ac:dyDescent="0.25">
      <c r="B3529" t="s">
        <v>415</v>
      </c>
      <c r="C3529" t="str">
        <f t="shared" si="110"/>
        <v>lanadonza</v>
      </c>
      <c r="E3529" t="str">
        <f t="shared" si="111"/>
        <v/>
      </c>
      <c r="F3529" t="s">
        <v>393</v>
      </c>
      <c r="G3529" t="s">
        <v>6288</v>
      </c>
      <c r="H3529" t="s">
        <v>6289</v>
      </c>
      <c r="I3529" s="1">
        <v>44403</v>
      </c>
      <c r="J3529" t="s">
        <v>74</v>
      </c>
      <c r="K3529">
        <v>1000</v>
      </c>
      <c r="L3529">
        <v>1</v>
      </c>
      <c r="M3529">
        <v>1000</v>
      </c>
      <c r="N3529">
        <v>1</v>
      </c>
      <c r="O3529" s="1">
        <v>44406.685453425926</v>
      </c>
    </row>
    <row r="3530" spans="2:15" x14ac:dyDescent="0.25">
      <c r="B3530" t="s">
        <v>398</v>
      </c>
      <c r="C3530" t="str">
        <f t="shared" si="110"/>
        <v>maorozco</v>
      </c>
      <c r="E3530" t="str">
        <f t="shared" si="111"/>
        <v/>
      </c>
      <c r="F3530" t="s">
        <v>393</v>
      </c>
      <c r="G3530" t="s">
        <v>6290</v>
      </c>
      <c r="H3530" t="s">
        <v>6291</v>
      </c>
      <c r="I3530" s="1">
        <v>44403</v>
      </c>
      <c r="J3530" t="s">
        <v>74</v>
      </c>
      <c r="K3530">
        <v>5000</v>
      </c>
      <c r="L3530">
        <v>1</v>
      </c>
      <c r="M3530">
        <v>5000</v>
      </c>
      <c r="N3530">
        <v>1</v>
      </c>
      <c r="O3530" s="1">
        <v>44406.685730474535</v>
      </c>
    </row>
    <row r="3531" spans="2:15" x14ac:dyDescent="0.25">
      <c r="B3531" t="s">
        <v>392</v>
      </c>
      <c r="C3531" t="str">
        <f t="shared" si="110"/>
        <v>cccataluna</v>
      </c>
      <c r="E3531" t="str">
        <f t="shared" si="111"/>
        <v/>
      </c>
      <c r="F3531" t="s">
        <v>393</v>
      </c>
      <c r="G3531" t="s">
        <v>739</v>
      </c>
      <c r="H3531" t="s">
        <v>740</v>
      </c>
      <c r="I3531" s="1">
        <v>44391</v>
      </c>
      <c r="J3531" t="s">
        <v>74</v>
      </c>
      <c r="K3531">
        <v>2000</v>
      </c>
      <c r="L3531">
        <v>1</v>
      </c>
      <c r="M3531">
        <v>2000</v>
      </c>
      <c r="N3531">
        <v>1</v>
      </c>
      <c r="O3531" s="1">
        <v>44396.319699837964</v>
      </c>
    </row>
    <row r="3532" spans="2:15" x14ac:dyDescent="0.25">
      <c r="B3532" t="s">
        <v>403</v>
      </c>
      <c r="C3532" t="str">
        <f t="shared" si="110"/>
        <v>ltpangilinan</v>
      </c>
      <c r="E3532" t="str">
        <f t="shared" si="111"/>
        <v/>
      </c>
      <c r="F3532" t="s">
        <v>393</v>
      </c>
      <c r="G3532" t="s">
        <v>6292</v>
      </c>
      <c r="H3532" t="s">
        <v>6293</v>
      </c>
      <c r="I3532" s="1">
        <v>44382</v>
      </c>
      <c r="J3532" t="s">
        <v>74</v>
      </c>
      <c r="K3532">
        <v>1000</v>
      </c>
      <c r="L3532">
        <v>1</v>
      </c>
      <c r="M3532">
        <v>1000</v>
      </c>
      <c r="N3532">
        <v>1</v>
      </c>
      <c r="O3532" s="1">
        <v>44386.322417858799</v>
      </c>
    </row>
    <row r="3533" spans="2:15" x14ac:dyDescent="0.25">
      <c r="B3533" t="s">
        <v>415</v>
      </c>
      <c r="C3533" t="str">
        <f t="shared" si="110"/>
        <v>lanadonza</v>
      </c>
      <c r="E3533" t="str">
        <f t="shared" si="111"/>
        <v/>
      </c>
      <c r="F3533" t="s">
        <v>393</v>
      </c>
      <c r="G3533" t="s">
        <v>6294</v>
      </c>
      <c r="H3533" t="s">
        <v>6295</v>
      </c>
      <c r="I3533" s="1">
        <v>44391</v>
      </c>
      <c r="J3533" t="s">
        <v>74</v>
      </c>
      <c r="K3533">
        <v>5800</v>
      </c>
      <c r="L3533">
        <v>1</v>
      </c>
      <c r="M3533">
        <v>5800</v>
      </c>
      <c r="N3533">
        <v>1</v>
      </c>
      <c r="O3533" s="1">
        <v>44396.320798530091</v>
      </c>
    </row>
    <row r="3534" spans="2:15" x14ac:dyDescent="0.25">
      <c r="B3534" t="s">
        <v>392</v>
      </c>
      <c r="C3534" t="str">
        <f t="shared" si="110"/>
        <v>cccataluna</v>
      </c>
      <c r="E3534" t="str">
        <f t="shared" si="111"/>
        <v/>
      </c>
      <c r="F3534" t="s">
        <v>393</v>
      </c>
      <c r="G3534" t="s">
        <v>6296</v>
      </c>
      <c r="H3534" t="s">
        <v>6297</v>
      </c>
      <c r="I3534" s="1">
        <v>44398</v>
      </c>
      <c r="J3534" t="s">
        <v>74</v>
      </c>
      <c r="K3534">
        <v>3000</v>
      </c>
      <c r="L3534">
        <v>1</v>
      </c>
      <c r="M3534">
        <v>3000</v>
      </c>
      <c r="N3534">
        <v>1</v>
      </c>
      <c r="O3534" s="1">
        <v>44403.339694675924</v>
      </c>
    </row>
    <row r="3535" spans="2:15" x14ac:dyDescent="0.25">
      <c r="B3535" t="s">
        <v>67</v>
      </c>
      <c r="C3535" t="str">
        <f t="shared" si="110"/>
        <v>na</v>
      </c>
      <c r="E3535" t="str">
        <f t="shared" si="111"/>
        <v/>
      </c>
      <c r="F3535" t="s">
        <v>393</v>
      </c>
      <c r="G3535" t="s">
        <v>6298</v>
      </c>
      <c r="H3535" t="s">
        <v>6299</v>
      </c>
      <c r="I3535" s="1">
        <v>44385</v>
      </c>
      <c r="J3535" t="s">
        <v>74</v>
      </c>
      <c r="K3535">
        <v>1200</v>
      </c>
      <c r="L3535">
        <v>1</v>
      </c>
      <c r="M3535">
        <v>1200</v>
      </c>
      <c r="N3535">
        <v>1</v>
      </c>
      <c r="O3535" s="1">
        <v>44390.507869398149</v>
      </c>
    </row>
    <row r="3536" spans="2:15" x14ac:dyDescent="0.25">
      <c r="B3536" t="s">
        <v>67</v>
      </c>
      <c r="C3536" t="str">
        <f t="shared" si="110"/>
        <v>na</v>
      </c>
      <c r="E3536" t="str">
        <f t="shared" si="111"/>
        <v/>
      </c>
      <c r="F3536" t="s">
        <v>393</v>
      </c>
      <c r="G3536" t="s">
        <v>589</v>
      </c>
      <c r="H3536" t="s">
        <v>590</v>
      </c>
      <c r="I3536" s="1">
        <v>44406</v>
      </c>
      <c r="J3536" t="s">
        <v>74</v>
      </c>
      <c r="K3536">
        <v>500</v>
      </c>
      <c r="L3536">
        <v>1</v>
      </c>
      <c r="M3536">
        <v>500</v>
      </c>
      <c r="N3536">
        <v>1</v>
      </c>
      <c r="O3536" s="1">
        <v>44411.470559606481</v>
      </c>
    </row>
    <row r="3537" spans="2:15" x14ac:dyDescent="0.25">
      <c r="B3537" t="s">
        <v>398</v>
      </c>
      <c r="C3537" t="str">
        <f t="shared" si="110"/>
        <v>maorozco</v>
      </c>
      <c r="E3537" t="str">
        <f t="shared" si="111"/>
        <v/>
      </c>
      <c r="F3537" t="s">
        <v>393</v>
      </c>
      <c r="G3537" t="s">
        <v>591</v>
      </c>
      <c r="H3537" t="s">
        <v>592</v>
      </c>
      <c r="I3537" s="1">
        <v>44388</v>
      </c>
      <c r="J3537" t="s">
        <v>74</v>
      </c>
      <c r="K3537">
        <v>1000</v>
      </c>
      <c r="L3537">
        <v>1</v>
      </c>
      <c r="M3537">
        <v>1000</v>
      </c>
      <c r="N3537">
        <v>1</v>
      </c>
      <c r="O3537" s="1">
        <v>44392.446720023145</v>
      </c>
    </row>
    <row r="3538" spans="2:15" x14ac:dyDescent="0.25">
      <c r="B3538" t="s">
        <v>398</v>
      </c>
      <c r="C3538" t="str">
        <f t="shared" si="110"/>
        <v>maorozco</v>
      </c>
      <c r="D3538" t="s">
        <v>509</v>
      </c>
      <c r="E3538" t="str">
        <f t="shared" si="111"/>
        <v>mozulueta</v>
      </c>
      <c r="F3538" t="s">
        <v>393</v>
      </c>
      <c r="G3538" t="s">
        <v>6300</v>
      </c>
      <c r="H3538" t="s">
        <v>6301</v>
      </c>
      <c r="I3538" s="1">
        <v>44388</v>
      </c>
      <c r="J3538" t="s">
        <v>74</v>
      </c>
      <c r="K3538">
        <v>5000</v>
      </c>
      <c r="L3538">
        <v>1</v>
      </c>
      <c r="M3538">
        <v>5000</v>
      </c>
      <c r="N3538">
        <v>1</v>
      </c>
      <c r="O3538" s="1">
        <v>44392.446928043981</v>
      </c>
    </row>
    <row r="3539" spans="2:15" x14ac:dyDescent="0.25">
      <c r="B3539" t="s">
        <v>67</v>
      </c>
      <c r="C3539" t="str">
        <f t="shared" si="110"/>
        <v>na</v>
      </c>
      <c r="E3539" t="str">
        <f t="shared" si="111"/>
        <v/>
      </c>
      <c r="F3539" t="s">
        <v>393</v>
      </c>
      <c r="G3539" t="s">
        <v>6302</v>
      </c>
      <c r="H3539" t="s">
        <v>6303</v>
      </c>
      <c r="I3539" s="1">
        <v>44405</v>
      </c>
      <c r="J3539" t="s">
        <v>74</v>
      </c>
      <c r="K3539">
        <v>9939</v>
      </c>
      <c r="L3539">
        <v>1</v>
      </c>
      <c r="M3539">
        <v>9939</v>
      </c>
      <c r="N3539">
        <v>1</v>
      </c>
      <c r="O3539" s="1">
        <v>44410.448871180553</v>
      </c>
    </row>
    <row r="3540" spans="2:15" x14ac:dyDescent="0.25">
      <c r="B3540" t="s">
        <v>415</v>
      </c>
      <c r="C3540" t="str">
        <f t="shared" si="110"/>
        <v>lanadonza</v>
      </c>
      <c r="E3540" t="str">
        <f t="shared" si="111"/>
        <v/>
      </c>
      <c r="F3540" t="s">
        <v>393</v>
      </c>
      <c r="G3540" t="s">
        <v>6304</v>
      </c>
      <c r="H3540" t="s">
        <v>6305</v>
      </c>
      <c r="I3540" s="1">
        <v>44392</v>
      </c>
      <c r="J3540" t="s">
        <v>74</v>
      </c>
      <c r="K3540">
        <v>1224.5899999999999</v>
      </c>
      <c r="L3540">
        <v>1</v>
      </c>
      <c r="M3540">
        <v>1224.5899999999999</v>
      </c>
      <c r="N3540">
        <v>1</v>
      </c>
      <c r="O3540" s="1">
        <v>44396.585649108798</v>
      </c>
    </row>
    <row r="3541" spans="2:15" x14ac:dyDescent="0.25">
      <c r="B3541" t="s">
        <v>67</v>
      </c>
      <c r="C3541" t="str">
        <f t="shared" si="110"/>
        <v>na</v>
      </c>
      <c r="E3541" t="str">
        <f t="shared" si="111"/>
        <v/>
      </c>
      <c r="F3541" t="s">
        <v>393</v>
      </c>
      <c r="G3541" t="s">
        <v>6306</v>
      </c>
      <c r="H3541" t="s">
        <v>6307</v>
      </c>
      <c r="I3541" s="1">
        <v>44397</v>
      </c>
      <c r="J3541" t="s">
        <v>74</v>
      </c>
      <c r="K3541">
        <v>3500</v>
      </c>
      <c r="L3541">
        <v>1</v>
      </c>
      <c r="M3541">
        <v>3500</v>
      </c>
      <c r="N3541">
        <v>1</v>
      </c>
      <c r="O3541" s="1">
        <v>44400.410977037034</v>
      </c>
    </row>
    <row r="3542" spans="2:15" x14ac:dyDescent="0.25">
      <c r="B3542" t="s">
        <v>392</v>
      </c>
      <c r="C3542" t="str">
        <f t="shared" si="110"/>
        <v>cccataluna</v>
      </c>
      <c r="E3542" t="str">
        <f t="shared" si="111"/>
        <v/>
      </c>
      <c r="F3542" t="s">
        <v>393</v>
      </c>
      <c r="G3542" t="s">
        <v>6308</v>
      </c>
      <c r="H3542" t="s">
        <v>6309</v>
      </c>
      <c r="I3542" s="1">
        <v>44378</v>
      </c>
      <c r="J3542" t="s">
        <v>74</v>
      </c>
      <c r="K3542">
        <v>1171</v>
      </c>
      <c r="L3542">
        <v>1</v>
      </c>
      <c r="M3542">
        <v>1171</v>
      </c>
      <c r="N3542">
        <v>1</v>
      </c>
      <c r="O3542" s="1">
        <v>44386.29242824074</v>
      </c>
    </row>
    <row r="3543" spans="2:15" x14ac:dyDescent="0.25">
      <c r="B3543" t="s">
        <v>392</v>
      </c>
      <c r="C3543" t="str">
        <f t="shared" si="110"/>
        <v>cccataluna</v>
      </c>
      <c r="E3543" t="str">
        <f t="shared" si="111"/>
        <v/>
      </c>
      <c r="F3543" t="s">
        <v>393</v>
      </c>
      <c r="G3543" t="s">
        <v>6310</v>
      </c>
      <c r="H3543" t="s">
        <v>6311</v>
      </c>
      <c r="I3543" s="1">
        <v>44402</v>
      </c>
      <c r="J3543" t="s">
        <v>74</v>
      </c>
      <c r="K3543">
        <v>3000</v>
      </c>
      <c r="L3543">
        <v>1</v>
      </c>
      <c r="M3543">
        <v>3000</v>
      </c>
      <c r="N3543">
        <v>1</v>
      </c>
      <c r="O3543" s="1">
        <v>44406.688684143519</v>
      </c>
    </row>
    <row r="3544" spans="2:15" x14ac:dyDescent="0.25">
      <c r="B3544" t="s">
        <v>67</v>
      </c>
      <c r="C3544" t="str">
        <f t="shared" si="110"/>
        <v>na</v>
      </c>
      <c r="E3544" t="str">
        <f t="shared" si="111"/>
        <v/>
      </c>
      <c r="F3544" t="s">
        <v>393</v>
      </c>
      <c r="G3544" t="s">
        <v>6312</v>
      </c>
      <c r="H3544" t="s">
        <v>6313</v>
      </c>
      <c r="I3544" s="1">
        <v>44404</v>
      </c>
      <c r="J3544" t="s">
        <v>74</v>
      </c>
      <c r="K3544">
        <v>1900</v>
      </c>
      <c r="L3544">
        <v>1</v>
      </c>
      <c r="M3544">
        <v>1900</v>
      </c>
      <c r="N3544">
        <v>1</v>
      </c>
      <c r="O3544" s="1">
        <v>44407.492249918978</v>
      </c>
    </row>
    <row r="3545" spans="2:15" x14ac:dyDescent="0.25">
      <c r="B3545" t="s">
        <v>403</v>
      </c>
      <c r="C3545" t="str">
        <f t="shared" si="110"/>
        <v>ltpangilinan</v>
      </c>
      <c r="E3545" t="str">
        <f t="shared" si="111"/>
        <v/>
      </c>
      <c r="F3545" t="s">
        <v>393</v>
      </c>
      <c r="G3545" t="s">
        <v>6314</v>
      </c>
      <c r="H3545" t="s">
        <v>6315</v>
      </c>
      <c r="I3545" s="1">
        <v>44389</v>
      </c>
      <c r="J3545" t="s">
        <v>74</v>
      </c>
      <c r="K3545">
        <v>2000</v>
      </c>
      <c r="L3545">
        <v>1</v>
      </c>
      <c r="M3545">
        <v>2000</v>
      </c>
      <c r="N3545">
        <v>1</v>
      </c>
      <c r="O3545" s="1">
        <v>44392.447164884259</v>
      </c>
    </row>
    <row r="3546" spans="2:15" x14ac:dyDescent="0.25">
      <c r="B3546" t="s">
        <v>67</v>
      </c>
      <c r="C3546" t="str">
        <f t="shared" si="110"/>
        <v>na</v>
      </c>
      <c r="E3546" t="str">
        <f t="shared" si="111"/>
        <v/>
      </c>
      <c r="F3546" t="s">
        <v>393</v>
      </c>
      <c r="G3546" t="s">
        <v>6316</v>
      </c>
      <c r="H3546" t="s">
        <v>6317</v>
      </c>
      <c r="I3546" s="1">
        <v>44388</v>
      </c>
      <c r="J3546" t="s">
        <v>74</v>
      </c>
      <c r="K3546">
        <v>8351.7199999999993</v>
      </c>
      <c r="L3546">
        <v>1</v>
      </c>
      <c r="M3546">
        <v>8351.7199999999993</v>
      </c>
      <c r="N3546">
        <v>1</v>
      </c>
      <c r="O3546" s="1">
        <v>44392.440864814816</v>
      </c>
    </row>
    <row r="3547" spans="2:15" x14ac:dyDescent="0.25">
      <c r="B3547" t="s">
        <v>403</v>
      </c>
      <c r="C3547" t="str">
        <f t="shared" si="110"/>
        <v>ltpangilinan</v>
      </c>
      <c r="E3547" t="str">
        <f t="shared" si="111"/>
        <v/>
      </c>
      <c r="F3547" t="s">
        <v>393</v>
      </c>
      <c r="G3547" t="s">
        <v>6318</v>
      </c>
      <c r="H3547" t="s">
        <v>6319</v>
      </c>
      <c r="I3547" s="1">
        <v>44399</v>
      </c>
      <c r="J3547" t="s">
        <v>74</v>
      </c>
      <c r="K3547">
        <v>10230</v>
      </c>
      <c r="L3547">
        <v>1</v>
      </c>
      <c r="M3547">
        <v>10230</v>
      </c>
      <c r="N3547">
        <v>1</v>
      </c>
      <c r="O3547" s="1">
        <v>44404.565301504626</v>
      </c>
    </row>
    <row r="3548" spans="2:15" x14ac:dyDescent="0.25">
      <c r="B3548" t="s">
        <v>398</v>
      </c>
      <c r="C3548" t="str">
        <f t="shared" si="110"/>
        <v>maorozco</v>
      </c>
      <c r="E3548" t="str">
        <f t="shared" si="111"/>
        <v/>
      </c>
      <c r="F3548" t="s">
        <v>393</v>
      </c>
      <c r="G3548" t="s">
        <v>6320</v>
      </c>
      <c r="H3548" t="s">
        <v>6321</v>
      </c>
      <c r="I3548" s="1">
        <v>44383</v>
      </c>
      <c r="J3548" t="s">
        <v>74</v>
      </c>
      <c r="K3548">
        <v>24000</v>
      </c>
      <c r="L3548">
        <v>1</v>
      </c>
      <c r="M3548">
        <v>24000</v>
      </c>
      <c r="N3548">
        <v>1</v>
      </c>
      <c r="O3548" s="1">
        <v>44389.425925995369</v>
      </c>
    </row>
    <row r="3549" spans="2:15" x14ac:dyDescent="0.25">
      <c r="B3549" t="s">
        <v>403</v>
      </c>
      <c r="C3549" t="str">
        <f t="shared" si="110"/>
        <v>ltpangilinan</v>
      </c>
      <c r="E3549" t="str">
        <f t="shared" si="111"/>
        <v/>
      </c>
      <c r="F3549" t="s">
        <v>393</v>
      </c>
      <c r="G3549" t="s">
        <v>6322</v>
      </c>
      <c r="H3549" t="s">
        <v>6323</v>
      </c>
      <c r="I3549" s="1">
        <v>44398</v>
      </c>
      <c r="J3549" t="s">
        <v>74</v>
      </c>
      <c r="K3549">
        <v>5000</v>
      </c>
      <c r="L3549">
        <v>1</v>
      </c>
      <c r="M3549">
        <v>5000</v>
      </c>
      <c r="N3549">
        <v>1</v>
      </c>
      <c r="O3549" s="1">
        <v>44403.343620671294</v>
      </c>
    </row>
    <row r="3550" spans="2:15" x14ac:dyDescent="0.25">
      <c r="B3550" t="s">
        <v>67</v>
      </c>
      <c r="C3550" t="str">
        <f t="shared" si="110"/>
        <v>na</v>
      </c>
      <c r="E3550" t="str">
        <f t="shared" si="111"/>
        <v/>
      </c>
      <c r="F3550" t="s">
        <v>393</v>
      </c>
      <c r="G3550" t="s">
        <v>6324</v>
      </c>
      <c r="H3550" t="s">
        <v>6325</v>
      </c>
      <c r="I3550" s="1">
        <v>44383</v>
      </c>
      <c r="J3550" t="s">
        <v>74</v>
      </c>
      <c r="K3550">
        <v>1000</v>
      </c>
      <c r="L3550">
        <v>1</v>
      </c>
      <c r="M3550">
        <v>1000</v>
      </c>
      <c r="N3550">
        <v>1</v>
      </c>
      <c r="O3550" s="1">
        <v>44389.424704467594</v>
      </c>
    </row>
    <row r="3551" spans="2:15" x14ac:dyDescent="0.25">
      <c r="B3551" t="s">
        <v>67</v>
      </c>
      <c r="C3551" t="str">
        <f t="shared" si="110"/>
        <v>na</v>
      </c>
      <c r="E3551" t="str">
        <f t="shared" si="111"/>
        <v/>
      </c>
      <c r="F3551" t="s">
        <v>393</v>
      </c>
      <c r="G3551" t="s">
        <v>6324</v>
      </c>
      <c r="H3551" t="s">
        <v>6325</v>
      </c>
      <c r="I3551" s="1">
        <v>44392</v>
      </c>
      <c r="J3551" t="s">
        <v>74</v>
      </c>
      <c r="K3551">
        <v>1500</v>
      </c>
      <c r="L3551">
        <v>1</v>
      </c>
      <c r="M3551">
        <v>1500</v>
      </c>
      <c r="N3551">
        <v>1</v>
      </c>
      <c r="O3551" s="1">
        <v>44396.584870023151</v>
      </c>
    </row>
    <row r="3552" spans="2:15" x14ac:dyDescent="0.25">
      <c r="B3552" t="s">
        <v>392</v>
      </c>
      <c r="C3552" t="str">
        <f t="shared" si="110"/>
        <v>cccataluna</v>
      </c>
      <c r="E3552" t="str">
        <f t="shared" si="111"/>
        <v/>
      </c>
      <c r="F3552" t="s">
        <v>393</v>
      </c>
      <c r="G3552" t="s">
        <v>6326</v>
      </c>
      <c r="H3552" t="s">
        <v>6327</v>
      </c>
      <c r="I3552" s="1">
        <v>44395</v>
      </c>
      <c r="J3552" t="s">
        <v>74</v>
      </c>
      <c r="K3552">
        <v>7500</v>
      </c>
      <c r="L3552">
        <v>1</v>
      </c>
      <c r="M3552">
        <v>7500</v>
      </c>
      <c r="N3552">
        <v>1</v>
      </c>
      <c r="O3552" s="1">
        <v>44400.371471481485</v>
      </c>
    </row>
    <row r="3553" spans="2:15" x14ac:dyDescent="0.25">
      <c r="B3553" t="s">
        <v>67</v>
      </c>
      <c r="C3553" t="str">
        <f t="shared" si="110"/>
        <v>na</v>
      </c>
      <c r="E3553" t="str">
        <f t="shared" si="111"/>
        <v/>
      </c>
      <c r="F3553" t="s">
        <v>393</v>
      </c>
      <c r="G3553" t="s">
        <v>6328</v>
      </c>
      <c r="H3553" t="s">
        <v>6329</v>
      </c>
      <c r="I3553" s="1">
        <v>44392</v>
      </c>
      <c r="J3553" t="s">
        <v>74</v>
      </c>
      <c r="K3553">
        <v>5000</v>
      </c>
      <c r="L3553">
        <v>1</v>
      </c>
      <c r="M3553">
        <v>5000</v>
      </c>
      <c r="N3553">
        <v>1</v>
      </c>
      <c r="O3553" s="1">
        <v>44396.585518437503</v>
      </c>
    </row>
    <row r="3554" spans="2:15" x14ac:dyDescent="0.25">
      <c r="B3554" t="s">
        <v>67</v>
      </c>
      <c r="C3554" t="str">
        <f t="shared" si="110"/>
        <v>na</v>
      </c>
      <c r="E3554" t="str">
        <f t="shared" si="111"/>
        <v/>
      </c>
      <c r="F3554" t="s">
        <v>393</v>
      </c>
      <c r="G3554" t="s">
        <v>6330</v>
      </c>
      <c r="H3554" t="s">
        <v>6331</v>
      </c>
      <c r="I3554" s="1">
        <v>44384</v>
      </c>
      <c r="J3554" t="s">
        <v>74</v>
      </c>
      <c r="K3554">
        <v>13731.76</v>
      </c>
      <c r="L3554">
        <v>1</v>
      </c>
      <c r="M3554">
        <v>13731.76</v>
      </c>
      <c r="N3554">
        <v>1</v>
      </c>
      <c r="O3554" s="1">
        <v>44390.556393819446</v>
      </c>
    </row>
    <row r="3555" spans="2:15" x14ac:dyDescent="0.25">
      <c r="B3555" t="s">
        <v>615</v>
      </c>
      <c r="C3555" t="str">
        <f t="shared" si="110"/>
        <v>jbdonig</v>
      </c>
      <c r="E3555" t="str">
        <f t="shared" si="111"/>
        <v/>
      </c>
      <c r="F3555" t="s">
        <v>607</v>
      </c>
      <c r="G3555" t="s">
        <v>6332</v>
      </c>
      <c r="H3555" t="s">
        <v>6333</v>
      </c>
      <c r="I3555" s="1">
        <v>44391</v>
      </c>
      <c r="J3555" t="s">
        <v>74</v>
      </c>
      <c r="K3555">
        <v>541.67999999999995</v>
      </c>
      <c r="L3555">
        <v>1</v>
      </c>
      <c r="M3555">
        <v>541.67999999999995</v>
      </c>
      <c r="N3555">
        <v>1</v>
      </c>
      <c r="O3555" s="1">
        <v>44396.320153506946</v>
      </c>
    </row>
    <row r="3556" spans="2:15" x14ac:dyDescent="0.25">
      <c r="B3556" t="s">
        <v>67</v>
      </c>
      <c r="C3556" t="str">
        <f t="shared" si="110"/>
        <v>na</v>
      </c>
      <c r="E3556" t="str">
        <f t="shared" si="111"/>
        <v/>
      </c>
      <c r="F3556" t="s">
        <v>607</v>
      </c>
      <c r="G3556" t="s">
        <v>6334</v>
      </c>
      <c r="H3556" t="s">
        <v>6335</v>
      </c>
      <c r="I3556" s="1">
        <v>44390</v>
      </c>
      <c r="J3556" t="s">
        <v>74</v>
      </c>
      <c r="K3556">
        <v>3500</v>
      </c>
      <c r="L3556">
        <v>1</v>
      </c>
      <c r="M3556">
        <v>3500</v>
      </c>
      <c r="N3556">
        <v>1</v>
      </c>
      <c r="O3556" s="1">
        <v>44403.341735648151</v>
      </c>
    </row>
    <row r="3557" spans="2:15" x14ac:dyDescent="0.25">
      <c r="B3557" t="s">
        <v>67</v>
      </c>
      <c r="C3557" t="str">
        <f t="shared" si="110"/>
        <v>na</v>
      </c>
      <c r="E3557" t="str">
        <f t="shared" si="111"/>
        <v/>
      </c>
      <c r="F3557" t="s">
        <v>607</v>
      </c>
      <c r="G3557" t="s">
        <v>6336</v>
      </c>
      <c r="H3557" t="s">
        <v>6337</v>
      </c>
      <c r="I3557" s="1">
        <v>44384</v>
      </c>
      <c r="J3557" t="s">
        <v>74</v>
      </c>
      <c r="K3557">
        <v>10000</v>
      </c>
      <c r="L3557">
        <v>1</v>
      </c>
      <c r="M3557">
        <v>10000</v>
      </c>
      <c r="N3557">
        <v>1</v>
      </c>
      <c r="O3557" s="1">
        <v>44390.55805605324</v>
      </c>
    </row>
    <row r="3558" spans="2:15" x14ac:dyDescent="0.25">
      <c r="B3558" t="s">
        <v>615</v>
      </c>
      <c r="C3558" t="str">
        <f t="shared" si="110"/>
        <v>jbdonig</v>
      </c>
      <c r="E3558" t="str">
        <f t="shared" si="111"/>
        <v/>
      </c>
      <c r="F3558" t="s">
        <v>607</v>
      </c>
      <c r="G3558" t="s">
        <v>6338</v>
      </c>
      <c r="H3558" t="s">
        <v>6339</v>
      </c>
      <c r="I3558" s="1">
        <v>44406</v>
      </c>
      <c r="J3558" t="s">
        <v>74</v>
      </c>
      <c r="K3558">
        <v>500</v>
      </c>
      <c r="L3558">
        <v>1</v>
      </c>
      <c r="M3558">
        <v>500</v>
      </c>
      <c r="N3558">
        <v>1</v>
      </c>
      <c r="O3558" s="1">
        <v>44411.470760995369</v>
      </c>
    </row>
    <row r="3559" spans="2:15" x14ac:dyDescent="0.25">
      <c r="B3559" t="s">
        <v>534</v>
      </c>
      <c r="C3559" t="str">
        <f t="shared" si="110"/>
        <v>mearagon</v>
      </c>
      <c r="E3559" t="str">
        <f t="shared" si="111"/>
        <v/>
      </c>
      <c r="F3559" t="s">
        <v>607</v>
      </c>
      <c r="G3559" t="s">
        <v>6340</v>
      </c>
      <c r="H3559" t="s">
        <v>6341</v>
      </c>
      <c r="I3559" s="1">
        <v>44402</v>
      </c>
      <c r="J3559" t="s">
        <v>74</v>
      </c>
      <c r="K3559">
        <v>500</v>
      </c>
      <c r="L3559">
        <v>1</v>
      </c>
      <c r="M3559">
        <v>500</v>
      </c>
      <c r="N3559">
        <v>1</v>
      </c>
      <c r="O3559" s="1">
        <v>44406.695027083333</v>
      </c>
    </row>
    <row r="3560" spans="2:15" x14ac:dyDescent="0.25">
      <c r="B3560" t="s">
        <v>67</v>
      </c>
      <c r="C3560" t="str">
        <f t="shared" si="110"/>
        <v>na</v>
      </c>
      <c r="E3560" t="str">
        <f t="shared" si="111"/>
        <v/>
      </c>
      <c r="F3560" t="s">
        <v>607</v>
      </c>
      <c r="G3560" t="s">
        <v>6342</v>
      </c>
      <c r="H3560" t="s">
        <v>6343</v>
      </c>
      <c r="I3560" s="1">
        <v>44389</v>
      </c>
      <c r="J3560" t="s">
        <v>74</v>
      </c>
      <c r="K3560">
        <v>4339</v>
      </c>
      <c r="L3560">
        <v>1</v>
      </c>
      <c r="M3560">
        <v>4339</v>
      </c>
      <c r="N3560">
        <v>1</v>
      </c>
      <c r="O3560" s="1">
        <v>44392.447280474538</v>
      </c>
    </row>
    <row r="3561" spans="2:15" x14ac:dyDescent="0.25">
      <c r="B3561" t="s">
        <v>470</v>
      </c>
      <c r="C3561" t="str">
        <f t="shared" si="110"/>
        <v>jntee</v>
      </c>
      <c r="E3561" t="str">
        <f t="shared" si="111"/>
        <v/>
      </c>
      <c r="F3561" t="s">
        <v>607</v>
      </c>
      <c r="G3561" t="s">
        <v>6344</v>
      </c>
      <c r="H3561" t="s">
        <v>6345</v>
      </c>
      <c r="I3561" s="1">
        <v>44397</v>
      </c>
      <c r="J3561" t="s">
        <v>74</v>
      </c>
      <c r="K3561">
        <v>5000</v>
      </c>
      <c r="L3561">
        <v>1</v>
      </c>
      <c r="M3561">
        <v>5000</v>
      </c>
      <c r="N3561">
        <v>1</v>
      </c>
      <c r="O3561" s="1">
        <v>44400.411275347222</v>
      </c>
    </row>
    <row r="3562" spans="2:15" x14ac:dyDescent="0.25">
      <c r="B3562" t="s">
        <v>470</v>
      </c>
      <c r="C3562" t="str">
        <f t="shared" si="110"/>
        <v>jntee</v>
      </c>
      <c r="E3562" t="str">
        <f t="shared" si="111"/>
        <v/>
      </c>
      <c r="F3562" t="s">
        <v>607</v>
      </c>
      <c r="G3562" t="s">
        <v>6346</v>
      </c>
      <c r="H3562" t="s">
        <v>6347</v>
      </c>
      <c r="I3562" s="1">
        <v>44404</v>
      </c>
      <c r="J3562" t="s">
        <v>74</v>
      </c>
      <c r="K3562">
        <v>5000</v>
      </c>
      <c r="L3562">
        <v>1</v>
      </c>
      <c r="M3562">
        <v>5000</v>
      </c>
      <c r="N3562">
        <v>1</v>
      </c>
      <c r="O3562" s="1">
        <v>44407.492362997684</v>
      </c>
    </row>
    <row r="3563" spans="2:15" x14ac:dyDescent="0.25">
      <c r="B3563" t="s">
        <v>67</v>
      </c>
      <c r="C3563" t="str">
        <f t="shared" si="110"/>
        <v>na</v>
      </c>
      <c r="E3563" t="str">
        <f t="shared" si="111"/>
        <v/>
      </c>
      <c r="F3563" t="s">
        <v>607</v>
      </c>
      <c r="G3563" t="s">
        <v>6348</v>
      </c>
      <c r="H3563" t="s">
        <v>6349</v>
      </c>
      <c r="I3563" s="1">
        <v>44406</v>
      </c>
      <c r="J3563" t="s">
        <v>74</v>
      </c>
      <c r="K3563">
        <v>4000</v>
      </c>
      <c r="L3563">
        <v>1</v>
      </c>
      <c r="M3563">
        <v>4000</v>
      </c>
      <c r="N3563">
        <v>1</v>
      </c>
      <c r="O3563" s="1">
        <v>44411.473226388887</v>
      </c>
    </row>
    <row r="3564" spans="2:15" x14ac:dyDescent="0.25">
      <c r="B3564" t="s">
        <v>534</v>
      </c>
      <c r="C3564" t="str">
        <f t="shared" si="110"/>
        <v>mearagon</v>
      </c>
      <c r="E3564" t="str">
        <f t="shared" si="111"/>
        <v/>
      </c>
      <c r="F3564" t="s">
        <v>607</v>
      </c>
      <c r="G3564" t="s">
        <v>6350</v>
      </c>
      <c r="H3564" t="s">
        <v>6351</v>
      </c>
      <c r="I3564" s="1">
        <v>44403</v>
      </c>
      <c r="J3564" t="s">
        <v>74</v>
      </c>
      <c r="K3564">
        <v>2000</v>
      </c>
      <c r="L3564">
        <v>1</v>
      </c>
      <c r="M3564">
        <v>2000</v>
      </c>
      <c r="N3564">
        <v>1</v>
      </c>
      <c r="O3564" s="1">
        <v>44406.679948645833</v>
      </c>
    </row>
    <row r="3565" spans="2:15" x14ac:dyDescent="0.25">
      <c r="B3565" t="s">
        <v>67</v>
      </c>
      <c r="C3565" t="str">
        <f t="shared" si="110"/>
        <v>na</v>
      </c>
      <c r="E3565" t="str">
        <f t="shared" si="111"/>
        <v/>
      </c>
      <c r="F3565" t="s">
        <v>607</v>
      </c>
      <c r="G3565" t="s">
        <v>6352</v>
      </c>
      <c r="H3565" t="s">
        <v>6353</v>
      </c>
      <c r="I3565" s="1">
        <v>44381</v>
      </c>
      <c r="J3565" t="s">
        <v>74</v>
      </c>
      <c r="K3565">
        <v>10000</v>
      </c>
      <c r="L3565">
        <v>1</v>
      </c>
      <c r="M3565">
        <v>10000</v>
      </c>
      <c r="N3565">
        <v>1</v>
      </c>
      <c r="O3565" s="1">
        <v>44386.295660648146</v>
      </c>
    </row>
    <row r="3566" spans="2:15" x14ac:dyDescent="0.25">
      <c r="B3566" t="s">
        <v>470</v>
      </c>
      <c r="C3566" t="str">
        <f t="shared" si="110"/>
        <v>jntee</v>
      </c>
      <c r="E3566" t="str">
        <f t="shared" si="111"/>
        <v/>
      </c>
      <c r="F3566" t="s">
        <v>607</v>
      </c>
      <c r="G3566" t="s">
        <v>6352</v>
      </c>
      <c r="H3566" t="s">
        <v>6353</v>
      </c>
      <c r="I3566" s="1">
        <v>44404</v>
      </c>
      <c r="J3566" t="s">
        <v>74</v>
      </c>
      <c r="K3566">
        <v>10000</v>
      </c>
      <c r="L3566">
        <v>1</v>
      </c>
      <c r="M3566">
        <v>10000</v>
      </c>
      <c r="N3566">
        <v>1</v>
      </c>
      <c r="O3566" s="1">
        <v>44407.492402777774</v>
      </c>
    </row>
    <row r="3567" spans="2:15" x14ac:dyDescent="0.25">
      <c r="B3567" t="s">
        <v>615</v>
      </c>
      <c r="C3567" t="str">
        <f t="shared" si="110"/>
        <v>jbdonig</v>
      </c>
      <c r="E3567" t="str">
        <f t="shared" si="111"/>
        <v/>
      </c>
      <c r="F3567" t="s">
        <v>607</v>
      </c>
      <c r="G3567" t="s">
        <v>616</v>
      </c>
      <c r="H3567" t="s">
        <v>437</v>
      </c>
      <c r="I3567" s="1">
        <v>44383</v>
      </c>
      <c r="J3567" t="s">
        <v>74</v>
      </c>
      <c r="K3567">
        <v>3000</v>
      </c>
      <c r="L3567">
        <v>1</v>
      </c>
      <c r="M3567">
        <v>3000</v>
      </c>
      <c r="N3567">
        <v>1</v>
      </c>
      <c r="O3567" s="1">
        <v>44389.425001157404</v>
      </c>
    </row>
    <row r="3568" spans="2:15" x14ac:dyDescent="0.25">
      <c r="B3568" t="s">
        <v>615</v>
      </c>
      <c r="C3568" t="str">
        <f t="shared" si="110"/>
        <v>jbdonig</v>
      </c>
      <c r="E3568" t="str">
        <f t="shared" si="111"/>
        <v/>
      </c>
      <c r="F3568" t="s">
        <v>607</v>
      </c>
      <c r="G3568" t="s">
        <v>6354</v>
      </c>
      <c r="H3568" t="s">
        <v>6355</v>
      </c>
      <c r="I3568" s="1">
        <v>44397</v>
      </c>
      <c r="J3568" t="s">
        <v>74</v>
      </c>
      <c r="K3568">
        <v>39180</v>
      </c>
      <c r="L3568">
        <v>1</v>
      </c>
      <c r="M3568">
        <v>39180</v>
      </c>
      <c r="N3568">
        <v>1</v>
      </c>
      <c r="O3568" s="1">
        <v>44400.411016782411</v>
      </c>
    </row>
    <row r="3569" spans="2:15" x14ac:dyDescent="0.25">
      <c r="B3569" t="s">
        <v>67</v>
      </c>
      <c r="C3569" t="str">
        <f t="shared" si="110"/>
        <v>na</v>
      </c>
      <c r="E3569" t="str">
        <f t="shared" si="111"/>
        <v/>
      </c>
      <c r="F3569" t="s">
        <v>607</v>
      </c>
      <c r="G3569" t="s">
        <v>6356</v>
      </c>
      <c r="H3569" t="s">
        <v>6357</v>
      </c>
      <c r="I3569" s="1">
        <v>44398</v>
      </c>
      <c r="J3569" t="s">
        <v>74</v>
      </c>
      <c r="K3569">
        <v>55000</v>
      </c>
      <c r="L3569">
        <v>1</v>
      </c>
      <c r="M3569">
        <v>55000</v>
      </c>
      <c r="N3569">
        <v>1</v>
      </c>
      <c r="O3569" s="1">
        <v>44403.338340277776</v>
      </c>
    </row>
    <row r="3570" spans="2:15" x14ac:dyDescent="0.25">
      <c r="B3570" t="s">
        <v>615</v>
      </c>
      <c r="C3570" t="str">
        <f t="shared" si="110"/>
        <v>jbdonig</v>
      </c>
      <c r="D3570" t="s">
        <v>509</v>
      </c>
      <c r="E3570" t="str">
        <f t="shared" si="111"/>
        <v>mozulueta</v>
      </c>
      <c r="F3570" t="s">
        <v>607</v>
      </c>
      <c r="G3570" t="s">
        <v>617</v>
      </c>
      <c r="H3570" t="s">
        <v>618</v>
      </c>
      <c r="I3570" s="1">
        <v>44378</v>
      </c>
      <c r="J3570" t="s">
        <v>74</v>
      </c>
      <c r="K3570">
        <v>10000</v>
      </c>
      <c r="L3570">
        <v>1</v>
      </c>
      <c r="M3570">
        <v>10000</v>
      </c>
      <c r="N3570">
        <v>1</v>
      </c>
      <c r="O3570" s="1">
        <v>44386.292510717591</v>
      </c>
    </row>
    <row r="3571" spans="2:15" x14ac:dyDescent="0.25">
      <c r="B3571" t="s">
        <v>615</v>
      </c>
      <c r="C3571" t="str">
        <f t="shared" si="110"/>
        <v>jbdonig</v>
      </c>
      <c r="E3571" t="str">
        <f t="shared" si="111"/>
        <v/>
      </c>
      <c r="F3571" t="s">
        <v>607</v>
      </c>
      <c r="G3571" t="s">
        <v>617</v>
      </c>
      <c r="H3571" t="s">
        <v>618</v>
      </c>
      <c r="I3571" s="1">
        <v>44392</v>
      </c>
      <c r="J3571" t="s">
        <v>74</v>
      </c>
      <c r="K3571">
        <v>5000</v>
      </c>
      <c r="L3571">
        <v>1</v>
      </c>
      <c r="M3571">
        <v>5000</v>
      </c>
      <c r="N3571">
        <v>1</v>
      </c>
      <c r="O3571" s="1">
        <v>44396.584911840277</v>
      </c>
    </row>
    <row r="3572" spans="2:15" x14ac:dyDescent="0.25">
      <c r="B3572" t="s">
        <v>612</v>
      </c>
      <c r="C3572" t="str">
        <f t="shared" si="110"/>
        <v>paamodia</v>
      </c>
      <c r="E3572" t="str">
        <f t="shared" si="111"/>
        <v/>
      </c>
      <c r="F3572" t="s">
        <v>607</v>
      </c>
      <c r="G3572" t="s">
        <v>6358</v>
      </c>
      <c r="H3572" t="s">
        <v>6359</v>
      </c>
      <c r="I3572" s="1">
        <v>44403</v>
      </c>
      <c r="J3572" t="s">
        <v>74</v>
      </c>
      <c r="K3572">
        <v>5000</v>
      </c>
      <c r="L3572">
        <v>1</v>
      </c>
      <c r="M3572">
        <v>5000</v>
      </c>
      <c r="N3572">
        <v>1</v>
      </c>
      <c r="O3572" s="1">
        <v>44406.679911493055</v>
      </c>
    </row>
    <row r="3573" spans="2:15" x14ac:dyDescent="0.25">
      <c r="B3573" t="s">
        <v>615</v>
      </c>
      <c r="C3573" t="str">
        <f t="shared" si="110"/>
        <v>jbdonig</v>
      </c>
      <c r="E3573" t="str">
        <f t="shared" si="111"/>
        <v/>
      </c>
      <c r="F3573" t="s">
        <v>607</v>
      </c>
      <c r="G3573" t="s">
        <v>6360</v>
      </c>
      <c r="H3573" t="s">
        <v>6361</v>
      </c>
      <c r="I3573" s="1">
        <v>44392</v>
      </c>
      <c r="J3573" t="s">
        <v>74</v>
      </c>
      <c r="K3573">
        <v>1670</v>
      </c>
      <c r="L3573">
        <v>1</v>
      </c>
      <c r="M3573">
        <v>1670</v>
      </c>
      <c r="N3573">
        <v>1</v>
      </c>
      <c r="O3573" s="1">
        <v>44396.584942245368</v>
      </c>
    </row>
    <row r="3574" spans="2:15" x14ac:dyDescent="0.25">
      <c r="B3574" t="s">
        <v>398</v>
      </c>
      <c r="C3574" t="str">
        <f t="shared" si="110"/>
        <v>maorozco</v>
      </c>
      <c r="E3574" t="str">
        <f t="shared" si="111"/>
        <v/>
      </c>
      <c r="F3574" t="s">
        <v>607</v>
      </c>
      <c r="G3574" t="s">
        <v>6362</v>
      </c>
      <c r="H3574" t="s">
        <v>6363</v>
      </c>
      <c r="I3574" s="1">
        <v>44383</v>
      </c>
      <c r="J3574" t="s">
        <v>74</v>
      </c>
      <c r="K3574">
        <v>3000</v>
      </c>
      <c r="L3574">
        <v>1</v>
      </c>
      <c r="M3574">
        <v>3000</v>
      </c>
      <c r="N3574">
        <v>1</v>
      </c>
      <c r="O3574" s="1">
        <v>44389.425247222222</v>
      </c>
    </row>
    <row r="3575" spans="2:15" x14ac:dyDescent="0.25">
      <c r="B3575" t="s">
        <v>615</v>
      </c>
      <c r="C3575" t="str">
        <f t="shared" si="110"/>
        <v>jbdonig</v>
      </c>
      <c r="E3575" t="str">
        <f t="shared" si="111"/>
        <v/>
      </c>
      <c r="F3575" t="s">
        <v>607</v>
      </c>
      <c r="G3575" t="s">
        <v>6364</v>
      </c>
      <c r="H3575" t="s">
        <v>6365</v>
      </c>
      <c r="I3575" s="1">
        <v>44406</v>
      </c>
      <c r="J3575" t="s">
        <v>74</v>
      </c>
      <c r="K3575">
        <v>4000</v>
      </c>
      <c r="L3575">
        <v>1</v>
      </c>
      <c r="M3575">
        <v>4000</v>
      </c>
      <c r="N3575">
        <v>1</v>
      </c>
      <c r="O3575" s="1">
        <v>44411.470873680555</v>
      </c>
    </row>
    <row r="3576" spans="2:15" x14ac:dyDescent="0.25">
      <c r="B3576" t="s">
        <v>534</v>
      </c>
      <c r="C3576" t="str">
        <f t="shared" si="110"/>
        <v>mearagon</v>
      </c>
      <c r="E3576" t="str">
        <f t="shared" si="111"/>
        <v/>
      </c>
      <c r="F3576" t="s">
        <v>607</v>
      </c>
      <c r="G3576" t="s">
        <v>6366</v>
      </c>
      <c r="H3576" t="s">
        <v>6367</v>
      </c>
      <c r="I3576" s="1">
        <v>44404</v>
      </c>
      <c r="J3576" t="s">
        <v>74</v>
      </c>
      <c r="K3576">
        <v>2000</v>
      </c>
      <c r="L3576">
        <v>1</v>
      </c>
      <c r="M3576">
        <v>2000</v>
      </c>
      <c r="N3576">
        <v>1</v>
      </c>
      <c r="O3576" s="1">
        <v>44407.489437569442</v>
      </c>
    </row>
    <row r="3577" spans="2:15" x14ac:dyDescent="0.25">
      <c r="B3577" t="s">
        <v>612</v>
      </c>
      <c r="C3577" t="str">
        <f t="shared" si="110"/>
        <v>paamodia</v>
      </c>
      <c r="D3577" t="s">
        <v>67</v>
      </c>
      <c r="E3577" t="str">
        <f t="shared" si="111"/>
        <v>na</v>
      </c>
      <c r="F3577" t="s">
        <v>607</v>
      </c>
      <c r="G3577" t="s">
        <v>6368</v>
      </c>
      <c r="H3577" t="s">
        <v>6369</v>
      </c>
      <c r="I3577" s="1">
        <v>44391</v>
      </c>
      <c r="J3577" t="s">
        <v>74</v>
      </c>
      <c r="K3577">
        <v>200000</v>
      </c>
      <c r="L3577">
        <v>1</v>
      </c>
      <c r="M3577">
        <v>200000</v>
      </c>
      <c r="N3577">
        <v>1</v>
      </c>
      <c r="O3577" s="1">
        <v>44396.319411574077</v>
      </c>
    </row>
    <row r="3578" spans="2:15" x14ac:dyDescent="0.25">
      <c r="B3578" t="s">
        <v>534</v>
      </c>
      <c r="C3578" t="str">
        <f t="shared" si="110"/>
        <v>mearagon</v>
      </c>
      <c r="E3578" t="str">
        <f t="shared" si="111"/>
        <v/>
      </c>
      <c r="F3578" t="s">
        <v>607</v>
      </c>
      <c r="G3578" t="s">
        <v>621</v>
      </c>
      <c r="H3578" t="s">
        <v>622</v>
      </c>
      <c r="I3578" s="1">
        <v>44395</v>
      </c>
      <c r="J3578" t="s">
        <v>74</v>
      </c>
      <c r="K3578">
        <v>5000</v>
      </c>
      <c r="L3578">
        <v>1</v>
      </c>
      <c r="M3578">
        <v>5000</v>
      </c>
      <c r="N3578">
        <v>1</v>
      </c>
      <c r="O3578" s="1">
        <v>44400.39982515046</v>
      </c>
    </row>
    <row r="3579" spans="2:15" x14ac:dyDescent="0.25">
      <c r="B3579" t="s">
        <v>67</v>
      </c>
      <c r="C3579" t="str">
        <f t="shared" si="110"/>
        <v>na</v>
      </c>
      <c r="E3579" t="str">
        <f t="shared" si="111"/>
        <v/>
      </c>
      <c r="F3579" t="s">
        <v>607</v>
      </c>
      <c r="G3579" t="s">
        <v>6370</v>
      </c>
      <c r="H3579" t="s">
        <v>6371</v>
      </c>
      <c r="I3579" s="1">
        <v>44378</v>
      </c>
      <c r="J3579" t="s">
        <v>74</v>
      </c>
      <c r="K3579">
        <v>3500</v>
      </c>
      <c r="L3579">
        <v>1</v>
      </c>
      <c r="M3579">
        <v>3500</v>
      </c>
      <c r="N3579">
        <v>1</v>
      </c>
      <c r="O3579" s="1">
        <v>44386.292685717592</v>
      </c>
    </row>
    <row r="3580" spans="2:15" x14ac:dyDescent="0.25">
      <c r="B3580" t="s">
        <v>615</v>
      </c>
      <c r="C3580" t="str">
        <f t="shared" si="110"/>
        <v>jbdonig</v>
      </c>
      <c r="E3580" t="str">
        <f t="shared" si="111"/>
        <v/>
      </c>
      <c r="F3580" t="s">
        <v>607</v>
      </c>
      <c r="G3580" t="s">
        <v>6370</v>
      </c>
      <c r="H3580" t="s">
        <v>6371</v>
      </c>
      <c r="I3580" s="1">
        <v>44402</v>
      </c>
      <c r="J3580" t="s">
        <v>74</v>
      </c>
      <c r="K3580">
        <v>4000</v>
      </c>
      <c r="L3580">
        <v>1</v>
      </c>
      <c r="M3580">
        <v>4000</v>
      </c>
      <c r="N3580">
        <v>1</v>
      </c>
      <c r="O3580" s="1">
        <v>44406.688745717591</v>
      </c>
    </row>
    <row r="3581" spans="2:15" x14ac:dyDescent="0.25">
      <c r="B3581" t="s">
        <v>615</v>
      </c>
      <c r="C3581" t="str">
        <f t="shared" si="110"/>
        <v>jbdonig</v>
      </c>
      <c r="E3581" t="str">
        <f t="shared" si="111"/>
        <v/>
      </c>
      <c r="F3581" t="s">
        <v>607</v>
      </c>
      <c r="G3581" t="s">
        <v>6372</v>
      </c>
      <c r="H3581" t="s">
        <v>6373</v>
      </c>
      <c r="I3581" s="1">
        <v>44390</v>
      </c>
      <c r="J3581" t="s">
        <v>74</v>
      </c>
      <c r="K3581">
        <v>6294</v>
      </c>
      <c r="L3581">
        <v>1</v>
      </c>
      <c r="M3581">
        <v>6294</v>
      </c>
      <c r="N3581">
        <v>1</v>
      </c>
      <c r="O3581" s="1">
        <v>44393.346945289355</v>
      </c>
    </row>
    <row r="3582" spans="2:15" x14ac:dyDescent="0.25">
      <c r="B3582" t="s">
        <v>534</v>
      </c>
      <c r="C3582" t="str">
        <f t="shared" si="110"/>
        <v>mearagon</v>
      </c>
      <c r="E3582" t="str">
        <f t="shared" si="111"/>
        <v/>
      </c>
      <c r="F3582" t="s">
        <v>607</v>
      </c>
      <c r="G3582" t="s">
        <v>6374</v>
      </c>
      <c r="H3582" t="s">
        <v>6375</v>
      </c>
      <c r="I3582" s="1">
        <v>44404</v>
      </c>
      <c r="J3582" t="s">
        <v>74</v>
      </c>
      <c r="K3582">
        <v>2005</v>
      </c>
      <c r="L3582">
        <v>1</v>
      </c>
      <c r="M3582">
        <v>2005</v>
      </c>
      <c r="N3582">
        <v>1</v>
      </c>
      <c r="O3582" s="1">
        <v>44407.489610416669</v>
      </c>
    </row>
    <row r="3583" spans="2:15" x14ac:dyDescent="0.25">
      <c r="B3583" t="s">
        <v>470</v>
      </c>
      <c r="C3583" t="str">
        <f t="shared" si="110"/>
        <v>jntee</v>
      </c>
      <c r="E3583" t="str">
        <f t="shared" si="111"/>
        <v/>
      </c>
      <c r="F3583" t="s">
        <v>607</v>
      </c>
      <c r="G3583" t="s">
        <v>6376</v>
      </c>
      <c r="H3583" t="s">
        <v>6377</v>
      </c>
      <c r="I3583" s="1">
        <v>44399</v>
      </c>
      <c r="J3583" t="s">
        <v>74</v>
      </c>
      <c r="K3583">
        <v>5000</v>
      </c>
      <c r="L3583">
        <v>1</v>
      </c>
      <c r="M3583">
        <v>5000</v>
      </c>
      <c r="N3583">
        <v>1</v>
      </c>
      <c r="O3583" s="1">
        <v>44404.566423298609</v>
      </c>
    </row>
    <row r="3584" spans="2:15" x14ac:dyDescent="0.25">
      <c r="B3584" t="s">
        <v>67</v>
      </c>
      <c r="C3584" t="str">
        <f t="shared" si="110"/>
        <v>na</v>
      </c>
      <c r="E3584" t="str">
        <f t="shared" si="111"/>
        <v/>
      </c>
      <c r="F3584" t="s">
        <v>607</v>
      </c>
      <c r="G3584" t="s">
        <v>6378</v>
      </c>
      <c r="H3584" t="s">
        <v>6379</v>
      </c>
      <c r="I3584" s="1">
        <v>44402</v>
      </c>
      <c r="J3584" t="s">
        <v>74</v>
      </c>
      <c r="K3584">
        <v>2000</v>
      </c>
      <c r="L3584">
        <v>1</v>
      </c>
      <c r="M3584">
        <v>2000</v>
      </c>
      <c r="N3584">
        <v>1</v>
      </c>
      <c r="O3584" s="1">
        <v>44406.687900185185</v>
      </c>
    </row>
    <row r="3585" spans="2:15" x14ac:dyDescent="0.25">
      <c r="B3585" t="s">
        <v>67</v>
      </c>
      <c r="C3585" t="str">
        <f t="shared" si="110"/>
        <v>na</v>
      </c>
      <c r="E3585" t="str">
        <f t="shared" si="111"/>
        <v/>
      </c>
      <c r="F3585" t="s">
        <v>607</v>
      </c>
      <c r="G3585" t="s">
        <v>6380</v>
      </c>
      <c r="H3585" t="s">
        <v>6381</v>
      </c>
      <c r="I3585" s="1">
        <v>44398</v>
      </c>
      <c r="J3585" t="s">
        <v>74</v>
      </c>
      <c r="K3585">
        <v>7982.2</v>
      </c>
      <c r="L3585">
        <v>1</v>
      </c>
      <c r="M3585">
        <v>7982.2</v>
      </c>
      <c r="N3585">
        <v>1</v>
      </c>
      <c r="O3585" s="1">
        <v>44403.339864074071</v>
      </c>
    </row>
    <row r="3586" spans="2:15" x14ac:dyDescent="0.25">
      <c r="B3586" t="s">
        <v>612</v>
      </c>
      <c r="C3586" t="str">
        <f t="shared" si="110"/>
        <v>paamodia</v>
      </c>
      <c r="E3586" t="str">
        <f t="shared" si="111"/>
        <v/>
      </c>
      <c r="F3586" t="s">
        <v>607</v>
      </c>
      <c r="G3586" t="s">
        <v>6382</v>
      </c>
      <c r="H3586" t="s">
        <v>6383</v>
      </c>
      <c r="I3586" s="1">
        <v>44404</v>
      </c>
      <c r="J3586" t="s">
        <v>74</v>
      </c>
      <c r="K3586">
        <v>18566</v>
      </c>
      <c r="L3586">
        <v>1</v>
      </c>
      <c r="M3586">
        <v>18566</v>
      </c>
      <c r="N3586">
        <v>1</v>
      </c>
      <c r="O3586" s="1">
        <v>44407.489248148151</v>
      </c>
    </row>
    <row r="3587" spans="2:15" x14ac:dyDescent="0.25">
      <c r="B3587" t="s">
        <v>67</v>
      </c>
      <c r="C3587" t="str">
        <f t="shared" ref="C3587:C3650" si="112">MID(B3587,FIND("(",B3587)+1,FIND(")",B3587,FIND("(",B3587)+1) - FIND("(",B3587)-1)</f>
        <v>na</v>
      </c>
      <c r="E3587" t="str">
        <f t="shared" ref="E3587:E3650" si="113">IFERROR(MID(D3587,FIND("(",D3587)+1,FIND(")",D3587,FIND("(",D3587)+1) - FIND("(",D3587)-1),"")</f>
        <v/>
      </c>
      <c r="F3587" t="s">
        <v>607</v>
      </c>
      <c r="G3587" t="s">
        <v>6384</v>
      </c>
      <c r="H3587" t="s">
        <v>6385</v>
      </c>
      <c r="I3587" s="1">
        <v>44388</v>
      </c>
      <c r="J3587" t="s">
        <v>74</v>
      </c>
      <c r="K3587">
        <v>5400</v>
      </c>
      <c r="L3587">
        <v>1</v>
      </c>
      <c r="M3587">
        <v>5400</v>
      </c>
      <c r="N3587">
        <v>1</v>
      </c>
      <c r="O3587" s="1">
        <v>44392.442859606483</v>
      </c>
    </row>
    <row r="3588" spans="2:15" x14ac:dyDescent="0.25">
      <c r="B3588" t="s">
        <v>67</v>
      </c>
      <c r="C3588" t="str">
        <f t="shared" si="112"/>
        <v>na</v>
      </c>
      <c r="E3588" t="str">
        <f t="shared" si="113"/>
        <v/>
      </c>
      <c r="F3588" t="s">
        <v>607</v>
      </c>
      <c r="G3588" t="s">
        <v>6384</v>
      </c>
      <c r="H3588" t="s">
        <v>6385</v>
      </c>
      <c r="I3588" s="1">
        <v>44396</v>
      </c>
      <c r="J3588" t="s">
        <v>74</v>
      </c>
      <c r="K3588">
        <v>1979.6</v>
      </c>
      <c r="L3588">
        <v>1</v>
      </c>
      <c r="M3588">
        <v>1979.6</v>
      </c>
      <c r="N3588">
        <v>1</v>
      </c>
      <c r="O3588" s="1">
        <v>44400.399886608793</v>
      </c>
    </row>
    <row r="3589" spans="2:15" x14ac:dyDescent="0.25">
      <c r="B3589" t="s">
        <v>67</v>
      </c>
      <c r="C3589" t="str">
        <f t="shared" si="112"/>
        <v>na</v>
      </c>
      <c r="E3589" t="str">
        <f t="shared" si="113"/>
        <v/>
      </c>
      <c r="F3589" t="s">
        <v>607</v>
      </c>
      <c r="G3589" t="s">
        <v>625</v>
      </c>
      <c r="H3589" t="s">
        <v>626</v>
      </c>
      <c r="I3589" s="1">
        <v>44382</v>
      </c>
      <c r="J3589" t="s">
        <v>74</v>
      </c>
      <c r="K3589">
        <v>500</v>
      </c>
      <c r="L3589">
        <v>1</v>
      </c>
      <c r="M3589">
        <v>500</v>
      </c>
      <c r="N3589">
        <v>1</v>
      </c>
      <c r="O3589" s="1">
        <v>44389.423138958336</v>
      </c>
    </row>
    <row r="3590" spans="2:15" x14ac:dyDescent="0.25">
      <c r="B3590" t="s">
        <v>67</v>
      </c>
      <c r="C3590" t="str">
        <f t="shared" si="112"/>
        <v>na</v>
      </c>
      <c r="E3590" t="str">
        <f t="shared" si="113"/>
        <v/>
      </c>
      <c r="F3590" t="s">
        <v>607</v>
      </c>
      <c r="G3590" t="s">
        <v>625</v>
      </c>
      <c r="H3590" t="s">
        <v>626</v>
      </c>
      <c r="I3590" s="1">
        <v>44385</v>
      </c>
      <c r="J3590" t="s">
        <v>74</v>
      </c>
      <c r="K3590">
        <v>50</v>
      </c>
      <c r="L3590">
        <v>1</v>
      </c>
      <c r="M3590">
        <v>50</v>
      </c>
      <c r="N3590">
        <v>1</v>
      </c>
      <c r="O3590" s="1">
        <v>44390.505330046297</v>
      </c>
    </row>
    <row r="3591" spans="2:15" x14ac:dyDescent="0.25">
      <c r="B3591" t="s">
        <v>67</v>
      </c>
      <c r="C3591" t="str">
        <f t="shared" si="112"/>
        <v>na</v>
      </c>
      <c r="E3591" t="str">
        <f t="shared" si="113"/>
        <v/>
      </c>
      <c r="F3591" t="s">
        <v>607</v>
      </c>
      <c r="G3591" t="s">
        <v>6386</v>
      </c>
      <c r="H3591" t="s">
        <v>6387</v>
      </c>
      <c r="I3591" s="1">
        <v>44399</v>
      </c>
      <c r="J3591" t="s">
        <v>74</v>
      </c>
      <c r="K3591">
        <v>1000</v>
      </c>
      <c r="L3591">
        <v>1</v>
      </c>
      <c r="M3591">
        <v>1000</v>
      </c>
      <c r="N3591">
        <v>1</v>
      </c>
      <c r="O3591" s="1">
        <v>44404.563382291664</v>
      </c>
    </row>
    <row r="3592" spans="2:15" x14ac:dyDescent="0.25">
      <c r="B3592" t="s">
        <v>470</v>
      </c>
      <c r="C3592" t="str">
        <f t="shared" si="112"/>
        <v>jntee</v>
      </c>
      <c r="E3592" t="str">
        <f t="shared" si="113"/>
        <v/>
      </c>
      <c r="F3592" t="s">
        <v>607</v>
      </c>
      <c r="G3592" t="s">
        <v>6388</v>
      </c>
      <c r="H3592" t="s">
        <v>6389</v>
      </c>
      <c r="I3592" s="1">
        <v>44403</v>
      </c>
      <c r="J3592" t="s">
        <v>74</v>
      </c>
      <c r="K3592">
        <v>3000</v>
      </c>
      <c r="L3592">
        <v>1</v>
      </c>
      <c r="M3592">
        <v>3000</v>
      </c>
      <c r="N3592">
        <v>1</v>
      </c>
      <c r="O3592" s="1">
        <v>44406.685909375003</v>
      </c>
    </row>
    <row r="3593" spans="2:15" x14ac:dyDescent="0.25">
      <c r="B3593" t="s">
        <v>67</v>
      </c>
      <c r="C3593" t="str">
        <f t="shared" si="112"/>
        <v>na</v>
      </c>
      <c r="E3593" t="str">
        <f t="shared" si="113"/>
        <v/>
      </c>
      <c r="F3593" t="s">
        <v>607</v>
      </c>
      <c r="G3593" t="s">
        <v>6390</v>
      </c>
      <c r="H3593" t="s">
        <v>6391</v>
      </c>
      <c r="I3593" s="1">
        <v>44398</v>
      </c>
      <c r="J3593" t="s">
        <v>74</v>
      </c>
      <c r="K3593">
        <v>1000</v>
      </c>
      <c r="L3593">
        <v>1</v>
      </c>
      <c r="M3593">
        <v>1000</v>
      </c>
      <c r="N3593">
        <v>1</v>
      </c>
      <c r="O3593" s="1">
        <v>44403.34007002315</v>
      </c>
    </row>
    <row r="3594" spans="2:15" x14ac:dyDescent="0.25">
      <c r="B3594" t="s">
        <v>615</v>
      </c>
      <c r="C3594" t="str">
        <f t="shared" si="112"/>
        <v>jbdonig</v>
      </c>
      <c r="E3594" t="str">
        <f t="shared" si="113"/>
        <v/>
      </c>
      <c r="F3594" t="s">
        <v>607</v>
      </c>
      <c r="G3594" t="s">
        <v>6392</v>
      </c>
      <c r="H3594" t="s">
        <v>6393</v>
      </c>
      <c r="I3594" s="1">
        <v>44406</v>
      </c>
      <c r="J3594" t="s">
        <v>74</v>
      </c>
      <c r="K3594">
        <v>11035</v>
      </c>
      <c r="L3594">
        <v>1</v>
      </c>
      <c r="M3594">
        <v>11035</v>
      </c>
      <c r="N3594">
        <v>1</v>
      </c>
      <c r="O3594" s="1">
        <v>44411.470826655095</v>
      </c>
    </row>
    <row r="3595" spans="2:15" x14ac:dyDescent="0.25">
      <c r="B3595" t="s">
        <v>470</v>
      </c>
      <c r="C3595" t="str">
        <f t="shared" si="112"/>
        <v>jntee</v>
      </c>
      <c r="E3595" t="str">
        <f t="shared" si="113"/>
        <v/>
      </c>
      <c r="F3595" t="s">
        <v>607</v>
      </c>
      <c r="G3595" t="s">
        <v>6394</v>
      </c>
      <c r="H3595" t="s">
        <v>6395</v>
      </c>
      <c r="I3595" s="1">
        <v>44402</v>
      </c>
      <c r="J3595" t="s">
        <v>74</v>
      </c>
      <c r="K3595">
        <v>5000</v>
      </c>
      <c r="L3595">
        <v>1</v>
      </c>
      <c r="M3595">
        <v>5000</v>
      </c>
      <c r="N3595">
        <v>1</v>
      </c>
      <c r="O3595" s="1">
        <v>44406.690013692132</v>
      </c>
    </row>
    <row r="3596" spans="2:15" x14ac:dyDescent="0.25">
      <c r="B3596" t="s">
        <v>615</v>
      </c>
      <c r="C3596" t="str">
        <f t="shared" si="112"/>
        <v>jbdonig</v>
      </c>
      <c r="D3596" t="s">
        <v>509</v>
      </c>
      <c r="E3596" t="str">
        <f t="shared" si="113"/>
        <v>mozulueta</v>
      </c>
      <c r="F3596" t="s">
        <v>607</v>
      </c>
      <c r="G3596" t="s">
        <v>6396</v>
      </c>
      <c r="H3596" t="s">
        <v>6397</v>
      </c>
      <c r="I3596" s="1">
        <v>44381</v>
      </c>
      <c r="J3596" t="s">
        <v>74</v>
      </c>
      <c r="K3596">
        <v>5000</v>
      </c>
      <c r="L3596">
        <v>1</v>
      </c>
      <c r="M3596">
        <v>5000</v>
      </c>
      <c r="N3596">
        <v>1</v>
      </c>
      <c r="O3596" s="1">
        <v>44386.292767199076</v>
      </c>
    </row>
    <row r="3597" spans="2:15" x14ac:dyDescent="0.25">
      <c r="B3597" t="s">
        <v>470</v>
      </c>
      <c r="C3597" t="str">
        <f t="shared" si="112"/>
        <v>jntee</v>
      </c>
      <c r="E3597" t="str">
        <f t="shared" si="113"/>
        <v/>
      </c>
      <c r="F3597" t="s">
        <v>607</v>
      </c>
      <c r="G3597" t="s">
        <v>633</v>
      </c>
      <c r="H3597" t="s">
        <v>634</v>
      </c>
      <c r="I3597" s="1">
        <v>44402</v>
      </c>
      <c r="J3597" t="s">
        <v>74</v>
      </c>
      <c r="K3597">
        <v>3000</v>
      </c>
      <c r="L3597">
        <v>1</v>
      </c>
      <c r="M3597">
        <v>3000</v>
      </c>
      <c r="N3597">
        <v>1</v>
      </c>
      <c r="O3597" s="1">
        <v>44406.690871990744</v>
      </c>
    </row>
    <row r="3598" spans="2:15" x14ac:dyDescent="0.25">
      <c r="B3598" t="s">
        <v>67</v>
      </c>
      <c r="C3598" t="str">
        <f t="shared" si="112"/>
        <v>na</v>
      </c>
      <c r="E3598" t="str">
        <f t="shared" si="113"/>
        <v/>
      </c>
      <c r="F3598" t="s">
        <v>607</v>
      </c>
      <c r="G3598" t="s">
        <v>6398</v>
      </c>
      <c r="H3598" t="s">
        <v>6399</v>
      </c>
      <c r="I3598" s="1">
        <v>44406</v>
      </c>
      <c r="J3598" t="s">
        <v>74</v>
      </c>
      <c r="K3598">
        <v>600</v>
      </c>
      <c r="L3598">
        <v>1</v>
      </c>
      <c r="M3598">
        <v>600</v>
      </c>
      <c r="N3598">
        <v>1</v>
      </c>
      <c r="O3598" s="1">
        <v>44411.473320486111</v>
      </c>
    </row>
    <row r="3599" spans="2:15" x14ac:dyDescent="0.25">
      <c r="B3599" t="s">
        <v>470</v>
      </c>
      <c r="C3599" t="str">
        <f t="shared" si="112"/>
        <v>jntee</v>
      </c>
      <c r="E3599" t="str">
        <f t="shared" si="113"/>
        <v/>
      </c>
      <c r="F3599" t="s">
        <v>607</v>
      </c>
      <c r="G3599" t="s">
        <v>6400</v>
      </c>
      <c r="H3599" t="s">
        <v>6401</v>
      </c>
      <c r="I3599" s="1">
        <v>44402</v>
      </c>
      <c r="J3599" t="s">
        <v>74</v>
      </c>
      <c r="K3599">
        <v>5000</v>
      </c>
      <c r="L3599">
        <v>1</v>
      </c>
      <c r="M3599">
        <v>5000</v>
      </c>
      <c r="N3599">
        <v>1</v>
      </c>
      <c r="O3599" s="1">
        <v>44406.690060219909</v>
      </c>
    </row>
    <row r="3600" spans="2:15" x14ac:dyDescent="0.25">
      <c r="B3600" t="s">
        <v>470</v>
      </c>
      <c r="C3600" t="str">
        <f t="shared" si="112"/>
        <v>jntee</v>
      </c>
      <c r="D3600" t="s">
        <v>509</v>
      </c>
      <c r="E3600" t="str">
        <f t="shared" si="113"/>
        <v>mozulueta</v>
      </c>
      <c r="F3600" t="s">
        <v>607</v>
      </c>
      <c r="G3600" t="s">
        <v>6400</v>
      </c>
      <c r="H3600" t="s">
        <v>6401</v>
      </c>
      <c r="I3600" s="1">
        <v>44403</v>
      </c>
      <c r="J3600" t="s">
        <v>74</v>
      </c>
      <c r="K3600">
        <v>5000</v>
      </c>
      <c r="L3600">
        <v>1</v>
      </c>
      <c r="M3600">
        <v>5000</v>
      </c>
      <c r="N3600">
        <v>1</v>
      </c>
      <c r="O3600" s="1">
        <v>44406.686050497687</v>
      </c>
    </row>
    <row r="3601" spans="2:15" x14ac:dyDescent="0.25">
      <c r="B3601" t="s">
        <v>534</v>
      </c>
      <c r="C3601" t="str">
        <f t="shared" si="112"/>
        <v>mearagon</v>
      </c>
      <c r="E3601" t="str">
        <f t="shared" si="113"/>
        <v/>
      </c>
      <c r="F3601" t="s">
        <v>607</v>
      </c>
      <c r="G3601" t="s">
        <v>6402</v>
      </c>
      <c r="H3601" t="s">
        <v>6403</v>
      </c>
      <c r="I3601" s="1">
        <v>44392</v>
      </c>
      <c r="J3601" t="s">
        <v>74</v>
      </c>
      <c r="K3601">
        <v>20000</v>
      </c>
      <c r="L3601">
        <v>1</v>
      </c>
      <c r="M3601">
        <v>20000</v>
      </c>
      <c r="N3601">
        <v>1</v>
      </c>
      <c r="O3601" s="1">
        <v>44396.584166817127</v>
      </c>
    </row>
    <row r="3602" spans="2:15" x14ac:dyDescent="0.25">
      <c r="B3602" t="s">
        <v>470</v>
      </c>
      <c r="C3602" t="str">
        <f t="shared" si="112"/>
        <v>jntee</v>
      </c>
      <c r="E3602" t="str">
        <f t="shared" si="113"/>
        <v/>
      </c>
      <c r="F3602" t="s">
        <v>607</v>
      </c>
      <c r="G3602" t="s">
        <v>639</v>
      </c>
      <c r="H3602" t="s">
        <v>640</v>
      </c>
      <c r="I3602" s="1">
        <v>44406</v>
      </c>
      <c r="J3602" t="s">
        <v>74</v>
      </c>
      <c r="K3602">
        <v>15000</v>
      </c>
      <c r="L3602">
        <v>1</v>
      </c>
      <c r="M3602">
        <v>15000</v>
      </c>
      <c r="N3602">
        <v>1</v>
      </c>
      <c r="O3602" s="1">
        <v>44411.473406979167</v>
      </c>
    </row>
    <row r="3603" spans="2:15" x14ac:dyDescent="0.25">
      <c r="B3603" t="s">
        <v>470</v>
      </c>
      <c r="C3603" t="str">
        <f t="shared" si="112"/>
        <v>jntee</v>
      </c>
      <c r="E3603" t="str">
        <f t="shared" si="113"/>
        <v/>
      </c>
      <c r="F3603" t="s">
        <v>607</v>
      </c>
      <c r="G3603" t="s">
        <v>471</v>
      </c>
      <c r="H3603" t="s">
        <v>472</v>
      </c>
      <c r="I3603" s="1">
        <v>44388</v>
      </c>
      <c r="J3603" t="s">
        <v>74</v>
      </c>
      <c r="K3603">
        <v>10000</v>
      </c>
      <c r="L3603">
        <v>1</v>
      </c>
      <c r="M3603">
        <v>10000</v>
      </c>
      <c r="N3603">
        <v>1</v>
      </c>
      <c r="O3603" s="1">
        <v>44392.447330706018</v>
      </c>
    </row>
    <row r="3604" spans="2:15" x14ac:dyDescent="0.25">
      <c r="B3604" t="s">
        <v>67</v>
      </c>
      <c r="C3604" t="str">
        <f t="shared" si="112"/>
        <v>na</v>
      </c>
      <c r="E3604" t="str">
        <f t="shared" si="113"/>
        <v/>
      </c>
      <c r="F3604" t="s">
        <v>607</v>
      </c>
      <c r="G3604" t="s">
        <v>6404</v>
      </c>
      <c r="H3604" t="s">
        <v>6405</v>
      </c>
      <c r="I3604" s="1">
        <v>44398</v>
      </c>
      <c r="J3604" t="s">
        <v>74</v>
      </c>
      <c r="K3604">
        <v>2000</v>
      </c>
      <c r="L3604">
        <v>1</v>
      </c>
      <c r="M3604">
        <v>2000</v>
      </c>
      <c r="N3604">
        <v>1</v>
      </c>
      <c r="O3604" s="1">
        <v>44406.688166041669</v>
      </c>
    </row>
    <row r="3605" spans="2:15" x14ac:dyDescent="0.25">
      <c r="B3605" t="s">
        <v>470</v>
      </c>
      <c r="C3605" t="str">
        <f t="shared" si="112"/>
        <v>jntee</v>
      </c>
      <c r="E3605" t="str">
        <f t="shared" si="113"/>
        <v/>
      </c>
      <c r="F3605" t="s">
        <v>607</v>
      </c>
      <c r="G3605" t="s">
        <v>641</v>
      </c>
      <c r="H3605" t="s">
        <v>642</v>
      </c>
      <c r="I3605" s="1">
        <v>44403</v>
      </c>
      <c r="J3605" t="s">
        <v>74</v>
      </c>
      <c r="K3605">
        <v>6000</v>
      </c>
      <c r="L3605">
        <v>1</v>
      </c>
      <c r="M3605">
        <v>6000</v>
      </c>
      <c r="N3605">
        <v>1</v>
      </c>
      <c r="O3605" s="1">
        <v>44406.686735763891</v>
      </c>
    </row>
    <row r="3606" spans="2:15" x14ac:dyDescent="0.25">
      <c r="B3606" t="s">
        <v>470</v>
      </c>
      <c r="C3606" t="str">
        <f t="shared" si="112"/>
        <v>jntee</v>
      </c>
      <c r="E3606" t="str">
        <f t="shared" si="113"/>
        <v/>
      </c>
      <c r="F3606" t="s">
        <v>607</v>
      </c>
      <c r="G3606" t="s">
        <v>641</v>
      </c>
      <c r="H3606" t="s">
        <v>642</v>
      </c>
      <c r="I3606" s="1">
        <v>44405</v>
      </c>
      <c r="J3606" t="s">
        <v>74</v>
      </c>
      <c r="K3606">
        <v>4000</v>
      </c>
      <c r="L3606">
        <v>1</v>
      </c>
      <c r="M3606">
        <v>4000</v>
      </c>
      <c r="N3606">
        <v>1</v>
      </c>
      <c r="O3606" s="1">
        <v>44410.450650416664</v>
      </c>
    </row>
    <row r="3607" spans="2:15" x14ac:dyDescent="0.25">
      <c r="B3607" t="s">
        <v>534</v>
      </c>
      <c r="C3607" t="str">
        <f t="shared" si="112"/>
        <v>mearagon</v>
      </c>
      <c r="E3607" t="str">
        <f t="shared" si="113"/>
        <v/>
      </c>
      <c r="F3607" t="s">
        <v>607</v>
      </c>
      <c r="G3607" t="s">
        <v>643</v>
      </c>
      <c r="H3607" t="s">
        <v>644</v>
      </c>
      <c r="I3607" s="1">
        <v>44384</v>
      </c>
      <c r="J3607" t="s">
        <v>86</v>
      </c>
      <c r="K3607">
        <v>165.17</v>
      </c>
      <c r="L3607">
        <v>49.411000000000001</v>
      </c>
      <c r="M3607">
        <v>8161.2148699999998</v>
      </c>
      <c r="N3607">
        <v>1</v>
      </c>
      <c r="O3607" s="1">
        <v>44390.556043668985</v>
      </c>
    </row>
    <row r="3608" spans="2:15" x14ac:dyDescent="0.25">
      <c r="B3608" t="s">
        <v>615</v>
      </c>
      <c r="C3608" t="str">
        <f t="shared" si="112"/>
        <v>jbdonig</v>
      </c>
      <c r="E3608" t="str">
        <f t="shared" si="113"/>
        <v/>
      </c>
      <c r="F3608" t="s">
        <v>607</v>
      </c>
      <c r="G3608" t="s">
        <v>6406</v>
      </c>
      <c r="H3608" t="s">
        <v>6407</v>
      </c>
      <c r="I3608" s="1">
        <v>44405</v>
      </c>
      <c r="J3608" t="s">
        <v>74</v>
      </c>
      <c r="K3608">
        <v>5000</v>
      </c>
      <c r="L3608">
        <v>1</v>
      </c>
      <c r="M3608">
        <v>5000</v>
      </c>
      <c r="N3608">
        <v>1</v>
      </c>
      <c r="O3608" s="1">
        <v>44410.449038113424</v>
      </c>
    </row>
    <row r="3609" spans="2:15" x14ac:dyDescent="0.25">
      <c r="B3609" t="s">
        <v>67</v>
      </c>
      <c r="C3609" t="str">
        <f t="shared" si="112"/>
        <v>na</v>
      </c>
      <c r="E3609" t="str">
        <f t="shared" si="113"/>
        <v/>
      </c>
      <c r="F3609" t="s">
        <v>607</v>
      </c>
      <c r="G3609" t="s">
        <v>6408</v>
      </c>
      <c r="H3609" t="s">
        <v>6409</v>
      </c>
      <c r="I3609" s="1">
        <v>44406</v>
      </c>
      <c r="J3609" t="s">
        <v>74</v>
      </c>
      <c r="K3609">
        <v>2000</v>
      </c>
      <c r="L3609">
        <v>1</v>
      </c>
      <c r="M3609">
        <v>2000</v>
      </c>
      <c r="N3609">
        <v>1</v>
      </c>
      <c r="O3609" s="1">
        <v>44411.473752083337</v>
      </c>
    </row>
    <row r="3610" spans="2:15" x14ac:dyDescent="0.25">
      <c r="B3610" t="s">
        <v>615</v>
      </c>
      <c r="C3610" t="str">
        <f t="shared" si="112"/>
        <v>jbdonig</v>
      </c>
      <c r="E3610" t="str">
        <f t="shared" si="113"/>
        <v/>
      </c>
      <c r="F3610" t="s">
        <v>607</v>
      </c>
      <c r="G3610" t="s">
        <v>6410</v>
      </c>
      <c r="H3610" t="s">
        <v>6411</v>
      </c>
      <c r="I3610" s="1">
        <v>44391</v>
      </c>
      <c r="J3610" t="s">
        <v>74</v>
      </c>
      <c r="K3610">
        <v>3000</v>
      </c>
      <c r="L3610">
        <v>1</v>
      </c>
      <c r="M3610">
        <v>3000</v>
      </c>
      <c r="N3610">
        <v>1</v>
      </c>
      <c r="O3610" s="1">
        <v>44396.320192199077</v>
      </c>
    </row>
    <row r="3611" spans="2:15" x14ac:dyDescent="0.25">
      <c r="B3611" t="s">
        <v>67</v>
      </c>
      <c r="C3611" t="str">
        <f t="shared" si="112"/>
        <v>na</v>
      </c>
      <c r="E3611" t="str">
        <f t="shared" si="113"/>
        <v/>
      </c>
      <c r="F3611" t="s">
        <v>607</v>
      </c>
      <c r="G3611" t="s">
        <v>6412</v>
      </c>
      <c r="H3611" t="s">
        <v>6413</v>
      </c>
      <c r="I3611" s="1">
        <v>44403</v>
      </c>
      <c r="J3611" t="s">
        <v>74</v>
      </c>
      <c r="K3611">
        <v>3000</v>
      </c>
      <c r="L3611">
        <v>1</v>
      </c>
      <c r="M3611">
        <v>3000</v>
      </c>
      <c r="N3611">
        <v>1</v>
      </c>
      <c r="O3611" s="1">
        <v>44406.680147372688</v>
      </c>
    </row>
    <row r="3612" spans="2:15" x14ac:dyDescent="0.25">
      <c r="B3612" t="s">
        <v>470</v>
      </c>
      <c r="C3612" t="str">
        <f t="shared" si="112"/>
        <v>jntee</v>
      </c>
      <c r="E3612" t="str">
        <f t="shared" si="113"/>
        <v/>
      </c>
      <c r="F3612" t="s">
        <v>607</v>
      </c>
      <c r="G3612" t="s">
        <v>645</v>
      </c>
      <c r="H3612" t="s">
        <v>646</v>
      </c>
      <c r="I3612" s="1">
        <v>44388</v>
      </c>
      <c r="J3612" t="s">
        <v>74</v>
      </c>
      <c r="K3612">
        <v>5000</v>
      </c>
      <c r="L3612">
        <v>1</v>
      </c>
      <c r="M3612">
        <v>5000</v>
      </c>
      <c r="N3612">
        <v>1</v>
      </c>
      <c r="O3612" s="1">
        <v>44392.441879166669</v>
      </c>
    </row>
    <row r="3613" spans="2:15" x14ac:dyDescent="0.25">
      <c r="B3613" t="s">
        <v>615</v>
      </c>
      <c r="C3613" t="str">
        <f t="shared" si="112"/>
        <v>jbdonig</v>
      </c>
      <c r="E3613" t="str">
        <f t="shared" si="113"/>
        <v/>
      </c>
      <c r="F3613" t="s">
        <v>607</v>
      </c>
      <c r="G3613" t="s">
        <v>6414</v>
      </c>
      <c r="H3613" t="s">
        <v>6228</v>
      </c>
      <c r="I3613" s="1">
        <v>44391</v>
      </c>
      <c r="J3613" t="s">
        <v>74</v>
      </c>
      <c r="K3613">
        <v>5000</v>
      </c>
      <c r="L3613">
        <v>1</v>
      </c>
      <c r="M3613">
        <v>5000</v>
      </c>
      <c r="N3613">
        <v>1</v>
      </c>
      <c r="O3613" s="1">
        <v>44396.32045284722</v>
      </c>
    </row>
    <row r="3614" spans="2:15" x14ac:dyDescent="0.25">
      <c r="B3614" t="s">
        <v>470</v>
      </c>
      <c r="C3614" t="str">
        <f t="shared" si="112"/>
        <v>jntee</v>
      </c>
      <c r="E3614" t="str">
        <f t="shared" si="113"/>
        <v/>
      </c>
      <c r="F3614" t="s">
        <v>607</v>
      </c>
      <c r="G3614" t="s">
        <v>6415</v>
      </c>
      <c r="H3614" t="s">
        <v>6416</v>
      </c>
      <c r="I3614" s="1">
        <v>44395</v>
      </c>
      <c r="J3614" t="s">
        <v>74</v>
      </c>
      <c r="K3614">
        <v>19000.32</v>
      </c>
      <c r="L3614">
        <v>1</v>
      </c>
      <c r="M3614">
        <v>19000.32</v>
      </c>
      <c r="N3614">
        <v>1</v>
      </c>
      <c r="O3614" s="1">
        <v>44400.379647222224</v>
      </c>
    </row>
    <row r="3615" spans="2:15" x14ac:dyDescent="0.25">
      <c r="B3615" t="s">
        <v>470</v>
      </c>
      <c r="C3615" t="str">
        <f t="shared" si="112"/>
        <v>jntee</v>
      </c>
      <c r="E3615" t="str">
        <f t="shared" si="113"/>
        <v/>
      </c>
      <c r="F3615" t="s">
        <v>607</v>
      </c>
      <c r="G3615" t="s">
        <v>6417</v>
      </c>
      <c r="H3615" t="s">
        <v>6418</v>
      </c>
      <c r="I3615" s="1">
        <v>44402</v>
      </c>
      <c r="J3615" t="s">
        <v>74</v>
      </c>
      <c r="K3615">
        <v>4751</v>
      </c>
      <c r="L3615">
        <v>1</v>
      </c>
      <c r="M3615">
        <v>4751</v>
      </c>
      <c r="N3615">
        <v>1</v>
      </c>
      <c r="O3615" s="1">
        <v>44406.690146828703</v>
      </c>
    </row>
    <row r="3616" spans="2:15" x14ac:dyDescent="0.25">
      <c r="B3616" t="s">
        <v>67</v>
      </c>
      <c r="C3616" t="str">
        <f t="shared" si="112"/>
        <v>na</v>
      </c>
      <c r="E3616" t="str">
        <f t="shared" si="113"/>
        <v/>
      </c>
      <c r="F3616" t="s">
        <v>607</v>
      </c>
      <c r="G3616" t="s">
        <v>6419</v>
      </c>
      <c r="H3616" t="s">
        <v>6420</v>
      </c>
      <c r="I3616" s="1">
        <v>44404</v>
      </c>
      <c r="J3616" t="s">
        <v>74</v>
      </c>
      <c r="K3616">
        <v>1240</v>
      </c>
      <c r="L3616">
        <v>1</v>
      </c>
      <c r="M3616">
        <v>1240</v>
      </c>
      <c r="N3616">
        <v>1</v>
      </c>
      <c r="O3616" s="1">
        <v>44407.491624456015</v>
      </c>
    </row>
    <row r="3617" spans="2:15" x14ac:dyDescent="0.25">
      <c r="B3617" t="s">
        <v>67</v>
      </c>
      <c r="C3617" t="str">
        <f t="shared" si="112"/>
        <v>na</v>
      </c>
      <c r="E3617" t="str">
        <f t="shared" si="113"/>
        <v/>
      </c>
      <c r="F3617" t="s">
        <v>607</v>
      </c>
      <c r="G3617" t="s">
        <v>6421</v>
      </c>
      <c r="H3617" t="s">
        <v>6422</v>
      </c>
      <c r="I3617" s="1">
        <v>44390</v>
      </c>
      <c r="J3617" t="s">
        <v>74</v>
      </c>
      <c r="K3617">
        <v>5000</v>
      </c>
      <c r="L3617">
        <v>1</v>
      </c>
      <c r="M3617">
        <v>5000</v>
      </c>
      <c r="N3617">
        <v>1</v>
      </c>
      <c r="O3617" s="1">
        <v>44403.345693750001</v>
      </c>
    </row>
    <row r="3618" spans="2:15" x14ac:dyDescent="0.25">
      <c r="B3618" t="s">
        <v>67</v>
      </c>
      <c r="C3618" t="str">
        <f t="shared" si="112"/>
        <v>na</v>
      </c>
      <c r="E3618" t="str">
        <f t="shared" si="113"/>
        <v/>
      </c>
      <c r="F3618" t="s">
        <v>607</v>
      </c>
      <c r="G3618" t="s">
        <v>6423</v>
      </c>
      <c r="H3618" t="s">
        <v>6424</v>
      </c>
      <c r="I3618" s="1">
        <v>44402</v>
      </c>
      <c r="J3618" t="s">
        <v>74</v>
      </c>
      <c r="K3618">
        <v>7000</v>
      </c>
      <c r="L3618">
        <v>1</v>
      </c>
      <c r="M3618">
        <v>7000</v>
      </c>
      <c r="N3618">
        <v>1</v>
      </c>
      <c r="O3618" s="1">
        <v>44406.688925925926</v>
      </c>
    </row>
    <row r="3619" spans="2:15" x14ac:dyDescent="0.25">
      <c r="B3619" t="s">
        <v>615</v>
      </c>
      <c r="C3619" t="str">
        <f t="shared" si="112"/>
        <v>jbdonig</v>
      </c>
      <c r="E3619" t="str">
        <f t="shared" si="113"/>
        <v/>
      </c>
      <c r="F3619" t="s">
        <v>607</v>
      </c>
      <c r="G3619" t="s">
        <v>651</v>
      </c>
      <c r="H3619" t="s">
        <v>652</v>
      </c>
      <c r="I3619" s="1">
        <v>44378</v>
      </c>
      <c r="J3619" t="s">
        <v>74</v>
      </c>
      <c r="K3619">
        <v>500</v>
      </c>
      <c r="L3619">
        <v>1</v>
      </c>
      <c r="M3619">
        <v>500</v>
      </c>
      <c r="N3619">
        <v>1</v>
      </c>
      <c r="O3619" s="1">
        <v>44386.292813692133</v>
      </c>
    </row>
    <row r="3620" spans="2:15" x14ac:dyDescent="0.25">
      <c r="B3620" t="s">
        <v>615</v>
      </c>
      <c r="C3620" t="str">
        <f t="shared" si="112"/>
        <v>jbdonig</v>
      </c>
      <c r="E3620" t="str">
        <f t="shared" si="113"/>
        <v/>
      </c>
      <c r="F3620" t="s">
        <v>607</v>
      </c>
      <c r="G3620" t="s">
        <v>651</v>
      </c>
      <c r="H3620" t="s">
        <v>652</v>
      </c>
      <c r="I3620" s="1">
        <v>44384</v>
      </c>
      <c r="J3620" t="s">
        <v>74</v>
      </c>
      <c r="K3620">
        <v>25</v>
      </c>
      <c r="L3620">
        <v>1</v>
      </c>
      <c r="M3620">
        <v>25</v>
      </c>
      <c r="N3620">
        <v>1</v>
      </c>
      <c r="O3620" s="1">
        <v>44390.556608865743</v>
      </c>
    </row>
    <row r="3621" spans="2:15" x14ac:dyDescent="0.25">
      <c r="B3621" t="s">
        <v>615</v>
      </c>
      <c r="C3621" t="str">
        <f t="shared" si="112"/>
        <v>jbdonig</v>
      </c>
      <c r="E3621" t="str">
        <f t="shared" si="113"/>
        <v/>
      </c>
      <c r="F3621" t="s">
        <v>607</v>
      </c>
      <c r="G3621" t="s">
        <v>651</v>
      </c>
      <c r="H3621" t="s">
        <v>652</v>
      </c>
      <c r="I3621" s="1">
        <v>44395</v>
      </c>
      <c r="J3621" t="s">
        <v>74</v>
      </c>
      <c r="K3621">
        <v>250</v>
      </c>
      <c r="L3621">
        <v>1</v>
      </c>
      <c r="M3621">
        <v>250</v>
      </c>
      <c r="N3621">
        <v>1</v>
      </c>
      <c r="O3621" s="1">
        <v>44400.372299953706</v>
      </c>
    </row>
    <row r="3622" spans="2:15" x14ac:dyDescent="0.25">
      <c r="B3622" t="s">
        <v>470</v>
      </c>
      <c r="C3622" t="str">
        <f t="shared" si="112"/>
        <v>jntee</v>
      </c>
      <c r="E3622" t="str">
        <f t="shared" si="113"/>
        <v/>
      </c>
      <c r="F3622" t="s">
        <v>607</v>
      </c>
      <c r="G3622" t="s">
        <v>6425</v>
      </c>
      <c r="H3622" t="s">
        <v>6426</v>
      </c>
      <c r="I3622" s="1">
        <v>44402</v>
      </c>
      <c r="J3622" t="s">
        <v>74</v>
      </c>
      <c r="K3622">
        <v>7000</v>
      </c>
      <c r="L3622">
        <v>1</v>
      </c>
      <c r="M3622">
        <v>7000</v>
      </c>
      <c r="N3622">
        <v>1</v>
      </c>
      <c r="O3622" s="1">
        <v>44406.690198645832</v>
      </c>
    </row>
    <row r="3623" spans="2:15" x14ac:dyDescent="0.25">
      <c r="B3623" t="s">
        <v>534</v>
      </c>
      <c r="C3623" t="str">
        <f t="shared" si="112"/>
        <v>mearagon</v>
      </c>
      <c r="E3623" t="str">
        <f t="shared" si="113"/>
        <v/>
      </c>
      <c r="F3623" t="s">
        <v>607</v>
      </c>
      <c r="G3623" t="s">
        <v>653</v>
      </c>
      <c r="H3623" t="s">
        <v>654</v>
      </c>
      <c r="I3623" s="1">
        <v>44383</v>
      </c>
      <c r="J3623" t="s">
        <v>74</v>
      </c>
      <c r="K3623">
        <v>4406.54</v>
      </c>
      <c r="L3623">
        <v>1</v>
      </c>
      <c r="M3623">
        <v>4406.54</v>
      </c>
      <c r="N3623">
        <v>1</v>
      </c>
      <c r="O3623" s="1">
        <v>44389.423196678239</v>
      </c>
    </row>
    <row r="3624" spans="2:15" x14ac:dyDescent="0.25">
      <c r="B3624" t="s">
        <v>470</v>
      </c>
      <c r="C3624" t="str">
        <f t="shared" si="112"/>
        <v>jntee</v>
      </c>
      <c r="D3624" t="s">
        <v>509</v>
      </c>
      <c r="E3624" t="str">
        <f t="shared" si="113"/>
        <v>mozulueta</v>
      </c>
      <c r="F3624" t="s">
        <v>607</v>
      </c>
      <c r="G3624" t="s">
        <v>6427</v>
      </c>
      <c r="H3624" t="s">
        <v>6428</v>
      </c>
      <c r="I3624" s="1">
        <v>44389</v>
      </c>
      <c r="J3624" t="s">
        <v>74</v>
      </c>
      <c r="K3624">
        <v>3000</v>
      </c>
      <c r="L3624">
        <v>1</v>
      </c>
      <c r="M3624">
        <v>3000</v>
      </c>
      <c r="N3624">
        <v>1</v>
      </c>
      <c r="O3624" s="1">
        <v>44392.447469247687</v>
      </c>
    </row>
    <row r="3625" spans="2:15" x14ac:dyDescent="0.25">
      <c r="B3625" t="s">
        <v>534</v>
      </c>
      <c r="C3625" t="str">
        <f t="shared" si="112"/>
        <v>mearagon</v>
      </c>
      <c r="E3625" t="str">
        <f t="shared" si="113"/>
        <v/>
      </c>
      <c r="F3625" t="s">
        <v>607</v>
      </c>
      <c r="G3625" t="s">
        <v>6429</v>
      </c>
      <c r="H3625" t="s">
        <v>6430</v>
      </c>
      <c r="I3625" s="1">
        <v>44399</v>
      </c>
      <c r="J3625" t="s">
        <v>74</v>
      </c>
      <c r="K3625">
        <v>7500</v>
      </c>
      <c r="L3625">
        <v>1</v>
      </c>
      <c r="M3625">
        <v>7500</v>
      </c>
      <c r="N3625">
        <v>1</v>
      </c>
      <c r="O3625" s="1">
        <v>44404.563418124999</v>
      </c>
    </row>
    <row r="3626" spans="2:15" x14ac:dyDescent="0.25">
      <c r="B3626" t="s">
        <v>67</v>
      </c>
      <c r="C3626" t="str">
        <f t="shared" si="112"/>
        <v>na</v>
      </c>
      <c r="E3626" t="str">
        <f t="shared" si="113"/>
        <v/>
      </c>
      <c r="F3626" t="s">
        <v>607</v>
      </c>
      <c r="G3626" t="s">
        <v>6431</v>
      </c>
      <c r="H3626" t="s">
        <v>6432</v>
      </c>
      <c r="I3626" s="1">
        <v>44403</v>
      </c>
      <c r="J3626" t="s">
        <v>74</v>
      </c>
      <c r="K3626">
        <v>4000</v>
      </c>
      <c r="L3626">
        <v>1</v>
      </c>
      <c r="M3626">
        <v>4000</v>
      </c>
      <c r="N3626">
        <v>1</v>
      </c>
      <c r="O3626" s="1">
        <v>44406.686833368054</v>
      </c>
    </row>
    <row r="3627" spans="2:15" x14ac:dyDescent="0.25">
      <c r="B3627" t="s">
        <v>470</v>
      </c>
      <c r="C3627" t="str">
        <f t="shared" si="112"/>
        <v>jntee</v>
      </c>
      <c r="E3627" t="str">
        <f t="shared" si="113"/>
        <v/>
      </c>
      <c r="F3627" t="s">
        <v>607</v>
      </c>
      <c r="G3627" t="s">
        <v>6433</v>
      </c>
      <c r="H3627" t="s">
        <v>6434</v>
      </c>
      <c r="I3627" s="1">
        <v>44402</v>
      </c>
      <c r="J3627" t="s">
        <v>74</v>
      </c>
      <c r="K3627">
        <v>10000</v>
      </c>
      <c r="L3627">
        <v>1</v>
      </c>
      <c r="M3627">
        <v>10000</v>
      </c>
      <c r="N3627">
        <v>1</v>
      </c>
      <c r="O3627" s="1">
        <v>44406.690233680558</v>
      </c>
    </row>
    <row r="3628" spans="2:15" x14ac:dyDescent="0.25">
      <c r="B3628" t="s">
        <v>67</v>
      </c>
      <c r="C3628" t="str">
        <f t="shared" si="112"/>
        <v>na</v>
      </c>
      <c r="E3628" t="str">
        <f t="shared" si="113"/>
        <v/>
      </c>
      <c r="F3628" t="s">
        <v>607</v>
      </c>
      <c r="G3628" t="s">
        <v>6435</v>
      </c>
      <c r="H3628" t="s">
        <v>6436</v>
      </c>
      <c r="I3628" s="1">
        <v>44383</v>
      </c>
      <c r="J3628" t="s">
        <v>74</v>
      </c>
      <c r="K3628">
        <v>5000</v>
      </c>
      <c r="L3628">
        <v>1</v>
      </c>
      <c r="M3628">
        <v>5000</v>
      </c>
      <c r="N3628">
        <v>1</v>
      </c>
      <c r="O3628" s="1">
        <v>44389.425089618053</v>
      </c>
    </row>
    <row r="3629" spans="2:15" x14ac:dyDescent="0.25">
      <c r="B3629" t="s">
        <v>67</v>
      </c>
      <c r="C3629" t="str">
        <f t="shared" si="112"/>
        <v>na</v>
      </c>
      <c r="E3629" t="str">
        <f t="shared" si="113"/>
        <v/>
      </c>
      <c r="F3629" t="s">
        <v>607</v>
      </c>
      <c r="G3629" t="s">
        <v>6437</v>
      </c>
      <c r="H3629" t="s">
        <v>6438</v>
      </c>
      <c r="I3629" s="1">
        <v>44363</v>
      </c>
      <c r="J3629" t="s">
        <v>74</v>
      </c>
      <c r="K3629">
        <v>4000</v>
      </c>
      <c r="L3629">
        <v>1</v>
      </c>
      <c r="M3629">
        <v>4000</v>
      </c>
      <c r="N3629">
        <v>1</v>
      </c>
      <c r="O3629" s="1">
        <v>44390.563250462961</v>
      </c>
    </row>
    <row r="3630" spans="2:15" x14ac:dyDescent="0.25">
      <c r="B3630" t="s">
        <v>470</v>
      </c>
      <c r="C3630" t="str">
        <f t="shared" si="112"/>
        <v>jntee</v>
      </c>
      <c r="E3630" t="str">
        <f t="shared" si="113"/>
        <v/>
      </c>
      <c r="F3630" t="s">
        <v>607</v>
      </c>
      <c r="G3630" t="s">
        <v>657</v>
      </c>
      <c r="H3630" t="s">
        <v>658</v>
      </c>
      <c r="I3630" s="1">
        <v>44405</v>
      </c>
      <c r="J3630" t="s">
        <v>74</v>
      </c>
      <c r="K3630">
        <v>10000</v>
      </c>
      <c r="L3630">
        <v>1</v>
      </c>
      <c r="M3630">
        <v>10000</v>
      </c>
      <c r="N3630">
        <v>1</v>
      </c>
      <c r="O3630" s="1">
        <v>44410.450708715274</v>
      </c>
    </row>
    <row r="3631" spans="2:15" x14ac:dyDescent="0.25">
      <c r="B3631" t="s">
        <v>67</v>
      </c>
      <c r="C3631" t="str">
        <f t="shared" si="112"/>
        <v>na</v>
      </c>
      <c r="E3631" t="str">
        <f t="shared" si="113"/>
        <v/>
      </c>
      <c r="F3631" t="s">
        <v>607</v>
      </c>
      <c r="G3631" t="s">
        <v>6439</v>
      </c>
      <c r="H3631" t="s">
        <v>6440</v>
      </c>
      <c r="I3631" s="1">
        <v>44395</v>
      </c>
      <c r="J3631" t="s">
        <v>74</v>
      </c>
      <c r="K3631">
        <v>1979.52</v>
      </c>
      <c r="L3631">
        <v>1</v>
      </c>
      <c r="M3631">
        <v>1979.52</v>
      </c>
      <c r="N3631">
        <v>1</v>
      </c>
      <c r="O3631" s="1">
        <v>44400.366663194443</v>
      </c>
    </row>
    <row r="3632" spans="2:15" x14ac:dyDescent="0.25">
      <c r="B3632" t="s">
        <v>1358</v>
      </c>
      <c r="C3632" t="str">
        <f t="shared" si="112"/>
        <v>gdbarcarlos</v>
      </c>
      <c r="E3632" t="str">
        <f t="shared" si="113"/>
        <v/>
      </c>
      <c r="F3632" t="s">
        <v>607</v>
      </c>
      <c r="G3632" t="s">
        <v>6441</v>
      </c>
      <c r="H3632" t="s">
        <v>6442</v>
      </c>
      <c r="I3632" s="1">
        <v>44383</v>
      </c>
      <c r="J3632" t="s">
        <v>74</v>
      </c>
      <c r="K3632">
        <v>2000</v>
      </c>
      <c r="L3632">
        <v>1</v>
      </c>
      <c r="M3632">
        <v>2000</v>
      </c>
      <c r="N3632">
        <v>1</v>
      </c>
      <c r="O3632" s="1">
        <v>44389.426728009261</v>
      </c>
    </row>
    <row r="3633" spans="2:15" x14ac:dyDescent="0.25">
      <c r="B3633" t="s">
        <v>1358</v>
      </c>
      <c r="C3633" t="str">
        <f t="shared" si="112"/>
        <v>gdbarcarlos</v>
      </c>
      <c r="E3633" t="str">
        <f t="shared" si="113"/>
        <v/>
      </c>
      <c r="F3633" t="s">
        <v>607</v>
      </c>
      <c r="G3633" t="s">
        <v>6441</v>
      </c>
      <c r="H3633" t="s">
        <v>6442</v>
      </c>
      <c r="I3633" s="1">
        <v>44389</v>
      </c>
      <c r="J3633" t="s">
        <v>74</v>
      </c>
      <c r="K3633">
        <v>3000</v>
      </c>
      <c r="L3633">
        <v>1</v>
      </c>
      <c r="M3633">
        <v>3000</v>
      </c>
      <c r="N3633">
        <v>1</v>
      </c>
      <c r="O3633" s="1">
        <v>44392.448536412034</v>
      </c>
    </row>
    <row r="3634" spans="2:15" x14ac:dyDescent="0.25">
      <c r="B3634" t="s">
        <v>67</v>
      </c>
      <c r="C3634" t="str">
        <f t="shared" si="112"/>
        <v>na</v>
      </c>
      <c r="E3634" t="str">
        <f t="shared" si="113"/>
        <v/>
      </c>
      <c r="F3634" t="s">
        <v>607</v>
      </c>
      <c r="G3634" t="s">
        <v>6443</v>
      </c>
      <c r="H3634" t="s">
        <v>6444</v>
      </c>
      <c r="I3634" s="1">
        <v>44383</v>
      </c>
      <c r="J3634" t="s">
        <v>74</v>
      </c>
      <c r="K3634">
        <v>4000</v>
      </c>
      <c r="L3634">
        <v>1</v>
      </c>
      <c r="M3634">
        <v>4000</v>
      </c>
      <c r="N3634">
        <v>1</v>
      </c>
      <c r="O3634" s="1">
        <v>44389.423783518519</v>
      </c>
    </row>
    <row r="3635" spans="2:15" x14ac:dyDescent="0.25">
      <c r="B3635" t="s">
        <v>67</v>
      </c>
      <c r="C3635" t="str">
        <f t="shared" si="112"/>
        <v>na</v>
      </c>
      <c r="E3635" t="str">
        <f t="shared" si="113"/>
        <v/>
      </c>
      <c r="F3635" t="s">
        <v>607</v>
      </c>
      <c r="G3635" t="s">
        <v>6445</v>
      </c>
      <c r="H3635" t="s">
        <v>6446</v>
      </c>
      <c r="I3635" s="1">
        <v>44402</v>
      </c>
      <c r="J3635" t="s">
        <v>74</v>
      </c>
      <c r="K3635">
        <v>400</v>
      </c>
      <c r="L3635">
        <v>1</v>
      </c>
      <c r="M3635">
        <v>400</v>
      </c>
      <c r="N3635">
        <v>1</v>
      </c>
      <c r="O3635" s="1">
        <v>44406.689032210648</v>
      </c>
    </row>
    <row r="3636" spans="2:15" x14ac:dyDescent="0.25">
      <c r="B3636" t="s">
        <v>67</v>
      </c>
      <c r="C3636" t="str">
        <f t="shared" si="112"/>
        <v>na</v>
      </c>
      <c r="E3636" t="str">
        <f t="shared" si="113"/>
        <v/>
      </c>
      <c r="F3636" t="s">
        <v>607</v>
      </c>
      <c r="G3636" t="s">
        <v>6445</v>
      </c>
      <c r="H3636" t="s">
        <v>6446</v>
      </c>
      <c r="I3636" s="1">
        <v>44402</v>
      </c>
      <c r="J3636" t="s">
        <v>74</v>
      </c>
      <c r="K3636">
        <v>8441</v>
      </c>
      <c r="L3636">
        <v>1</v>
      </c>
      <c r="M3636">
        <v>8441</v>
      </c>
      <c r="N3636">
        <v>1</v>
      </c>
      <c r="O3636" s="1">
        <v>44406.689026423614</v>
      </c>
    </row>
    <row r="3637" spans="2:15" x14ac:dyDescent="0.25">
      <c r="B3637" t="s">
        <v>615</v>
      </c>
      <c r="C3637" t="str">
        <f t="shared" si="112"/>
        <v>jbdonig</v>
      </c>
      <c r="E3637" t="str">
        <f t="shared" si="113"/>
        <v/>
      </c>
      <c r="F3637" t="s">
        <v>607</v>
      </c>
      <c r="G3637" t="s">
        <v>6447</v>
      </c>
      <c r="H3637" t="s">
        <v>6448</v>
      </c>
      <c r="I3637" s="1">
        <v>44405</v>
      </c>
      <c r="J3637" t="s">
        <v>74</v>
      </c>
      <c r="K3637">
        <v>3140</v>
      </c>
      <c r="L3637">
        <v>1</v>
      </c>
      <c r="M3637">
        <v>3140</v>
      </c>
      <c r="N3637">
        <v>1</v>
      </c>
      <c r="O3637" s="1">
        <v>44410.449149837965</v>
      </c>
    </row>
    <row r="3638" spans="2:15" x14ac:dyDescent="0.25">
      <c r="B3638" t="s">
        <v>392</v>
      </c>
      <c r="C3638" t="str">
        <f t="shared" si="112"/>
        <v>cccataluna</v>
      </c>
      <c r="D3638" t="s">
        <v>509</v>
      </c>
      <c r="E3638" t="str">
        <f t="shared" si="113"/>
        <v>mozulueta</v>
      </c>
      <c r="F3638" t="s">
        <v>607</v>
      </c>
      <c r="G3638" t="s">
        <v>6449</v>
      </c>
      <c r="H3638" t="s">
        <v>6450</v>
      </c>
      <c r="I3638" s="1">
        <v>44388</v>
      </c>
      <c r="J3638" t="s">
        <v>74</v>
      </c>
      <c r="K3638">
        <v>12000</v>
      </c>
      <c r="L3638">
        <v>1</v>
      </c>
      <c r="M3638">
        <v>12000</v>
      </c>
      <c r="N3638">
        <v>1</v>
      </c>
      <c r="O3638" s="1">
        <v>44392.440625000003</v>
      </c>
    </row>
    <row r="3639" spans="2:15" x14ac:dyDescent="0.25">
      <c r="B3639" t="s">
        <v>67</v>
      </c>
      <c r="C3639" t="str">
        <f t="shared" si="112"/>
        <v>na</v>
      </c>
      <c r="E3639" t="str">
        <f t="shared" si="113"/>
        <v/>
      </c>
      <c r="F3639" t="s">
        <v>607</v>
      </c>
      <c r="G3639" t="s">
        <v>663</v>
      </c>
      <c r="H3639" t="s">
        <v>664</v>
      </c>
      <c r="I3639" s="1">
        <v>44402</v>
      </c>
      <c r="J3639" t="s">
        <v>74</v>
      </c>
      <c r="K3639">
        <v>1500</v>
      </c>
      <c r="L3639">
        <v>1</v>
      </c>
      <c r="M3639">
        <v>1500</v>
      </c>
      <c r="N3639">
        <v>1</v>
      </c>
      <c r="O3639" s="1">
        <v>44406.687977002315</v>
      </c>
    </row>
    <row r="3640" spans="2:15" x14ac:dyDescent="0.25">
      <c r="B3640" t="s">
        <v>615</v>
      </c>
      <c r="C3640" t="str">
        <f t="shared" si="112"/>
        <v>jbdonig</v>
      </c>
      <c r="E3640" t="str">
        <f t="shared" si="113"/>
        <v/>
      </c>
      <c r="F3640" t="s">
        <v>607</v>
      </c>
      <c r="G3640" t="s">
        <v>6451</v>
      </c>
      <c r="H3640" t="s">
        <v>6452</v>
      </c>
      <c r="I3640" s="1">
        <v>44402</v>
      </c>
      <c r="J3640" t="s">
        <v>74</v>
      </c>
      <c r="K3640">
        <v>12000</v>
      </c>
      <c r="L3640">
        <v>1</v>
      </c>
      <c r="M3640">
        <v>12000</v>
      </c>
      <c r="N3640">
        <v>1</v>
      </c>
      <c r="O3640" s="1">
        <v>44406.689115543981</v>
      </c>
    </row>
    <row r="3641" spans="2:15" x14ac:dyDescent="0.25">
      <c r="B3641" t="s">
        <v>67</v>
      </c>
      <c r="C3641" t="str">
        <f t="shared" si="112"/>
        <v>na</v>
      </c>
      <c r="E3641" t="str">
        <f t="shared" si="113"/>
        <v/>
      </c>
      <c r="F3641" t="s">
        <v>607</v>
      </c>
      <c r="G3641" t="s">
        <v>6453</v>
      </c>
      <c r="H3641" t="s">
        <v>6454</v>
      </c>
      <c r="I3641" s="1">
        <v>44383</v>
      </c>
      <c r="J3641" t="s">
        <v>74</v>
      </c>
      <c r="K3641">
        <v>2000</v>
      </c>
      <c r="L3641">
        <v>1</v>
      </c>
      <c r="M3641">
        <v>2000</v>
      </c>
      <c r="N3641">
        <v>1</v>
      </c>
      <c r="O3641" s="1">
        <v>44389.42518027778</v>
      </c>
    </row>
    <row r="3642" spans="2:15" x14ac:dyDescent="0.25">
      <c r="B3642" t="s">
        <v>67</v>
      </c>
      <c r="C3642" t="str">
        <f t="shared" si="112"/>
        <v>na</v>
      </c>
      <c r="E3642" t="str">
        <f t="shared" si="113"/>
        <v/>
      </c>
      <c r="F3642" t="s">
        <v>607</v>
      </c>
      <c r="G3642" t="s">
        <v>6453</v>
      </c>
      <c r="H3642" t="s">
        <v>6454</v>
      </c>
      <c r="I3642" s="1">
        <v>44402</v>
      </c>
      <c r="J3642" t="s">
        <v>74</v>
      </c>
      <c r="K3642">
        <v>1500</v>
      </c>
      <c r="L3642">
        <v>1</v>
      </c>
      <c r="M3642">
        <v>1500</v>
      </c>
      <c r="N3642">
        <v>1</v>
      </c>
      <c r="O3642" s="1">
        <v>44406.689188425924</v>
      </c>
    </row>
    <row r="3643" spans="2:15" x14ac:dyDescent="0.25">
      <c r="B3643" t="s">
        <v>534</v>
      </c>
      <c r="C3643" t="str">
        <f t="shared" si="112"/>
        <v>mearagon</v>
      </c>
      <c r="E3643" t="str">
        <f t="shared" si="113"/>
        <v/>
      </c>
      <c r="F3643" t="s">
        <v>607</v>
      </c>
      <c r="G3643" t="s">
        <v>6455</v>
      </c>
      <c r="H3643" t="s">
        <v>6456</v>
      </c>
      <c r="I3643" s="1">
        <v>44395</v>
      </c>
      <c r="J3643" t="s">
        <v>74</v>
      </c>
      <c r="K3643">
        <v>1200</v>
      </c>
      <c r="L3643">
        <v>1</v>
      </c>
      <c r="M3643">
        <v>1200</v>
      </c>
      <c r="N3643">
        <v>1</v>
      </c>
      <c r="O3643" s="1">
        <v>44400.3999287037</v>
      </c>
    </row>
    <row r="3644" spans="2:15" x14ac:dyDescent="0.25">
      <c r="B3644" t="s">
        <v>470</v>
      </c>
      <c r="C3644" t="str">
        <f t="shared" si="112"/>
        <v>jntee</v>
      </c>
      <c r="E3644" t="str">
        <f t="shared" si="113"/>
        <v/>
      </c>
      <c r="F3644" t="s">
        <v>607</v>
      </c>
      <c r="G3644" t="s">
        <v>673</v>
      </c>
      <c r="H3644" t="s">
        <v>674</v>
      </c>
      <c r="I3644" s="1">
        <v>44392</v>
      </c>
      <c r="J3644" t="s">
        <v>74</v>
      </c>
      <c r="K3644">
        <v>5000</v>
      </c>
      <c r="L3644">
        <v>1</v>
      </c>
      <c r="M3644">
        <v>5000</v>
      </c>
      <c r="N3644">
        <v>1</v>
      </c>
      <c r="O3644" s="1">
        <v>44396.586041238428</v>
      </c>
    </row>
    <row r="3645" spans="2:15" x14ac:dyDescent="0.25">
      <c r="B3645" t="s">
        <v>615</v>
      </c>
      <c r="C3645" t="str">
        <f t="shared" si="112"/>
        <v>jbdonig</v>
      </c>
      <c r="E3645" t="str">
        <f t="shared" si="113"/>
        <v/>
      </c>
      <c r="F3645" t="s">
        <v>607</v>
      </c>
      <c r="G3645" t="s">
        <v>6457</v>
      </c>
      <c r="H3645" t="s">
        <v>6458</v>
      </c>
      <c r="I3645" s="1">
        <v>44395</v>
      </c>
      <c r="J3645" t="s">
        <v>74</v>
      </c>
      <c r="K3645">
        <v>5000</v>
      </c>
      <c r="L3645">
        <v>1</v>
      </c>
      <c r="M3645">
        <v>5000</v>
      </c>
      <c r="N3645">
        <v>1</v>
      </c>
      <c r="O3645" s="1">
        <v>44400.400474768518</v>
      </c>
    </row>
    <row r="3646" spans="2:15" x14ac:dyDescent="0.25">
      <c r="B3646" t="s">
        <v>67</v>
      </c>
      <c r="C3646" t="str">
        <f t="shared" si="112"/>
        <v>na</v>
      </c>
      <c r="E3646" t="str">
        <f t="shared" si="113"/>
        <v/>
      </c>
      <c r="F3646" t="s">
        <v>607</v>
      </c>
      <c r="G3646" t="s">
        <v>6459</v>
      </c>
      <c r="H3646" t="s">
        <v>6460</v>
      </c>
      <c r="I3646" s="1">
        <v>44398</v>
      </c>
      <c r="J3646" t="s">
        <v>74</v>
      </c>
      <c r="K3646">
        <v>2000</v>
      </c>
      <c r="L3646">
        <v>1</v>
      </c>
      <c r="M3646">
        <v>2000</v>
      </c>
      <c r="N3646">
        <v>1</v>
      </c>
      <c r="O3646" s="1">
        <v>44403.340145636575</v>
      </c>
    </row>
    <row r="3647" spans="2:15" x14ac:dyDescent="0.25">
      <c r="B3647" t="s">
        <v>67</v>
      </c>
      <c r="C3647" t="str">
        <f t="shared" si="112"/>
        <v>na</v>
      </c>
      <c r="E3647" t="str">
        <f t="shared" si="113"/>
        <v/>
      </c>
      <c r="F3647" t="s">
        <v>607</v>
      </c>
      <c r="G3647" t="s">
        <v>6461</v>
      </c>
      <c r="H3647" t="s">
        <v>6462</v>
      </c>
      <c r="I3647" s="1">
        <v>44390</v>
      </c>
      <c r="J3647" t="s">
        <v>74</v>
      </c>
      <c r="K3647">
        <v>2500</v>
      </c>
      <c r="L3647">
        <v>1</v>
      </c>
      <c r="M3647">
        <v>2500</v>
      </c>
      <c r="N3647">
        <v>1</v>
      </c>
      <c r="O3647" s="1">
        <v>44403.336843784724</v>
      </c>
    </row>
    <row r="3648" spans="2:15" x14ac:dyDescent="0.25">
      <c r="B3648" t="s">
        <v>470</v>
      </c>
      <c r="C3648" t="str">
        <f t="shared" si="112"/>
        <v>jntee</v>
      </c>
      <c r="E3648" t="str">
        <f t="shared" si="113"/>
        <v/>
      </c>
      <c r="F3648" t="s">
        <v>607</v>
      </c>
      <c r="G3648" t="s">
        <v>681</v>
      </c>
      <c r="H3648" t="s">
        <v>682</v>
      </c>
      <c r="I3648" s="1">
        <v>44403</v>
      </c>
      <c r="J3648" t="s">
        <v>74</v>
      </c>
      <c r="K3648">
        <v>17445</v>
      </c>
      <c r="L3648">
        <v>1</v>
      </c>
      <c r="M3648">
        <v>17445</v>
      </c>
      <c r="N3648">
        <v>1</v>
      </c>
      <c r="O3648" s="1">
        <v>44406.686936574071</v>
      </c>
    </row>
    <row r="3649" spans="2:15" x14ac:dyDescent="0.25">
      <c r="B3649" t="s">
        <v>615</v>
      </c>
      <c r="C3649" t="str">
        <f t="shared" si="112"/>
        <v>jbdonig</v>
      </c>
      <c r="D3649" t="s">
        <v>509</v>
      </c>
      <c r="E3649" t="str">
        <f t="shared" si="113"/>
        <v>mozulueta</v>
      </c>
      <c r="F3649" t="s">
        <v>607</v>
      </c>
      <c r="G3649" t="s">
        <v>6463</v>
      </c>
      <c r="H3649" t="s">
        <v>6464</v>
      </c>
      <c r="I3649" s="1">
        <v>44395</v>
      </c>
      <c r="J3649" t="s">
        <v>74</v>
      </c>
      <c r="K3649">
        <v>5000</v>
      </c>
      <c r="L3649">
        <v>1</v>
      </c>
      <c r="M3649">
        <v>5000</v>
      </c>
      <c r="N3649">
        <v>1</v>
      </c>
      <c r="O3649" s="1">
        <v>44400.373712037035</v>
      </c>
    </row>
    <row r="3650" spans="2:15" x14ac:dyDescent="0.25">
      <c r="B3650" t="s">
        <v>615</v>
      </c>
      <c r="C3650" t="str">
        <f t="shared" si="112"/>
        <v>jbdonig</v>
      </c>
      <c r="E3650" t="str">
        <f t="shared" si="113"/>
        <v/>
      </c>
      <c r="F3650" t="s">
        <v>607</v>
      </c>
      <c r="G3650" t="s">
        <v>6465</v>
      </c>
      <c r="H3650" t="s">
        <v>6466</v>
      </c>
      <c r="I3650" s="1">
        <v>44395</v>
      </c>
      <c r="J3650" t="s">
        <v>74</v>
      </c>
      <c r="K3650">
        <v>1100</v>
      </c>
      <c r="L3650">
        <v>1</v>
      </c>
      <c r="M3650">
        <v>1100</v>
      </c>
      <c r="N3650">
        <v>1</v>
      </c>
      <c r="O3650" s="1">
        <v>44400.373816319443</v>
      </c>
    </row>
    <row r="3651" spans="2:15" x14ac:dyDescent="0.25">
      <c r="B3651" t="s">
        <v>534</v>
      </c>
      <c r="C3651" t="str">
        <f t="shared" ref="C3651:C3714" si="114">MID(B3651,FIND("(",B3651)+1,FIND(")",B3651,FIND("(",B3651)+1) - FIND("(",B3651)-1)</f>
        <v>mearagon</v>
      </c>
      <c r="E3651" t="str">
        <f t="shared" ref="E3651:E3714" si="115">IFERROR(MID(D3651,FIND("(",D3651)+1,FIND(")",D3651,FIND("(",D3651)+1) - FIND("(",D3651)-1),"")</f>
        <v/>
      </c>
      <c r="F3651" t="s">
        <v>607</v>
      </c>
      <c r="G3651" t="s">
        <v>6467</v>
      </c>
      <c r="H3651" t="s">
        <v>6468</v>
      </c>
      <c r="I3651" s="1">
        <v>44383</v>
      </c>
      <c r="J3651" t="s">
        <v>74</v>
      </c>
      <c r="K3651">
        <v>38000</v>
      </c>
      <c r="L3651">
        <v>1</v>
      </c>
      <c r="M3651">
        <v>38000</v>
      </c>
      <c r="N3651">
        <v>1</v>
      </c>
      <c r="O3651" s="1">
        <v>44389.423968171293</v>
      </c>
    </row>
    <row r="3652" spans="2:15" x14ac:dyDescent="0.25">
      <c r="B3652" t="s">
        <v>534</v>
      </c>
      <c r="C3652" t="str">
        <f t="shared" si="114"/>
        <v>mearagon</v>
      </c>
      <c r="E3652" t="str">
        <f t="shared" si="115"/>
        <v/>
      </c>
      <c r="F3652" t="s">
        <v>607</v>
      </c>
      <c r="G3652" t="s">
        <v>6469</v>
      </c>
      <c r="H3652" t="s">
        <v>6470</v>
      </c>
      <c r="I3652" s="1">
        <v>44405</v>
      </c>
      <c r="J3652" t="s">
        <v>74</v>
      </c>
      <c r="K3652">
        <v>12000</v>
      </c>
      <c r="L3652">
        <v>1</v>
      </c>
      <c r="M3652">
        <v>12000</v>
      </c>
      <c r="N3652">
        <v>1</v>
      </c>
      <c r="O3652" s="1">
        <v>44410.447669560184</v>
      </c>
    </row>
    <row r="3653" spans="2:15" x14ac:dyDescent="0.25">
      <c r="B3653" t="s">
        <v>67</v>
      </c>
      <c r="C3653" t="str">
        <f t="shared" si="114"/>
        <v>na</v>
      </c>
      <c r="E3653" t="str">
        <f t="shared" si="115"/>
        <v/>
      </c>
      <c r="F3653" t="s">
        <v>607</v>
      </c>
      <c r="G3653" t="s">
        <v>6471</v>
      </c>
      <c r="H3653" t="s">
        <v>6472</v>
      </c>
      <c r="I3653" s="1">
        <v>44403</v>
      </c>
      <c r="J3653" t="s">
        <v>74</v>
      </c>
      <c r="K3653">
        <v>2000</v>
      </c>
      <c r="L3653">
        <v>1</v>
      </c>
      <c r="M3653">
        <v>2000</v>
      </c>
      <c r="N3653">
        <v>1</v>
      </c>
      <c r="O3653" s="1">
        <v>44406.685298796299</v>
      </c>
    </row>
    <row r="3654" spans="2:15" x14ac:dyDescent="0.25">
      <c r="B3654" t="s">
        <v>67</v>
      </c>
      <c r="C3654" t="str">
        <f t="shared" si="114"/>
        <v>na</v>
      </c>
      <c r="E3654" t="str">
        <f t="shared" si="115"/>
        <v/>
      </c>
      <c r="F3654" t="s">
        <v>607</v>
      </c>
      <c r="G3654" t="s">
        <v>6473</v>
      </c>
      <c r="H3654" t="s">
        <v>6474</v>
      </c>
      <c r="I3654" s="1">
        <v>44378</v>
      </c>
      <c r="J3654" t="s">
        <v>74</v>
      </c>
      <c r="K3654">
        <v>200</v>
      </c>
      <c r="L3654">
        <v>1</v>
      </c>
      <c r="M3654">
        <v>200</v>
      </c>
      <c r="N3654">
        <v>1</v>
      </c>
      <c r="O3654" s="1">
        <v>44386.288450578701</v>
      </c>
    </row>
    <row r="3655" spans="2:15" x14ac:dyDescent="0.25">
      <c r="B3655" t="s">
        <v>615</v>
      </c>
      <c r="C3655" t="str">
        <f t="shared" si="114"/>
        <v>jbdonig</v>
      </c>
      <c r="E3655" t="str">
        <f t="shared" si="115"/>
        <v/>
      </c>
      <c r="F3655" t="s">
        <v>607</v>
      </c>
      <c r="G3655" t="s">
        <v>6475</v>
      </c>
      <c r="H3655" t="s">
        <v>6476</v>
      </c>
      <c r="I3655" s="1">
        <v>44392</v>
      </c>
      <c r="J3655" t="s">
        <v>74</v>
      </c>
      <c r="K3655">
        <v>5000</v>
      </c>
      <c r="L3655">
        <v>1</v>
      </c>
      <c r="M3655">
        <v>5000</v>
      </c>
      <c r="N3655">
        <v>1</v>
      </c>
      <c r="O3655" s="1">
        <v>44396.585161875002</v>
      </c>
    </row>
    <row r="3656" spans="2:15" x14ac:dyDescent="0.25">
      <c r="B3656" t="s">
        <v>67</v>
      </c>
      <c r="C3656" t="str">
        <f t="shared" si="114"/>
        <v>na</v>
      </c>
      <c r="E3656" t="str">
        <f t="shared" si="115"/>
        <v/>
      </c>
      <c r="F3656" t="s">
        <v>607</v>
      </c>
      <c r="G3656" t="s">
        <v>6477</v>
      </c>
      <c r="H3656" t="s">
        <v>457</v>
      </c>
      <c r="I3656" s="1">
        <v>44385</v>
      </c>
      <c r="J3656" t="s">
        <v>74</v>
      </c>
      <c r="K3656">
        <v>1000</v>
      </c>
      <c r="L3656">
        <v>1</v>
      </c>
      <c r="M3656">
        <v>1000</v>
      </c>
      <c r="N3656">
        <v>1</v>
      </c>
      <c r="O3656" s="1">
        <v>44390.505447986114</v>
      </c>
    </row>
    <row r="3657" spans="2:15" x14ac:dyDescent="0.25">
      <c r="B3657" t="s">
        <v>67</v>
      </c>
      <c r="C3657" t="str">
        <f t="shared" si="114"/>
        <v>na</v>
      </c>
      <c r="E3657" t="str">
        <f t="shared" si="115"/>
        <v/>
      </c>
      <c r="F3657" t="s">
        <v>607</v>
      </c>
      <c r="G3657" t="s">
        <v>6478</v>
      </c>
      <c r="H3657" t="s">
        <v>6479</v>
      </c>
      <c r="I3657" s="1">
        <v>44385</v>
      </c>
      <c r="J3657" t="s">
        <v>74</v>
      </c>
      <c r="K3657">
        <v>1000</v>
      </c>
      <c r="L3657">
        <v>1</v>
      </c>
      <c r="M3657">
        <v>1000</v>
      </c>
      <c r="N3657">
        <v>1</v>
      </c>
      <c r="O3657" s="1">
        <v>44392.444530740744</v>
      </c>
    </row>
    <row r="3658" spans="2:15" x14ac:dyDescent="0.25">
      <c r="B3658" t="s">
        <v>67</v>
      </c>
      <c r="C3658" t="str">
        <f t="shared" si="114"/>
        <v>na</v>
      </c>
      <c r="E3658" t="str">
        <f t="shared" si="115"/>
        <v/>
      </c>
      <c r="F3658" t="s">
        <v>607</v>
      </c>
      <c r="G3658" t="s">
        <v>689</v>
      </c>
      <c r="H3658" t="s">
        <v>690</v>
      </c>
      <c r="I3658" s="1">
        <v>44384</v>
      </c>
      <c r="J3658" t="s">
        <v>74</v>
      </c>
      <c r="K3658">
        <v>7500</v>
      </c>
      <c r="L3658">
        <v>1</v>
      </c>
      <c r="M3658">
        <v>7500</v>
      </c>
      <c r="N3658">
        <v>1</v>
      </c>
      <c r="O3658" s="1">
        <v>44403.336901574075</v>
      </c>
    </row>
    <row r="3659" spans="2:15" x14ac:dyDescent="0.25">
      <c r="B3659" t="s">
        <v>615</v>
      </c>
      <c r="C3659" t="str">
        <f t="shared" si="114"/>
        <v>jbdonig</v>
      </c>
      <c r="E3659" t="str">
        <f t="shared" si="115"/>
        <v/>
      </c>
      <c r="F3659" t="s">
        <v>607</v>
      </c>
      <c r="G3659" t="s">
        <v>6480</v>
      </c>
      <c r="H3659" t="s">
        <v>6481</v>
      </c>
      <c r="I3659" s="1">
        <v>44378</v>
      </c>
      <c r="J3659" t="s">
        <v>74</v>
      </c>
      <c r="K3659">
        <v>10300</v>
      </c>
      <c r="L3659">
        <v>1</v>
      </c>
      <c r="M3659">
        <v>10300</v>
      </c>
      <c r="N3659">
        <v>1</v>
      </c>
      <c r="O3659" s="1">
        <v>44386.293002384256</v>
      </c>
    </row>
    <row r="3660" spans="2:15" x14ac:dyDescent="0.25">
      <c r="B3660" t="s">
        <v>470</v>
      </c>
      <c r="C3660" t="str">
        <f t="shared" si="114"/>
        <v>jntee</v>
      </c>
      <c r="E3660" t="str">
        <f t="shared" si="115"/>
        <v/>
      </c>
      <c r="F3660" t="s">
        <v>607</v>
      </c>
      <c r="G3660" t="s">
        <v>6482</v>
      </c>
      <c r="H3660" t="s">
        <v>6483</v>
      </c>
      <c r="I3660" s="1">
        <v>44402</v>
      </c>
      <c r="J3660" t="s">
        <v>74</v>
      </c>
      <c r="K3660">
        <v>33077.42</v>
      </c>
      <c r="L3660">
        <v>1</v>
      </c>
      <c r="M3660">
        <v>33077.42</v>
      </c>
      <c r="N3660">
        <v>1</v>
      </c>
      <c r="O3660" s="1">
        <v>44406.690348101853</v>
      </c>
    </row>
    <row r="3661" spans="2:15" x14ac:dyDescent="0.25">
      <c r="B3661" t="s">
        <v>615</v>
      </c>
      <c r="C3661" t="str">
        <f t="shared" si="114"/>
        <v>jbdonig</v>
      </c>
      <c r="E3661" t="str">
        <f t="shared" si="115"/>
        <v/>
      </c>
      <c r="F3661" t="s">
        <v>607</v>
      </c>
      <c r="G3661" t="s">
        <v>6484</v>
      </c>
      <c r="H3661" t="s">
        <v>6485</v>
      </c>
      <c r="I3661" s="1">
        <v>44385</v>
      </c>
      <c r="J3661" t="s">
        <v>74</v>
      </c>
      <c r="K3661">
        <v>10000</v>
      </c>
      <c r="L3661">
        <v>1</v>
      </c>
      <c r="M3661">
        <v>10000</v>
      </c>
      <c r="N3661">
        <v>1</v>
      </c>
      <c r="O3661" s="1">
        <v>44390.508049999997</v>
      </c>
    </row>
    <row r="3662" spans="2:15" x14ac:dyDescent="0.25">
      <c r="B3662" t="s">
        <v>615</v>
      </c>
      <c r="C3662" t="str">
        <f t="shared" si="114"/>
        <v>jbdonig</v>
      </c>
      <c r="E3662" t="str">
        <f t="shared" si="115"/>
        <v/>
      </c>
      <c r="F3662" t="s">
        <v>607</v>
      </c>
      <c r="G3662" t="s">
        <v>6486</v>
      </c>
      <c r="H3662" t="s">
        <v>6487</v>
      </c>
      <c r="I3662" s="1">
        <v>44391</v>
      </c>
      <c r="J3662" t="s">
        <v>74</v>
      </c>
      <c r="K3662">
        <v>10000</v>
      </c>
      <c r="L3662">
        <v>1</v>
      </c>
      <c r="M3662">
        <v>10000</v>
      </c>
      <c r="N3662">
        <v>1</v>
      </c>
      <c r="O3662" s="1">
        <v>44396.320249189812</v>
      </c>
    </row>
    <row r="3663" spans="2:15" x14ac:dyDescent="0.25">
      <c r="B3663" t="s">
        <v>615</v>
      </c>
      <c r="C3663" t="str">
        <f t="shared" si="114"/>
        <v>jbdonig</v>
      </c>
      <c r="E3663" t="str">
        <f t="shared" si="115"/>
        <v/>
      </c>
      <c r="F3663" t="s">
        <v>607</v>
      </c>
      <c r="G3663" t="s">
        <v>697</v>
      </c>
      <c r="H3663" t="s">
        <v>698</v>
      </c>
      <c r="I3663" s="1">
        <v>44384</v>
      </c>
      <c r="J3663" t="s">
        <v>74</v>
      </c>
      <c r="K3663">
        <v>1500</v>
      </c>
      <c r="L3663">
        <v>1</v>
      </c>
      <c r="M3663">
        <v>1500</v>
      </c>
      <c r="N3663">
        <v>1</v>
      </c>
      <c r="O3663" s="1">
        <v>44390.556680972222</v>
      </c>
    </row>
    <row r="3664" spans="2:15" x14ac:dyDescent="0.25">
      <c r="B3664" t="s">
        <v>615</v>
      </c>
      <c r="C3664" t="str">
        <f t="shared" si="114"/>
        <v>jbdonig</v>
      </c>
      <c r="E3664" t="str">
        <f t="shared" si="115"/>
        <v/>
      </c>
      <c r="F3664" t="s">
        <v>607</v>
      </c>
      <c r="G3664" t="s">
        <v>697</v>
      </c>
      <c r="H3664" t="s">
        <v>698</v>
      </c>
      <c r="I3664" s="1">
        <v>44388</v>
      </c>
      <c r="J3664" t="s">
        <v>74</v>
      </c>
      <c r="K3664">
        <v>500</v>
      </c>
      <c r="L3664">
        <v>1</v>
      </c>
      <c r="M3664">
        <v>500</v>
      </c>
      <c r="N3664">
        <v>1</v>
      </c>
      <c r="O3664" s="1">
        <v>44392.445696215276</v>
      </c>
    </row>
    <row r="3665" spans="2:15" x14ac:dyDescent="0.25">
      <c r="B3665" t="s">
        <v>615</v>
      </c>
      <c r="C3665" t="str">
        <f t="shared" si="114"/>
        <v>jbdonig</v>
      </c>
      <c r="E3665" t="str">
        <f t="shared" si="115"/>
        <v/>
      </c>
      <c r="F3665" t="s">
        <v>607</v>
      </c>
      <c r="G3665" t="s">
        <v>697</v>
      </c>
      <c r="H3665" t="s">
        <v>698</v>
      </c>
      <c r="I3665" s="1">
        <v>44392</v>
      </c>
      <c r="J3665" t="s">
        <v>74</v>
      </c>
      <c r="K3665">
        <v>100</v>
      </c>
      <c r="L3665">
        <v>1</v>
      </c>
      <c r="M3665">
        <v>100</v>
      </c>
      <c r="N3665">
        <v>1</v>
      </c>
      <c r="O3665" s="1">
        <v>44396.585204930554</v>
      </c>
    </row>
    <row r="3666" spans="2:15" x14ac:dyDescent="0.25">
      <c r="B3666" t="s">
        <v>67</v>
      </c>
      <c r="C3666" t="str">
        <f t="shared" si="114"/>
        <v>na</v>
      </c>
      <c r="E3666" t="str">
        <f t="shared" si="115"/>
        <v/>
      </c>
      <c r="F3666" t="s">
        <v>607</v>
      </c>
      <c r="G3666" t="s">
        <v>6488</v>
      </c>
      <c r="H3666" t="s">
        <v>6411</v>
      </c>
      <c r="I3666" s="1">
        <v>44391</v>
      </c>
      <c r="J3666" t="s">
        <v>74</v>
      </c>
      <c r="K3666">
        <v>2834</v>
      </c>
      <c r="L3666">
        <v>1</v>
      </c>
      <c r="M3666">
        <v>2834</v>
      </c>
      <c r="N3666">
        <v>1</v>
      </c>
      <c r="O3666" s="1">
        <v>44403.341590775461</v>
      </c>
    </row>
    <row r="3667" spans="2:15" x14ac:dyDescent="0.25">
      <c r="B3667" t="s">
        <v>615</v>
      </c>
      <c r="C3667" t="str">
        <f t="shared" si="114"/>
        <v>jbdonig</v>
      </c>
      <c r="E3667" t="str">
        <f t="shared" si="115"/>
        <v/>
      </c>
      <c r="F3667" t="s">
        <v>607</v>
      </c>
      <c r="G3667" t="s">
        <v>6489</v>
      </c>
      <c r="H3667" t="s">
        <v>6407</v>
      </c>
      <c r="I3667" s="1">
        <v>44405</v>
      </c>
      <c r="J3667" t="s">
        <v>74</v>
      </c>
      <c r="K3667">
        <v>5000</v>
      </c>
      <c r="L3667">
        <v>1</v>
      </c>
      <c r="M3667">
        <v>5000</v>
      </c>
      <c r="N3667">
        <v>1</v>
      </c>
      <c r="O3667" s="1">
        <v>44410.449213032407</v>
      </c>
    </row>
    <row r="3668" spans="2:15" x14ac:dyDescent="0.25">
      <c r="B3668" t="s">
        <v>67</v>
      </c>
      <c r="C3668" t="str">
        <f t="shared" si="114"/>
        <v>na</v>
      </c>
      <c r="E3668" t="str">
        <f t="shared" si="115"/>
        <v/>
      </c>
      <c r="F3668" t="s">
        <v>607</v>
      </c>
      <c r="G3668" t="s">
        <v>6490</v>
      </c>
      <c r="H3668" t="s">
        <v>6491</v>
      </c>
      <c r="I3668" s="1">
        <v>44395</v>
      </c>
      <c r="J3668" t="s">
        <v>74</v>
      </c>
      <c r="K3668">
        <v>800</v>
      </c>
      <c r="L3668">
        <v>1</v>
      </c>
      <c r="M3668">
        <v>800</v>
      </c>
      <c r="N3668">
        <v>1</v>
      </c>
      <c r="O3668" s="1">
        <v>44400.380223796295</v>
      </c>
    </row>
    <row r="3669" spans="2:15" x14ac:dyDescent="0.25">
      <c r="B3669" t="s">
        <v>67</v>
      </c>
      <c r="C3669" t="str">
        <f t="shared" si="114"/>
        <v>na</v>
      </c>
      <c r="E3669" t="str">
        <f t="shared" si="115"/>
        <v/>
      </c>
      <c r="F3669" t="s">
        <v>607</v>
      </c>
      <c r="G3669" t="s">
        <v>699</v>
      </c>
      <c r="H3669" t="s">
        <v>700</v>
      </c>
      <c r="I3669" s="1">
        <v>44378</v>
      </c>
      <c r="J3669" t="s">
        <v>74</v>
      </c>
      <c r="K3669">
        <v>20000</v>
      </c>
      <c r="L3669">
        <v>1</v>
      </c>
      <c r="M3669">
        <v>20000</v>
      </c>
      <c r="N3669">
        <v>1</v>
      </c>
      <c r="O3669" s="1">
        <v>44386.293457326392</v>
      </c>
    </row>
    <row r="3670" spans="2:15" x14ac:dyDescent="0.25">
      <c r="B3670" t="s">
        <v>615</v>
      </c>
      <c r="C3670" t="str">
        <f t="shared" si="114"/>
        <v>jbdonig</v>
      </c>
      <c r="E3670" t="str">
        <f t="shared" si="115"/>
        <v/>
      </c>
      <c r="F3670" t="s">
        <v>607</v>
      </c>
      <c r="G3670" t="s">
        <v>699</v>
      </c>
      <c r="H3670" t="s">
        <v>700</v>
      </c>
      <c r="I3670" s="1">
        <v>44392</v>
      </c>
      <c r="J3670" t="s">
        <v>74</v>
      </c>
      <c r="K3670">
        <v>5000</v>
      </c>
      <c r="L3670">
        <v>1</v>
      </c>
      <c r="M3670">
        <v>5000</v>
      </c>
      <c r="N3670">
        <v>1</v>
      </c>
      <c r="O3670" s="1">
        <v>44396.585244629627</v>
      </c>
    </row>
    <row r="3671" spans="2:15" x14ac:dyDescent="0.25">
      <c r="B3671" t="s">
        <v>534</v>
      </c>
      <c r="C3671" t="str">
        <f t="shared" si="114"/>
        <v>mearagon</v>
      </c>
      <c r="E3671" t="str">
        <f t="shared" si="115"/>
        <v/>
      </c>
      <c r="F3671" t="s">
        <v>607</v>
      </c>
      <c r="G3671" t="s">
        <v>546</v>
      </c>
      <c r="H3671" t="s">
        <v>547</v>
      </c>
      <c r="I3671" s="1">
        <v>44384</v>
      </c>
      <c r="J3671" t="s">
        <v>74</v>
      </c>
      <c r="K3671">
        <v>50000</v>
      </c>
      <c r="L3671">
        <v>1</v>
      </c>
      <c r="M3671">
        <v>50000</v>
      </c>
      <c r="N3671">
        <v>1</v>
      </c>
      <c r="O3671" s="1">
        <v>44390.556141319445</v>
      </c>
    </row>
    <row r="3672" spans="2:15" x14ac:dyDescent="0.25">
      <c r="B3672" t="s">
        <v>534</v>
      </c>
      <c r="C3672" t="str">
        <f t="shared" si="114"/>
        <v>mearagon</v>
      </c>
      <c r="E3672" t="str">
        <f t="shared" si="115"/>
        <v/>
      </c>
      <c r="F3672" t="s">
        <v>607</v>
      </c>
      <c r="G3672" t="s">
        <v>6492</v>
      </c>
      <c r="H3672" t="s">
        <v>6493</v>
      </c>
      <c r="I3672" s="1">
        <v>44395</v>
      </c>
      <c r="J3672" t="s">
        <v>74</v>
      </c>
      <c r="K3672">
        <v>5000</v>
      </c>
      <c r="L3672">
        <v>1</v>
      </c>
      <c r="M3672">
        <v>5000</v>
      </c>
      <c r="N3672">
        <v>1</v>
      </c>
      <c r="O3672" s="1">
        <v>44400.367869861111</v>
      </c>
    </row>
    <row r="3673" spans="2:15" x14ac:dyDescent="0.25">
      <c r="B3673" t="s">
        <v>534</v>
      </c>
      <c r="C3673" t="str">
        <f t="shared" si="114"/>
        <v>mearagon</v>
      </c>
      <c r="E3673" t="str">
        <f t="shared" si="115"/>
        <v/>
      </c>
      <c r="F3673" t="s">
        <v>607</v>
      </c>
      <c r="G3673" t="s">
        <v>6494</v>
      </c>
      <c r="H3673" t="s">
        <v>6495</v>
      </c>
      <c r="I3673" s="1">
        <v>44392</v>
      </c>
      <c r="J3673" t="s">
        <v>74</v>
      </c>
      <c r="K3673">
        <v>10000</v>
      </c>
      <c r="L3673">
        <v>1</v>
      </c>
      <c r="M3673">
        <v>10000</v>
      </c>
      <c r="N3673">
        <v>1</v>
      </c>
      <c r="O3673" s="1">
        <v>44396.584399490741</v>
      </c>
    </row>
    <row r="3674" spans="2:15" x14ac:dyDescent="0.25">
      <c r="B3674" t="s">
        <v>534</v>
      </c>
      <c r="C3674" t="str">
        <f t="shared" si="114"/>
        <v>mearagon</v>
      </c>
      <c r="E3674" t="str">
        <f t="shared" si="115"/>
        <v/>
      </c>
      <c r="F3674" t="s">
        <v>607</v>
      </c>
      <c r="G3674" t="s">
        <v>6494</v>
      </c>
      <c r="H3674" t="s">
        <v>6495</v>
      </c>
      <c r="I3674" s="1">
        <v>44406</v>
      </c>
      <c r="J3674" t="s">
        <v>74</v>
      </c>
      <c r="K3674">
        <v>64000</v>
      </c>
      <c r="L3674">
        <v>1</v>
      </c>
      <c r="M3674">
        <v>64000</v>
      </c>
      <c r="N3674">
        <v>1</v>
      </c>
      <c r="O3674" s="1">
        <v>44411.468307592593</v>
      </c>
    </row>
    <row r="3675" spans="2:15" x14ac:dyDescent="0.25">
      <c r="B3675" t="s">
        <v>615</v>
      </c>
      <c r="C3675" t="str">
        <f t="shared" si="114"/>
        <v>jbdonig</v>
      </c>
      <c r="E3675" t="str">
        <f t="shared" si="115"/>
        <v/>
      </c>
      <c r="F3675" t="s">
        <v>607</v>
      </c>
      <c r="G3675" t="s">
        <v>6496</v>
      </c>
      <c r="H3675" t="s">
        <v>6497</v>
      </c>
      <c r="I3675" s="1">
        <v>44396</v>
      </c>
      <c r="J3675" t="s">
        <v>74</v>
      </c>
      <c r="K3675">
        <v>3000</v>
      </c>
      <c r="L3675">
        <v>1</v>
      </c>
      <c r="M3675">
        <v>3000</v>
      </c>
      <c r="N3675">
        <v>1</v>
      </c>
      <c r="O3675" s="1">
        <v>44400.373917129633</v>
      </c>
    </row>
    <row r="3676" spans="2:15" x14ac:dyDescent="0.25">
      <c r="B3676" t="s">
        <v>67</v>
      </c>
      <c r="C3676" t="str">
        <f t="shared" si="114"/>
        <v>na</v>
      </c>
      <c r="E3676" t="str">
        <f t="shared" si="115"/>
        <v/>
      </c>
      <c r="F3676" t="s">
        <v>607</v>
      </c>
      <c r="G3676" t="s">
        <v>6498</v>
      </c>
      <c r="H3676" t="s">
        <v>6499</v>
      </c>
      <c r="I3676" s="1">
        <v>44381</v>
      </c>
      <c r="J3676" t="s">
        <v>74</v>
      </c>
      <c r="K3676">
        <v>20000</v>
      </c>
      <c r="L3676">
        <v>1</v>
      </c>
      <c r="M3676">
        <v>20000</v>
      </c>
      <c r="N3676">
        <v>1</v>
      </c>
      <c r="O3676" s="1">
        <v>44386.295991157407</v>
      </c>
    </row>
    <row r="3677" spans="2:15" x14ac:dyDescent="0.25">
      <c r="B3677" t="s">
        <v>67</v>
      </c>
      <c r="C3677" t="str">
        <f t="shared" si="114"/>
        <v>na</v>
      </c>
      <c r="E3677" t="str">
        <f t="shared" si="115"/>
        <v/>
      </c>
      <c r="F3677" t="s">
        <v>607</v>
      </c>
      <c r="G3677" t="s">
        <v>6498</v>
      </c>
      <c r="H3677" t="s">
        <v>6499</v>
      </c>
      <c r="I3677" s="1">
        <v>44392</v>
      </c>
      <c r="J3677" t="s">
        <v>74</v>
      </c>
      <c r="K3677">
        <v>16030</v>
      </c>
      <c r="L3677">
        <v>1</v>
      </c>
      <c r="M3677">
        <v>16030</v>
      </c>
      <c r="N3677">
        <v>1</v>
      </c>
      <c r="O3677" s="1">
        <v>44396.586192974537</v>
      </c>
    </row>
    <row r="3678" spans="2:15" x14ac:dyDescent="0.25">
      <c r="B3678" t="s">
        <v>612</v>
      </c>
      <c r="C3678" t="str">
        <f t="shared" si="114"/>
        <v>paamodia</v>
      </c>
      <c r="E3678" t="str">
        <f t="shared" si="115"/>
        <v/>
      </c>
      <c r="F3678" t="s">
        <v>607</v>
      </c>
      <c r="G3678" t="s">
        <v>709</v>
      </c>
      <c r="H3678" t="s">
        <v>710</v>
      </c>
      <c r="I3678" s="1">
        <v>44392</v>
      </c>
      <c r="J3678" t="s">
        <v>74</v>
      </c>
      <c r="K3678">
        <v>50000</v>
      </c>
      <c r="L3678">
        <v>1</v>
      </c>
      <c r="M3678">
        <v>50000</v>
      </c>
      <c r="N3678">
        <v>1</v>
      </c>
      <c r="O3678" s="1">
        <v>44396.584070439814</v>
      </c>
    </row>
    <row r="3679" spans="2:15" x14ac:dyDescent="0.25">
      <c r="B3679" t="s">
        <v>67</v>
      </c>
      <c r="C3679" t="str">
        <f t="shared" si="114"/>
        <v>na</v>
      </c>
      <c r="E3679" t="str">
        <f t="shared" si="115"/>
        <v/>
      </c>
      <c r="F3679" t="s">
        <v>607</v>
      </c>
      <c r="G3679" t="s">
        <v>6500</v>
      </c>
      <c r="H3679" t="s">
        <v>6501</v>
      </c>
      <c r="I3679" s="1">
        <v>44398</v>
      </c>
      <c r="J3679" t="s">
        <v>74</v>
      </c>
      <c r="K3679">
        <v>5000</v>
      </c>
      <c r="L3679">
        <v>1</v>
      </c>
      <c r="M3679">
        <v>5000</v>
      </c>
      <c r="N3679">
        <v>1</v>
      </c>
      <c r="O3679" s="1">
        <v>44406.688215347225</v>
      </c>
    </row>
    <row r="3680" spans="2:15" x14ac:dyDescent="0.25">
      <c r="B3680" t="s">
        <v>1392</v>
      </c>
      <c r="C3680" t="str">
        <f t="shared" si="114"/>
        <v>jdfrancisco</v>
      </c>
      <c r="E3680" t="str">
        <f t="shared" si="115"/>
        <v/>
      </c>
      <c r="F3680" t="s">
        <v>607</v>
      </c>
      <c r="G3680" t="s">
        <v>6502</v>
      </c>
      <c r="H3680" t="s">
        <v>6503</v>
      </c>
      <c r="I3680" s="1">
        <v>44378</v>
      </c>
      <c r="J3680" t="s">
        <v>74</v>
      </c>
      <c r="K3680">
        <v>3000</v>
      </c>
      <c r="L3680">
        <v>1</v>
      </c>
      <c r="M3680">
        <v>3000</v>
      </c>
      <c r="N3680">
        <v>1</v>
      </c>
      <c r="O3680" s="1">
        <v>44386.301866504633</v>
      </c>
    </row>
    <row r="3681" spans="2:15" x14ac:dyDescent="0.25">
      <c r="B3681" t="s">
        <v>612</v>
      </c>
      <c r="C3681" t="str">
        <f t="shared" si="114"/>
        <v>paamodia</v>
      </c>
      <c r="E3681" t="str">
        <f t="shared" si="115"/>
        <v/>
      </c>
      <c r="F3681" t="s">
        <v>607</v>
      </c>
      <c r="G3681" t="s">
        <v>6502</v>
      </c>
      <c r="H3681" t="s">
        <v>6503</v>
      </c>
      <c r="I3681" s="1">
        <v>44392</v>
      </c>
      <c r="J3681" t="s">
        <v>74</v>
      </c>
      <c r="K3681">
        <v>30000</v>
      </c>
      <c r="L3681">
        <v>1</v>
      </c>
      <c r="M3681">
        <v>30000</v>
      </c>
      <c r="N3681">
        <v>1</v>
      </c>
      <c r="O3681" s="1">
        <v>44396.584113379628</v>
      </c>
    </row>
    <row r="3682" spans="2:15" x14ac:dyDescent="0.25">
      <c r="B3682" t="s">
        <v>615</v>
      </c>
      <c r="C3682" t="str">
        <f t="shared" si="114"/>
        <v>jbdonig</v>
      </c>
      <c r="D3682" t="s">
        <v>509</v>
      </c>
      <c r="E3682" t="str">
        <f t="shared" si="115"/>
        <v>mozulueta</v>
      </c>
      <c r="F3682" t="s">
        <v>607</v>
      </c>
      <c r="G3682" t="s">
        <v>715</v>
      </c>
      <c r="H3682" t="s">
        <v>716</v>
      </c>
      <c r="I3682" s="1">
        <v>44395</v>
      </c>
      <c r="J3682" t="s">
        <v>74</v>
      </c>
      <c r="K3682">
        <v>15000</v>
      </c>
      <c r="L3682">
        <v>1</v>
      </c>
      <c r="M3682">
        <v>15000</v>
      </c>
      <c r="N3682">
        <v>1</v>
      </c>
      <c r="O3682" s="1">
        <v>44400.374016932874</v>
      </c>
    </row>
    <row r="3683" spans="2:15" x14ac:dyDescent="0.25">
      <c r="B3683" t="s">
        <v>67</v>
      </c>
      <c r="C3683" t="str">
        <f t="shared" si="114"/>
        <v>na</v>
      </c>
      <c r="E3683" t="str">
        <f t="shared" si="115"/>
        <v/>
      </c>
      <c r="F3683" t="s">
        <v>607</v>
      </c>
      <c r="G3683" t="s">
        <v>6504</v>
      </c>
      <c r="H3683" t="s">
        <v>6505</v>
      </c>
      <c r="I3683" s="1">
        <v>44405</v>
      </c>
      <c r="J3683" t="s">
        <v>74</v>
      </c>
      <c r="K3683">
        <v>2500</v>
      </c>
      <c r="L3683">
        <v>1</v>
      </c>
      <c r="M3683">
        <v>2500</v>
      </c>
      <c r="N3683">
        <v>1</v>
      </c>
      <c r="O3683" s="1">
        <v>44410.449399837962</v>
      </c>
    </row>
    <row r="3684" spans="2:15" x14ac:dyDescent="0.25">
      <c r="B3684" t="s">
        <v>67</v>
      </c>
      <c r="C3684" t="str">
        <f t="shared" si="114"/>
        <v>na</v>
      </c>
      <c r="E3684" t="str">
        <f t="shared" si="115"/>
        <v/>
      </c>
      <c r="F3684" t="s">
        <v>607</v>
      </c>
      <c r="G3684" t="s">
        <v>6504</v>
      </c>
      <c r="H3684" t="s">
        <v>6505</v>
      </c>
      <c r="I3684" s="1">
        <v>44405</v>
      </c>
      <c r="J3684" t="s">
        <v>74</v>
      </c>
      <c r="K3684">
        <v>5000</v>
      </c>
      <c r="L3684">
        <v>1</v>
      </c>
      <c r="M3684">
        <v>5000</v>
      </c>
      <c r="N3684">
        <v>1</v>
      </c>
      <c r="O3684" s="1">
        <v>44410.449480127318</v>
      </c>
    </row>
    <row r="3685" spans="2:15" x14ac:dyDescent="0.25">
      <c r="B3685" t="s">
        <v>67</v>
      </c>
      <c r="C3685" t="str">
        <f t="shared" si="114"/>
        <v>na</v>
      </c>
      <c r="E3685" t="str">
        <f t="shared" si="115"/>
        <v/>
      </c>
      <c r="F3685" t="s">
        <v>607</v>
      </c>
      <c r="G3685" t="s">
        <v>717</v>
      </c>
      <c r="H3685" t="s">
        <v>718</v>
      </c>
      <c r="I3685" s="1">
        <v>44402</v>
      </c>
      <c r="J3685" t="s">
        <v>74</v>
      </c>
      <c r="K3685">
        <v>6354</v>
      </c>
      <c r="L3685">
        <v>1</v>
      </c>
      <c r="M3685">
        <v>6354</v>
      </c>
      <c r="N3685">
        <v>1</v>
      </c>
      <c r="O3685" s="1">
        <v>44405.597727002314</v>
      </c>
    </row>
    <row r="3686" spans="2:15" x14ac:dyDescent="0.25">
      <c r="B3686" t="s">
        <v>615</v>
      </c>
      <c r="C3686" t="str">
        <f t="shared" si="114"/>
        <v>jbdonig</v>
      </c>
      <c r="E3686" t="str">
        <f t="shared" si="115"/>
        <v/>
      </c>
      <c r="F3686" t="s">
        <v>607</v>
      </c>
      <c r="G3686" t="s">
        <v>6506</v>
      </c>
      <c r="H3686" t="s">
        <v>6507</v>
      </c>
      <c r="I3686" s="1">
        <v>44385</v>
      </c>
      <c r="J3686" t="s">
        <v>74</v>
      </c>
      <c r="K3686">
        <v>10000</v>
      </c>
      <c r="L3686">
        <v>1</v>
      </c>
      <c r="M3686">
        <v>10000</v>
      </c>
      <c r="N3686">
        <v>1</v>
      </c>
      <c r="O3686" s="1">
        <v>44390.508097523147</v>
      </c>
    </row>
    <row r="3687" spans="2:15" x14ac:dyDescent="0.25">
      <c r="B3687" t="s">
        <v>615</v>
      </c>
      <c r="C3687" t="str">
        <f t="shared" si="114"/>
        <v>jbdonig</v>
      </c>
      <c r="E3687" t="str">
        <f t="shared" si="115"/>
        <v/>
      </c>
      <c r="F3687" t="s">
        <v>607</v>
      </c>
      <c r="G3687" t="s">
        <v>6506</v>
      </c>
      <c r="H3687" t="s">
        <v>6507</v>
      </c>
      <c r="I3687" s="1">
        <v>44398</v>
      </c>
      <c r="J3687" t="s">
        <v>74</v>
      </c>
      <c r="K3687">
        <v>158922.75</v>
      </c>
      <c r="L3687">
        <v>1</v>
      </c>
      <c r="M3687">
        <v>158922.75</v>
      </c>
      <c r="N3687">
        <v>1</v>
      </c>
      <c r="O3687" s="1">
        <v>44403.340303935183</v>
      </c>
    </row>
    <row r="3688" spans="2:15" x14ac:dyDescent="0.25">
      <c r="B3688" t="s">
        <v>615</v>
      </c>
      <c r="C3688" t="str">
        <f t="shared" si="114"/>
        <v>jbdonig</v>
      </c>
      <c r="E3688" t="str">
        <f t="shared" si="115"/>
        <v/>
      </c>
      <c r="F3688" t="s">
        <v>607</v>
      </c>
      <c r="G3688" t="s">
        <v>6508</v>
      </c>
      <c r="H3688" t="s">
        <v>6226</v>
      </c>
      <c r="I3688" s="1">
        <v>44404</v>
      </c>
      <c r="J3688" t="s">
        <v>74</v>
      </c>
      <c r="K3688">
        <v>15000</v>
      </c>
      <c r="L3688">
        <v>1</v>
      </c>
      <c r="M3688">
        <v>15000</v>
      </c>
      <c r="N3688">
        <v>1</v>
      </c>
      <c r="O3688" s="1">
        <v>44407.491831712963</v>
      </c>
    </row>
    <row r="3689" spans="2:15" x14ac:dyDescent="0.25">
      <c r="B3689" t="s">
        <v>612</v>
      </c>
      <c r="C3689" t="str">
        <f t="shared" si="114"/>
        <v>paamodia</v>
      </c>
      <c r="E3689" t="str">
        <f t="shared" si="115"/>
        <v/>
      </c>
      <c r="F3689" t="s">
        <v>607</v>
      </c>
      <c r="G3689" t="s">
        <v>6509</v>
      </c>
      <c r="H3689" t="s">
        <v>6510</v>
      </c>
      <c r="I3689" s="1">
        <v>44406</v>
      </c>
      <c r="J3689" t="s">
        <v>74</v>
      </c>
      <c r="K3689">
        <v>5000</v>
      </c>
      <c r="L3689">
        <v>1</v>
      </c>
      <c r="M3689">
        <v>5000</v>
      </c>
      <c r="N3689">
        <v>1</v>
      </c>
      <c r="O3689" s="1">
        <v>44411.468257986111</v>
      </c>
    </row>
    <row r="3690" spans="2:15" x14ac:dyDescent="0.25">
      <c r="B3690" t="s">
        <v>612</v>
      </c>
      <c r="C3690" t="str">
        <f t="shared" si="114"/>
        <v>paamodia</v>
      </c>
      <c r="E3690" t="str">
        <f t="shared" si="115"/>
        <v/>
      </c>
      <c r="F3690" t="s">
        <v>607</v>
      </c>
      <c r="G3690" t="s">
        <v>723</v>
      </c>
      <c r="H3690" t="s">
        <v>724</v>
      </c>
      <c r="I3690" s="1">
        <v>44395</v>
      </c>
      <c r="J3690" t="s">
        <v>74</v>
      </c>
      <c r="K3690">
        <v>30000</v>
      </c>
      <c r="L3690">
        <v>1</v>
      </c>
      <c r="M3690">
        <v>30000</v>
      </c>
      <c r="N3690">
        <v>1</v>
      </c>
      <c r="O3690" s="1">
        <v>44400.367652615743</v>
      </c>
    </row>
    <row r="3691" spans="2:15" x14ac:dyDescent="0.25">
      <c r="B3691" t="s">
        <v>612</v>
      </c>
      <c r="C3691" t="str">
        <f t="shared" si="114"/>
        <v>paamodia</v>
      </c>
      <c r="E3691" t="str">
        <f t="shared" si="115"/>
        <v/>
      </c>
      <c r="F3691" t="s">
        <v>607</v>
      </c>
      <c r="G3691" t="s">
        <v>723</v>
      </c>
      <c r="H3691" t="s">
        <v>724</v>
      </c>
      <c r="I3691" s="1">
        <v>44406</v>
      </c>
      <c r="J3691" t="s">
        <v>74</v>
      </c>
      <c r="K3691">
        <v>50000</v>
      </c>
      <c r="L3691">
        <v>1</v>
      </c>
      <c r="M3691">
        <v>50000</v>
      </c>
      <c r="N3691">
        <v>1</v>
      </c>
      <c r="O3691" s="1">
        <v>44411.468219444447</v>
      </c>
    </row>
    <row r="3692" spans="2:15" x14ac:dyDescent="0.25">
      <c r="B3692" t="s">
        <v>534</v>
      </c>
      <c r="C3692" t="str">
        <f t="shared" si="114"/>
        <v>mearagon</v>
      </c>
      <c r="E3692" t="str">
        <f t="shared" si="115"/>
        <v/>
      </c>
      <c r="F3692" t="s">
        <v>607</v>
      </c>
      <c r="G3692" t="s">
        <v>6511</v>
      </c>
      <c r="H3692" t="s">
        <v>6512</v>
      </c>
      <c r="I3692" s="1">
        <v>44396</v>
      </c>
      <c r="J3692" t="s">
        <v>74</v>
      </c>
      <c r="K3692">
        <v>50000</v>
      </c>
      <c r="L3692">
        <v>1</v>
      </c>
      <c r="M3692">
        <v>50000</v>
      </c>
      <c r="N3692">
        <v>1</v>
      </c>
      <c r="O3692" s="1">
        <v>44400.367931250003</v>
      </c>
    </row>
    <row r="3693" spans="2:15" x14ac:dyDescent="0.25">
      <c r="B3693" t="s">
        <v>534</v>
      </c>
      <c r="C3693" t="str">
        <f t="shared" si="114"/>
        <v>mearagon</v>
      </c>
      <c r="E3693" t="str">
        <f t="shared" si="115"/>
        <v/>
      </c>
      <c r="F3693" t="s">
        <v>607</v>
      </c>
      <c r="G3693" t="s">
        <v>6513</v>
      </c>
      <c r="H3693" t="s">
        <v>6514</v>
      </c>
      <c r="I3693" s="1">
        <v>44404</v>
      </c>
      <c r="J3693" t="s">
        <v>74</v>
      </c>
      <c r="K3693">
        <v>10000</v>
      </c>
      <c r="L3693">
        <v>1</v>
      </c>
      <c r="M3693">
        <v>10000</v>
      </c>
      <c r="N3693">
        <v>1</v>
      </c>
      <c r="O3693" s="1">
        <v>44407.489750995373</v>
      </c>
    </row>
    <row r="3694" spans="2:15" x14ac:dyDescent="0.25">
      <c r="B3694" t="s">
        <v>67</v>
      </c>
      <c r="C3694" t="str">
        <f t="shared" si="114"/>
        <v>na</v>
      </c>
      <c r="E3694" t="str">
        <f t="shared" si="115"/>
        <v/>
      </c>
      <c r="F3694" t="s">
        <v>607</v>
      </c>
      <c r="G3694" t="s">
        <v>6515</v>
      </c>
      <c r="H3694" t="s">
        <v>6516</v>
      </c>
      <c r="I3694" s="1">
        <v>44398</v>
      </c>
      <c r="J3694" t="s">
        <v>74</v>
      </c>
      <c r="K3694">
        <v>5000</v>
      </c>
      <c r="L3694">
        <v>1</v>
      </c>
      <c r="M3694">
        <v>5000</v>
      </c>
      <c r="N3694">
        <v>1</v>
      </c>
      <c r="O3694" s="1">
        <v>44403.336736342593</v>
      </c>
    </row>
    <row r="3695" spans="2:15" x14ac:dyDescent="0.25">
      <c r="B3695" t="s">
        <v>615</v>
      </c>
      <c r="C3695" t="str">
        <f t="shared" si="114"/>
        <v>jbdonig</v>
      </c>
      <c r="E3695" t="str">
        <f t="shared" si="115"/>
        <v/>
      </c>
      <c r="F3695" t="s">
        <v>607</v>
      </c>
      <c r="G3695" t="s">
        <v>725</v>
      </c>
      <c r="H3695" t="s">
        <v>726</v>
      </c>
      <c r="I3695" s="1">
        <v>44385</v>
      </c>
      <c r="J3695" t="s">
        <v>74</v>
      </c>
      <c r="K3695">
        <v>12000</v>
      </c>
      <c r="L3695">
        <v>1</v>
      </c>
      <c r="M3695">
        <v>12000</v>
      </c>
      <c r="N3695">
        <v>1</v>
      </c>
      <c r="O3695" s="1">
        <v>44390.505536145836</v>
      </c>
    </row>
    <row r="3696" spans="2:15" x14ac:dyDescent="0.25">
      <c r="B3696" t="s">
        <v>67</v>
      </c>
      <c r="C3696" t="str">
        <f t="shared" si="114"/>
        <v>na</v>
      </c>
      <c r="E3696" t="str">
        <f t="shared" si="115"/>
        <v/>
      </c>
      <c r="F3696" t="s">
        <v>607</v>
      </c>
      <c r="G3696" t="s">
        <v>6517</v>
      </c>
      <c r="H3696" t="s">
        <v>6518</v>
      </c>
      <c r="I3696" s="1">
        <v>44363</v>
      </c>
      <c r="J3696" t="s">
        <v>74</v>
      </c>
      <c r="K3696">
        <v>50000</v>
      </c>
      <c r="L3696">
        <v>1</v>
      </c>
      <c r="M3696">
        <v>50000</v>
      </c>
      <c r="N3696">
        <v>1</v>
      </c>
      <c r="O3696" s="1">
        <v>44390.563710486109</v>
      </c>
    </row>
    <row r="3697" spans="2:15" x14ac:dyDescent="0.25">
      <c r="B3697" t="s">
        <v>398</v>
      </c>
      <c r="C3697" t="str">
        <f t="shared" si="114"/>
        <v>maorozco</v>
      </c>
      <c r="E3697" t="str">
        <f t="shared" si="115"/>
        <v/>
      </c>
      <c r="F3697" t="s">
        <v>607</v>
      </c>
      <c r="G3697" t="s">
        <v>6517</v>
      </c>
      <c r="H3697" t="s">
        <v>6518</v>
      </c>
      <c r="I3697" s="1">
        <v>44389</v>
      </c>
      <c r="J3697" t="s">
        <v>74</v>
      </c>
      <c r="K3697">
        <v>11000</v>
      </c>
      <c r="L3697">
        <v>1</v>
      </c>
      <c r="M3697">
        <v>11000</v>
      </c>
      <c r="N3697">
        <v>1</v>
      </c>
      <c r="O3697" s="1">
        <v>44392.446684756942</v>
      </c>
    </row>
    <row r="3698" spans="2:15" x14ac:dyDescent="0.25">
      <c r="B3698" t="s">
        <v>615</v>
      </c>
      <c r="C3698" t="str">
        <f t="shared" si="114"/>
        <v>jbdonig</v>
      </c>
      <c r="E3698" t="str">
        <f t="shared" si="115"/>
        <v/>
      </c>
      <c r="F3698" t="s">
        <v>607</v>
      </c>
      <c r="G3698" t="s">
        <v>6519</v>
      </c>
      <c r="H3698" t="s">
        <v>6520</v>
      </c>
      <c r="I3698" s="1">
        <v>44405</v>
      </c>
      <c r="J3698" t="s">
        <v>74</v>
      </c>
      <c r="K3698">
        <v>80478</v>
      </c>
      <c r="L3698">
        <v>1</v>
      </c>
      <c r="M3698">
        <v>80478</v>
      </c>
      <c r="N3698">
        <v>1</v>
      </c>
      <c r="O3698" s="1">
        <v>44410.449546331016</v>
      </c>
    </row>
    <row r="3699" spans="2:15" x14ac:dyDescent="0.25">
      <c r="B3699" t="s">
        <v>534</v>
      </c>
      <c r="C3699" t="str">
        <f t="shared" si="114"/>
        <v>mearagon</v>
      </c>
      <c r="E3699" t="str">
        <f t="shared" si="115"/>
        <v/>
      </c>
      <c r="F3699" t="s">
        <v>607</v>
      </c>
      <c r="G3699" t="s">
        <v>6521</v>
      </c>
      <c r="H3699" t="s">
        <v>6522</v>
      </c>
      <c r="I3699" s="1">
        <v>44392</v>
      </c>
      <c r="J3699" t="s">
        <v>74</v>
      </c>
      <c r="K3699">
        <v>150000</v>
      </c>
      <c r="L3699">
        <v>1</v>
      </c>
      <c r="M3699">
        <v>150000</v>
      </c>
      <c r="N3699">
        <v>1</v>
      </c>
      <c r="O3699" s="1">
        <v>44396.584515659721</v>
      </c>
    </row>
    <row r="3700" spans="2:15" x14ac:dyDescent="0.25">
      <c r="B3700" t="s">
        <v>534</v>
      </c>
      <c r="C3700" t="str">
        <f t="shared" si="114"/>
        <v>mearagon</v>
      </c>
      <c r="E3700" t="str">
        <f t="shared" si="115"/>
        <v/>
      </c>
      <c r="F3700" t="s">
        <v>607</v>
      </c>
      <c r="G3700" t="s">
        <v>6521</v>
      </c>
      <c r="H3700" t="s">
        <v>6522</v>
      </c>
      <c r="I3700" s="1">
        <v>44406</v>
      </c>
      <c r="J3700" t="s">
        <v>74</v>
      </c>
      <c r="K3700">
        <v>273647.92</v>
      </c>
      <c r="L3700">
        <v>1</v>
      </c>
      <c r="M3700">
        <v>273647.92</v>
      </c>
      <c r="N3700">
        <v>1</v>
      </c>
      <c r="O3700" s="1">
        <v>44411.46834162037</v>
      </c>
    </row>
    <row r="3701" spans="2:15" x14ac:dyDescent="0.25">
      <c r="B3701" t="s">
        <v>534</v>
      </c>
      <c r="C3701" t="str">
        <f t="shared" si="114"/>
        <v>mearagon</v>
      </c>
      <c r="E3701" t="str">
        <f t="shared" si="115"/>
        <v/>
      </c>
      <c r="F3701" t="s">
        <v>607</v>
      </c>
      <c r="G3701" t="s">
        <v>6523</v>
      </c>
      <c r="H3701" t="s">
        <v>6524</v>
      </c>
      <c r="I3701" s="1">
        <v>44405</v>
      </c>
      <c r="J3701" t="s">
        <v>74</v>
      </c>
      <c r="K3701">
        <v>5000</v>
      </c>
      <c r="L3701">
        <v>1</v>
      </c>
      <c r="M3701">
        <v>5000</v>
      </c>
      <c r="N3701">
        <v>1</v>
      </c>
      <c r="O3701" s="1">
        <v>44410.447717511575</v>
      </c>
    </row>
    <row r="3702" spans="2:15" x14ac:dyDescent="0.25">
      <c r="B3702" t="s">
        <v>615</v>
      </c>
      <c r="C3702" t="str">
        <f t="shared" si="114"/>
        <v>jbdonig</v>
      </c>
      <c r="E3702" t="str">
        <f t="shared" si="115"/>
        <v/>
      </c>
      <c r="F3702" t="s">
        <v>607</v>
      </c>
      <c r="G3702" t="s">
        <v>6525</v>
      </c>
      <c r="H3702" t="s">
        <v>6526</v>
      </c>
      <c r="I3702" s="1">
        <v>44392</v>
      </c>
      <c r="J3702" t="s">
        <v>74</v>
      </c>
      <c r="K3702">
        <v>1000</v>
      </c>
      <c r="L3702">
        <v>1</v>
      </c>
      <c r="M3702">
        <v>1000</v>
      </c>
      <c r="N3702">
        <v>1</v>
      </c>
      <c r="O3702" s="1">
        <v>44396.585362847225</v>
      </c>
    </row>
    <row r="3703" spans="2:15" x14ac:dyDescent="0.25">
      <c r="B3703" t="s">
        <v>67</v>
      </c>
      <c r="C3703" t="str">
        <f t="shared" si="114"/>
        <v>na</v>
      </c>
      <c r="E3703" t="str">
        <f t="shared" si="115"/>
        <v/>
      </c>
      <c r="F3703" t="s">
        <v>607</v>
      </c>
      <c r="G3703" t="s">
        <v>6527</v>
      </c>
      <c r="H3703" t="s">
        <v>6528</v>
      </c>
      <c r="I3703" s="1">
        <v>44376</v>
      </c>
      <c r="J3703" t="s">
        <v>74</v>
      </c>
      <c r="K3703">
        <v>6373.97</v>
      </c>
      <c r="L3703">
        <v>1</v>
      </c>
      <c r="M3703">
        <v>6373.97</v>
      </c>
      <c r="N3703">
        <v>1</v>
      </c>
      <c r="O3703" s="1">
        <v>44390.563310833335</v>
      </c>
    </row>
    <row r="3704" spans="2:15" x14ac:dyDescent="0.25">
      <c r="B3704" t="s">
        <v>534</v>
      </c>
      <c r="C3704" t="str">
        <f t="shared" si="114"/>
        <v>mearagon</v>
      </c>
      <c r="E3704" t="str">
        <f t="shared" si="115"/>
        <v/>
      </c>
      <c r="F3704" t="s">
        <v>607</v>
      </c>
      <c r="G3704" t="s">
        <v>6529</v>
      </c>
      <c r="H3704" t="s">
        <v>6530</v>
      </c>
      <c r="I3704" s="1">
        <v>44404</v>
      </c>
      <c r="J3704" t="s">
        <v>74</v>
      </c>
      <c r="K3704">
        <v>220469.55</v>
      </c>
      <c r="L3704">
        <v>1</v>
      </c>
      <c r="M3704">
        <v>220469.55</v>
      </c>
      <c r="N3704">
        <v>1</v>
      </c>
      <c r="O3704" s="1">
        <v>44407.495162071762</v>
      </c>
    </row>
    <row r="3705" spans="2:15" x14ac:dyDescent="0.25">
      <c r="B3705" t="s">
        <v>470</v>
      </c>
      <c r="C3705" t="str">
        <f t="shared" si="114"/>
        <v>jntee</v>
      </c>
      <c r="E3705" t="str">
        <f t="shared" si="115"/>
        <v/>
      </c>
      <c r="F3705" t="s">
        <v>607</v>
      </c>
      <c r="G3705" t="s">
        <v>6531</v>
      </c>
      <c r="H3705" t="s">
        <v>6532</v>
      </c>
      <c r="I3705" s="1">
        <v>44378</v>
      </c>
      <c r="J3705" t="s">
        <v>74</v>
      </c>
      <c r="K3705">
        <v>2000</v>
      </c>
      <c r="L3705">
        <v>1</v>
      </c>
      <c r="M3705">
        <v>2000</v>
      </c>
      <c r="N3705">
        <v>1</v>
      </c>
      <c r="O3705" s="1">
        <v>44386.296060601853</v>
      </c>
    </row>
    <row r="3706" spans="2:15" x14ac:dyDescent="0.25">
      <c r="B3706" t="s">
        <v>67</v>
      </c>
      <c r="C3706" t="str">
        <f t="shared" si="114"/>
        <v>na</v>
      </c>
      <c r="E3706" t="str">
        <f t="shared" si="115"/>
        <v/>
      </c>
      <c r="F3706" t="s">
        <v>607</v>
      </c>
      <c r="G3706" t="s">
        <v>6531</v>
      </c>
      <c r="H3706" t="s">
        <v>6532</v>
      </c>
      <c r="I3706" s="1">
        <v>44391</v>
      </c>
      <c r="J3706" t="s">
        <v>74</v>
      </c>
      <c r="K3706">
        <v>17683.259999999998</v>
      </c>
      <c r="L3706">
        <v>1</v>
      </c>
      <c r="M3706">
        <v>17683.259999999998</v>
      </c>
      <c r="N3706">
        <v>1</v>
      </c>
      <c r="O3706" s="1">
        <v>44396.320349884256</v>
      </c>
    </row>
    <row r="3707" spans="2:15" x14ac:dyDescent="0.25">
      <c r="B3707" t="s">
        <v>1331</v>
      </c>
      <c r="C3707" t="str">
        <f t="shared" si="114"/>
        <v>rgtupas</v>
      </c>
      <c r="E3707" t="str">
        <f t="shared" si="115"/>
        <v/>
      </c>
      <c r="F3707" t="s">
        <v>607</v>
      </c>
      <c r="G3707" t="s">
        <v>735</v>
      </c>
      <c r="H3707" t="s">
        <v>736</v>
      </c>
      <c r="I3707" s="1">
        <v>44388</v>
      </c>
      <c r="J3707" t="s">
        <v>74</v>
      </c>
      <c r="K3707">
        <v>1000</v>
      </c>
      <c r="L3707">
        <v>1</v>
      </c>
      <c r="M3707">
        <v>1000</v>
      </c>
      <c r="N3707">
        <v>1</v>
      </c>
      <c r="O3707" s="1">
        <v>44392.446381250003</v>
      </c>
    </row>
    <row r="3708" spans="2:15" x14ac:dyDescent="0.25">
      <c r="B3708" t="s">
        <v>470</v>
      </c>
      <c r="C3708" t="str">
        <f t="shared" si="114"/>
        <v>jntee</v>
      </c>
      <c r="E3708" t="str">
        <f t="shared" si="115"/>
        <v/>
      </c>
      <c r="F3708" t="s">
        <v>607</v>
      </c>
      <c r="G3708" t="s">
        <v>6533</v>
      </c>
      <c r="H3708" t="s">
        <v>6534</v>
      </c>
      <c r="I3708" s="1">
        <v>44390</v>
      </c>
      <c r="J3708" t="s">
        <v>74</v>
      </c>
      <c r="K3708">
        <v>10000</v>
      </c>
      <c r="L3708">
        <v>1</v>
      </c>
      <c r="M3708">
        <v>10000</v>
      </c>
      <c r="N3708">
        <v>1</v>
      </c>
      <c r="O3708" s="1">
        <v>44393.347392511576</v>
      </c>
    </row>
    <row r="3709" spans="2:15" x14ac:dyDescent="0.25">
      <c r="B3709" t="s">
        <v>67</v>
      </c>
      <c r="C3709" t="str">
        <f t="shared" si="114"/>
        <v>na</v>
      </c>
      <c r="E3709" t="str">
        <f t="shared" si="115"/>
        <v/>
      </c>
      <c r="F3709" t="s">
        <v>607</v>
      </c>
      <c r="G3709" t="s">
        <v>737</v>
      </c>
      <c r="H3709" t="s">
        <v>738</v>
      </c>
      <c r="I3709" s="1">
        <v>44390</v>
      </c>
      <c r="J3709" t="s">
        <v>74</v>
      </c>
      <c r="K3709">
        <v>1000</v>
      </c>
      <c r="L3709">
        <v>1</v>
      </c>
      <c r="M3709">
        <v>1000</v>
      </c>
      <c r="N3709">
        <v>1</v>
      </c>
      <c r="O3709" s="1">
        <v>44403.341672025461</v>
      </c>
    </row>
    <row r="3710" spans="2:15" x14ac:dyDescent="0.25">
      <c r="B3710" t="s">
        <v>67</v>
      </c>
      <c r="C3710" t="str">
        <f t="shared" si="114"/>
        <v>na</v>
      </c>
      <c r="E3710" t="str">
        <f t="shared" si="115"/>
        <v/>
      </c>
      <c r="F3710" t="s">
        <v>607</v>
      </c>
      <c r="G3710" t="s">
        <v>737</v>
      </c>
      <c r="H3710" t="s">
        <v>738</v>
      </c>
      <c r="I3710" s="1">
        <v>44395</v>
      </c>
      <c r="J3710" t="s">
        <v>74</v>
      </c>
      <c r="K3710">
        <v>4000</v>
      </c>
      <c r="L3710">
        <v>1</v>
      </c>
      <c r="M3710">
        <v>4000</v>
      </c>
      <c r="N3710">
        <v>1</v>
      </c>
      <c r="O3710" s="1">
        <v>44400.374193784723</v>
      </c>
    </row>
    <row r="3711" spans="2:15" x14ac:dyDescent="0.25">
      <c r="B3711" t="s">
        <v>615</v>
      </c>
      <c r="C3711" t="str">
        <f t="shared" si="114"/>
        <v>jbdonig</v>
      </c>
      <c r="E3711" t="str">
        <f t="shared" si="115"/>
        <v/>
      </c>
      <c r="F3711" t="s">
        <v>607</v>
      </c>
      <c r="G3711" t="s">
        <v>737</v>
      </c>
      <c r="H3711" t="s">
        <v>738</v>
      </c>
      <c r="I3711" s="1">
        <v>44405</v>
      </c>
      <c r="J3711" t="s">
        <v>74</v>
      </c>
      <c r="K3711">
        <v>5000</v>
      </c>
      <c r="L3711">
        <v>1</v>
      </c>
      <c r="M3711">
        <v>5000</v>
      </c>
      <c r="N3711">
        <v>1</v>
      </c>
      <c r="O3711" s="1">
        <v>44410.449593900463</v>
      </c>
    </row>
    <row r="3712" spans="2:15" x14ac:dyDescent="0.25">
      <c r="B3712" t="s">
        <v>67</v>
      </c>
      <c r="C3712" t="str">
        <f t="shared" si="114"/>
        <v>na</v>
      </c>
      <c r="E3712" t="str">
        <f t="shared" si="115"/>
        <v/>
      </c>
      <c r="F3712" t="s">
        <v>607</v>
      </c>
      <c r="G3712" t="s">
        <v>6535</v>
      </c>
      <c r="H3712" t="s">
        <v>6536</v>
      </c>
      <c r="I3712" s="1">
        <v>44381</v>
      </c>
      <c r="J3712" t="s">
        <v>74</v>
      </c>
      <c r="K3712">
        <v>2000</v>
      </c>
      <c r="L3712">
        <v>1</v>
      </c>
      <c r="M3712">
        <v>2000</v>
      </c>
      <c r="N3712">
        <v>1</v>
      </c>
      <c r="O3712" s="1">
        <v>44386.293558252313</v>
      </c>
    </row>
    <row r="3713" spans="2:15" x14ac:dyDescent="0.25">
      <c r="B3713" t="s">
        <v>470</v>
      </c>
      <c r="C3713" t="str">
        <f t="shared" si="114"/>
        <v>jntee</v>
      </c>
      <c r="E3713" t="str">
        <f t="shared" si="115"/>
        <v/>
      </c>
      <c r="F3713" t="s">
        <v>607</v>
      </c>
      <c r="G3713" t="s">
        <v>6537</v>
      </c>
      <c r="H3713" t="s">
        <v>6538</v>
      </c>
      <c r="I3713" s="1">
        <v>44402</v>
      </c>
      <c r="J3713" t="s">
        <v>74</v>
      </c>
      <c r="K3713">
        <v>22000</v>
      </c>
      <c r="L3713">
        <v>1</v>
      </c>
      <c r="M3713">
        <v>22000</v>
      </c>
      <c r="N3713">
        <v>1</v>
      </c>
      <c r="O3713" s="1">
        <v>44406.690454317133</v>
      </c>
    </row>
    <row r="3714" spans="2:15" x14ac:dyDescent="0.25">
      <c r="B3714" t="s">
        <v>470</v>
      </c>
      <c r="C3714" t="str">
        <f t="shared" si="114"/>
        <v>jntee</v>
      </c>
      <c r="E3714" t="str">
        <f t="shared" si="115"/>
        <v/>
      </c>
      <c r="F3714" t="s">
        <v>607</v>
      </c>
      <c r="G3714" t="s">
        <v>6537</v>
      </c>
      <c r="H3714" t="s">
        <v>6538</v>
      </c>
      <c r="I3714" s="1">
        <v>44403</v>
      </c>
      <c r="J3714" t="s">
        <v>74</v>
      </c>
      <c r="K3714">
        <v>875</v>
      </c>
      <c r="L3714">
        <v>1</v>
      </c>
      <c r="M3714">
        <v>875</v>
      </c>
      <c r="N3714">
        <v>1</v>
      </c>
      <c r="O3714" s="1">
        <v>44406.698663773146</v>
      </c>
    </row>
    <row r="3715" spans="2:15" x14ac:dyDescent="0.25">
      <c r="B3715" t="s">
        <v>67</v>
      </c>
      <c r="C3715" t="str">
        <f t="shared" ref="C3715:C3778" si="116">MID(B3715,FIND("(",B3715)+1,FIND(")",B3715,FIND("(",B3715)+1) - FIND("(",B3715)-1)</f>
        <v>na</v>
      </c>
      <c r="E3715" t="str">
        <f t="shared" ref="E3715:E3778" si="117">IFERROR(MID(D3715,FIND("(",D3715)+1,FIND(")",D3715,FIND("(",D3715)+1) - FIND("(",D3715)-1),"")</f>
        <v/>
      </c>
      <c r="F3715" t="s">
        <v>607</v>
      </c>
      <c r="G3715" t="s">
        <v>6539</v>
      </c>
      <c r="H3715" t="s">
        <v>6540</v>
      </c>
      <c r="I3715" s="1">
        <v>44398</v>
      </c>
      <c r="J3715" t="s">
        <v>74</v>
      </c>
      <c r="K3715">
        <v>2000</v>
      </c>
      <c r="L3715">
        <v>1</v>
      </c>
      <c r="M3715">
        <v>2000</v>
      </c>
      <c r="N3715">
        <v>1</v>
      </c>
      <c r="O3715" s="1">
        <v>44403.340398032407</v>
      </c>
    </row>
    <row r="3716" spans="2:15" x14ac:dyDescent="0.25">
      <c r="B3716" t="s">
        <v>615</v>
      </c>
      <c r="C3716" t="str">
        <f t="shared" si="116"/>
        <v>jbdonig</v>
      </c>
      <c r="E3716" t="str">
        <f t="shared" si="117"/>
        <v/>
      </c>
      <c r="F3716" t="s">
        <v>607</v>
      </c>
      <c r="G3716" t="s">
        <v>6541</v>
      </c>
      <c r="H3716" t="s">
        <v>6542</v>
      </c>
      <c r="I3716" s="1">
        <v>44396</v>
      </c>
      <c r="J3716" t="s">
        <v>74</v>
      </c>
      <c r="K3716">
        <v>10000</v>
      </c>
      <c r="L3716">
        <v>1</v>
      </c>
      <c r="M3716">
        <v>10000</v>
      </c>
      <c r="N3716">
        <v>1</v>
      </c>
      <c r="O3716" s="1">
        <v>44400.374246990737</v>
      </c>
    </row>
    <row r="3717" spans="2:15" x14ac:dyDescent="0.25">
      <c r="B3717" t="s">
        <v>67</v>
      </c>
      <c r="C3717" t="str">
        <f t="shared" si="116"/>
        <v>na</v>
      </c>
      <c r="E3717" t="str">
        <f t="shared" si="117"/>
        <v/>
      </c>
      <c r="F3717" t="s">
        <v>607</v>
      </c>
      <c r="G3717" t="s">
        <v>745</v>
      </c>
      <c r="H3717" t="s">
        <v>746</v>
      </c>
      <c r="I3717" s="1">
        <v>44388</v>
      </c>
      <c r="J3717" t="s">
        <v>74</v>
      </c>
      <c r="K3717">
        <v>31700</v>
      </c>
      <c r="L3717">
        <v>1</v>
      </c>
      <c r="M3717">
        <v>31700</v>
      </c>
      <c r="N3717">
        <v>1</v>
      </c>
      <c r="O3717" s="1">
        <v>44392.442746678244</v>
      </c>
    </row>
    <row r="3718" spans="2:15" x14ac:dyDescent="0.25">
      <c r="B3718" t="s">
        <v>612</v>
      </c>
      <c r="C3718" t="str">
        <f t="shared" si="116"/>
        <v>paamodia</v>
      </c>
      <c r="E3718" t="str">
        <f t="shared" si="117"/>
        <v/>
      </c>
      <c r="F3718" t="s">
        <v>607</v>
      </c>
      <c r="G3718" t="s">
        <v>745</v>
      </c>
      <c r="H3718" t="s">
        <v>746</v>
      </c>
      <c r="I3718" s="1">
        <v>44405</v>
      </c>
      <c r="J3718" t="s">
        <v>74</v>
      </c>
      <c r="K3718">
        <v>32000</v>
      </c>
      <c r="L3718">
        <v>1</v>
      </c>
      <c r="M3718">
        <v>32000</v>
      </c>
      <c r="N3718">
        <v>1</v>
      </c>
      <c r="O3718" s="1">
        <v>44410.445811956015</v>
      </c>
    </row>
    <row r="3719" spans="2:15" x14ac:dyDescent="0.25">
      <c r="B3719" t="s">
        <v>67</v>
      </c>
      <c r="C3719" t="str">
        <f t="shared" si="116"/>
        <v>na</v>
      </c>
      <c r="E3719" t="str">
        <f t="shared" si="117"/>
        <v/>
      </c>
      <c r="F3719" t="s">
        <v>607</v>
      </c>
      <c r="G3719" t="s">
        <v>595</v>
      </c>
      <c r="H3719" t="s">
        <v>596</v>
      </c>
      <c r="I3719" s="1">
        <v>44392</v>
      </c>
      <c r="J3719" t="s">
        <v>74</v>
      </c>
      <c r="K3719">
        <v>300</v>
      </c>
      <c r="L3719">
        <v>1</v>
      </c>
      <c r="M3719">
        <v>300</v>
      </c>
      <c r="N3719">
        <v>1</v>
      </c>
      <c r="O3719" s="1">
        <v>44396.586271296299</v>
      </c>
    </row>
    <row r="3720" spans="2:15" x14ac:dyDescent="0.25">
      <c r="B3720" t="s">
        <v>615</v>
      </c>
      <c r="C3720" t="str">
        <f t="shared" si="116"/>
        <v>jbdonig</v>
      </c>
      <c r="E3720" t="str">
        <f t="shared" si="117"/>
        <v/>
      </c>
      <c r="F3720" t="s">
        <v>607</v>
      </c>
      <c r="G3720" t="s">
        <v>6543</v>
      </c>
      <c r="H3720" t="s">
        <v>6544</v>
      </c>
      <c r="I3720" s="1">
        <v>44405</v>
      </c>
      <c r="J3720" t="s">
        <v>74</v>
      </c>
      <c r="K3720">
        <v>2000</v>
      </c>
      <c r="L3720">
        <v>1</v>
      </c>
      <c r="M3720">
        <v>2000</v>
      </c>
      <c r="N3720">
        <v>1</v>
      </c>
      <c r="O3720" s="1">
        <v>44410.44972113426</v>
      </c>
    </row>
    <row r="3721" spans="2:15" x14ac:dyDescent="0.25">
      <c r="B3721" t="s">
        <v>534</v>
      </c>
      <c r="C3721" t="str">
        <f t="shared" si="116"/>
        <v>mearagon</v>
      </c>
      <c r="E3721" t="str">
        <f t="shared" si="117"/>
        <v/>
      </c>
      <c r="F3721" t="s">
        <v>607</v>
      </c>
      <c r="G3721" t="s">
        <v>749</v>
      </c>
      <c r="H3721" t="s">
        <v>750</v>
      </c>
      <c r="I3721" s="1">
        <v>44402</v>
      </c>
      <c r="J3721" t="s">
        <v>74</v>
      </c>
      <c r="K3721">
        <v>1000</v>
      </c>
      <c r="L3721">
        <v>1</v>
      </c>
      <c r="M3721">
        <v>1000</v>
      </c>
      <c r="N3721">
        <v>1</v>
      </c>
      <c r="O3721" s="1">
        <v>44406.68811145833</v>
      </c>
    </row>
    <row r="3722" spans="2:15" x14ac:dyDescent="0.25">
      <c r="B3722" t="s">
        <v>534</v>
      </c>
      <c r="C3722" t="str">
        <f t="shared" si="116"/>
        <v>mearagon</v>
      </c>
      <c r="E3722" t="str">
        <f t="shared" si="117"/>
        <v/>
      </c>
      <c r="F3722" t="s">
        <v>607</v>
      </c>
      <c r="G3722" t="s">
        <v>749</v>
      </c>
      <c r="H3722" t="s">
        <v>750</v>
      </c>
      <c r="I3722" s="1">
        <v>44406</v>
      </c>
      <c r="J3722" t="s">
        <v>74</v>
      </c>
      <c r="K3722">
        <v>5000</v>
      </c>
      <c r="L3722">
        <v>1</v>
      </c>
      <c r="M3722">
        <v>5000</v>
      </c>
      <c r="N3722">
        <v>1</v>
      </c>
      <c r="O3722" s="1">
        <v>44411.468620902779</v>
      </c>
    </row>
    <row r="3723" spans="2:15" x14ac:dyDescent="0.25">
      <c r="B3723" t="s">
        <v>615</v>
      </c>
      <c r="C3723" t="str">
        <f t="shared" si="116"/>
        <v>jbdonig</v>
      </c>
      <c r="E3723" t="str">
        <f t="shared" si="117"/>
        <v/>
      </c>
      <c r="F3723" t="s">
        <v>607</v>
      </c>
      <c r="G3723" t="s">
        <v>751</v>
      </c>
      <c r="H3723" t="s">
        <v>752</v>
      </c>
      <c r="I3723" s="1">
        <v>44384</v>
      </c>
      <c r="J3723" t="s">
        <v>74</v>
      </c>
      <c r="K3723">
        <v>2760</v>
      </c>
      <c r="L3723">
        <v>1</v>
      </c>
      <c r="M3723">
        <v>2760</v>
      </c>
      <c r="N3723">
        <v>1</v>
      </c>
      <c r="O3723" s="1">
        <v>44390.5567246875</v>
      </c>
    </row>
    <row r="3724" spans="2:15" x14ac:dyDescent="0.25">
      <c r="B3724" t="s">
        <v>615</v>
      </c>
      <c r="C3724" t="str">
        <f t="shared" si="116"/>
        <v>jbdonig</v>
      </c>
      <c r="D3724" t="s">
        <v>509</v>
      </c>
      <c r="E3724" t="str">
        <f t="shared" si="117"/>
        <v>mozulueta</v>
      </c>
      <c r="F3724" t="s">
        <v>607</v>
      </c>
      <c r="G3724" t="s">
        <v>751</v>
      </c>
      <c r="H3724" t="s">
        <v>752</v>
      </c>
      <c r="I3724" s="1">
        <v>44390</v>
      </c>
      <c r="J3724" t="s">
        <v>74</v>
      </c>
      <c r="K3724">
        <v>12000</v>
      </c>
      <c r="L3724">
        <v>1</v>
      </c>
      <c r="M3724">
        <v>12000</v>
      </c>
      <c r="N3724">
        <v>1</v>
      </c>
      <c r="O3724" s="1">
        <v>44393.347085335648</v>
      </c>
    </row>
    <row r="3725" spans="2:15" x14ac:dyDescent="0.25">
      <c r="B3725" t="s">
        <v>470</v>
      </c>
      <c r="C3725" t="str">
        <f t="shared" si="116"/>
        <v>jntee</v>
      </c>
      <c r="D3725" t="s">
        <v>509</v>
      </c>
      <c r="E3725" t="str">
        <f t="shared" si="117"/>
        <v>mozulueta</v>
      </c>
      <c r="F3725" t="s">
        <v>607</v>
      </c>
      <c r="G3725" t="s">
        <v>6545</v>
      </c>
      <c r="H3725" t="s">
        <v>6546</v>
      </c>
      <c r="I3725" s="1">
        <v>44378</v>
      </c>
      <c r="J3725" t="s">
        <v>74</v>
      </c>
      <c r="K3725">
        <v>10000</v>
      </c>
      <c r="L3725">
        <v>1</v>
      </c>
      <c r="M3725">
        <v>10000</v>
      </c>
      <c r="N3725">
        <v>1</v>
      </c>
      <c r="O3725" s="1">
        <v>44386.296132523152</v>
      </c>
    </row>
    <row r="3726" spans="2:15" x14ac:dyDescent="0.25">
      <c r="B3726" t="s">
        <v>470</v>
      </c>
      <c r="C3726" t="str">
        <f t="shared" si="116"/>
        <v>jntee</v>
      </c>
      <c r="E3726" t="str">
        <f t="shared" si="117"/>
        <v/>
      </c>
      <c r="F3726" t="s">
        <v>607</v>
      </c>
      <c r="G3726" t="s">
        <v>6545</v>
      </c>
      <c r="H3726" t="s">
        <v>6546</v>
      </c>
      <c r="I3726" s="1">
        <v>44388</v>
      </c>
      <c r="J3726" t="s">
        <v>74</v>
      </c>
      <c r="K3726">
        <v>3144</v>
      </c>
      <c r="L3726">
        <v>1</v>
      </c>
      <c r="M3726">
        <v>3144</v>
      </c>
      <c r="N3726">
        <v>1</v>
      </c>
      <c r="O3726" s="1">
        <v>44392.442021828705</v>
      </c>
    </row>
    <row r="3727" spans="2:15" x14ac:dyDescent="0.25">
      <c r="B3727" t="s">
        <v>470</v>
      </c>
      <c r="C3727" t="str">
        <f t="shared" si="116"/>
        <v>jntee</v>
      </c>
      <c r="E3727" t="str">
        <f t="shared" si="117"/>
        <v/>
      </c>
      <c r="F3727" t="s">
        <v>607</v>
      </c>
      <c r="G3727" t="s">
        <v>6547</v>
      </c>
      <c r="H3727" t="s">
        <v>6548</v>
      </c>
      <c r="I3727" s="1">
        <v>44395</v>
      </c>
      <c r="J3727" t="s">
        <v>74</v>
      </c>
      <c r="K3727">
        <v>10000</v>
      </c>
      <c r="L3727">
        <v>1</v>
      </c>
      <c r="M3727">
        <v>10000</v>
      </c>
      <c r="N3727">
        <v>1</v>
      </c>
      <c r="O3727" s="1">
        <v>44400.380733865743</v>
      </c>
    </row>
    <row r="3728" spans="2:15" x14ac:dyDescent="0.25">
      <c r="B3728" t="s">
        <v>470</v>
      </c>
      <c r="C3728" t="str">
        <f t="shared" si="116"/>
        <v>jntee</v>
      </c>
      <c r="E3728" t="str">
        <f t="shared" si="117"/>
        <v/>
      </c>
      <c r="F3728" t="s">
        <v>607</v>
      </c>
      <c r="G3728" t="s">
        <v>6549</v>
      </c>
      <c r="H3728" t="s">
        <v>6550</v>
      </c>
      <c r="I3728" s="1">
        <v>44399</v>
      </c>
      <c r="J3728" t="s">
        <v>74</v>
      </c>
      <c r="K3728">
        <v>10000</v>
      </c>
      <c r="L3728">
        <v>1</v>
      </c>
      <c r="M3728">
        <v>10000</v>
      </c>
      <c r="N3728">
        <v>1</v>
      </c>
      <c r="O3728" s="1">
        <v>44404.566504629627</v>
      </c>
    </row>
    <row r="3729" spans="2:15" x14ac:dyDescent="0.25">
      <c r="B3729" t="s">
        <v>612</v>
      </c>
      <c r="C3729" t="str">
        <f t="shared" si="116"/>
        <v>paamodia</v>
      </c>
      <c r="E3729" t="str">
        <f t="shared" si="117"/>
        <v/>
      </c>
      <c r="F3729" t="s">
        <v>607</v>
      </c>
      <c r="G3729" t="s">
        <v>6551</v>
      </c>
      <c r="H3729" t="s">
        <v>6552</v>
      </c>
      <c r="I3729" s="1">
        <v>44390</v>
      </c>
      <c r="J3729" t="s">
        <v>74</v>
      </c>
      <c r="K3729">
        <v>247110</v>
      </c>
      <c r="L3729">
        <v>1</v>
      </c>
      <c r="M3729">
        <v>247110</v>
      </c>
      <c r="N3729">
        <v>1</v>
      </c>
      <c r="O3729" s="1">
        <v>44393.345194513888</v>
      </c>
    </row>
    <row r="3730" spans="2:15" x14ac:dyDescent="0.25">
      <c r="B3730" t="s">
        <v>470</v>
      </c>
      <c r="C3730" t="str">
        <f t="shared" si="116"/>
        <v>jntee</v>
      </c>
      <c r="E3730" t="str">
        <f t="shared" si="117"/>
        <v/>
      </c>
      <c r="F3730" t="s">
        <v>607</v>
      </c>
      <c r="G3730" t="s">
        <v>6553</v>
      </c>
      <c r="H3730" t="s">
        <v>6554</v>
      </c>
      <c r="I3730" s="1">
        <v>44399</v>
      </c>
      <c r="J3730" t="s">
        <v>74</v>
      </c>
      <c r="K3730">
        <v>16901</v>
      </c>
      <c r="L3730">
        <v>1</v>
      </c>
      <c r="M3730">
        <v>16901</v>
      </c>
      <c r="N3730">
        <v>1</v>
      </c>
      <c r="O3730" s="1">
        <v>44404.566796562503</v>
      </c>
    </row>
    <row r="3731" spans="2:15" x14ac:dyDescent="0.25">
      <c r="B3731" t="s">
        <v>470</v>
      </c>
      <c r="C3731" t="str">
        <f t="shared" si="116"/>
        <v>jntee</v>
      </c>
      <c r="E3731" t="str">
        <f t="shared" si="117"/>
        <v/>
      </c>
      <c r="F3731" t="s">
        <v>607</v>
      </c>
      <c r="G3731" t="s">
        <v>6555</v>
      </c>
      <c r="H3731" t="s">
        <v>6556</v>
      </c>
      <c r="I3731" s="1">
        <v>44383</v>
      </c>
      <c r="J3731" t="s">
        <v>74</v>
      </c>
      <c r="K3731">
        <v>6000</v>
      </c>
      <c r="L3731">
        <v>1</v>
      </c>
      <c r="M3731">
        <v>6000</v>
      </c>
      <c r="N3731">
        <v>1</v>
      </c>
      <c r="O3731" s="1">
        <v>44389.426266087961</v>
      </c>
    </row>
    <row r="3732" spans="2:15" x14ac:dyDescent="0.25">
      <c r="B3732" t="s">
        <v>470</v>
      </c>
      <c r="C3732" t="str">
        <f t="shared" si="116"/>
        <v>jntee</v>
      </c>
      <c r="E3732" t="str">
        <f t="shared" si="117"/>
        <v/>
      </c>
      <c r="F3732" t="s">
        <v>607</v>
      </c>
      <c r="G3732" t="s">
        <v>6555</v>
      </c>
      <c r="H3732" t="s">
        <v>6556</v>
      </c>
      <c r="I3732" s="1">
        <v>44392</v>
      </c>
      <c r="J3732" t="s">
        <v>74</v>
      </c>
      <c r="K3732">
        <v>4000</v>
      </c>
      <c r="L3732">
        <v>1</v>
      </c>
      <c r="M3732">
        <v>4000</v>
      </c>
      <c r="N3732">
        <v>1</v>
      </c>
      <c r="O3732" s="1">
        <v>44396.586379432869</v>
      </c>
    </row>
    <row r="3733" spans="2:15" x14ac:dyDescent="0.25">
      <c r="B3733" t="s">
        <v>470</v>
      </c>
      <c r="C3733" t="str">
        <f t="shared" si="116"/>
        <v>jntee</v>
      </c>
      <c r="D3733" t="s">
        <v>509</v>
      </c>
      <c r="E3733" t="str">
        <f t="shared" si="117"/>
        <v>mozulueta</v>
      </c>
      <c r="F3733" t="s">
        <v>607</v>
      </c>
      <c r="G3733" t="s">
        <v>6555</v>
      </c>
      <c r="H3733" t="s">
        <v>6556</v>
      </c>
      <c r="I3733" s="1">
        <v>44406</v>
      </c>
      <c r="J3733" t="s">
        <v>74</v>
      </c>
      <c r="K3733">
        <v>63481.75</v>
      </c>
      <c r="L3733">
        <v>1</v>
      </c>
      <c r="M3733">
        <v>63481.75</v>
      </c>
      <c r="N3733">
        <v>1</v>
      </c>
      <c r="O3733" s="1">
        <v>44411.473508564814</v>
      </c>
    </row>
    <row r="3734" spans="2:15" x14ac:dyDescent="0.25">
      <c r="B3734" t="s">
        <v>534</v>
      </c>
      <c r="C3734" t="str">
        <f t="shared" si="116"/>
        <v>mearagon</v>
      </c>
      <c r="E3734" t="str">
        <f t="shared" si="117"/>
        <v/>
      </c>
      <c r="F3734" t="s">
        <v>607</v>
      </c>
      <c r="G3734" t="s">
        <v>755</v>
      </c>
      <c r="H3734" t="s">
        <v>756</v>
      </c>
      <c r="I3734" s="1">
        <v>44385</v>
      </c>
      <c r="J3734" t="s">
        <v>74</v>
      </c>
      <c r="K3734">
        <v>3000</v>
      </c>
      <c r="L3734">
        <v>1</v>
      </c>
      <c r="M3734">
        <v>3000</v>
      </c>
      <c r="N3734">
        <v>1</v>
      </c>
      <c r="O3734" s="1">
        <v>44390.505489583331</v>
      </c>
    </row>
    <row r="3735" spans="2:15" x14ac:dyDescent="0.25">
      <c r="B3735" t="s">
        <v>534</v>
      </c>
      <c r="C3735" t="str">
        <f t="shared" si="116"/>
        <v>mearagon</v>
      </c>
      <c r="E3735" t="str">
        <f t="shared" si="117"/>
        <v/>
      </c>
      <c r="F3735" t="s">
        <v>607</v>
      </c>
      <c r="G3735" t="s">
        <v>757</v>
      </c>
      <c r="H3735" t="s">
        <v>758</v>
      </c>
      <c r="I3735" s="1">
        <v>44395</v>
      </c>
      <c r="J3735" t="s">
        <v>74</v>
      </c>
      <c r="K3735">
        <v>1000</v>
      </c>
      <c r="L3735">
        <v>1</v>
      </c>
      <c r="M3735">
        <v>1000</v>
      </c>
      <c r="N3735">
        <v>1</v>
      </c>
      <c r="O3735" s="1">
        <v>44400.36884447917</v>
      </c>
    </row>
    <row r="3736" spans="2:15" x14ac:dyDescent="0.25">
      <c r="B3736" t="s">
        <v>67</v>
      </c>
      <c r="C3736" t="str">
        <f t="shared" si="116"/>
        <v>na</v>
      </c>
      <c r="E3736" t="str">
        <f t="shared" si="117"/>
        <v/>
      </c>
      <c r="F3736" t="s">
        <v>607</v>
      </c>
      <c r="G3736" t="s">
        <v>6557</v>
      </c>
      <c r="H3736" t="s">
        <v>6558</v>
      </c>
      <c r="I3736" s="1">
        <v>44384</v>
      </c>
      <c r="J3736" t="s">
        <v>74</v>
      </c>
      <c r="K3736">
        <v>4500</v>
      </c>
      <c r="L3736">
        <v>1</v>
      </c>
      <c r="M3736">
        <v>4500</v>
      </c>
      <c r="N3736">
        <v>1</v>
      </c>
      <c r="O3736" s="1">
        <v>44390.557182175929</v>
      </c>
    </row>
    <row r="3737" spans="2:15" x14ac:dyDescent="0.25">
      <c r="B3737" t="s">
        <v>470</v>
      </c>
      <c r="C3737" t="str">
        <f t="shared" si="116"/>
        <v>jntee</v>
      </c>
      <c r="E3737" t="str">
        <f t="shared" si="117"/>
        <v/>
      </c>
      <c r="F3737" t="s">
        <v>607</v>
      </c>
      <c r="G3737" t="s">
        <v>6557</v>
      </c>
      <c r="H3737" t="s">
        <v>6558</v>
      </c>
      <c r="I3737" s="1">
        <v>44399</v>
      </c>
      <c r="J3737" t="s">
        <v>74</v>
      </c>
      <c r="K3737">
        <v>10000</v>
      </c>
      <c r="L3737">
        <v>1</v>
      </c>
      <c r="M3737">
        <v>10000</v>
      </c>
      <c r="N3737">
        <v>1</v>
      </c>
      <c r="O3737" s="1">
        <v>44404.567114155092</v>
      </c>
    </row>
    <row r="3738" spans="2:15" x14ac:dyDescent="0.25">
      <c r="B3738" t="s">
        <v>615</v>
      </c>
      <c r="C3738" t="str">
        <f t="shared" si="116"/>
        <v>jbdonig</v>
      </c>
      <c r="E3738" t="str">
        <f t="shared" si="117"/>
        <v/>
      </c>
      <c r="F3738" t="s">
        <v>607</v>
      </c>
      <c r="G3738" t="s">
        <v>763</v>
      </c>
      <c r="H3738" t="s">
        <v>764</v>
      </c>
      <c r="I3738" s="1">
        <v>44382</v>
      </c>
      <c r="J3738" t="s">
        <v>74</v>
      </c>
      <c r="K3738">
        <v>10000</v>
      </c>
      <c r="L3738">
        <v>1</v>
      </c>
      <c r="M3738">
        <v>10000</v>
      </c>
      <c r="N3738">
        <v>1</v>
      </c>
      <c r="O3738" s="1">
        <v>44386.32230388889</v>
      </c>
    </row>
    <row r="3739" spans="2:15" x14ac:dyDescent="0.25">
      <c r="B3739" t="s">
        <v>615</v>
      </c>
      <c r="C3739" t="str">
        <f t="shared" si="116"/>
        <v>jbdonig</v>
      </c>
      <c r="E3739" t="str">
        <f t="shared" si="117"/>
        <v/>
      </c>
      <c r="F3739" t="s">
        <v>765</v>
      </c>
      <c r="G3739" t="s">
        <v>766</v>
      </c>
      <c r="H3739" t="s">
        <v>767</v>
      </c>
      <c r="I3739" s="1">
        <v>44383</v>
      </c>
      <c r="J3739" t="s">
        <v>74</v>
      </c>
      <c r="K3739">
        <v>3241</v>
      </c>
      <c r="L3739">
        <v>1</v>
      </c>
      <c r="M3739">
        <v>3241</v>
      </c>
      <c r="N3739">
        <v>1</v>
      </c>
      <c r="O3739" s="1">
        <v>44389.424850532407</v>
      </c>
    </row>
    <row r="3740" spans="2:15" x14ac:dyDescent="0.25">
      <c r="B3740" t="s">
        <v>398</v>
      </c>
      <c r="C3740" t="str">
        <f t="shared" si="116"/>
        <v>maorozco</v>
      </c>
      <c r="E3740" t="str">
        <f t="shared" si="117"/>
        <v/>
      </c>
      <c r="F3740" t="s">
        <v>765</v>
      </c>
      <c r="G3740" t="s">
        <v>768</v>
      </c>
      <c r="H3740" t="s">
        <v>769</v>
      </c>
      <c r="I3740" s="1">
        <v>44378</v>
      </c>
      <c r="J3740" t="s">
        <v>74</v>
      </c>
      <c r="K3740">
        <v>2450.37</v>
      </c>
      <c r="L3740">
        <v>1</v>
      </c>
      <c r="M3740">
        <v>2450.37</v>
      </c>
      <c r="N3740">
        <v>1</v>
      </c>
      <c r="O3740" s="1">
        <v>44386.312785717593</v>
      </c>
    </row>
    <row r="3741" spans="2:15" x14ac:dyDescent="0.25">
      <c r="B3741" t="s">
        <v>398</v>
      </c>
      <c r="C3741" t="str">
        <f t="shared" si="116"/>
        <v>maorozco</v>
      </c>
      <c r="E3741" t="str">
        <f t="shared" si="117"/>
        <v/>
      </c>
      <c r="F3741" t="s">
        <v>765</v>
      </c>
      <c r="G3741" t="s">
        <v>770</v>
      </c>
      <c r="H3741" t="s">
        <v>771</v>
      </c>
      <c r="I3741" s="1">
        <v>44383</v>
      </c>
      <c r="J3741" t="s">
        <v>74</v>
      </c>
      <c r="K3741">
        <v>13220</v>
      </c>
      <c r="L3741">
        <v>1</v>
      </c>
      <c r="M3741">
        <v>13220</v>
      </c>
      <c r="N3741">
        <v>1</v>
      </c>
      <c r="O3741" s="1">
        <v>44389.42568641204</v>
      </c>
    </row>
    <row r="3742" spans="2:15" x14ac:dyDescent="0.25">
      <c r="B3742" t="s">
        <v>398</v>
      </c>
      <c r="C3742" t="str">
        <f t="shared" si="116"/>
        <v>maorozco</v>
      </c>
      <c r="E3742" t="str">
        <f t="shared" si="117"/>
        <v/>
      </c>
      <c r="F3742" t="s">
        <v>765</v>
      </c>
      <c r="G3742" t="s">
        <v>6559</v>
      </c>
      <c r="H3742" t="s">
        <v>6560</v>
      </c>
      <c r="I3742" s="1">
        <v>44391</v>
      </c>
      <c r="J3742" t="s">
        <v>74</v>
      </c>
      <c r="K3742">
        <v>6760</v>
      </c>
      <c r="L3742">
        <v>1</v>
      </c>
      <c r="M3742">
        <v>6760</v>
      </c>
      <c r="N3742">
        <v>1</v>
      </c>
      <c r="O3742" s="1">
        <v>44396.320844363428</v>
      </c>
    </row>
    <row r="3743" spans="2:15" x14ac:dyDescent="0.25">
      <c r="B3743" t="s">
        <v>392</v>
      </c>
      <c r="C3743" t="str">
        <f t="shared" si="116"/>
        <v>cccataluna</v>
      </c>
      <c r="E3743" t="str">
        <f t="shared" si="117"/>
        <v/>
      </c>
      <c r="F3743" t="s">
        <v>765</v>
      </c>
      <c r="G3743" t="s">
        <v>6561</v>
      </c>
      <c r="H3743" t="s">
        <v>6562</v>
      </c>
      <c r="I3743" s="1">
        <v>44395</v>
      </c>
      <c r="J3743" t="s">
        <v>74</v>
      </c>
      <c r="K3743">
        <v>1653</v>
      </c>
      <c r="L3743">
        <v>1</v>
      </c>
      <c r="M3743">
        <v>1653</v>
      </c>
      <c r="N3743">
        <v>1</v>
      </c>
      <c r="O3743" s="1">
        <v>44400.368898148146</v>
      </c>
    </row>
    <row r="3744" spans="2:15" x14ac:dyDescent="0.25">
      <c r="B3744" t="s">
        <v>398</v>
      </c>
      <c r="C3744" t="str">
        <f t="shared" si="116"/>
        <v>maorozco</v>
      </c>
      <c r="E3744" t="str">
        <f t="shared" si="117"/>
        <v/>
      </c>
      <c r="F3744" t="s">
        <v>765</v>
      </c>
      <c r="G3744" t="s">
        <v>6563</v>
      </c>
      <c r="H3744" t="s">
        <v>6564</v>
      </c>
      <c r="I3744" s="1">
        <v>44395</v>
      </c>
      <c r="J3744" t="s">
        <v>74</v>
      </c>
      <c r="K3744">
        <v>6672</v>
      </c>
      <c r="L3744">
        <v>1</v>
      </c>
      <c r="M3744">
        <v>6672</v>
      </c>
      <c r="N3744">
        <v>1</v>
      </c>
      <c r="O3744" s="1">
        <v>44400.375643240739</v>
      </c>
    </row>
    <row r="3745" spans="2:15" x14ac:dyDescent="0.25">
      <c r="B3745" t="s">
        <v>615</v>
      </c>
      <c r="C3745" t="str">
        <f t="shared" si="116"/>
        <v>jbdonig</v>
      </c>
      <c r="E3745" t="str">
        <f t="shared" si="117"/>
        <v/>
      </c>
      <c r="F3745" t="s">
        <v>765</v>
      </c>
      <c r="G3745" t="s">
        <v>772</v>
      </c>
      <c r="H3745" t="s">
        <v>773</v>
      </c>
      <c r="I3745" s="1">
        <v>44364</v>
      </c>
      <c r="J3745" t="s">
        <v>74</v>
      </c>
      <c r="K3745">
        <v>7100</v>
      </c>
      <c r="L3745">
        <v>1</v>
      </c>
      <c r="M3745">
        <v>7100</v>
      </c>
      <c r="N3745">
        <v>1</v>
      </c>
      <c r="O3745" s="1">
        <v>44390.563399999999</v>
      </c>
    </row>
    <row r="3746" spans="2:15" x14ac:dyDescent="0.25">
      <c r="B3746" t="s">
        <v>615</v>
      </c>
      <c r="C3746" t="str">
        <f t="shared" si="116"/>
        <v>jbdonig</v>
      </c>
      <c r="E3746" t="str">
        <f t="shared" si="117"/>
        <v/>
      </c>
      <c r="F3746" t="s">
        <v>765</v>
      </c>
      <c r="G3746" t="s">
        <v>6565</v>
      </c>
      <c r="H3746" t="s">
        <v>6566</v>
      </c>
      <c r="I3746" s="1">
        <v>44395</v>
      </c>
      <c r="J3746" t="s">
        <v>74</v>
      </c>
      <c r="K3746">
        <v>1500</v>
      </c>
      <c r="L3746">
        <v>1</v>
      </c>
      <c r="M3746">
        <v>1500</v>
      </c>
      <c r="N3746">
        <v>1</v>
      </c>
      <c r="O3746" s="1">
        <v>44400.371544675923</v>
      </c>
    </row>
    <row r="3747" spans="2:15" x14ac:dyDescent="0.25">
      <c r="B3747" t="s">
        <v>615</v>
      </c>
      <c r="C3747" t="str">
        <f t="shared" si="116"/>
        <v>jbdonig</v>
      </c>
      <c r="E3747" t="str">
        <f t="shared" si="117"/>
        <v/>
      </c>
      <c r="F3747" t="s">
        <v>765</v>
      </c>
      <c r="G3747" t="s">
        <v>774</v>
      </c>
      <c r="H3747" t="s">
        <v>775</v>
      </c>
      <c r="I3747" s="1">
        <v>44382</v>
      </c>
      <c r="J3747" t="s">
        <v>74</v>
      </c>
      <c r="K3747">
        <v>3250</v>
      </c>
      <c r="L3747">
        <v>1</v>
      </c>
      <c r="M3747">
        <v>3250</v>
      </c>
      <c r="N3747">
        <v>1</v>
      </c>
      <c r="O3747" s="1">
        <v>44386.322128587963</v>
      </c>
    </row>
    <row r="3748" spans="2:15" x14ac:dyDescent="0.25">
      <c r="B3748" t="s">
        <v>398</v>
      </c>
      <c r="C3748" t="str">
        <f t="shared" si="116"/>
        <v>maorozco</v>
      </c>
      <c r="E3748" t="str">
        <f t="shared" si="117"/>
        <v/>
      </c>
      <c r="F3748" t="s">
        <v>765</v>
      </c>
      <c r="G3748" t="s">
        <v>6567</v>
      </c>
      <c r="H3748" t="s">
        <v>6568</v>
      </c>
      <c r="I3748" s="1">
        <v>44399</v>
      </c>
      <c r="J3748" t="s">
        <v>74</v>
      </c>
      <c r="K3748">
        <v>1422.78</v>
      </c>
      <c r="L3748">
        <v>1</v>
      </c>
      <c r="M3748">
        <v>1422.78</v>
      </c>
      <c r="N3748">
        <v>1</v>
      </c>
      <c r="O3748" s="1">
        <v>44404.564897986114</v>
      </c>
    </row>
    <row r="3749" spans="2:15" x14ac:dyDescent="0.25">
      <c r="B3749" t="s">
        <v>615</v>
      </c>
      <c r="C3749" t="str">
        <f t="shared" si="116"/>
        <v>jbdonig</v>
      </c>
      <c r="E3749" t="str">
        <f t="shared" si="117"/>
        <v/>
      </c>
      <c r="F3749" t="s">
        <v>765</v>
      </c>
      <c r="G3749" t="s">
        <v>6569</v>
      </c>
      <c r="H3749" t="s">
        <v>6570</v>
      </c>
      <c r="I3749" s="1">
        <v>44378</v>
      </c>
      <c r="J3749" t="s">
        <v>74</v>
      </c>
      <c r="K3749">
        <v>1300</v>
      </c>
      <c r="L3749">
        <v>1</v>
      </c>
      <c r="M3749">
        <v>1300</v>
      </c>
      <c r="N3749">
        <v>1</v>
      </c>
      <c r="O3749" s="1">
        <v>44386.29263664352</v>
      </c>
    </row>
    <row r="3750" spans="2:15" x14ac:dyDescent="0.25">
      <c r="B3750" t="s">
        <v>615</v>
      </c>
      <c r="C3750" t="str">
        <f t="shared" si="116"/>
        <v>jbdonig</v>
      </c>
      <c r="E3750" t="str">
        <f t="shared" si="117"/>
        <v/>
      </c>
      <c r="F3750" t="s">
        <v>765</v>
      </c>
      <c r="G3750" t="s">
        <v>6571</v>
      </c>
      <c r="H3750" t="s">
        <v>6572</v>
      </c>
      <c r="I3750" s="1">
        <v>44388</v>
      </c>
      <c r="J3750" t="s">
        <v>74</v>
      </c>
      <c r="K3750">
        <v>8102.26</v>
      </c>
      <c r="L3750">
        <v>1</v>
      </c>
      <c r="M3750">
        <v>8102.26</v>
      </c>
      <c r="N3750">
        <v>1</v>
      </c>
      <c r="O3750" s="1">
        <v>44392.445137847222</v>
      </c>
    </row>
    <row r="3751" spans="2:15" x14ac:dyDescent="0.25">
      <c r="B3751" t="s">
        <v>398</v>
      </c>
      <c r="C3751" t="str">
        <f t="shared" si="116"/>
        <v>maorozco</v>
      </c>
      <c r="E3751" t="str">
        <f t="shared" si="117"/>
        <v/>
      </c>
      <c r="F3751" t="s">
        <v>765</v>
      </c>
      <c r="G3751" t="s">
        <v>6573</v>
      </c>
      <c r="H3751" t="s">
        <v>6574</v>
      </c>
      <c r="I3751" s="1">
        <v>44395</v>
      </c>
      <c r="J3751" t="s">
        <v>74</v>
      </c>
      <c r="K3751">
        <v>3000</v>
      </c>
      <c r="L3751">
        <v>1</v>
      </c>
      <c r="M3751">
        <v>3000</v>
      </c>
      <c r="N3751">
        <v>1</v>
      </c>
      <c r="O3751" s="1">
        <v>44400.37568784722</v>
      </c>
    </row>
    <row r="3752" spans="2:15" x14ac:dyDescent="0.25">
      <c r="B3752" t="s">
        <v>615</v>
      </c>
      <c r="C3752" t="str">
        <f t="shared" si="116"/>
        <v>jbdonig</v>
      </c>
      <c r="E3752" t="str">
        <f t="shared" si="117"/>
        <v/>
      </c>
      <c r="F3752" t="s">
        <v>765</v>
      </c>
      <c r="G3752" t="s">
        <v>6575</v>
      </c>
      <c r="H3752" t="s">
        <v>858</v>
      </c>
      <c r="I3752" s="1">
        <v>44399</v>
      </c>
      <c r="J3752" t="s">
        <v>74</v>
      </c>
      <c r="K3752">
        <v>9440</v>
      </c>
      <c r="L3752">
        <v>1</v>
      </c>
      <c r="M3752">
        <v>9440</v>
      </c>
      <c r="N3752">
        <v>1</v>
      </c>
      <c r="O3752" s="1">
        <v>44404.564694328707</v>
      </c>
    </row>
    <row r="3753" spans="2:15" x14ac:dyDescent="0.25">
      <c r="B3753" t="s">
        <v>392</v>
      </c>
      <c r="C3753" t="str">
        <f t="shared" si="116"/>
        <v>cccataluna</v>
      </c>
      <c r="E3753" t="str">
        <f t="shared" si="117"/>
        <v/>
      </c>
      <c r="F3753" t="s">
        <v>765</v>
      </c>
      <c r="G3753" t="s">
        <v>6576</v>
      </c>
      <c r="H3753" t="s">
        <v>6577</v>
      </c>
      <c r="I3753" s="1">
        <v>44402</v>
      </c>
      <c r="J3753" t="s">
        <v>74</v>
      </c>
      <c r="K3753">
        <v>2600</v>
      </c>
      <c r="L3753">
        <v>1</v>
      </c>
      <c r="M3753">
        <v>2600</v>
      </c>
      <c r="N3753">
        <v>1</v>
      </c>
      <c r="O3753" s="1">
        <v>44406.688270057872</v>
      </c>
    </row>
    <row r="3754" spans="2:15" x14ac:dyDescent="0.25">
      <c r="B3754" t="s">
        <v>534</v>
      </c>
      <c r="C3754" t="str">
        <f t="shared" si="116"/>
        <v>mearagon</v>
      </c>
      <c r="E3754" t="str">
        <f t="shared" si="117"/>
        <v/>
      </c>
      <c r="F3754" t="s">
        <v>765</v>
      </c>
      <c r="G3754" t="s">
        <v>6578</v>
      </c>
      <c r="H3754" t="s">
        <v>6579</v>
      </c>
      <c r="I3754" s="1">
        <v>44388</v>
      </c>
      <c r="J3754" t="s">
        <v>74</v>
      </c>
      <c r="K3754">
        <v>4100</v>
      </c>
      <c r="L3754">
        <v>1</v>
      </c>
      <c r="M3754">
        <v>4100</v>
      </c>
      <c r="N3754">
        <v>1</v>
      </c>
      <c r="O3754" s="1">
        <v>44392.442791620371</v>
      </c>
    </row>
    <row r="3755" spans="2:15" x14ac:dyDescent="0.25">
      <c r="B3755" t="s">
        <v>615</v>
      </c>
      <c r="C3755" t="str">
        <f t="shared" si="116"/>
        <v>jbdonig</v>
      </c>
      <c r="E3755" t="str">
        <f t="shared" si="117"/>
        <v/>
      </c>
      <c r="F3755" t="s">
        <v>765</v>
      </c>
      <c r="G3755" t="s">
        <v>6580</v>
      </c>
      <c r="H3755" t="s">
        <v>6581</v>
      </c>
      <c r="I3755" s="1">
        <v>44396</v>
      </c>
      <c r="J3755" t="s">
        <v>74</v>
      </c>
      <c r="K3755">
        <v>2348.5500000000002</v>
      </c>
      <c r="L3755">
        <v>1</v>
      </c>
      <c r="M3755">
        <v>2348.5500000000002</v>
      </c>
      <c r="N3755">
        <v>1</v>
      </c>
      <c r="O3755" s="1">
        <v>44400.371767164354</v>
      </c>
    </row>
    <row r="3756" spans="2:15" x14ac:dyDescent="0.25">
      <c r="B3756" t="s">
        <v>392</v>
      </c>
      <c r="C3756" t="str">
        <f t="shared" si="116"/>
        <v>cccataluna</v>
      </c>
      <c r="E3756" t="str">
        <f t="shared" si="117"/>
        <v/>
      </c>
      <c r="F3756" t="s">
        <v>765</v>
      </c>
      <c r="G3756" t="s">
        <v>6582</v>
      </c>
      <c r="H3756" t="s">
        <v>6583</v>
      </c>
      <c r="I3756" s="1">
        <v>44392</v>
      </c>
      <c r="J3756" t="s">
        <v>74</v>
      </c>
      <c r="K3756">
        <v>10000</v>
      </c>
      <c r="L3756">
        <v>1</v>
      </c>
      <c r="M3756">
        <v>10000</v>
      </c>
      <c r="N3756">
        <v>1</v>
      </c>
      <c r="O3756" s="1">
        <v>44396.584696759259</v>
      </c>
    </row>
    <row r="3757" spans="2:15" x14ac:dyDescent="0.25">
      <c r="B3757" t="s">
        <v>392</v>
      </c>
      <c r="C3757" t="str">
        <f t="shared" si="116"/>
        <v>cccataluna</v>
      </c>
      <c r="E3757" t="str">
        <f t="shared" si="117"/>
        <v/>
      </c>
      <c r="F3757" t="s">
        <v>765</v>
      </c>
      <c r="G3757" t="s">
        <v>6584</v>
      </c>
      <c r="H3757" t="s">
        <v>6585</v>
      </c>
      <c r="I3757" s="1">
        <v>44403</v>
      </c>
      <c r="J3757" t="s">
        <v>74</v>
      </c>
      <c r="K3757">
        <v>2800</v>
      </c>
      <c r="L3757">
        <v>1</v>
      </c>
      <c r="M3757">
        <v>2800</v>
      </c>
      <c r="N3757">
        <v>1</v>
      </c>
      <c r="O3757" s="1">
        <v>44406.680206666664</v>
      </c>
    </row>
    <row r="3758" spans="2:15" x14ac:dyDescent="0.25">
      <c r="B3758" t="s">
        <v>615</v>
      </c>
      <c r="C3758" t="str">
        <f t="shared" si="116"/>
        <v>jbdonig</v>
      </c>
      <c r="E3758" t="str">
        <f t="shared" si="117"/>
        <v/>
      </c>
      <c r="F3758" t="s">
        <v>765</v>
      </c>
      <c r="G3758" t="s">
        <v>6586</v>
      </c>
      <c r="H3758" t="s">
        <v>6587</v>
      </c>
      <c r="I3758" s="1">
        <v>44396</v>
      </c>
      <c r="J3758" t="s">
        <v>74</v>
      </c>
      <c r="K3758">
        <v>14000</v>
      </c>
      <c r="L3758">
        <v>1</v>
      </c>
      <c r="M3758">
        <v>14000</v>
      </c>
      <c r="N3758">
        <v>1</v>
      </c>
      <c r="O3758" s="1">
        <v>44400.372243784725</v>
      </c>
    </row>
    <row r="3759" spans="2:15" x14ac:dyDescent="0.25">
      <c r="B3759" t="s">
        <v>615</v>
      </c>
      <c r="C3759" t="str">
        <f t="shared" si="116"/>
        <v>jbdonig</v>
      </c>
      <c r="E3759" t="str">
        <f t="shared" si="117"/>
        <v/>
      </c>
      <c r="F3759" t="s">
        <v>765</v>
      </c>
      <c r="G3759" t="s">
        <v>6586</v>
      </c>
      <c r="H3759" t="s">
        <v>6587</v>
      </c>
      <c r="I3759" s="1">
        <v>44399</v>
      </c>
      <c r="J3759" t="s">
        <v>74</v>
      </c>
      <c r="K3759">
        <v>200</v>
      </c>
      <c r="L3759">
        <v>1</v>
      </c>
      <c r="M3759">
        <v>200</v>
      </c>
      <c r="N3759">
        <v>1</v>
      </c>
      <c r="O3759" s="1">
        <v>44404.564743703704</v>
      </c>
    </row>
    <row r="3760" spans="2:15" x14ac:dyDescent="0.25">
      <c r="B3760" t="s">
        <v>615</v>
      </c>
      <c r="C3760" t="str">
        <f t="shared" si="116"/>
        <v>jbdonig</v>
      </c>
      <c r="E3760" t="str">
        <f t="shared" si="117"/>
        <v/>
      </c>
      <c r="F3760" t="s">
        <v>765</v>
      </c>
      <c r="G3760" t="s">
        <v>6586</v>
      </c>
      <c r="H3760" t="s">
        <v>6587</v>
      </c>
      <c r="I3760" s="1">
        <v>44399</v>
      </c>
      <c r="J3760" t="s">
        <v>74</v>
      </c>
      <c r="K3760">
        <v>14000</v>
      </c>
      <c r="L3760">
        <v>1</v>
      </c>
      <c r="M3760">
        <v>14000</v>
      </c>
      <c r="N3760">
        <v>1</v>
      </c>
      <c r="O3760" s="1">
        <v>44404.564788113428</v>
      </c>
    </row>
    <row r="3761" spans="2:15" x14ac:dyDescent="0.25">
      <c r="B3761" t="s">
        <v>615</v>
      </c>
      <c r="C3761" t="str">
        <f t="shared" si="116"/>
        <v>jbdonig</v>
      </c>
      <c r="E3761" t="str">
        <f t="shared" si="117"/>
        <v/>
      </c>
      <c r="F3761" t="s">
        <v>765</v>
      </c>
      <c r="G3761" t="s">
        <v>6588</v>
      </c>
      <c r="H3761" t="s">
        <v>6589</v>
      </c>
      <c r="I3761" s="1">
        <v>44398</v>
      </c>
      <c r="J3761" t="s">
        <v>74</v>
      </c>
      <c r="K3761">
        <v>2000</v>
      </c>
      <c r="L3761">
        <v>1</v>
      </c>
      <c r="M3761">
        <v>2000</v>
      </c>
      <c r="N3761">
        <v>1</v>
      </c>
      <c r="O3761" s="1">
        <v>44403.339756944442</v>
      </c>
    </row>
    <row r="3762" spans="2:15" x14ac:dyDescent="0.25">
      <c r="B3762" t="s">
        <v>615</v>
      </c>
      <c r="C3762" t="str">
        <f t="shared" si="116"/>
        <v>jbdonig</v>
      </c>
      <c r="E3762" t="str">
        <f t="shared" si="117"/>
        <v/>
      </c>
      <c r="F3762" t="s">
        <v>765</v>
      </c>
      <c r="G3762" t="s">
        <v>6590</v>
      </c>
      <c r="H3762" t="s">
        <v>6591</v>
      </c>
      <c r="I3762" s="1">
        <v>44392</v>
      </c>
      <c r="J3762" t="s">
        <v>74</v>
      </c>
      <c r="K3762">
        <v>14915.15</v>
      </c>
      <c r="L3762">
        <v>1</v>
      </c>
      <c r="M3762">
        <v>14915.15</v>
      </c>
      <c r="N3762">
        <v>1</v>
      </c>
      <c r="O3762" s="1">
        <v>44396.58497434028</v>
      </c>
    </row>
    <row r="3763" spans="2:15" x14ac:dyDescent="0.25">
      <c r="B3763" t="s">
        <v>470</v>
      </c>
      <c r="C3763" t="str">
        <f t="shared" si="116"/>
        <v>jntee</v>
      </c>
      <c r="D3763" t="s">
        <v>509</v>
      </c>
      <c r="E3763" t="str">
        <f t="shared" si="117"/>
        <v>mozulueta</v>
      </c>
      <c r="F3763" t="s">
        <v>765</v>
      </c>
      <c r="G3763" t="s">
        <v>776</v>
      </c>
      <c r="H3763" t="s">
        <v>777</v>
      </c>
      <c r="I3763" s="1">
        <v>44395</v>
      </c>
      <c r="J3763" t="s">
        <v>74</v>
      </c>
      <c r="K3763">
        <v>3000</v>
      </c>
      <c r="L3763">
        <v>1</v>
      </c>
      <c r="M3763">
        <v>3000</v>
      </c>
      <c r="N3763">
        <v>1</v>
      </c>
      <c r="O3763" s="1">
        <v>44400.37945443287</v>
      </c>
    </row>
    <row r="3764" spans="2:15" x14ac:dyDescent="0.25">
      <c r="B3764" t="s">
        <v>392</v>
      </c>
      <c r="C3764" t="str">
        <f t="shared" si="116"/>
        <v>cccataluna</v>
      </c>
      <c r="E3764" t="str">
        <f t="shared" si="117"/>
        <v/>
      </c>
      <c r="F3764" t="s">
        <v>765</v>
      </c>
      <c r="G3764" t="s">
        <v>778</v>
      </c>
      <c r="H3764" t="s">
        <v>779</v>
      </c>
      <c r="I3764" s="1">
        <v>44381</v>
      </c>
      <c r="J3764" t="s">
        <v>74</v>
      </c>
      <c r="K3764">
        <v>15074</v>
      </c>
      <c r="L3764">
        <v>1</v>
      </c>
      <c r="M3764">
        <v>15074</v>
      </c>
      <c r="N3764">
        <v>1</v>
      </c>
      <c r="O3764" s="1">
        <v>44386.28896878472</v>
      </c>
    </row>
    <row r="3765" spans="2:15" x14ac:dyDescent="0.25">
      <c r="B3765" t="s">
        <v>392</v>
      </c>
      <c r="C3765" t="str">
        <f t="shared" si="116"/>
        <v>cccataluna</v>
      </c>
      <c r="E3765" t="str">
        <f t="shared" si="117"/>
        <v/>
      </c>
      <c r="F3765" t="s">
        <v>765</v>
      </c>
      <c r="G3765" t="s">
        <v>780</v>
      </c>
      <c r="H3765" t="s">
        <v>781</v>
      </c>
      <c r="I3765" s="1">
        <v>44383</v>
      </c>
      <c r="J3765" t="s">
        <v>74</v>
      </c>
      <c r="K3765">
        <v>3200</v>
      </c>
      <c r="L3765">
        <v>1</v>
      </c>
      <c r="M3765">
        <v>3200</v>
      </c>
      <c r="N3765">
        <v>1</v>
      </c>
      <c r="O3765" s="1">
        <v>44389.424021134262</v>
      </c>
    </row>
    <row r="3766" spans="2:15" x14ac:dyDescent="0.25">
      <c r="B3766" t="s">
        <v>67</v>
      </c>
      <c r="C3766" t="str">
        <f t="shared" si="116"/>
        <v>na</v>
      </c>
      <c r="E3766" t="str">
        <f t="shared" si="117"/>
        <v/>
      </c>
      <c r="F3766" t="s">
        <v>765</v>
      </c>
      <c r="G3766" t="s">
        <v>782</v>
      </c>
      <c r="H3766" t="s">
        <v>783</v>
      </c>
      <c r="I3766" s="1">
        <v>44378</v>
      </c>
      <c r="J3766" t="s">
        <v>74</v>
      </c>
      <c r="K3766">
        <v>2500</v>
      </c>
      <c r="L3766">
        <v>1</v>
      </c>
      <c r="M3766">
        <v>2500</v>
      </c>
      <c r="N3766">
        <v>1</v>
      </c>
      <c r="O3766" s="1">
        <v>44386.295718900466</v>
      </c>
    </row>
    <row r="3767" spans="2:15" x14ac:dyDescent="0.25">
      <c r="B3767" t="s">
        <v>615</v>
      </c>
      <c r="C3767" t="str">
        <f t="shared" si="116"/>
        <v>jbdonig</v>
      </c>
      <c r="E3767" t="str">
        <f t="shared" si="117"/>
        <v/>
      </c>
      <c r="F3767" t="s">
        <v>765</v>
      </c>
      <c r="G3767" t="s">
        <v>784</v>
      </c>
      <c r="H3767" t="s">
        <v>785</v>
      </c>
      <c r="I3767" s="1">
        <v>44389</v>
      </c>
      <c r="J3767" t="s">
        <v>74</v>
      </c>
      <c r="K3767">
        <v>2000</v>
      </c>
      <c r="L3767">
        <v>1</v>
      </c>
      <c r="M3767">
        <v>2000</v>
      </c>
      <c r="N3767">
        <v>1</v>
      </c>
      <c r="O3767" s="1">
        <v>44392.445439699077</v>
      </c>
    </row>
    <row r="3768" spans="2:15" x14ac:dyDescent="0.25">
      <c r="B3768" t="s">
        <v>615</v>
      </c>
      <c r="C3768" t="str">
        <f t="shared" si="116"/>
        <v>jbdonig</v>
      </c>
      <c r="E3768" t="str">
        <f t="shared" si="117"/>
        <v/>
      </c>
      <c r="F3768" t="s">
        <v>765</v>
      </c>
      <c r="G3768" t="s">
        <v>6592</v>
      </c>
      <c r="H3768" t="s">
        <v>6593</v>
      </c>
      <c r="I3768" s="1">
        <v>44402</v>
      </c>
      <c r="J3768" t="s">
        <v>74</v>
      </c>
      <c r="K3768">
        <v>2185.4</v>
      </c>
      <c r="L3768">
        <v>1</v>
      </c>
      <c r="M3768">
        <v>2185.4</v>
      </c>
      <c r="N3768">
        <v>1</v>
      </c>
      <c r="O3768" s="1">
        <v>44406.688780046294</v>
      </c>
    </row>
    <row r="3769" spans="2:15" x14ac:dyDescent="0.25">
      <c r="B3769" t="s">
        <v>392</v>
      </c>
      <c r="C3769" t="str">
        <f t="shared" si="116"/>
        <v>cccataluna</v>
      </c>
      <c r="E3769" t="str">
        <f t="shared" si="117"/>
        <v/>
      </c>
      <c r="F3769" t="s">
        <v>765</v>
      </c>
      <c r="G3769" t="s">
        <v>788</v>
      </c>
      <c r="H3769" t="s">
        <v>789</v>
      </c>
      <c r="I3769" s="1">
        <v>44383</v>
      </c>
      <c r="J3769" t="s">
        <v>74</v>
      </c>
      <c r="K3769">
        <v>3345</v>
      </c>
      <c r="L3769">
        <v>1</v>
      </c>
      <c r="M3769">
        <v>3345</v>
      </c>
      <c r="N3769">
        <v>1</v>
      </c>
      <c r="O3769" s="1">
        <v>44389.42406435185</v>
      </c>
    </row>
    <row r="3770" spans="2:15" x14ac:dyDescent="0.25">
      <c r="B3770" t="s">
        <v>392</v>
      </c>
      <c r="C3770" t="str">
        <f t="shared" si="116"/>
        <v>cccataluna</v>
      </c>
      <c r="E3770" t="str">
        <f t="shared" si="117"/>
        <v/>
      </c>
      <c r="F3770" t="s">
        <v>765</v>
      </c>
      <c r="G3770" t="s">
        <v>6594</v>
      </c>
      <c r="H3770" t="s">
        <v>6595</v>
      </c>
      <c r="I3770" s="1">
        <v>44404</v>
      </c>
      <c r="J3770" t="s">
        <v>74</v>
      </c>
      <c r="K3770">
        <v>9779.75</v>
      </c>
      <c r="L3770">
        <v>1</v>
      </c>
      <c r="M3770">
        <v>9779.75</v>
      </c>
      <c r="N3770">
        <v>1</v>
      </c>
      <c r="O3770" s="1">
        <v>44407.491336180552</v>
      </c>
    </row>
    <row r="3771" spans="2:15" x14ac:dyDescent="0.25">
      <c r="B3771" t="s">
        <v>470</v>
      </c>
      <c r="C3771" t="str">
        <f t="shared" si="116"/>
        <v>jntee</v>
      </c>
      <c r="E3771" t="str">
        <f t="shared" si="117"/>
        <v/>
      </c>
      <c r="F3771" t="s">
        <v>765</v>
      </c>
      <c r="G3771" t="s">
        <v>790</v>
      </c>
      <c r="H3771" t="s">
        <v>791</v>
      </c>
      <c r="I3771" s="1">
        <v>44385</v>
      </c>
      <c r="J3771" t="s">
        <v>74</v>
      </c>
      <c r="K3771">
        <v>10100</v>
      </c>
      <c r="L3771">
        <v>1</v>
      </c>
      <c r="M3771">
        <v>10100</v>
      </c>
      <c r="N3771">
        <v>1</v>
      </c>
      <c r="O3771" s="1">
        <v>44390.509067476851</v>
      </c>
    </row>
    <row r="3772" spans="2:15" x14ac:dyDescent="0.25">
      <c r="B3772" t="s">
        <v>615</v>
      </c>
      <c r="C3772" t="str">
        <f t="shared" si="116"/>
        <v>jbdonig</v>
      </c>
      <c r="E3772" t="str">
        <f t="shared" si="117"/>
        <v/>
      </c>
      <c r="F3772" t="s">
        <v>765</v>
      </c>
      <c r="G3772" t="s">
        <v>792</v>
      </c>
      <c r="H3772" t="s">
        <v>793</v>
      </c>
      <c r="I3772" s="1">
        <v>44392</v>
      </c>
      <c r="J3772" t="s">
        <v>74</v>
      </c>
      <c r="K3772">
        <v>4250</v>
      </c>
      <c r="L3772">
        <v>1</v>
      </c>
      <c r="M3772">
        <v>4250</v>
      </c>
      <c r="N3772">
        <v>1</v>
      </c>
      <c r="O3772" s="1">
        <v>44396.585031249997</v>
      </c>
    </row>
    <row r="3773" spans="2:15" x14ac:dyDescent="0.25">
      <c r="B3773" t="s">
        <v>470</v>
      </c>
      <c r="C3773" t="str">
        <f t="shared" si="116"/>
        <v>jntee</v>
      </c>
      <c r="E3773" t="str">
        <f t="shared" si="117"/>
        <v/>
      </c>
      <c r="F3773" t="s">
        <v>765</v>
      </c>
      <c r="G3773" t="s">
        <v>6596</v>
      </c>
      <c r="H3773" t="s">
        <v>6597</v>
      </c>
      <c r="I3773" s="1">
        <v>44398</v>
      </c>
      <c r="J3773" t="s">
        <v>74</v>
      </c>
      <c r="K3773">
        <v>112000</v>
      </c>
      <c r="L3773">
        <v>1</v>
      </c>
      <c r="M3773">
        <v>112000</v>
      </c>
      <c r="N3773">
        <v>1</v>
      </c>
      <c r="O3773" s="1">
        <v>44403.343669097223</v>
      </c>
    </row>
    <row r="3774" spans="2:15" x14ac:dyDescent="0.25">
      <c r="B3774" t="s">
        <v>392</v>
      </c>
      <c r="C3774" t="str">
        <f t="shared" si="116"/>
        <v>cccataluna</v>
      </c>
      <c r="D3774" t="s">
        <v>509</v>
      </c>
      <c r="E3774" t="str">
        <f t="shared" si="117"/>
        <v>mozulueta</v>
      </c>
      <c r="F3774" t="s">
        <v>765</v>
      </c>
      <c r="G3774" t="s">
        <v>637</v>
      </c>
      <c r="H3774" t="s">
        <v>638</v>
      </c>
      <c r="I3774" s="1">
        <v>44385</v>
      </c>
      <c r="J3774" t="s">
        <v>74</v>
      </c>
      <c r="K3774">
        <v>30000</v>
      </c>
      <c r="L3774">
        <v>1</v>
      </c>
      <c r="M3774">
        <v>30000</v>
      </c>
      <c r="N3774">
        <v>1</v>
      </c>
      <c r="O3774" s="1">
        <v>44390.505765694441</v>
      </c>
    </row>
    <row r="3775" spans="2:15" x14ac:dyDescent="0.25">
      <c r="B3775" t="s">
        <v>392</v>
      </c>
      <c r="C3775" t="str">
        <f t="shared" si="116"/>
        <v>cccataluna</v>
      </c>
      <c r="E3775" t="str">
        <f t="shared" si="117"/>
        <v/>
      </c>
      <c r="F3775" t="s">
        <v>765</v>
      </c>
      <c r="G3775" t="s">
        <v>794</v>
      </c>
      <c r="H3775" t="s">
        <v>795</v>
      </c>
      <c r="I3775" s="1">
        <v>44388</v>
      </c>
      <c r="J3775" t="s">
        <v>74</v>
      </c>
      <c r="K3775">
        <v>3269</v>
      </c>
      <c r="L3775">
        <v>1</v>
      </c>
      <c r="M3775">
        <v>3269</v>
      </c>
      <c r="N3775">
        <v>1</v>
      </c>
      <c r="O3775" s="1">
        <v>44392.444883217591</v>
      </c>
    </row>
    <row r="3776" spans="2:15" x14ac:dyDescent="0.25">
      <c r="B3776" t="s">
        <v>392</v>
      </c>
      <c r="C3776" t="str">
        <f t="shared" si="116"/>
        <v>cccataluna</v>
      </c>
      <c r="E3776" t="str">
        <f t="shared" si="117"/>
        <v/>
      </c>
      <c r="F3776" t="s">
        <v>765</v>
      </c>
      <c r="G3776" t="s">
        <v>796</v>
      </c>
      <c r="H3776" t="s">
        <v>797</v>
      </c>
      <c r="I3776" s="1">
        <v>44391</v>
      </c>
      <c r="J3776" t="s">
        <v>74</v>
      </c>
      <c r="K3776">
        <v>1600</v>
      </c>
      <c r="L3776">
        <v>1</v>
      </c>
      <c r="M3776">
        <v>1600</v>
      </c>
      <c r="N3776">
        <v>1</v>
      </c>
      <c r="O3776" s="1">
        <v>44396.319465277775</v>
      </c>
    </row>
    <row r="3777" spans="2:15" x14ac:dyDescent="0.25">
      <c r="B3777" t="s">
        <v>615</v>
      </c>
      <c r="C3777" t="str">
        <f t="shared" si="116"/>
        <v>jbdonig</v>
      </c>
      <c r="E3777" t="str">
        <f t="shared" si="117"/>
        <v/>
      </c>
      <c r="F3777" t="s">
        <v>765</v>
      </c>
      <c r="G3777" t="s">
        <v>800</v>
      </c>
      <c r="H3777" t="s">
        <v>801</v>
      </c>
      <c r="I3777" s="1">
        <v>44382</v>
      </c>
      <c r="J3777" t="s">
        <v>74</v>
      </c>
      <c r="K3777">
        <v>10000</v>
      </c>
      <c r="L3777">
        <v>1</v>
      </c>
      <c r="M3777">
        <v>10000</v>
      </c>
      <c r="N3777">
        <v>1</v>
      </c>
      <c r="O3777" s="1">
        <v>44386.32216635417</v>
      </c>
    </row>
    <row r="3778" spans="2:15" x14ac:dyDescent="0.25">
      <c r="B3778" t="s">
        <v>615</v>
      </c>
      <c r="C3778" t="str">
        <f t="shared" si="116"/>
        <v>jbdonig</v>
      </c>
      <c r="E3778" t="str">
        <f t="shared" si="117"/>
        <v/>
      </c>
      <c r="F3778" t="s">
        <v>765</v>
      </c>
      <c r="G3778" t="s">
        <v>6598</v>
      </c>
      <c r="H3778" t="s">
        <v>6599</v>
      </c>
      <c r="I3778" s="1">
        <v>44392</v>
      </c>
      <c r="J3778" t="s">
        <v>74</v>
      </c>
      <c r="K3778">
        <v>7975</v>
      </c>
      <c r="L3778">
        <v>1</v>
      </c>
      <c r="M3778">
        <v>7975</v>
      </c>
      <c r="N3778">
        <v>1</v>
      </c>
      <c r="O3778" s="1">
        <v>44396.585064930558</v>
      </c>
    </row>
    <row r="3779" spans="2:15" x14ac:dyDescent="0.25">
      <c r="B3779" t="s">
        <v>534</v>
      </c>
      <c r="C3779" t="str">
        <f t="shared" ref="C3779:C3842" si="118">MID(B3779,FIND("(",B3779)+1,FIND(")",B3779,FIND("(",B3779)+1) - FIND("(",B3779)-1)</f>
        <v>mearagon</v>
      </c>
      <c r="E3779" t="str">
        <f t="shared" ref="E3779:E3842" si="119">IFERROR(MID(D3779,FIND("(",D3779)+1,FIND(")",D3779,FIND("(",D3779)+1) - FIND("(",D3779)-1),"")</f>
        <v/>
      </c>
      <c r="F3779" t="s">
        <v>765</v>
      </c>
      <c r="G3779" t="s">
        <v>6600</v>
      </c>
      <c r="H3779" t="s">
        <v>6601</v>
      </c>
      <c r="I3779" s="1">
        <v>44381</v>
      </c>
      <c r="J3779" t="s">
        <v>74</v>
      </c>
      <c r="K3779">
        <v>3215</v>
      </c>
      <c r="L3779">
        <v>1</v>
      </c>
      <c r="M3779">
        <v>3215</v>
      </c>
      <c r="N3779">
        <v>1</v>
      </c>
      <c r="O3779" s="1">
        <v>44386.287356284724</v>
      </c>
    </row>
    <row r="3780" spans="2:15" x14ac:dyDescent="0.25">
      <c r="B3780" t="s">
        <v>534</v>
      </c>
      <c r="C3780" t="str">
        <f t="shared" si="118"/>
        <v>mearagon</v>
      </c>
      <c r="E3780" t="str">
        <f t="shared" si="119"/>
        <v/>
      </c>
      <c r="F3780" t="s">
        <v>765</v>
      </c>
      <c r="G3780" t="s">
        <v>6600</v>
      </c>
      <c r="H3780" t="s">
        <v>6601</v>
      </c>
      <c r="I3780" s="1">
        <v>44405</v>
      </c>
      <c r="J3780" t="s">
        <v>74</v>
      </c>
      <c r="K3780">
        <v>3215</v>
      </c>
      <c r="L3780">
        <v>1</v>
      </c>
      <c r="M3780">
        <v>3215</v>
      </c>
      <c r="N3780">
        <v>1</v>
      </c>
      <c r="O3780" s="1">
        <v>44410.447598842591</v>
      </c>
    </row>
    <row r="3781" spans="2:15" x14ac:dyDescent="0.25">
      <c r="B3781" t="s">
        <v>615</v>
      </c>
      <c r="C3781" t="str">
        <f t="shared" si="118"/>
        <v>jbdonig</v>
      </c>
      <c r="E3781" t="str">
        <f t="shared" si="119"/>
        <v/>
      </c>
      <c r="F3781" t="s">
        <v>765</v>
      </c>
      <c r="G3781" t="s">
        <v>6602</v>
      </c>
      <c r="H3781" t="s">
        <v>6603</v>
      </c>
      <c r="I3781" s="1">
        <v>44402</v>
      </c>
      <c r="J3781" t="s">
        <v>74</v>
      </c>
      <c r="K3781">
        <v>3775</v>
      </c>
      <c r="L3781">
        <v>1</v>
      </c>
      <c r="M3781">
        <v>3775</v>
      </c>
      <c r="N3781">
        <v>1</v>
      </c>
      <c r="O3781" s="1">
        <v>44406.688817013892</v>
      </c>
    </row>
    <row r="3782" spans="2:15" x14ac:dyDescent="0.25">
      <c r="B3782" t="s">
        <v>615</v>
      </c>
      <c r="C3782" t="str">
        <f t="shared" si="118"/>
        <v>jbdonig</v>
      </c>
      <c r="E3782" t="str">
        <f t="shared" si="119"/>
        <v/>
      </c>
      <c r="F3782" t="s">
        <v>765</v>
      </c>
      <c r="G3782" t="s">
        <v>6604</v>
      </c>
      <c r="H3782" t="s">
        <v>6605</v>
      </c>
      <c r="I3782" s="1">
        <v>44383</v>
      </c>
      <c r="J3782" t="s">
        <v>74</v>
      </c>
      <c r="K3782">
        <v>5000</v>
      </c>
      <c r="L3782">
        <v>1</v>
      </c>
      <c r="M3782">
        <v>5000</v>
      </c>
      <c r="N3782">
        <v>1</v>
      </c>
      <c r="O3782" s="1">
        <v>44389.424933796297</v>
      </c>
    </row>
    <row r="3783" spans="2:15" x14ac:dyDescent="0.25">
      <c r="B3783" t="s">
        <v>615</v>
      </c>
      <c r="C3783" t="str">
        <f t="shared" si="118"/>
        <v>jbdonig</v>
      </c>
      <c r="E3783" t="str">
        <f t="shared" si="119"/>
        <v/>
      </c>
      <c r="F3783" t="s">
        <v>765</v>
      </c>
      <c r="G3783" t="s">
        <v>6604</v>
      </c>
      <c r="H3783" t="s">
        <v>6605</v>
      </c>
      <c r="I3783" s="1">
        <v>44406</v>
      </c>
      <c r="J3783" t="s">
        <v>74</v>
      </c>
      <c r="K3783">
        <v>5000</v>
      </c>
      <c r="L3783">
        <v>1</v>
      </c>
      <c r="M3783">
        <v>5000</v>
      </c>
      <c r="N3783">
        <v>1</v>
      </c>
      <c r="O3783" s="1">
        <v>44411.470644212961</v>
      </c>
    </row>
    <row r="3784" spans="2:15" x14ac:dyDescent="0.25">
      <c r="B3784" t="s">
        <v>470</v>
      </c>
      <c r="C3784" t="str">
        <f t="shared" si="118"/>
        <v>jntee</v>
      </c>
      <c r="E3784" t="str">
        <f t="shared" si="119"/>
        <v/>
      </c>
      <c r="F3784" t="s">
        <v>765</v>
      </c>
      <c r="G3784" t="s">
        <v>802</v>
      </c>
      <c r="H3784" t="s">
        <v>803</v>
      </c>
      <c r="I3784" s="1">
        <v>44388</v>
      </c>
      <c r="J3784" t="s">
        <v>74</v>
      </c>
      <c r="K3784">
        <v>4776</v>
      </c>
      <c r="L3784">
        <v>1</v>
      </c>
      <c r="M3784">
        <v>4776</v>
      </c>
      <c r="N3784">
        <v>1</v>
      </c>
      <c r="O3784" s="1">
        <v>44392.447368437497</v>
      </c>
    </row>
    <row r="3785" spans="2:15" x14ac:dyDescent="0.25">
      <c r="B3785" t="s">
        <v>470</v>
      </c>
      <c r="C3785" t="str">
        <f t="shared" si="118"/>
        <v>jntee</v>
      </c>
      <c r="E3785" t="str">
        <f t="shared" si="119"/>
        <v/>
      </c>
      <c r="F3785" t="s">
        <v>765</v>
      </c>
      <c r="G3785" t="s">
        <v>6606</v>
      </c>
      <c r="H3785" t="s">
        <v>6607</v>
      </c>
      <c r="I3785" s="1">
        <v>44406</v>
      </c>
      <c r="J3785" t="s">
        <v>74</v>
      </c>
      <c r="K3785">
        <v>2781</v>
      </c>
      <c r="L3785">
        <v>1</v>
      </c>
      <c r="M3785">
        <v>2781</v>
      </c>
      <c r="N3785">
        <v>1</v>
      </c>
      <c r="O3785" s="1">
        <v>44411.472366006943</v>
      </c>
    </row>
    <row r="3786" spans="2:15" x14ac:dyDescent="0.25">
      <c r="B3786" t="s">
        <v>67</v>
      </c>
      <c r="C3786" t="str">
        <f t="shared" si="118"/>
        <v>na</v>
      </c>
      <c r="E3786" t="str">
        <f t="shared" si="119"/>
        <v/>
      </c>
      <c r="F3786" t="s">
        <v>765</v>
      </c>
      <c r="G3786" t="s">
        <v>804</v>
      </c>
      <c r="H3786" t="s">
        <v>805</v>
      </c>
      <c r="I3786" s="1">
        <v>44368</v>
      </c>
      <c r="J3786" t="s">
        <v>74</v>
      </c>
      <c r="K3786">
        <v>84122</v>
      </c>
      <c r="L3786">
        <v>1</v>
      </c>
      <c r="M3786">
        <v>84122</v>
      </c>
      <c r="N3786">
        <v>1</v>
      </c>
      <c r="O3786" s="1">
        <v>44390.587627152781</v>
      </c>
    </row>
    <row r="3787" spans="2:15" x14ac:dyDescent="0.25">
      <c r="B3787" t="s">
        <v>615</v>
      </c>
      <c r="C3787" t="str">
        <f t="shared" si="118"/>
        <v>jbdonig</v>
      </c>
      <c r="E3787" t="str">
        <f t="shared" si="119"/>
        <v/>
      </c>
      <c r="F3787" t="s">
        <v>765</v>
      </c>
      <c r="G3787" t="s">
        <v>806</v>
      </c>
      <c r="H3787" t="s">
        <v>807</v>
      </c>
      <c r="I3787" s="1">
        <v>44363</v>
      </c>
      <c r="J3787" t="s">
        <v>74</v>
      </c>
      <c r="K3787">
        <v>2764</v>
      </c>
      <c r="L3787">
        <v>1</v>
      </c>
      <c r="M3787">
        <v>2764</v>
      </c>
      <c r="N3787">
        <v>1</v>
      </c>
      <c r="O3787" s="1">
        <v>44390.563457060183</v>
      </c>
    </row>
    <row r="3788" spans="2:15" x14ac:dyDescent="0.25">
      <c r="B3788" t="s">
        <v>615</v>
      </c>
      <c r="C3788" t="str">
        <f t="shared" si="118"/>
        <v>jbdonig</v>
      </c>
      <c r="E3788" t="str">
        <f t="shared" si="119"/>
        <v/>
      </c>
      <c r="F3788" t="s">
        <v>765</v>
      </c>
      <c r="G3788" t="s">
        <v>808</v>
      </c>
      <c r="H3788" t="s">
        <v>809</v>
      </c>
      <c r="I3788" s="1">
        <v>44382</v>
      </c>
      <c r="J3788" t="s">
        <v>74</v>
      </c>
      <c r="K3788">
        <v>7976</v>
      </c>
      <c r="L3788">
        <v>1</v>
      </c>
      <c r="M3788">
        <v>7976</v>
      </c>
      <c r="N3788">
        <v>1</v>
      </c>
      <c r="O3788" s="1">
        <v>44386.32221875</v>
      </c>
    </row>
    <row r="3789" spans="2:15" x14ac:dyDescent="0.25">
      <c r="B3789" t="s">
        <v>615</v>
      </c>
      <c r="C3789" t="str">
        <f t="shared" si="118"/>
        <v>jbdonig</v>
      </c>
      <c r="E3789" t="str">
        <f t="shared" si="119"/>
        <v/>
      </c>
      <c r="F3789" t="s">
        <v>765</v>
      </c>
      <c r="G3789" t="s">
        <v>6608</v>
      </c>
      <c r="H3789" t="s">
        <v>6609</v>
      </c>
      <c r="I3789" s="1">
        <v>44403</v>
      </c>
      <c r="J3789" t="s">
        <v>74</v>
      </c>
      <c r="K3789">
        <v>6100</v>
      </c>
      <c r="L3789">
        <v>1</v>
      </c>
      <c r="M3789">
        <v>6100</v>
      </c>
      <c r="N3789">
        <v>1</v>
      </c>
      <c r="O3789" s="1">
        <v>44406.698781319443</v>
      </c>
    </row>
    <row r="3790" spans="2:15" x14ac:dyDescent="0.25">
      <c r="B3790" t="s">
        <v>534</v>
      </c>
      <c r="C3790" t="str">
        <f t="shared" si="118"/>
        <v>mearagon</v>
      </c>
      <c r="E3790" t="str">
        <f t="shared" si="119"/>
        <v/>
      </c>
      <c r="F3790" t="s">
        <v>765</v>
      </c>
      <c r="G3790" t="s">
        <v>810</v>
      </c>
      <c r="H3790" t="s">
        <v>811</v>
      </c>
      <c r="I3790" s="1">
        <v>44381</v>
      </c>
      <c r="J3790" t="s">
        <v>74</v>
      </c>
      <c r="K3790">
        <v>5633</v>
      </c>
      <c r="L3790">
        <v>1</v>
      </c>
      <c r="M3790">
        <v>5633</v>
      </c>
      <c r="N3790">
        <v>1</v>
      </c>
      <c r="O3790" s="1">
        <v>44386.287395092593</v>
      </c>
    </row>
    <row r="3791" spans="2:15" x14ac:dyDescent="0.25">
      <c r="B3791" t="s">
        <v>398</v>
      </c>
      <c r="C3791" t="str">
        <f t="shared" si="118"/>
        <v>maorozco</v>
      </c>
      <c r="E3791" t="str">
        <f t="shared" si="119"/>
        <v/>
      </c>
      <c r="F3791" t="s">
        <v>765</v>
      </c>
      <c r="G3791" t="s">
        <v>6610</v>
      </c>
      <c r="H3791" t="s">
        <v>6611</v>
      </c>
      <c r="I3791" s="1">
        <v>44402</v>
      </c>
      <c r="J3791" t="s">
        <v>74</v>
      </c>
      <c r="K3791">
        <v>2668.34</v>
      </c>
      <c r="L3791">
        <v>1</v>
      </c>
      <c r="M3791">
        <v>2668.34</v>
      </c>
      <c r="N3791">
        <v>1</v>
      </c>
      <c r="O3791" s="1">
        <v>44406.689445254633</v>
      </c>
    </row>
    <row r="3792" spans="2:15" x14ac:dyDescent="0.25">
      <c r="B3792" t="s">
        <v>615</v>
      </c>
      <c r="C3792" t="str">
        <f t="shared" si="118"/>
        <v>jbdonig</v>
      </c>
      <c r="E3792" t="str">
        <f t="shared" si="119"/>
        <v/>
      </c>
      <c r="F3792" t="s">
        <v>765</v>
      </c>
      <c r="G3792" t="s">
        <v>812</v>
      </c>
      <c r="H3792" t="s">
        <v>813</v>
      </c>
      <c r="I3792" s="1">
        <v>44384</v>
      </c>
      <c r="J3792" t="s">
        <v>74</v>
      </c>
      <c r="K3792">
        <v>16481.88</v>
      </c>
      <c r="L3792">
        <v>1</v>
      </c>
      <c r="M3792">
        <v>16481.88</v>
      </c>
      <c r="N3792">
        <v>1</v>
      </c>
      <c r="O3792" s="1">
        <v>44390.55644659722</v>
      </c>
    </row>
    <row r="3793" spans="2:15" x14ac:dyDescent="0.25">
      <c r="B3793" t="s">
        <v>392</v>
      </c>
      <c r="C3793" t="str">
        <f t="shared" si="118"/>
        <v>cccataluna</v>
      </c>
      <c r="E3793" t="str">
        <f t="shared" si="119"/>
        <v/>
      </c>
      <c r="F3793" t="s">
        <v>765</v>
      </c>
      <c r="G3793" t="s">
        <v>6612</v>
      </c>
      <c r="H3793" t="s">
        <v>6613</v>
      </c>
      <c r="I3793" s="1">
        <v>44405</v>
      </c>
      <c r="J3793" t="s">
        <v>74</v>
      </c>
      <c r="K3793">
        <v>2000</v>
      </c>
      <c r="L3793">
        <v>1</v>
      </c>
      <c r="M3793">
        <v>2000</v>
      </c>
      <c r="N3793">
        <v>1</v>
      </c>
      <c r="O3793" s="1">
        <v>44410.44775929398</v>
      </c>
    </row>
    <row r="3794" spans="2:15" x14ac:dyDescent="0.25">
      <c r="B3794" t="s">
        <v>615</v>
      </c>
      <c r="C3794" t="str">
        <f t="shared" si="118"/>
        <v>jbdonig</v>
      </c>
      <c r="E3794" t="str">
        <f t="shared" si="119"/>
        <v/>
      </c>
      <c r="F3794" t="s">
        <v>765</v>
      </c>
      <c r="G3794" t="s">
        <v>6614</v>
      </c>
      <c r="H3794" t="s">
        <v>6615</v>
      </c>
      <c r="I3794" s="1">
        <v>44406</v>
      </c>
      <c r="J3794" t="s">
        <v>74</v>
      </c>
      <c r="K3794">
        <v>1870</v>
      </c>
      <c r="L3794">
        <v>1</v>
      </c>
      <c r="M3794">
        <v>1870</v>
      </c>
      <c r="N3794">
        <v>1</v>
      </c>
      <c r="O3794" s="1">
        <v>44411.470922256944</v>
      </c>
    </row>
    <row r="3795" spans="2:15" x14ac:dyDescent="0.25">
      <c r="B3795" t="s">
        <v>615</v>
      </c>
      <c r="C3795" t="str">
        <f t="shared" si="118"/>
        <v>jbdonig</v>
      </c>
      <c r="E3795" t="str">
        <f t="shared" si="119"/>
        <v/>
      </c>
      <c r="F3795" t="s">
        <v>765</v>
      </c>
      <c r="G3795" t="s">
        <v>6616</v>
      </c>
      <c r="H3795" t="s">
        <v>918</v>
      </c>
      <c r="I3795" s="1">
        <v>44405</v>
      </c>
      <c r="J3795" t="s">
        <v>74</v>
      </c>
      <c r="K3795">
        <v>3372</v>
      </c>
      <c r="L3795">
        <v>1</v>
      </c>
      <c r="M3795">
        <v>3372</v>
      </c>
      <c r="N3795">
        <v>1</v>
      </c>
      <c r="O3795" s="1">
        <v>44410.598747291668</v>
      </c>
    </row>
    <row r="3796" spans="2:15" x14ac:dyDescent="0.25">
      <c r="B3796" t="s">
        <v>615</v>
      </c>
      <c r="C3796" t="str">
        <f t="shared" si="118"/>
        <v>jbdonig</v>
      </c>
      <c r="E3796" t="str">
        <f t="shared" si="119"/>
        <v/>
      </c>
      <c r="F3796" t="s">
        <v>765</v>
      </c>
      <c r="G3796" t="s">
        <v>6617</v>
      </c>
      <c r="H3796" t="s">
        <v>6618</v>
      </c>
      <c r="I3796" s="1">
        <v>44378</v>
      </c>
      <c r="J3796" t="s">
        <v>74</v>
      </c>
      <c r="K3796">
        <v>5142</v>
      </c>
      <c r="L3796">
        <v>1</v>
      </c>
      <c r="M3796">
        <v>5142</v>
      </c>
      <c r="N3796">
        <v>1</v>
      </c>
      <c r="O3796" s="1">
        <v>44386.292878275461</v>
      </c>
    </row>
    <row r="3797" spans="2:15" x14ac:dyDescent="0.25">
      <c r="B3797" t="s">
        <v>615</v>
      </c>
      <c r="C3797" t="str">
        <f t="shared" si="118"/>
        <v>jbdonig</v>
      </c>
      <c r="E3797" t="str">
        <f t="shared" si="119"/>
        <v/>
      </c>
      <c r="F3797" t="s">
        <v>765</v>
      </c>
      <c r="G3797" t="s">
        <v>6617</v>
      </c>
      <c r="H3797" t="s">
        <v>6618</v>
      </c>
      <c r="I3797" s="1">
        <v>44406</v>
      </c>
      <c r="J3797" t="s">
        <v>74</v>
      </c>
      <c r="K3797">
        <v>4392</v>
      </c>
      <c r="L3797">
        <v>1</v>
      </c>
      <c r="M3797">
        <v>4392</v>
      </c>
      <c r="N3797">
        <v>1</v>
      </c>
      <c r="O3797" s="1">
        <v>44411.470689074071</v>
      </c>
    </row>
    <row r="3798" spans="2:15" x14ac:dyDescent="0.25">
      <c r="B3798" t="s">
        <v>470</v>
      </c>
      <c r="C3798" t="str">
        <f t="shared" si="118"/>
        <v>jntee</v>
      </c>
      <c r="E3798" t="str">
        <f t="shared" si="119"/>
        <v/>
      </c>
      <c r="F3798" t="s">
        <v>765</v>
      </c>
      <c r="G3798" t="s">
        <v>6619</v>
      </c>
      <c r="H3798" t="s">
        <v>6620</v>
      </c>
      <c r="I3798" s="1">
        <v>44402</v>
      </c>
      <c r="J3798" t="s">
        <v>74</v>
      </c>
      <c r="K3798">
        <v>3792.34</v>
      </c>
      <c r="L3798">
        <v>1</v>
      </c>
      <c r="M3798">
        <v>3792.34</v>
      </c>
      <c r="N3798">
        <v>1</v>
      </c>
      <c r="O3798" s="1">
        <v>44406.69027190972</v>
      </c>
    </row>
    <row r="3799" spans="2:15" x14ac:dyDescent="0.25">
      <c r="B3799" t="s">
        <v>398</v>
      </c>
      <c r="C3799" t="str">
        <f t="shared" si="118"/>
        <v>maorozco</v>
      </c>
      <c r="E3799" t="str">
        <f t="shared" si="119"/>
        <v/>
      </c>
      <c r="F3799" t="s">
        <v>765</v>
      </c>
      <c r="G3799" t="s">
        <v>6621</v>
      </c>
      <c r="H3799" t="s">
        <v>6622</v>
      </c>
      <c r="I3799" s="1">
        <v>44398</v>
      </c>
      <c r="J3799" t="s">
        <v>74</v>
      </c>
      <c r="K3799">
        <v>1919</v>
      </c>
      <c r="L3799">
        <v>1</v>
      </c>
      <c r="M3799">
        <v>1919</v>
      </c>
      <c r="N3799">
        <v>1</v>
      </c>
      <c r="O3799" s="1">
        <v>44403.342417245367</v>
      </c>
    </row>
    <row r="3800" spans="2:15" x14ac:dyDescent="0.25">
      <c r="B3800" t="s">
        <v>398</v>
      </c>
      <c r="C3800" t="str">
        <f t="shared" si="118"/>
        <v>maorozco</v>
      </c>
      <c r="E3800" t="str">
        <f t="shared" si="119"/>
        <v/>
      </c>
      <c r="F3800" t="s">
        <v>765</v>
      </c>
      <c r="G3800" t="s">
        <v>6623</v>
      </c>
      <c r="H3800" t="s">
        <v>6624</v>
      </c>
      <c r="I3800" s="1">
        <v>44398</v>
      </c>
      <c r="J3800" t="s">
        <v>74</v>
      </c>
      <c r="K3800">
        <v>4521</v>
      </c>
      <c r="L3800">
        <v>1</v>
      </c>
      <c r="M3800">
        <v>4521</v>
      </c>
      <c r="N3800">
        <v>1</v>
      </c>
      <c r="O3800" s="1">
        <v>44403.342532129631</v>
      </c>
    </row>
    <row r="3801" spans="2:15" x14ac:dyDescent="0.25">
      <c r="B3801" t="s">
        <v>615</v>
      </c>
      <c r="C3801" t="str">
        <f t="shared" si="118"/>
        <v>jbdonig</v>
      </c>
      <c r="E3801" t="str">
        <f t="shared" si="119"/>
        <v/>
      </c>
      <c r="F3801" t="s">
        <v>765</v>
      </c>
      <c r="G3801" t="s">
        <v>816</v>
      </c>
      <c r="H3801" t="s">
        <v>817</v>
      </c>
      <c r="I3801" s="1">
        <v>44381</v>
      </c>
      <c r="J3801" t="s">
        <v>74</v>
      </c>
      <c r="K3801">
        <v>2090</v>
      </c>
      <c r="L3801">
        <v>1</v>
      </c>
      <c r="M3801">
        <v>2090</v>
      </c>
      <c r="N3801">
        <v>1</v>
      </c>
      <c r="O3801" s="1">
        <v>44386.292914074074</v>
      </c>
    </row>
    <row r="3802" spans="2:15" x14ac:dyDescent="0.25">
      <c r="B3802" t="s">
        <v>470</v>
      </c>
      <c r="C3802" t="str">
        <f t="shared" si="118"/>
        <v>jntee</v>
      </c>
      <c r="E3802" t="str">
        <f t="shared" si="119"/>
        <v/>
      </c>
      <c r="F3802" t="s">
        <v>765</v>
      </c>
      <c r="G3802" t="s">
        <v>6625</v>
      </c>
      <c r="H3802" t="s">
        <v>6626</v>
      </c>
      <c r="I3802" s="1">
        <v>44402</v>
      </c>
      <c r="J3802" t="s">
        <v>74</v>
      </c>
      <c r="K3802">
        <v>2538</v>
      </c>
      <c r="L3802">
        <v>1</v>
      </c>
      <c r="M3802">
        <v>2538</v>
      </c>
      <c r="N3802">
        <v>1</v>
      </c>
      <c r="O3802" s="1">
        <v>44406.69030898148</v>
      </c>
    </row>
    <row r="3803" spans="2:15" x14ac:dyDescent="0.25">
      <c r="B3803" t="s">
        <v>615</v>
      </c>
      <c r="C3803" t="str">
        <f t="shared" si="118"/>
        <v>jbdonig</v>
      </c>
      <c r="E3803" t="str">
        <f t="shared" si="119"/>
        <v/>
      </c>
      <c r="F3803" t="s">
        <v>765</v>
      </c>
      <c r="G3803" t="s">
        <v>6627</v>
      </c>
      <c r="H3803" t="s">
        <v>6628</v>
      </c>
      <c r="I3803" s="1">
        <v>44392</v>
      </c>
      <c r="J3803" t="s">
        <v>74</v>
      </c>
      <c r="K3803">
        <v>2100</v>
      </c>
      <c r="L3803">
        <v>1</v>
      </c>
      <c r="M3803">
        <v>2100</v>
      </c>
      <c r="N3803">
        <v>1</v>
      </c>
      <c r="O3803" s="1">
        <v>44396.585097523151</v>
      </c>
    </row>
    <row r="3804" spans="2:15" x14ac:dyDescent="0.25">
      <c r="B3804" t="s">
        <v>415</v>
      </c>
      <c r="C3804" t="str">
        <f t="shared" si="118"/>
        <v>lanadonza</v>
      </c>
      <c r="E3804" t="str">
        <f t="shared" si="119"/>
        <v/>
      </c>
      <c r="F3804" t="s">
        <v>765</v>
      </c>
      <c r="G3804" t="s">
        <v>818</v>
      </c>
      <c r="H3804" t="s">
        <v>777</v>
      </c>
      <c r="I3804" s="1">
        <v>44395</v>
      </c>
      <c r="J3804" t="s">
        <v>74</v>
      </c>
      <c r="K3804">
        <v>3000</v>
      </c>
      <c r="L3804">
        <v>1</v>
      </c>
      <c r="M3804">
        <v>3000</v>
      </c>
      <c r="N3804">
        <v>1</v>
      </c>
      <c r="O3804" s="1">
        <v>44400.400859525464</v>
      </c>
    </row>
    <row r="3805" spans="2:15" x14ac:dyDescent="0.25">
      <c r="B3805" t="s">
        <v>392</v>
      </c>
      <c r="C3805" t="str">
        <f t="shared" si="118"/>
        <v>cccataluna</v>
      </c>
      <c r="E3805" t="str">
        <f t="shared" si="119"/>
        <v/>
      </c>
      <c r="F3805" t="s">
        <v>765</v>
      </c>
      <c r="G3805" t="s">
        <v>6629</v>
      </c>
      <c r="H3805" t="s">
        <v>6630</v>
      </c>
      <c r="I3805" s="1">
        <v>44402</v>
      </c>
      <c r="J3805" t="s">
        <v>74</v>
      </c>
      <c r="K3805">
        <v>2670</v>
      </c>
      <c r="L3805">
        <v>1</v>
      </c>
      <c r="M3805">
        <v>2670</v>
      </c>
      <c r="N3805">
        <v>1</v>
      </c>
      <c r="O3805" s="1">
        <v>44406.688345439812</v>
      </c>
    </row>
    <row r="3806" spans="2:15" x14ac:dyDescent="0.25">
      <c r="B3806" t="s">
        <v>534</v>
      </c>
      <c r="C3806" t="str">
        <f t="shared" si="118"/>
        <v>mearagon</v>
      </c>
      <c r="E3806" t="str">
        <f t="shared" si="119"/>
        <v/>
      </c>
      <c r="F3806" t="s">
        <v>765</v>
      </c>
      <c r="G3806" t="s">
        <v>819</v>
      </c>
      <c r="H3806" t="s">
        <v>820</v>
      </c>
      <c r="I3806" s="1">
        <v>44381</v>
      </c>
      <c r="J3806" t="s">
        <v>74</v>
      </c>
      <c r="K3806">
        <v>3108.05</v>
      </c>
      <c r="L3806">
        <v>1</v>
      </c>
      <c r="M3806">
        <v>3108.05</v>
      </c>
      <c r="N3806">
        <v>1</v>
      </c>
      <c r="O3806" s="1">
        <v>44386.287446828705</v>
      </c>
    </row>
    <row r="3807" spans="2:15" x14ac:dyDescent="0.25">
      <c r="B3807" t="s">
        <v>534</v>
      </c>
      <c r="C3807" t="str">
        <f t="shared" si="118"/>
        <v>mearagon</v>
      </c>
      <c r="E3807" t="str">
        <f t="shared" si="119"/>
        <v/>
      </c>
      <c r="F3807" t="s">
        <v>765</v>
      </c>
      <c r="G3807" t="s">
        <v>6631</v>
      </c>
      <c r="H3807" t="s">
        <v>6632</v>
      </c>
      <c r="I3807" s="1">
        <v>44392</v>
      </c>
      <c r="J3807" t="s">
        <v>74</v>
      </c>
      <c r="K3807">
        <v>8693.64</v>
      </c>
      <c r="L3807">
        <v>1</v>
      </c>
      <c r="M3807">
        <v>8693.64</v>
      </c>
      <c r="N3807">
        <v>1</v>
      </c>
      <c r="O3807" s="1">
        <v>44396.584308796293</v>
      </c>
    </row>
    <row r="3808" spans="2:15" x14ac:dyDescent="0.25">
      <c r="B3808" t="s">
        <v>615</v>
      </c>
      <c r="C3808" t="str">
        <f t="shared" si="118"/>
        <v>jbdonig</v>
      </c>
      <c r="E3808" t="str">
        <f t="shared" si="119"/>
        <v/>
      </c>
      <c r="F3808" t="s">
        <v>765</v>
      </c>
      <c r="G3808" t="s">
        <v>6633</v>
      </c>
      <c r="H3808" t="s">
        <v>6634</v>
      </c>
      <c r="I3808" s="1">
        <v>44377</v>
      </c>
      <c r="J3808" t="s">
        <v>74</v>
      </c>
      <c r="K3808">
        <v>2900</v>
      </c>
      <c r="L3808">
        <v>1</v>
      </c>
      <c r="M3808">
        <v>2900</v>
      </c>
      <c r="N3808">
        <v>1</v>
      </c>
      <c r="O3808" s="1">
        <v>44390.563499143522</v>
      </c>
    </row>
    <row r="3809" spans="2:15" x14ac:dyDescent="0.25">
      <c r="B3809" t="s">
        <v>615</v>
      </c>
      <c r="C3809" t="str">
        <f t="shared" si="118"/>
        <v>jbdonig</v>
      </c>
      <c r="E3809" t="str">
        <f t="shared" si="119"/>
        <v/>
      </c>
      <c r="F3809" t="s">
        <v>765</v>
      </c>
      <c r="G3809" t="s">
        <v>823</v>
      </c>
      <c r="H3809" t="s">
        <v>824</v>
      </c>
      <c r="I3809" s="1">
        <v>44388</v>
      </c>
      <c r="J3809" t="s">
        <v>74</v>
      </c>
      <c r="K3809">
        <v>2200</v>
      </c>
      <c r="L3809">
        <v>1</v>
      </c>
      <c r="M3809">
        <v>2200</v>
      </c>
      <c r="N3809">
        <v>1</v>
      </c>
      <c r="O3809" s="1">
        <v>44392.441603888888</v>
      </c>
    </row>
    <row r="3810" spans="2:15" x14ac:dyDescent="0.25">
      <c r="B3810" t="s">
        <v>534</v>
      </c>
      <c r="C3810" t="str">
        <f t="shared" si="118"/>
        <v>mearagon</v>
      </c>
      <c r="E3810" t="str">
        <f t="shared" si="119"/>
        <v/>
      </c>
      <c r="F3810" t="s">
        <v>765</v>
      </c>
      <c r="G3810" t="s">
        <v>6635</v>
      </c>
      <c r="H3810" t="s">
        <v>6636</v>
      </c>
      <c r="I3810" s="1">
        <v>44405</v>
      </c>
      <c r="J3810" t="s">
        <v>74</v>
      </c>
      <c r="K3810">
        <v>2000</v>
      </c>
      <c r="L3810">
        <v>1</v>
      </c>
      <c r="M3810">
        <v>2000</v>
      </c>
      <c r="N3810">
        <v>1</v>
      </c>
      <c r="O3810" s="1">
        <v>44410.447631597221</v>
      </c>
    </row>
    <row r="3811" spans="2:15" x14ac:dyDescent="0.25">
      <c r="B3811" t="s">
        <v>615</v>
      </c>
      <c r="C3811" t="str">
        <f t="shared" si="118"/>
        <v>jbdonig</v>
      </c>
      <c r="E3811" t="str">
        <f t="shared" si="119"/>
        <v/>
      </c>
      <c r="F3811" t="s">
        <v>765</v>
      </c>
      <c r="G3811" t="s">
        <v>825</v>
      </c>
      <c r="H3811" t="s">
        <v>826</v>
      </c>
      <c r="I3811" s="1">
        <v>44388</v>
      </c>
      <c r="J3811" t="s">
        <v>74</v>
      </c>
      <c r="K3811">
        <v>2000</v>
      </c>
      <c r="L3811">
        <v>1</v>
      </c>
      <c r="M3811">
        <v>2000</v>
      </c>
      <c r="N3811">
        <v>1</v>
      </c>
      <c r="O3811" s="1">
        <v>44392.44566002315</v>
      </c>
    </row>
    <row r="3812" spans="2:15" x14ac:dyDescent="0.25">
      <c r="B3812" t="s">
        <v>392</v>
      </c>
      <c r="C3812" t="str">
        <f t="shared" si="118"/>
        <v>cccataluna</v>
      </c>
      <c r="E3812" t="str">
        <f t="shared" si="119"/>
        <v/>
      </c>
      <c r="F3812" t="s">
        <v>765</v>
      </c>
      <c r="G3812" t="s">
        <v>827</v>
      </c>
      <c r="H3812" t="s">
        <v>828</v>
      </c>
      <c r="I3812" s="1">
        <v>44384</v>
      </c>
      <c r="J3812" t="s">
        <v>74</v>
      </c>
      <c r="K3812">
        <v>3301</v>
      </c>
      <c r="L3812">
        <v>1</v>
      </c>
      <c r="M3812">
        <v>3301</v>
      </c>
      <c r="N3812">
        <v>1</v>
      </c>
      <c r="O3812" s="1">
        <v>44390.556214270837</v>
      </c>
    </row>
    <row r="3813" spans="2:15" x14ac:dyDescent="0.25">
      <c r="B3813" t="s">
        <v>470</v>
      </c>
      <c r="C3813" t="str">
        <f t="shared" si="118"/>
        <v>jntee</v>
      </c>
      <c r="E3813" t="str">
        <f t="shared" si="119"/>
        <v/>
      </c>
      <c r="F3813" t="s">
        <v>765</v>
      </c>
      <c r="G3813" t="s">
        <v>6637</v>
      </c>
      <c r="H3813" t="s">
        <v>6638</v>
      </c>
      <c r="I3813" s="1">
        <v>44405</v>
      </c>
      <c r="J3813" t="s">
        <v>74</v>
      </c>
      <c r="K3813">
        <v>2600</v>
      </c>
      <c r="L3813">
        <v>1</v>
      </c>
      <c r="M3813">
        <v>2600</v>
      </c>
      <c r="N3813">
        <v>1</v>
      </c>
      <c r="O3813" s="1">
        <v>44410.450778587961</v>
      </c>
    </row>
    <row r="3814" spans="2:15" x14ac:dyDescent="0.25">
      <c r="B3814" t="s">
        <v>615</v>
      </c>
      <c r="C3814" t="str">
        <f t="shared" si="118"/>
        <v>jbdonig</v>
      </c>
      <c r="E3814" t="str">
        <f t="shared" si="119"/>
        <v/>
      </c>
      <c r="F3814" t="s">
        <v>765</v>
      </c>
      <c r="G3814" t="s">
        <v>6639</v>
      </c>
      <c r="H3814" t="s">
        <v>6640</v>
      </c>
      <c r="I3814" s="1">
        <v>44384</v>
      </c>
      <c r="J3814" t="s">
        <v>74</v>
      </c>
      <c r="K3814">
        <v>5000</v>
      </c>
      <c r="L3814">
        <v>1</v>
      </c>
      <c r="M3814">
        <v>5000</v>
      </c>
      <c r="N3814">
        <v>1</v>
      </c>
      <c r="O3814" s="1">
        <v>44390.556647638892</v>
      </c>
    </row>
    <row r="3815" spans="2:15" x14ac:dyDescent="0.25">
      <c r="B3815" t="s">
        <v>470</v>
      </c>
      <c r="C3815" t="str">
        <f t="shared" si="118"/>
        <v>jntee</v>
      </c>
      <c r="E3815" t="str">
        <f t="shared" si="119"/>
        <v/>
      </c>
      <c r="F3815" t="s">
        <v>765</v>
      </c>
      <c r="G3815" t="s">
        <v>829</v>
      </c>
      <c r="H3815" t="s">
        <v>830</v>
      </c>
      <c r="I3815" s="1">
        <v>44382</v>
      </c>
      <c r="J3815" t="s">
        <v>74</v>
      </c>
      <c r="K3815">
        <v>5649</v>
      </c>
      <c r="L3815">
        <v>1</v>
      </c>
      <c r="M3815">
        <v>5649</v>
      </c>
      <c r="N3815">
        <v>1</v>
      </c>
      <c r="O3815" s="1">
        <v>44386.322480590279</v>
      </c>
    </row>
    <row r="3816" spans="2:15" x14ac:dyDescent="0.25">
      <c r="B3816" t="s">
        <v>534</v>
      </c>
      <c r="C3816" t="str">
        <f t="shared" si="118"/>
        <v>mearagon</v>
      </c>
      <c r="E3816" t="str">
        <f t="shared" si="119"/>
        <v/>
      </c>
      <c r="F3816" t="s">
        <v>765</v>
      </c>
      <c r="G3816" t="s">
        <v>6641</v>
      </c>
      <c r="H3816" t="s">
        <v>6642</v>
      </c>
      <c r="I3816" s="1">
        <v>44378</v>
      </c>
      <c r="J3816" t="s">
        <v>74</v>
      </c>
      <c r="K3816">
        <v>1000</v>
      </c>
      <c r="L3816">
        <v>1</v>
      </c>
      <c r="M3816">
        <v>1000</v>
      </c>
      <c r="N3816">
        <v>1</v>
      </c>
      <c r="O3816" s="1">
        <v>44386.287888310188</v>
      </c>
    </row>
    <row r="3817" spans="2:15" x14ac:dyDescent="0.25">
      <c r="B3817" t="s">
        <v>534</v>
      </c>
      <c r="C3817" t="str">
        <f t="shared" si="118"/>
        <v>mearagon</v>
      </c>
      <c r="E3817" t="str">
        <f t="shared" si="119"/>
        <v/>
      </c>
      <c r="F3817" t="s">
        <v>765</v>
      </c>
      <c r="G3817" t="s">
        <v>6641</v>
      </c>
      <c r="H3817" t="s">
        <v>6642</v>
      </c>
      <c r="I3817" s="1">
        <v>44396</v>
      </c>
      <c r="J3817" t="s">
        <v>74</v>
      </c>
      <c r="K3817">
        <v>2000</v>
      </c>
      <c r="L3817">
        <v>1</v>
      </c>
      <c r="M3817">
        <v>2000</v>
      </c>
      <c r="N3817">
        <v>1</v>
      </c>
      <c r="O3817" s="1">
        <v>44400.36771875</v>
      </c>
    </row>
    <row r="3818" spans="2:15" x14ac:dyDescent="0.25">
      <c r="B3818" t="s">
        <v>534</v>
      </c>
      <c r="C3818" t="str">
        <f t="shared" si="118"/>
        <v>mearagon</v>
      </c>
      <c r="E3818" t="str">
        <f t="shared" si="119"/>
        <v/>
      </c>
      <c r="F3818" t="s">
        <v>765</v>
      </c>
      <c r="G3818" t="s">
        <v>6643</v>
      </c>
      <c r="H3818" t="s">
        <v>6644</v>
      </c>
      <c r="I3818" s="1">
        <v>44402</v>
      </c>
      <c r="J3818" t="s">
        <v>74</v>
      </c>
      <c r="K3818">
        <v>2048.0100000000002</v>
      </c>
      <c r="L3818">
        <v>1</v>
      </c>
      <c r="M3818">
        <v>2048.0100000000002</v>
      </c>
      <c r="N3818">
        <v>1</v>
      </c>
      <c r="O3818" s="1">
        <v>44406.688011342594</v>
      </c>
    </row>
    <row r="3819" spans="2:15" x14ac:dyDescent="0.25">
      <c r="B3819" t="s">
        <v>392</v>
      </c>
      <c r="C3819" t="str">
        <f t="shared" si="118"/>
        <v>cccataluna</v>
      </c>
      <c r="E3819" t="str">
        <f t="shared" si="119"/>
        <v/>
      </c>
      <c r="F3819" t="s">
        <v>765</v>
      </c>
      <c r="G3819" t="s">
        <v>833</v>
      </c>
      <c r="H3819" t="s">
        <v>789</v>
      </c>
      <c r="I3819" s="1">
        <v>44383</v>
      </c>
      <c r="J3819" t="s">
        <v>74</v>
      </c>
      <c r="K3819">
        <v>2205</v>
      </c>
      <c r="L3819">
        <v>1</v>
      </c>
      <c r="M3819">
        <v>2205</v>
      </c>
      <c r="N3819">
        <v>1</v>
      </c>
      <c r="O3819" s="1">
        <v>44389.424104699072</v>
      </c>
    </row>
    <row r="3820" spans="2:15" x14ac:dyDescent="0.25">
      <c r="B3820" t="s">
        <v>470</v>
      </c>
      <c r="C3820" t="str">
        <f t="shared" si="118"/>
        <v>jntee</v>
      </c>
      <c r="E3820" t="str">
        <f t="shared" si="119"/>
        <v/>
      </c>
      <c r="F3820" t="s">
        <v>765</v>
      </c>
      <c r="G3820" t="s">
        <v>836</v>
      </c>
      <c r="H3820" t="s">
        <v>837</v>
      </c>
      <c r="I3820" s="1">
        <v>44384</v>
      </c>
      <c r="J3820" t="s">
        <v>74</v>
      </c>
      <c r="K3820">
        <v>4100</v>
      </c>
      <c r="L3820">
        <v>1</v>
      </c>
      <c r="M3820">
        <v>4100</v>
      </c>
      <c r="N3820">
        <v>1</v>
      </c>
      <c r="O3820" s="1">
        <v>44390.55712060185</v>
      </c>
    </row>
    <row r="3821" spans="2:15" x14ac:dyDescent="0.25">
      <c r="B3821" t="s">
        <v>615</v>
      </c>
      <c r="C3821" t="str">
        <f t="shared" si="118"/>
        <v>jbdonig</v>
      </c>
      <c r="E3821" t="str">
        <f t="shared" si="119"/>
        <v/>
      </c>
      <c r="F3821" t="s">
        <v>765</v>
      </c>
      <c r="G3821" t="s">
        <v>6645</v>
      </c>
      <c r="H3821" t="s">
        <v>6646</v>
      </c>
      <c r="I3821" s="1">
        <v>44398</v>
      </c>
      <c r="J3821" t="s">
        <v>74</v>
      </c>
      <c r="K3821">
        <v>1950</v>
      </c>
      <c r="L3821">
        <v>1</v>
      </c>
      <c r="M3821">
        <v>1950</v>
      </c>
      <c r="N3821">
        <v>1</v>
      </c>
      <c r="O3821" s="1">
        <v>44403.340222372688</v>
      </c>
    </row>
    <row r="3822" spans="2:15" x14ac:dyDescent="0.25">
      <c r="B3822" t="s">
        <v>398</v>
      </c>
      <c r="C3822" t="str">
        <f t="shared" si="118"/>
        <v>maorozco</v>
      </c>
      <c r="E3822" t="str">
        <f t="shared" si="119"/>
        <v/>
      </c>
      <c r="F3822" t="s">
        <v>765</v>
      </c>
      <c r="G3822" t="s">
        <v>6647</v>
      </c>
      <c r="H3822" t="s">
        <v>6648</v>
      </c>
      <c r="I3822" s="1">
        <v>44406</v>
      </c>
      <c r="J3822" t="s">
        <v>74</v>
      </c>
      <c r="K3822">
        <v>14900</v>
      </c>
      <c r="L3822">
        <v>1</v>
      </c>
      <c r="M3822">
        <v>14900</v>
      </c>
      <c r="N3822">
        <v>1</v>
      </c>
      <c r="O3822" s="1">
        <v>44411.471248564812</v>
      </c>
    </row>
    <row r="3823" spans="2:15" x14ac:dyDescent="0.25">
      <c r="B3823" t="s">
        <v>615</v>
      </c>
      <c r="C3823" t="str">
        <f t="shared" si="118"/>
        <v>jbdonig</v>
      </c>
      <c r="E3823" t="str">
        <f t="shared" si="119"/>
        <v/>
      </c>
      <c r="F3823" t="s">
        <v>765</v>
      </c>
      <c r="G3823" t="s">
        <v>6649</v>
      </c>
      <c r="H3823" t="s">
        <v>6650</v>
      </c>
      <c r="I3823" s="1">
        <v>44362</v>
      </c>
      <c r="J3823" t="s">
        <v>74</v>
      </c>
      <c r="K3823">
        <v>4660</v>
      </c>
      <c r="L3823">
        <v>1</v>
      </c>
      <c r="M3823">
        <v>4660</v>
      </c>
      <c r="N3823">
        <v>1</v>
      </c>
      <c r="O3823" s="1">
        <v>44390.563541932868</v>
      </c>
    </row>
    <row r="3824" spans="2:15" x14ac:dyDescent="0.25">
      <c r="B3824" t="s">
        <v>470</v>
      </c>
      <c r="C3824" t="str">
        <f t="shared" si="118"/>
        <v>jntee</v>
      </c>
      <c r="E3824" t="str">
        <f t="shared" si="119"/>
        <v/>
      </c>
      <c r="F3824" t="s">
        <v>765</v>
      </c>
      <c r="G3824" t="s">
        <v>840</v>
      </c>
      <c r="H3824" t="s">
        <v>841</v>
      </c>
      <c r="I3824" s="1">
        <v>44378</v>
      </c>
      <c r="J3824" t="s">
        <v>74</v>
      </c>
      <c r="K3824">
        <v>3596</v>
      </c>
      <c r="L3824">
        <v>1</v>
      </c>
      <c r="M3824">
        <v>3596</v>
      </c>
      <c r="N3824">
        <v>1</v>
      </c>
      <c r="O3824" s="1">
        <v>44386.295835949073</v>
      </c>
    </row>
    <row r="3825" spans="2:15" x14ac:dyDescent="0.25">
      <c r="B3825" t="s">
        <v>615</v>
      </c>
      <c r="C3825" t="str">
        <f t="shared" si="118"/>
        <v>jbdonig</v>
      </c>
      <c r="E3825" t="str">
        <f t="shared" si="119"/>
        <v/>
      </c>
      <c r="F3825" t="s">
        <v>765</v>
      </c>
      <c r="G3825" t="s">
        <v>6651</v>
      </c>
      <c r="H3825" t="s">
        <v>6652</v>
      </c>
      <c r="I3825" s="1">
        <v>44395</v>
      </c>
      <c r="J3825" t="s">
        <v>74</v>
      </c>
      <c r="K3825">
        <v>4153</v>
      </c>
      <c r="L3825">
        <v>1</v>
      </c>
      <c r="M3825">
        <v>4153</v>
      </c>
      <c r="N3825">
        <v>1</v>
      </c>
      <c r="O3825" s="1">
        <v>44400.373877152779</v>
      </c>
    </row>
    <row r="3826" spans="2:15" x14ac:dyDescent="0.25">
      <c r="B3826" t="s">
        <v>470</v>
      </c>
      <c r="C3826" t="str">
        <f t="shared" si="118"/>
        <v>jntee</v>
      </c>
      <c r="E3826" t="str">
        <f t="shared" si="119"/>
        <v/>
      </c>
      <c r="F3826" t="s">
        <v>765</v>
      </c>
      <c r="G3826" t="s">
        <v>842</v>
      </c>
      <c r="H3826" t="s">
        <v>843</v>
      </c>
      <c r="I3826" s="1">
        <v>44381</v>
      </c>
      <c r="J3826" t="s">
        <v>74</v>
      </c>
      <c r="K3826">
        <v>4300</v>
      </c>
      <c r="L3826">
        <v>1</v>
      </c>
      <c r="M3826">
        <v>4300</v>
      </c>
      <c r="N3826">
        <v>1</v>
      </c>
      <c r="O3826" s="1">
        <v>44386.295870138892</v>
      </c>
    </row>
    <row r="3827" spans="2:15" x14ac:dyDescent="0.25">
      <c r="B3827" t="s">
        <v>470</v>
      </c>
      <c r="C3827" t="str">
        <f t="shared" si="118"/>
        <v>jntee</v>
      </c>
      <c r="D3827" t="s">
        <v>509</v>
      </c>
      <c r="E3827" t="str">
        <f t="shared" si="119"/>
        <v>mozulueta</v>
      </c>
      <c r="F3827" t="s">
        <v>765</v>
      </c>
      <c r="G3827" t="s">
        <v>844</v>
      </c>
      <c r="H3827" t="s">
        <v>845</v>
      </c>
      <c r="I3827" s="1">
        <v>44388</v>
      </c>
      <c r="J3827" t="s">
        <v>74</v>
      </c>
      <c r="K3827">
        <v>3000</v>
      </c>
      <c r="L3827">
        <v>1</v>
      </c>
      <c r="M3827">
        <v>3000</v>
      </c>
      <c r="N3827">
        <v>1</v>
      </c>
      <c r="O3827" s="1">
        <v>44392.441975231479</v>
      </c>
    </row>
    <row r="3828" spans="2:15" x14ac:dyDescent="0.25">
      <c r="B3828" t="s">
        <v>615</v>
      </c>
      <c r="C3828" t="str">
        <f t="shared" si="118"/>
        <v>jbdonig</v>
      </c>
      <c r="E3828" t="str">
        <f t="shared" si="119"/>
        <v/>
      </c>
      <c r="F3828" t="s">
        <v>765</v>
      </c>
      <c r="G3828" t="s">
        <v>846</v>
      </c>
      <c r="H3828" t="s">
        <v>847</v>
      </c>
      <c r="I3828" s="1">
        <v>44378</v>
      </c>
      <c r="J3828" t="s">
        <v>74</v>
      </c>
      <c r="K3828">
        <v>12067.21</v>
      </c>
      <c r="L3828">
        <v>1</v>
      </c>
      <c r="M3828">
        <v>12067.21</v>
      </c>
      <c r="N3828">
        <v>1</v>
      </c>
      <c r="O3828" s="1">
        <v>44386.29295127315</v>
      </c>
    </row>
    <row r="3829" spans="2:15" x14ac:dyDescent="0.25">
      <c r="B3829" t="s">
        <v>398</v>
      </c>
      <c r="C3829" t="str">
        <f t="shared" si="118"/>
        <v>maorozco</v>
      </c>
      <c r="E3829" t="str">
        <f t="shared" si="119"/>
        <v/>
      </c>
      <c r="F3829" t="s">
        <v>765</v>
      </c>
      <c r="G3829" t="s">
        <v>6653</v>
      </c>
      <c r="H3829" t="s">
        <v>801</v>
      </c>
      <c r="I3829" s="1">
        <v>44389</v>
      </c>
      <c r="J3829" t="s">
        <v>74</v>
      </c>
      <c r="K3829">
        <v>5000</v>
      </c>
      <c r="L3829">
        <v>1</v>
      </c>
      <c r="M3829">
        <v>5000</v>
      </c>
      <c r="N3829">
        <v>1</v>
      </c>
      <c r="O3829" s="1">
        <v>44392.441737731482</v>
      </c>
    </row>
    <row r="3830" spans="2:15" x14ac:dyDescent="0.25">
      <c r="B3830" t="s">
        <v>534</v>
      </c>
      <c r="C3830" t="str">
        <f t="shared" si="118"/>
        <v>mearagon</v>
      </c>
      <c r="E3830" t="str">
        <f t="shared" si="119"/>
        <v/>
      </c>
      <c r="F3830" t="s">
        <v>765</v>
      </c>
      <c r="G3830" t="s">
        <v>848</v>
      </c>
      <c r="H3830" t="s">
        <v>849</v>
      </c>
      <c r="I3830" s="1">
        <v>44381</v>
      </c>
      <c r="J3830" t="s">
        <v>74</v>
      </c>
      <c r="K3830">
        <v>4940</v>
      </c>
      <c r="L3830">
        <v>1</v>
      </c>
      <c r="M3830">
        <v>4940</v>
      </c>
      <c r="N3830">
        <v>1</v>
      </c>
      <c r="O3830" s="1">
        <v>44386.288510219907</v>
      </c>
    </row>
    <row r="3831" spans="2:15" x14ac:dyDescent="0.25">
      <c r="B3831" t="s">
        <v>615</v>
      </c>
      <c r="C3831" t="str">
        <f t="shared" si="118"/>
        <v>jbdonig</v>
      </c>
      <c r="E3831" t="str">
        <f t="shared" si="119"/>
        <v/>
      </c>
      <c r="F3831" t="s">
        <v>765</v>
      </c>
      <c r="G3831" t="s">
        <v>850</v>
      </c>
      <c r="H3831" t="s">
        <v>851</v>
      </c>
      <c r="I3831" s="1">
        <v>44353</v>
      </c>
      <c r="J3831" t="s">
        <v>74</v>
      </c>
      <c r="K3831">
        <v>2145</v>
      </c>
      <c r="L3831">
        <v>1</v>
      </c>
      <c r="M3831">
        <v>2145</v>
      </c>
      <c r="N3831">
        <v>1</v>
      </c>
      <c r="O3831" s="1">
        <v>44390.563581284725</v>
      </c>
    </row>
    <row r="3832" spans="2:15" x14ac:dyDescent="0.25">
      <c r="B3832" t="s">
        <v>398</v>
      </c>
      <c r="C3832" t="str">
        <f t="shared" si="118"/>
        <v>maorozco</v>
      </c>
      <c r="E3832" t="str">
        <f t="shared" si="119"/>
        <v/>
      </c>
      <c r="F3832" t="s">
        <v>765</v>
      </c>
      <c r="G3832" t="s">
        <v>852</v>
      </c>
      <c r="H3832" t="s">
        <v>769</v>
      </c>
      <c r="I3832" s="1">
        <v>44378</v>
      </c>
      <c r="J3832" t="s">
        <v>74</v>
      </c>
      <c r="K3832">
        <v>3544.47</v>
      </c>
      <c r="L3832">
        <v>1</v>
      </c>
      <c r="M3832">
        <v>3544.47</v>
      </c>
      <c r="N3832">
        <v>1</v>
      </c>
      <c r="O3832" s="1">
        <v>44386.295378703704</v>
      </c>
    </row>
    <row r="3833" spans="2:15" x14ac:dyDescent="0.25">
      <c r="B3833" t="s">
        <v>534</v>
      </c>
      <c r="C3833" t="str">
        <f t="shared" si="118"/>
        <v>mearagon</v>
      </c>
      <c r="E3833" t="str">
        <f t="shared" si="119"/>
        <v/>
      </c>
      <c r="F3833" t="s">
        <v>765</v>
      </c>
      <c r="G3833" t="s">
        <v>853</v>
      </c>
      <c r="H3833" t="s">
        <v>854</v>
      </c>
      <c r="I3833" s="1">
        <v>44382</v>
      </c>
      <c r="J3833" t="s">
        <v>74</v>
      </c>
      <c r="K3833">
        <v>5000</v>
      </c>
      <c r="L3833">
        <v>1</v>
      </c>
      <c r="M3833">
        <v>5000</v>
      </c>
      <c r="N3833">
        <v>1</v>
      </c>
      <c r="O3833" s="1">
        <v>44386.321590162035</v>
      </c>
    </row>
    <row r="3834" spans="2:15" x14ac:dyDescent="0.25">
      <c r="B3834" t="s">
        <v>615</v>
      </c>
      <c r="C3834" t="str">
        <f t="shared" si="118"/>
        <v>jbdonig</v>
      </c>
      <c r="E3834" t="str">
        <f t="shared" si="119"/>
        <v/>
      </c>
      <c r="F3834" t="s">
        <v>765</v>
      </c>
      <c r="G3834" t="s">
        <v>6654</v>
      </c>
      <c r="H3834" t="s">
        <v>6655</v>
      </c>
      <c r="I3834" s="1">
        <v>44390</v>
      </c>
      <c r="J3834" t="s">
        <v>74</v>
      </c>
      <c r="K3834">
        <v>3900</v>
      </c>
      <c r="L3834">
        <v>1</v>
      </c>
      <c r="M3834">
        <v>3900</v>
      </c>
      <c r="N3834">
        <v>1</v>
      </c>
      <c r="O3834" s="1">
        <v>44393.346978587964</v>
      </c>
    </row>
    <row r="3835" spans="2:15" x14ac:dyDescent="0.25">
      <c r="B3835" t="s">
        <v>398</v>
      </c>
      <c r="C3835" t="str">
        <f t="shared" si="118"/>
        <v>maorozco</v>
      </c>
      <c r="E3835" t="str">
        <f t="shared" si="119"/>
        <v/>
      </c>
      <c r="F3835" t="s">
        <v>765</v>
      </c>
      <c r="G3835" t="s">
        <v>855</v>
      </c>
      <c r="H3835" t="s">
        <v>856</v>
      </c>
      <c r="I3835" s="1">
        <v>44390</v>
      </c>
      <c r="J3835" t="s">
        <v>74</v>
      </c>
      <c r="K3835">
        <v>5000</v>
      </c>
      <c r="L3835">
        <v>1</v>
      </c>
      <c r="M3835">
        <v>5000</v>
      </c>
      <c r="N3835">
        <v>1</v>
      </c>
      <c r="O3835" s="1">
        <v>44393.347278043984</v>
      </c>
    </row>
    <row r="3836" spans="2:15" x14ac:dyDescent="0.25">
      <c r="B3836" t="s">
        <v>615</v>
      </c>
      <c r="C3836" t="str">
        <f t="shared" si="118"/>
        <v>jbdonig</v>
      </c>
      <c r="E3836" t="str">
        <f t="shared" si="119"/>
        <v/>
      </c>
      <c r="F3836" t="s">
        <v>765</v>
      </c>
      <c r="G3836" t="s">
        <v>6656</v>
      </c>
      <c r="H3836" t="s">
        <v>6657</v>
      </c>
      <c r="I3836" s="1">
        <v>44405</v>
      </c>
      <c r="J3836" t="s">
        <v>74</v>
      </c>
      <c r="K3836">
        <v>3100.97</v>
      </c>
      <c r="L3836">
        <v>1</v>
      </c>
      <c r="M3836">
        <v>3100.97</v>
      </c>
      <c r="N3836">
        <v>1</v>
      </c>
      <c r="O3836" s="1">
        <v>44410.449248067132</v>
      </c>
    </row>
    <row r="3837" spans="2:15" x14ac:dyDescent="0.25">
      <c r="B3837" t="s">
        <v>398</v>
      </c>
      <c r="C3837" t="str">
        <f t="shared" si="118"/>
        <v>maorozco</v>
      </c>
      <c r="E3837" t="str">
        <f t="shared" si="119"/>
        <v/>
      </c>
      <c r="F3837" t="s">
        <v>765</v>
      </c>
      <c r="G3837" t="s">
        <v>6658</v>
      </c>
      <c r="H3837" t="s">
        <v>6659</v>
      </c>
      <c r="I3837" s="1">
        <v>44381</v>
      </c>
      <c r="J3837" t="s">
        <v>74</v>
      </c>
      <c r="K3837">
        <v>10000</v>
      </c>
      <c r="L3837">
        <v>1</v>
      </c>
      <c r="M3837">
        <v>10000</v>
      </c>
      <c r="N3837">
        <v>1</v>
      </c>
      <c r="O3837" s="1">
        <v>44386.313001770832</v>
      </c>
    </row>
    <row r="3838" spans="2:15" x14ac:dyDescent="0.25">
      <c r="B3838" t="s">
        <v>534</v>
      </c>
      <c r="C3838" t="str">
        <f t="shared" si="118"/>
        <v>mearagon</v>
      </c>
      <c r="E3838" t="str">
        <f t="shared" si="119"/>
        <v/>
      </c>
      <c r="F3838" t="s">
        <v>765</v>
      </c>
      <c r="G3838" t="s">
        <v>6660</v>
      </c>
      <c r="H3838" t="s">
        <v>6661</v>
      </c>
      <c r="I3838" s="1">
        <v>44392</v>
      </c>
      <c r="J3838" t="s">
        <v>74</v>
      </c>
      <c r="K3838">
        <v>7000</v>
      </c>
      <c r="L3838">
        <v>1</v>
      </c>
      <c r="M3838">
        <v>7000</v>
      </c>
      <c r="N3838">
        <v>1</v>
      </c>
      <c r="O3838" s="1">
        <v>44396.584343634262</v>
      </c>
    </row>
    <row r="3839" spans="2:15" x14ac:dyDescent="0.25">
      <c r="B3839" t="s">
        <v>615</v>
      </c>
      <c r="C3839" t="str">
        <f t="shared" si="118"/>
        <v>jbdonig</v>
      </c>
      <c r="E3839" t="str">
        <f t="shared" si="119"/>
        <v/>
      </c>
      <c r="F3839" t="s">
        <v>765</v>
      </c>
      <c r="G3839" t="s">
        <v>857</v>
      </c>
      <c r="H3839" t="s">
        <v>858</v>
      </c>
      <c r="I3839" s="1">
        <v>44388</v>
      </c>
      <c r="J3839" t="s">
        <v>74</v>
      </c>
      <c r="K3839">
        <v>2640</v>
      </c>
      <c r="L3839">
        <v>1</v>
      </c>
      <c r="M3839">
        <v>2640</v>
      </c>
      <c r="N3839">
        <v>1</v>
      </c>
      <c r="O3839" s="1">
        <v>44392.445731319443</v>
      </c>
    </row>
    <row r="3840" spans="2:15" x14ac:dyDescent="0.25">
      <c r="B3840" t="s">
        <v>470</v>
      </c>
      <c r="C3840" t="str">
        <f t="shared" si="118"/>
        <v>jntee</v>
      </c>
      <c r="E3840" t="str">
        <f t="shared" si="119"/>
        <v/>
      </c>
      <c r="F3840" t="s">
        <v>765</v>
      </c>
      <c r="G3840" t="s">
        <v>859</v>
      </c>
      <c r="H3840" t="s">
        <v>860</v>
      </c>
      <c r="I3840" s="1">
        <v>44385</v>
      </c>
      <c r="J3840" t="s">
        <v>74</v>
      </c>
      <c r="K3840">
        <v>7835</v>
      </c>
      <c r="L3840">
        <v>1</v>
      </c>
      <c r="M3840">
        <v>7835</v>
      </c>
      <c r="N3840">
        <v>1</v>
      </c>
      <c r="O3840" s="1">
        <v>44390.509105902776</v>
      </c>
    </row>
    <row r="3841" spans="2:15" x14ac:dyDescent="0.25">
      <c r="B3841" t="s">
        <v>615</v>
      </c>
      <c r="C3841" t="str">
        <f t="shared" si="118"/>
        <v>jbdonig</v>
      </c>
      <c r="E3841" t="str">
        <f t="shared" si="119"/>
        <v/>
      </c>
      <c r="F3841" t="s">
        <v>765</v>
      </c>
      <c r="G3841" t="s">
        <v>6662</v>
      </c>
      <c r="H3841" t="s">
        <v>860</v>
      </c>
      <c r="I3841" s="1">
        <v>44385</v>
      </c>
      <c r="J3841" t="s">
        <v>86</v>
      </c>
      <c r="K3841">
        <v>196.6</v>
      </c>
      <c r="L3841">
        <v>49.786000000000001</v>
      </c>
      <c r="M3841">
        <v>9787.9276000000009</v>
      </c>
      <c r="N3841">
        <v>1</v>
      </c>
      <c r="O3841" s="1">
        <v>44390.507759490742</v>
      </c>
    </row>
    <row r="3842" spans="2:15" x14ac:dyDescent="0.25">
      <c r="B3842" t="s">
        <v>392</v>
      </c>
      <c r="C3842" t="str">
        <f t="shared" si="118"/>
        <v>cccataluna</v>
      </c>
      <c r="E3842" t="str">
        <f t="shared" si="119"/>
        <v/>
      </c>
      <c r="F3842" t="s">
        <v>765</v>
      </c>
      <c r="G3842" t="s">
        <v>861</v>
      </c>
      <c r="H3842" t="s">
        <v>862</v>
      </c>
      <c r="I3842" s="1">
        <v>44356</v>
      </c>
      <c r="J3842" t="s">
        <v>74</v>
      </c>
      <c r="K3842">
        <v>20173.86</v>
      </c>
      <c r="L3842">
        <v>1</v>
      </c>
      <c r="M3842">
        <v>20173.86</v>
      </c>
      <c r="N3842">
        <v>1</v>
      </c>
      <c r="O3842" s="1">
        <v>44390.563357407409</v>
      </c>
    </row>
    <row r="3843" spans="2:15" x14ac:dyDescent="0.25">
      <c r="B3843" t="s">
        <v>392</v>
      </c>
      <c r="C3843" t="str">
        <f t="shared" ref="C3843:C3906" si="120">MID(B3843,FIND("(",B3843)+1,FIND(")",B3843,FIND("(",B3843)+1) - FIND("(",B3843)-1)</f>
        <v>cccataluna</v>
      </c>
      <c r="E3843" t="str">
        <f t="shared" ref="E3843:E3906" si="121">IFERROR(MID(D3843,FIND("(",D3843)+1,FIND(")",D3843,FIND("(",D3843)+1) - FIND("(",D3843)-1),"")</f>
        <v/>
      </c>
      <c r="F3843" t="s">
        <v>765</v>
      </c>
      <c r="G3843" t="s">
        <v>861</v>
      </c>
      <c r="H3843" t="s">
        <v>862</v>
      </c>
      <c r="I3843" s="1">
        <v>44388</v>
      </c>
      <c r="J3843" t="s">
        <v>74</v>
      </c>
      <c r="K3843">
        <v>20173.86</v>
      </c>
      <c r="L3843">
        <v>1</v>
      </c>
      <c r="M3843">
        <v>20173.86</v>
      </c>
      <c r="N3843">
        <v>1</v>
      </c>
      <c r="O3843" s="1">
        <v>44392.445080972226</v>
      </c>
    </row>
    <row r="3844" spans="2:15" x14ac:dyDescent="0.25">
      <c r="B3844" t="s">
        <v>403</v>
      </c>
      <c r="C3844" t="str">
        <f t="shared" si="120"/>
        <v>ltpangilinan</v>
      </c>
      <c r="E3844" t="str">
        <f t="shared" si="121"/>
        <v/>
      </c>
      <c r="F3844" t="s">
        <v>765</v>
      </c>
      <c r="G3844" t="s">
        <v>863</v>
      </c>
      <c r="H3844" t="s">
        <v>864</v>
      </c>
      <c r="I3844" s="1">
        <v>44402</v>
      </c>
      <c r="J3844" t="s">
        <v>74</v>
      </c>
      <c r="K3844">
        <v>4625</v>
      </c>
      <c r="L3844">
        <v>1</v>
      </c>
      <c r="M3844">
        <v>4625</v>
      </c>
      <c r="N3844">
        <v>1</v>
      </c>
      <c r="O3844" s="1">
        <v>44406.689888541667</v>
      </c>
    </row>
    <row r="3845" spans="2:15" x14ac:dyDescent="0.25">
      <c r="B3845" t="s">
        <v>615</v>
      </c>
      <c r="C3845" t="str">
        <f t="shared" si="120"/>
        <v>jbdonig</v>
      </c>
      <c r="E3845" t="str">
        <f t="shared" si="121"/>
        <v/>
      </c>
      <c r="F3845" t="s">
        <v>765</v>
      </c>
      <c r="G3845" t="s">
        <v>865</v>
      </c>
      <c r="H3845" t="s">
        <v>858</v>
      </c>
      <c r="I3845" s="1">
        <v>44388</v>
      </c>
      <c r="J3845" t="s">
        <v>74</v>
      </c>
      <c r="K3845">
        <v>30700</v>
      </c>
      <c r="L3845">
        <v>1</v>
      </c>
      <c r="M3845">
        <v>30700</v>
      </c>
      <c r="N3845">
        <v>1</v>
      </c>
      <c r="O3845" s="1">
        <v>44392.445779861111</v>
      </c>
    </row>
    <row r="3846" spans="2:15" x14ac:dyDescent="0.25">
      <c r="B3846" t="s">
        <v>534</v>
      </c>
      <c r="C3846" t="str">
        <f t="shared" si="120"/>
        <v>mearagon</v>
      </c>
      <c r="E3846" t="str">
        <f t="shared" si="121"/>
        <v/>
      </c>
      <c r="F3846" t="s">
        <v>765</v>
      </c>
      <c r="G3846" t="s">
        <v>866</v>
      </c>
      <c r="H3846" t="s">
        <v>867</v>
      </c>
      <c r="I3846" s="1">
        <v>44392</v>
      </c>
      <c r="J3846" t="s">
        <v>74</v>
      </c>
      <c r="K3846">
        <v>7429.89</v>
      </c>
      <c r="L3846">
        <v>1</v>
      </c>
      <c r="M3846">
        <v>7429.89</v>
      </c>
      <c r="N3846">
        <v>1</v>
      </c>
      <c r="O3846" s="1">
        <v>44396.584440659724</v>
      </c>
    </row>
    <row r="3847" spans="2:15" x14ac:dyDescent="0.25">
      <c r="B3847" t="s">
        <v>534</v>
      </c>
      <c r="C3847" t="str">
        <f t="shared" si="120"/>
        <v>mearagon</v>
      </c>
      <c r="E3847" t="str">
        <f t="shared" si="121"/>
        <v/>
      </c>
      <c r="F3847" t="s">
        <v>765</v>
      </c>
      <c r="G3847" t="s">
        <v>6663</v>
      </c>
      <c r="H3847" t="s">
        <v>885</v>
      </c>
      <c r="I3847" s="1">
        <v>44402</v>
      </c>
      <c r="J3847" t="s">
        <v>74</v>
      </c>
      <c r="K3847">
        <v>8372.26</v>
      </c>
      <c r="L3847">
        <v>1</v>
      </c>
      <c r="M3847">
        <v>8372.26</v>
      </c>
      <c r="N3847">
        <v>1</v>
      </c>
      <c r="O3847" s="1">
        <v>44406.688050613426</v>
      </c>
    </row>
    <row r="3848" spans="2:15" x14ac:dyDescent="0.25">
      <c r="B3848" t="s">
        <v>534</v>
      </c>
      <c r="C3848" t="str">
        <f t="shared" si="120"/>
        <v>mearagon</v>
      </c>
      <c r="E3848" t="str">
        <f t="shared" si="121"/>
        <v/>
      </c>
      <c r="F3848" t="s">
        <v>765</v>
      </c>
      <c r="G3848" t="s">
        <v>6664</v>
      </c>
      <c r="H3848" t="s">
        <v>6665</v>
      </c>
      <c r="I3848" s="1">
        <v>44395</v>
      </c>
      <c r="J3848" t="s">
        <v>74</v>
      </c>
      <c r="K3848">
        <v>6760</v>
      </c>
      <c r="L3848">
        <v>1</v>
      </c>
      <c r="M3848">
        <v>6760</v>
      </c>
      <c r="N3848">
        <v>1</v>
      </c>
      <c r="O3848" s="1">
        <v>44400.367971643522</v>
      </c>
    </row>
    <row r="3849" spans="2:15" x14ac:dyDescent="0.25">
      <c r="B3849" t="s">
        <v>398</v>
      </c>
      <c r="C3849" t="str">
        <f t="shared" si="120"/>
        <v>maorozco</v>
      </c>
      <c r="E3849" t="str">
        <f t="shared" si="121"/>
        <v/>
      </c>
      <c r="F3849" t="s">
        <v>765</v>
      </c>
      <c r="G3849" t="s">
        <v>868</v>
      </c>
      <c r="H3849" t="s">
        <v>869</v>
      </c>
      <c r="I3849" s="1">
        <v>44383</v>
      </c>
      <c r="J3849" t="s">
        <v>74</v>
      </c>
      <c r="K3849">
        <v>6860</v>
      </c>
      <c r="L3849">
        <v>1</v>
      </c>
      <c r="M3849">
        <v>6860</v>
      </c>
      <c r="N3849">
        <v>1</v>
      </c>
      <c r="O3849" s="1">
        <v>44389.425601539355</v>
      </c>
    </row>
    <row r="3850" spans="2:15" x14ac:dyDescent="0.25">
      <c r="B3850" t="s">
        <v>534</v>
      </c>
      <c r="C3850" t="str">
        <f t="shared" si="120"/>
        <v>mearagon</v>
      </c>
      <c r="E3850" t="str">
        <f t="shared" si="121"/>
        <v/>
      </c>
      <c r="F3850" t="s">
        <v>765</v>
      </c>
      <c r="G3850" t="s">
        <v>870</v>
      </c>
      <c r="H3850" t="s">
        <v>871</v>
      </c>
      <c r="I3850" s="1">
        <v>44388</v>
      </c>
      <c r="J3850" t="s">
        <v>74</v>
      </c>
      <c r="K3850">
        <v>6340.25</v>
      </c>
      <c r="L3850">
        <v>1</v>
      </c>
      <c r="M3850">
        <v>6340.25</v>
      </c>
      <c r="N3850">
        <v>1</v>
      </c>
      <c r="O3850" s="1">
        <v>44392.444294594905</v>
      </c>
    </row>
    <row r="3851" spans="2:15" x14ac:dyDescent="0.25">
      <c r="B3851" t="s">
        <v>392</v>
      </c>
      <c r="C3851" t="str">
        <f t="shared" si="120"/>
        <v>cccataluna</v>
      </c>
      <c r="E3851" t="str">
        <f t="shared" si="121"/>
        <v/>
      </c>
      <c r="F3851" t="s">
        <v>765</v>
      </c>
      <c r="G3851" t="s">
        <v>713</v>
      </c>
      <c r="H3851" t="s">
        <v>714</v>
      </c>
      <c r="I3851" s="1">
        <v>44383</v>
      </c>
      <c r="J3851" t="s">
        <v>74</v>
      </c>
      <c r="K3851">
        <v>2560</v>
      </c>
      <c r="L3851">
        <v>1</v>
      </c>
      <c r="M3851">
        <v>2560</v>
      </c>
      <c r="N3851">
        <v>1</v>
      </c>
      <c r="O3851" s="1">
        <v>44389.424433402775</v>
      </c>
    </row>
    <row r="3852" spans="2:15" x14ac:dyDescent="0.25">
      <c r="B3852" t="s">
        <v>470</v>
      </c>
      <c r="C3852" t="str">
        <f t="shared" si="120"/>
        <v>jntee</v>
      </c>
      <c r="E3852" t="str">
        <f t="shared" si="121"/>
        <v/>
      </c>
      <c r="F3852" t="s">
        <v>765</v>
      </c>
      <c r="G3852" t="s">
        <v>872</v>
      </c>
      <c r="H3852" t="s">
        <v>873</v>
      </c>
      <c r="I3852" s="1">
        <v>44381</v>
      </c>
      <c r="J3852" t="s">
        <v>74</v>
      </c>
      <c r="K3852">
        <v>12000</v>
      </c>
      <c r="L3852">
        <v>1</v>
      </c>
      <c r="M3852">
        <v>12000</v>
      </c>
      <c r="N3852">
        <v>1</v>
      </c>
      <c r="O3852" s="1">
        <v>44386.296026770833</v>
      </c>
    </row>
    <row r="3853" spans="2:15" x14ac:dyDescent="0.25">
      <c r="B3853" t="s">
        <v>534</v>
      </c>
      <c r="C3853" t="str">
        <f t="shared" si="120"/>
        <v>mearagon</v>
      </c>
      <c r="E3853" t="str">
        <f t="shared" si="121"/>
        <v/>
      </c>
      <c r="F3853" t="s">
        <v>765</v>
      </c>
      <c r="G3853" t="s">
        <v>874</v>
      </c>
      <c r="H3853" t="s">
        <v>875</v>
      </c>
      <c r="I3853" s="1">
        <v>44378</v>
      </c>
      <c r="J3853" t="s">
        <v>74</v>
      </c>
      <c r="K3853">
        <v>5700</v>
      </c>
      <c r="L3853">
        <v>1</v>
      </c>
      <c r="M3853">
        <v>5700</v>
      </c>
      <c r="N3853">
        <v>1</v>
      </c>
      <c r="O3853" s="1">
        <v>44386.288640659724</v>
      </c>
    </row>
    <row r="3854" spans="2:15" x14ac:dyDescent="0.25">
      <c r="B3854" t="s">
        <v>67</v>
      </c>
      <c r="C3854" t="str">
        <f t="shared" si="120"/>
        <v>na</v>
      </c>
      <c r="E3854" t="str">
        <f t="shared" si="121"/>
        <v/>
      </c>
      <c r="F3854" t="s">
        <v>765</v>
      </c>
      <c r="G3854" t="s">
        <v>876</v>
      </c>
      <c r="H3854" t="s">
        <v>877</v>
      </c>
      <c r="I3854" s="1">
        <v>44353</v>
      </c>
      <c r="J3854" t="s">
        <v>74</v>
      </c>
      <c r="K3854">
        <v>-3652</v>
      </c>
      <c r="L3854">
        <v>1</v>
      </c>
      <c r="M3854">
        <v>-3652</v>
      </c>
      <c r="N3854">
        <v>1</v>
      </c>
      <c r="O3854" s="1">
        <v>44390.564942245372</v>
      </c>
    </row>
    <row r="3855" spans="2:15" x14ac:dyDescent="0.25">
      <c r="B3855" t="s">
        <v>470</v>
      </c>
      <c r="C3855" t="str">
        <f t="shared" si="120"/>
        <v>jntee</v>
      </c>
      <c r="E3855" t="str">
        <f t="shared" si="121"/>
        <v/>
      </c>
      <c r="F3855" t="s">
        <v>765</v>
      </c>
      <c r="G3855" t="s">
        <v>878</v>
      </c>
      <c r="H3855" t="s">
        <v>879</v>
      </c>
      <c r="I3855" s="1">
        <v>44383</v>
      </c>
      <c r="J3855" t="s">
        <v>74</v>
      </c>
      <c r="K3855">
        <v>1500</v>
      </c>
      <c r="L3855">
        <v>1</v>
      </c>
      <c r="M3855">
        <v>1500</v>
      </c>
      <c r="N3855">
        <v>1</v>
      </c>
      <c r="O3855" s="1">
        <v>44389.426100960649</v>
      </c>
    </row>
    <row r="3856" spans="2:15" x14ac:dyDescent="0.25">
      <c r="B3856" t="s">
        <v>398</v>
      </c>
      <c r="C3856" t="str">
        <f t="shared" si="120"/>
        <v>maorozco</v>
      </c>
      <c r="E3856" t="str">
        <f t="shared" si="121"/>
        <v/>
      </c>
      <c r="F3856" t="s">
        <v>765</v>
      </c>
      <c r="G3856" t="s">
        <v>880</v>
      </c>
      <c r="H3856" t="s">
        <v>881</v>
      </c>
      <c r="I3856" s="1">
        <v>44381</v>
      </c>
      <c r="J3856" t="s">
        <v>74</v>
      </c>
      <c r="K3856">
        <v>2601.23</v>
      </c>
      <c r="L3856">
        <v>1</v>
      </c>
      <c r="M3856">
        <v>2601.23</v>
      </c>
      <c r="N3856">
        <v>1</v>
      </c>
      <c r="O3856" s="1">
        <v>44386.313042013891</v>
      </c>
    </row>
    <row r="3857" spans="2:15" x14ac:dyDescent="0.25">
      <c r="B3857" t="s">
        <v>398</v>
      </c>
      <c r="C3857" t="str">
        <f t="shared" si="120"/>
        <v>maorozco</v>
      </c>
      <c r="E3857" t="str">
        <f t="shared" si="121"/>
        <v/>
      </c>
      <c r="F3857" t="s">
        <v>765</v>
      </c>
      <c r="G3857" t="s">
        <v>882</v>
      </c>
      <c r="H3857" t="s">
        <v>883</v>
      </c>
      <c r="I3857" s="1">
        <v>44383</v>
      </c>
      <c r="J3857" t="s">
        <v>74</v>
      </c>
      <c r="K3857">
        <v>8836.42</v>
      </c>
      <c r="L3857">
        <v>1</v>
      </c>
      <c r="M3857">
        <v>8836.42</v>
      </c>
      <c r="N3857">
        <v>1</v>
      </c>
      <c r="O3857" s="1">
        <v>44389.425548912041</v>
      </c>
    </row>
    <row r="3858" spans="2:15" x14ac:dyDescent="0.25">
      <c r="B3858" t="s">
        <v>615</v>
      </c>
      <c r="C3858" t="str">
        <f t="shared" si="120"/>
        <v>jbdonig</v>
      </c>
      <c r="E3858" t="str">
        <f t="shared" si="121"/>
        <v/>
      </c>
      <c r="F3858" t="s">
        <v>765</v>
      </c>
      <c r="G3858" t="s">
        <v>6666</v>
      </c>
      <c r="H3858" t="s">
        <v>6667</v>
      </c>
      <c r="I3858" s="1">
        <v>44396</v>
      </c>
      <c r="J3858" t="s">
        <v>74</v>
      </c>
      <c r="K3858">
        <v>4000</v>
      </c>
      <c r="L3858">
        <v>1</v>
      </c>
      <c r="M3858">
        <v>4000</v>
      </c>
      <c r="N3858">
        <v>1</v>
      </c>
      <c r="O3858" s="1">
        <v>44400.374072800929</v>
      </c>
    </row>
    <row r="3859" spans="2:15" x14ac:dyDescent="0.25">
      <c r="B3859" t="s">
        <v>392</v>
      </c>
      <c r="C3859" t="str">
        <f t="shared" si="120"/>
        <v>cccataluna</v>
      </c>
      <c r="E3859" t="str">
        <f t="shared" si="121"/>
        <v/>
      </c>
      <c r="F3859" t="s">
        <v>765</v>
      </c>
      <c r="G3859" t="s">
        <v>886</v>
      </c>
      <c r="H3859" t="s">
        <v>887</v>
      </c>
      <c r="I3859" s="1">
        <v>44390</v>
      </c>
      <c r="J3859" t="s">
        <v>74</v>
      </c>
      <c r="K3859">
        <v>9000</v>
      </c>
      <c r="L3859">
        <v>1</v>
      </c>
      <c r="M3859">
        <v>9000</v>
      </c>
      <c r="N3859">
        <v>1</v>
      </c>
      <c r="O3859" s="1">
        <v>44393.34686395833</v>
      </c>
    </row>
    <row r="3860" spans="2:15" x14ac:dyDescent="0.25">
      <c r="B3860" t="s">
        <v>615</v>
      </c>
      <c r="C3860" t="str">
        <f t="shared" si="120"/>
        <v>jbdonig</v>
      </c>
      <c r="E3860" t="str">
        <f t="shared" si="121"/>
        <v/>
      </c>
      <c r="F3860" t="s">
        <v>765</v>
      </c>
      <c r="G3860" t="s">
        <v>888</v>
      </c>
      <c r="H3860" t="s">
        <v>889</v>
      </c>
      <c r="I3860" s="1">
        <v>44390</v>
      </c>
      <c r="J3860" t="s">
        <v>74</v>
      </c>
      <c r="K3860">
        <v>12750</v>
      </c>
      <c r="L3860">
        <v>1</v>
      </c>
      <c r="M3860">
        <v>12750</v>
      </c>
      <c r="N3860">
        <v>1</v>
      </c>
      <c r="O3860" s="1">
        <v>44393.34701986111</v>
      </c>
    </row>
    <row r="3861" spans="2:15" x14ac:dyDescent="0.25">
      <c r="B3861" t="s">
        <v>398</v>
      </c>
      <c r="C3861" t="str">
        <f t="shared" si="120"/>
        <v>maorozco</v>
      </c>
      <c r="E3861" t="str">
        <f t="shared" si="121"/>
        <v/>
      </c>
      <c r="F3861" t="s">
        <v>765</v>
      </c>
      <c r="G3861" t="s">
        <v>890</v>
      </c>
      <c r="H3861" t="s">
        <v>891</v>
      </c>
      <c r="I3861" s="1">
        <v>44384</v>
      </c>
      <c r="J3861" t="s">
        <v>74</v>
      </c>
      <c r="K3861">
        <v>15200</v>
      </c>
      <c r="L3861">
        <v>1</v>
      </c>
      <c r="M3861">
        <v>15200</v>
      </c>
      <c r="N3861">
        <v>1</v>
      </c>
      <c r="O3861" s="1">
        <v>44390.556988113429</v>
      </c>
    </row>
    <row r="3862" spans="2:15" x14ac:dyDescent="0.25">
      <c r="B3862" t="s">
        <v>392</v>
      </c>
      <c r="C3862" t="str">
        <f t="shared" si="120"/>
        <v>cccataluna</v>
      </c>
      <c r="E3862" t="str">
        <f t="shared" si="121"/>
        <v/>
      </c>
      <c r="F3862" t="s">
        <v>765</v>
      </c>
      <c r="G3862" t="s">
        <v>6668</v>
      </c>
      <c r="H3862" t="s">
        <v>6669</v>
      </c>
      <c r="I3862" s="1">
        <v>44405</v>
      </c>
      <c r="J3862" t="s">
        <v>74</v>
      </c>
      <c r="K3862">
        <v>9894</v>
      </c>
      <c r="L3862">
        <v>1</v>
      </c>
      <c r="M3862">
        <v>9894</v>
      </c>
      <c r="N3862">
        <v>1</v>
      </c>
      <c r="O3862" s="1">
        <v>44410.448090578706</v>
      </c>
    </row>
    <row r="3863" spans="2:15" x14ac:dyDescent="0.25">
      <c r="B3863" t="s">
        <v>470</v>
      </c>
      <c r="C3863" t="str">
        <f t="shared" si="120"/>
        <v>jntee</v>
      </c>
      <c r="E3863" t="str">
        <f t="shared" si="121"/>
        <v/>
      </c>
      <c r="F3863" t="s">
        <v>765</v>
      </c>
      <c r="G3863" t="s">
        <v>6670</v>
      </c>
      <c r="H3863" t="s">
        <v>6671</v>
      </c>
      <c r="I3863" s="1">
        <v>44395</v>
      </c>
      <c r="J3863" t="s">
        <v>74</v>
      </c>
      <c r="K3863">
        <v>16900</v>
      </c>
      <c r="L3863">
        <v>1</v>
      </c>
      <c r="M3863">
        <v>16900</v>
      </c>
      <c r="N3863">
        <v>1</v>
      </c>
      <c r="O3863" s="1">
        <v>44400.380660682873</v>
      </c>
    </row>
    <row r="3864" spans="2:15" x14ac:dyDescent="0.25">
      <c r="B3864" t="s">
        <v>615</v>
      </c>
      <c r="C3864" t="str">
        <f t="shared" si="120"/>
        <v>jbdonig</v>
      </c>
      <c r="E3864" t="str">
        <f t="shared" si="121"/>
        <v/>
      </c>
      <c r="F3864" t="s">
        <v>765</v>
      </c>
      <c r="G3864" t="s">
        <v>898</v>
      </c>
      <c r="H3864" t="s">
        <v>899</v>
      </c>
      <c r="I3864" s="1">
        <v>44384</v>
      </c>
      <c r="J3864" t="s">
        <v>74</v>
      </c>
      <c r="K3864">
        <v>2600</v>
      </c>
      <c r="L3864">
        <v>1</v>
      </c>
      <c r="M3864">
        <v>2600</v>
      </c>
      <c r="N3864">
        <v>1</v>
      </c>
      <c r="O3864" s="1">
        <v>44390.55648082176</v>
      </c>
    </row>
    <row r="3865" spans="2:15" x14ac:dyDescent="0.25">
      <c r="B3865" t="s">
        <v>615</v>
      </c>
      <c r="C3865" t="str">
        <f t="shared" si="120"/>
        <v>jbdonig</v>
      </c>
      <c r="E3865" t="str">
        <f t="shared" si="121"/>
        <v/>
      </c>
      <c r="F3865" t="s">
        <v>765</v>
      </c>
      <c r="G3865" t="s">
        <v>898</v>
      </c>
      <c r="H3865" t="s">
        <v>899</v>
      </c>
      <c r="I3865" s="1">
        <v>44388</v>
      </c>
      <c r="J3865" t="s">
        <v>74</v>
      </c>
      <c r="K3865">
        <v>2600</v>
      </c>
      <c r="L3865">
        <v>1</v>
      </c>
      <c r="M3865">
        <v>2600</v>
      </c>
      <c r="N3865">
        <v>1</v>
      </c>
      <c r="O3865" s="1">
        <v>44392.445823495371</v>
      </c>
    </row>
    <row r="3866" spans="2:15" x14ac:dyDescent="0.25">
      <c r="B3866" t="s">
        <v>615</v>
      </c>
      <c r="C3866" t="str">
        <f t="shared" si="120"/>
        <v>jbdonig</v>
      </c>
      <c r="E3866" t="str">
        <f t="shared" si="121"/>
        <v/>
      </c>
      <c r="F3866" t="s">
        <v>765</v>
      </c>
      <c r="G3866" t="s">
        <v>900</v>
      </c>
      <c r="H3866" t="s">
        <v>901</v>
      </c>
      <c r="I3866" s="1">
        <v>44395</v>
      </c>
      <c r="J3866" t="s">
        <v>74</v>
      </c>
      <c r="K3866">
        <v>6800</v>
      </c>
      <c r="L3866">
        <v>1</v>
      </c>
      <c r="M3866">
        <v>6800</v>
      </c>
      <c r="N3866">
        <v>1</v>
      </c>
      <c r="O3866" s="1">
        <v>44400.374127847223</v>
      </c>
    </row>
    <row r="3867" spans="2:15" x14ac:dyDescent="0.25">
      <c r="B3867" t="s">
        <v>470</v>
      </c>
      <c r="C3867" t="str">
        <f t="shared" si="120"/>
        <v>jntee</v>
      </c>
      <c r="E3867" t="str">
        <f t="shared" si="121"/>
        <v/>
      </c>
      <c r="F3867" t="s">
        <v>765</v>
      </c>
      <c r="G3867" t="s">
        <v>6672</v>
      </c>
      <c r="H3867" t="s">
        <v>6673</v>
      </c>
      <c r="I3867" s="1">
        <v>44397</v>
      </c>
      <c r="J3867" t="s">
        <v>74</v>
      </c>
      <c r="K3867">
        <v>38564.17</v>
      </c>
      <c r="L3867">
        <v>1</v>
      </c>
      <c r="M3867">
        <v>38564.17</v>
      </c>
      <c r="N3867">
        <v>1</v>
      </c>
      <c r="O3867" s="1">
        <v>44400.411058981481</v>
      </c>
    </row>
    <row r="3868" spans="2:15" x14ac:dyDescent="0.25">
      <c r="B3868" t="s">
        <v>398</v>
      </c>
      <c r="C3868" t="str">
        <f t="shared" si="120"/>
        <v>maorozco</v>
      </c>
      <c r="E3868" t="str">
        <f t="shared" si="121"/>
        <v/>
      </c>
      <c r="F3868" t="s">
        <v>765</v>
      </c>
      <c r="G3868" t="s">
        <v>6674</v>
      </c>
      <c r="H3868" t="s">
        <v>6675</v>
      </c>
      <c r="I3868" s="1">
        <v>44381</v>
      </c>
      <c r="J3868" t="s">
        <v>74</v>
      </c>
      <c r="K3868">
        <v>2613.66</v>
      </c>
      <c r="L3868">
        <v>1</v>
      </c>
      <c r="M3868">
        <v>2613.66</v>
      </c>
      <c r="N3868">
        <v>1</v>
      </c>
      <c r="O3868" s="1">
        <v>44386.313091898148</v>
      </c>
    </row>
    <row r="3869" spans="2:15" x14ac:dyDescent="0.25">
      <c r="B3869" t="s">
        <v>615</v>
      </c>
      <c r="C3869" t="str">
        <f t="shared" si="120"/>
        <v>jbdonig</v>
      </c>
      <c r="E3869" t="str">
        <f t="shared" si="121"/>
        <v/>
      </c>
      <c r="F3869" t="s">
        <v>765</v>
      </c>
      <c r="G3869" t="s">
        <v>904</v>
      </c>
      <c r="H3869" t="s">
        <v>905</v>
      </c>
      <c r="I3869" s="1">
        <v>44388</v>
      </c>
      <c r="J3869" t="s">
        <v>74</v>
      </c>
      <c r="K3869">
        <v>31300</v>
      </c>
      <c r="L3869">
        <v>1</v>
      </c>
      <c r="M3869">
        <v>31300</v>
      </c>
      <c r="N3869">
        <v>1</v>
      </c>
      <c r="O3869" s="1">
        <v>44392.445862037035</v>
      </c>
    </row>
    <row r="3870" spans="2:15" x14ac:dyDescent="0.25">
      <c r="B3870" t="s">
        <v>470</v>
      </c>
      <c r="C3870" t="str">
        <f t="shared" si="120"/>
        <v>jntee</v>
      </c>
      <c r="E3870" t="str">
        <f t="shared" si="121"/>
        <v/>
      </c>
      <c r="F3870" t="s">
        <v>765</v>
      </c>
      <c r="G3870" t="s">
        <v>906</v>
      </c>
      <c r="H3870" t="s">
        <v>907</v>
      </c>
      <c r="I3870" s="1">
        <v>44385</v>
      </c>
      <c r="J3870" t="s">
        <v>74</v>
      </c>
      <c r="K3870">
        <v>9305</v>
      </c>
      <c r="L3870">
        <v>1</v>
      </c>
      <c r="M3870">
        <v>9305</v>
      </c>
      <c r="N3870">
        <v>1</v>
      </c>
      <c r="O3870" s="1">
        <v>44390.509026273146</v>
      </c>
    </row>
    <row r="3871" spans="2:15" x14ac:dyDescent="0.25">
      <c r="B3871" t="s">
        <v>398</v>
      </c>
      <c r="C3871" t="str">
        <f t="shared" si="120"/>
        <v>maorozco</v>
      </c>
      <c r="E3871" t="str">
        <f t="shared" si="121"/>
        <v/>
      </c>
      <c r="F3871" t="s">
        <v>765</v>
      </c>
      <c r="G3871" t="s">
        <v>6676</v>
      </c>
      <c r="H3871" t="s">
        <v>6677</v>
      </c>
      <c r="I3871" s="1">
        <v>44395</v>
      </c>
      <c r="J3871" t="s">
        <v>74</v>
      </c>
      <c r="K3871">
        <v>2166</v>
      </c>
      <c r="L3871">
        <v>1</v>
      </c>
      <c r="M3871">
        <v>2166</v>
      </c>
      <c r="N3871">
        <v>1</v>
      </c>
      <c r="O3871" s="1">
        <v>44400.378820138889</v>
      </c>
    </row>
    <row r="3872" spans="2:15" x14ac:dyDescent="0.25">
      <c r="B3872" t="s">
        <v>470</v>
      </c>
      <c r="C3872" t="str">
        <f t="shared" si="120"/>
        <v>jntee</v>
      </c>
      <c r="E3872" t="str">
        <f t="shared" si="121"/>
        <v/>
      </c>
      <c r="F3872" t="s">
        <v>765</v>
      </c>
      <c r="G3872" t="s">
        <v>6678</v>
      </c>
      <c r="H3872" t="s">
        <v>6679</v>
      </c>
      <c r="I3872" s="1">
        <v>44396</v>
      </c>
      <c r="J3872" t="s">
        <v>74</v>
      </c>
      <c r="K3872">
        <v>17200</v>
      </c>
      <c r="L3872">
        <v>1</v>
      </c>
      <c r="M3872">
        <v>17200</v>
      </c>
      <c r="N3872">
        <v>1</v>
      </c>
      <c r="O3872" s="1">
        <v>44400.380699340276</v>
      </c>
    </row>
    <row r="3873" spans="2:15" x14ac:dyDescent="0.25">
      <c r="B3873" t="s">
        <v>615</v>
      </c>
      <c r="C3873" t="str">
        <f t="shared" si="120"/>
        <v>jbdonig</v>
      </c>
      <c r="E3873" t="str">
        <f t="shared" si="121"/>
        <v/>
      </c>
      <c r="F3873" t="s">
        <v>765</v>
      </c>
      <c r="G3873" t="s">
        <v>6680</v>
      </c>
      <c r="H3873" t="s">
        <v>6681</v>
      </c>
      <c r="I3873" s="1">
        <v>44392</v>
      </c>
      <c r="J3873" t="s">
        <v>74</v>
      </c>
      <c r="K3873">
        <v>8000</v>
      </c>
      <c r="L3873">
        <v>1</v>
      </c>
      <c r="M3873">
        <v>8000</v>
      </c>
      <c r="N3873">
        <v>1</v>
      </c>
      <c r="O3873" s="1">
        <v>44396.585324768515</v>
      </c>
    </row>
    <row r="3874" spans="2:15" x14ac:dyDescent="0.25">
      <c r="B3874" t="s">
        <v>392</v>
      </c>
      <c r="C3874" t="str">
        <f t="shared" si="120"/>
        <v>cccataluna</v>
      </c>
      <c r="E3874" t="str">
        <f t="shared" si="121"/>
        <v/>
      </c>
      <c r="F3874" t="s">
        <v>765</v>
      </c>
      <c r="G3874" t="s">
        <v>910</v>
      </c>
      <c r="H3874" t="s">
        <v>797</v>
      </c>
      <c r="I3874" s="1">
        <v>44391</v>
      </c>
      <c r="J3874" t="s">
        <v>74</v>
      </c>
      <c r="K3874">
        <v>14072</v>
      </c>
      <c r="L3874">
        <v>1</v>
      </c>
      <c r="M3874">
        <v>14072</v>
      </c>
      <c r="N3874">
        <v>1</v>
      </c>
      <c r="O3874" s="1">
        <v>44396.319512650465</v>
      </c>
    </row>
    <row r="3875" spans="2:15" x14ac:dyDescent="0.25">
      <c r="B3875" t="s">
        <v>392</v>
      </c>
      <c r="C3875" t="str">
        <f t="shared" si="120"/>
        <v>cccataluna</v>
      </c>
      <c r="E3875" t="str">
        <f t="shared" si="121"/>
        <v/>
      </c>
      <c r="F3875" t="s">
        <v>765</v>
      </c>
      <c r="G3875" t="s">
        <v>6682</v>
      </c>
      <c r="H3875" t="s">
        <v>6683</v>
      </c>
      <c r="I3875" s="1">
        <v>44381</v>
      </c>
      <c r="J3875" t="s">
        <v>74</v>
      </c>
      <c r="K3875">
        <v>5026</v>
      </c>
      <c r="L3875">
        <v>1</v>
      </c>
      <c r="M3875">
        <v>5026</v>
      </c>
      <c r="N3875">
        <v>1</v>
      </c>
      <c r="O3875" s="1">
        <v>44386.291498182873</v>
      </c>
    </row>
    <row r="3876" spans="2:15" x14ac:dyDescent="0.25">
      <c r="B3876" t="s">
        <v>392</v>
      </c>
      <c r="C3876" t="str">
        <f t="shared" si="120"/>
        <v>cccataluna</v>
      </c>
      <c r="E3876" t="str">
        <f t="shared" si="121"/>
        <v/>
      </c>
      <c r="F3876" t="s">
        <v>765</v>
      </c>
      <c r="G3876" t="s">
        <v>6682</v>
      </c>
      <c r="H3876" t="s">
        <v>6683</v>
      </c>
      <c r="I3876" s="1">
        <v>44396</v>
      </c>
      <c r="J3876" t="s">
        <v>74</v>
      </c>
      <c r="K3876">
        <v>2513</v>
      </c>
      <c r="L3876">
        <v>1</v>
      </c>
      <c r="M3876">
        <v>2513</v>
      </c>
      <c r="N3876">
        <v>1</v>
      </c>
      <c r="O3876" s="1">
        <v>44400.369848032409</v>
      </c>
    </row>
    <row r="3877" spans="2:15" x14ac:dyDescent="0.25">
      <c r="B3877" t="s">
        <v>534</v>
      </c>
      <c r="C3877" t="str">
        <f t="shared" si="120"/>
        <v>mearagon</v>
      </c>
      <c r="E3877" t="str">
        <f t="shared" si="121"/>
        <v/>
      </c>
      <c r="F3877" t="s">
        <v>765</v>
      </c>
      <c r="G3877" t="s">
        <v>913</v>
      </c>
      <c r="H3877" t="s">
        <v>914</v>
      </c>
      <c r="I3877" s="1">
        <v>44390</v>
      </c>
      <c r="J3877" t="s">
        <v>74</v>
      </c>
      <c r="K3877">
        <v>1638.22</v>
      </c>
      <c r="L3877">
        <v>1</v>
      </c>
      <c r="M3877">
        <v>1638.22</v>
      </c>
      <c r="N3877">
        <v>1</v>
      </c>
      <c r="O3877" s="1">
        <v>44393.346824421293</v>
      </c>
    </row>
    <row r="3878" spans="2:15" x14ac:dyDescent="0.25">
      <c r="B3878" t="s">
        <v>398</v>
      </c>
      <c r="C3878" t="str">
        <f t="shared" si="120"/>
        <v>maorozco</v>
      </c>
      <c r="E3878" t="str">
        <f t="shared" si="121"/>
        <v/>
      </c>
      <c r="F3878" t="s">
        <v>765</v>
      </c>
      <c r="G3878" t="s">
        <v>6684</v>
      </c>
      <c r="H3878" t="s">
        <v>6685</v>
      </c>
      <c r="I3878" s="1">
        <v>44391</v>
      </c>
      <c r="J3878" t="s">
        <v>74</v>
      </c>
      <c r="K3878">
        <v>8000</v>
      </c>
      <c r="L3878">
        <v>1</v>
      </c>
      <c r="M3878">
        <v>8000</v>
      </c>
      <c r="N3878">
        <v>1</v>
      </c>
      <c r="O3878" s="1">
        <v>44396.321062685187</v>
      </c>
    </row>
    <row r="3879" spans="2:15" x14ac:dyDescent="0.25">
      <c r="B3879" t="s">
        <v>615</v>
      </c>
      <c r="C3879" t="str">
        <f t="shared" si="120"/>
        <v>jbdonig</v>
      </c>
      <c r="E3879" t="str">
        <f t="shared" si="121"/>
        <v/>
      </c>
      <c r="F3879" t="s">
        <v>765</v>
      </c>
      <c r="G3879" t="s">
        <v>915</v>
      </c>
      <c r="H3879" t="s">
        <v>916</v>
      </c>
      <c r="I3879" s="1">
        <v>44395</v>
      </c>
      <c r="J3879" t="s">
        <v>74</v>
      </c>
      <c r="K3879">
        <v>6040</v>
      </c>
      <c r="L3879">
        <v>1</v>
      </c>
      <c r="M3879">
        <v>6040</v>
      </c>
      <c r="N3879">
        <v>1</v>
      </c>
      <c r="O3879" s="1">
        <v>44400.374566238424</v>
      </c>
    </row>
    <row r="3880" spans="2:15" x14ac:dyDescent="0.25">
      <c r="B3880" t="s">
        <v>392</v>
      </c>
      <c r="C3880" t="str">
        <f t="shared" si="120"/>
        <v>cccataluna</v>
      </c>
      <c r="E3880" t="str">
        <f t="shared" si="121"/>
        <v/>
      </c>
      <c r="F3880" t="s">
        <v>765</v>
      </c>
      <c r="G3880" t="s">
        <v>6686</v>
      </c>
      <c r="H3880" t="s">
        <v>769</v>
      </c>
      <c r="I3880" s="1">
        <v>44378</v>
      </c>
      <c r="J3880" t="s">
        <v>74</v>
      </c>
      <c r="K3880">
        <v>3632.3</v>
      </c>
      <c r="L3880">
        <v>1</v>
      </c>
      <c r="M3880">
        <v>3632.3</v>
      </c>
      <c r="N3880">
        <v>1</v>
      </c>
      <c r="O3880" s="1">
        <v>44386.291548958332</v>
      </c>
    </row>
    <row r="3881" spans="2:15" x14ac:dyDescent="0.25">
      <c r="B3881" t="s">
        <v>398</v>
      </c>
      <c r="C3881" t="str">
        <f t="shared" si="120"/>
        <v>maorozco</v>
      </c>
      <c r="E3881" t="str">
        <f t="shared" si="121"/>
        <v/>
      </c>
      <c r="F3881" t="s">
        <v>765</v>
      </c>
      <c r="G3881" t="s">
        <v>6687</v>
      </c>
      <c r="H3881" t="s">
        <v>6688</v>
      </c>
      <c r="I3881" s="1">
        <v>44395</v>
      </c>
      <c r="J3881" t="s">
        <v>74</v>
      </c>
      <c r="K3881">
        <v>2</v>
      </c>
      <c r="L3881">
        <v>1</v>
      </c>
      <c r="M3881">
        <v>2</v>
      </c>
      <c r="N3881">
        <v>1</v>
      </c>
      <c r="O3881" s="1">
        <v>44400.378931863423</v>
      </c>
    </row>
    <row r="3882" spans="2:15" x14ac:dyDescent="0.25">
      <c r="B3882" t="s">
        <v>398</v>
      </c>
      <c r="C3882" t="str">
        <f t="shared" si="120"/>
        <v>maorozco</v>
      </c>
      <c r="E3882" t="str">
        <f t="shared" si="121"/>
        <v/>
      </c>
      <c r="F3882" t="s">
        <v>765</v>
      </c>
      <c r="G3882" t="s">
        <v>6687</v>
      </c>
      <c r="H3882" t="s">
        <v>6688</v>
      </c>
      <c r="I3882" s="1">
        <v>44395</v>
      </c>
      <c r="J3882" t="s">
        <v>74</v>
      </c>
      <c r="K3882">
        <v>4515</v>
      </c>
      <c r="L3882">
        <v>1</v>
      </c>
      <c r="M3882">
        <v>4515</v>
      </c>
      <c r="N3882">
        <v>1</v>
      </c>
      <c r="O3882" s="1">
        <v>44400.378927546299</v>
      </c>
    </row>
    <row r="3883" spans="2:15" x14ac:dyDescent="0.25">
      <c r="B3883" t="s">
        <v>615</v>
      </c>
      <c r="C3883" t="str">
        <f t="shared" si="120"/>
        <v>jbdonig</v>
      </c>
      <c r="E3883" t="str">
        <f t="shared" si="121"/>
        <v/>
      </c>
      <c r="F3883" t="s">
        <v>765</v>
      </c>
      <c r="G3883" t="s">
        <v>917</v>
      </c>
      <c r="H3883" t="s">
        <v>918</v>
      </c>
      <c r="I3883" s="1">
        <v>44353</v>
      </c>
      <c r="J3883" t="s">
        <v>74</v>
      </c>
      <c r="K3883">
        <v>8395</v>
      </c>
      <c r="L3883">
        <v>1</v>
      </c>
      <c r="M3883">
        <v>8395</v>
      </c>
      <c r="N3883">
        <v>1</v>
      </c>
      <c r="O3883" s="1">
        <v>44390.563647141207</v>
      </c>
    </row>
    <row r="3884" spans="2:15" x14ac:dyDescent="0.25">
      <c r="B3884" t="s">
        <v>615</v>
      </c>
      <c r="C3884" t="str">
        <f t="shared" si="120"/>
        <v>jbdonig</v>
      </c>
      <c r="E3884" t="str">
        <f t="shared" si="121"/>
        <v/>
      </c>
      <c r="F3884" t="s">
        <v>765</v>
      </c>
      <c r="G3884" t="s">
        <v>919</v>
      </c>
      <c r="H3884" t="s">
        <v>920</v>
      </c>
      <c r="I3884" s="1">
        <v>44378</v>
      </c>
      <c r="J3884" t="s">
        <v>74</v>
      </c>
      <c r="K3884">
        <v>2200</v>
      </c>
      <c r="L3884">
        <v>1</v>
      </c>
      <c r="M3884">
        <v>2200</v>
      </c>
      <c r="N3884">
        <v>1</v>
      </c>
      <c r="O3884" s="1">
        <v>44386.29359335648</v>
      </c>
    </row>
    <row r="3885" spans="2:15" x14ac:dyDescent="0.25">
      <c r="B3885" t="s">
        <v>392</v>
      </c>
      <c r="C3885" t="str">
        <f t="shared" si="120"/>
        <v>cccataluna</v>
      </c>
      <c r="E3885" t="str">
        <f t="shared" si="121"/>
        <v/>
      </c>
      <c r="F3885" t="s">
        <v>765</v>
      </c>
      <c r="G3885" t="s">
        <v>921</v>
      </c>
      <c r="H3885" t="s">
        <v>922</v>
      </c>
      <c r="I3885" s="1">
        <v>44381</v>
      </c>
      <c r="J3885" t="s">
        <v>74</v>
      </c>
      <c r="K3885">
        <v>1873.95</v>
      </c>
      <c r="L3885">
        <v>1</v>
      </c>
      <c r="M3885">
        <v>1873.95</v>
      </c>
      <c r="N3885">
        <v>1</v>
      </c>
      <c r="O3885" s="1">
        <v>44386.291594050927</v>
      </c>
    </row>
    <row r="3886" spans="2:15" x14ac:dyDescent="0.25">
      <c r="B3886" t="s">
        <v>615</v>
      </c>
      <c r="C3886" t="str">
        <f t="shared" si="120"/>
        <v>jbdonig</v>
      </c>
      <c r="E3886" t="str">
        <f t="shared" si="121"/>
        <v/>
      </c>
      <c r="F3886" t="s">
        <v>765</v>
      </c>
      <c r="G3886" t="s">
        <v>6689</v>
      </c>
      <c r="H3886" t="s">
        <v>6690</v>
      </c>
      <c r="I3886" s="1">
        <v>44396</v>
      </c>
      <c r="J3886" t="s">
        <v>74</v>
      </c>
      <c r="K3886">
        <v>1827</v>
      </c>
      <c r="L3886">
        <v>1</v>
      </c>
      <c r="M3886">
        <v>1827</v>
      </c>
      <c r="N3886">
        <v>1</v>
      </c>
      <c r="O3886" s="1">
        <v>44400.375242858798</v>
      </c>
    </row>
    <row r="3887" spans="2:15" x14ac:dyDescent="0.25">
      <c r="B3887" t="s">
        <v>398</v>
      </c>
      <c r="C3887" t="str">
        <f t="shared" si="120"/>
        <v>maorozco</v>
      </c>
      <c r="E3887" t="str">
        <f t="shared" si="121"/>
        <v/>
      </c>
      <c r="F3887" t="s">
        <v>765</v>
      </c>
      <c r="G3887" t="s">
        <v>6691</v>
      </c>
      <c r="H3887" t="s">
        <v>6692</v>
      </c>
      <c r="I3887" s="1">
        <v>44392</v>
      </c>
      <c r="J3887" t="s">
        <v>74</v>
      </c>
      <c r="K3887">
        <v>2100</v>
      </c>
      <c r="L3887">
        <v>1</v>
      </c>
      <c r="M3887">
        <v>2100</v>
      </c>
      <c r="N3887">
        <v>1</v>
      </c>
      <c r="O3887" s="1">
        <v>44396.585832870369</v>
      </c>
    </row>
    <row r="3888" spans="2:15" x14ac:dyDescent="0.25">
      <c r="B3888" t="s">
        <v>534</v>
      </c>
      <c r="C3888" t="str">
        <f t="shared" si="120"/>
        <v>mearagon</v>
      </c>
      <c r="E3888" t="str">
        <f t="shared" si="121"/>
        <v/>
      </c>
      <c r="F3888" t="s">
        <v>765</v>
      </c>
      <c r="G3888" t="s">
        <v>923</v>
      </c>
      <c r="H3888" t="s">
        <v>924</v>
      </c>
      <c r="I3888" s="1">
        <v>44378</v>
      </c>
      <c r="J3888" t="s">
        <v>74</v>
      </c>
      <c r="K3888">
        <v>3625.55</v>
      </c>
      <c r="L3888">
        <v>1</v>
      </c>
      <c r="M3888">
        <v>3625.55</v>
      </c>
      <c r="N3888">
        <v>1</v>
      </c>
      <c r="O3888" s="1">
        <v>44386.288753541667</v>
      </c>
    </row>
    <row r="3889" spans="2:15" x14ac:dyDescent="0.25">
      <c r="B3889" t="s">
        <v>470</v>
      </c>
      <c r="C3889" t="str">
        <f t="shared" si="120"/>
        <v>jntee</v>
      </c>
      <c r="E3889" t="str">
        <f t="shared" si="121"/>
        <v/>
      </c>
      <c r="F3889" t="s">
        <v>765</v>
      </c>
      <c r="G3889" t="s">
        <v>925</v>
      </c>
      <c r="H3889" t="s">
        <v>926</v>
      </c>
      <c r="I3889" s="1">
        <v>44389</v>
      </c>
      <c r="J3889" t="s">
        <v>74</v>
      </c>
      <c r="K3889">
        <v>4854</v>
      </c>
      <c r="L3889">
        <v>1</v>
      </c>
      <c r="M3889">
        <v>4854</v>
      </c>
      <c r="N3889">
        <v>1</v>
      </c>
      <c r="O3889" s="1">
        <v>44392.447532326391</v>
      </c>
    </row>
    <row r="3890" spans="2:15" x14ac:dyDescent="0.25">
      <c r="B3890" t="s">
        <v>534</v>
      </c>
      <c r="C3890" t="str">
        <f t="shared" si="120"/>
        <v>mearagon</v>
      </c>
      <c r="E3890" t="str">
        <f t="shared" si="121"/>
        <v/>
      </c>
      <c r="F3890" t="s">
        <v>765</v>
      </c>
      <c r="G3890" t="s">
        <v>6693</v>
      </c>
      <c r="H3890" t="s">
        <v>6694</v>
      </c>
      <c r="I3890" s="1">
        <v>44398</v>
      </c>
      <c r="J3890" t="s">
        <v>74</v>
      </c>
      <c r="K3890">
        <v>1000</v>
      </c>
      <c r="L3890">
        <v>1</v>
      </c>
      <c r="M3890">
        <v>1000</v>
      </c>
      <c r="N3890">
        <v>1</v>
      </c>
      <c r="O3890" s="1">
        <v>44403.336781087964</v>
      </c>
    </row>
    <row r="3891" spans="2:15" x14ac:dyDescent="0.25">
      <c r="B3891" t="s">
        <v>615</v>
      </c>
      <c r="C3891" t="str">
        <f t="shared" si="120"/>
        <v>jbdonig</v>
      </c>
      <c r="E3891" t="str">
        <f t="shared" si="121"/>
        <v/>
      </c>
      <c r="F3891" t="s">
        <v>765</v>
      </c>
      <c r="G3891" t="s">
        <v>6695</v>
      </c>
      <c r="H3891" t="s">
        <v>6696</v>
      </c>
      <c r="I3891" s="1">
        <v>44402</v>
      </c>
      <c r="J3891" t="s">
        <v>74</v>
      </c>
      <c r="K3891">
        <v>1390.5</v>
      </c>
      <c r="L3891">
        <v>1</v>
      </c>
      <c r="M3891">
        <v>1390.5</v>
      </c>
      <c r="N3891">
        <v>1</v>
      </c>
      <c r="O3891" s="1">
        <v>44406.68923074074</v>
      </c>
    </row>
    <row r="3892" spans="2:15" x14ac:dyDescent="0.25">
      <c r="B3892" t="s">
        <v>398</v>
      </c>
      <c r="C3892" t="str">
        <f t="shared" si="120"/>
        <v>maorozco</v>
      </c>
      <c r="E3892" t="str">
        <f t="shared" si="121"/>
        <v/>
      </c>
      <c r="F3892" t="s">
        <v>765</v>
      </c>
      <c r="G3892" t="s">
        <v>929</v>
      </c>
      <c r="H3892" t="s">
        <v>930</v>
      </c>
      <c r="I3892" s="1">
        <v>44390</v>
      </c>
      <c r="J3892" t="s">
        <v>74</v>
      </c>
      <c r="K3892">
        <v>1959</v>
      </c>
      <c r="L3892">
        <v>1</v>
      </c>
      <c r="M3892">
        <v>1959</v>
      </c>
      <c r="N3892">
        <v>1</v>
      </c>
      <c r="O3892" s="1">
        <v>44393.347352152778</v>
      </c>
    </row>
    <row r="3893" spans="2:15" x14ac:dyDescent="0.25">
      <c r="B3893" t="s">
        <v>615</v>
      </c>
      <c r="C3893" t="str">
        <f t="shared" si="120"/>
        <v>jbdonig</v>
      </c>
      <c r="E3893" t="str">
        <f t="shared" si="121"/>
        <v/>
      </c>
      <c r="F3893" t="s">
        <v>765</v>
      </c>
      <c r="G3893" t="s">
        <v>6697</v>
      </c>
      <c r="H3893" t="s">
        <v>6698</v>
      </c>
      <c r="I3893" s="1">
        <v>44405</v>
      </c>
      <c r="J3893" t="s">
        <v>74</v>
      </c>
      <c r="K3893">
        <v>1220</v>
      </c>
      <c r="L3893">
        <v>1</v>
      </c>
      <c r="M3893">
        <v>1220</v>
      </c>
      <c r="N3893">
        <v>1</v>
      </c>
      <c r="O3893" s="1">
        <v>44410.449768321756</v>
      </c>
    </row>
    <row r="3894" spans="2:15" x14ac:dyDescent="0.25">
      <c r="B3894" t="s">
        <v>392</v>
      </c>
      <c r="C3894" t="str">
        <f t="shared" si="120"/>
        <v>cccataluna</v>
      </c>
      <c r="E3894" t="str">
        <f t="shared" si="121"/>
        <v/>
      </c>
      <c r="F3894" t="s">
        <v>765</v>
      </c>
      <c r="G3894" t="s">
        <v>935</v>
      </c>
      <c r="H3894" t="s">
        <v>936</v>
      </c>
      <c r="I3894" s="1">
        <v>44389</v>
      </c>
      <c r="J3894" t="s">
        <v>74</v>
      </c>
      <c r="K3894">
        <v>9507</v>
      </c>
      <c r="L3894">
        <v>1</v>
      </c>
      <c r="M3894">
        <v>9507</v>
      </c>
      <c r="N3894">
        <v>1</v>
      </c>
      <c r="O3894" s="1">
        <v>44392.4415525</v>
      </c>
    </row>
    <row r="3895" spans="2:15" x14ac:dyDescent="0.25">
      <c r="B3895" t="s">
        <v>615</v>
      </c>
      <c r="C3895" t="str">
        <f t="shared" si="120"/>
        <v>jbdonig</v>
      </c>
      <c r="E3895" t="str">
        <f t="shared" si="121"/>
        <v/>
      </c>
      <c r="F3895" t="s">
        <v>765</v>
      </c>
      <c r="G3895" t="s">
        <v>937</v>
      </c>
      <c r="H3895" t="s">
        <v>938</v>
      </c>
      <c r="I3895" s="1">
        <v>44361</v>
      </c>
      <c r="J3895" t="s">
        <v>74</v>
      </c>
      <c r="K3895">
        <v>5000</v>
      </c>
      <c r="L3895">
        <v>1</v>
      </c>
      <c r="M3895">
        <v>5000</v>
      </c>
      <c r="N3895">
        <v>1</v>
      </c>
      <c r="O3895" s="1">
        <v>44390.56361435185</v>
      </c>
    </row>
    <row r="3896" spans="2:15" x14ac:dyDescent="0.25">
      <c r="B3896" t="s">
        <v>615</v>
      </c>
      <c r="C3896" t="str">
        <f t="shared" si="120"/>
        <v>jbdonig</v>
      </c>
      <c r="E3896" t="str">
        <f t="shared" si="121"/>
        <v/>
      </c>
      <c r="F3896" t="s">
        <v>765</v>
      </c>
      <c r="G3896" t="s">
        <v>937</v>
      </c>
      <c r="H3896" t="s">
        <v>938</v>
      </c>
      <c r="I3896" s="1">
        <v>44391</v>
      </c>
      <c r="J3896" t="s">
        <v>74</v>
      </c>
      <c r="K3896">
        <v>2467.0500000000002</v>
      </c>
      <c r="L3896">
        <v>1</v>
      </c>
      <c r="M3896">
        <v>2467.0500000000002</v>
      </c>
      <c r="N3896">
        <v>1</v>
      </c>
      <c r="O3896" s="1">
        <v>44396.320121562501</v>
      </c>
    </row>
    <row r="3897" spans="2:15" x14ac:dyDescent="0.25">
      <c r="B3897" t="s">
        <v>392</v>
      </c>
      <c r="C3897" t="str">
        <f t="shared" si="120"/>
        <v>cccataluna</v>
      </c>
      <c r="E3897" t="str">
        <f t="shared" si="121"/>
        <v/>
      </c>
      <c r="F3897" t="s">
        <v>765</v>
      </c>
      <c r="G3897" t="s">
        <v>939</v>
      </c>
      <c r="H3897" t="s">
        <v>797</v>
      </c>
      <c r="I3897" s="1">
        <v>44391</v>
      </c>
      <c r="J3897" t="s">
        <v>74</v>
      </c>
      <c r="K3897">
        <v>3014</v>
      </c>
      <c r="L3897">
        <v>1</v>
      </c>
      <c r="M3897">
        <v>3014</v>
      </c>
      <c r="N3897">
        <v>1</v>
      </c>
      <c r="O3897" s="1">
        <v>44396.319546828701</v>
      </c>
    </row>
    <row r="3898" spans="2:15" x14ac:dyDescent="0.25">
      <c r="B3898" t="s">
        <v>67</v>
      </c>
      <c r="C3898" t="str">
        <f t="shared" si="120"/>
        <v>na</v>
      </c>
      <c r="E3898" t="str">
        <f t="shared" si="121"/>
        <v/>
      </c>
      <c r="F3898" t="s">
        <v>765</v>
      </c>
      <c r="G3898" t="s">
        <v>940</v>
      </c>
      <c r="H3898" t="s">
        <v>811</v>
      </c>
      <c r="I3898" s="1">
        <v>44388</v>
      </c>
      <c r="J3898" t="s">
        <v>74</v>
      </c>
      <c r="K3898">
        <v>3525</v>
      </c>
      <c r="L3898">
        <v>1</v>
      </c>
      <c r="M3898">
        <v>3525</v>
      </c>
      <c r="N3898">
        <v>1</v>
      </c>
      <c r="O3898" s="1">
        <v>44392.444436111109</v>
      </c>
    </row>
    <row r="3899" spans="2:15" x14ac:dyDescent="0.25">
      <c r="B3899" t="s">
        <v>398</v>
      </c>
      <c r="C3899" t="str">
        <f t="shared" si="120"/>
        <v>maorozco</v>
      </c>
      <c r="E3899" t="str">
        <f t="shared" si="121"/>
        <v/>
      </c>
      <c r="F3899" t="s">
        <v>765</v>
      </c>
      <c r="G3899" t="s">
        <v>941</v>
      </c>
      <c r="H3899" t="s">
        <v>942</v>
      </c>
      <c r="I3899" s="1">
        <v>44381</v>
      </c>
      <c r="J3899" t="s">
        <v>74</v>
      </c>
      <c r="K3899">
        <v>5001</v>
      </c>
      <c r="L3899">
        <v>1</v>
      </c>
      <c r="M3899">
        <v>5001</v>
      </c>
      <c r="N3899">
        <v>1</v>
      </c>
      <c r="O3899" s="1">
        <v>44386.313211261571</v>
      </c>
    </row>
    <row r="3900" spans="2:15" x14ac:dyDescent="0.25">
      <c r="B3900" t="s">
        <v>534</v>
      </c>
      <c r="C3900" t="str">
        <f t="shared" si="120"/>
        <v>mearagon</v>
      </c>
      <c r="E3900" t="str">
        <f t="shared" si="121"/>
        <v/>
      </c>
      <c r="F3900" t="s">
        <v>765</v>
      </c>
      <c r="G3900" t="s">
        <v>943</v>
      </c>
      <c r="H3900" t="s">
        <v>944</v>
      </c>
      <c r="I3900" s="1">
        <v>44378</v>
      </c>
      <c r="J3900" t="s">
        <v>74</v>
      </c>
      <c r="K3900">
        <v>13202.25</v>
      </c>
      <c r="L3900">
        <v>1</v>
      </c>
      <c r="M3900">
        <v>13202.25</v>
      </c>
      <c r="N3900">
        <v>1</v>
      </c>
      <c r="O3900" s="1">
        <v>44386.288797106485</v>
      </c>
    </row>
    <row r="3901" spans="2:15" x14ac:dyDescent="0.25">
      <c r="B3901" t="s">
        <v>953</v>
      </c>
      <c r="C3901" t="str">
        <f t="shared" si="120"/>
        <v>grpingoy</v>
      </c>
      <c r="E3901" t="str">
        <f t="shared" si="121"/>
        <v/>
      </c>
      <c r="F3901" t="s">
        <v>945</v>
      </c>
      <c r="G3901" t="s">
        <v>6699</v>
      </c>
      <c r="H3901" t="s">
        <v>6700</v>
      </c>
      <c r="I3901" s="1">
        <v>44382</v>
      </c>
      <c r="J3901" t="s">
        <v>74</v>
      </c>
      <c r="K3901">
        <v>5000</v>
      </c>
      <c r="L3901">
        <v>1</v>
      </c>
      <c r="M3901">
        <v>5000</v>
      </c>
      <c r="N3901">
        <v>1</v>
      </c>
      <c r="O3901" s="1">
        <v>44390.54991184028</v>
      </c>
    </row>
    <row r="3902" spans="2:15" x14ac:dyDescent="0.25">
      <c r="B3902" t="s">
        <v>956</v>
      </c>
      <c r="C3902" t="str">
        <f t="shared" si="120"/>
        <v>ssdelarna</v>
      </c>
      <c r="E3902" t="str">
        <f t="shared" si="121"/>
        <v/>
      </c>
      <c r="F3902" t="s">
        <v>945</v>
      </c>
      <c r="G3902" t="s">
        <v>6699</v>
      </c>
      <c r="H3902" t="s">
        <v>6700</v>
      </c>
      <c r="I3902" s="1">
        <v>44406</v>
      </c>
      <c r="J3902" t="s">
        <v>74</v>
      </c>
      <c r="K3902">
        <v>2965</v>
      </c>
      <c r="L3902">
        <v>1</v>
      </c>
      <c r="M3902">
        <v>2965</v>
      </c>
      <c r="N3902">
        <v>1</v>
      </c>
      <c r="O3902" s="1">
        <v>44411.572043321758</v>
      </c>
    </row>
    <row r="3903" spans="2:15" x14ac:dyDescent="0.25">
      <c r="B3903" t="s">
        <v>67</v>
      </c>
      <c r="C3903" t="str">
        <f t="shared" si="120"/>
        <v>na</v>
      </c>
      <c r="E3903" t="str">
        <f t="shared" si="121"/>
        <v/>
      </c>
      <c r="F3903" t="s">
        <v>945</v>
      </c>
      <c r="G3903" t="s">
        <v>6701</v>
      </c>
      <c r="H3903" t="s">
        <v>6702</v>
      </c>
      <c r="I3903" s="1">
        <v>44381</v>
      </c>
      <c r="J3903" t="s">
        <v>74</v>
      </c>
      <c r="K3903">
        <v>400</v>
      </c>
      <c r="L3903">
        <v>1</v>
      </c>
      <c r="M3903">
        <v>400</v>
      </c>
      <c r="N3903">
        <v>1</v>
      </c>
      <c r="O3903" s="1">
        <v>44389.417690046299</v>
      </c>
    </row>
    <row r="3904" spans="2:15" x14ac:dyDescent="0.25">
      <c r="B3904" t="s">
        <v>956</v>
      </c>
      <c r="C3904" t="str">
        <f t="shared" si="120"/>
        <v>ssdelarna</v>
      </c>
      <c r="E3904" t="str">
        <f t="shared" si="121"/>
        <v/>
      </c>
      <c r="F3904" t="s">
        <v>945</v>
      </c>
      <c r="G3904" t="s">
        <v>6701</v>
      </c>
      <c r="H3904" t="s">
        <v>6702</v>
      </c>
      <c r="I3904" s="1">
        <v>44403</v>
      </c>
      <c r="J3904" t="s">
        <v>74</v>
      </c>
      <c r="K3904">
        <v>2000</v>
      </c>
      <c r="L3904">
        <v>1</v>
      </c>
      <c r="M3904">
        <v>2000</v>
      </c>
      <c r="N3904">
        <v>1</v>
      </c>
      <c r="O3904" s="1">
        <v>44406.461264305559</v>
      </c>
    </row>
    <row r="3905" spans="2:15" x14ac:dyDescent="0.25">
      <c r="B3905" t="s">
        <v>948</v>
      </c>
      <c r="C3905" t="str">
        <f t="shared" si="120"/>
        <v>eamaghuyop</v>
      </c>
      <c r="E3905" t="str">
        <f t="shared" si="121"/>
        <v/>
      </c>
      <c r="F3905" t="s">
        <v>945</v>
      </c>
      <c r="G3905" t="s">
        <v>6703</v>
      </c>
      <c r="H3905" t="s">
        <v>6704</v>
      </c>
      <c r="I3905" s="1">
        <v>44389</v>
      </c>
      <c r="J3905" t="s">
        <v>74</v>
      </c>
      <c r="K3905">
        <v>2000</v>
      </c>
      <c r="L3905">
        <v>1</v>
      </c>
      <c r="M3905">
        <v>2000</v>
      </c>
      <c r="N3905">
        <v>1</v>
      </c>
      <c r="O3905" s="1">
        <v>44392.474646099537</v>
      </c>
    </row>
    <row r="3906" spans="2:15" x14ac:dyDescent="0.25">
      <c r="B3906" t="s">
        <v>67</v>
      </c>
      <c r="C3906" t="str">
        <f t="shared" si="120"/>
        <v>na</v>
      </c>
      <c r="E3906" t="str">
        <f t="shared" si="121"/>
        <v/>
      </c>
      <c r="F3906" t="s">
        <v>945</v>
      </c>
      <c r="G3906" t="s">
        <v>6705</v>
      </c>
      <c r="H3906" t="s">
        <v>6706</v>
      </c>
      <c r="I3906" s="1">
        <v>44402</v>
      </c>
      <c r="J3906" t="s">
        <v>74</v>
      </c>
      <c r="K3906">
        <v>10000</v>
      </c>
      <c r="L3906">
        <v>1</v>
      </c>
      <c r="M3906">
        <v>10000</v>
      </c>
      <c r="N3906">
        <v>1</v>
      </c>
      <c r="O3906" s="1">
        <v>44405.463337534726</v>
      </c>
    </row>
    <row r="3907" spans="2:15" x14ac:dyDescent="0.25">
      <c r="B3907" t="s">
        <v>953</v>
      </c>
      <c r="C3907" t="str">
        <f t="shared" ref="C3907:C3970" si="122">MID(B3907,FIND("(",B3907)+1,FIND(")",B3907,FIND("(",B3907)+1) - FIND("(",B3907)-1)</f>
        <v>grpingoy</v>
      </c>
      <c r="E3907" t="str">
        <f t="shared" ref="E3907:E3970" si="123">IFERROR(MID(D3907,FIND("(",D3907)+1,FIND(")",D3907,FIND("(",D3907)+1) - FIND("(",D3907)-1),"")</f>
        <v/>
      </c>
      <c r="F3907" t="s">
        <v>945</v>
      </c>
      <c r="G3907" t="s">
        <v>6707</v>
      </c>
      <c r="H3907" t="s">
        <v>6708</v>
      </c>
      <c r="I3907" s="1">
        <v>44389</v>
      </c>
      <c r="J3907" t="s">
        <v>74</v>
      </c>
      <c r="K3907">
        <v>65500</v>
      </c>
      <c r="L3907">
        <v>1</v>
      </c>
      <c r="M3907">
        <v>65500</v>
      </c>
      <c r="N3907">
        <v>1</v>
      </c>
      <c r="O3907" s="1">
        <v>44392.476373761572</v>
      </c>
    </row>
    <row r="3908" spans="2:15" x14ac:dyDescent="0.25">
      <c r="B3908" t="s">
        <v>953</v>
      </c>
      <c r="C3908" t="str">
        <f t="shared" si="122"/>
        <v>grpingoy</v>
      </c>
      <c r="E3908" t="str">
        <f t="shared" si="123"/>
        <v/>
      </c>
      <c r="F3908" t="s">
        <v>945</v>
      </c>
      <c r="G3908" t="s">
        <v>6707</v>
      </c>
      <c r="H3908" t="s">
        <v>6708</v>
      </c>
      <c r="I3908" s="1">
        <v>44389</v>
      </c>
      <c r="J3908" t="s">
        <v>74</v>
      </c>
      <c r="K3908">
        <v>120000</v>
      </c>
      <c r="L3908">
        <v>1</v>
      </c>
      <c r="M3908">
        <v>120000</v>
      </c>
      <c r="N3908">
        <v>1</v>
      </c>
      <c r="O3908" s="1">
        <v>44392.47634212963</v>
      </c>
    </row>
    <row r="3909" spans="2:15" x14ac:dyDescent="0.25">
      <c r="B3909" t="s">
        <v>956</v>
      </c>
      <c r="C3909" t="str">
        <f t="shared" si="122"/>
        <v>ssdelarna</v>
      </c>
      <c r="E3909" t="str">
        <f t="shared" si="123"/>
        <v/>
      </c>
      <c r="F3909" t="s">
        <v>945</v>
      </c>
      <c r="G3909" t="s">
        <v>6709</v>
      </c>
      <c r="H3909" t="s">
        <v>6710</v>
      </c>
      <c r="I3909" s="1">
        <v>44406</v>
      </c>
      <c r="J3909" t="s">
        <v>74</v>
      </c>
      <c r="K3909">
        <v>1000</v>
      </c>
      <c r="L3909">
        <v>1</v>
      </c>
      <c r="M3909">
        <v>1000</v>
      </c>
      <c r="N3909">
        <v>1</v>
      </c>
      <c r="O3909" s="1">
        <v>44411.572155011578</v>
      </c>
    </row>
    <row r="3910" spans="2:15" x14ac:dyDescent="0.25">
      <c r="B3910" t="s">
        <v>67</v>
      </c>
      <c r="C3910" t="str">
        <f t="shared" si="122"/>
        <v>na</v>
      </c>
      <c r="E3910" t="str">
        <f t="shared" si="123"/>
        <v/>
      </c>
      <c r="F3910" t="s">
        <v>945</v>
      </c>
      <c r="G3910" t="s">
        <v>6711</v>
      </c>
      <c r="H3910" t="s">
        <v>6712</v>
      </c>
      <c r="I3910" s="1">
        <v>44385</v>
      </c>
      <c r="J3910" t="s">
        <v>74</v>
      </c>
      <c r="K3910">
        <v>4300</v>
      </c>
      <c r="L3910">
        <v>1</v>
      </c>
      <c r="M3910">
        <v>4300</v>
      </c>
      <c r="N3910">
        <v>1</v>
      </c>
      <c r="O3910" s="1">
        <v>44390.701723958337</v>
      </c>
    </row>
    <row r="3911" spans="2:15" x14ac:dyDescent="0.25">
      <c r="B3911" t="s">
        <v>956</v>
      </c>
      <c r="C3911" t="str">
        <f t="shared" si="122"/>
        <v>ssdelarna</v>
      </c>
      <c r="E3911" t="str">
        <f t="shared" si="123"/>
        <v/>
      </c>
      <c r="F3911" t="s">
        <v>945</v>
      </c>
      <c r="G3911" t="s">
        <v>6713</v>
      </c>
      <c r="H3911" t="s">
        <v>6714</v>
      </c>
      <c r="I3911" s="1">
        <v>44395</v>
      </c>
      <c r="J3911" t="s">
        <v>74</v>
      </c>
      <c r="K3911">
        <v>5000</v>
      </c>
      <c r="L3911">
        <v>1</v>
      </c>
      <c r="M3911">
        <v>5000</v>
      </c>
      <c r="N3911">
        <v>1</v>
      </c>
      <c r="O3911" s="1">
        <v>44403.485153275462</v>
      </c>
    </row>
    <row r="3912" spans="2:15" x14ac:dyDescent="0.25">
      <c r="B3912" t="s">
        <v>67</v>
      </c>
      <c r="C3912" t="str">
        <f t="shared" si="122"/>
        <v>na</v>
      </c>
      <c r="E3912" t="str">
        <f t="shared" si="123"/>
        <v/>
      </c>
      <c r="F3912" t="s">
        <v>945</v>
      </c>
      <c r="G3912" t="s">
        <v>6715</v>
      </c>
      <c r="H3912" t="s">
        <v>6716</v>
      </c>
      <c r="I3912" s="1">
        <v>44405</v>
      </c>
      <c r="J3912" t="s">
        <v>74</v>
      </c>
      <c r="K3912">
        <v>21409.75</v>
      </c>
      <c r="L3912">
        <v>1</v>
      </c>
      <c r="M3912">
        <v>21409.75</v>
      </c>
      <c r="N3912">
        <v>1</v>
      </c>
      <c r="O3912" s="1">
        <v>44410.562870324073</v>
      </c>
    </row>
    <row r="3913" spans="2:15" x14ac:dyDescent="0.25">
      <c r="B3913" t="s">
        <v>956</v>
      </c>
      <c r="C3913" t="str">
        <f t="shared" si="122"/>
        <v>ssdelarna</v>
      </c>
      <c r="E3913" t="str">
        <f t="shared" si="123"/>
        <v/>
      </c>
      <c r="F3913" t="s">
        <v>945</v>
      </c>
      <c r="G3913" t="s">
        <v>6717</v>
      </c>
      <c r="H3913" t="s">
        <v>6718</v>
      </c>
      <c r="I3913" s="1">
        <v>44392</v>
      </c>
      <c r="J3913" t="s">
        <v>74</v>
      </c>
      <c r="K3913">
        <v>6000</v>
      </c>
      <c r="L3913">
        <v>1</v>
      </c>
      <c r="M3913">
        <v>6000</v>
      </c>
      <c r="N3913">
        <v>1</v>
      </c>
      <c r="O3913" s="1">
        <v>44396.582368240743</v>
      </c>
    </row>
    <row r="3914" spans="2:15" x14ac:dyDescent="0.25">
      <c r="B3914" t="s">
        <v>956</v>
      </c>
      <c r="C3914" t="str">
        <f t="shared" si="122"/>
        <v>ssdelarna</v>
      </c>
      <c r="E3914" t="str">
        <f t="shared" si="123"/>
        <v/>
      </c>
      <c r="F3914" t="s">
        <v>945</v>
      </c>
      <c r="G3914" t="s">
        <v>6719</v>
      </c>
      <c r="H3914" t="s">
        <v>6720</v>
      </c>
      <c r="I3914" s="1">
        <v>44402</v>
      </c>
      <c r="J3914" t="s">
        <v>74</v>
      </c>
      <c r="K3914">
        <v>1200</v>
      </c>
      <c r="L3914">
        <v>1</v>
      </c>
      <c r="M3914">
        <v>1200</v>
      </c>
      <c r="N3914">
        <v>1</v>
      </c>
      <c r="O3914" s="1">
        <v>44405.462062847226</v>
      </c>
    </row>
    <row r="3915" spans="2:15" x14ac:dyDescent="0.25">
      <c r="B3915" t="s">
        <v>956</v>
      </c>
      <c r="C3915" t="str">
        <f t="shared" si="122"/>
        <v>ssdelarna</v>
      </c>
      <c r="E3915" t="str">
        <f t="shared" si="123"/>
        <v/>
      </c>
      <c r="F3915" t="s">
        <v>945</v>
      </c>
      <c r="G3915" t="s">
        <v>6721</v>
      </c>
      <c r="H3915" t="s">
        <v>6722</v>
      </c>
      <c r="I3915" s="1">
        <v>44391</v>
      </c>
      <c r="J3915" t="s">
        <v>74</v>
      </c>
      <c r="K3915">
        <v>5000</v>
      </c>
      <c r="L3915">
        <v>1</v>
      </c>
      <c r="M3915">
        <v>5000</v>
      </c>
      <c r="N3915">
        <v>1</v>
      </c>
      <c r="O3915" s="1">
        <v>44396.295537384256</v>
      </c>
    </row>
    <row r="3916" spans="2:15" x14ac:dyDescent="0.25">
      <c r="B3916" t="s">
        <v>953</v>
      </c>
      <c r="C3916" t="str">
        <f t="shared" si="122"/>
        <v>grpingoy</v>
      </c>
      <c r="E3916" t="str">
        <f t="shared" si="123"/>
        <v/>
      </c>
      <c r="F3916" t="s">
        <v>945</v>
      </c>
      <c r="G3916" t="s">
        <v>954</v>
      </c>
      <c r="H3916" t="s">
        <v>955</v>
      </c>
      <c r="I3916" s="1">
        <v>44405</v>
      </c>
      <c r="J3916" t="s">
        <v>74</v>
      </c>
      <c r="K3916">
        <v>5600</v>
      </c>
      <c r="L3916">
        <v>1</v>
      </c>
      <c r="M3916">
        <v>5600</v>
      </c>
      <c r="N3916">
        <v>1</v>
      </c>
      <c r="O3916" s="1">
        <v>44410.567321215276</v>
      </c>
    </row>
    <row r="3917" spans="2:15" x14ac:dyDescent="0.25">
      <c r="B3917" t="s">
        <v>956</v>
      </c>
      <c r="C3917" t="str">
        <f t="shared" si="122"/>
        <v>ssdelarna</v>
      </c>
      <c r="E3917" t="str">
        <f t="shared" si="123"/>
        <v/>
      </c>
      <c r="F3917" t="s">
        <v>945</v>
      </c>
      <c r="G3917" t="s">
        <v>6723</v>
      </c>
      <c r="H3917" t="s">
        <v>6724</v>
      </c>
      <c r="I3917" s="1">
        <v>44403</v>
      </c>
      <c r="J3917" t="s">
        <v>74</v>
      </c>
      <c r="K3917">
        <v>5000</v>
      </c>
      <c r="L3917">
        <v>1</v>
      </c>
      <c r="M3917">
        <v>5000</v>
      </c>
      <c r="N3917">
        <v>1</v>
      </c>
      <c r="O3917" s="1">
        <v>44406.461552384259</v>
      </c>
    </row>
    <row r="3918" spans="2:15" x14ac:dyDescent="0.25">
      <c r="B3918" t="s">
        <v>956</v>
      </c>
      <c r="C3918" t="str">
        <f t="shared" si="122"/>
        <v>ssdelarna</v>
      </c>
      <c r="E3918" t="str">
        <f t="shared" si="123"/>
        <v/>
      </c>
      <c r="F3918" t="s">
        <v>945</v>
      </c>
      <c r="G3918" t="s">
        <v>6725</v>
      </c>
      <c r="H3918" t="s">
        <v>6726</v>
      </c>
      <c r="I3918" s="1">
        <v>44382</v>
      </c>
      <c r="J3918" t="s">
        <v>74</v>
      </c>
      <c r="K3918">
        <v>6100</v>
      </c>
      <c r="L3918">
        <v>1</v>
      </c>
      <c r="M3918">
        <v>6100</v>
      </c>
      <c r="N3918">
        <v>1</v>
      </c>
      <c r="O3918" s="1">
        <v>44390.549951886576</v>
      </c>
    </row>
    <row r="3919" spans="2:15" x14ac:dyDescent="0.25">
      <c r="B3919" t="s">
        <v>956</v>
      </c>
      <c r="C3919" t="str">
        <f t="shared" si="122"/>
        <v>ssdelarna</v>
      </c>
      <c r="E3919" t="str">
        <f t="shared" si="123"/>
        <v/>
      </c>
      <c r="F3919" t="s">
        <v>945</v>
      </c>
      <c r="G3919" t="s">
        <v>6727</v>
      </c>
      <c r="H3919" t="s">
        <v>6728</v>
      </c>
      <c r="I3919" s="1">
        <v>44398</v>
      </c>
      <c r="J3919" t="s">
        <v>74</v>
      </c>
      <c r="K3919">
        <v>5000</v>
      </c>
      <c r="L3919">
        <v>1</v>
      </c>
      <c r="M3919">
        <v>5000</v>
      </c>
      <c r="N3919">
        <v>1</v>
      </c>
      <c r="O3919" s="1">
        <v>44403.552407905096</v>
      </c>
    </row>
    <row r="3920" spans="2:15" x14ac:dyDescent="0.25">
      <c r="B3920" t="s">
        <v>67</v>
      </c>
      <c r="C3920" t="str">
        <f t="shared" si="122"/>
        <v>na</v>
      </c>
      <c r="E3920" t="str">
        <f t="shared" si="123"/>
        <v/>
      </c>
      <c r="F3920" t="s">
        <v>945</v>
      </c>
      <c r="G3920" t="s">
        <v>6729</v>
      </c>
      <c r="H3920" t="s">
        <v>6730</v>
      </c>
      <c r="I3920" s="1">
        <v>44399</v>
      </c>
      <c r="J3920" t="s">
        <v>74</v>
      </c>
      <c r="K3920">
        <v>7000</v>
      </c>
      <c r="L3920">
        <v>1</v>
      </c>
      <c r="M3920">
        <v>7000</v>
      </c>
      <c r="N3920">
        <v>1</v>
      </c>
      <c r="O3920" s="1">
        <v>44404.554241469908</v>
      </c>
    </row>
    <row r="3921" spans="2:15" x14ac:dyDescent="0.25">
      <c r="B3921" t="s">
        <v>948</v>
      </c>
      <c r="C3921" t="str">
        <f t="shared" si="122"/>
        <v>eamaghuyop</v>
      </c>
      <c r="E3921" t="str">
        <f t="shared" si="123"/>
        <v/>
      </c>
      <c r="F3921" t="s">
        <v>945</v>
      </c>
      <c r="G3921" t="s">
        <v>6731</v>
      </c>
      <c r="H3921" t="s">
        <v>6732</v>
      </c>
      <c r="I3921" s="1">
        <v>44406</v>
      </c>
      <c r="J3921" t="s">
        <v>74</v>
      </c>
      <c r="K3921">
        <v>3000</v>
      </c>
      <c r="L3921">
        <v>1</v>
      </c>
      <c r="M3921">
        <v>3000</v>
      </c>
      <c r="N3921">
        <v>1</v>
      </c>
      <c r="O3921" s="1">
        <v>44411.573152696757</v>
      </c>
    </row>
    <row r="3922" spans="2:15" x14ac:dyDescent="0.25">
      <c r="B3922" t="s">
        <v>67</v>
      </c>
      <c r="C3922" t="str">
        <f t="shared" si="122"/>
        <v>na</v>
      </c>
      <c r="E3922" t="str">
        <f t="shared" si="123"/>
        <v/>
      </c>
      <c r="F3922" t="s">
        <v>945</v>
      </c>
      <c r="G3922" t="s">
        <v>6733</v>
      </c>
      <c r="H3922" t="s">
        <v>6734</v>
      </c>
      <c r="I3922" s="1">
        <v>44382</v>
      </c>
      <c r="J3922" t="s">
        <v>74</v>
      </c>
      <c r="K3922">
        <v>1000</v>
      </c>
      <c r="L3922">
        <v>1</v>
      </c>
      <c r="M3922">
        <v>1000</v>
      </c>
      <c r="N3922">
        <v>1</v>
      </c>
      <c r="O3922" s="1">
        <v>44390.549603159721</v>
      </c>
    </row>
    <row r="3923" spans="2:15" x14ac:dyDescent="0.25">
      <c r="B3923" t="s">
        <v>956</v>
      </c>
      <c r="C3923" t="str">
        <f t="shared" si="122"/>
        <v>ssdelarna</v>
      </c>
      <c r="E3923" t="str">
        <f t="shared" si="123"/>
        <v/>
      </c>
      <c r="F3923" t="s">
        <v>945</v>
      </c>
      <c r="G3923" t="s">
        <v>6735</v>
      </c>
      <c r="H3923" t="s">
        <v>6736</v>
      </c>
      <c r="I3923" s="1">
        <v>44381</v>
      </c>
      <c r="J3923" t="s">
        <v>74</v>
      </c>
      <c r="K3923">
        <v>2500</v>
      </c>
      <c r="L3923">
        <v>1</v>
      </c>
      <c r="M3923">
        <v>2500</v>
      </c>
      <c r="N3923">
        <v>1</v>
      </c>
      <c r="O3923" s="1">
        <v>44389.417805821759</v>
      </c>
    </row>
    <row r="3924" spans="2:15" x14ac:dyDescent="0.25">
      <c r="B3924" t="s">
        <v>956</v>
      </c>
      <c r="C3924" t="str">
        <f t="shared" si="122"/>
        <v>ssdelarna</v>
      </c>
      <c r="E3924" t="str">
        <f t="shared" si="123"/>
        <v/>
      </c>
      <c r="F3924" t="s">
        <v>945</v>
      </c>
      <c r="G3924" t="s">
        <v>6737</v>
      </c>
      <c r="H3924" t="s">
        <v>6738</v>
      </c>
      <c r="I3924" s="1">
        <v>44383</v>
      </c>
      <c r="J3924" t="s">
        <v>74</v>
      </c>
      <c r="K3924">
        <v>290</v>
      </c>
      <c r="L3924">
        <v>1</v>
      </c>
      <c r="M3924">
        <v>290</v>
      </c>
      <c r="N3924">
        <v>1</v>
      </c>
      <c r="O3924" s="1">
        <v>44390.552499652775</v>
      </c>
    </row>
    <row r="3925" spans="2:15" x14ac:dyDescent="0.25">
      <c r="B3925" t="s">
        <v>128</v>
      </c>
      <c r="C3925" t="str">
        <f t="shared" si="122"/>
        <v>gebalignot</v>
      </c>
      <c r="E3925" t="str">
        <f t="shared" si="123"/>
        <v/>
      </c>
      <c r="F3925" t="s">
        <v>945</v>
      </c>
      <c r="G3925" t="s">
        <v>959</v>
      </c>
      <c r="H3925" t="s">
        <v>960</v>
      </c>
      <c r="I3925" s="1">
        <v>44403</v>
      </c>
      <c r="J3925" t="s">
        <v>74</v>
      </c>
      <c r="K3925">
        <v>5000</v>
      </c>
      <c r="L3925">
        <v>1</v>
      </c>
      <c r="M3925">
        <v>5000</v>
      </c>
      <c r="N3925">
        <v>1</v>
      </c>
      <c r="O3925" s="1">
        <v>44406.4603397338</v>
      </c>
    </row>
    <row r="3926" spans="2:15" x14ac:dyDescent="0.25">
      <c r="B3926" t="s">
        <v>953</v>
      </c>
      <c r="C3926" t="str">
        <f t="shared" si="122"/>
        <v>grpingoy</v>
      </c>
      <c r="E3926" t="str">
        <f t="shared" si="123"/>
        <v/>
      </c>
      <c r="F3926" t="s">
        <v>945</v>
      </c>
      <c r="G3926" t="s">
        <v>961</v>
      </c>
      <c r="H3926" t="s">
        <v>962</v>
      </c>
      <c r="I3926" s="1">
        <v>44404</v>
      </c>
      <c r="J3926" t="s">
        <v>74</v>
      </c>
      <c r="K3926">
        <v>2000</v>
      </c>
      <c r="L3926">
        <v>1</v>
      </c>
      <c r="M3926">
        <v>2000</v>
      </c>
      <c r="N3926">
        <v>1</v>
      </c>
      <c r="O3926" s="1">
        <v>44407.618181134261</v>
      </c>
    </row>
    <row r="3927" spans="2:15" x14ac:dyDescent="0.25">
      <c r="B3927" t="s">
        <v>67</v>
      </c>
      <c r="C3927" t="str">
        <f t="shared" si="122"/>
        <v>na</v>
      </c>
      <c r="E3927" t="str">
        <f t="shared" si="123"/>
        <v/>
      </c>
      <c r="F3927" t="s">
        <v>945</v>
      </c>
      <c r="G3927" t="s">
        <v>6739</v>
      </c>
      <c r="H3927" t="s">
        <v>6740</v>
      </c>
      <c r="I3927" s="1">
        <v>44382</v>
      </c>
      <c r="J3927" t="s">
        <v>74</v>
      </c>
      <c r="K3927">
        <v>1000</v>
      </c>
      <c r="L3927">
        <v>1</v>
      </c>
      <c r="M3927">
        <v>1000</v>
      </c>
      <c r="N3927">
        <v>1</v>
      </c>
      <c r="O3927" s="1">
        <v>44390.550268749997</v>
      </c>
    </row>
    <row r="3928" spans="2:15" x14ac:dyDescent="0.25">
      <c r="B3928" t="s">
        <v>67</v>
      </c>
      <c r="C3928" t="str">
        <f t="shared" si="122"/>
        <v>na</v>
      </c>
      <c r="E3928" t="str">
        <f t="shared" si="123"/>
        <v/>
      </c>
      <c r="F3928" t="s">
        <v>945</v>
      </c>
      <c r="G3928" t="s">
        <v>6741</v>
      </c>
      <c r="H3928" t="s">
        <v>6742</v>
      </c>
      <c r="I3928" s="1">
        <v>44406</v>
      </c>
      <c r="J3928" t="s">
        <v>74</v>
      </c>
      <c r="K3928">
        <v>752.66</v>
      </c>
      <c r="L3928">
        <v>1</v>
      </c>
      <c r="M3928">
        <v>752.66</v>
      </c>
      <c r="N3928">
        <v>1</v>
      </c>
      <c r="O3928" s="1">
        <v>44411.574065462963</v>
      </c>
    </row>
    <row r="3929" spans="2:15" x14ac:dyDescent="0.25">
      <c r="B3929" t="s">
        <v>948</v>
      </c>
      <c r="C3929" t="str">
        <f t="shared" si="122"/>
        <v>eamaghuyop</v>
      </c>
      <c r="E3929" t="str">
        <f t="shared" si="123"/>
        <v/>
      </c>
      <c r="F3929" t="s">
        <v>945</v>
      </c>
      <c r="G3929" t="s">
        <v>967</v>
      </c>
      <c r="H3929" t="s">
        <v>968</v>
      </c>
      <c r="I3929" s="1">
        <v>44384</v>
      </c>
      <c r="J3929" t="s">
        <v>74</v>
      </c>
      <c r="K3929">
        <v>7000</v>
      </c>
      <c r="L3929">
        <v>1</v>
      </c>
      <c r="M3929">
        <v>7000</v>
      </c>
      <c r="N3929">
        <v>1</v>
      </c>
      <c r="O3929" s="1">
        <v>44390.555554930557</v>
      </c>
    </row>
    <row r="3930" spans="2:15" x14ac:dyDescent="0.25">
      <c r="B3930" t="s">
        <v>948</v>
      </c>
      <c r="C3930" t="str">
        <f t="shared" si="122"/>
        <v>eamaghuyop</v>
      </c>
      <c r="E3930" t="str">
        <f t="shared" si="123"/>
        <v/>
      </c>
      <c r="F3930" t="s">
        <v>945</v>
      </c>
      <c r="G3930" t="s">
        <v>971</v>
      </c>
      <c r="H3930" t="s">
        <v>972</v>
      </c>
      <c r="I3930" s="1">
        <v>44391</v>
      </c>
      <c r="J3930" t="s">
        <v>74</v>
      </c>
      <c r="K3930">
        <v>1000</v>
      </c>
      <c r="L3930">
        <v>1</v>
      </c>
      <c r="M3930">
        <v>1000</v>
      </c>
      <c r="N3930">
        <v>1</v>
      </c>
      <c r="O3930" s="1">
        <v>44396.311701388891</v>
      </c>
    </row>
    <row r="3931" spans="2:15" x14ac:dyDescent="0.25">
      <c r="B3931" t="s">
        <v>948</v>
      </c>
      <c r="C3931" t="str">
        <f t="shared" si="122"/>
        <v>eamaghuyop</v>
      </c>
      <c r="E3931" t="str">
        <f t="shared" si="123"/>
        <v/>
      </c>
      <c r="F3931" t="s">
        <v>945</v>
      </c>
      <c r="G3931" t="s">
        <v>6743</v>
      </c>
      <c r="H3931" t="s">
        <v>6744</v>
      </c>
      <c r="I3931" s="1">
        <v>44388</v>
      </c>
      <c r="J3931" t="s">
        <v>74</v>
      </c>
      <c r="K3931">
        <v>23805</v>
      </c>
      <c r="L3931">
        <v>1</v>
      </c>
      <c r="M3931">
        <v>23805</v>
      </c>
      <c r="N3931">
        <v>1</v>
      </c>
      <c r="O3931" s="1">
        <v>44392.474680590276</v>
      </c>
    </row>
    <row r="3932" spans="2:15" x14ac:dyDescent="0.25">
      <c r="B3932" t="s">
        <v>948</v>
      </c>
      <c r="C3932" t="str">
        <f t="shared" si="122"/>
        <v>eamaghuyop</v>
      </c>
      <c r="E3932" t="str">
        <f t="shared" si="123"/>
        <v/>
      </c>
      <c r="F3932" t="s">
        <v>945</v>
      </c>
      <c r="G3932" t="s">
        <v>6745</v>
      </c>
      <c r="H3932" t="s">
        <v>6746</v>
      </c>
      <c r="I3932" s="1">
        <v>44406</v>
      </c>
      <c r="J3932" t="s">
        <v>74</v>
      </c>
      <c r="K3932">
        <v>2000</v>
      </c>
      <c r="L3932">
        <v>1</v>
      </c>
      <c r="M3932">
        <v>2000</v>
      </c>
      <c r="N3932">
        <v>1</v>
      </c>
      <c r="O3932" s="1">
        <v>44411.573291388886</v>
      </c>
    </row>
    <row r="3933" spans="2:15" x14ac:dyDescent="0.25">
      <c r="B3933" t="s">
        <v>948</v>
      </c>
      <c r="C3933" t="str">
        <f t="shared" si="122"/>
        <v>eamaghuyop</v>
      </c>
      <c r="E3933" t="str">
        <f t="shared" si="123"/>
        <v/>
      </c>
      <c r="F3933" t="s">
        <v>945</v>
      </c>
      <c r="G3933" t="s">
        <v>6747</v>
      </c>
      <c r="H3933" t="s">
        <v>1088</v>
      </c>
      <c r="I3933" s="1">
        <v>44381</v>
      </c>
      <c r="J3933" t="s">
        <v>74</v>
      </c>
      <c r="K3933">
        <v>10000</v>
      </c>
      <c r="L3933">
        <v>1</v>
      </c>
      <c r="M3933">
        <v>10000</v>
      </c>
      <c r="N3933">
        <v>1</v>
      </c>
      <c r="O3933" s="1">
        <v>44389.41932148148</v>
      </c>
    </row>
    <row r="3934" spans="2:15" x14ac:dyDescent="0.25">
      <c r="B3934" t="s">
        <v>67</v>
      </c>
      <c r="C3934" t="str">
        <f t="shared" si="122"/>
        <v>na</v>
      </c>
      <c r="E3934" t="str">
        <f t="shared" si="123"/>
        <v/>
      </c>
      <c r="F3934" t="s">
        <v>945</v>
      </c>
      <c r="G3934" t="s">
        <v>6748</v>
      </c>
      <c r="H3934" t="s">
        <v>6749</v>
      </c>
      <c r="I3934" s="1">
        <v>44396</v>
      </c>
      <c r="J3934" t="s">
        <v>74</v>
      </c>
      <c r="K3934">
        <v>141159.59</v>
      </c>
      <c r="L3934">
        <v>1</v>
      </c>
      <c r="M3934">
        <v>141159.59</v>
      </c>
      <c r="N3934">
        <v>1</v>
      </c>
      <c r="O3934" s="1">
        <v>44403.49445755787</v>
      </c>
    </row>
    <row r="3935" spans="2:15" x14ac:dyDescent="0.25">
      <c r="B3935" t="s">
        <v>956</v>
      </c>
      <c r="C3935" t="str">
        <f t="shared" si="122"/>
        <v>ssdelarna</v>
      </c>
      <c r="E3935" t="str">
        <f t="shared" si="123"/>
        <v/>
      </c>
      <c r="F3935" t="s">
        <v>945</v>
      </c>
      <c r="G3935" t="s">
        <v>6750</v>
      </c>
      <c r="H3935" t="s">
        <v>6751</v>
      </c>
      <c r="I3935" s="1">
        <v>44396</v>
      </c>
      <c r="J3935" t="s">
        <v>74</v>
      </c>
      <c r="K3935">
        <v>25721.11</v>
      </c>
      <c r="L3935">
        <v>1</v>
      </c>
      <c r="M3935">
        <v>25721.11</v>
      </c>
      <c r="N3935">
        <v>1</v>
      </c>
      <c r="O3935" s="1">
        <v>44403.485440694443</v>
      </c>
    </row>
    <row r="3936" spans="2:15" x14ac:dyDescent="0.25">
      <c r="B3936" t="s">
        <v>956</v>
      </c>
      <c r="C3936" t="str">
        <f t="shared" si="122"/>
        <v>ssdelarna</v>
      </c>
      <c r="E3936" t="str">
        <f t="shared" si="123"/>
        <v/>
      </c>
      <c r="F3936" t="s">
        <v>945</v>
      </c>
      <c r="G3936" t="s">
        <v>6752</v>
      </c>
      <c r="H3936" t="s">
        <v>6753</v>
      </c>
      <c r="I3936" s="1">
        <v>44406</v>
      </c>
      <c r="J3936" t="s">
        <v>74</v>
      </c>
      <c r="K3936">
        <v>2500</v>
      </c>
      <c r="L3936">
        <v>1</v>
      </c>
      <c r="M3936">
        <v>2500</v>
      </c>
      <c r="N3936">
        <v>1</v>
      </c>
      <c r="O3936" s="1">
        <v>44411.572188425926</v>
      </c>
    </row>
    <row r="3937" spans="2:15" x14ac:dyDescent="0.25">
      <c r="B3937" t="s">
        <v>948</v>
      </c>
      <c r="C3937" t="str">
        <f t="shared" si="122"/>
        <v>eamaghuyop</v>
      </c>
      <c r="E3937" t="str">
        <f t="shared" si="123"/>
        <v/>
      </c>
      <c r="F3937" t="s">
        <v>945</v>
      </c>
      <c r="G3937" t="s">
        <v>6754</v>
      </c>
      <c r="H3937" t="s">
        <v>6755</v>
      </c>
      <c r="I3937" s="1">
        <v>44404</v>
      </c>
      <c r="J3937" t="s">
        <v>74</v>
      </c>
      <c r="K3937">
        <v>2000</v>
      </c>
      <c r="L3937">
        <v>1</v>
      </c>
      <c r="M3937">
        <v>2000</v>
      </c>
      <c r="N3937">
        <v>1</v>
      </c>
      <c r="O3937" s="1">
        <v>44407.61723074074</v>
      </c>
    </row>
    <row r="3938" spans="2:15" x14ac:dyDescent="0.25">
      <c r="B3938" t="s">
        <v>128</v>
      </c>
      <c r="C3938" t="str">
        <f t="shared" si="122"/>
        <v>gebalignot</v>
      </c>
      <c r="E3938" t="str">
        <f t="shared" si="123"/>
        <v/>
      </c>
      <c r="F3938" t="s">
        <v>945</v>
      </c>
      <c r="G3938" t="s">
        <v>1238</v>
      </c>
      <c r="H3938" t="s">
        <v>1239</v>
      </c>
      <c r="I3938" s="1">
        <v>44382</v>
      </c>
      <c r="J3938" t="s">
        <v>74</v>
      </c>
      <c r="K3938">
        <v>10000</v>
      </c>
      <c r="L3938">
        <v>1</v>
      </c>
      <c r="M3938">
        <v>10000</v>
      </c>
      <c r="N3938">
        <v>1</v>
      </c>
      <c r="O3938" s="1">
        <v>44390.549658518517</v>
      </c>
    </row>
    <row r="3939" spans="2:15" x14ac:dyDescent="0.25">
      <c r="B3939" t="s">
        <v>948</v>
      </c>
      <c r="C3939" t="str">
        <f t="shared" si="122"/>
        <v>eamaghuyop</v>
      </c>
      <c r="E3939" t="str">
        <f t="shared" si="123"/>
        <v/>
      </c>
      <c r="F3939" t="s">
        <v>945</v>
      </c>
      <c r="G3939" t="s">
        <v>6756</v>
      </c>
      <c r="H3939" t="s">
        <v>6757</v>
      </c>
      <c r="I3939" s="1">
        <v>44403</v>
      </c>
      <c r="J3939" t="s">
        <v>74</v>
      </c>
      <c r="K3939">
        <v>3000</v>
      </c>
      <c r="L3939">
        <v>1</v>
      </c>
      <c r="M3939">
        <v>3000</v>
      </c>
      <c r="N3939">
        <v>1</v>
      </c>
      <c r="O3939" s="1">
        <v>44406.462722141201</v>
      </c>
    </row>
    <row r="3940" spans="2:15" x14ac:dyDescent="0.25">
      <c r="B3940" t="s">
        <v>67</v>
      </c>
      <c r="C3940" t="str">
        <f t="shared" si="122"/>
        <v>na</v>
      </c>
      <c r="E3940" t="str">
        <f t="shared" si="123"/>
        <v/>
      </c>
      <c r="F3940" t="s">
        <v>945</v>
      </c>
      <c r="G3940" t="s">
        <v>6758</v>
      </c>
      <c r="H3940" t="s">
        <v>6759</v>
      </c>
      <c r="I3940" s="1">
        <v>44378</v>
      </c>
      <c r="J3940" t="s">
        <v>74</v>
      </c>
      <c r="K3940">
        <v>675</v>
      </c>
      <c r="L3940">
        <v>1</v>
      </c>
      <c r="M3940">
        <v>675</v>
      </c>
      <c r="N3940">
        <v>1</v>
      </c>
      <c r="O3940" s="1">
        <v>44389.41665162037</v>
      </c>
    </row>
    <row r="3941" spans="2:15" x14ac:dyDescent="0.25">
      <c r="B3941" t="s">
        <v>67</v>
      </c>
      <c r="C3941" t="str">
        <f t="shared" si="122"/>
        <v>na</v>
      </c>
      <c r="E3941" t="str">
        <f t="shared" si="123"/>
        <v/>
      </c>
      <c r="F3941" t="s">
        <v>945</v>
      </c>
      <c r="G3941" t="s">
        <v>983</v>
      </c>
      <c r="H3941" t="s">
        <v>984</v>
      </c>
      <c r="I3941" s="1">
        <v>44391</v>
      </c>
      <c r="J3941" t="s">
        <v>74</v>
      </c>
      <c r="K3941">
        <v>10000</v>
      </c>
      <c r="L3941">
        <v>1</v>
      </c>
      <c r="M3941">
        <v>10000</v>
      </c>
      <c r="N3941">
        <v>1</v>
      </c>
      <c r="O3941" s="1">
        <v>44396.295602349535</v>
      </c>
    </row>
    <row r="3942" spans="2:15" x14ac:dyDescent="0.25">
      <c r="B3942" t="s">
        <v>956</v>
      </c>
      <c r="C3942" t="str">
        <f t="shared" si="122"/>
        <v>ssdelarna</v>
      </c>
      <c r="E3942" t="str">
        <f t="shared" si="123"/>
        <v/>
      </c>
      <c r="F3942" t="s">
        <v>945</v>
      </c>
      <c r="G3942" t="s">
        <v>6760</v>
      </c>
      <c r="H3942" t="s">
        <v>6761</v>
      </c>
      <c r="I3942" s="1">
        <v>44378</v>
      </c>
      <c r="J3942" t="s">
        <v>74</v>
      </c>
      <c r="K3942">
        <v>5000</v>
      </c>
      <c r="L3942">
        <v>1</v>
      </c>
      <c r="M3942">
        <v>5000</v>
      </c>
      <c r="N3942">
        <v>1</v>
      </c>
      <c r="O3942" s="1">
        <v>44389.416479513886</v>
      </c>
    </row>
    <row r="3943" spans="2:15" x14ac:dyDescent="0.25">
      <c r="B3943" t="s">
        <v>956</v>
      </c>
      <c r="C3943" t="str">
        <f t="shared" si="122"/>
        <v>ssdelarna</v>
      </c>
      <c r="E3943" t="str">
        <f t="shared" si="123"/>
        <v/>
      </c>
      <c r="F3943" t="s">
        <v>945</v>
      </c>
      <c r="G3943" t="s">
        <v>6760</v>
      </c>
      <c r="H3943" t="s">
        <v>6761</v>
      </c>
      <c r="I3943" s="1">
        <v>44381</v>
      </c>
      <c r="J3943" t="s">
        <v>74</v>
      </c>
      <c r="K3943">
        <v>5000</v>
      </c>
      <c r="L3943">
        <v>1</v>
      </c>
      <c r="M3943">
        <v>5000</v>
      </c>
      <c r="N3943">
        <v>1</v>
      </c>
      <c r="O3943" s="1">
        <v>44389.416422719907</v>
      </c>
    </row>
    <row r="3944" spans="2:15" x14ac:dyDescent="0.25">
      <c r="B3944" t="s">
        <v>67</v>
      </c>
      <c r="C3944" t="str">
        <f t="shared" si="122"/>
        <v>na</v>
      </c>
      <c r="E3944" t="str">
        <f t="shared" si="123"/>
        <v/>
      </c>
      <c r="F3944" t="s">
        <v>945</v>
      </c>
      <c r="G3944" t="s">
        <v>6762</v>
      </c>
      <c r="H3944" t="s">
        <v>6763</v>
      </c>
      <c r="I3944" s="1">
        <v>44398</v>
      </c>
      <c r="J3944" t="s">
        <v>74</v>
      </c>
      <c r="K3944">
        <v>9400</v>
      </c>
      <c r="L3944">
        <v>1</v>
      </c>
      <c r="M3944">
        <v>9400</v>
      </c>
      <c r="N3944">
        <v>1</v>
      </c>
      <c r="O3944" s="1">
        <v>44403.55249332176</v>
      </c>
    </row>
    <row r="3945" spans="2:15" x14ac:dyDescent="0.25">
      <c r="B3945" t="s">
        <v>67</v>
      </c>
      <c r="C3945" t="str">
        <f t="shared" si="122"/>
        <v>na</v>
      </c>
      <c r="E3945" t="str">
        <f t="shared" si="123"/>
        <v/>
      </c>
      <c r="F3945" t="s">
        <v>945</v>
      </c>
      <c r="G3945" t="s">
        <v>987</v>
      </c>
      <c r="H3945" t="s">
        <v>988</v>
      </c>
      <c r="I3945" s="1">
        <v>44395</v>
      </c>
      <c r="J3945" t="s">
        <v>74</v>
      </c>
      <c r="K3945">
        <v>1000</v>
      </c>
      <c r="L3945">
        <v>1</v>
      </c>
      <c r="M3945">
        <v>1000</v>
      </c>
      <c r="N3945">
        <v>1</v>
      </c>
      <c r="O3945" s="1">
        <v>44403.487112847222</v>
      </c>
    </row>
    <row r="3946" spans="2:15" x14ac:dyDescent="0.25">
      <c r="B3946" t="s">
        <v>953</v>
      </c>
      <c r="C3946" t="str">
        <f t="shared" si="122"/>
        <v>grpingoy</v>
      </c>
      <c r="E3946" t="str">
        <f t="shared" si="123"/>
        <v/>
      </c>
      <c r="F3946" t="s">
        <v>945</v>
      </c>
      <c r="G3946" t="s">
        <v>989</v>
      </c>
      <c r="H3946" t="s">
        <v>990</v>
      </c>
      <c r="I3946" s="1">
        <v>44382</v>
      </c>
      <c r="J3946" t="s">
        <v>74</v>
      </c>
      <c r="K3946">
        <v>2000</v>
      </c>
      <c r="L3946">
        <v>1</v>
      </c>
      <c r="M3946">
        <v>2000</v>
      </c>
      <c r="N3946">
        <v>1</v>
      </c>
      <c r="O3946" s="1">
        <v>44390.551163032411</v>
      </c>
    </row>
    <row r="3947" spans="2:15" x14ac:dyDescent="0.25">
      <c r="B3947" t="s">
        <v>67</v>
      </c>
      <c r="C3947" t="str">
        <f t="shared" si="122"/>
        <v>na</v>
      </c>
      <c r="E3947" t="str">
        <f t="shared" si="123"/>
        <v/>
      </c>
      <c r="F3947" t="s">
        <v>945</v>
      </c>
      <c r="G3947" t="s">
        <v>6764</v>
      </c>
      <c r="H3947" t="s">
        <v>6765</v>
      </c>
      <c r="I3947" s="1">
        <v>44398</v>
      </c>
      <c r="J3947" t="s">
        <v>74</v>
      </c>
      <c r="K3947">
        <v>5000</v>
      </c>
      <c r="L3947">
        <v>1</v>
      </c>
      <c r="M3947">
        <v>5000</v>
      </c>
      <c r="N3947">
        <v>1</v>
      </c>
      <c r="O3947" s="1">
        <v>44403.552205324071</v>
      </c>
    </row>
    <row r="3948" spans="2:15" x14ac:dyDescent="0.25">
      <c r="B3948" t="s">
        <v>956</v>
      </c>
      <c r="C3948" t="str">
        <f t="shared" si="122"/>
        <v>ssdelarna</v>
      </c>
      <c r="E3948" t="str">
        <f t="shared" si="123"/>
        <v/>
      </c>
      <c r="F3948" t="s">
        <v>945</v>
      </c>
      <c r="G3948" t="s">
        <v>6766</v>
      </c>
      <c r="H3948" t="s">
        <v>6767</v>
      </c>
      <c r="I3948" s="1">
        <v>44392</v>
      </c>
      <c r="J3948" t="s">
        <v>74</v>
      </c>
      <c r="K3948">
        <v>1000</v>
      </c>
      <c r="L3948">
        <v>1</v>
      </c>
      <c r="M3948">
        <v>1000</v>
      </c>
      <c r="N3948">
        <v>1</v>
      </c>
      <c r="O3948" s="1">
        <v>44396.582405208334</v>
      </c>
    </row>
    <row r="3949" spans="2:15" x14ac:dyDescent="0.25">
      <c r="B3949" t="s">
        <v>956</v>
      </c>
      <c r="C3949" t="str">
        <f t="shared" si="122"/>
        <v>ssdelarna</v>
      </c>
      <c r="E3949" t="str">
        <f t="shared" si="123"/>
        <v/>
      </c>
      <c r="F3949" t="s">
        <v>945</v>
      </c>
      <c r="G3949" t="s">
        <v>6768</v>
      </c>
      <c r="H3949" t="s">
        <v>6769</v>
      </c>
      <c r="I3949" s="1">
        <v>44395</v>
      </c>
      <c r="J3949" t="s">
        <v>74</v>
      </c>
      <c r="K3949">
        <v>1200</v>
      </c>
      <c r="L3949">
        <v>1</v>
      </c>
      <c r="M3949">
        <v>1200</v>
      </c>
      <c r="N3949">
        <v>1</v>
      </c>
      <c r="O3949" s="1">
        <v>44403.485223993055</v>
      </c>
    </row>
    <row r="3950" spans="2:15" x14ac:dyDescent="0.25">
      <c r="B3950" t="s">
        <v>948</v>
      </c>
      <c r="C3950" t="str">
        <f t="shared" si="122"/>
        <v>eamaghuyop</v>
      </c>
      <c r="E3950" t="str">
        <f t="shared" si="123"/>
        <v/>
      </c>
      <c r="F3950" t="s">
        <v>945</v>
      </c>
      <c r="G3950" t="s">
        <v>6770</v>
      </c>
      <c r="H3950" t="s">
        <v>6771</v>
      </c>
      <c r="I3950" s="1">
        <v>44397</v>
      </c>
      <c r="J3950" t="s">
        <v>74</v>
      </c>
      <c r="K3950">
        <v>1000</v>
      </c>
      <c r="L3950">
        <v>1</v>
      </c>
      <c r="M3950">
        <v>1000</v>
      </c>
      <c r="N3950">
        <v>1</v>
      </c>
      <c r="O3950" s="1">
        <v>44403.600104432873</v>
      </c>
    </row>
    <row r="3951" spans="2:15" x14ac:dyDescent="0.25">
      <c r="B3951" t="s">
        <v>67</v>
      </c>
      <c r="C3951" t="str">
        <f t="shared" si="122"/>
        <v>na</v>
      </c>
      <c r="E3951" t="str">
        <f t="shared" si="123"/>
        <v/>
      </c>
      <c r="F3951" t="s">
        <v>945</v>
      </c>
      <c r="G3951" t="s">
        <v>6772</v>
      </c>
      <c r="H3951" t="s">
        <v>6773</v>
      </c>
      <c r="I3951" s="1">
        <v>44406</v>
      </c>
      <c r="J3951" t="s">
        <v>74</v>
      </c>
      <c r="K3951">
        <v>3000</v>
      </c>
      <c r="L3951">
        <v>1</v>
      </c>
      <c r="M3951">
        <v>3000</v>
      </c>
      <c r="N3951">
        <v>1</v>
      </c>
      <c r="O3951" s="1">
        <v>44411.571282175923</v>
      </c>
    </row>
    <row r="3952" spans="2:15" x14ac:dyDescent="0.25">
      <c r="B3952" t="s">
        <v>67</v>
      </c>
      <c r="C3952" t="str">
        <f t="shared" si="122"/>
        <v>na</v>
      </c>
      <c r="E3952" t="str">
        <f t="shared" si="123"/>
        <v/>
      </c>
      <c r="F3952" t="s">
        <v>945</v>
      </c>
      <c r="G3952" t="s">
        <v>6774</v>
      </c>
      <c r="H3952" t="s">
        <v>6775</v>
      </c>
      <c r="I3952" s="1">
        <v>44402</v>
      </c>
      <c r="J3952" t="s">
        <v>74</v>
      </c>
      <c r="K3952">
        <v>2500</v>
      </c>
      <c r="L3952">
        <v>1</v>
      </c>
      <c r="M3952">
        <v>2500</v>
      </c>
      <c r="N3952">
        <v>1</v>
      </c>
      <c r="O3952" s="1">
        <v>44405.464064930558</v>
      </c>
    </row>
    <row r="3953" spans="2:15" x14ac:dyDescent="0.25">
      <c r="B3953" t="s">
        <v>956</v>
      </c>
      <c r="C3953" t="str">
        <f t="shared" si="122"/>
        <v>ssdelarna</v>
      </c>
      <c r="E3953" t="str">
        <f t="shared" si="123"/>
        <v/>
      </c>
      <c r="F3953" t="s">
        <v>945</v>
      </c>
      <c r="G3953" t="s">
        <v>6776</v>
      </c>
      <c r="H3953" t="s">
        <v>6777</v>
      </c>
      <c r="I3953" s="1">
        <v>44388</v>
      </c>
      <c r="J3953" t="s">
        <v>74</v>
      </c>
      <c r="K3953">
        <v>3000</v>
      </c>
      <c r="L3953">
        <v>1</v>
      </c>
      <c r="M3953">
        <v>3000</v>
      </c>
      <c r="N3953">
        <v>1</v>
      </c>
      <c r="O3953" s="1">
        <v>44392.472854861109</v>
      </c>
    </row>
    <row r="3954" spans="2:15" x14ac:dyDescent="0.25">
      <c r="B3954" t="s">
        <v>953</v>
      </c>
      <c r="C3954" t="str">
        <f t="shared" si="122"/>
        <v>grpingoy</v>
      </c>
      <c r="E3954" t="str">
        <f t="shared" si="123"/>
        <v/>
      </c>
      <c r="F3954" t="s">
        <v>945</v>
      </c>
      <c r="G3954" t="s">
        <v>995</v>
      </c>
      <c r="H3954" t="s">
        <v>996</v>
      </c>
      <c r="I3954" s="1">
        <v>44399</v>
      </c>
      <c r="J3954" t="s">
        <v>74</v>
      </c>
      <c r="K3954">
        <v>10000</v>
      </c>
      <c r="L3954">
        <v>1</v>
      </c>
      <c r="M3954">
        <v>10000</v>
      </c>
      <c r="N3954">
        <v>1</v>
      </c>
      <c r="O3954" s="1">
        <v>44404.555630671297</v>
      </c>
    </row>
    <row r="3955" spans="2:15" x14ac:dyDescent="0.25">
      <c r="B3955" t="s">
        <v>956</v>
      </c>
      <c r="C3955" t="str">
        <f t="shared" si="122"/>
        <v>ssdelarna</v>
      </c>
      <c r="E3955" t="str">
        <f t="shared" si="123"/>
        <v/>
      </c>
      <c r="F3955" t="s">
        <v>945</v>
      </c>
      <c r="G3955" t="s">
        <v>6778</v>
      </c>
      <c r="H3955" t="s">
        <v>6779</v>
      </c>
      <c r="I3955" s="1">
        <v>44388</v>
      </c>
      <c r="J3955" t="s">
        <v>74</v>
      </c>
      <c r="K3955">
        <v>300</v>
      </c>
      <c r="L3955">
        <v>1</v>
      </c>
      <c r="M3955">
        <v>300</v>
      </c>
      <c r="N3955">
        <v>1</v>
      </c>
      <c r="O3955" s="1">
        <v>44392.473857326389</v>
      </c>
    </row>
    <row r="3956" spans="2:15" x14ac:dyDescent="0.25">
      <c r="B3956" t="s">
        <v>67</v>
      </c>
      <c r="C3956" t="str">
        <f t="shared" si="122"/>
        <v>na</v>
      </c>
      <c r="E3956" t="str">
        <f t="shared" si="123"/>
        <v/>
      </c>
      <c r="F3956" t="s">
        <v>945</v>
      </c>
      <c r="G3956" t="s">
        <v>6780</v>
      </c>
      <c r="H3956" t="s">
        <v>6781</v>
      </c>
      <c r="I3956" s="1">
        <v>44381</v>
      </c>
      <c r="J3956" t="s">
        <v>74</v>
      </c>
      <c r="K3956">
        <v>1500</v>
      </c>
      <c r="L3956">
        <v>1</v>
      </c>
      <c r="M3956">
        <v>1500</v>
      </c>
      <c r="N3956">
        <v>1</v>
      </c>
      <c r="O3956" s="1">
        <v>44389.419632986108</v>
      </c>
    </row>
    <row r="3957" spans="2:15" x14ac:dyDescent="0.25">
      <c r="B3957" t="s">
        <v>948</v>
      </c>
      <c r="C3957" t="str">
        <f t="shared" si="122"/>
        <v>eamaghuyop</v>
      </c>
      <c r="E3957" t="str">
        <f t="shared" si="123"/>
        <v/>
      </c>
      <c r="F3957" t="s">
        <v>945</v>
      </c>
      <c r="G3957" t="s">
        <v>6780</v>
      </c>
      <c r="H3957" t="s">
        <v>6781</v>
      </c>
      <c r="I3957" s="1">
        <v>44402</v>
      </c>
      <c r="J3957" t="s">
        <v>74</v>
      </c>
      <c r="K3957">
        <v>500</v>
      </c>
      <c r="L3957">
        <v>1</v>
      </c>
      <c r="M3957">
        <v>500</v>
      </c>
      <c r="N3957">
        <v>1</v>
      </c>
      <c r="O3957" s="1">
        <v>44405.463420555556</v>
      </c>
    </row>
    <row r="3958" spans="2:15" x14ac:dyDescent="0.25">
      <c r="B3958" t="s">
        <v>67</v>
      </c>
      <c r="C3958" t="str">
        <f t="shared" si="122"/>
        <v>na</v>
      </c>
      <c r="E3958" t="str">
        <f t="shared" si="123"/>
        <v/>
      </c>
      <c r="F3958" t="s">
        <v>945</v>
      </c>
      <c r="G3958" t="s">
        <v>6782</v>
      </c>
      <c r="H3958" t="s">
        <v>6783</v>
      </c>
      <c r="I3958" s="1">
        <v>44381</v>
      </c>
      <c r="J3958" t="s">
        <v>74</v>
      </c>
      <c r="K3958">
        <v>10000</v>
      </c>
      <c r="L3958">
        <v>1</v>
      </c>
      <c r="M3958">
        <v>10000</v>
      </c>
      <c r="N3958">
        <v>1</v>
      </c>
      <c r="O3958" s="1">
        <v>44389.419197800926</v>
      </c>
    </row>
    <row r="3959" spans="2:15" x14ac:dyDescent="0.25">
      <c r="B3959" t="s">
        <v>956</v>
      </c>
      <c r="C3959" t="str">
        <f t="shared" si="122"/>
        <v>ssdelarna</v>
      </c>
      <c r="E3959" t="str">
        <f t="shared" si="123"/>
        <v/>
      </c>
      <c r="F3959" t="s">
        <v>945</v>
      </c>
      <c r="G3959" t="s">
        <v>999</v>
      </c>
      <c r="H3959" t="s">
        <v>1000</v>
      </c>
      <c r="I3959" s="1">
        <v>44404</v>
      </c>
      <c r="J3959" t="s">
        <v>74</v>
      </c>
      <c r="K3959">
        <v>2000</v>
      </c>
      <c r="L3959">
        <v>1</v>
      </c>
      <c r="M3959">
        <v>2000</v>
      </c>
      <c r="N3959">
        <v>1</v>
      </c>
      <c r="O3959" s="1">
        <v>44407.617067546293</v>
      </c>
    </row>
    <row r="3960" spans="2:15" x14ac:dyDescent="0.25">
      <c r="B3960" t="s">
        <v>948</v>
      </c>
      <c r="C3960" t="str">
        <f t="shared" si="122"/>
        <v>eamaghuyop</v>
      </c>
      <c r="E3960" t="str">
        <f t="shared" si="123"/>
        <v/>
      </c>
      <c r="F3960" t="s">
        <v>945</v>
      </c>
      <c r="G3960" t="s">
        <v>1001</v>
      </c>
      <c r="H3960" t="s">
        <v>1002</v>
      </c>
      <c r="I3960" s="1">
        <v>44390</v>
      </c>
      <c r="J3960" t="s">
        <v>74</v>
      </c>
      <c r="K3960">
        <v>4000</v>
      </c>
      <c r="L3960">
        <v>1</v>
      </c>
      <c r="M3960">
        <v>4000</v>
      </c>
      <c r="N3960">
        <v>1</v>
      </c>
      <c r="O3960" s="1">
        <v>44396.294360567132</v>
      </c>
    </row>
    <row r="3961" spans="2:15" x14ac:dyDescent="0.25">
      <c r="B3961" t="s">
        <v>956</v>
      </c>
      <c r="C3961" t="str">
        <f t="shared" si="122"/>
        <v>ssdelarna</v>
      </c>
      <c r="E3961" t="str">
        <f t="shared" si="123"/>
        <v/>
      </c>
      <c r="F3961" t="s">
        <v>945</v>
      </c>
      <c r="G3961" t="s">
        <v>6784</v>
      </c>
      <c r="H3961" t="s">
        <v>6785</v>
      </c>
      <c r="I3961" s="1">
        <v>44391</v>
      </c>
      <c r="J3961" t="s">
        <v>74</v>
      </c>
      <c r="K3961">
        <v>1500</v>
      </c>
      <c r="L3961">
        <v>1</v>
      </c>
      <c r="M3961">
        <v>1500</v>
      </c>
      <c r="N3961">
        <v>1</v>
      </c>
      <c r="O3961" s="1">
        <v>44396.295463842594</v>
      </c>
    </row>
    <row r="3962" spans="2:15" x14ac:dyDescent="0.25">
      <c r="B3962" t="s">
        <v>956</v>
      </c>
      <c r="C3962" t="str">
        <f t="shared" si="122"/>
        <v>ssdelarna</v>
      </c>
      <c r="E3962" t="str">
        <f t="shared" si="123"/>
        <v/>
      </c>
      <c r="F3962" t="s">
        <v>945</v>
      </c>
      <c r="G3962" t="s">
        <v>6786</v>
      </c>
      <c r="H3962" t="s">
        <v>6787</v>
      </c>
      <c r="I3962" s="1">
        <v>44406</v>
      </c>
      <c r="J3962" t="s">
        <v>74</v>
      </c>
      <c r="K3962">
        <v>2436</v>
      </c>
      <c r="L3962">
        <v>1</v>
      </c>
      <c r="M3962">
        <v>2436</v>
      </c>
      <c r="N3962">
        <v>1</v>
      </c>
      <c r="O3962" s="1">
        <v>44411.57227773148</v>
      </c>
    </row>
    <row r="3963" spans="2:15" x14ac:dyDescent="0.25">
      <c r="B3963" t="s">
        <v>67</v>
      </c>
      <c r="C3963" t="str">
        <f t="shared" si="122"/>
        <v>na</v>
      </c>
      <c r="E3963" t="str">
        <f t="shared" si="123"/>
        <v/>
      </c>
      <c r="F3963" t="s">
        <v>945</v>
      </c>
      <c r="G3963" t="s">
        <v>6788</v>
      </c>
      <c r="H3963" t="s">
        <v>6789</v>
      </c>
      <c r="I3963" s="1">
        <v>44384</v>
      </c>
      <c r="J3963" t="s">
        <v>74</v>
      </c>
      <c r="K3963">
        <v>500</v>
      </c>
      <c r="L3963">
        <v>1</v>
      </c>
      <c r="M3963">
        <v>500</v>
      </c>
      <c r="N3963">
        <v>1</v>
      </c>
      <c r="O3963" s="1">
        <v>44390.554092627317</v>
      </c>
    </row>
    <row r="3964" spans="2:15" x14ac:dyDescent="0.25">
      <c r="B3964" t="s">
        <v>948</v>
      </c>
      <c r="C3964" t="str">
        <f t="shared" si="122"/>
        <v>eamaghuyop</v>
      </c>
      <c r="E3964" t="str">
        <f t="shared" si="123"/>
        <v/>
      </c>
      <c r="F3964" t="s">
        <v>945</v>
      </c>
      <c r="G3964" t="s">
        <v>6790</v>
      </c>
      <c r="H3964" t="s">
        <v>6791</v>
      </c>
      <c r="I3964" s="1">
        <v>44405</v>
      </c>
      <c r="J3964" t="s">
        <v>74</v>
      </c>
      <c r="K3964">
        <v>2650</v>
      </c>
      <c r="L3964">
        <v>1</v>
      </c>
      <c r="M3964">
        <v>2650</v>
      </c>
      <c r="N3964">
        <v>1</v>
      </c>
      <c r="O3964" s="1">
        <v>44410.565329398145</v>
      </c>
    </row>
    <row r="3965" spans="2:15" x14ac:dyDescent="0.25">
      <c r="B3965" t="s">
        <v>67</v>
      </c>
      <c r="C3965" t="str">
        <f t="shared" si="122"/>
        <v>na</v>
      </c>
      <c r="E3965" t="str">
        <f t="shared" si="123"/>
        <v/>
      </c>
      <c r="F3965" t="s">
        <v>945</v>
      </c>
      <c r="G3965" t="s">
        <v>6792</v>
      </c>
      <c r="H3965" t="s">
        <v>6793</v>
      </c>
      <c r="I3965" s="1">
        <v>44383</v>
      </c>
      <c r="J3965" t="s">
        <v>74</v>
      </c>
      <c r="K3965">
        <v>1500</v>
      </c>
      <c r="L3965">
        <v>1</v>
      </c>
      <c r="M3965">
        <v>1500</v>
      </c>
      <c r="N3965">
        <v>1</v>
      </c>
      <c r="O3965" s="1">
        <v>44390.551610995368</v>
      </c>
    </row>
    <row r="3966" spans="2:15" x14ac:dyDescent="0.25">
      <c r="B3966" t="s">
        <v>67</v>
      </c>
      <c r="C3966" t="str">
        <f t="shared" si="122"/>
        <v>na</v>
      </c>
      <c r="E3966" t="str">
        <f t="shared" si="123"/>
        <v/>
      </c>
      <c r="F3966" t="s">
        <v>945</v>
      </c>
      <c r="G3966" t="s">
        <v>6794</v>
      </c>
      <c r="H3966" t="s">
        <v>6795</v>
      </c>
      <c r="I3966" s="1">
        <v>44381</v>
      </c>
      <c r="J3966" t="s">
        <v>74</v>
      </c>
      <c r="K3966">
        <v>10000</v>
      </c>
      <c r="L3966">
        <v>1</v>
      </c>
      <c r="M3966">
        <v>10000</v>
      </c>
      <c r="N3966">
        <v>1</v>
      </c>
      <c r="O3966" s="1">
        <v>44389.41988927083</v>
      </c>
    </row>
    <row r="3967" spans="2:15" x14ac:dyDescent="0.25">
      <c r="B3967" t="s">
        <v>953</v>
      </c>
      <c r="C3967" t="str">
        <f t="shared" si="122"/>
        <v>grpingoy</v>
      </c>
      <c r="E3967" t="str">
        <f t="shared" si="123"/>
        <v/>
      </c>
      <c r="F3967" t="s">
        <v>945</v>
      </c>
      <c r="G3967" t="s">
        <v>6796</v>
      </c>
      <c r="H3967" t="s">
        <v>6797</v>
      </c>
      <c r="I3967" s="1">
        <v>44405</v>
      </c>
      <c r="J3967" t="s">
        <v>74</v>
      </c>
      <c r="K3967">
        <v>2000</v>
      </c>
      <c r="L3967">
        <v>1</v>
      </c>
      <c r="M3967">
        <v>2000</v>
      </c>
      <c r="N3967">
        <v>1</v>
      </c>
      <c r="O3967" s="1">
        <v>44410.567489155095</v>
      </c>
    </row>
    <row r="3968" spans="2:15" x14ac:dyDescent="0.25">
      <c r="B3968" t="s">
        <v>67</v>
      </c>
      <c r="C3968" t="str">
        <f t="shared" si="122"/>
        <v>na</v>
      </c>
      <c r="E3968" t="str">
        <f t="shared" si="123"/>
        <v/>
      </c>
      <c r="F3968" t="s">
        <v>945</v>
      </c>
      <c r="G3968" t="s">
        <v>6798</v>
      </c>
      <c r="H3968" t="s">
        <v>6799</v>
      </c>
      <c r="I3968" s="1">
        <v>44406</v>
      </c>
      <c r="J3968" t="s">
        <v>74</v>
      </c>
      <c r="K3968">
        <v>200</v>
      </c>
      <c r="L3968">
        <v>1</v>
      </c>
      <c r="M3968">
        <v>200</v>
      </c>
      <c r="N3968">
        <v>1</v>
      </c>
      <c r="O3968" s="1">
        <v>44411.57448166667</v>
      </c>
    </row>
    <row r="3969" spans="2:15" x14ac:dyDescent="0.25">
      <c r="B3969" t="s">
        <v>67</v>
      </c>
      <c r="C3969" t="str">
        <f t="shared" si="122"/>
        <v>na</v>
      </c>
      <c r="E3969" t="str">
        <f t="shared" si="123"/>
        <v/>
      </c>
      <c r="F3969" t="s">
        <v>945</v>
      </c>
      <c r="G3969" t="s">
        <v>6800</v>
      </c>
      <c r="H3969" t="s">
        <v>6801</v>
      </c>
      <c r="I3969" s="1">
        <v>44402</v>
      </c>
      <c r="J3969" t="s">
        <v>74</v>
      </c>
      <c r="K3969">
        <v>19385.060000000001</v>
      </c>
      <c r="L3969">
        <v>1</v>
      </c>
      <c r="M3969">
        <v>19385.060000000001</v>
      </c>
      <c r="N3969">
        <v>1</v>
      </c>
      <c r="O3969" s="1">
        <v>44405.462243287038</v>
      </c>
    </row>
    <row r="3970" spans="2:15" x14ac:dyDescent="0.25">
      <c r="B3970" t="s">
        <v>953</v>
      </c>
      <c r="C3970" t="str">
        <f t="shared" si="122"/>
        <v>grpingoy</v>
      </c>
      <c r="E3970" t="str">
        <f t="shared" si="123"/>
        <v/>
      </c>
      <c r="F3970" t="s">
        <v>945</v>
      </c>
      <c r="G3970" t="s">
        <v>6802</v>
      </c>
      <c r="H3970" t="s">
        <v>6803</v>
      </c>
      <c r="I3970" s="1">
        <v>44406</v>
      </c>
      <c r="J3970" t="s">
        <v>74</v>
      </c>
      <c r="K3970">
        <v>10000</v>
      </c>
      <c r="L3970">
        <v>1</v>
      </c>
      <c r="M3970">
        <v>10000</v>
      </c>
      <c r="N3970">
        <v>1</v>
      </c>
      <c r="O3970" s="1">
        <v>44411.574531087965</v>
      </c>
    </row>
    <row r="3971" spans="2:15" x14ac:dyDescent="0.25">
      <c r="B3971" t="s">
        <v>956</v>
      </c>
      <c r="C3971" t="str">
        <f t="shared" ref="C3971:C4034" si="124">MID(B3971,FIND("(",B3971)+1,FIND(")",B3971,FIND("(",B3971)+1) - FIND("(",B3971)-1)</f>
        <v>ssdelarna</v>
      </c>
      <c r="E3971" t="str">
        <f t="shared" ref="E3971:E4034" si="125">IFERROR(MID(D3971,FIND("(",D3971)+1,FIND(")",D3971,FIND("(",D3971)+1) - FIND("(",D3971)-1),"")</f>
        <v/>
      </c>
      <c r="F3971" t="s">
        <v>945</v>
      </c>
      <c r="G3971" t="s">
        <v>6804</v>
      </c>
      <c r="H3971" t="s">
        <v>6805</v>
      </c>
      <c r="I3971" s="1">
        <v>44404</v>
      </c>
      <c r="J3971" t="s">
        <v>74</v>
      </c>
      <c r="K3971">
        <v>3000</v>
      </c>
      <c r="L3971">
        <v>1</v>
      </c>
      <c r="M3971">
        <v>3000</v>
      </c>
      <c r="N3971">
        <v>1</v>
      </c>
      <c r="O3971" s="1">
        <v>44407.617370555556</v>
      </c>
    </row>
    <row r="3972" spans="2:15" x14ac:dyDescent="0.25">
      <c r="B3972" t="s">
        <v>948</v>
      </c>
      <c r="C3972" t="str">
        <f t="shared" si="124"/>
        <v>eamaghuyop</v>
      </c>
      <c r="E3972" t="str">
        <f t="shared" si="125"/>
        <v/>
      </c>
      <c r="F3972" t="s">
        <v>945</v>
      </c>
      <c r="G3972" t="s">
        <v>6806</v>
      </c>
      <c r="H3972" t="s">
        <v>6807</v>
      </c>
      <c r="I3972" s="1">
        <v>44381</v>
      </c>
      <c r="J3972" t="s">
        <v>74</v>
      </c>
      <c r="K3972">
        <v>5000</v>
      </c>
      <c r="L3972">
        <v>1</v>
      </c>
      <c r="M3972">
        <v>5000</v>
      </c>
      <c r="N3972">
        <v>1</v>
      </c>
      <c r="O3972" s="1">
        <v>44389.419399108796</v>
      </c>
    </row>
    <row r="3973" spans="2:15" x14ac:dyDescent="0.25">
      <c r="B3973" t="s">
        <v>956</v>
      </c>
      <c r="C3973" t="str">
        <f t="shared" si="124"/>
        <v>ssdelarna</v>
      </c>
      <c r="E3973" t="str">
        <f t="shared" si="125"/>
        <v/>
      </c>
      <c r="F3973" t="s">
        <v>945</v>
      </c>
      <c r="G3973" t="s">
        <v>6808</v>
      </c>
      <c r="H3973" t="s">
        <v>6716</v>
      </c>
      <c r="I3973" s="1">
        <v>44405</v>
      </c>
      <c r="J3973" t="s">
        <v>74</v>
      </c>
      <c r="K3973">
        <v>15081.73</v>
      </c>
      <c r="L3973">
        <v>1</v>
      </c>
      <c r="M3973">
        <v>15081.73</v>
      </c>
      <c r="N3973">
        <v>1</v>
      </c>
      <c r="O3973" s="1">
        <v>44410.564606134256</v>
      </c>
    </row>
    <row r="3974" spans="2:15" x14ac:dyDescent="0.25">
      <c r="B3974" t="s">
        <v>67</v>
      </c>
      <c r="C3974" t="str">
        <f t="shared" si="124"/>
        <v>na</v>
      </c>
      <c r="E3974" t="str">
        <f t="shared" si="125"/>
        <v/>
      </c>
      <c r="F3974" t="s">
        <v>945</v>
      </c>
      <c r="G3974" t="s">
        <v>6809</v>
      </c>
      <c r="H3974" t="s">
        <v>6810</v>
      </c>
      <c r="I3974" s="1">
        <v>44396</v>
      </c>
      <c r="J3974" t="s">
        <v>74</v>
      </c>
      <c r="K3974">
        <v>1500</v>
      </c>
      <c r="L3974">
        <v>1</v>
      </c>
      <c r="M3974">
        <v>1500</v>
      </c>
      <c r="N3974">
        <v>1</v>
      </c>
      <c r="O3974" s="1">
        <v>44403.494393472225</v>
      </c>
    </row>
    <row r="3975" spans="2:15" x14ac:dyDescent="0.25">
      <c r="B3975" t="s">
        <v>956</v>
      </c>
      <c r="C3975" t="str">
        <f t="shared" si="124"/>
        <v>ssdelarna</v>
      </c>
      <c r="E3975" t="str">
        <f t="shared" si="125"/>
        <v/>
      </c>
      <c r="F3975" t="s">
        <v>945</v>
      </c>
      <c r="G3975" t="s">
        <v>1015</v>
      </c>
      <c r="H3975" t="s">
        <v>1016</v>
      </c>
      <c r="I3975" s="1">
        <v>44402</v>
      </c>
      <c r="J3975" t="s">
        <v>74</v>
      </c>
      <c r="K3975">
        <v>1000</v>
      </c>
      <c r="L3975">
        <v>1</v>
      </c>
      <c r="M3975">
        <v>1000</v>
      </c>
      <c r="N3975">
        <v>1</v>
      </c>
      <c r="O3975" s="1">
        <v>44405.462099687502</v>
      </c>
    </row>
    <row r="3976" spans="2:15" x14ac:dyDescent="0.25">
      <c r="B3976" t="s">
        <v>956</v>
      </c>
      <c r="C3976" t="str">
        <f t="shared" si="124"/>
        <v>ssdelarna</v>
      </c>
      <c r="E3976" t="str">
        <f t="shared" si="125"/>
        <v/>
      </c>
      <c r="F3976" t="s">
        <v>945</v>
      </c>
      <c r="G3976" t="s">
        <v>6811</v>
      </c>
      <c r="H3976" t="s">
        <v>6812</v>
      </c>
      <c r="I3976" s="1">
        <v>44402</v>
      </c>
      <c r="J3976" t="s">
        <v>74</v>
      </c>
      <c r="K3976">
        <v>1040</v>
      </c>
      <c r="L3976">
        <v>1</v>
      </c>
      <c r="M3976">
        <v>1040</v>
      </c>
      <c r="N3976">
        <v>1</v>
      </c>
      <c r="O3976" s="1">
        <v>44405.46262766204</v>
      </c>
    </row>
    <row r="3977" spans="2:15" x14ac:dyDescent="0.25">
      <c r="B3977" t="s">
        <v>953</v>
      </c>
      <c r="C3977" t="str">
        <f t="shared" si="124"/>
        <v>grpingoy</v>
      </c>
      <c r="E3977" t="str">
        <f t="shared" si="125"/>
        <v/>
      </c>
      <c r="F3977" t="s">
        <v>945</v>
      </c>
      <c r="G3977" t="s">
        <v>6813</v>
      </c>
      <c r="H3977" t="s">
        <v>6814</v>
      </c>
      <c r="I3977" s="1">
        <v>44405</v>
      </c>
      <c r="J3977" t="s">
        <v>74</v>
      </c>
      <c r="K3977">
        <v>5000</v>
      </c>
      <c r="L3977">
        <v>1</v>
      </c>
      <c r="M3977">
        <v>5000</v>
      </c>
      <c r="N3977">
        <v>1</v>
      </c>
      <c r="O3977" s="1">
        <v>44410.567357094907</v>
      </c>
    </row>
    <row r="3978" spans="2:15" x14ac:dyDescent="0.25">
      <c r="B3978" t="s">
        <v>948</v>
      </c>
      <c r="C3978" t="str">
        <f t="shared" si="124"/>
        <v>eamaghuyop</v>
      </c>
      <c r="E3978" t="str">
        <f t="shared" si="125"/>
        <v/>
      </c>
      <c r="F3978" t="s">
        <v>945</v>
      </c>
      <c r="G3978" t="s">
        <v>6815</v>
      </c>
      <c r="H3978" t="s">
        <v>6816</v>
      </c>
      <c r="I3978" s="1">
        <v>44406</v>
      </c>
      <c r="J3978" t="s">
        <v>74</v>
      </c>
      <c r="K3978">
        <v>11642</v>
      </c>
      <c r="L3978">
        <v>1</v>
      </c>
      <c r="M3978">
        <v>11642</v>
      </c>
      <c r="N3978">
        <v>1</v>
      </c>
      <c r="O3978" s="1">
        <v>44411.573903159719</v>
      </c>
    </row>
    <row r="3979" spans="2:15" x14ac:dyDescent="0.25">
      <c r="B3979" t="s">
        <v>956</v>
      </c>
      <c r="C3979" t="str">
        <f t="shared" si="124"/>
        <v>ssdelarna</v>
      </c>
      <c r="E3979" t="str">
        <f t="shared" si="125"/>
        <v/>
      </c>
      <c r="F3979" t="s">
        <v>945</v>
      </c>
      <c r="G3979" t="s">
        <v>6817</v>
      </c>
      <c r="H3979" t="s">
        <v>6818</v>
      </c>
      <c r="I3979" s="1">
        <v>44390</v>
      </c>
      <c r="J3979" t="s">
        <v>74</v>
      </c>
      <c r="K3979">
        <v>562</v>
      </c>
      <c r="L3979">
        <v>1</v>
      </c>
      <c r="M3979">
        <v>562</v>
      </c>
      <c r="N3979">
        <v>1</v>
      </c>
      <c r="O3979" s="1">
        <v>44396.293944594909</v>
      </c>
    </row>
    <row r="3980" spans="2:15" x14ac:dyDescent="0.25">
      <c r="B3980" t="s">
        <v>948</v>
      </c>
      <c r="C3980" t="str">
        <f t="shared" si="124"/>
        <v>eamaghuyop</v>
      </c>
      <c r="E3980" t="str">
        <f t="shared" si="125"/>
        <v/>
      </c>
      <c r="F3980" t="s">
        <v>945</v>
      </c>
      <c r="G3980" t="s">
        <v>6819</v>
      </c>
      <c r="H3980" t="s">
        <v>6820</v>
      </c>
      <c r="I3980" s="1">
        <v>44382</v>
      </c>
      <c r="J3980" t="s">
        <v>74</v>
      </c>
      <c r="K3980">
        <v>5000</v>
      </c>
      <c r="L3980">
        <v>1</v>
      </c>
      <c r="M3980">
        <v>5000</v>
      </c>
      <c r="N3980">
        <v>1</v>
      </c>
      <c r="O3980" s="1">
        <v>44390.550793090275</v>
      </c>
    </row>
    <row r="3981" spans="2:15" x14ac:dyDescent="0.25">
      <c r="B3981" t="s">
        <v>67</v>
      </c>
      <c r="C3981" t="str">
        <f t="shared" si="124"/>
        <v>na</v>
      </c>
      <c r="E3981" t="str">
        <f t="shared" si="125"/>
        <v/>
      </c>
      <c r="F3981" t="s">
        <v>945</v>
      </c>
      <c r="G3981" t="s">
        <v>6821</v>
      </c>
      <c r="H3981" t="s">
        <v>6822</v>
      </c>
      <c r="I3981" s="1">
        <v>44398</v>
      </c>
      <c r="J3981" t="s">
        <v>74</v>
      </c>
      <c r="K3981">
        <v>2800</v>
      </c>
      <c r="L3981">
        <v>1</v>
      </c>
      <c r="M3981">
        <v>2800</v>
      </c>
      <c r="N3981">
        <v>1</v>
      </c>
      <c r="O3981" s="1">
        <v>44403.552583865741</v>
      </c>
    </row>
    <row r="3982" spans="2:15" x14ac:dyDescent="0.25">
      <c r="B3982" t="s">
        <v>67</v>
      </c>
      <c r="C3982" t="str">
        <f t="shared" si="124"/>
        <v>na</v>
      </c>
      <c r="E3982" t="str">
        <f t="shared" si="125"/>
        <v/>
      </c>
      <c r="F3982" t="s">
        <v>945</v>
      </c>
      <c r="G3982" t="s">
        <v>6823</v>
      </c>
      <c r="H3982" t="s">
        <v>6824</v>
      </c>
      <c r="I3982" s="1">
        <v>44392</v>
      </c>
      <c r="J3982" t="s">
        <v>74</v>
      </c>
      <c r="K3982">
        <v>5000</v>
      </c>
      <c r="L3982">
        <v>1</v>
      </c>
      <c r="M3982">
        <v>5000</v>
      </c>
      <c r="N3982">
        <v>1</v>
      </c>
      <c r="O3982" s="1">
        <v>44396.581294282405</v>
      </c>
    </row>
    <row r="3983" spans="2:15" x14ac:dyDescent="0.25">
      <c r="B3983" t="s">
        <v>948</v>
      </c>
      <c r="C3983" t="str">
        <f t="shared" si="124"/>
        <v>eamaghuyop</v>
      </c>
      <c r="E3983" t="str">
        <f t="shared" si="125"/>
        <v/>
      </c>
      <c r="F3983" t="s">
        <v>945</v>
      </c>
      <c r="G3983" t="s">
        <v>6825</v>
      </c>
      <c r="H3983" t="s">
        <v>6826</v>
      </c>
      <c r="I3983" s="1">
        <v>44391</v>
      </c>
      <c r="J3983" t="s">
        <v>74</v>
      </c>
      <c r="K3983">
        <v>35000</v>
      </c>
      <c r="L3983">
        <v>1</v>
      </c>
      <c r="M3983">
        <v>35000</v>
      </c>
      <c r="N3983">
        <v>1</v>
      </c>
      <c r="O3983" s="1">
        <v>44396.295994363427</v>
      </c>
    </row>
    <row r="3984" spans="2:15" x14ac:dyDescent="0.25">
      <c r="B3984" t="s">
        <v>948</v>
      </c>
      <c r="C3984" t="str">
        <f t="shared" si="124"/>
        <v>eamaghuyop</v>
      </c>
      <c r="E3984" t="str">
        <f t="shared" si="125"/>
        <v/>
      </c>
      <c r="F3984" t="s">
        <v>945</v>
      </c>
      <c r="G3984" t="s">
        <v>6827</v>
      </c>
      <c r="H3984" t="s">
        <v>6828</v>
      </c>
      <c r="I3984" s="1">
        <v>44390</v>
      </c>
      <c r="J3984" t="s">
        <v>74</v>
      </c>
      <c r="K3984">
        <v>5000</v>
      </c>
      <c r="L3984">
        <v>1</v>
      </c>
      <c r="M3984">
        <v>5000</v>
      </c>
      <c r="N3984">
        <v>1</v>
      </c>
      <c r="O3984" s="1">
        <v>44396.294396249999</v>
      </c>
    </row>
    <row r="3985" spans="2:15" x14ac:dyDescent="0.25">
      <c r="B3985" t="s">
        <v>67</v>
      </c>
      <c r="C3985" t="str">
        <f t="shared" si="124"/>
        <v>na</v>
      </c>
      <c r="E3985" t="str">
        <f t="shared" si="125"/>
        <v/>
      </c>
      <c r="F3985" t="s">
        <v>945</v>
      </c>
      <c r="G3985" t="s">
        <v>6829</v>
      </c>
      <c r="H3985" t="s">
        <v>6830</v>
      </c>
      <c r="I3985" s="1">
        <v>44382</v>
      </c>
      <c r="J3985" t="s">
        <v>74</v>
      </c>
      <c r="K3985">
        <v>5000</v>
      </c>
      <c r="L3985">
        <v>1</v>
      </c>
      <c r="M3985">
        <v>5000</v>
      </c>
      <c r="N3985">
        <v>1</v>
      </c>
      <c r="O3985" s="1">
        <v>44390.550389814816</v>
      </c>
    </row>
    <row r="3986" spans="2:15" x14ac:dyDescent="0.25">
      <c r="B3986" t="s">
        <v>956</v>
      </c>
      <c r="C3986" t="str">
        <f t="shared" si="124"/>
        <v>ssdelarna</v>
      </c>
      <c r="E3986" t="str">
        <f t="shared" si="125"/>
        <v/>
      </c>
      <c r="F3986" t="s">
        <v>945</v>
      </c>
      <c r="G3986" t="s">
        <v>6831</v>
      </c>
      <c r="H3986" t="s">
        <v>6832</v>
      </c>
      <c r="I3986" s="1">
        <v>44384</v>
      </c>
      <c r="J3986" t="s">
        <v>74</v>
      </c>
      <c r="K3986">
        <v>1000</v>
      </c>
      <c r="L3986">
        <v>1</v>
      </c>
      <c r="M3986">
        <v>1000</v>
      </c>
      <c r="N3986">
        <v>1</v>
      </c>
      <c r="O3986" s="1">
        <v>44390.555060567131</v>
      </c>
    </row>
    <row r="3987" spans="2:15" x14ac:dyDescent="0.25">
      <c r="B3987" t="s">
        <v>956</v>
      </c>
      <c r="C3987" t="str">
        <f t="shared" si="124"/>
        <v>ssdelarna</v>
      </c>
      <c r="E3987" t="str">
        <f t="shared" si="125"/>
        <v/>
      </c>
      <c r="F3987" t="s">
        <v>945</v>
      </c>
      <c r="G3987" t="s">
        <v>6831</v>
      </c>
      <c r="H3987" t="s">
        <v>6832</v>
      </c>
      <c r="I3987" s="1">
        <v>44406</v>
      </c>
      <c r="J3987" t="s">
        <v>74</v>
      </c>
      <c r="K3987">
        <v>3249</v>
      </c>
      <c r="L3987">
        <v>1</v>
      </c>
      <c r="M3987">
        <v>3249</v>
      </c>
      <c r="N3987">
        <v>1</v>
      </c>
      <c r="O3987" s="1">
        <v>44411.572239699075</v>
      </c>
    </row>
    <row r="3988" spans="2:15" x14ac:dyDescent="0.25">
      <c r="B3988" t="s">
        <v>948</v>
      </c>
      <c r="C3988" t="str">
        <f t="shared" si="124"/>
        <v>eamaghuyop</v>
      </c>
      <c r="E3988" t="str">
        <f t="shared" si="125"/>
        <v/>
      </c>
      <c r="F3988" t="s">
        <v>945</v>
      </c>
      <c r="G3988" t="s">
        <v>6833</v>
      </c>
      <c r="H3988" t="s">
        <v>6834</v>
      </c>
      <c r="I3988" s="1">
        <v>44381</v>
      </c>
      <c r="J3988" t="s">
        <v>74</v>
      </c>
      <c r="K3988">
        <v>4332</v>
      </c>
      <c r="L3988">
        <v>1</v>
      </c>
      <c r="M3988">
        <v>4332</v>
      </c>
      <c r="N3988">
        <v>1</v>
      </c>
      <c r="O3988" s="1">
        <v>44389.419442939812</v>
      </c>
    </row>
    <row r="3989" spans="2:15" x14ac:dyDescent="0.25">
      <c r="B3989" t="s">
        <v>67</v>
      </c>
      <c r="C3989" t="str">
        <f t="shared" si="124"/>
        <v>na</v>
      </c>
      <c r="E3989" t="str">
        <f t="shared" si="125"/>
        <v/>
      </c>
      <c r="F3989" t="s">
        <v>945</v>
      </c>
      <c r="G3989" t="s">
        <v>6835</v>
      </c>
      <c r="H3989" t="s">
        <v>6759</v>
      </c>
      <c r="I3989" s="1">
        <v>44378</v>
      </c>
      <c r="J3989" t="s">
        <v>74</v>
      </c>
      <c r="K3989">
        <v>330</v>
      </c>
      <c r="L3989">
        <v>1</v>
      </c>
      <c r="M3989">
        <v>330</v>
      </c>
      <c r="N3989">
        <v>1</v>
      </c>
      <c r="O3989" s="1">
        <v>44389.415153159724</v>
      </c>
    </row>
    <row r="3990" spans="2:15" x14ac:dyDescent="0.25">
      <c r="B3990" t="s">
        <v>67</v>
      </c>
      <c r="C3990" t="str">
        <f t="shared" si="124"/>
        <v>na</v>
      </c>
      <c r="E3990" t="str">
        <f t="shared" si="125"/>
        <v/>
      </c>
      <c r="F3990" t="s">
        <v>945</v>
      </c>
      <c r="G3990" t="s">
        <v>6836</v>
      </c>
      <c r="H3990" t="s">
        <v>6837</v>
      </c>
      <c r="I3990" s="1">
        <v>44397</v>
      </c>
      <c r="J3990" t="s">
        <v>74</v>
      </c>
      <c r="K3990">
        <v>4500</v>
      </c>
      <c r="L3990">
        <v>1</v>
      </c>
      <c r="M3990">
        <v>4500</v>
      </c>
      <c r="N3990">
        <v>1</v>
      </c>
      <c r="O3990" s="1">
        <v>44403.60006704861</v>
      </c>
    </row>
    <row r="3991" spans="2:15" x14ac:dyDescent="0.25">
      <c r="B3991" t="s">
        <v>67</v>
      </c>
      <c r="C3991" t="str">
        <f t="shared" si="124"/>
        <v>na</v>
      </c>
      <c r="E3991" t="str">
        <f t="shared" si="125"/>
        <v/>
      </c>
      <c r="F3991" t="s">
        <v>945</v>
      </c>
      <c r="G3991" t="s">
        <v>6836</v>
      </c>
      <c r="H3991" t="s">
        <v>6837</v>
      </c>
      <c r="I3991" s="1">
        <v>44398</v>
      </c>
      <c r="J3991" t="s">
        <v>74</v>
      </c>
      <c r="K3991">
        <v>5000</v>
      </c>
      <c r="L3991">
        <v>1</v>
      </c>
      <c r="M3991">
        <v>5000</v>
      </c>
      <c r="N3991">
        <v>1</v>
      </c>
      <c r="O3991" s="1">
        <v>44403.497272870372</v>
      </c>
    </row>
    <row r="3992" spans="2:15" x14ac:dyDescent="0.25">
      <c r="B3992" t="s">
        <v>67</v>
      </c>
      <c r="C3992" t="str">
        <f t="shared" si="124"/>
        <v>na</v>
      </c>
      <c r="E3992" t="str">
        <f t="shared" si="125"/>
        <v/>
      </c>
      <c r="F3992" t="s">
        <v>945</v>
      </c>
      <c r="G3992" t="s">
        <v>6836</v>
      </c>
      <c r="H3992" t="s">
        <v>6837</v>
      </c>
      <c r="I3992" s="1">
        <v>44399</v>
      </c>
      <c r="J3992" t="s">
        <v>74</v>
      </c>
      <c r="K3992">
        <v>46683.14</v>
      </c>
      <c r="L3992">
        <v>1</v>
      </c>
      <c r="M3992">
        <v>46683.14</v>
      </c>
      <c r="N3992">
        <v>1</v>
      </c>
      <c r="O3992" s="1">
        <v>44404.553646018518</v>
      </c>
    </row>
    <row r="3993" spans="2:15" x14ac:dyDescent="0.25">
      <c r="B3993" t="s">
        <v>948</v>
      </c>
      <c r="C3993" t="str">
        <f t="shared" si="124"/>
        <v>eamaghuyop</v>
      </c>
      <c r="E3993" t="str">
        <f t="shared" si="125"/>
        <v/>
      </c>
      <c r="F3993" t="s">
        <v>945</v>
      </c>
      <c r="G3993" t="s">
        <v>1027</v>
      </c>
      <c r="H3993" t="s">
        <v>1028</v>
      </c>
      <c r="I3993" s="1">
        <v>44395</v>
      </c>
      <c r="J3993" t="s">
        <v>74</v>
      </c>
      <c r="K3993">
        <v>15000</v>
      </c>
      <c r="L3993">
        <v>1</v>
      </c>
      <c r="M3993">
        <v>15000</v>
      </c>
      <c r="N3993">
        <v>1</v>
      </c>
      <c r="O3993" s="1">
        <v>44403.487473726855</v>
      </c>
    </row>
    <row r="3994" spans="2:15" x14ac:dyDescent="0.25">
      <c r="B3994" t="s">
        <v>948</v>
      </c>
      <c r="C3994" t="str">
        <f t="shared" si="124"/>
        <v>eamaghuyop</v>
      </c>
      <c r="E3994" t="str">
        <f t="shared" si="125"/>
        <v/>
      </c>
      <c r="F3994" t="s">
        <v>945</v>
      </c>
      <c r="G3994" t="s">
        <v>1027</v>
      </c>
      <c r="H3994" t="s">
        <v>1028</v>
      </c>
      <c r="I3994" s="1">
        <v>44404</v>
      </c>
      <c r="J3994" t="s">
        <v>74</v>
      </c>
      <c r="K3994">
        <v>10000</v>
      </c>
      <c r="L3994">
        <v>1</v>
      </c>
      <c r="M3994">
        <v>10000</v>
      </c>
      <c r="N3994">
        <v>1</v>
      </c>
      <c r="O3994" s="1">
        <v>44407.617644942133</v>
      </c>
    </row>
    <row r="3995" spans="2:15" x14ac:dyDescent="0.25">
      <c r="B3995" t="s">
        <v>953</v>
      </c>
      <c r="C3995" t="str">
        <f t="shared" si="124"/>
        <v>grpingoy</v>
      </c>
      <c r="E3995" t="str">
        <f t="shared" si="125"/>
        <v/>
      </c>
      <c r="F3995" t="s">
        <v>945</v>
      </c>
      <c r="G3995" t="s">
        <v>6838</v>
      </c>
      <c r="H3995" t="s">
        <v>6839</v>
      </c>
      <c r="I3995" s="1">
        <v>44384</v>
      </c>
      <c r="J3995" t="s">
        <v>74</v>
      </c>
      <c r="K3995">
        <v>2000</v>
      </c>
      <c r="L3995">
        <v>1</v>
      </c>
      <c r="M3995">
        <v>2000</v>
      </c>
      <c r="N3995">
        <v>1</v>
      </c>
      <c r="O3995" s="1">
        <v>44390.555760648145</v>
      </c>
    </row>
    <row r="3996" spans="2:15" x14ac:dyDescent="0.25">
      <c r="B3996" t="s">
        <v>948</v>
      </c>
      <c r="C3996" t="str">
        <f t="shared" si="124"/>
        <v>eamaghuyop</v>
      </c>
      <c r="E3996" t="str">
        <f t="shared" si="125"/>
        <v/>
      </c>
      <c r="F3996" t="s">
        <v>945</v>
      </c>
      <c r="G3996" t="s">
        <v>6840</v>
      </c>
      <c r="H3996" t="s">
        <v>6841</v>
      </c>
      <c r="I3996" s="1">
        <v>44390</v>
      </c>
      <c r="J3996" t="s">
        <v>86</v>
      </c>
      <c r="K3996">
        <v>776.28</v>
      </c>
      <c r="L3996">
        <v>50.110999999999997</v>
      </c>
      <c r="M3996">
        <v>38900.167079999999</v>
      </c>
      <c r="N3996">
        <v>1</v>
      </c>
      <c r="O3996" s="1">
        <v>44396.294467314816</v>
      </c>
    </row>
    <row r="3997" spans="2:15" x14ac:dyDescent="0.25">
      <c r="B3997" t="s">
        <v>948</v>
      </c>
      <c r="C3997" t="str">
        <f t="shared" si="124"/>
        <v>eamaghuyop</v>
      </c>
      <c r="E3997" t="str">
        <f t="shared" si="125"/>
        <v/>
      </c>
      <c r="F3997" t="s">
        <v>945</v>
      </c>
      <c r="G3997" t="s">
        <v>6842</v>
      </c>
      <c r="H3997" t="s">
        <v>6843</v>
      </c>
      <c r="I3997" s="1">
        <v>44396</v>
      </c>
      <c r="J3997" t="s">
        <v>74</v>
      </c>
      <c r="K3997">
        <v>13000</v>
      </c>
      <c r="L3997">
        <v>1</v>
      </c>
      <c r="M3997">
        <v>13000</v>
      </c>
      <c r="N3997">
        <v>1</v>
      </c>
      <c r="O3997" s="1">
        <v>44403.487591620367</v>
      </c>
    </row>
    <row r="3998" spans="2:15" x14ac:dyDescent="0.25">
      <c r="B3998" t="s">
        <v>956</v>
      </c>
      <c r="C3998" t="str">
        <f t="shared" si="124"/>
        <v>ssdelarna</v>
      </c>
      <c r="E3998" t="str">
        <f t="shared" si="125"/>
        <v/>
      </c>
      <c r="F3998" t="s">
        <v>945</v>
      </c>
      <c r="G3998" t="s">
        <v>6844</v>
      </c>
      <c r="H3998" t="s">
        <v>6845</v>
      </c>
      <c r="I3998" s="1">
        <v>44390</v>
      </c>
      <c r="J3998" t="s">
        <v>74</v>
      </c>
      <c r="K3998">
        <v>9000</v>
      </c>
      <c r="L3998">
        <v>1</v>
      </c>
      <c r="M3998">
        <v>9000</v>
      </c>
      <c r="N3998">
        <v>1</v>
      </c>
      <c r="O3998" s="1">
        <v>44396.293980671297</v>
      </c>
    </row>
    <row r="3999" spans="2:15" x14ac:dyDescent="0.25">
      <c r="B3999" t="s">
        <v>67</v>
      </c>
      <c r="C3999" t="str">
        <f t="shared" si="124"/>
        <v>na</v>
      </c>
      <c r="E3999" t="str">
        <f t="shared" si="125"/>
        <v/>
      </c>
      <c r="F3999" t="s">
        <v>945</v>
      </c>
      <c r="G3999" t="s">
        <v>6846</v>
      </c>
      <c r="H3999" t="s">
        <v>6847</v>
      </c>
      <c r="I3999" s="1">
        <v>44398</v>
      </c>
      <c r="J3999" t="s">
        <v>74</v>
      </c>
      <c r="K3999">
        <v>2000</v>
      </c>
      <c r="L3999">
        <v>1</v>
      </c>
      <c r="M3999">
        <v>2000</v>
      </c>
      <c r="N3999">
        <v>1</v>
      </c>
      <c r="O3999" s="1">
        <v>44403.553132673609</v>
      </c>
    </row>
    <row r="4000" spans="2:15" x14ac:dyDescent="0.25">
      <c r="B4000" t="s">
        <v>67</v>
      </c>
      <c r="C4000" t="str">
        <f t="shared" si="124"/>
        <v>na</v>
      </c>
      <c r="E4000" t="str">
        <f t="shared" si="125"/>
        <v/>
      </c>
      <c r="F4000" t="s">
        <v>945</v>
      </c>
      <c r="G4000" t="s">
        <v>6848</v>
      </c>
      <c r="H4000" t="s">
        <v>6849</v>
      </c>
      <c r="I4000" s="1">
        <v>44406</v>
      </c>
      <c r="J4000" t="s">
        <v>74</v>
      </c>
      <c r="K4000">
        <v>23414</v>
      </c>
      <c r="L4000">
        <v>1</v>
      </c>
      <c r="M4000">
        <v>23414</v>
      </c>
      <c r="N4000">
        <v>1</v>
      </c>
      <c r="O4000" s="1">
        <v>44411.57325134259</v>
      </c>
    </row>
    <row r="4001" spans="2:15" x14ac:dyDescent="0.25">
      <c r="B4001" t="s">
        <v>948</v>
      </c>
      <c r="C4001" t="str">
        <f t="shared" si="124"/>
        <v>eamaghuyop</v>
      </c>
      <c r="E4001" t="str">
        <f t="shared" si="125"/>
        <v/>
      </c>
      <c r="F4001" t="s">
        <v>945</v>
      </c>
      <c r="G4001" t="s">
        <v>1033</v>
      </c>
      <c r="H4001" t="s">
        <v>1034</v>
      </c>
      <c r="I4001" s="1">
        <v>44381</v>
      </c>
      <c r="J4001" t="s">
        <v>74</v>
      </c>
      <c r="K4001">
        <v>5250</v>
      </c>
      <c r="L4001">
        <v>1</v>
      </c>
      <c r="M4001">
        <v>5250</v>
      </c>
      <c r="N4001">
        <v>1</v>
      </c>
      <c r="O4001" s="1">
        <v>44389.419272800929</v>
      </c>
    </row>
    <row r="4002" spans="2:15" x14ac:dyDescent="0.25">
      <c r="B4002" t="s">
        <v>67</v>
      </c>
      <c r="C4002" t="str">
        <f t="shared" si="124"/>
        <v>na</v>
      </c>
      <c r="E4002" t="str">
        <f t="shared" si="125"/>
        <v/>
      </c>
      <c r="F4002" t="s">
        <v>945</v>
      </c>
      <c r="G4002" t="s">
        <v>6850</v>
      </c>
      <c r="H4002" t="s">
        <v>6851</v>
      </c>
      <c r="I4002" s="1">
        <v>44385</v>
      </c>
      <c r="J4002" t="s">
        <v>74</v>
      </c>
      <c r="K4002">
        <v>2500</v>
      </c>
      <c r="L4002">
        <v>1</v>
      </c>
      <c r="M4002">
        <v>2500</v>
      </c>
      <c r="N4002">
        <v>1</v>
      </c>
      <c r="O4002" s="1">
        <v>44390.701552002312</v>
      </c>
    </row>
    <row r="4003" spans="2:15" x14ac:dyDescent="0.25">
      <c r="B4003" t="s">
        <v>128</v>
      </c>
      <c r="C4003" t="str">
        <f t="shared" si="124"/>
        <v>gebalignot</v>
      </c>
      <c r="E4003" t="str">
        <f t="shared" si="125"/>
        <v/>
      </c>
      <c r="F4003" t="s">
        <v>945</v>
      </c>
      <c r="G4003" t="s">
        <v>6852</v>
      </c>
      <c r="H4003" t="s">
        <v>6853</v>
      </c>
      <c r="I4003" s="1">
        <v>44389</v>
      </c>
      <c r="J4003" t="s">
        <v>74</v>
      </c>
      <c r="K4003">
        <v>50000</v>
      </c>
      <c r="L4003">
        <v>1</v>
      </c>
      <c r="M4003">
        <v>50000</v>
      </c>
      <c r="N4003">
        <v>1</v>
      </c>
      <c r="O4003" s="1">
        <v>44392.471579745368</v>
      </c>
    </row>
    <row r="4004" spans="2:15" x14ac:dyDescent="0.25">
      <c r="B4004" t="s">
        <v>953</v>
      </c>
      <c r="C4004" t="str">
        <f t="shared" si="124"/>
        <v>grpingoy</v>
      </c>
      <c r="E4004" t="str">
        <f t="shared" si="125"/>
        <v/>
      </c>
      <c r="F4004" t="s">
        <v>945</v>
      </c>
      <c r="G4004" t="s">
        <v>6854</v>
      </c>
      <c r="H4004" t="s">
        <v>6855</v>
      </c>
      <c r="I4004" s="1">
        <v>44388</v>
      </c>
      <c r="J4004" t="s">
        <v>74</v>
      </c>
      <c r="K4004">
        <v>2000</v>
      </c>
      <c r="L4004">
        <v>1</v>
      </c>
      <c r="M4004">
        <v>2000</v>
      </c>
      <c r="N4004">
        <v>1</v>
      </c>
      <c r="O4004" s="1">
        <v>44392.476032245373</v>
      </c>
    </row>
    <row r="4005" spans="2:15" x14ac:dyDescent="0.25">
      <c r="B4005" t="s">
        <v>956</v>
      </c>
      <c r="C4005" t="str">
        <f t="shared" si="124"/>
        <v>ssdelarna</v>
      </c>
      <c r="E4005" t="str">
        <f t="shared" si="125"/>
        <v/>
      </c>
      <c r="F4005" t="s">
        <v>945</v>
      </c>
      <c r="G4005" t="s">
        <v>6856</v>
      </c>
      <c r="H4005" t="s">
        <v>6857</v>
      </c>
      <c r="I4005" s="1">
        <v>44399</v>
      </c>
      <c r="J4005" t="s">
        <v>74</v>
      </c>
      <c r="K4005">
        <v>26100</v>
      </c>
      <c r="L4005">
        <v>1</v>
      </c>
      <c r="M4005">
        <v>26100</v>
      </c>
      <c r="N4005">
        <v>1</v>
      </c>
      <c r="O4005" s="1">
        <v>44404.553835219907</v>
      </c>
    </row>
    <row r="4006" spans="2:15" x14ac:dyDescent="0.25">
      <c r="B4006" t="s">
        <v>67</v>
      </c>
      <c r="C4006" t="str">
        <f t="shared" si="124"/>
        <v>na</v>
      </c>
      <c r="E4006" t="str">
        <f t="shared" si="125"/>
        <v/>
      </c>
      <c r="F4006" t="s">
        <v>945</v>
      </c>
      <c r="G4006" t="s">
        <v>1035</v>
      </c>
      <c r="H4006" t="s">
        <v>1036</v>
      </c>
      <c r="I4006" s="1">
        <v>44381</v>
      </c>
      <c r="J4006" t="s">
        <v>74</v>
      </c>
      <c r="K4006">
        <v>4000</v>
      </c>
      <c r="L4006">
        <v>1</v>
      </c>
      <c r="M4006">
        <v>4000</v>
      </c>
      <c r="N4006">
        <v>1</v>
      </c>
      <c r="O4006" s="1">
        <v>44389.41970165509</v>
      </c>
    </row>
    <row r="4007" spans="2:15" x14ac:dyDescent="0.25">
      <c r="B4007" t="s">
        <v>948</v>
      </c>
      <c r="C4007" t="str">
        <f t="shared" si="124"/>
        <v>eamaghuyop</v>
      </c>
      <c r="E4007" t="str">
        <f t="shared" si="125"/>
        <v/>
      </c>
      <c r="F4007" t="s">
        <v>945</v>
      </c>
      <c r="G4007" t="s">
        <v>1039</v>
      </c>
      <c r="H4007" t="s">
        <v>1040</v>
      </c>
      <c r="I4007" s="1">
        <v>44391</v>
      </c>
      <c r="J4007" t="s">
        <v>74</v>
      </c>
      <c r="K4007">
        <v>20000</v>
      </c>
      <c r="L4007">
        <v>1</v>
      </c>
      <c r="M4007">
        <v>20000</v>
      </c>
      <c r="N4007">
        <v>1</v>
      </c>
      <c r="O4007" s="1">
        <v>44396.296064733797</v>
      </c>
    </row>
    <row r="4008" spans="2:15" x14ac:dyDescent="0.25">
      <c r="B4008" t="s">
        <v>67</v>
      </c>
      <c r="C4008" t="str">
        <f t="shared" si="124"/>
        <v>na</v>
      </c>
      <c r="E4008" t="str">
        <f t="shared" si="125"/>
        <v/>
      </c>
      <c r="F4008" t="s">
        <v>945</v>
      </c>
      <c r="G4008" t="s">
        <v>1041</v>
      </c>
      <c r="H4008" t="s">
        <v>1042</v>
      </c>
      <c r="I4008" s="1">
        <v>44381</v>
      </c>
      <c r="J4008" t="s">
        <v>74</v>
      </c>
      <c r="K4008">
        <v>1000</v>
      </c>
      <c r="L4008">
        <v>1</v>
      </c>
      <c r="M4008">
        <v>1000</v>
      </c>
      <c r="N4008">
        <v>1</v>
      </c>
      <c r="O4008" s="1">
        <v>44389.417764849539</v>
      </c>
    </row>
    <row r="4009" spans="2:15" x14ac:dyDescent="0.25">
      <c r="B4009" t="s">
        <v>67</v>
      </c>
      <c r="C4009" t="str">
        <f t="shared" si="124"/>
        <v>na</v>
      </c>
      <c r="E4009" t="str">
        <f t="shared" si="125"/>
        <v/>
      </c>
      <c r="F4009" t="s">
        <v>945</v>
      </c>
      <c r="G4009" t="s">
        <v>1041</v>
      </c>
      <c r="H4009" t="s">
        <v>1042</v>
      </c>
      <c r="I4009" s="1">
        <v>44392</v>
      </c>
      <c r="J4009" t="s">
        <v>74</v>
      </c>
      <c r="K4009">
        <v>5000</v>
      </c>
      <c r="L4009">
        <v>1</v>
      </c>
      <c r="M4009">
        <v>5000</v>
      </c>
      <c r="N4009">
        <v>1</v>
      </c>
      <c r="O4009" s="1">
        <v>44396.582486342595</v>
      </c>
    </row>
    <row r="4010" spans="2:15" x14ac:dyDescent="0.25">
      <c r="B4010" t="s">
        <v>67</v>
      </c>
      <c r="C4010" t="str">
        <f t="shared" si="124"/>
        <v>na</v>
      </c>
      <c r="E4010" t="str">
        <f t="shared" si="125"/>
        <v/>
      </c>
      <c r="F4010" t="s">
        <v>945</v>
      </c>
      <c r="G4010" t="s">
        <v>1041</v>
      </c>
      <c r="H4010" t="s">
        <v>1042</v>
      </c>
      <c r="I4010" s="1">
        <v>44398</v>
      </c>
      <c r="J4010" t="s">
        <v>74</v>
      </c>
      <c r="K4010">
        <v>1000</v>
      </c>
      <c r="L4010">
        <v>1</v>
      </c>
      <c r="M4010">
        <v>1000</v>
      </c>
      <c r="N4010">
        <v>1</v>
      </c>
      <c r="O4010" s="1">
        <v>44403.552800497688</v>
      </c>
    </row>
    <row r="4011" spans="2:15" x14ac:dyDescent="0.25">
      <c r="B4011" t="s">
        <v>67</v>
      </c>
      <c r="C4011" t="str">
        <f t="shared" si="124"/>
        <v>na</v>
      </c>
      <c r="E4011" t="str">
        <f t="shared" si="125"/>
        <v/>
      </c>
      <c r="F4011" t="s">
        <v>945</v>
      </c>
      <c r="G4011" t="s">
        <v>6858</v>
      </c>
      <c r="H4011" t="s">
        <v>6859</v>
      </c>
      <c r="I4011" s="1">
        <v>44381</v>
      </c>
      <c r="J4011" t="s">
        <v>74</v>
      </c>
      <c r="K4011">
        <v>5000</v>
      </c>
      <c r="L4011">
        <v>1</v>
      </c>
      <c r="M4011">
        <v>5000</v>
      </c>
      <c r="N4011">
        <v>1</v>
      </c>
      <c r="O4011" s="1">
        <v>44389.467650995372</v>
      </c>
    </row>
    <row r="4012" spans="2:15" x14ac:dyDescent="0.25">
      <c r="B4012" t="s">
        <v>956</v>
      </c>
      <c r="C4012" t="str">
        <f t="shared" si="124"/>
        <v>ssdelarna</v>
      </c>
      <c r="E4012" t="str">
        <f t="shared" si="125"/>
        <v/>
      </c>
      <c r="F4012" t="s">
        <v>945</v>
      </c>
      <c r="G4012" t="s">
        <v>6860</v>
      </c>
      <c r="H4012" t="s">
        <v>6861</v>
      </c>
      <c r="I4012" s="1">
        <v>44381</v>
      </c>
      <c r="J4012" t="s">
        <v>74</v>
      </c>
      <c r="K4012">
        <v>4000</v>
      </c>
      <c r="L4012">
        <v>1</v>
      </c>
      <c r="M4012">
        <v>4000</v>
      </c>
      <c r="N4012">
        <v>1</v>
      </c>
      <c r="O4012" s="1">
        <v>44407.488441701389</v>
      </c>
    </row>
    <row r="4013" spans="2:15" x14ac:dyDescent="0.25">
      <c r="B4013" t="s">
        <v>67</v>
      </c>
      <c r="C4013" t="str">
        <f t="shared" si="124"/>
        <v>na</v>
      </c>
      <c r="E4013" t="str">
        <f t="shared" si="125"/>
        <v/>
      </c>
      <c r="F4013" t="s">
        <v>945</v>
      </c>
      <c r="G4013" t="s">
        <v>6860</v>
      </c>
      <c r="H4013" t="s">
        <v>6861</v>
      </c>
      <c r="I4013" s="1">
        <v>44381</v>
      </c>
      <c r="J4013" t="s">
        <v>74</v>
      </c>
      <c r="K4013">
        <v>-4000</v>
      </c>
      <c r="L4013">
        <v>1</v>
      </c>
      <c r="M4013">
        <v>-4000</v>
      </c>
      <c r="N4013">
        <v>1</v>
      </c>
      <c r="O4013" s="1">
        <v>44407.488437268519</v>
      </c>
    </row>
    <row r="4014" spans="2:15" x14ac:dyDescent="0.25">
      <c r="B4014" t="s">
        <v>67</v>
      </c>
      <c r="C4014" t="str">
        <f t="shared" si="124"/>
        <v>na</v>
      </c>
      <c r="E4014" t="str">
        <f t="shared" si="125"/>
        <v/>
      </c>
      <c r="F4014" t="s">
        <v>945</v>
      </c>
      <c r="G4014" t="s">
        <v>6860</v>
      </c>
      <c r="H4014" t="s">
        <v>6861</v>
      </c>
      <c r="I4014" s="1">
        <v>44381</v>
      </c>
      <c r="J4014" t="s">
        <v>74</v>
      </c>
      <c r="K4014">
        <v>4000</v>
      </c>
      <c r="L4014">
        <v>1</v>
      </c>
      <c r="M4014">
        <v>4000</v>
      </c>
      <c r="N4014">
        <v>1</v>
      </c>
      <c r="O4014" s="1">
        <v>44389.415551307873</v>
      </c>
    </row>
    <row r="4015" spans="2:15" x14ac:dyDescent="0.25">
      <c r="B4015" t="s">
        <v>948</v>
      </c>
      <c r="C4015" t="str">
        <f t="shared" si="124"/>
        <v>eamaghuyop</v>
      </c>
      <c r="E4015" t="str">
        <f t="shared" si="125"/>
        <v/>
      </c>
      <c r="F4015" t="s">
        <v>945</v>
      </c>
      <c r="G4015" t="s">
        <v>6862</v>
      </c>
      <c r="H4015" t="s">
        <v>6863</v>
      </c>
      <c r="I4015" s="1">
        <v>44378</v>
      </c>
      <c r="J4015" t="s">
        <v>74</v>
      </c>
      <c r="K4015">
        <v>500</v>
      </c>
      <c r="L4015">
        <v>1</v>
      </c>
      <c r="M4015">
        <v>500</v>
      </c>
      <c r="N4015">
        <v>1</v>
      </c>
      <c r="O4015" s="1">
        <v>44389.419236111113</v>
      </c>
    </row>
    <row r="4016" spans="2:15" x14ac:dyDescent="0.25">
      <c r="B4016" t="s">
        <v>956</v>
      </c>
      <c r="C4016" t="str">
        <f t="shared" si="124"/>
        <v>ssdelarna</v>
      </c>
      <c r="E4016" t="str">
        <f t="shared" si="125"/>
        <v/>
      </c>
      <c r="F4016" t="s">
        <v>945</v>
      </c>
      <c r="G4016" t="s">
        <v>6864</v>
      </c>
      <c r="H4016" t="s">
        <v>6865</v>
      </c>
      <c r="I4016" s="1">
        <v>44381</v>
      </c>
      <c r="J4016" t="s">
        <v>74</v>
      </c>
      <c r="K4016">
        <v>6000</v>
      </c>
      <c r="L4016">
        <v>1</v>
      </c>
      <c r="M4016">
        <v>6000</v>
      </c>
      <c r="N4016">
        <v>1</v>
      </c>
      <c r="O4016" s="1">
        <v>44389.417921875</v>
      </c>
    </row>
    <row r="4017" spans="2:15" x14ac:dyDescent="0.25">
      <c r="B4017" t="s">
        <v>953</v>
      </c>
      <c r="C4017" t="str">
        <f t="shared" si="124"/>
        <v>grpingoy</v>
      </c>
      <c r="E4017" t="str">
        <f t="shared" si="125"/>
        <v/>
      </c>
      <c r="F4017" t="s">
        <v>945</v>
      </c>
      <c r="G4017" t="s">
        <v>6866</v>
      </c>
      <c r="H4017" t="s">
        <v>6867</v>
      </c>
      <c r="I4017" s="1">
        <v>44390</v>
      </c>
      <c r="J4017" t="s">
        <v>74</v>
      </c>
      <c r="K4017">
        <v>2210</v>
      </c>
      <c r="L4017">
        <v>1</v>
      </c>
      <c r="M4017">
        <v>2210</v>
      </c>
      <c r="N4017">
        <v>1</v>
      </c>
      <c r="O4017" s="1">
        <v>44396.294708171299</v>
      </c>
    </row>
    <row r="4018" spans="2:15" x14ac:dyDescent="0.25">
      <c r="B4018" t="s">
        <v>953</v>
      </c>
      <c r="C4018" t="str">
        <f t="shared" si="124"/>
        <v>grpingoy</v>
      </c>
      <c r="E4018" t="str">
        <f t="shared" si="125"/>
        <v/>
      </c>
      <c r="F4018" t="s">
        <v>945</v>
      </c>
      <c r="G4018" t="s">
        <v>6868</v>
      </c>
      <c r="H4018" t="s">
        <v>6869</v>
      </c>
      <c r="I4018" s="1">
        <v>44404</v>
      </c>
      <c r="J4018" t="s">
        <v>74</v>
      </c>
      <c r="K4018">
        <v>10000</v>
      </c>
      <c r="L4018">
        <v>1</v>
      </c>
      <c r="M4018">
        <v>10000</v>
      </c>
      <c r="N4018">
        <v>1</v>
      </c>
      <c r="O4018" s="1">
        <v>44407.617415277775</v>
      </c>
    </row>
    <row r="4019" spans="2:15" x14ac:dyDescent="0.25">
      <c r="B4019" t="s">
        <v>128</v>
      </c>
      <c r="C4019" t="str">
        <f t="shared" si="124"/>
        <v>gebalignot</v>
      </c>
      <c r="E4019" t="str">
        <f t="shared" si="125"/>
        <v/>
      </c>
      <c r="F4019" t="s">
        <v>945</v>
      </c>
      <c r="G4019" t="s">
        <v>6870</v>
      </c>
      <c r="H4019" t="s">
        <v>6871</v>
      </c>
      <c r="I4019" s="1">
        <v>44385</v>
      </c>
      <c r="J4019" t="s">
        <v>74</v>
      </c>
      <c r="K4019">
        <v>2000</v>
      </c>
      <c r="L4019">
        <v>1</v>
      </c>
      <c r="M4019">
        <v>2000</v>
      </c>
      <c r="N4019">
        <v>1</v>
      </c>
      <c r="O4019" s="1">
        <v>44390.700981944443</v>
      </c>
    </row>
    <row r="4020" spans="2:15" x14ac:dyDescent="0.25">
      <c r="B4020" t="s">
        <v>948</v>
      </c>
      <c r="C4020" t="str">
        <f t="shared" si="124"/>
        <v>eamaghuyop</v>
      </c>
      <c r="E4020" t="str">
        <f t="shared" si="125"/>
        <v/>
      </c>
      <c r="F4020" t="s">
        <v>945</v>
      </c>
      <c r="G4020" t="s">
        <v>6872</v>
      </c>
      <c r="H4020" t="s">
        <v>6873</v>
      </c>
      <c r="I4020" s="1">
        <v>44388</v>
      </c>
      <c r="J4020" t="s">
        <v>74</v>
      </c>
      <c r="K4020">
        <v>7000</v>
      </c>
      <c r="L4020">
        <v>1</v>
      </c>
      <c r="M4020">
        <v>7000</v>
      </c>
      <c r="N4020">
        <v>1</v>
      </c>
      <c r="O4020" s="1">
        <v>44392.47449479167</v>
      </c>
    </row>
    <row r="4021" spans="2:15" x14ac:dyDescent="0.25">
      <c r="B4021" t="s">
        <v>67</v>
      </c>
      <c r="C4021" t="str">
        <f t="shared" si="124"/>
        <v>na</v>
      </c>
      <c r="E4021" t="str">
        <f t="shared" si="125"/>
        <v/>
      </c>
      <c r="F4021" t="s">
        <v>945</v>
      </c>
      <c r="G4021" t="s">
        <v>6874</v>
      </c>
      <c r="H4021" t="s">
        <v>6875</v>
      </c>
      <c r="I4021" s="1">
        <v>44388</v>
      </c>
      <c r="J4021" t="s">
        <v>74</v>
      </c>
      <c r="K4021">
        <v>15000</v>
      </c>
      <c r="L4021">
        <v>1</v>
      </c>
      <c r="M4021">
        <v>15000</v>
      </c>
      <c r="N4021">
        <v>1</v>
      </c>
      <c r="O4021" s="1">
        <v>44392.473604050923</v>
      </c>
    </row>
    <row r="4022" spans="2:15" x14ac:dyDescent="0.25">
      <c r="B4022" t="s">
        <v>128</v>
      </c>
      <c r="C4022" t="str">
        <f t="shared" si="124"/>
        <v>gebalignot</v>
      </c>
      <c r="E4022" t="str">
        <f t="shared" si="125"/>
        <v/>
      </c>
      <c r="F4022" t="s">
        <v>945</v>
      </c>
      <c r="G4022" t="s">
        <v>6876</v>
      </c>
      <c r="H4022" t="s">
        <v>6877</v>
      </c>
      <c r="I4022" s="1">
        <v>44388</v>
      </c>
      <c r="J4022" t="s">
        <v>74</v>
      </c>
      <c r="K4022">
        <v>1000</v>
      </c>
      <c r="L4022">
        <v>1</v>
      </c>
      <c r="M4022">
        <v>1000</v>
      </c>
      <c r="N4022">
        <v>1</v>
      </c>
      <c r="O4022" s="1">
        <v>44392.47101296296</v>
      </c>
    </row>
    <row r="4023" spans="2:15" x14ac:dyDescent="0.25">
      <c r="B4023" t="s">
        <v>67</v>
      </c>
      <c r="C4023" t="str">
        <f t="shared" si="124"/>
        <v>na</v>
      </c>
      <c r="E4023" t="str">
        <f t="shared" si="125"/>
        <v/>
      </c>
      <c r="F4023" t="s">
        <v>945</v>
      </c>
      <c r="G4023" t="s">
        <v>6878</v>
      </c>
      <c r="H4023" t="s">
        <v>6879</v>
      </c>
      <c r="I4023" s="1">
        <v>44389</v>
      </c>
      <c r="J4023" t="s">
        <v>74</v>
      </c>
      <c r="K4023">
        <v>5000</v>
      </c>
      <c r="L4023">
        <v>1</v>
      </c>
      <c r="M4023">
        <v>5000</v>
      </c>
      <c r="N4023">
        <v>1</v>
      </c>
      <c r="O4023" s="1">
        <v>44392.473694131942</v>
      </c>
    </row>
    <row r="4024" spans="2:15" x14ac:dyDescent="0.25">
      <c r="B4024" t="s">
        <v>953</v>
      </c>
      <c r="C4024" t="str">
        <f t="shared" si="124"/>
        <v>grpingoy</v>
      </c>
      <c r="E4024" t="str">
        <f t="shared" si="125"/>
        <v/>
      </c>
      <c r="F4024" t="s">
        <v>945</v>
      </c>
      <c r="G4024" t="s">
        <v>6880</v>
      </c>
      <c r="H4024" t="s">
        <v>6881</v>
      </c>
      <c r="I4024" s="1">
        <v>44402</v>
      </c>
      <c r="J4024" t="s">
        <v>74</v>
      </c>
      <c r="K4024">
        <v>1300</v>
      </c>
      <c r="L4024">
        <v>1</v>
      </c>
      <c r="M4024">
        <v>1300</v>
      </c>
      <c r="N4024">
        <v>1</v>
      </c>
      <c r="O4024" s="1">
        <v>44405.464219247682</v>
      </c>
    </row>
    <row r="4025" spans="2:15" x14ac:dyDescent="0.25">
      <c r="B4025" t="s">
        <v>67</v>
      </c>
      <c r="C4025" t="str">
        <f t="shared" si="124"/>
        <v>na</v>
      </c>
      <c r="E4025" t="str">
        <f t="shared" si="125"/>
        <v/>
      </c>
      <c r="F4025" t="s">
        <v>945</v>
      </c>
      <c r="G4025" t="s">
        <v>1047</v>
      </c>
      <c r="H4025" t="s">
        <v>1048</v>
      </c>
      <c r="I4025" s="1">
        <v>44378</v>
      </c>
      <c r="J4025" t="s">
        <v>74</v>
      </c>
      <c r="K4025">
        <v>3000</v>
      </c>
      <c r="L4025">
        <v>1</v>
      </c>
      <c r="M4025">
        <v>3000</v>
      </c>
      <c r="N4025">
        <v>1</v>
      </c>
      <c r="O4025" s="1">
        <v>44389.422256550926</v>
      </c>
    </row>
    <row r="4026" spans="2:15" x14ac:dyDescent="0.25">
      <c r="B4026" t="s">
        <v>953</v>
      </c>
      <c r="C4026" t="str">
        <f t="shared" si="124"/>
        <v>grpingoy</v>
      </c>
      <c r="E4026" t="str">
        <f t="shared" si="125"/>
        <v/>
      </c>
      <c r="F4026" t="s">
        <v>945</v>
      </c>
      <c r="G4026" t="s">
        <v>1047</v>
      </c>
      <c r="H4026" t="s">
        <v>1048</v>
      </c>
      <c r="I4026" s="1">
        <v>44391</v>
      </c>
      <c r="J4026" t="s">
        <v>74</v>
      </c>
      <c r="K4026">
        <v>3000</v>
      </c>
      <c r="L4026">
        <v>1</v>
      </c>
      <c r="M4026">
        <v>3000</v>
      </c>
      <c r="N4026">
        <v>1</v>
      </c>
      <c r="O4026" s="1">
        <v>44396.296322835646</v>
      </c>
    </row>
    <row r="4027" spans="2:15" x14ac:dyDescent="0.25">
      <c r="B4027" t="s">
        <v>956</v>
      </c>
      <c r="C4027" t="str">
        <f t="shared" si="124"/>
        <v>ssdelarna</v>
      </c>
      <c r="E4027" t="str">
        <f t="shared" si="125"/>
        <v/>
      </c>
      <c r="F4027" t="s">
        <v>945</v>
      </c>
      <c r="G4027" t="s">
        <v>6882</v>
      </c>
      <c r="H4027" t="s">
        <v>6883</v>
      </c>
      <c r="I4027" s="1">
        <v>44390</v>
      </c>
      <c r="J4027" t="s">
        <v>74</v>
      </c>
      <c r="K4027">
        <v>1260</v>
      </c>
      <c r="L4027">
        <v>1</v>
      </c>
      <c r="M4027">
        <v>1260</v>
      </c>
      <c r="N4027">
        <v>1</v>
      </c>
      <c r="O4027" s="1">
        <v>44396.294115312499</v>
      </c>
    </row>
    <row r="4028" spans="2:15" x14ac:dyDescent="0.25">
      <c r="B4028" t="s">
        <v>67</v>
      </c>
      <c r="C4028" t="str">
        <f t="shared" si="124"/>
        <v>na</v>
      </c>
      <c r="E4028" t="str">
        <f t="shared" si="125"/>
        <v/>
      </c>
      <c r="F4028" t="s">
        <v>945</v>
      </c>
      <c r="G4028" t="s">
        <v>6884</v>
      </c>
      <c r="H4028" t="s">
        <v>6885</v>
      </c>
      <c r="I4028" s="1">
        <v>44385</v>
      </c>
      <c r="J4028" t="s">
        <v>74</v>
      </c>
      <c r="K4028">
        <v>350</v>
      </c>
      <c r="L4028">
        <v>1</v>
      </c>
      <c r="M4028">
        <v>350</v>
      </c>
      <c r="N4028">
        <v>1</v>
      </c>
      <c r="O4028" s="1">
        <v>44390.701143784725</v>
      </c>
    </row>
    <row r="4029" spans="2:15" x14ac:dyDescent="0.25">
      <c r="B4029" t="s">
        <v>948</v>
      </c>
      <c r="C4029" t="str">
        <f t="shared" si="124"/>
        <v>eamaghuyop</v>
      </c>
      <c r="E4029" t="str">
        <f t="shared" si="125"/>
        <v/>
      </c>
      <c r="F4029" t="s">
        <v>945</v>
      </c>
      <c r="G4029" t="s">
        <v>6886</v>
      </c>
      <c r="H4029" t="s">
        <v>6887</v>
      </c>
      <c r="I4029" s="1">
        <v>44384</v>
      </c>
      <c r="J4029" t="s">
        <v>74</v>
      </c>
      <c r="K4029">
        <v>4000</v>
      </c>
      <c r="L4029">
        <v>1</v>
      </c>
      <c r="M4029">
        <v>4000</v>
      </c>
      <c r="N4029">
        <v>1</v>
      </c>
      <c r="O4029" s="1">
        <v>44390.555421990743</v>
      </c>
    </row>
    <row r="4030" spans="2:15" x14ac:dyDescent="0.25">
      <c r="B4030" t="s">
        <v>67</v>
      </c>
      <c r="C4030" t="str">
        <f t="shared" si="124"/>
        <v>na</v>
      </c>
      <c r="E4030" t="str">
        <f t="shared" si="125"/>
        <v/>
      </c>
      <c r="F4030" t="s">
        <v>945</v>
      </c>
      <c r="G4030" t="s">
        <v>1055</v>
      </c>
      <c r="H4030" t="s">
        <v>1056</v>
      </c>
      <c r="I4030" s="1">
        <v>44385</v>
      </c>
      <c r="J4030" t="s">
        <v>74</v>
      </c>
      <c r="K4030">
        <v>5000</v>
      </c>
      <c r="L4030">
        <v>1</v>
      </c>
      <c r="M4030">
        <v>5000</v>
      </c>
      <c r="N4030">
        <v>1</v>
      </c>
      <c r="O4030" s="1">
        <v>44390.701486990743</v>
      </c>
    </row>
    <row r="4031" spans="2:15" x14ac:dyDescent="0.25">
      <c r="B4031" t="s">
        <v>956</v>
      </c>
      <c r="C4031" t="str">
        <f t="shared" si="124"/>
        <v>ssdelarna</v>
      </c>
      <c r="E4031" t="str">
        <f t="shared" si="125"/>
        <v/>
      </c>
      <c r="F4031" t="s">
        <v>945</v>
      </c>
      <c r="G4031" t="s">
        <v>1055</v>
      </c>
      <c r="H4031" t="s">
        <v>1056</v>
      </c>
      <c r="I4031" s="1">
        <v>44391</v>
      </c>
      <c r="J4031" t="s">
        <v>74</v>
      </c>
      <c r="K4031">
        <v>1000</v>
      </c>
      <c r="L4031">
        <v>1</v>
      </c>
      <c r="M4031">
        <v>1000</v>
      </c>
      <c r="N4031">
        <v>1</v>
      </c>
      <c r="O4031" s="1">
        <v>44396.295658599534</v>
      </c>
    </row>
    <row r="4032" spans="2:15" x14ac:dyDescent="0.25">
      <c r="B4032" t="s">
        <v>948</v>
      </c>
      <c r="C4032" t="str">
        <f t="shared" si="124"/>
        <v>eamaghuyop</v>
      </c>
      <c r="E4032" t="str">
        <f t="shared" si="125"/>
        <v/>
      </c>
      <c r="F4032" t="s">
        <v>945</v>
      </c>
      <c r="G4032" t="s">
        <v>6888</v>
      </c>
      <c r="H4032" t="s">
        <v>6889</v>
      </c>
      <c r="I4032" s="1">
        <v>44406</v>
      </c>
      <c r="J4032" t="s">
        <v>74</v>
      </c>
      <c r="K4032">
        <v>22445.37</v>
      </c>
      <c r="L4032">
        <v>1</v>
      </c>
      <c r="M4032">
        <v>22445.37</v>
      </c>
      <c r="N4032">
        <v>1</v>
      </c>
      <c r="O4032" s="1">
        <v>44411.57394185185</v>
      </c>
    </row>
    <row r="4033" spans="2:15" x14ac:dyDescent="0.25">
      <c r="B4033" t="s">
        <v>948</v>
      </c>
      <c r="C4033" t="str">
        <f t="shared" si="124"/>
        <v>eamaghuyop</v>
      </c>
      <c r="E4033" t="str">
        <f t="shared" si="125"/>
        <v/>
      </c>
      <c r="F4033" t="s">
        <v>945</v>
      </c>
      <c r="G4033" t="s">
        <v>6890</v>
      </c>
      <c r="H4033" t="s">
        <v>6891</v>
      </c>
      <c r="I4033" s="1">
        <v>44396</v>
      </c>
      <c r="J4033" t="s">
        <v>74</v>
      </c>
      <c r="K4033">
        <v>26454.07</v>
      </c>
      <c r="L4033">
        <v>1</v>
      </c>
      <c r="M4033">
        <v>26454.07</v>
      </c>
      <c r="N4033">
        <v>1</v>
      </c>
      <c r="O4033" s="1">
        <v>44403.488827777779</v>
      </c>
    </row>
    <row r="4034" spans="2:15" x14ac:dyDescent="0.25">
      <c r="B4034" t="s">
        <v>128</v>
      </c>
      <c r="C4034" t="str">
        <f t="shared" si="124"/>
        <v>gebalignot</v>
      </c>
      <c r="E4034" t="str">
        <f t="shared" si="125"/>
        <v/>
      </c>
      <c r="F4034" t="s">
        <v>945</v>
      </c>
      <c r="G4034" t="s">
        <v>6892</v>
      </c>
      <c r="H4034" t="s">
        <v>6893</v>
      </c>
      <c r="I4034" s="1">
        <v>44406</v>
      </c>
      <c r="J4034" t="s">
        <v>74</v>
      </c>
      <c r="K4034">
        <v>58904.09</v>
      </c>
      <c r="L4034">
        <v>1</v>
      </c>
      <c r="M4034">
        <v>58904.09</v>
      </c>
      <c r="N4034">
        <v>1</v>
      </c>
      <c r="O4034" s="1">
        <v>44411.571011458334</v>
      </c>
    </row>
    <row r="4035" spans="2:15" x14ac:dyDescent="0.25">
      <c r="B4035" t="s">
        <v>67</v>
      </c>
      <c r="C4035" t="str">
        <f t="shared" ref="C4035:C4098" si="126">MID(B4035,FIND("(",B4035)+1,FIND(")",B4035,FIND("(",B4035)+1) - FIND("(",B4035)-1)</f>
        <v>na</v>
      </c>
      <c r="E4035" t="str">
        <f t="shared" ref="E4035:E4098" si="127">IFERROR(MID(D4035,FIND("(",D4035)+1,FIND(")",D4035,FIND("(",D4035)+1) - FIND("(",D4035)-1),"")</f>
        <v/>
      </c>
      <c r="F4035" t="s">
        <v>945</v>
      </c>
      <c r="G4035" t="s">
        <v>6894</v>
      </c>
      <c r="H4035" t="s">
        <v>6895</v>
      </c>
      <c r="I4035" s="1">
        <v>44392</v>
      </c>
      <c r="J4035" t="s">
        <v>74</v>
      </c>
      <c r="K4035">
        <v>4000</v>
      </c>
      <c r="L4035">
        <v>1</v>
      </c>
      <c r="M4035">
        <v>4000</v>
      </c>
      <c r="N4035">
        <v>1</v>
      </c>
      <c r="O4035" s="1">
        <v>44396.582546874997</v>
      </c>
    </row>
    <row r="4036" spans="2:15" x14ac:dyDescent="0.25">
      <c r="B4036" t="s">
        <v>128</v>
      </c>
      <c r="C4036" t="str">
        <f t="shared" si="126"/>
        <v>gebalignot</v>
      </c>
      <c r="E4036" t="str">
        <f t="shared" si="127"/>
        <v/>
      </c>
      <c r="F4036" t="s">
        <v>1067</v>
      </c>
      <c r="G4036" t="s">
        <v>1070</v>
      </c>
      <c r="H4036" t="s">
        <v>1071</v>
      </c>
      <c r="I4036" s="1">
        <v>44402</v>
      </c>
      <c r="J4036" t="s">
        <v>74</v>
      </c>
      <c r="K4036">
        <v>900</v>
      </c>
      <c r="L4036">
        <v>1</v>
      </c>
      <c r="M4036">
        <v>900</v>
      </c>
      <c r="N4036">
        <v>1</v>
      </c>
      <c r="O4036" s="1">
        <v>44405.460215775463</v>
      </c>
    </row>
    <row r="4037" spans="2:15" x14ac:dyDescent="0.25">
      <c r="B4037" t="s">
        <v>67</v>
      </c>
      <c r="C4037" t="str">
        <f t="shared" si="126"/>
        <v>na</v>
      </c>
      <c r="E4037" t="str">
        <f t="shared" si="127"/>
        <v/>
      </c>
      <c r="F4037" t="s">
        <v>1067</v>
      </c>
      <c r="G4037" t="s">
        <v>6896</v>
      </c>
      <c r="H4037" t="s">
        <v>6897</v>
      </c>
      <c r="I4037" s="1">
        <v>44388</v>
      </c>
      <c r="J4037" t="s">
        <v>74</v>
      </c>
      <c r="K4037">
        <v>1000</v>
      </c>
      <c r="L4037">
        <v>1</v>
      </c>
      <c r="M4037">
        <v>1000</v>
      </c>
      <c r="N4037">
        <v>1</v>
      </c>
      <c r="O4037" s="1">
        <v>44392.475910717592</v>
      </c>
    </row>
    <row r="4038" spans="2:15" x14ac:dyDescent="0.25">
      <c r="B4038" t="s">
        <v>128</v>
      </c>
      <c r="C4038" t="str">
        <f t="shared" si="126"/>
        <v>gebalignot</v>
      </c>
      <c r="E4038" t="str">
        <f t="shared" si="127"/>
        <v/>
      </c>
      <c r="F4038" t="s">
        <v>1067</v>
      </c>
      <c r="G4038" t="s">
        <v>6898</v>
      </c>
      <c r="H4038" t="s">
        <v>6899</v>
      </c>
      <c r="I4038" s="1">
        <v>44405</v>
      </c>
      <c r="J4038" t="s">
        <v>74</v>
      </c>
      <c r="K4038">
        <v>10000</v>
      </c>
      <c r="L4038">
        <v>1</v>
      </c>
      <c r="M4038">
        <v>10000</v>
      </c>
      <c r="N4038">
        <v>1</v>
      </c>
      <c r="O4038" s="1">
        <v>44410.562747488424</v>
      </c>
    </row>
    <row r="4039" spans="2:15" x14ac:dyDescent="0.25">
      <c r="B4039" t="s">
        <v>67</v>
      </c>
      <c r="C4039" t="str">
        <f t="shared" si="126"/>
        <v>na</v>
      </c>
      <c r="E4039" t="str">
        <f t="shared" si="127"/>
        <v/>
      </c>
      <c r="F4039" t="s">
        <v>1067</v>
      </c>
      <c r="G4039" t="s">
        <v>6900</v>
      </c>
      <c r="H4039" t="s">
        <v>6901</v>
      </c>
      <c r="I4039" s="1">
        <v>44381</v>
      </c>
      <c r="J4039" t="s">
        <v>74</v>
      </c>
      <c r="K4039">
        <v>6000</v>
      </c>
      <c r="L4039">
        <v>1</v>
      </c>
      <c r="M4039">
        <v>6000</v>
      </c>
      <c r="N4039">
        <v>1</v>
      </c>
      <c r="O4039" s="1">
        <v>44389.419767013889</v>
      </c>
    </row>
    <row r="4040" spans="2:15" x14ac:dyDescent="0.25">
      <c r="B4040" t="s">
        <v>128</v>
      </c>
      <c r="C4040" t="str">
        <f t="shared" si="126"/>
        <v>gebalignot</v>
      </c>
      <c r="E4040" t="str">
        <f t="shared" si="127"/>
        <v/>
      </c>
      <c r="F4040" t="s">
        <v>1067</v>
      </c>
      <c r="G4040" t="s">
        <v>6902</v>
      </c>
      <c r="H4040" t="s">
        <v>6903</v>
      </c>
      <c r="I4040" s="1">
        <v>44388</v>
      </c>
      <c r="J4040" t="s">
        <v>74</v>
      </c>
      <c r="K4040">
        <v>2000</v>
      </c>
      <c r="L4040">
        <v>1</v>
      </c>
      <c r="M4040">
        <v>2000</v>
      </c>
      <c r="N4040">
        <v>1</v>
      </c>
      <c r="O4040" s="1">
        <v>44392.470809641207</v>
      </c>
    </row>
    <row r="4041" spans="2:15" x14ac:dyDescent="0.25">
      <c r="B4041" t="s">
        <v>956</v>
      </c>
      <c r="C4041" t="str">
        <f t="shared" si="126"/>
        <v>ssdelarna</v>
      </c>
      <c r="E4041" t="str">
        <f t="shared" si="127"/>
        <v/>
      </c>
      <c r="F4041" t="s">
        <v>1067</v>
      </c>
      <c r="G4041" t="s">
        <v>6904</v>
      </c>
      <c r="H4041" t="s">
        <v>6905</v>
      </c>
      <c r="I4041" s="1">
        <v>44382</v>
      </c>
      <c r="J4041" t="s">
        <v>74</v>
      </c>
      <c r="K4041">
        <v>5000</v>
      </c>
      <c r="L4041">
        <v>1</v>
      </c>
      <c r="M4041">
        <v>5000</v>
      </c>
      <c r="N4041">
        <v>1</v>
      </c>
      <c r="O4041" s="1">
        <v>44390.549990810185</v>
      </c>
    </row>
    <row r="4042" spans="2:15" x14ac:dyDescent="0.25">
      <c r="B4042" t="s">
        <v>956</v>
      </c>
      <c r="C4042" t="str">
        <f t="shared" si="126"/>
        <v>ssdelarna</v>
      </c>
      <c r="E4042" t="str">
        <f t="shared" si="127"/>
        <v/>
      </c>
      <c r="F4042" t="s">
        <v>1067</v>
      </c>
      <c r="G4042" t="s">
        <v>6904</v>
      </c>
      <c r="H4042" t="s">
        <v>6905</v>
      </c>
      <c r="I4042" s="1">
        <v>44396</v>
      </c>
      <c r="J4042" t="s">
        <v>74</v>
      </c>
      <c r="K4042">
        <v>5000</v>
      </c>
      <c r="L4042">
        <v>1</v>
      </c>
      <c r="M4042">
        <v>5000</v>
      </c>
      <c r="N4042">
        <v>1</v>
      </c>
      <c r="O4042" s="1">
        <v>44403.485398680554</v>
      </c>
    </row>
    <row r="4043" spans="2:15" x14ac:dyDescent="0.25">
      <c r="B4043" t="s">
        <v>67</v>
      </c>
      <c r="C4043" t="str">
        <f t="shared" si="126"/>
        <v>na</v>
      </c>
      <c r="E4043" t="str">
        <f t="shared" si="127"/>
        <v/>
      </c>
      <c r="F4043" t="s">
        <v>1067</v>
      </c>
      <c r="G4043" t="s">
        <v>6906</v>
      </c>
      <c r="H4043" t="s">
        <v>6907</v>
      </c>
      <c r="I4043" s="1">
        <v>44398</v>
      </c>
      <c r="J4043" t="s">
        <v>74</v>
      </c>
      <c r="K4043">
        <v>6485</v>
      </c>
      <c r="L4043">
        <v>1</v>
      </c>
      <c r="M4043">
        <v>6485</v>
      </c>
      <c r="N4043">
        <v>1</v>
      </c>
      <c r="O4043" s="1">
        <v>44403.497880706018</v>
      </c>
    </row>
    <row r="4044" spans="2:15" x14ac:dyDescent="0.25">
      <c r="B4044" t="s">
        <v>67</v>
      </c>
      <c r="C4044" t="str">
        <f t="shared" si="126"/>
        <v>na</v>
      </c>
      <c r="E4044" t="str">
        <f t="shared" si="127"/>
        <v/>
      </c>
      <c r="F4044" t="s">
        <v>1067</v>
      </c>
      <c r="G4044" t="s">
        <v>6908</v>
      </c>
      <c r="H4044" t="s">
        <v>6909</v>
      </c>
      <c r="I4044" s="1">
        <v>44388</v>
      </c>
      <c r="J4044" t="s">
        <v>74</v>
      </c>
      <c r="K4044">
        <v>142922.97</v>
      </c>
      <c r="L4044">
        <v>1</v>
      </c>
      <c r="M4044">
        <v>142922.97</v>
      </c>
      <c r="N4044">
        <v>1</v>
      </c>
      <c r="O4044" s="1">
        <v>44392.470883252317</v>
      </c>
    </row>
    <row r="4045" spans="2:15" x14ac:dyDescent="0.25">
      <c r="B4045" t="s">
        <v>128</v>
      </c>
      <c r="C4045" t="str">
        <f t="shared" si="126"/>
        <v>gebalignot</v>
      </c>
      <c r="E4045" t="str">
        <f t="shared" si="127"/>
        <v/>
      </c>
      <c r="F4045" t="s">
        <v>1067</v>
      </c>
      <c r="G4045" t="s">
        <v>6910</v>
      </c>
      <c r="H4045" t="s">
        <v>6911</v>
      </c>
      <c r="I4045" s="1">
        <v>44381</v>
      </c>
      <c r="J4045" t="s">
        <v>74</v>
      </c>
      <c r="K4045">
        <v>9694</v>
      </c>
      <c r="L4045">
        <v>1</v>
      </c>
      <c r="M4045">
        <v>9694</v>
      </c>
      <c r="N4045">
        <v>1</v>
      </c>
      <c r="O4045" s="1">
        <v>44389.415602199071</v>
      </c>
    </row>
    <row r="4046" spans="2:15" x14ac:dyDescent="0.25">
      <c r="B4046" t="s">
        <v>67</v>
      </c>
      <c r="C4046" t="str">
        <f t="shared" si="126"/>
        <v>na</v>
      </c>
      <c r="E4046" t="str">
        <f t="shared" si="127"/>
        <v/>
      </c>
      <c r="F4046" t="s">
        <v>1067</v>
      </c>
      <c r="G4046" t="s">
        <v>6912</v>
      </c>
      <c r="H4046" t="s">
        <v>6913</v>
      </c>
      <c r="I4046" s="1">
        <v>44381</v>
      </c>
      <c r="J4046" t="s">
        <v>74</v>
      </c>
      <c r="K4046">
        <v>1000</v>
      </c>
      <c r="L4046">
        <v>1</v>
      </c>
      <c r="M4046">
        <v>1000</v>
      </c>
      <c r="N4046">
        <v>1</v>
      </c>
      <c r="O4046" s="1">
        <v>44389.415203738426</v>
      </c>
    </row>
    <row r="4047" spans="2:15" x14ac:dyDescent="0.25">
      <c r="B4047" t="s">
        <v>953</v>
      </c>
      <c r="C4047" t="str">
        <f t="shared" si="126"/>
        <v>grpingoy</v>
      </c>
      <c r="E4047" t="str">
        <f t="shared" si="127"/>
        <v/>
      </c>
      <c r="F4047" t="s">
        <v>1067</v>
      </c>
      <c r="G4047" t="s">
        <v>6914</v>
      </c>
      <c r="H4047" t="s">
        <v>6915</v>
      </c>
      <c r="I4047" s="1">
        <v>44399</v>
      </c>
      <c r="J4047" t="s">
        <v>74</v>
      </c>
      <c r="K4047">
        <v>4000</v>
      </c>
      <c r="L4047">
        <v>1</v>
      </c>
      <c r="M4047">
        <v>4000</v>
      </c>
      <c r="N4047">
        <v>1</v>
      </c>
      <c r="O4047" s="1">
        <v>44404.555559837965</v>
      </c>
    </row>
    <row r="4048" spans="2:15" x14ac:dyDescent="0.25">
      <c r="B4048" t="s">
        <v>953</v>
      </c>
      <c r="C4048" t="str">
        <f t="shared" si="126"/>
        <v>grpingoy</v>
      </c>
      <c r="E4048" t="str">
        <f t="shared" si="127"/>
        <v/>
      </c>
      <c r="F4048" t="s">
        <v>1067</v>
      </c>
      <c r="G4048" t="s">
        <v>6916</v>
      </c>
      <c r="H4048" t="s">
        <v>6917</v>
      </c>
      <c r="I4048" s="1">
        <v>44395</v>
      </c>
      <c r="J4048" t="s">
        <v>74</v>
      </c>
      <c r="K4048">
        <v>20100</v>
      </c>
      <c r="L4048">
        <v>1</v>
      </c>
      <c r="M4048">
        <v>20100</v>
      </c>
      <c r="N4048">
        <v>1</v>
      </c>
      <c r="O4048" s="1">
        <v>44403.493003854164</v>
      </c>
    </row>
    <row r="4049" spans="2:15" x14ac:dyDescent="0.25">
      <c r="B4049" t="s">
        <v>956</v>
      </c>
      <c r="C4049" t="str">
        <f t="shared" si="126"/>
        <v>ssdelarna</v>
      </c>
      <c r="E4049" t="str">
        <f t="shared" si="127"/>
        <v/>
      </c>
      <c r="F4049" t="s">
        <v>1067</v>
      </c>
      <c r="G4049" t="s">
        <v>6918</v>
      </c>
      <c r="H4049" t="s">
        <v>988</v>
      </c>
      <c r="I4049" s="1">
        <v>44395</v>
      </c>
      <c r="J4049" t="s">
        <v>74</v>
      </c>
      <c r="K4049">
        <v>1000</v>
      </c>
      <c r="L4049">
        <v>1</v>
      </c>
      <c r="M4049">
        <v>1000</v>
      </c>
      <c r="N4049">
        <v>1</v>
      </c>
      <c r="O4049" s="1">
        <v>44403.485187881946</v>
      </c>
    </row>
    <row r="4050" spans="2:15" x14ac:dyDescent="0.25">
      <c r="B4050" t="s">
        <v>128</v>
      </c>
      <c r="C4050" t="str">
        <f t="shared" si="126"/>
        <v>gebalignot</v>
      </c>
      <c r="E4050" t="str">
        <f t="shared" si="127"/>
        <v/>
      </c>
      <c r="F4050" t="s">
        <v>1067</v>
      </c>
      <c r="G4050" t="s">
        <v>6919</v>
      </c>
      <c r="H4050" t="s">
        <v>982</v>
      </c>
      <c r="I4050" s="1">
        <v>44406</v>
      </c>
      <c r="J4050" t="s">
        <v>74</v>
      </c>
      <c r="K4050">
        <v>34448.51</v>
      </c>
      <c r="L4050">
        <v>1</v>
      </c>
      <c r="M4050">
        <v>34448.51</v>
      </c>
      <c r="N4050">
        <v>1</v>
      </c>
      <c r="O4050" s="1">
        <v>44411.570974027774</v>
      </c>
    </row>
    <row r="4051" spans="2:15" x14ac:dyDescent="0.25">
      <c r="B4051" t="s">
        <v>67</v>
      </c>
      <c r="C4051" t="str">
        <f t="shared" si="126"/>
        <v>na</v>
      </c>
      <c r="E4051" t="str">
        <f t="shared" si="127"/>
        <v/>
      </c>
      <c r="F4051" t="s">
        <v>1067</v>
      </c>
      <c r="G4051" t="s">
        <v>1072</v>
      </c>
      <c r="H4051" t="s">
        <v>1073</v>
      </c>
      <c r="I4051" s="1">
        <v>44385</v>
      </c>
      <c r="J4051" t="s">
        <v>74</v>
      </c>
      <c r="K4051">
        <v>1000</v>
      </c>
      <c r="L4051">
        <v>1</v>
      </c>
      <c r="M4051">
        <v>1000</v>
      </c>
      <c r="N4051">
        <v>1</v>
      </c>
      <c r="O4051" s="1">
        <v>44390.701759293981</v>
      </c>
    </row>
    <row r="4052" spans="2:15" x14ac:dyDescent="0.25">
      <c r="B4052" t="s">
        <v>953</v>
      </c>
      <c r="C4052" t="str">
        <f t="shared" si="126"/>
        <v>grpingoy</v>
      </c>
      <c r="E4052" t="str">
        <f t="shared" si="127"/>
        <v/>
      </c>
      <c r="F4052" t="s">
        <v>1067</v>
      </c>
      <c r="G4052" t="s">
        <v>6920</v>
      </c>
      <c r="H4052" t="s">
        <v>6921</v>
      </c>
      <c r="I4052" s="1">
        <v>44395</v>
      </c>
      <c r="J4052" t="s">
        <v>74</v>
      </c>
      <c r="K4052">
        <v>46000.75</v>
      </c>
      <c r="L4052">
        <v>1</v>
      </c>
      <c r="M4052">
        <v>46000.75</v>
      </c>
      <c r="N4052">
        <v>1</v>
      </c>
      <c r="O4052" s="1">
        <v>44403.54264363426</v>
      </c>
    </row>
    <row r="4053" spans="2:15" x14ac:dyDescent="0.25">
      <c r="B4053" t="s">
        <v>953</v>
      </c>
      <c r="C4053" t="str">
        <f t="shared" si="126"/>
        <v>grpingoy</v>
      </c>
      <c r="E4053" t="str">
        <f t="shared" si="127"/>
        <v/>
      </c>
      <c r="F4053" t="s">
        <v>1067</v>
      </c>
      <c r="G4053" t="s">
        <v>6920</v>
      </c>
      <c r="H4053" t="s">
        <v>6921</v>
      </c>
      <c r="I4053" s="1">
        <v>44399</v>
      </c>
      <c r="J4053" t="s">
        <v>74</v>
      </c>
      <c r="K4053">
        <v>2000</v>
      </c>
      <c r="L4053">
        <v>1</v>
      </c>
      <c r="M4053">
        <v>2000</v>
      </c>
      <c r="N4053">
        <v>1</v>
      </c>
      <c r="O4053" s="1">
        <v>44404.551886805559</v>
      </c>
    </row>
    <row r="4054" spans="2:15" x14ac:dyDescent="0.25">
      <c r="B4054" t="s">
        <v>953</v>
      </c>
      <c r="C4054" t="str">
        <f t="shared" si="126"/>
        <v>grpingoy</v>
      </c>
      <c r="E4054" t="str">
        <f t="shared" si="127"/>
        <v/>
      </c>
      <c r="F4054" t="s">
        <v>1067</v>
      </c>
      <c r="G4054" t="s">
        <v>6920</v>
      </c>
      <c r="H4054" t="s">
        <v>6921</v>
      </c>
      <c r="I4054" s="1">
        <v>44402</v>
      </c>
      <c r="J4054" t="s">
        <v>74</v>
      </c>
      <c r="K4054">
        <v>1720</v>
      </c>
      <c r="L4054">
        <v>1</v>
      </c>
      <c r="M4054">
        <v>1720</v>
      </c>
      <c r="N4054">
        <v>1</v>
      </c>
      <c r="O4054" s="1">
        <v>44405.460327314817</v>
      </c>
    </row>
    <row r="4055" spans="2:15" x14ac:dyDescent="0.25">
      <c r="B4055" t="s">
        <v>953</v>
      </c>
      <c r="C4055" t="str">
        <f t="shared" si="126"/>
        <v>grpingoy</v>
      </c>
      <c r="E4055" t="str">
        <f t="shared" si="127"/>
        <v/>
      </c>
      <c r="F4055" t="s">
        <v>1067</v>
      </c>
      <c r="G4055" t="s">
        <v>6920</v>
      </c>
      <c r="H4055" t="s">
        <v>6921</v>
      </c>
      <c r="I4055" s="1">
        <v>44406</v>
      </c>
      <c r="J4055" t="s">
        <v>74</v>
      </c>
      <c r="K4055">
        <v>2200</v>
      </c>
      <c r="L4055">
        <v>1</v>
      </c>
      <c r="M4055">
        <v>2200</v>
      </c>
      <c r="N4055">
        <v>1</v>
      </c>
      <c r="O4055" s="1">
        <v>44411.570820057874</v>
      </c>
    </row>
    <row r="4056" spans="2:15" x14ac:dyDescent="0.25">
      <c r="B4056" t="s">
        <v>953</v>
      </c>
      <c r="C4056" t="str">
        <f t="shared" si="126"/>
        <v>grpingoy</v>
      </c>
      <c r="E4056" t="str">
        <f t="shared" si="127"/>
        <v/>
      </c>
      <c r="F4056" t="s">
        <v>1067</v>
      </c>
      <c r="G4056" t="s">
        <v>6920</v>
      </c>
      <c r="H4056" t="s">
        <v>6921</v>
      </c>
      <c r="I4056" s="1">
        <v>44406</v>
      </c>
      <c r="J4056" t="s">
        <v>74</v>
      </c>
      <c r="K4056">
        <v>67</v>
      </c>
      <c r="L4056">
        <v>1</v>
      </c>
      <c r="M4056">
        <v>67</v>
      </c>
      <c r="N4056">
        <v>1</v>
      </c>
      <c r="O4056" s="1">
        <v>44411.570813148152</v>
      </c>
    </row>
    <row r="4057" spans="2:15" x14ac:dyDescent="0.25">
      <c r="B4057" t="s">
        <v>67</v>
      </c>
      <c r="C4057" t="str">
        <f t="shared" si="126"/>
        <v>na</v>
      </c>
      <c r="E4057" t="str">
        <f t="shared" si="127"/>
        <v/>
      </c>
      <c r="F4057" t="s">
        <v>1067</v>
      </c>
      <c r="G4057" t="s">
        <v>6922</v>
      </c>
      <c r="H4057" t="s">
        <v>6923</v>
      </c>
      <c r="I4057" s="1">
        <v>44378</v>
      </c>
      <c r="J4057" t="s">
        <v>74</v>
      </c>
      <c r="K4057">
        <v>1000</v>
      </c>
      <c r="L4057">
        <v>1</v>
      </c>
      <c r="M4057">
        <v>1000</v>
      </c>
      <c r="N4057">
        <v>1</v>
      </c>
      <c r="O4057" s="1">
        <v>44389.421509953703</v>
      </c>
    </row>
    <row r="4058" spans="2:15" x14ac:dyDescent="0.25">
      <c r="B4058" t="s">
        <v>67</v>
      </c>
      <c r="C4058" t="str">
        <f t="shared" si="126"/>
        <v>na</v>
      </c>
      <c r="E4058" t="str">
        <f t="shared" si="127"/>
        <v/>
      </c>
      <c r="F4058" t="s">
        <v>1067</v>
      </c>
      <c r="G4058" t="s">
        <v>6924</v>
      </c>
      <c r="H4058" t="s">
        <v>6925</v>
      </c>
      <c r="I4058" s="1">
        <v>44381</v>
      </c>
      <c r="J4058" t="s">
        <v>74</v>
      </c>
      <c r="K4058">
        <v>1000</v>
      </c>
      <c r="L4058">
        <v>1</v>
      </c>
      <c r="M4058">
        <v>1000</v>
      </c>
      <c r="N4058">
        <v>1</v>
      </c>
      <c r="O4058" s="1">
        <v>44389.421901574075</v>
      </c>
    </row>
    <row r="4059" spans="2:15" x14ac:dyDescent="0.25">
      <c r="B4059" t="s">
        <v>67</v>
      </c>
      <c r="C4059" t="str">
        <f t="shared" si="126"/>
        <v>na</v>
      </c>
      <c r="E4059" t="str">
        <f t="shared" si="127"/>
        <v/>
      </c>
      <c r="F4059" t="s">
        <v>1067</v>
      </c>
      <c r="G4059" t="s">
        <v>6924</v>
      </c>
      <c r="H4059" t="s">
        <v>6925</v>
      </c>
      <c r="I4059" s="1">
        <v>44395</v>
      </c>
      <c r="J4059" t="s">
        <v>74</v>
      </c>
      <c r="K4059">
        <v>1000</v>
      </c>
      <c r="L4059">
        <v>1</v>
      </c>
      <c r="M4059">
        <v>1000</v>
      </c>
      <c r="N4059">
        <v>1</v>
      </c>
      <c r="O4059" s="1">
        <v>44403.489548217593</v>
      </c>
    </row>
    <row r="4060" spans="2:15" x14ac:dyDescent="0.25">
      <c r="B4060" t="s">
        <v>128</v>
      </c>
      <c r="C4060" t="str">
        <f t="shared" si="126"/>
        <v>gebalignot</v>
      </c>
      <c r="E4060" t="str">
        <f t="shared" si="127"/>
        <v/>
      </c>
      <c r="F4060" t="s">
        <v>1067</v>
      </c>
      <c r="G4060" t="s">
        <v>6926</v>
      </c>
      <c r="H4060" t="s">
        <v>6927</v>
      </c>
      <c r="I4060" s="1">
        <v>44395</v>
      </c>
      <c r="J4060" t="s">
        <v>74</v>
      </c>
      <c r="K4060">
        <v>3000</v>
      </c>
      <c r="L4060">
        <v>1</v>
      </c>
      <c r="M4060">
        <v>3000</v>
      </c>
      <c r="N4060">
        <v>1</v>
      </c>
      <c r="O4060" s="1">
        <v>44403.480389305558</v>
      </c>
    </row>
    <row r="4061" spans="2:15" x14ac:dyDescent="0.25">
      <c r="B4061" t="s">
        <v>953</v>
      </c>
      <c r="C4061" t="str">
        <f t="shared" si="126"/>
        <v>grpingoy</v>
      </c>
      <c r="E4061" t="str">
        <f t="shared" si="127"/>
        <v/>
      </c>
      <c r="F4061" t="s">
        <v>1067</v>
      </c>
      <c r="G4061" t="s">
        <v>1078</v>
      </c>
      <c r="H4061" t="s">
        <v>1079</v>
      </c>
      <c r="I4061" s="1">
        <v>44392</v>
      </c>
      <c r="J4061" t="s">
        <v>74</v>
      </c>
      <c r="K4061">
        <v>5900</v>
      </c>
      <c r="L4061">
        <v>1</v>
      </c>
      <c r="M4061">
        <v>5900</v>
      </c>
      <c r="N4061">
        <v>1</v>
      </c>
      <c r="O4061" s="1">
        <v>44396.583256863429</v>
      </c>
    </row>
    <row r="4062" spans="2:15" x14ac:dyDescent="0.25">
      <c r="B4062" t="s">
        <v>128</v>
      </c>
      <c r="C4062" t="str">
        <f t="shared" si="126"/>
        <v>gebalignot</v>
      </c>
      <c r="E4062" t="str">
        <f t="shared" si="127"/>
        <v/>
      </c>
      <c r="F4062" t="s">
        <v>1067</v>
      </c>
      <c r="G4062" t="s">
        <v>1080</v>
      </c>
      <c r="H4062" t="s">
        <v>1081</v>
      </c>
      <c r="I4062" s="1">
        <v>44392</v>
      </c>
      <c r="J4062" t="s">
        <v>74</v>
      </c>
      <c r="K4062">
        <v>500</v>
      </c>
      <c r="L4062">
        <v>1</v>
      </c>
      <c r="M4062">
        <v>500</v>
      </c>
      <c r="N4062">
        <v>1</v>
      </c>
      <c r="O4062" s="1">
        <v>44396.581057523152</v>
      </c>
    </row>
    <row r="4063" spans="2:15" x14ac:dyDescent="0.25">
      <c r="B4063" t="s">
        <v>948</v>
      </c>
      <c r="C4063" t="str">
        <f t="shared" si="126"/>
        <v>eamaghuyop</v>
      </c>
      <c r="E4063" t="str">
        <f t="shared" si="127"/>
        <v/>
      </c>
      <c r="F4063" t="s">
        <v>1067</v>
      </c>
      <c r="G4063" t="s">
        <v>951</v>
      </c>
      <c r="H4063" t="s">
        <v>952</v>
      </c>
      <c r="I4063" s="1">
        <v>44383</v>
      </c>
      <c r="J4063" t="s">
        <v>74</v>
      </c>
      <c r="K4063">
        <v>3000</v>
      </c>
      <c r="L4063">
        <v>1</v>
      </c>
      <c r="M4063">
        <v>3000</v>
      </c>
      <c r="N4063">
        <v>1</v>
      </c>
      <c r="O4063" s="1">
        <v>44390.553467129626</v>
      </c>
    </row>
    <row r="4064" spans="2:15" x14ac:dyDescent="0.25">
      <c r="B4064" t="s">
        <v>128</v>
      </c>
      <c r="C4064" t="str">
        <f t="shared" si="126"/>
        <v>gebalignot</v>
      </c>
      <c r="E4064" t="str">
        <f t="shared" si="127"/>
        <v/>
      </c>
      <c r="F4064" t="s">
        <v>1067</v>
      </c>
      <c r="G4064" t="s">
        <v>6928</v>
      </c>
      <c r="H4064" t="s">
        <v>6929</v>
      </c>
      <c r="I4064" s="1">
        <v>44403</v>
      </c>
      <c r="J4064" t="s">
        <v>74</v>
      </c>
      <c r="K4064">
        <v>500</v>
      </c>
      <c r="L4064">
        <v>1</v>
      </c>
      <c r="M4064">
        <v>500</v>
      </c>
      <c r="N4064">
        <v>1</v>
      </c>
      <c r="O4064" s="1">
        <v>44406.460479895832</v>
      </c>
    </row>
    <row r="4065" spans="2:15" x14ac:dyDescent="0.25">
      <c r="B4065" t="s">
        <v>67</v>
      </c>
      <c r="C4065" t="str">
        <f t="shared" si="126"/>
        <v>na</v>
      </c>
      <c r="E4065" t="str">
        <f t="shared" si="127"/>
        <v/>
      </c>
      <c r="F4065" t="s">
        <v>1067</v>
      </c>
      <c r="G4065" t="s">
        <v>6930</v>
      </c>
      <c r="H4065" t="s">
        <v>6931</v>
      </c>
      <c r="I4065" s="1">
        <v>44405</v>
      </c>
      <c r="J4065" t="s">
        <v>74</v>
      </c>
      <c r="K4065">
        <v>20000</v>
      </c>
      <c r="L4065">
        <v>1</v>
      </c>
      <c r="M4065">
        <v>20000</v>
      </c>
      <c r="N4065">
        <v>1</v>
      </c>
      <c r="O4065" s="1">
        <v>44410.564000648148</v>
      </c>
    </row>
    <row r="4066" spans="2:15" x14ac:dyDescent="0.25">
      <c r="B4066" t="s">
        <v>67</v>
      </c>
      <c r="C4066" t="str">
        <f t="shared" si="126"/>
        <v>na</v>
      </c>
      <c r="E4066" t="str">
        <f t="shared" si="127"/>
        <v/>
      </c>
      <c r="F4066" t="s">
        <v>1067</v>
      </c>
      <c r="G4066" t="s">
        <v>6932</v>
      </c>
      <c r="H4066" t="s">
        <v>6897</v>
      </c>
      <c r="I4066" s="1">
        <v>44388</v>
      </c>
      <c r="J4066" t="s">
        <v>74</v>
      </c>
      <c r="K4066">
        <v>1000</v>
      </c>
      <c r="L4066">
        <v>1</v>
      </c>
      <c r="M4066">
        <v>1000</v>
      </c>
      <c r="N4066">
        <v>1</v>
      </c>
      <c r="O4066" s="1">
        <v>44392.470956365738</v>
      </c>
    </row>
    <row r="4067" spans="2:15" x14ac:dyDescent="0.25">
      <c r="B4067" t="s">
        <v>956</v>
      </c>
      <c r="C4067" t="str">
        <f t="shared" si="126"/>
        <v>ssdelarna</v>
      </c>
      <c r="E4067" t="str">
        <f t="shared" si="127"/>
        <v/>
      </c>
      <c r="F4067" t="s">
        <v>1067</v>
      </c>
      <c r="G4067" t="s">
        <v>6933</v>
      </c>
      <c r="H4067" t="s">
        <v>6903</v>
      </c>
      <c r="I4067" s="1">
        <v>44388</v>
      </c>
      <c r="J4067" t="s">
        <v>74</v>
      </c>
      <c r="K4067">
        <v>2000</v>
      </c>
      <c r="L4067">
        <v>1</v>
      </c>
      <c r="M4067">
        <v>2000</v>
      </c>
      <c r="N4067">
        <v>1</v>
      </c>
      <c r="O4067" s="1">
        <v>44392.473170092591</v>
      </c>
    </row>
    <row r="4068" spans="2:15" x14ac:dyDescent="0.25">
      <c r="B4068" t="s">
        <v>953</v>
      </c>
      <c r="C4068" t="str">
        <f t="shared" si="126"/>
        <v>grpingoy</v>
      </c>
      <c r="E4068" t="str">
        <f t="shared" si="127"/>
        <v/>
      </c>
      <c r="F4068" t="s">
        <v>1067</v>
      </c>
      <c r="G4068" t="s">
        <v>6934</v>
      </c>
      <c r="H4068" t="s">
        <v>6935</v>
      </c>
      <c r="I4068" s="1">
        <v>44404</v>
      </c>
      <c r="J4068" t="s">
        <v>74</v>
      </c>
      <c r="K4068">
        <v>10000</v>
      </c>
      <c r="L4068">
        <v>1</v>
      </c>
      <c r="M4068">
        <v>10000</v>
      </c>
      <c r="N4068">
        <v>1</v>
      </c>
      <c r="O4068" s="1">
        <v>44407.618114502315</v>
      </c>
    </row>
    <row r="4069" spans="2:15" x14ac:dyDescent="0.25">
      <c r="B4069" t="s">
        <v>67</v>
      </c>
      <c r="C4069" t="str">
        <f t="shared" si="126"/>
        <v>na</v>
      </c>
      <c r="E4069" t="str">
        <f t="shared" si="127"/>
        <v/>
      </c>
      <c r="F4069" t="s">
        <v>1067</v>
      </c>
      <c r="G4069" t="s">
        <v>6936</v>
      </c>
      <c r="H4069" t="s">
        <v>6937</v>
      </c>
      <c r="I4069" s="1">
        <v>44405</v>
      </c>
      <c r="J4069" t="s">
        <v>74</v>
      </c>
      <c r="K4069">
        <v>28160</v>
      </c>
      <c r="L4069">
        <v>1</v>
      </c>
      <c r="M4069">
        <v>28160</v>
      </c>
      <c r="N4069">
        <v>1</v>
      </c>
      <c r="O4069" s="1">
        <v>44410.562507870367</v>
      </c>
    </row>
    <row r="4070" spans="2:15" x14ac:dyDescent="0.25">
      <c r="B4070" t="s">
        <v>1086</v>
      </c>
      <c r="C4070" t="str">
        <f t="shared" si="126"/>
        <v>jmechon</v>
      </c>
      <c r="E4070" t="str">
        <f t="shared" si="127"/>
        <v/>
      </c>
      <c r="F4070" t="s">
        <v>1067</v>
      </c>
      <c r="G4070" t="s">
        <v>6938</v>
      </c>
      <c r="H4070" t="s">
        <v>6939</v>
      </c>
      <c r="I4070" s="1">
        <v>44384</v>
      </c>
      <c r="J4070" t="s">
        <v>74</v>
      </c>
      <c r="K4070">
        <v>1000</v>
      </c>
      <c r="L4070">
        <v>1</v>
      </c>
      <c r="M4070">
        <v>1000</v>
      </c>
      <c r="N4070">
        <v>1</v>
      </c>
      <c r="O4070" s="1">
        <v>44397</v>
      </c>
    </row>
    <row r="4071" spans="2:15" x14ac:dyDescent="0.25">
      <c r="B4071" t="s">
        <v>67</v>
      </c>
      <c r="C4071" t="str">
        <f t="shared" si="126"/>
        <v>na</v>
      </c>
      <c r="E4071" t="str">
        <f t="shared" si="127"/>
        <v/>
      </c>
      <c r="F4071" t="s">
        <v>1067</v>
      </c>
      <c r="G4071" t="s">
        <v>6940</v>
      </c>
      <c r="H4071" t="s">
        <v>6941</v>
      </c>
      <c r="I4071" s="1">
        <v>44384</v>
      </c>
      <c r="J4071" t="s">
        <v>74</v>
      </c>
      <c r="K4071">
        <v>2000</v>
      </c>
      <c r="L4071">
        <v>1</v>
      </c>
      <c r="M4071">
        <v>2000</v>
      </c>
      <c r="N4071">
        <v>1</v>
      </c>
      <c r="O4071" s="1">
        <v>44390.553998611111</v>
      </c>
    </row>
    <row r="4072" spans="2:15" x14ac:dyDescent="0.25">
      <c r="B4072" t="s">
        <v>953</v>
      </c>
      <c r="C4072" t="str">
        <f t="shared" si="126"/>
        <v>grpingoy</v>
      </c>
      <c r="E4072" t="str">
        <f t="shared" si="127"/>
        <v/>
      </c>
      <c r="F4072" t="s">
        <v>1067</v>
      </c>
      <c r="G4072" t="s">
        <v>6942</v>
      </c>
      <c r="H4072" t="s">
        <v>6943</v>
      </c>
      <c r="I4072" s="1">
        <v>44402</v>
      </c>
      <c r="J4072" t="s">
        <v>74</v>
      </c>
      <c r="K4072">
        <v>25890</v>
      </c>
      <c r="L4072">
        <v>1</v>
      </c>
      <c r="M4072">
        <v>25890</v>
      </c>
      <c r="N4072">
        <v>1</v>
      </c>
      <c r="O4072" s="1">
        <v>44405.46525439815</v>
      </c>
    </row>
    <row r="4073" spans="2:15" x14ac:dyDescent="0.25">
      <c r="B4073" t="s">
        <v>67</v>
      </c>
      <c r="C4073" t="str">
        <f t="shared" si="126"/>
        <v>na</v>
      </c>
      <c r="E4073" t="str">
        <f t="shared" si="127"/>
        <v/>
      </c>
      <c r="F4073" t="s">
        <v>1067</v>
      </c>
      <c r="G4073" t="s">
        <v>6944</v>
      </c>
      <c r="H4073" t="s">
        <v>6945</v>
      </c>
      <c r="I4073" s="1">
        <v>44378</v>
      </c>
      <c r="J4073" t="s">
        <v>74</v>
      </c>
      <c r="K4073">
        <v>5000</v>
      </c>
      <c r="L4073">
        <v>1</v>
      </c>
      <c r="M4073">
        <v>5000</v>
      </c>
      <c r="N4073">
        <v>1</v>
      </c>
      <c r="O4073" s="1">
        <v>44389.421581400464</v>
      </c>
    </row>
    <row r="4074" spans="2:15" x14ac:dyDescent="0.25">
      <c r="B4074" t="s">
        <v>953</v>
      </c>
      <c r="C4074" t="str">
        <f t="shared" si="126"/>
        <v>grpingoy</v>
      </c>
      <c r="E4074" t="str">
        <f t="shared" si="127"/>
        <v/>
      </c>
      <c r="F4074" t="s">
        <v>1067</v>
      </c>
      <c r="G4074" t="s">
        <v>6946</v>
      </c>
      <c r="H4074" t="s">
        <v>6947</v>
      </c>
      <c r="I4074" s="1">
        <v>44406</v>
      </c>
      <c r="J4074" t="s">
        <v>74</v>
      </c>
      <c r="K4074">
        <v>5000</v>
      </c>
      <c r="L4074">
        <v>1</v>
      </c>
      <c r="M4074">
        <v>5000</v>
      </c>
      <c r="N4074">
        <v>1</v>
      </c>
      <c r="O4074" s="1">
        <v>44411.574600879627</v>
      </c>
    </row>
    <row r="4075" spans="2:15" x14ac:dyDescent="0.25">
      <c r="B4075" t="s">
        <v>67</v>
      </c>
      <c r="C4075" t="str">
        <f t="shared" si="126"/>
        <v>na</v>
      </c>
      <c r="E4075" t="str">
        <f t="shared" si="127"/>
        <v/>
      </c>
      <c r="F4075" t="s">
        <v>1067</v>
      </c>
      <c r="G4075" t="s">
        <v>1097</v>
      </c>
      <c r="H4075" t="s">
        <v>1098</v>
      </c>
      <c r="I4075" s="1">
        <v>44381</v>
      </c>
      <c r="J4075" t="s">
        <v>74</v>
      </c>
      <c r="K4075">
        <v>10000</v>
      </c>
      <c r="L4075">
        <v>1</v>
      </c>
      <c r="M4075">
        <v>10000</v>
      </c>
      <c r="N4075">
        <v>1</v>
      </c>
      <c r="O4075" s="1">
        <v>44389.422149421298</v>
      </c>
    </row>
    <row r="4076" spans="2:15" x14ac:dyDescent="0.25">
      <c r="B4076" t="s">
        <v>67</v>
      </c>
      <c r="C4076" t="str">
        <f t="shared" si="126"/>
        <v>na</v>
      </c>
      <c r="E4076" t="str">
        <f t="shared" si="127"/>
        <v/>
      </c>
      <c r="F4076" t="s">
        <v>1067</v>
      </c>
      <c r="G4076" t="s">
        <v>6948</v>
      </c>
      <c r="H4076" t="s">
        <v>6949</v>
      </c>
      <c r="I4076" s="1">
        <v>44399</v>
      </c>
      <c r="J4076" t="s">
        <v>74</v>
      </c>
      <c r="K4076">
        <v>1000</v>
      </c>
      <c r="L4076">
        <v>1</v>
      </c>
      <c r="M4076">
        <v>1000</v>
      </c>
      <c r="N4076">
        <v>1</v>
      </c>
      <c r="O4076" s="1">
        <v>44404.551732129628</v>
      </c>
    </row>
    <row r="4077" spans="2:15" x14ac:dyDescent="0.25">
      <c r="B4077" t="s">
        <v>67</v>
      </c>
      <c r="C4077" t="str">
        <f t="shared" si="126"/>
        <v>na</v>
      </c>
      <c r="E4077" t="str">
        <f t="shared" si="127"/>
        <v/>
      </c>
      <c r="F4077" t="s">
        <v>1067</v>
      </c>
      <c r="G4077" t="s">
        <v>1099</v>
      </c>
      <c r="H4077" t="s">
        <v>1100</v>
      </c>
      <c r="I4077" s="1">
        <v>44389</v>
      </c>
      <c r="J4077" t="s">
        <v>74</v>
      </c>
      <c r="K4077">
        <v>1000</v>
      </c>
      <c r="L4077">
        <v>1</v>
      </c>
      <c r="M4077">
        <v>1000</v>
      </c>
      <c r="N4077">
        <v>1</v>
      </c>
      <c r="O4077" s="1">
        <v>44396.292254629632</v>
      </c>
    </row>
    <row r="4078" spans="2:15" x14ac:dyDescent="0.25">
      <c r="B4078" t="s">
        <v>953</v>
      </c>
      <c r="C4078" t="str">
        <f t="shared" si="126"/>
        <v>grpingoy</v>
      </c>
      <c r="E4078" t="str">
        <f t="shared" si="127"/>
        <v/>
      </c>
      <c r="F4078" t="s">
        <v>1067</v>
      </c>
      <c r="G4078" t="s">
        <v>6950</v>
      </c>
      <c r="H4078" t="s">
        <v>6951</v>
      </c>
      <c r="I4078" s="1">
        <v>44395</v>
      </c>
      <c r="J4078" t="s">
        <v>74</v>
      </c>
      <c r="K4078">
        <v>2695</v>
      </c>
      <c r="L4078">
        <v>1</v>
      </c>
      <c r="M4078">
        <v>2695</v>
      </c>
      <c r="N4078">
        <v>1</v>
      </c>
      <c r="O4078" s="1">
        <v>44403.493896678243</v>
      </c>
    </row>
    <row r="4079" spans="2:15" x14ac:dyDescent="0.25">
      <c r="B4079" t="s">
        <v>956</v>
      </c>
      <c r="C4079" t="str">
        <f t="shared" si="126"/>
        <v>ssdelarna</v>
      </c>
      <c r="E4079" t="str">
        <f t="shared" si="127"/>
        <v/>
      </c>
      <c r="F4079" t="s">
        <v>1067</v>
      </c>
      <c r="G4079" t="s">
        <v>6952</v>
      </c>
      <c r="H4079" t="s">
        <v>6953</v>
      </c>
      <c r="I4079" s="1">
        <v>44392</v>
      </c>
      <c r="J4079" t="s">
        <v>74</v>
      </c>
      <c r="K4079">
        <v>2000</v>
      </c>
      <c r="L4079">
        <v>1</v>
      </c>
      <c r="M4079">
        <v>2000</v>
      </c>
      <c r="N4079">
        <v>1</v>
      </c>
      <c r="O4079" s="1">
        <v>44396.58212796296</v>
      </c>
    </row>
    <row r="4080" spans="2:15" x14ac:dyDescent="0.25">
      <c r="B4080" t="s">
        <v>67</v>
      </c>
      <c r="C4080" t="str">
        <f t="shared" si="126"/>
        <v>na</v>
      </c>
      <c r="E4080" t="str">
        <f t="shared" si="127"/>
        <v/>
      </c>
      <c r="F4080" t="s">
        <v>1067</v>
      </c>
      <c r="G4080" t="s">
        <v>6954</v>
      </c>
      <c r="H4080" t="s">
        <v>6955</v>
      </c>
      <c r="I4080" s="1">
        <v>44405</v>
      </c>
      <c r="J4080" t="s">
        <v>74</v>
      </c>
      <c r="K4080">
        <v>1900</v>
      </c>
      <c r="L4080">
        <v>1</v>
      </c>
      <c r="M4080">
        <v>1900</v>
      </c>
      <c r="N4080">
        <v>1</v>
      </c>
      <c r="O4080" s="1">
        <v>44410.567055821761</v>
      </c>
    </row>
    <row r="4081" spans="2:15" x14ac:dyDescent="0.25">
      <c r="B4081" t="s">
        <v>128</v>
      </c>
      <c r="C4081" t="str">
        <f t="shared" si="126"/>
        <v>gebalignot</v>
      </c>
      <c r="E4081" t="str">
        <f t="shared" si="127"/>
        <v/>
      </c>
      <c r="F4081" t="s">
        <v>1067</v>
      </c>
      <c r="G4081" t="s">
        <v>6956</v>
      </c>
      <c r="H4081" t="s">
        <v>6957</v>
      </c>
      <c r="I4081" s="1">
        <v>44390</v>
      </c>
      <c r="J4081" t="s">
        <v>74</v>
      </c>
      <c r="K4081">
        <v>18600</v>
      </c>
      <c r="L4081">
        <v>1</v>
      </c>
      <c r="M4081">
        <v>18600</v>
      </c>
      <c r="N4081">
        <v>1</v>
      </c>
      <c r="O4081" s="1">
        <v>44396.292437037038</v>
      </c>
    </row>
    <row r="4082" spans="2:15" x14ac:dyDescent="0.25">
      <c r="B4082" t="s">
        <v>67</v>
      </c>
      <c r="C4082" t="str">
        <f t="shared" si="126"/>
        <v>na</v>
      </c>
      <c r="E4082" t="str">
        <f t="shared" si="127"/>
        <v/>
      </c>
      <c r="F4082" t="s">
        <v>1067</v>
      </c>
      <c r="G4082" t="s">
        <v>6958</v>
      </c>
      <c r="H4082" t="s">
        <v>6959</v>
      </c>
      <c r="I4082" s="1">
        <v>44385</v>
      </c>
      <c r="J4082" t="s">
        <v>74</v>
      </c>
      <c r="K4082">
        <v>40780</v>
      </c>
      <c r="L4082">
        <v>1</v>
      </c>
      <c r="M4082">
        <v>40780</v>
      </c>
      <c r="N4082">
        <v>1</v>
      </c>
      <c r="O4082" s="1">
        <v>44390.701796944442</v>
      </c>
    </row>
    <row r="4083" spans="2:15" x14ac:dyDescent="0.25">
      <c r="B4083" t="s">
        <v>956</v>
      </c>
      <c r="C4083" t="str">
        <f t="shared" si="126"/>
        <v>ssdelarna</v>
      </c>
      <c r="E4083" t="str">
        <f t="shared" si="127"/>
        <v/>
      </c>
      <c r="F4083" t="s">
        <v>1067</v>
      </c>
      <c r="G4083" t="s">
        <v>1105</v>
      </c>
      <c r="H4083" t="s">
        <v>1106</v>
      </c>
      <c r="I4083" s="1">
        <v>44390</v>
      </c>
      <c r="J4083" t="s">
        <v>74</v>
      </c>
      <c r="K4083">
        <v>1491</v>
      </c>
      <c r="L4083">
        <v>1</v>
      </c>
      <c r="M4083">
        <v>1491</v>
      </c>
      <c r="N4083">
        <v>1</v>
      </c>
      <c r="O4083" s="1">
        <v>44396.293899953707</v>
      </c>
    </row>
    <row r="4084" spans="2:15" x14ac:dyDescent="0.25">
      <c r="B4084" t="s">
        <v>67</v>
      </c>
      <c r="C4084" t="str">
        <f t="shared" si="126"/>
        <v>na</v>
      </c>
      <c r="E4084" t="str">
        <f t="shared" si="127"/>
        <v/>
      </c>
      <c r="F4084" t="s">
        <v>1067</v>
      </c>
      <c r="G4084" t="s">
        <v>6960</v>
      </c>
      <c r="H4084" t="s">
        <v>6961</v>
      </c>
      <c r="I4084" s="1">
        <v>44381</v>
      </c>
      <c r="J4084" t="s">
        <v>74</v>
      </c>
      <c r="K4084">
        <v>1000</v>
      </c>
      <c r="L4084">
        <v>1</v>
      </c>
      <c r="M4084">
        <v>1000</v>
      </c>
      <c r="N4084">
        <v>1</v>
      </c>
      <c r="O4084" s="1">
        <v>44389.415369282404</v>
      </c>
    </row>
    <row r="4085" spans="2:15" x14ac:dyDescent="0.25">
      <c r="B4085" t="s">
        <v>67</v>
      </c>
      <c r="C4085" t="str">
        <f t="shared" si="126"/>
        <v>na</v>
      </c>
      <c r="E4085" t="str">
        <f t="shared" si="127"/>
        <v/>
      </c>
      <c r="F4085" t="s">
        <v>1067</v>
      </c>
      <c r="G4085" t="s">
        <v>6960</v>
      </c>
      <c r="H4085" t="s">
        <v>6961</v>
      </c>
      <c r="I4085" s="1">
        <v>44384</v>
      </c>
      <c r="J4085" t="s">
        <v>74</v>
      </c>
      <c r="K4085">
        <v>29608</v>
      </c>
      <c r="L4085">
        <v>1</v>
      </c>
      <c r="M4085">
        <v>29608</v>
      </c>
      <c r="N4085">
        <v>1</v>
      </c>
      <c r="O4085" s="1">
        <v>44390.554161296299</v>
      </c>
    </row>
    <row r="4086" spans="2:15" x14ac:dyDescent="0.25">
      <c r="B4086" t="s">
        <v>128</v>
      </c>
      <c r="C4086" t="str">
        <f t="shared" si="126"/>
        <v>gebalignot</v>
      </c>
      <c r="E4086" t="str">
        <f t="shared" si="127"/>
        <v/>
      </c>
      <c r="F4086" t="s">
        <v>1067</v>
      </c>
      <c r="G4086" t="s">
        <v>6962</v>
      </c>
      <c r="H4086" t="s">
        <v>6963</v>
      </c>
      <c r="I4086" s="1">
        <v>44381</v>
      </c>
      <c r="J4086" t="s">
        <v>74</v>
      </c>
      <c r="K4086">
        <v>3500</v>
      </c>
      <c r="L4086">
        <v>1</v>
      </c>
      <c r="M4086">
        <v>3500</v>
      </c>
      <c r="N4086">
        <v>1</v>
      </c>
      <c r="O4086" s="1">
        <v>44389.415409907408</v>
      </c>
    </row>
    <row r="4087" spans="2:15" x14ac:dyDescent="0.25">
      <c r="B4087" t="s">
        <v>956</v>
      </c>
      <c r="C4087" t="str">
        <f t="shared" si="126"/>
        <v>ssdelarna</v>
      </c>
      <c r="E4087" t="str">
        <f t="shared" si="127"/>
        <v/>
      </c>
      <c r="F4087" t="s">
        <v>1067</v>
      </c>
      <c r="G4087" t="s">
        <v>6964</v>
      </c>
      <c r="H4087" t="s">
        <v>6965</v>
      </c>
      <c r="I4087" s="1">
        <v>44392</v>
      </c>
      <c r="J4087" t="s">
        <v>74</v>
      </c>
      <c r="K4087">
        <v>2000</v>
      </c>
      <c r="L4087">
        <v>1</v>
      </c>
      <c r="M4087">
        <v>2000</v>
      </c>
      <c r="N4087">
        <v>1</v>
      </c>
      <c r="O4087" s="1">
        <v>44396.582174074072</v>
      </c>
    </row>
    <row r="4088" spans="2:15" x14ac:dyDescent="0.25">
      <c r="B4088" t="s">
        <v>67</v>
      </c>
      <c r="C4088" t="str">
        <f t="shared" si="126"/>
        <v>na</v>
      </c>
      <c r="E4088" t="str">
        <f t="shared" si="127"/>
        <v/>
      </c>
      <c r="F4088" t="s">
        <v>1067</v>
      </c>
      <c r="G4088" t="s">
        <v>6966</v>
      </c>
      <c r="H4088" t="s">
        <v>6967</v>
      </c>
      <c r="I4088" s="1">
        <v>44388</v>
      </c>
      <c r="J4088" t="s">
        <v>74</v>
      </c>
      <c r="K4088">
        <v>10000</v>
      </c>
      <c r="L4088">
        <v>1</v>
      </c>
      <c r="M4088">
        <v>10000</v>
      </c>
      <c r="N4088">
        <v>1</v>
      </c>
      <c r="O4088" s="1">
        <v>44396.293465347226</v>
      </c>
    </row>
    <row r="4089" spans="2:15" x14ac:dyDescent="0.25">
      <c r="B4089" t="s">
        <v>956</v>
      </c>
      <c r="C4089" t="str">
        <f t="shared" si="126"/>
        <v>ssdelarna</v>
      </c>
      <c r="E4089" t="str">
        <f t="shared" si="127"/>
        <v/>
      </c>
      <c r="F4089" t="s">
        <v>1067</v>
      </c>
      <c r="G4089" t="s">
        <v>6968</v>
      </c>
      <c r="H4089" t="s">
        <v>6969</v>
      </c>
      <c r="I4089" s="1">
        <v>44402</v>
      </c>
      <c r="J4089" t="s">
        <v>74</v>
      </c>
      <c r="K4089">
        <v>1000</v>
      </c>
      <c r="L4089">
        <v>1</v>
      </c>
      <c r="M4089">
        <v>1000</v>
      </c>
      <c r="N4089">
        <v>1</v>
      </c>
      <c r="O4089" s="1">
        <v>44405.462155706016</v>
      </c>
    </row>
    <row r="4090" spans="2:15" x14ac:dyDescent="0.25">
      <c r="B4090" t="s">
        <v>67</v>
      </c>
      <c r="C4090" t="str">
        <f t="shared" si="126"/>
        <v>na</v>
      </c>
      <c r="E4090" t="str">
        <f t="shared" si="127"/>
        <v/>
      </c>
      <c r="F4090" t="s">
        <v>1067</v>
      </c>
      <c r="G4090" t="s">
        <v>6970</v>
      </c>
      <c r="H4090" t="s">
        <v>6971</v>
      </c>
      <c r="I4090" s="1">
        <v>44388</v>
      </c>
      <c r="J4090" t="s">
        <v>74</v>
      </c>
      <c r="K4090">
        <v>3500</v>
      </c>
      <c r="L4090">
        <v>1</v>
      </c>
      <c r="M4090">
        <v>3500</v>
      </c>
      <c r="N4090">
        <v>1</v>
      </c>
      <c r="O4090" s="1">
        <v>44396.292310300923</v>
      </c>
    </row>
    <row r="4091" spans="2:15" x14ac:dyDescent="0.25">
      <c r="B4091" t="s">
        <v>67</v>
      </c>
      <c r="C4091" t="str">
        <f t="shared" si="126"/>
        <v>na</v>
      </c>
      <c r="E4091" t="str">
        <f t="shared" si="127"/>
        <v/>
      </c>
      <c r="F4091" t="s">
        <v>1067</v>
      </c>
      <c r="G4091" t="s">
        <v>6972</v>
      </c>
      <c r="H4091" t="s">
        <v>6973</v>
      </c>
      <c r="I4091" s="1">
        <v>44403</v>
      </c>
      <c r="J4091" t="s">
        <v>74</v>
      </c>
      <c r="K4091">
        <v>1000</v>
      </c>
      <c r="L4091">
        <v>1</v>
      </c>
      <c r="M4091">
        <v>1000</v>
      </c>
      <c r="N4091">
        <v>1</v>
      </c>
      <c r="O4091" s="1">
        <v>44406.46386797454</v>
      </c>
    </row>
    <row r="4092" spans="2:15" x14ac:dyDescent="0.25">
      <c r="B4092" t="s">
        <v>67</v>
      </c>
      <c r="C4092" t="str">
        <f t="shared" si="126"/>
        <v>na</v>
      </c>
      <c r="E4092" t="str">
        <f t="shared" si="127"/>
        <v/>
      </c>
      <c r="F4092" t="s">
        <v>1067</v>
      </c>
      <c r="G4092" t="s">
        <v>1115</v>
      </c>
      <c r="H4092" t="s">
        <v>1116</v>
      </c>
      <c r="I4092" s="1">
        <v>44406</v>
      </c>
      <c r="J4092" t="s">
        <v>74</v>
      </c>
      <c r="K4092">
        <v>1000</v>
      </c>
      <c r="L4092">
        <v>1</v>
      </c>
      <c r="M4092">
        <v>1000</v>
      </c>
      <c r="N4092">
        <v>1</v>
      </c>
      <c r="O4092" s="1">
        <v>44411.570694131944</v>
      </c>
    </row>
    <row r="4093" spans="2:15" x14ac:dyDescent="0.25">
      <c r="B4093" t="s">
        <v>953</v>
      </c>
      <c r="C4093" t="str">
        <f t="shared" si="126"/>
        <v>grpingoy</v>
      </c>
      <c r="E4093" t="str">
        <f t="shared" si="127"/>
        <v/>
      </c>
      <c r="F4093" t="s">
        <v>1067</v>
      </c>
      <c r="G4093" t="s">
        <v>6974</v>
      </c>
      <c r="H4093" t="s">
        <v>6975</v>
      </c>
      <c r="I4093" s="1">
        <v>44381</v>
      </c>
      <c r="J4093" t="s">
        <v>74</v>
      </c>
      <c r="K4093">
        <v>20000</v>
      </c>
      <c r="L4093">
        <v>1</v>
      </c>
      <c r="M4093">
        <v>20000</v>
      </c>
      <c r="N4093">
        <v>1</v>
      </c>
      <c r="O4093" s="1">
        <v>44389.42202784722</v>
      </c>
    </row>
    <row r="4094" spans="2:15" x14ac:dyDescent="0.25">
      <c r="B4094" t="s">
        <v>67</v>
      </c>
      <c r="C4094" t="str">
        <f t="shared" si="126"/>
        <v>na</v>
      </c>
      <c r="E4094" t="str">
        <f t="shared" si="127"/>
        <v/>
      </c>
      <c r="F4094" t="s">
        <v>1067</v>
      </c>
      <c r="G4094" t="s">
        <v>1117</v>
      </c>
      <c r="H4094" t="s">
        <v>1118</v>
      </c>
      <c r="I4094" s="1">
        <v>44392</v>
      </c>
      <c r="J4094" t="s">
        <v>74</v>
      </c>
      <c r="K4094">
        <v>-2500</v>
      </c>
      <c r="L4094">
        <v>1</v>
      </c>
      <c r="M4094">
        <v>-2500</v>
      </c>
      <c r="N4094">
        <v>1</v>
      </c>
      <c r="O4094" s="1">
        <v>44407.470704583335</v>
      </c>
    </row>
    <row r="4095" spans="2:15" x14ac:dyDescent="0.25">
      <c r="B4095" t="s">
        <v>67</v>
      </c>
      <c r="C4095" t="str">
        <f t="shared" si="126"/>
        <v>na</v>
      </c>
      <c r="E4095" t="str">
        <f t="shared" si="127"/>
        <v/>
      </c>
      <c r="F4095" t="s">
        <v>1067</v>
      </c>
      <c r="G4095" t="s">
        <v>1117</v>
      </c>
      <c r="H4095" t="s">
        <v>1118</v>
      </c>
      <c r="I4095" s="1">
        <v>44392</v>
      </c>
      <c r="J4095" t="s">
        <v>74</v>
      </c>
      <c r="K4095">
        <v>2500</v>
      </c>
      <c r="L4095">
        <v>1</v>
      </c>
      <c r="M4095">
        <v>2500</v>
      </c>
      <c r="N4095">
        <v>1</v>
      </c>
      <c r="O4095" s="1">
        <v>44396.581128356484</v>
      </c>
    </row>
    <row r="4096" spans="2:15" x14ac:dyDescent="0.25">
      <c r="B4096" t="s">
        <v>128</v>
      </c>
      <c r="C4096" t="str">
        <f t="shared" si="126"/>
        <v>gebalignot</v>
      </c>
      <c r="E4096" t="str">
        <f t="shared" si="127"/>
        <v/>
      </c>
      <c r="F4096" t="s">
        <v>1067</v>
      </c>
      <c r="G4096" t="s">
        <v>1117</v>
      </c>
      <c r="H4096" t="s">
        <v>1118</v>
      </c>
      <c r="I4096" s="1">
        <v>44392</v>
      </c>
      <c r="J4096" t="s">
        <v>74</v>
      </c>
      <c r="K4096">
        <v>2500</v>
      </c>
      <c r="L4096">
        <v>1</v>
      </c>
      <c r="M4096">
        <v>2500</v>
      </c>
      <c r="N4096">
        <v>1</v>
      </c>
      <c r="O4096" s="1">
        <v>44407.470804629629</v>
      </c>
    </row>
    <row r="4097" spans="2:15" x14ac:dyDescent="0.25">
      <c r="B4097" t="s">
        <v>128</v>
      </c>
      <c r="C4097" t="str">
        <f t="shared" si="126"/>
        <v>gebalignot</v>
      </c>
      <c r="E4097" t="str">
        <f t="shared" si="127"/>
        <v/>
      </c>
      <c r="F4097" t="s">
        <v>1067</v>
      </c>
      <c r="G4097" t="s">
        <v>6976</v>
      </c>
      <c r="H4097" t="s">
        <v>6857</v>
      </c>
      <c r="I4097" s="1">
        <v>44399</v>
      </c>
      <c r="J4097" t="s">
        <v>74</v>
      </c>
      <c r="K4097">
        <v>95000</v>
      </c>
      <c r="L4097">
        <v>1</v>
      </c>
      <c r="M4097">
        <v>95000</v>
      </c>
      <c r="N4097">
        <v>1</v>
      </c>
      <c r="O4097" s="1">
        <v>44404.551838541665</v>
      </c>
    </row>
    <row r="4098" spans="2:15" x14ac:dyDescent="0.25">
      <c r="B4098" t="s">
        <v>128</v>
      </c>
      <c r="C4098" t="str">
        <f t="shared" si="126"/>
        <v>gebalignot</v>
      </c>
      <c r="E4098" t="str">
        <f t="shared" si="127"/>
        <v/>
      </c>
      <c r="F4098" t="s">
        <v>1067</v>
      </c>
      <c r="G4098" t="s">
        <v>6977</v>
      </c>
      <c r="H4098" t="s">
        <v>6903</v>
      </c>
      <c r="I4098" s="1">
        <v>44388</v>
      </c>
      <c r="J4098" t="s">
        <v>74</v>
      </c>
      <c r="K4098">
        <v>2000</v>
      </c>
      <c r="L4098">
        <v>1</v>
      </c>
      <c r="M4098">
        <v>2000</v>
      </c>
      <c r="N4098">
        <v>1</v>
      </c>
      <c r="O4098" s="1">
        <v>44392.471102268515</v>
      </c>
    </row>
    <row r="4099" spans="2:15" x14ac:dyDescent="0.25">
      <c r="B4099" t="s">
        <v>67</v>
      </c>
      <c r="C4099" t="str">
        <f t="shared" ref="C4099:C4162" si="128">MID(B4099,FIND("(",B4099)+1,FIND(")",B4099,FIND("(",B4099)+1) - FIND("(",B4099)-1)</f>
        <v>na</v>
      </c>
      <c r="E4099" t="str">
        <f t="shared" ref="E4099:E4162" si="129">IFERROR(MID(D4099,FIND("(",D4099)+1,FIND(")",D4099,FIND("(",D4099)+1) - FIND("(",D4099)-1),"")</f>
        <v/>
      </c>
      <c r="F4099" t="s">
        <v>1067</v>
      </c>
      <c r="G4099" t="s">
        <v>1123</v>
      </c>
      <c r="H4099" t="s">
        <v>1124</v>
      </c>
      <c r="I4099" s="1">
        <v>44396</v>
      </c>
      <c r="J4099" t="s">
        <v>74</v>
      </c>
      <c r="K4099">
        <v>500</v>
      </c>
      <c r="L4099">
        <v>1</v>
      </c>
      <c r="M4099">
        <v>500</v>
      </c>
      <c r="N4099">
        <v>1</v>
      </c>
      <c r="O4099" s="1">
        <v>44403.480965428244</v>
      </c>
    </row>
    <row r="4100" spans="2:15" x14ac:dyDescent="0.25">
      <c r="B4100" t="s">
        <v>67</v>
      </c>
      <c r="C4100" t="str">
        <f t="shared" si="128"/>
        <v>na</v>
      </c>
      <c r="E4100" t="str">
        <f t="shared" si="129"/>
        <v/>
      </c>
      <c r="F4100" t="s">
        <v>1067</v>
      </c>
      <c r="G4100" t="s">
        <v>1123</v>
      </c>
      <c r="H4100" t="s">
        <v>1124</v>
      </c>
      <c r="I4100" s="1">
        <v>44402</v>
      </c>
      <c r="J4100" t="s">
        <v>74</v>
      </c>
      <c r="K4100">
        <v>500</v>
      </c>
      <c r="L4100">
        <v>1</v>
      </c>
      <c r="M4100">
        <v>500</v>
      </c>
      <c r="N4100">
        <v>1</v>
      </c>
      <c r="O4100" s="1">
        <v>44405.472020717592</v>
      </c>
    </row>
    <row r="4101" spans="2:15" x14ac:dyDescent="0.25">
      <c r="B4101" t="s">
        <v>67</v>
      </c>
      <c r="C4101" t="str">
        <f t="shared" si="128"/>
        <v>na</v>
      </c>
      <c r="E4101" t="str">
        <f t="shared" si="129"/>
        <v/>
      </c>
      <c r="F4101" t="s">
        <v>1067</v>
      </c>
      <c r="G4101" t="s">
        <v>1123</v>
      </c>
      <c r="H4101" t="s">
        <v>1124</v>
      </c>
      <c r="I4101" s="1">
        <v>44404</v>
      </c>
      <c r="J4101" t="s">
        <v>74</v>
      </c>
      <c r="K4101">
        <v>500</v>
      </c>
      <c r="L4101">
        <v>1</v>
      </c>
      <c r="M4101">
        <v>500</v>
      </c>
      <c r="N4101">
        <v>1</v>
      </c>
      <c r="O4101" s="1">
        <v>44407.616205671293</v>
      </c>
    </row>
    <row r="4102" spans="2:15" x14ac:dyDescent="0.25">
      <c r="B4102" t="s">
        <v>128</v>
      </c>
      <c r="C4102" t="str">
        <f t="shared" si="128"/>
        <v>gebalignot</v>
      </c>
      <c r="E4102" t="str">
        <f t="shared" si="129"/>
        <v/>
      </c>
      <c r="F4102" t="s">
        <v>1067</v>
      </c>
      <c r="G4102" t="s">
        <v>6978</v>
      </c>
      <c r="H4102" t="s">
        <v>6979</v>
      </c>
      <c r="I4102" s="1">
        <v>44405</v>
      </c>
      <c r="J4102" t="s">
        <v>74</v>
      </c>
      <c r="K4102">
        <v>15000</v>
      </c>
      <c r="L4102">
        <v>1</v>
      </c>
      <c r="M4102">
        <v>15000</v>
      </c>
      <c r="N4102">
        <v>1</v>
      </c>
      <c r="O4102" s="1">
        <v>44410.562709097219</v>
      </c>
    </row>
    <row r="4103" spans="2:15" x14ac:dyDescent="0.25">
      <c r="B4103" t="s">
        <v>67</v>
      </c>
      <c r="C4103" t="str">
        <f t="shared" si="128"/>
        <v>na</v>
      </c>
      <c r="E4103" t="str">
        <f t="shared" si="129"/>
        <v/>
      </c>
      <c r="F4103" t="s">
        <v>1067</v>
      </c>
      <c r="G4103" t="s">
        <v>6980</v>
      </c>
      <c r="H4103" t="s">
        <v>6981</v>
      </c>
      <c r="I4103" s="1">
        <v>44382</v>
      </c>
      <c r="J4103" t="s">
        <v>74</v>
      </c>
      <c r="K4103">
        <v>3000</v>
      </c>
      <c r="L4103">
        <v>1</v>
      </c>
      <c r="M4103">
        <v>3000</v>
      </c>
      <c r="N4103">
        <v>1</v>
      </c>
      <c r="O4103" s="1">
        <v>44390.549274305558</v>
      </c>
    </row>
    <row r="4104" spans="2:15" x14ac:dyDescent="0.25">
      <c r="B4104" t="s">
        <v>948</v>
      </c>
      <c r="C4104" t="str">
        <f t="shared" si="128"/>
        <v>eamaghuyop</v>
      </c>
      <c r="E4104" t="str">
        <f t="shared" si="129"/>
        <v/>
      </c>
      <c r="F4104" t="s">
        <v>1067</v>
      </c>
      <c r="G4104" t="s">
        <v>6982</v>
      </c>
      <c r="H4104" t="s">
        <v>6983</v>
      </c>
      <c r="I4104" s="1">
        <v>44392</v>
      </c>
      <c r="J4104" t="s">
        <v>74</v>
      </c>
      <c r="K4104">
        <v>4022</v>
      </c>
      <c r="L4104">
        <v>1</v>
      </c>
      <c r="M4104">
        <v>4022</v>
      </c>
      <c r="N4104">
        <v>1</v>
      </c>
      <c r="O4104" s="1">
        <v>44396.583098414354</v>
      </c>
    </row>
    <row r="4105" spans="2:15" x14ac:dyDescent="0.25">
      <c r="B4105" t="s">
        <v>953</v>
      </c>
      <c r="C4105" t="str">
        <f t="shared" si="128"/>
        <v>grpingoy</v>
      </c>
      <c r="E4105" t="str">
        <f t="shared" si="129"/>
        <v/>
      </c>
      <c r="F4105" t="s">
        <v>1067</v>
      </c>
      <c r="G4105" t="s">
        <v>6984</v>
      </c>
      <c r="H4105" t="s">
        <v>6985</v>
      </c>
      <c r="I4105" s="1">
        <v>44388</v>
      </c>
      <c r="J4105" t="s">
        <v>74</v>
      </c>
      <c r="K4105">
        <v>2000</v>
      </c>
      <c r="L4105">
        <v>1</v>
      </c>
      <c r="M4105">
        <v>2000</v>
      </c>
      <c r="N4105">
        <v>1</v>
      </c>
      <c r="O4105" s="1">
        <v>44392.475947453706</v>
      </c>
    </row>
    <row r="4106" spans="2:15" x14ac:dyDescent="0.25">
      <c r="B4106" t="s">
        <v>67</v>
      </c>
      <c r="C4106" t="str">
        <f t="shared" si="128"/>
        <v>na</v>
      </c>
      <c r="E4106" t="str">
        <f t="shared" si="129"/>
        <v/>
      </c>
      <c r="F4106" t="s">
        <v>1067</v>
      </c>
      <c r="G4106" t="s">
        <v>6986</v>
      </c>
      <c r="H4106" t="s">
        <v>6987</v>
      </c>
      <c r="I4106" s="1">
        <v>44385</v>
      </c>
      <c r="J4106" t="s">
        <v>74</v>
      </c>
      <c r="K4106">
        <v>10000</v>
      </c>
      <c r="L4106">
        <v>1</v>
      </c>
      <c r="M4106">
        <v>10000</v>
      </c>
      <c r="N4106">
        <v>1</v>
      </c>
      <c r="O4106" s="1">
        <v>44390.701044247682</v>
      </c>
    </row>
    <row r="4107" spans="2:15" x14ac:dyDescent="0.25">
      <c r="B4107" t="s">
        <v>67</v>
      </c>
      <c r="C4107" t="str">
        <f t="shared" si="128"/>
        <v>na</v>
      </c>
      <c r="E4107" t="str">
        <f t="shared" si="129"/>
        <v/>
      </c>
      <c r="F4107" t="s">
        <v>1067</v>
      </c>
      <c r="G4107" t="s">
        <v>6988</v>
      </c>
      <c r="H4107" t="s">
        <v>6989</v>
      </c>
      <c r="I4107" s="1">
        <v>44403</v>
      </c>
      <c r="J4107" t="s">
        <v>74</v>
      </c>
      <c r="K4107">
        <v>6000</v>
      </c>
      <c r="L4107">
        <v>1</v>
      </c>
      <c r="M4107">
        <v>6000</v>
      </c>
      <c r="N4107">
        <v>1</v>
      </c>
      <c r="O4107" s="1">
        <v>44406.463927546298</v>
      </c>
    </row>
    <row r="4108" spans="2:15" x14ac:dyDescent="0.25">
      <c r="B4108" t="s">
        <v>953</v>
      </c>
      <c r="C4108" t="str">
        <f t="shared" si="128"/>
        <v>grpingoy</v>
      </c>
      <c r="E4108" t="str">
        <f t="shared" si="129"/>
        <v/>
      </c>
      <c r="F4108" t="s">
        <v>1067</v>
      </c>
      <c r="G4108" t="s">
        <v>6990</v>
      </c>
      <c r="H4108" t="s">
        <v>6991</v>
      </c>
      <c r="I4108" s="1">
        <v>44378</v>
      </c>
      <c r="J4108" t="s">
        <v>74</v>
      </c>
      <c r="K4108">
        <v>15000</v>
      </c>
      <c r="L4108">
        <v>1</v>
      </c>
      <c r="M4108">
        <v>15000</v>
      </c>
      <c r="N4108">
        <v>1</v>
      </c>
      <c r="O4108" s="1">
        <v>44389.421201736113</v>
      </c>
    </row>
    <row r="4109" spans="2:15" x14ac:dyDescent="0.25">
      <c r="B4109" t="s">
        <v>953</v>
      </c>
      <c r="C4109" t="str">
        <f t="shared" si="128"/>
        <v>grpingoy</v>
      </c>
      <c r="E4109" t="str">
        <f t="shared" si="129"/>
        <v/>
      </c>
      <c r="F4109" t="s">
        <v>1067</v>
      </c>
      <c r="G4109" t="s">
        <v>6992</v>
      </c>
      <c r="H4109" t="s">
        <v>6993</v>
      </c>
      <c r="I4109" s="1">
        <v>44378</v>
      </c>
      <c r="J4109" t="s">
        <v>74</v>
      </c>
      <c r="K4109">
        <v>200460</v>
      </c>
      <c r="L4109">
        <v>1</v>
      </c>
      <c r="M4109">
        <v>200460</v>
      </c>
      <c r="N4109">
        <v>1</v>
      </c>
      <c r="O4109" s="1">
        <v>44389.421161574071</v>
      </c>
    </row>
    <row r="4110" spans="2:15" x14ac:dyDescent="0.25">
      <c r="B4110" t="s">
        <v>128</v>
      </c>
      <c r="C4110" t="str">
        <f t="shared" si="128"/>
        <v>gebalignot</v>
      </c>
      <c r="E4110" t="str">
        <f t="shared" si="129"/>
        <v/>
      </c>
      <c r="F4110" t="s">
        <v>1067</v>
      </c>
      <c r="G4110" t="s">
        <v>6994</v>
      </c>
      <c r="H4110" t="s">
        <v>6995</v>
      </c>
      <c r="I4110" s="1">
        <v>44395</v>
      </c>
      <c r="J4110" t="s">
        <v>74</v>
      </c>
      <c r="K4110">
        <v>1500</v>
      </c>
      <c r="L4110">
        <v>1</v>
      </c>
      <c r="M4110">
        <v>1500</v>
      </c>
      <c r="N4110">
        <v>1</v>
      </c>
      <c r="O4110" s="1">
        <v>44403.480429050927</v>
      </c>
    </row>
    <row r="4111" spans="2:15" x14ac:dyDescent="0.25">
      <c r="B4111" t="s">
        <v>67</v>
      </c>
      <c r="C4111" t="str">
        <f t="shared" si="128"/>
        <v>na</v>
      </c>
      <c r="E4111" t="str">
        <f t="shared" si="129"/>
        <v/>
      </c>
      <c r="F4111" t="s">
        <v>1067</v>
      </c>
      <c r="G4111" t="s">
        <v>1131</v>
      </c>
      <c r="H4111" t="s">
        <v>1132</v>
      </c>
      <c r="I4111" s="1">
        <v>44395</v>
      </c>
      <c r="J4111" t="s">
        <v>74</v>
      </c>
      <c r="K4111">
        <v>2020</v>
      </c>
      <c r="L4111">
        <v>1</v>
      </c>
      <c r="M4111">
        <v>2020</v>
      </c>
      <c r="N4111">
        <v>1</v>
      </c>
      <c r="O4111" s="1">
        <v>44403.494006134257</v>
      </c>
    </row>
    <row r="4112" spans="2:15" x14ac:dyDescent="0.25">
      <c r="B4112" t="s">
        <v>67</v>
      </c>
      <c r="C4112" t="str">
        <f t="shared" si="128"/>
        <v>na</v>
      </c>
      <c r="E4112" t="str">
        <f t="shared" si="129"/>
        <v/>
      </c>
      <c r="F4112" t="s">
        <v>1067</v>
      </c>
      <c r="G4112" t="s">
        <v>6996</v>
      </c>
      <c r="H4112" t="s">
        <v>6997</v>
      </c>
      <c r="I4112" s="1">
        <v>44406</v>
      </c>
      <c r="J4112" t="s">
        <v>74</v>
      </c>
      <c r="K4112">
        <v>1200</v>
      </c>
      <c r="L4112">
        <v>1</v>
      </c>
      <c r="M4112">
        <v>1200</v>
      </c>
      <c r="N4112">
        <v>1</v>
      </c>
      <c r="O4112" s="1">
        <v>44411.570906712965</v>
      </c>
    </row>
    <row r="4113" spans="2:15" x14ac:dyDescent="0.25">
      <c r="B4113" t="s">
        <v>128</v>
      </c>
      <c r="C4113" t="str">
        <f t="shared" si="128"/>
        <v>gebalignot</v>
      </c>
      <c r="E4113" t="str">
        <f t="shared" si="129"/>
        <v/>
      </c>
      <c r="F4113" t="s">
        <v>1067</v>
      </c>
      <c r="G4113" t="s">
        <v>6998</v>
      </c>
      <c r="H4113" t="s">
        <v>6999</v>
      </c>
      <c r="I4113" s="1">
        <v>44403</v>
      </c>
      <c r="J4113" t="s">
        <v>74</v>
      </c>
      <c r="K4113">
        <v>3000</v>
      </c>
      <c r="L4113">
        <v>1</v>
      </c>
      <c r="M4113">
        <v>3000</v>
      </c>
      <c r="N4113">
        <v>1</v>
      </c>
      <c r="O4113" s="1">
        <v>44406.460371875</v>
      </c>
    </row>
    <row r="4114" spans="2:15" x14ac:dyDescent="0.25">
      <c r="B4114" t="s">
        <v>128</v>
      </c>
      <c r="C4114" t="str">
        <f t="shared" si="128"/>
        <v>gebalignot</v>
      </c>
      <c r="E4114" t="str">
        <f t="shared" si="129"/>
        <v/>
      </c>
      <c r="F4114" t="s">
        <v>1067</v>
      </c>
      <c r="G4114" t="s">
        <v>7000</v>
      </c>
      <c r="H4114" t="s">
        <v>7001</v>
      </c>
      <c r="I4114" s="1">
        <v>44399</v>
      </c>
      <c r="J4114" t="s">
        <v>74</v>
      </c>
      <c r="K4114">
        <v>5000</v>
      </c>
      <c r="L4114">
        <v>1</v>
      </c>
      <c r="M4114">
        <v>5000</v>
      </c>
      <c r="N4114">
        <v>1</v>
      </c>
      <c r="O4114" s="1">
        <v>44404.551965810184</v>
      </c>
    </row>
    <row r="4115" spans="2:15" x14ac:dyDescent="0.25">
      <c r="B4115" t="s">
        <v>67</v>
      </c>
      <c r="C4115" t="str">
        <f t="shared" si="128"/>
        <v>na</v>
      </c>
      <c r="E4115" t="str">
        <f t="shared" si="129"/>
        <v/>
      </c>
      <c r="F4115" t="s">
        <v>1067</v>
      </c>
      <c r="G4115" t="s">
        <v>1137</v>
      </c>
      <c r="H4115" t="s">
        <v>1138</v>
      </c>
      <c r="I4115" s="1">
        <v>44397</v>
      </c>
      <c r="J4115" t="s">
        <v>74</v>
      </c>
      <c r="K4115">
        <v>2100</v>
      </c>
      <c r="L4115">
        <v>1</v>
      </c>
      <c r="M4115">
        <v>2100</v>
      </c>
      <c r="N4115">
        <v>1</v>
      </c>
      <c r="O4115" s="1">
        <v>44403.600553969911</v>
      </c>
    </row>
    <row r="4116" spans="2:15" x14ac:dyDescent="0.25">
      <c r="B4116" t="s">
        <v>67</v>
      </c>
      <c r="C4116" t="str">
        <f t="shared" si="128"/>
        <v>na</v>
      </c>
      <c r="E4116" t="str">
        <f t="shared" si="129"/>
        <v/>
      </c>
      <c r="F4116" t="s">
        <v>1067</v>
      </c>
      <c r="G4116" t="s">
        <v>1139</v>
      </c>
      <c r="H4116" t="s">
        <v>1140</v>
      </c>
      <c r="I4116" s="1">
        <v>44388</v>
      </c>
      <c r="J4116" t="s">
        <v>74</v>
      </c>
      <c r="K4116">
        <v>500</v>
      </c>
      <c r="L4116">
        <v>1</v>
      </c>
      <c r="M4116">
        <v>500</v>
      </c>
      <c r="N4116">
        <v>1</v>
      </c>
      <c r="O4116" s="1">
        <v>44392.476211956018</v>
      </c>
    </row>
    <row r="4117" spans="2:15" x14ac:dyDescent="0.25">
      <c r="B4117" t="s">
        <v>67</v>
      </c>
      <c r="C4117" t="str">
        <f t="shared" si="128"/>
        <v>na</v>
      </c>
      <c r="E4117" t="str">
        <f t="shared" si="129"/>
        <v/>
      </c>
      <c r="F4117" t="s">
        <v>1067</v>
      </c>
      <c r="G4117" t="s">
        <v>1141</v>
      </c>
      <c r="H4117" t="s">
        <v>1142</v>
      </c>
      <c r="I4117" s="1">
        <v>44399</v>
      </c>
      <c r="J4117" t="s">
        <v>74</v>
      </c>
      <c r="K4117">
        <v>1000</v>
      </c>
      <c r="L4117">
        <v>1</v>
      </c>
      <c r="M4117">
        <v>1000</v>
      </c>
      <c r="N4117">
        <v>1</v>
      </c>
      <c r="O4117" s="1">
        <v>44404.555740578704</v>
      </c>
    </row>
    <row r="4118" spans="2:15" x14ac:dyDescent="0.25">
      <c r="B4118" t="s">
        <v>953</v>
      </c>
      <c r="C4118" t="str">
        <f t="shared" si="128"/>
        <v>grpingoy</v>
      </c>
      <c r="E4118" t="str">
        <f t="shared" si="129"/>
        <v/>
      </c>
      <c r="F4118" t="s">
        <v>1067</v>
      </c>
      <c r="G4118" t="s">
        <v>7002</v>
      </c>
      <c r="H4118" t="s">
        <v>7003</v>
      </c>
      <c r="I4118" s="1">
        <v>44381</v>
      </c>
      <c r="J4118" t="s">
        <v>74</v>
      </c>
      <c r="K4118">
        <v>5000</v>
      </c>
      <c r="L4118">
        <v>1</v>
      </c>
      <c r="M4118">
        <v>5000</v>
      </c>
      <c r="N4118">
        <v>1</v>
      </c>
      <c r="O4118" s="1">
        <v>44389.421955324076</v>
      </c>
    </row>
    <row r="4119" spans="2:15" x14ac:dyDescent="0.25">
      <c r="B4119" t="s">
        <v>953</v>
      </c>
      <c r="C4119" t="str">
        <f t="shared" si="128"/>
        <v>grpingoy</v>
      </c>
      <c r="E4119" t="str">
        <f t="shared" si="129"/>
        <v/>
      </c>
      <c r="F4119" t="s">
        <v>1067</v>
      </c>
      <c r="G4119" t="s">
        <v>7002</v>
      </c>
      <c r="H4119" t="s">
        <v>7003</v>
      </c>
      <c r="I4119" s="1">
        <v>44406</v>
      </c>
      <c r="J4119" t="s">
        <v>74</v>
      </c>
      <c r="K4119">
        <v>7500</v>
      </c>
      <c r="L4119">
        <v>1</v>
      </c>
      <c r="M4119">
        <v>7500</v>
      </c>
      <c r="N4119">
        <v>1</v>
      </c>
      <c r="O4119" s="1">
        <v>44411.574640543979</v>
      </c>
    </row>
    <row r="4120" spans="2:15" x14ac:dyDescent="0.25">
      <c r="B4120" t="s">
        <v>128</v>
      </c>
      <c r="C4120" t="str">
        <f t="shared" si="128"/>
        <v>gebalignot</v>
      </c>
      <c r="E4120" t="str">
        <f t="shared" si="129"/>
        <v/>
      </c>
      <c r="F4120" t="s">
        <v>1067</v>
      </c>
      <c r="G4120" t="s">
        <v>1143</v>
      </c>
      <c r="H4120" t="s">
        <v>1144</v>
      </c>
      <c r="I4120" s="1">
        <v>44397</v>
      </c>
      <c r="J4120" t="s">
        <v>74</v>
      </c>
      <c r="K4120">
        <v>3500</v>
      </c>
      <c r="L4120">
        <v>1</v>
      </c>
      <c r="M4120">
        <v>3500</v>
      </c>
      <c r="N4120">
        <v>1</v>
      </c>
      <c r="O4120" s="1">
        <v>44403.600007638888</v>
      </c>
    </row>
    <row r="4121" spans="2:15" x14ac:dyDescent="0.25">
      <c r="B4121" t="s">
        <v>953</v>
      </c>
      <c r="C4121" t="str">
        <f t="shared" si="128"/>
        <v>grpingoy</v>
      </c>
      <c r="E4121" t="str">
        <f t="shared" si="129"/>
        <v/>
      </c>
      <c r="F4121" t="s">
        <v>1067</v>
      </c>
      <c r="G4121" t="s">
        <v>7004</v>
      </c>
      <c r="H4121" t="s">
        <v>7005</v>
      </c>
      <c r="I4121" s="1">
        <v>44398</v>
      </c>
      <c r="J4121" t="s">
        <v>74</v>
      </c>
      <c r="K4121">
        <v>36934.239999999998</v>
      </c>
      <c r="L4121">
        <v>1</v>
      </c>
      <c r="M4121">
        <v>36934.239999999998</v>
      </c>
      <c r="N4121">
        <v>1</v>
      </c>
      <c r="O4121" s="1">
        <v>44403.544195324073</v>
      </c>
    </row>
    <row r="4122" spans="2:15" x14ac:dyDescent="0.25">
      <c r="B4122" t="s">
        <v>953</v>
      </c>
      <c r="C4122" t="str">
        <f t="shared" si="128"/>
        <v>grpingoy</v>
      </c>
      <c r="E4122" t="str">
        <f t="shared" si="129"/>
        <v/>
      </c>
      <c r="F4122" t="s">
        <v>1067</v>
      </c>
      <c r="G4122" t="s">
        <v>7006</v>
      </c>
      <c r="H4122" t="s">
        <v>7007</v>
      </c>
      <c r="I4122" s="1">
        <v>44402</v>
      </c>
      <c r="J4122" t="s">
        <v>74</v>
      </c>
      <c r="K4122">
        <v>4000</v>
      </c>
      <c r="L4122">
        <v>1</v>
      </c>
      <c r="M4122">
        <v>4000</v>
      </c>
      <c r="N4122">
        <v>1</v>
      </c>
      <c r="O4122" s="1">
        <v>44405.464542893518</v>
      </c>
    </row>
    <row r="4123" spans="2:15" x14ac:dyDescent="0.25">
      <c r="B4123" t="s">
        <v>128</v>
      </c>
      <c r="C4123" t="str">
        <f t="shared" si="128"/>
        <v>gebalignot</v>
      </c>
      <c r="E4123" t="str">
        <f t="shared" si="129"/>
        <v/>
      </c>
      <c r="F4123" t="s">
        <v>1067</v>
      </c>
      <c r="G4123" t="s">
        <v>7008</v>
      </c>
      <c r="H4123" t="s">
        <v>7009</v>
      </c>
      <c r="I4123" s="1">
        <v>44399</v>
      </c>
      <c r="J4123" t="s">
        <v>74</v>
      </c>
      <c r="K4123">
        <v>2500</v>
      </c>
      <c r="L4123">
        <v>1</v>
      </c>
      <c r="M4123">
        <v>2500</v>
      </c>
      <c r="N4123">
        <v>1</v>
      </c>
      <c r="O4123" s="1">
        <v>44404.552072106482</v>
      </c>
    </row>
    <row r="4124" spans="2:15" x14ac:dyDescent="0.25">
      <c r="B4124" t="s">
        <v>956</v>
      </c>
      <c r="C4124" t="str">
        <f t="shared" si="128"/>
        <v>ssdelarna</v>
      </c>
      <c r="E4124" t="str">
        <f t="shared" si="129"/>
        <v/>
      </c>
      <c r="F4124" t="s">
        <v>1067</v>
      </c>
      <c r="G4124" t="s">
        <v>1149</v>
      </c>
      <c r="H4124" t="s">
        <v>1150</v>
      </c>
      <c r="I4124" s="1">
        <v>44378</v>
      </c>
      <c r="J4124" t="s">
        <v>74</v>
      </c>
      <c r="K4124">
        <v>1414.27</v>
      </c>
      <c r="L4124">
        <v>1</v>
      </c>
      <c r="M4124">
        <v>1414.27</v>
      </c>
      <c r="N4124">
        <v>1</v>
      </c>
      <c r="O4124" s="1">
        <v>44389.416556898148</v>
      </c>
    </row>
    <row r="4125" spans="2:15" x14ac:dyDescent="0.25">
      <c r="B4125" t="s">
        <v>67</v>
      </c>
      <c r="C4125" t="str">
        <f t="shared" si="128"/>
        <v>na</v>
      </c>
      <c r="E4125" t="str">
        <f t="shared" si="129"/>
        <v/>
      </c>
      <c r="F4125" t="s">
        <v>1067</v>
      </c>
      <c r="G4125" t="s">
        <v>7010</v>
      </c>
      <c r="H4125" t="s">
        <v>7011</v>
      </c>
      <c r="I4125" s="1">
        <v>44383</v>
      </c>
      <c r="J4125" t="s">
        <v>74</v>
      </c>
      <c r="K4125">
        <v>5811.07</v>
      </c>
      <c r="L4125">
        <v>1</v>
      </c>
      <c r="M4125">
        <v>5811.07</v>
      </c>
      <c r="N4125">
        <v>1</v>
      </c>
      <c r="O4125" s="1">
        <v>44390.590010185188</v>
      </c>
    </row>
    <row r="4126" spans="2:15" x14ac:dyDescent="0.25">
      <c r="B4126" t="s">
        <v>128</v>
      </c>
      <c r="C4126" t="str">
        <f t="shared" si="128"/>
        <v>gebalignot</v>
      </c>
      <c r="E4126" t="str">
        <f t="shared" si="129"/>
        <v/>
      </c>
      <c r="F4126" t="s">
        <v>1067</v>
      </c>
      <c r="G4126" t="s">
        <v>7012</v>
      </c>
      <c r="H4126" t="s">
        <v>7013</v>
      </c>
      <c r="I4126" s="1">
        <v>44383</v>
      </c>
      <c r="J4126" t="s">
        <v>74</v>
      </c>
      <c r="K4126">
        <v>5000</v>
      </c>
      <c r="L4126">
        <v>1</v>
      </c>
      <c r="M4126">
        <v>5000</v>
      </c>
      <c r="N4126">
        <v>1</v>
      </c>
      <c r="O4126" s="1">
        <v>44390.551458680558</v>
      </c>
    </row>
    <row r="4127" spans="2:15" x14ac:dyDescent="0.25">
      <c r="B4127" t="s">
        <v>948</v>
      </c>
      <c r="C4127" t="str">
        <f t="shared" si="128"/>
        <v>eamaghuyop</v>
      </c>
      <c r="E4127" t="str">
        <f t="shared" si="129"/>
        <v/>
      </c>
      <c r="F4127" t="s">
        <v>1067</v>
      </c>
      <c r="G4127" t="s">
        <v>7014</v>
      </c>
      <c r="H4127" t="s">
        <v>7015</v>
      </c>
      <c r="I4127" s="1">
        <v>44405</v>
      </c>
      <c r="J4127" t="s">
        <v>74</v>
      </c>
      <c r="K4127">
        <v>1000</v>
      </c>
      <c r="L4127">
        <v>1</v>
      </c>
      <c r="M4127">
        <v>1000</v>
      </c>
      <c r="N4127">
        <v>1</v>
      </c>
      <c r="O4127" s="1">
        <v>44410.565275185189</v>
      </c>
    </row>
    <row r="4128" spans="2:15" x14ac:dyDescent="0.25">
      <c r="B4128" t="s">
        <v>67</v>
      </c>
      <c r="C4128" t="str">
        <f t="shared" si="128"/>
        <v>na</v>
      </c>
      <c r="E4128" t="str">
        <f t="shared" si="129"/>
        <v/>
      </c>
      <c r="F4128" t="s">
        <v>1067</v>
      </c>
      <c r="G4128" t="s">
        <v>7016</v>
      </c>
      <c r="H4128" t="s">
        <v>7017</v>
      </c>
      <c r="I4128" s="1">
        <v>44389</v>
      </c>
      <c r="J4128" t="s">
        <v>74</v>
      </c>
      <c r="K4128">
        <v>79303</v>
      </c>
      <c r="L4128">
        <v>1</v>
      </c>
      <c r="M4128">
        <v>79303</v>
      </c>
      <c r="N4128">
        <v>1</v>
      </c>
      <c r="O4128" s="1">
        <v>44392.471534062497</v>
      </c>
    </row>
    <row r="4129" spans="2:15" x14ac:dyDescent="0.25">
      <c r="B4129" t="s">
        <v>67</v>
      </c>
      <c r="C4129" t="str">
        <f t="shared" si="128"/>
        <v>na</v>
      </c>
      <c r="E4129" t="str">
        <f t="shared" si="129"/>
        <v/>
      </c>
      <c r="F4129" t="s">
        <v>1067</v>
      </c>
      <c r="G4129" t="s">
        <v>7018</v>
      </c>
      <c r="H4129" t="s">
        <v>7019</v>
      </c>
      <c r="I4129" s="1">
        <v>44382</v>
      </c>
      <c r="J4129" t="s">
        <v>74</v>
      </c>
      <c r="K4129">
        <v>5000</v>
      </c>
      <c r="L4129">
        <v>1</v>
      </c>
      <c r="M4129">
        <v>5000</v>
      </c>
      <c r="N4129">
        <v>1</v>
      </c>
      <c r="O4129" s="1">
        <v>44390.550669097225</v>
      </c>
    </row>
    <row r="4130" spans="2:15" x14ac:dyDescent="0.25">
      <c r="B4130" t="s">
        <v>128</v>
      </c>
      <c r="C4130" t="str">
        <f t="shared" si="128"/>
        <v>gebalignot</v>
      </c>
      <c r="E4130" t="str">
        <f t="shared" si="129"/>
        <v/>
      </c>
      <c r="F4130" t="s">
        <v>1067</v>
      </c>
      <c r="G4130" t="s">
        <v>7020</v>
      </c>
      <c r="H4130" t="s">
        <v>7021</v>
      </c>
      <c r="I4130" s="1">
        <v>44384</v>
      </c>
      <c r="J4130" t="s">
        <v>74</v>
      </c>
      <c r="K4130">
        <v>8200</v>
      </c>
      <c r="L4130">
        <v>1</v>
      </c>
      <c r="M4130">
        <v>8200</v>
      </c>
      <c r="N4130">
        <v>1</v>
      </c>
      <c r="O4130" s="1">
        <v>44390.55380238426</v>
      </c>
    </row>
    <row r="4131" spans="2:15" x14ac:dyDescent="0.25">
      <c r="B4131" t="s">
        <v>67</v>
      </c>
      <c r="C4131" t="str">
        <f t="shared" si="128"/>
        <v>na</v>
      </c>
      <c r="E4131" t="str">
        <f t="shared" si="129"/>
        <v/>
      </c>
      <c r="F4131" t="s">
        <v>1067</v>
      </c>
      <c r="G4131" t="s">
        <v>7022</v>
      </c>
      <c r="H4131" t="s">
        <v>7023</v>
      </c>
      <c r="I4131" s="1">
        <v>44390</v>
      </c>
      <c r="J4131" t="s">
        <v>74</v>
      </c>
      <c r="K4131">
        <v>5000</v>
      </c>
      <c r="L4131">
        <v>1</v>
      </c>
      <c r="M4131">
        <v>5000</v>
      </c>
      <c r="N4131">
        <v>1</v>
      </c>
      <c r="O4131" s="1">
        <v>44396.292494907408</v>
      </c>
    </row>
    <row r="4132" spans="2:15" x14ac:dyDescent="0.25">
      <c r="B4132" t="s">
        <v>67</v>
      </c>
      <c r="C4132" t="str">
        <f t="shared" si="128"/>
        <v>na</v>
      </c>
      <c r="E4132" t="str">
        <f t="shared" si="129"/>
        <v/>
      </c>
      <c r="F4132" t="s">
        <v>1067</v>
      </c>
      <c r="G4132" t="s">
        <v>7024</v>
      </c>
      <c r="H4132" t="s">
        <v>7025</v>
      </c>
      <c r="I4132" s="1">
        <v>44390</v>
      </c>
      <c r="J4132" t="s">
        <v>74</v>
      </c>
      <c r="K4132">
        <v>8600</v>
      </c>
      <c r="L4132">
        <v>1</v>
      </c>
      <c r="M4132">
        <v>8600</v>
      </c>
      <c r="N4132">
        <v>1</v>
      </c>
      <c r="O4132" s="1">
        <v>44396.294833252316</v>
      </c>
    </row>
    <row r="4133" spans="2:15" x14ac:dyDescent="0.25">
      <c r="B4133" t="s">
        <v>67</v>
      </c>
      <c r="C4133" t="str">
        <f t="shared" si="128"/>
        <v>na</v>
      </c>
      <c r="E4133" t="str">
        <f t="shared" si="129"/>
        <v/>
      </c>
      <c r="F4133" t="s">
        <v>1067</v>
      </c>
      <c r="G4133" t="s">
        <v>1153</v>
      </c>
      <c r="H4133" t="s">
        <v>1154</v>
      </c>
      <c r="I4133" s="1">
        <v>44406</v>
      </c>
      <c r="J4133" t="s">
        <v>74</v>
      </c>
      <c r="K4133">
        <v>5000</v>
      </c>
      <c r="L4133">
        <v>1</v>
      </c>
      <c r="M4133">
        <v>5000</v>
      </c>
      <c r="N4133">
        <v>1</v>
      </c>
      <c r="O4133" s="1">
        <v>44411.570762766205</v>
      </c>
    </row>
    <row r="4134" spans="2:15" x14ac:dyDescent="0.25">
      <c r="B4134" t="s">
        <v>67</v>
      </c>
      <c r="C4134" t="str">
        <f t="shared" si="128"/>
        <v>na</v>
      </c>
      <c r="E4134" t="str">
        <f t="shared" si="129"/>
        <v/>
      </c>
      <c r="F4134" t="s">
        <v>1067</v>
      </c>
      <c r="G4134" t="s">
        <v>7026</v>
      </c>
      <c r="H4134" t="s">
        <v>7027</v>
      </c>
      <c r="I4134" s="1">
        <v>44381</v>
      </c>
      <c r="J4134" t="s">
        <v>74</v>
      </c>
      <c r="K4134">
        <v>5000</v>
      </c>
      <c r="L4134">
        <v>1</v>
      </c>
      <c r="M4134">
        <v>5000</v>
      </c>
      <c r="N4134">
        <v>1</v>
      </c>
      <c r="O4134" s="1">
        <v>44389.421755555559</v>
      </c>
    </row>
    <row r="4135" spans="2:15" x14ac:dyDescent="0.25">
      <c r="B4135" t="s">
        <v>953</v>
      </c>
      <c r="C4135" t="str">
        <f t="shared" si="128"/>
        <v>grpingoy</v>
      </c>
      <c r="E4135" t="str">
        <f t="shared" si="129"/>
        <v/>
      </c>
      <c r="F4135" t="s">
        <v>1067</v>
      </c>
      <c r="G4135" t="s">
        <v>7028</v>
      </c>
      <c r="H4135" t="s">
        <v>7029</v>
      </c>
      <c r="I4135" s="1">
        <v>44384</v>
      </c>
      <c r="J4135" t="s">
        <v>74</v>
      </c>
      <c r="K4135">
        <v>5000</v>
      </c>
      <c r="L4135">
        <v>1</v>
      </c>
      <c r="M4135">
        <v>5000</v>
      </c>
      <c r="N4135">
        <v>1</v>
      </c>
      <c r="O4135" s="1">
        <v>44390.555729004627</v>
      </c>
    </row>
    <row r="4136" spans="2:15" x14ac:dyDescent="0.25">
      <c r="B4136" t="s">
        <v>953</v>
      </c>
      <c r="C4136" t="str">
        <f t="shared" si="128"/>
        <v>grpingoy</v>
      </c>
      <c r="E4136" t="str">
        <f t="shared" si="129"/>
        <v/>
      </c>
      <c r="F4136" t="s">
        <v>1067</v>
      </c>
      <c r="G4136" t="s">
        <v>7028</v>
      </c>
      <c r="H4136" t="s">
        <v>7029</v>
      </c>
      <c r="I4136" s="1">
        <v>44406</v>
      </c>
      <c r="J4136" t="s">
        <v>74</v>
      </c>
      <c r="K4136">
        <v>24700</v>
      </c>
      <c r="L4136">
        <v>1</v>
      </c>
      <c r="M4136">
        <v>24700</v>
      </c>
      <c r="N4136">
        <v>1</v>
      </c>
      <c r="O4136" s="1">
        <v>44411.574680474536</v>
      </c>
    </row>
    <row r="4137" spans="2:15" x14ac:dyDescent="0.25">
      <c r="B4137" t="s">
        <v>956</v>
      </c>
      <c r="C4137" t="str">
        <f t="shared" si="128"/>
        <v>ssdelarna</v>
      </c>
      <c r="E4137" t="str">
        <f t="shared" si="129"/>
        <v/>
      </c>
      <c r="F4137" t="s">
        <v>1067</v>
      </c>
      <c r="G4137" t="s">
        <v>7030</v>
      </c>
      <c r="H4137" t="s">
        <v>7031</v>
      </c>
      <c r="I4137" s="1">
        <v>44381</v>
      </c>
      <c r="J4137" t="s">
        <v>74</v>
      </c>
      <c r="K4137">
        <v>6000</v>
      </c>
      <c r="L4137">
        <v>1</v>
      </c>
      <c r="M4137">
        <v>6000</v>
      </c>
      <c r="N4137">
        <v>1</v>
      </c>
      <c r="O4137" s="1">
        <v>44389.418113344909</v>
      </c>
    </row>
    <row r="4138" spans="2:15" x14ac:dyDescent="0.25">
      <c r="B4138" t="s">
        <v>953</v>
      </c>
      <c r="C4138" t="str">
        <f t="shared" si="128"/>
        <v>grpingoy</v>
      </c>
      <c r="E4138" t="str">
        <f t="shared" si="129"/>
        <v/>
      </c>
      <c r="F4138" t="s">
        <v>1067</v>
      </c>
      <c r="G4138" t="s">
        <v>1155</v>
      </c>
      <c r="H4138" t="s">
        <v>1156</v>
      </c>
      <c r="I4138" s="1">
        <v>44406</v>
      </c>
      <c r="J4138" t="s">
        <v>74</v>
      </c>
      <c r="K4138">
        <v>2000</v>
      </c>
      <c r="L4138">
        <v>1</v>
      </c>
      <c r="M4138">
        <v>2000</v>
      </c>
      <c r="N4138">
        <v>1</v>
      </c>
      <c r="O4138" s="1">
        <v>44411.574729236112</v>
      </c>
    </row>
    <row r="4139" spans="2:15" x14ac:dyDescent="0.25">
      <c r="B4139" t="s">
        <v>67</v>
      </c>
      <c r="C4139" t="str">
        <f t="shared" si="128"/>
        <v>na</v>
      </c>
      <c r="E4139" t="str">
        <f t="shared" si="129"/>
        <v/>
      </c>
      <c r="F4139" t="s">
        <v>1067</v>
      </c>
      <c r="G4139" t="s">
        <v>1157</v>
      </c>
      <c r="H4139" t="s">
        <v>1158</v>
      </c>
      <c r="I4139" s="1">
        <v>44382</v>
      </c>
      <c r="J4139" t="s">
        <v>74</v>
      </c>
      <c r="K4139">
        <v>2000</v>
      </c>
      <c r="L4139">
        <v>1</v>
      </c>
      <c r="M4139">
        <v>2000</v>
      </c>
      <c r="N4139">
        <v>1</v>
      </c>
      <c r="O4139" s="1">
        <v>44390.549364652776</v>
      </c>
    </row>
    <row r="4140" spans="2:15" x14ac:dyDescent="0.25">
      <c r="B4140" t="s">
        <v>67</v>
      </c>
      <c r="C4140" t="str">
        <f t="shared" si="128"/>
        <v>na</v>
      </c>
      <c r="E4140" t="str">
        <f t="shared" si="129"/>
        <v/>
      </c>
      <c r="F4140" t="s">
        <v>1067</v>
      </c>
      <c r="G4140" t="s">
        <v>7032</v>
      </c>
      <c r="H4140" t="s">
        <v>7033</v>
      </c>
      <c r="I4140" s="1">
        <v>44388</v>
      </c>
      <c r="J4140" t="s">
        <v>74</v>
      </c>
      <c r="K4140">
        <v>700</v>
      </c>
      <c r="L4140">
        <v>1</v>
      </c>
      <c r="M4140">
        <v>700</v>
      </c>
      <c r="N4140">
        <v>1</v>
      </c>
      <c r="O4140" s="1">
        <v>44392.471178969907</v>
      </c>
    </row>
    <row r="4141" spans="2:15" x14ac:dyDescent="0.25">
      <c r="B4141" t="s">
        <v>67</v>
      </c>
      <c r="C4141" t="str">
        <f t="shared" si="128"/>
        <v>na</v>
      </c>
      <c r="E4141" t="str">
        <f t="shared" si="129"/>
        <v/>
      </c>
      <c r="F4141" t="s">
        <v>1067</v>
      </c>
      <c r="G4141" t="s">
        <v>7034</v>
      </c>
      <c r="H4141" t="s">
        <v>7035</v>
      </c>
      <c r="I4141" s="1">
        <v>44383</v>
      </c>
      <c r="J4141" t="s">
        <v>74</v>
      </c>
      <c r="K4141">
        <v>1000</v>
      </c>
      <c r="L4141">
        <v>1</v>
      </c>
      <c r="M4141">
        <v>1000</v>
      </c>
      <c r="N4141">
        <v>1</v>
      </c>
      <c r="O4141" s="1">
        <v>44390.553574884259</v>
      </c>
    </row>
    <row r="4142" spans="2:15" x14ac:dyDescent="0.25">
      <c r="B4142" t="s">
        <v>953</v>
      </c>
      <c r="C4142" t="str">
        <f t="shared" si="128"/>
        <v>grpingoy</v>
      </c>
      <c r="E4142" t="str">
        <f t="shared" si="129"/>
        <v/>
      </c>
      <c r="F4142" t="s">
        <v>1067</v>
      </c>
      <c r="G4142" t="s">
        <v>7036</v>
      </c>
      <c r="H4142" t="s">
        <v>7037</v>
      </c>
      <c r="I4142" s="1">
        <v>44396</v>
      </c>
      <c r="J4142" t="s">
        <v>74</v>
      </c>
      <c r="K4142">
        <v>35857</v>
      </c>
      <c r="L4142">
        <v>1</v>
      </c>
      <c r="M4142">
        <v>35857</v>
      </c>
      <c r="N4142">
        <v>1</v>
      </c>
      <c r="O4142" s="1">
        <v>44403.542679976854</v>
      </c>
    </row>
    <row r="4143" spans="2:15" x14ac:dyDescent="0.25">
      <c r="B4143" t="s">
        <v>953</v>
      </c>
      <c r="C4143" t="str">
        <f t="shared" si="128"/>
        <v>grpingoy</v>
      </c>
      <c r="E4143" t="str">
        <f t="shared" si="129"/>
        <v/>
      </c>
      <c r="F4143" t="s">
        <v>1067</v>
      </c>
      <c r="G4143" t="s">
        <v>7038</v>
      </c>
      <c r="H4143" t="s">
        <v>7039</v>
      </c>
      <c r="I4143" s="1">
        <v>44395</v>
      </c>
      <c r="J4143" t="s">
        <v>74</v>
      </c>
      <c r="K4143">
        <v>3000</v>
      </c>
      <c r="L4143">
        <v>1</v>
      </c>
      <c r="M4143">
        <v>3000</v>
      </c>
      <c r="N4143">
        <v>1</v>
      </c>
      <c r="O4143" s="1">
        <v>44403.494102199074</v>
      </c>
    </row>
    <row r="4144" spans="2:15" x14ac:dyDescent="0.25">
      <c r="B4144" t="s">
        <v>956</v>
      </c>
      <c r="C4144" t="str">
        <f t="shared" si="128"/>
        <v>ssdelarna</v>
      </c>
      <c r="E4144" t="str">
        <f t="shared" si="129"/>
        <v/>
      </c>
      <c r="F4144" t="s">
        <v>1067</v>
      </c>
      <c r="G4144" t="s">
        <v>1163</v>
      </c>
      <c r="H4144" t="s">
        <v>1164</v>
      </c>
      <c r="I4144" s="1">
        <v>44381</v>
      </c>
      <c r="J4144" t="s">
        <v>74</v>
      </c>
      <c r="K4144">
        <v>3600</v>
      </c>
      <c r="L4144">
        <v>1</v>
      </c>
      <c r="M4144">
        <v>3600</v>
      </c>
      <c r="N4144">
        <v>1</v>
      </c>
      <c r="O4144" s="1">
        <v>44389.417268900463</v>
      </c>
    </row>
    <row r="4145" spans="2:15" x14ac:dyDescent="0.25">
      <c r="B4145" t="s">
        <v>67</v>
      </c>
      <c r="C4145" t="str">
        <f t="shared" si="128"/>
        <v>na</v>
      </c>
      <c r="E4145" t="str">
        <f t="shared" si="129"/>
        <v/>
      </c>
      <c r="F4145" t="s">
        <v>1067</v>
      </c>
      <c r="G4145" t="s">
        <v>7040</v>
      </c>
      <c r="H4145" t="s">
        <v>7041</v>
      </c>
      <c r="I4145" s="1">
        <v>44388</v>
      </c>
      <c r="J4145" t="s">
        <v>74</v>
      </c>
      <c r="K4145">
        <v>26000</v>
      </c>
      <c r="L4145">
        <v>1</v>
      </c>
      <c r="M4145">
        <v>26000</v>
      </c>
      <c r="N4145">
        <v>1</v>
      </c>
      <c r="O4145" s="1">
        <v>44392.476259907409</v>
      </c>
    </row>
    <row r="4146" spans="2:15" x14ac:dyDescent="0.25">
      <c r="B4146" t="s">
        <v>128</v>
      </c>
      <c r="C4146" t="str">
        <f t="shared" si="128"/>
        <v>gebalignot</v>
      </c>
      <c r="E4146" t="str">
        <f t="shared" si="129"/>
        <v/>
      </c>
      <c r="F4146" t="s">
        <v>1067</v>
      </c>
      <c r="G4146" t="s">
        <v>7042</v>
      </c>
      <c r="H4146" t="s">
        <v>1130</v>
      </c>
      <c r="I4146" s="1">
        <v>44383</v>
      </c>
      <c r="J4146" t="s">
        <v>74</v>
      </c>
      <c r="K4146">
        <v>10000</v>
      </c>
      <c r="L4146">
        <v>1</v>
      </c>
      <c r="M4146">
        <v>10000</v>
      </c>
      <c r="N4146">
        <v>1</v>
      </c>
      <c r="O4146" s="1">
        <v>44390.551554699072</v>
      </c>
    </row>
    <row r="4147" spans="2:15" x14ac:dyDescent="0.25">
      <c r="B4147" t="s">
        <v>67</v>
      </c>
      <c r="C4147" t="str">
        <f t="shared" si="128"/>
        <v>na</v>
      </c>
      <c r="E4147" t="str">
        <f t="shared" si="129"/>
        <v/>
      </c>
      <c r="F4147" t="s">
        <v>1067</v>
      </c>
      <c r="G4147" t="s">
        <v>1165</v>
      </c>
      <c r="H4147" t="s">
        <v>1090</v>
      </c>
      <c r="I4147" s="1">
        <v>44385</v>
      </c>
      <c r="J4147" t="s">
        <v>74</v>
      </c>
      <c r="K4147">
        <v>13328.25</v>
      </c>
      <c r="L4147">
        <v>1</v>
      </c>
      <c r="M4147">
        <v>13328.25</v>
      </c>
      <c r="N4147">
        <v>1</v>
      </c>
      <c r="O4147" s="1">
        <v>44390.701087766203</v>
      </c>
    </row>
    <row r="4148" spans="2:15" x14ac:dyDescent="0.25">
      <c r="B4148" t="s">
        <v>67</v>
      </c>
      <c r="C4148" t="str">
        <f t="shared" si="128"/>
        <v>na</v>
      </c>
      <c r="E4148" t="str">
        <f t="shared" si="129"/>
        <v/>
      </c>
      <c r="F4148" t="s">
        <v>1067</v>
      </c>
      <c r="G4148" t="s">
        <v>7043</v>
      </c>
      <c r="H4148" t="s">
        <v>7044</v>
      </c>
      <c r="I4148" s="1">
        <v>44384</v>
      </c>
      <c r="J4148" t="s">
        <v>74</v>
      </c>
      <c r="K4148">
        <v>30000</v>
      </c>
      <c r="L4148">
        <v>1</v>
      </c>
      <c r="M4148">
        <v>30000</v>
      </c>
      <c r="N4148">
        <v>1</v>
      </c>
      <c r="O4148" s="1">
        <v>44390.553840462962</v>
      </c>
    </row>
    <row r="4149" spans="2:15" x14ac:dyDescent="0.25">
      <c r="B4149" t="s">
        <v>128</v>
      </c>
      <c r="C4149" t="str">
        <f t="shared" si="128"/>
        <v>gebalignot</v>
      </c>
      <c r="E4149" t="str">
        <f t="shared" si="129"/>
        <v/>
      </c>
      <c r="F4149" t="s">
        <v>1067</v>
      </c>
      <c r="G4149" t="s">
        <v>7043</v>
      </c>
      <c r="H4149" t="s">
        <v>7044</v>
      </c>
      <c r="I4149" s="1">
        <v>44404</v>
      </c>
      <c r="J4149" t="s">
        <v>74</v>
      </c>
      <c r="K4149">
        <v>25000</v>
      </c>
      <c r="L4149">
        <v>1</v>
      </c>
      <c r="M4149">
        <v>25000</v>
      </c>
      <c r="N4149">
        <v>1</v>
      </c>
      <c r="O4149" s="1">
        <v>44407.616607291668</v>
      </c>
    </row>
    <row r="4150" spans="2:15" x14ac:dyDescent="0.25">
      <c r="B4150" t="s">
        <v>948</v>
      </c>
      <c r="C4150" t="str">
        <f t="shared" si="128"/>
        <v>eamaghuyop</v>
      </c>
      <c r="E4150" t="str">
        <f t="shared" si="129"/>
        <v/>
      </c>
      <c r="F4150" t="s">
        <v>1067</v>
      </c>
      <c r="G4150" t="s">
        <v>7045</v>
      </c>
      <c r="H4150" t="s">
        <v>7046</v>
      </c>
      <c r="I4150" s="1">
        <v>44404</v>
      </c>
      <c r="J4150" t="s">
        <v>74</v>
      </c>
      <c r="K4150">
        <v>7410</v>
      </c>
      <c r="L4150">
        <v>1</v>
      </c>
      <c r="M4150">
        <v>7410</v>
      </c>
      <c r="N4150">
        <v>1</v>
      </c>
      <c r="O4150" s="1">
        <v>44407.617694907407</v>
      </c>
    </row>
    <row r="4151" spans="2:15" x14ac:dyDescent="0.25">
      <c r="B4151" t="s">
        <v>953</v>
      </c>
      <c r="C4151" t="str">
        <f t="shared" si="128"/>
        <v>grpingoy</v>
      </c>
      <c r="E4151" t="str">
        <f t="shared" si="129"/>
        <v/>
      </c>
      <c r="F4151" t="s">
        <v>1067</v>
      </c>
      <c r="G4151" t="s">
        <v>7047</v>
      </c>
      <c r="H4151" t="s">
        <v>7048</v>
      </c>
      <c r="I4151" s="1">
        <v>44382</v>
      </c>
      <c r="J4151" t="s">
        <v>74</v>
      </c>
      <c r="K4151">
        <v>10000</v>
      </c>
      <c r="L4151">
        <v>1</v>
      </c>
      <c r="M4151">
        <v>10000</v>
      </c>
      <c r="N4151">
        <v>1</v>
      </c>
      <c r="O4151" s="1">
        <v>44390.551060138889</v>
      </c>
    </row>
    <row r="4152" spans="2:15" x14ac:dyDescent="0.25">
      <c r="B4152" t="s">
        <v>67</v>
      </c>
      <c r="C4152" t="str">
        <f t="shared" si="128"/>
        <v>na</v>
      </c>
      <c r="E4152" t="str">
        <f t="shared" si="129"/>
        <v/>
      </c>
      <c r="F4152" t="s">
        <v>1067</v>
      </c>
      <c r="G4152" t="s">
        <v>7049</v>
      </c>
      <c r="H4152" t="s">
        <v>7050</v>
      </c>
      <c r="I4152" s="1">
        <v>44395</v>
      </c>
      <c r="J4152" t="s">
        <v>74</v>
      </c>
      <c r="K4152">
        <v>1500</v>
      </c>
      <c r="L4152">
        <v>1</v>
      </c>
      <c r="M4152">
        <v>1500</v>
      </c>
      <c r="N4152">
        <v>1</v>
      </c>
      <c r="O4152" s="1">
        <v>44403.480716782411</v>
      </c>
    </row>
    <row r="4153" spans="2:15" x14ac:dyDescent="0.25">
      <c r="B4153" t="s">
        <v>67</v>
      </c>
      <c r="C4153" t="str">
        <f t="shared" si="128"/>
        <v>na</v>
      </c>
      <c r="E4153" t="str">
        <f t="shared" si="129"/>
        <v/>
      </c>
      <c r="F4153" t="s">
        <v>1067</v>
      </c>
      <c r="G4153" t="s">
        <v>7051</v>
      </c>
      <c r="H4153" t="s">
        <v>7052</v>
      </c>
      <c r="I4153" s="1">
        <v>44382</v>
      </c>
      <c r="J4153" t="s">
        <v>74</v>
      </c>
      <c r="K4153">
        <v>20000</v>
      </c>
      <c r="L4153">
        <v>1</v>
      </c>
      <c r="M4153">
        <v>20000</v>
      </c>
      <c r="N4153">
        <v>1</v>
      </c>
      <c r="O4153" s="1">
        <v>44390.550733217591</v>
      </c>
    </row>
    <row r="4154" spans="2:15" x14ac:dyDescent="0.25">
      <c r="B4154" t="s">
        <v>953</v>
      </c>
      <c r="C4154" t="str">
        <f t="shared" si="128"/>
        <v>grpingoy</v>
      </c>
      <c r="E4154" t="str">
        <f t="shared" si="129"/>
        <v/>
      </c>
      <c r="F4154" t="s">
        <v>1067</v>
      </c>
      <c r="G4154" t="s">
        <v>1168</v>
      </c>
      <c r="H4154" t="s">
        <v>1169</v>
      </c>
      <c r="I4154" s="1">
        <v>44390</v>
      </c>
      <c r="J4154" t="s">
        <v>74</v>
      </c>
      <c r="K4154">
        <v>500</v>
      </c>
      <c r="L4154">
        <v>1</v>
      </c>
      <c r="M4154">
        <v>500</v>
      </c>
      <c r="N4154">
        <v>1</v>
      </c>
      <c r="O4154" s="1">
        <v>44396.294662453707</v>
      </c>
    </row>
    <row r="4155" spans="2:15" x14ac:dyDescent="0.25">
      <c r="B4155" t="s">
        <v>948</v>
      </c>
      <c r="C4155" t="str">
        <f t="shared" si="128"/>
        <v>eamaghuyop</v>
      </c>
      <c r="E4155" t="str">
        <f t="shared" si="129"/>
        <v/>
      </c>
      <c r="F4155" t="s">
        <v>1067</v>
      </c>
      <c r="G4155" t="s">
        <v>7053</v>
      </c>
      <c r="H4155" t="s">
        <v>7054</v>
      </c>
      <c r="I4155" s="1">
        <v>44385</v>
      </c>
      <c r="J4155" t="s">
        <v>74</v>
      </c>
      <c r="K4155">
        <v>4000</v>
      </c>
      <c r="L4155">
        <v>1</v>
      </c>
      <c r="M4155">
        <v>4000</v>
      </c>
      <c r="N4155">
        <v>1</v>
      </c>
      <c r="O4155" s="1">
        <v>44390.701655787037</v>
      </c>
    </row>
    <row r="4156" spans="2:15" x14ac:dyDescent="0.25">
      <c r="B4156" t="s">
        <v>953</v>
      </c>
      <c r="C4156" t="str">
        <f t="shared" si="128"/>
        <v>grpingoy</v>
      </c>
      <c r="E4156" t="str">
        <f t="shared" si="129"/>
        <v/>
      </c>
      <c r="F4156" t="s">
        <v>1067</v>
      </c>
      <c r="G4156" t="s">
        <v>7055</v>
      </c>
      <c r="H4156" t="s">
        <v>7056</v>
      </c>
      <c r="I4156" s="1">
        <v>44395</v>
      </c>
      <c r="J4156" t="s">
        <v>74</v>
      </c>
      <c r="K4156">
        <v>1500</v>
      </c>
      <c r="L4156">
        <v>1</v>
      </c>
      <c r="M4156">
        <v>1500</v>
      </c>
      <c r="N4156">
        <v>1</v>
      </c>
      <c r="O4156" s="1">
        <v>44403.490347175924</v>
      </c>
    </row>
    <row r="4157" spans="2:15" x14ac:dyDescent="0.25">
      <c r="B4157" t="s">
        <v>67</v>
      </c>
      <c r="C4157" t="str">
        <f t="shared" si="128"/>
        <v>na</v>
      </c>
      <c r="E4157" t="str">
        <f t="shared" si="129"/>
        <v/>
      </c>
      <c r="F4157" t="s">
        <v>1067</v>
      </c>
      <c r="G4157" t="s">
        <v>7057</v>
      </c>
      <c r="H4157" t="s">
        <v>6937</v>
      </c>
      <c r="I4157" s="1">
        <v>44389</v>
      </c>
      <c r="J4157" t="s">
        <v>74</v>
      </c>
      <c r="K4157">
        <v>10044</v>
      </c>
      <c r="L4157">
        <v>1</v>
      </c>
      <c r="M4157">
        <v>10044</v>
      </c>
      <c r="N4157">
        <v>1</v>
      </c>
      <c r="O4157" s="1">
        <v>44392.476495949071</v>
      </c>
    </row>
    <row r="4158" spans="2:15" x14ac:dyDescent="0.25">
      <c r="B4158" t="s">
        <v>67</v>
      </c>
      <c r="C4158" t="str">
        <f t="shared" si="128"/>
        <v>na</v>
      </c>
      <c r="E4158" t="str">
        <f t="shared" si="129"/>
        <v/>
      </c>
      <c r="F4158" t="s">
        <v>1067</v>
      </c>
      <c r="G4158" t="s">
        <v>7058</v>
      </c>
      <c r="H4158" t="s">
        <v>7059</v>
      </c>
      <c r="I4158" s="1">
        <v>44390</v>
      </c>
      <c r="J4158" t="s">
        <v>74</v>
      </c>
      <c r="K4158">
        <v>10000</v>
      </c>
      <c r="L4158">
        <v>1</v>
      </c>
      <c r="M4158">
        <v>10000</v>
      </c>
      <c r="N4158">
        <v>1</v>
      </c>
      <c r="O4158" s="1">
        <v>44396.292391388888</v>
      </c>
    </row>
    <row r="4159" spans="2:15" x14ac:dyDescent="0.25">
      <c r="B4159" t="s">
        <v>128</v>
      </c>
      <c r="C4159" t="str">
        <f t="shared" si="128"/>
        <v>gebalignot</v>
      </c>
      <c r="E4159" t="str">
        <f t="shared" si="129"/>
        <v/>
      </c>
      <c r="F4159" t="s">
        <v>1067</v>
      </c>
      <c r="G4159" t="s">
        <v>1029</v>
      </c>
      <c r="H4159" t="s">
        <v>1030</v>
      </c>
      <c r="I4159" s="1">
        <v>44381</v>
      </c>
      <c r="J4159" t="s">
        <v>74</v>
      </c>
      <c r="K4159">
        <v>3500</v>
      </c>
      <c r="L4159">
        <v>1</v>
      </c>
      <c r="M4159">
        <v>3500</v>
      </c>
      <c r="N4159">
        <v>1</v>
      </c>
      <c r="O4159" s="1">
        <v>44389.415306053241</v>
      </c>
    </row>
    <row r="4160" spans="2:15" x14ac:dyDescent="0.25">
      <c r="B4160" t="s">
        <v>67</v>
      </c>
      <c r="C4160" t="str">
        <f t="shared" si="128"/>
        <v>na</v>
      </c>
      <c r="E4160" t="str">
        <f t="shared" si="129"/>
        <v/>
      </c>
      <c r="F4160" t="s">
        <v>1067</v>
      </c>
      <c r="G4160" t="s">
        <v>1175</v>
      </c>
      <c r="H4160" t="s">
        <v>1176</v>
      </c>
      <c r="I4160" s="1">
        <v>44388</v>
      </c>
      <c r="J4160" t="s">
        <v>74</v>
      </c>
      <c r="K4160">
        <v>1000</v>
      </c>
      <c r="L4160">
        <v>1</v>
      </c>
      <c r="M4160">
        <v>1000</v>
      </c>
      <c r="N4160">
        <v>1</v>
      </c>
      <c r="O4160" s="1">
        <v>44392.471278935183</v>
      </c>
    </row>
    <row r="4161" spans="2:15" x14ac:dyDescent="0.25">
      <c r="B4161" t="s">
        <v>128</v>
      </c>
      <c r="C4161" t="str">
        <f t="shared" si="128"/>
        <v>gebalignot</v>
      </c>
      <c r="E4161" t="str">
        <f t="shared" si="129"/>
        <v/>
      </c>
      <c r="F4161" t="s">
        <v>1067</v>
      </c>
      <c r="G4161" t="s">
        <v>1175</v>
      </c>
      <c r="H4161" t="s">
        <v>1176</v>
      </c>
      <c r="I4161" s="1">
        <v>44402</v>
      </c>
      <c r="J4161" t="s">
        <v>74</v>
      </c>
      <c r="K4161">
        <v>1000</v>
      </c>
      <c r="L4161">
        <v>1</v>
      </c>
      <c r="M4161">
        <v>1000</v>
      </c>
      <c r="N4161">
        <v>1</v>
      </c>
      <c r="O4161" s="1">
        <v>44405.460652152775</v>
      </c>
    </row>
    <row r="4162" spans="2:15" x14ac:dyDescent="0.25">
      <c r="B4162" t="s">
        <v>67</v>
      </c>
      <c r="C4162" t="str">
        <f t="shared" si="128"/>
        <v>na</v>
      </c>
      <c r="E4162" t="str">
        <f t="shared" si="129"/>
        <v/>
      </c>
      <c r="F4162" t="s">
        <v>1067</v>
      </c>
      <c r="G4162" t="s">
        <v>7060</v>
      </c>
      <c r="H4162" t="s">
        <v>7061</v>
      </c>
      <c r="I4162" s="1">
        <v>44391</v>
      </c>
      <c r="J4162" t="s">
        <v>74</v>
      </c>
      <c r="K4162">
        <v>1370</v>
      </c>
      <c r="L4162">
        <v>1</v>
      </c>
      <c r="M4162">
        <v>1370</v>
      </c>
      <c r="N4162">
        <v>1</v>
      </c>
      <c r="O4162" s="1">
        <v>44396.294898449072</v>
      </c>
    </row>
    <row r="4163" spans="2:15" x14ac:dyDescent="0.25">
      <c r="B4163" t="s">
        <v>128</v>
      </c>
      <c r="C4163" t="str">
        <f t="shared" ref="C4163:C4226" si="130">MID(B4163,FIND("(",B4163)+1,FIND(")",B4163,FIND("(",B4163)+1) - FIND("(",B4163)-1)</f>
        <v>gebalignot</v>
      </c>
      <c r="E4163" t="str">
        <f t="shared" ref="E4163:E4226" si="131">IFERROR(MID(D4163,FIND("(",D4163)+1,FIND(")",D4163,FIND("(",D4163)+1) - FIND("(",D4163)-1),"")</f>
        <v/>
      </c>
      <c r="F4163" t="s">
        <v>1067</v>
      </c>
      <c r="G4163" t="s">
        <v>7062</v>
      </c>
      <c r="H4163" t="s">
        <v>7063</v>
      </c>
      <c r="I4163" s="1">
        <v>44403</v>
      </c>
      <c r="J4163" t="s">
        <v>74</v>
      </c>
      <c r="K4163">
        <v>500000</v>
      </c>
      <c r="L4163">
        <v>1</v>
      </c>
      <c r="M4163">
        <v>500000</v>
      </c>
      <c r="N4163">
        <v>1</v>
      </c>
      <c r="O4163" s="1">
        <v>44406.460434953704</v>
      </c>
    </row>
    <row r="4164" spans="2:15" x14ac:dyDescent="0.25">
      <c r="B4164" t="s">
        <v>128</v>
      </c>
      <c r="C4164" t="str">
        <f t="shared" si="130"/>
        <v>gebalignot</v>
      </c>
      <c r="E4164" t="str">
        <f t="shared" si="131"/>
        <v/>
      </c>
      <c r="F4164" t="s">
        <v>1067</v>
      </c>
      <c r="G4164" t="s">
        <v>7062</v>
      </c>
      <c r="H4164" t="s">
        <v>7063</v>
      </c>
      <c r="I4164" s="1">
        <v>44405</v>
      </c>
      <c r="J4164" t="s">
        <v>74</v>
      </c>
      <c r="K4164">
        <v>509847.15</v>
      </c>
      <c r="L4164">
        <v>1</v>
      </c>
      <c r="M4164">
        <v>509847.15</v>
      </c>
      <c r="N4164">
        <v>1</v>
      </c>
      <c r="O4164" s="1">
        <v>44410.562787800925</v>
      </c>
    </row>
    <row r="4165" spans="2:15" x14ac:dyDescent="0.25">
      <c r="B4165" t="s">
        <v>128</v>
      </c>
      <c r="C4165" t="str">
        <f t="shared" si="130"/>
        <v>gebalignot</v>
      </c>
      <c r="E4165" t="str">
        <f t="shared" si="131"/>
        <v/>
      </c>
      <c r="F4165" t="s">
        <v>1067</v>
      </c>
      <c r="G4165" t="s">
        <v>1031</v>
      </c>
      <c r="H4165" t="s">
        <v>1032</v>
      </c>
      <c r="I4165" s="1">
        <v>44388</v>
      </c>
      <c r="J4165" t="s">
        <v>74</v>
      </c>
      <c r="K4165">
        <v>10000</v>
      </c>
      <c r="L4165">
        <v>1</v>
      </c>
      <c r="M4165">
        <v>10000</v>
      </c>
      <c r="N4165">
        <v>1</v>
      </c>
      <c r="O4165" s="1">
        <v>44392.471400185183</v>
      </c>
    </row>
    <row r="4166" spans="2:15" x14ac:dyDescent="0.25">
      <c r="B4166" t="s">
        <v>67</v>
      </c>
      <c r="C4166" t="str">
        <f t="shared" si="130"/>
        <v>na</v>
      </c>
      <c r="E4166" t="str">
        <f t="shared" si="131"/>
        <v/>
      </c>
      <c r="F4166" t="s">
        <v>1067</v>
      </c>
      <c r="G4166" t="s">
        <v>7064</v>
      </c>
      <c r="H4166" t="s">
        <v>7065</v>
      </c>
      <c r="I4166" s="1">
        <v>44402</v>
      </c>
      <c r="J4166" t="s">
        <v>74</v>
      </c>
      <c r="K4166">
        <v>15000</v>
      </c>
      <c r="L4166">
        <v>1</v>
      </c>
      <c r="M4166">
        <v>15000</v>
      </c>
      <c r="N4166">
        <v>1</v>
      </c>
      <c r="O4166" s="1">
        <v>44405.459890891201</v>
      </c>
    </row>
    <row r="4167" spans="2:15" x14ac:dyDescent="0.25">
      <c r="B4167" t="s">
        <v>128</v>
      </c>
      <c r="C4167" t="str">
        <f t="shared" si="130"/>
        <v>gebalignot</v>
      </c>
      <c r="E4167" t="str">
        <f t="shared" si="131"/>
        <v/>
      </c>
      <c r="F4167" t="s">
        <v>1067</v>
      </c>
      <c r="G4167" t="s">
        <v>7066</v>
      </c>
      <c r="H4167" t="s">
        <v>7067</v>
      </c>
      <c r="I4167" s="1">
        <v>44399</v>
      </c>
      <c r="J4167" t="s">
        <v>74</v>
      </c>
      <c r="K4167">
        <v>2500</v>
      </c>
      <c r="L4167">
        <v>1</v>
      </c>
      <c r="M4167">
        <v>2500</v>
      </c>
      <c r="N4167">
        <v>1</v>
      </c>
      <c r="O4167" s="1">
        <v>44404.552146412039</v>
      </c>
    </row>
    <row r="4168" spans="2:15" x14ac:dyDescent="0.25">
      <c r="B4168" t="s">
        <v>128</v>
      </c>
      <c r="C4168" t="str">
        <f t="shared" si="130"/>
        <v>gebalignot</v>
      </c>
      <c r="E4168" t="str">
        <f t="shared" si="131"/>
        <v/>
      </c>
      <c r="F4168" t="s">
        <v>1067</v>
      </c>
      <c r="G4168" t="s">
        <v>7066</v>
      </c>
      <c r="H4168" t="s">
        <v>7067</v>
      </c>
      <c r="I4168" s="1">
        <v>44406</v>
      </c>
      <c r="J4168" t="s">
        <v>74</v>
      </c>
      <c r="K4168">
        <v>2500</v>
      </c>
      <c r="L4168">
        <v>1</v>
      </c>
      <c r="M4168">
        <v>2500</v>
      </c>
      <c r="N4168">
        <v>1</v>
      </c>
      <c r="O4168" s="1">
        <v>44411.571179895836</v>
      </c>
    </row>
    <row r="4169" spans="2:15" x14ac:dyDescent="0.25">
      <c r="B4169" t="s">
        <v>948</v>
      </c>
      <c r="C4169" t="str">
        <f t="shared" si="130"/>
        <v>eamaghuyop</v>
      </c>
      <c r="E4169" t="str">
        <f t="shared" si="131"/>
        <v/>
      </c>
      <c r="F4169" t="s">
        <v>1067</v>
      </c>
      <c r="G4169" t="s">
        <v>7068</v>
      </c>
      <c r="H4169" t="s">
        <v>7069</v>
      </c>
      <c r="I4169" s="1">
        <v>44381</v>
      </c>
      <c r="J4169" t="s">
        <v>74</v>
      </c>
      <c r="K4169">
        <v>2000</v>
      </c>
      <c r="L4169">
        <v>1</v>
      </c>
      <c r="M4169">
        <v>2000</v>
      </c>
      <c r="N4169">
        <v>1</v>
      </c>
      <c r="O4169" s="1">
        <v>44389.419357870371</v>
      </c>
    </row>
    <row r="4170" spans="2:15" x14ac:dyDescent="0.25">
      <c r="B4170" t="s">
        <v>67</v>
      </c>
      <c r="C4170" t="str">
        <f t="shared" si="130"/>
        <v>na</v>
      </c>
      <c r="E4170" t="str">
        <f t="shared" si="131"/>
        <v/>
      </c>
      <c r="F4170" t="s">
        <v>1067</v>
      </c>
      <c r="G4170" t="s">
        <v>7070</v>
      </c>
      <c r="H4170" t="s">
        <v>7071</v>
      </c>
      <c r="I4170" s="1">
        <v>44404</v>
      </c>
      <c r="J4170" t="s">
        <v>74</v>
      </c>
      <c r="K4170">
        <v>1300</v>
      </c>
      <c r="L4170">
        <v>1</v>
      </c>
      <c r="M4170">
        <v>1300</v>
      </c>
      <c r="N4170">
        <v>1</v>
      </c>
      <c r="O4170" s="1">
        <v>44407.61804991898</v>
      </c>
    </row>
    <row r="4171" spans="2:15" x14ac:dyDescent="0.25">
      <c r="B4171" t="s">
        <v>953</v>
      </c>
      <c r="C4171" t="str">
        <f t="shared" si="130"/>
        <v>grpingoy</v>
      </c>
      <c r="E4171" t="str">
        <f t="shared" si="131"/>
        <v/>
      </c>
      <c r="F4171" t="s">
        <v>1067</v>
      </c>
      <c r="G4171" t="s">
        <v>1187</v>
      </c>
      <c r="H4171" t="s">
        <v>1188</v>
      </c>
      <c r="I4171" s="1">
        <v>44390</v>
      </c>
      <c r="J4171" t="s">
        <v>74</v>
      </c>
      <c r="K4171">
        <v>500</v>
      </c>
      <c r="L4171">
        <v>1</v>
      </c>
      <c r="M4171">
        <v>500</v>
      </c>
      <c r="N4171">
        <v>1</v>
      </c>
      <c r="O4171" s="1">
        <v>44396.29462912037</v>
      </c>
    </row>
    <row r="4172" spans="2:15" x14ac:dyDescent="0.25">
      <c r="B4172" t="s">
        <v>67</v>
      </c>
      <c r="C4172" t="str">
        <f t="shared" si="130"/>
        <v>na</v>
      </c>
      <c r="E4172" t="str">
        <f t="shared" si="131"/>
        <v/>
      </c>
      <c r="F4172" t="s">
        <v>1067</v>
      </c>
      <c r="G4172" t="s">
        <v>7072</v>
      </c>
      <c r="H4172" t="s">
        <v>7073</v>
      </c>
      <c r="I4172" s="1">
        <v>44404</v>
      </c>
      <c r="J4172" t="s">
        <v>74</v>
      </c>
      <c r="K4172">
        <v>2000</v>
      </c>
      <c r="L4172">
        <v>1</v>
      </c>
      <c r="M4172">
        <v>2000</v>
      </c>
      <c r="N4172">
        <v>1</v>
      </c>
      <c r="O4172" s="1">
        <v>44407.61678837963</v>
      </c>
    </row>
    <row r="4173" spans="2:15" x14ac:dyDescent="0.25">
      <c r="B4173" t="s">
        <v>67</v>
      </c>
      <c r="C4173" t="str">
        <f t="shared" si="130"/>
        <v>na</v>
      </c>
      <c r="E4173" t="str">
        <f t="shared" si="131"/>
        <v/>
      </c>
      <c r="F4173" t="s">
        <v>1067</v>
      </c>
      <c r="G4173" t="s">
        <v>7074</v>
      </c>
      <c r="H4173" t="s">
        <v>7075</v>
      </c>
      <c r="I4173" s="1">
        <v>44388</v>
      </c>
      <c r="J4173" t="s">
        <v>74</v>
      </c>
      <c r="K4173">
        <v>29900</v>
      </c>
      <c r="L4173">
        <v>1</v>
      </c>
      <c r="M4173">
        <v>29900</v>
      </c>
      <c r="N4173">
        <v>1</v>
      </c>
      <c r="O4173" s="1">
        <v>44396.292559444446</v>
      </c>
    </row>
    <row r="4174" spans="2:15" x14ac:dyDescent="0.25">
      <c r="B4174" t="s">
        <v>67</v>
      </c>
      <c r="C4174" t="str">
        <f t="shared" si="130"/>
        <v>na</v>
      </c>
      <c r="E4174" t="str">
        <f t="shared" si="131"/>
        <v/>
      </c>
      <c r="F4174" t="s">
        <v>1067</v>
      </c>
      <c r="G4174" t="s">
        <v>1189</v>
      </c>
      <c r="H4174" t="s">
        <v>1190</v>
      </c>
      <c r="I4174" s="1">
        <v>44378</v>
      </c>
      <c r="J4174" t="s">
        <v>74</v>
      </c>
      <c r="K4174">
        <v>21200</v>
      </c>
      <c r="L4174">
        <v>1</v>
      </c>
      <c r="M4174">
        <v>21200</v>
      </c>
      <c r="N4174">
        <v>1</v>
      </c>
      <c r="O4174" s="1">
        <v>44389.417182754631</v>
      </c>
    </row>
    <row r="4175" spans="2:15" x14ac:dyDescent="0.25">
      <c r="B4175" t="s">
        <v>67</v>
      </c>
      <c r="C4175" t="str">
        <f t="shared" si="130"/>
        <v>na</v>
      </c>
      <c r="E4175" t="str">
        <f t="shared" si="131"/>
        <v/>
      </c>
      <c r="F4175" t="s">
        <v>1067</v>
      </c>
      <c r="G4175" t="s">
        <v>1189</v>
      </c>
      <c r="H4175" t="s">
        <v>1190</v>
      </c>
      <c r="I4175" s="1">
        <v>44381</v>
      </c>
      <c r="J4175" t="s">
        <v>74</v>
      </c>
      <c r="K4175">
        <v>1765</v>
      </c>
      <c r="L4175">
        <v>1</v>
      </c>
      <c r="M4175">
        <v>1765</v>
      </c>
      <c r="N4175">
        <v>1</v>
      </c>
      <c r="O4175" s="1">
        <v>44389.417182129633</v>
      </c>
    </row>
    <row r="4176" spans="2:15" x14ac:dyDescent="0.25">
      <c r="B4176" t="s">
        <v>953</v>
      </c>
      <c r="C4176" t="str">
        <f t="shared" si="130"/>
        <v>grpingoy</v>
      </c>
      <c r="E4176" t="str">
        <f t="shared" si="131"/>
        <v/>
      </c>
      <c r="F4176" t="s">
        <v>1067</v>
      </c>
      <c r="G4176" t="s">
        <v>1191</v>
      </c>
      <c r="H4176" t="s">
        <v>1192</v>
      </c>
      <c r="I4176" s="1">
        <v>44382</v>
      </c>
      <c r="J4176" t="s">
        <v>74</v>
      </c>
      <c r="K4176">
        <v>10000</v>
      </c>
      <c r="L4176">
        <v>1</v>
      </c>
      <c r="M4176">
        <v>10000</v>
      </c>
      <c r="N4176">
        <v>1</v>
      </c>
      <c r="O4176" s="1">
        <v>44390.551094594906</v>
      </c>
    </row>
    <row r="4177" spans="2:15" x14ac:dyDescent="0.25">
      <c r="B4177" t="s">
        <v>953</v>
      </c>
      <c r="C4177" t="str">
        <f t="shared" si="130"/>
        <v>grpingoy</v>
      </c>
      <c r="E4177" t="str">
        <f t="shared" si="131"/>
        <v/>
      </c>
      <c r="F4177" t="s">
        <v>1067</v>
      </c>
      <c r="G4177" t="s">
        <v>7076</v>
      </c>
      <c r="H4177" t="s">
        <v>7077</v>
      </c>
      <c r="I4177" s="1">
        <v>44405</v>
      </c>
      <c r="J4177" t="s">
        <v>74</v>
      </c>
      <c r="K4177">
        <v>17000</v>
      </c>
      <c r="L4177">
        <v>1</v>
      </c>
      <c r="M4177">
        <v>17000</v>
      </c>
      <c r="N4177">
        <v>1</v>
      </c>
      <c r="O4177" s="1">
        <v>44410.567285717596</v>
      </c>
    </row>
    <row r="4178" spans="2:15" x14ac:dyDescent="0.25">
      <c r="B4178" t="s">
        <v>953</v>
      </c>
      <c r="C4178" t="str">
        <f t="shared" si="130"/>
        <v>grpingoy</v>
      </c>
      <c r="E4178" t="str">
        <f t="shared" si="131"/>
        <v/>
      </c>
      <c r="F4178" t="s">
        <v>1067</v>
      </c>
      <c r="G4178" t="s">
        <v>7078</v>
      </c>
      <c r="H4178" t="s">
        <v>7079</v>
      </c>
      <c r="I4178" s="1">
        <v>44398</v>
      </c>
      <c r="J4178" t="s">
        <v>74</v>
      </c>
      <c r="K4178">
        <v>19200</v>
      </c>
      <c r="L4178">
        <v>1</v>
      </c>
      <c r="M4178">
        <v>19200</v>
      </c>
      <c r="N4178">
        <v>1</v>
      </c>
      <c r="O4178" s="1">
        <v>44403.544253738422</v>
      </c>
    </row>
    <row r="4179" spans="2:15" x14ac:dyDescent="0.25">
      <c r="B4179" t="s">
        <v>128</v>
      </c>
      <c r="C4179" t="str">
        <f t="shared" si="130"/>
        <v>gebalignot</v>
      </c>
      <c r="E4179" t="str">
        <f t="shared" si="131"/>
        <v/>
      </c>
      <c r="F4179" t="s">
        <v>1067</v>
      </c>
      <c r="G4179" t="s">
        <v>1199</v>
      </c>
      <c r="H4179" t="s">
        <v>1200</v>
      </c>
      <c r="I4179" s="1">
        <v>44392</v>
      </c>
      <c r="J4179" t="s">
        <v>74</v>
      </c>
      <c r="K4179">
        <v>2000</v>
      </c>
      <c r="L4179">
        <v>1</v>
      </c>
      <c r="M4179">
        <v>2000</v>
      </c>
      <c r="N4179">
        <v>1</v>
      </c>
      <c r="O4179" s="1">
        <v>44396.58118090278</v>
      </c>
    </row>
    <row r="4180" spans="2:15" x14ac:dyDescent="0.25">
      <c r="B4180" t="s">
        <v>67</v>
      </c>
      <c r="C4180" t="str">
        <f t="shared" si="130"/>
        <v>na</v>
      </c>
      <c r="E4180" t="str">
        <f t="shared" si="131"/>
        <v/>
      </c>
      <c r="F4180" t="s">
        <v>1067</v>
      </c>
      <c r="G4180" t="s">
        <v>7080</v>
      </c>
      <c r="H4180" t="s">
        <v>7081</v>
      </c>
      <c r="I4180" s="1">
        <v>44378</v>
      </c>
      <c r="J4180" t="s">
        <v>74</v>
      </c>
      <c r="K4180">
        <v>5000</v>
      </c>
      <c r="L4180">
        <v>1</v>
      </c>
      <c r="M4180">
        <v>5000</v>
      </c>
      <c r="N4180">
        <v>1</v>
      </c>
      <c r="O4180" s="1">
        <v>44389.415040162035</v>
      </c>
    </row>
    <row r="4181" spans="2:15" x14ac:dyDescent="0.25">
      <c r="B4181" t="s">
        <v>128</v>
      </c>
      <c r="C4181" t="str">
        <f t="shared" si="130"/>
        <v>gebalignot</v>
      </c>
      <c r="E4181" t="str">
        <f t="shared" si="131"/>
        <v/>
      </c>
      <c r="F4181" t="s">
        <v>1067</v>
      </c>
      <c r="G4181" t="s">
        <v>7082</v>
      </c>
      <c r="H4181" t="s">
        <v>7083</v>
      </c>
      <c r="I4181" s="1">
        <v>44398</v>
      </c>
      <c r="J4181" t="s">
        <v>74</v>
      </c>
      <c r="K4181">
        <v>19676</v>
      </c>
      <c r="L4181">
        <v>1</v>
      </c>
      <c r="M4181">
        <v>19676</v>
      </c>
      <c r="N4181">
        <v>1</v>
      </c>
      <c r="O4181" s="1">
        <v>44403.497983796296</v>
      </c>
    </row>
    <row r="4182" spans="2:15" x14ac:dyDescent="0.25">
      <c r="B4182" t="s">
        <v>128</v>
      </c>
      <c r="C4182" t="str">
        <f t="shared" si="130"/>
        <v>gebalignot</v>
      </c>
      <c r="E4182" t="str">
        <f t="shared" si="131"/>
        <v/>
      </c>
      <c r="F4182" t="s">
        <v>1067</v>
      </c>
      <c r="G4182" t="s">
        <v>7084</v>
      </c>
      <c r="H4182" t="s">
        <v>7085</v>
      </c>
      <c r="I4182" s="1">
        <v>44402</v>
      </c>
      <c r="J4182" t="s">
        <v>74</v>
      </c>
      <c r="K4182">
        <v>27500</v>
      </c>
      <c r="L4182">
        <v>1</v>
      </c>
      <c r="M4182">
        <v>27500</v>
      </c>
      <c r="N4182">
        <v>1</v>
      </c>
      <c r="O4182" s="1">
        <v>44405.459937187501</v>
      </c>
    </row>
    <row r="4183" spans="2:15" x14ac:dyDescent="0.25">
      <c r="B4183" t="s">
        <v>128</v>
      </c>
      <c r="C4183" t="str">
        <f t="shared" si="130"/>
        <v>gebalignot</v>
      </c>
      <c r="E4183" t="str">
        <f t="shared" si="131"/>
        <v/>
      </c>
      <c r="F4183" t="s">
        <v>1067</v>
      </c>
      <c r="G4183" t="s">
        <v>7086</v>
      </c>
      <c r="H4183" t="s">
        <v>7087</v>
      </c>
      <c r="I4183" s="1">
        <v>44402</v>
      </c>
      <c r="J4183" t="s">
        <v>74</v>
      </c>
      <c r="K4183">
        <v>1300</v>
      </c>
      <c r="L4183">
        <v>1</v>
      </c>
      <c r="M4183">
        <v>1300</v>
      </c>
      <c r="N4183">
        <v>1</v>
      </c>
      <c r="O4183" s="1">
        <v>44405.459982245367</v>
      </c>
    </row>
    <row r="4184" spans="2:15" x14ac:dyDescent="0.25">
      <c r="B4184" t="s">
        <v>953</v>
      </c>
      <c r="C4184" t="str">
        <f t="shared" si="130"/>
        <v>grpingoy</v>
      </c>
      <c r="E4184" t="str">
        <f t="shared" si="131"/>
        <v/>
      </c>
      <c r="F4184" t="s">
        <v>1067</v>
      </c>
      <c r="G4184" t="s">
        <v>7088</v>
      </c>
      <c r="H4184" t="s">
        <v>7089</v>
      </c>
      <c r="I4184" s="1">
        <v>44397</v>
      </c>
      <c r="J4184" t="s">
        <v>74</v>
      </c>
      <c r="K4184">
        <v>5000</v>
      </c>
      <c r="L4184">
        <v>1</v>
      </c>
      <c r="M4184">
        <v>5000</v>
      </c>
      <c r="N4184">
        <v>1</v>
      </c>
      <c r="O4184" s="1">
        <v>44403.600500381945</v>
      </c>
    </row>
    <row r="4185" spans="2:15" x14ac:dyDescent="0.25">
      <c r="B4185" t="s">
        <v>128</v>
      </c>
      <c r="C4185" t="str">
        <f t="shared" si="130"/>
        <v>gebalignot</v>
      </c>
      <c r="E4185" t="str">
        <f t="shared" si="131"/>
        <v/>
      </c>
      <c r="F4185" t="s">
        <v>1067</v>
      </c>
      <c r="G4185" t="s">
        <v>7090</v>
      </c>
      <c r="H4185" t="s">
        <v>7091</v>
      </c>
      <c r="I4185" s="1">
        <v>44399</v>
      </c>
      <c r="J4185" t="s">
        <v>74</v>
      </c>
      <c r="K4185">
        <v>6000</v>
      </c>
      <c r="L4185">
        <v>1</v>
      </c>
      <c r="M4185">
        <v>6000</v>
      </c>
      <c r="N4185">
        <v>1</v>
      </c>
      <c r="O4185" s="1">
        <v>44404.55324050926</v>
      </c>
    </row>
    <row r="4186" spans="2:15" x14ac:dyDescent="0.25">
      <c r="B4186" t="s">
        <v>67</v>
      </c>
      <c r="C4186" t="str">
        <f t="shared" si="130"/>
        <v>na</v>
      </c>
      <c r="E4186" t="str">
        <f t="shared" si="131"/>
        <v/>
      </c>
      <c r="F4186" t="s">
        <v>1067</v>
      </c>
      <c r="G4186" t="s">
        <v>7092</v>
      </c>
      <c r="H4186" t="s">
        <v>7093</v>
      </c>
      <c r="I4186" s="1">
        <v>44383</v>
      </c>
      <c r="J4186" t="s">
        <v>74</v>
      </c>
      <c r="K4186">
        <v>5000</v>
      </c>
      <c r="L4186">
        <v>1</v>
      </c>
      <c r="M4186">
        <v>5000</v>
      </c>
      <c r="N4186">
        <v>1</v>
      </c>
      <c r="O4186" s="1">
        <v>44390.55229146991</v>
      </c>
    </row>
    <row r="4187" spans="2:15" x14ac:dyDescent="0.25">
      <c r="B4187" t="s">
        <v>953</v>
      </c>
      <c r="C4187" t="str">
        <f t="shared" si="130"/>
        <v>grpingoy</v>
      </c>
      <c r="E4187" t="str">
        <f t="shared" si="131"/>
        <v/>
      </c>
      <c r="F4187" t="s">
        <v>1067</v>
      </c>
      <c r="G4187" t="s">
        <v>7094</v>
      </c>
      <c r="H4187" t="s">
        <v>7095</v>
      </c>
      <c r="I4187" s="1">
        <v>44395</v>
      </c>
      <c r="J4187" t="s">
        <v>74</v>
      </c>
      <c r="K4187">
        <v>1200</v>
      </c>
      <c r="L4187">
        <v>1</v>
      </c>
      <c r="M4187">
        <v>1200</v>
      </c>
      <c r="N4187">
        <v>1</v>
      </c>
      <c r="O4187" s="1">
        <v>44403.494230787037</v>
      </c>
    </row>
    <row r="4188" spans="2:15" x14ac:dyDescent="0.25">
      <c r="B4188" t="s">
        <v>128</v>
      </c>
      <c r="C4188" t="str">
        <f t="shared" si="130"/>
        <v>gebalignot</v>
      </c>
      <c r="E4188" t="str">
        <f t="shared" si="131"/>
        <v/>
      </c>
      <c r="F4188" t="s">
        <v>1067</v>
      </c>
      <c r="G4188" t="s">
        <v>7096</v>
      </c>
      <c r="H4188" t="s">
        <v>7097</v>
      </c>
      <c r="I4188" s="1">
        <v>44395</v>
      </c>
      <c r="J4188" t="s">
        <v>74</v>
      </c>
      <c r="K4188">
        <v>1000</v>
      </c>
      <c r="L4188">
        <v>1</v>
      </c>
      <c r="M4188">
        <v>1000</v>
      </c>
      <c r="N4188">
        <v>1</v>
      </c>
      <c r="O4188" s="1">
        <v>44403.480345289354</v>
      </c>
    </row>
    <row r="4189" spans="2:15" x14ac:dyDescent="0.25">
      <c r="B4189" t="s">
        <v>67</v>
      </c>
      <c r="C4189" t="str">
        <f t="shared" si="130"/>
        <v>na</v>
      </c>
      <c r="E4189" t="str">
        <f t="shared" si="131"/>
        <v/>
      </c>
      <c r="F4189" t="s">
        <v>1067</v>
      </c>
      <c r="G4189" t="s">
        <v>7098</v>
      </c>
      <c r="H4189" t="s">
        <v>7099</v>
      </c>
      <c r="I4189" s="1">
        <v>44383</v>
      </c>
      <c r="J4189" t="s">
        <v>74</v>
      </c>
      <c r="K4189">
        <v>1000</v>
      </c>
      <c r="L4189">
        <v>1</v>
      </c>
      <c r="M4189">
        <v>1000</v>
      </c>
      <c r="N4189">
        <v>1</v>
      </c>
      <c r="O4189" s="1">
        <v>44390.553630162038</v>
      </c>
    </row>
    <row r="4190" spans="2:15" x14ac:dyDescent="0.25">
      <c r="B4190" t="s">
        <v>67</v>
      </c>
      <c r="C4190" t="str">
        <f t="shared" si="130"/>
        <v>na</v>
      </c>
      <c r="E4190" t="str">
        <f t="shared" si="131"/>
        <v/>
      </c>
      <c r="F4190" t="s">
        <v>1067</v>
      </c>
      <c r="G4190" t="s">
        <v>7100</v>
      </c>
      <c r="H4190" t="s">
        <v>7101</v>
      </c>
      <c r="I4190" s="1">
        <v>44378</v>
      </c>
      <c r="J4190" t="s">
        <v>74</v>
      </c>
      <c r="K4190">
        <v>9900</v>
      </c>
      <c r="L4190">
        <v>1</v>
      </c>
      <c r="M4190">
        <v>9900</v>
      </c>
      <c r="N4190">
        <v>1</v>
      </c>
      <c r="O4190" s="1">
        <v>44389.422192708334</v>
      </c>
    </row>
    <row r="4191" spans="2:15" x14ac:dyDescent="0.25">
      <c r="B4191" t="s">
        <v>953</v>
      </c>
      <c r="C4191" t="str">
        <f t="shared" si="130"/>
        <v>grpingoy</v>
      </c>
      <c r="E4191" t="str">
        <f t="shared" si="131"/>
        <v/>
      </c>
      <c r="F4191" t="s">
        <v>1067</v>
      </c>
      <c r="G4191" t="s">
        <v>7100</v>
      </c>
      <c r="H4191" t="s">
        <v>7101</v>
      </c>
      <c r="I4191" s="1">
        <v>44388</v>
      </c>
      <c r="J4191" t="s">
        <v>74</v>
      </c>
      <c r="K4191">
        <v>121500</v>
      </c>
      <c r="L4191">
        <v>1</v>
      </c>
      <c r="M4191">
        <v>121500</v>
      </c>
      <c r="N4191">
        <v>1</v>
      </c>
      <c r="O4191" s="1">
        <v>44392.476125347224</v>
      </c>
    </row>
    <row r="4192" spans="2:15" x14ac:dyDescent="0.25">
      <c r="B4192" t="s">
        <v>953</v>
      </c>
      <c r="C4192" t="str">
        <f t="shared" si="130"/>
        <v>grpingoy</v>
      </c>
      <c r="E4192" t="str">
        <f t="shared" si="131"/>
        <v/>
      </c>
      <c r="F4192" t="s">
        <v>1067</v>
      </c>
      <c r="G4192" t="s">
        <v>7100</v>
      </c>
      <c r="H4192" t="s">
        <v>7101</v>
      </c>
      <c r="I4192" s="1">
        <v>44388</v>
      </c>
      <c r="J4192" t="s">
        <v>74</v>
      </c>
      <c r="K4192">
        <v>150500</v>
      </c>
      <c r="L4192">
        <v>1</v>
      </c>
      <c r="M4192">
        <v>150500</v>
      </c>
      <c r="N4192">
        <v>1</v>
      </c>
      <c r="O4192" s="1">
        <v>44392.476130277777</v>
      </c>
    </row>
    <row r="4193" spans="2:15" x14ac:dyDescent="0.25">
      <c r="B4193" t="s">
        <v>956</v>
      </c>
      <c r="C4193" t="str">
        <f t="shared" si="130"/>
        <v>ssdelarna</v>
      </c>
      <c r="E4193" t="str">
        <f t="shared" si="131"/>
        <v/>
      </c>
      <c r="F4193" t="s">
        <v>1067</v>
      </c>
      <c r="G4193" t="s">
        <v>7102</v>
      </c>
      <c r="H4193" t="s">
        <v>7103</v>
      </c>
      <c r="I4193" s="1">
        <v>44398</v>
      </c>
      <c r="J4193" t="s">
        <v>74</v>
      </c>
      <c r="K4193">
        <v>500</v>
      </c>
      <c r="L4193">
        <v>1</v>
      </c>
      <c r="M4193">
        <v>500</v>
      </c>
      <c r="N4193">
        <v>1</v>
      </c>
      <c r="O4193" s="1">
        <v>44403.552375995372</v>
      </c>
    </row>
    <row r="4194" spans="2:15" x14ac:dyDescent="0.25">
      <c r="B4194" t="s">
        <v>128</v>
      </c>
      <c r="C4194" t="str">
        <f t="shared" si="130"/>
        <v>gebalignot</v>
      </c>
      <c r="E4194" t="str">
        <f t="shared" si="131"/>
        <v/>
      </c>
      <c r="F4194" t="s">
        <v>1067</v>
      </c>
      <c r="G4194" t="s">
        <v>7104</v>
      </c>
      <c r="H4194" t="s">
        <v>7105</v>
      </c>
      <c r="I4194" s="1">
        <v>44395</v>
      </c>
      <c r="J4194" t="s">
        <v>74</v>
      </c>
      <c r="K4194">
        <v>6853.7</v>
      </c>
      <c r="L4194">
        <v>1</v>
      </c>
      <c r="M4194">
        <v>6853.7</v>
      </c>
      <c r="N4194">
        <v>1</v>
      </c>
      <c r="O4194" s="1">
        <v>44403.480849375002</v>
      </c>
    </row>
    <row r="4195" spans="2:15" x14ac:dyDescent="0.25">
      <c r="B4195" t="s">
        <v>948</v>
      </c>
      <c r="C4195" t="str">
        <f t="shared" si="130"/>
        <v>eamaghuyop</v>
      </c>
      <c r="E4195" t="str">
        <f t="shared" si="131"/>
        <v/>
      </c>
      <c r="F4195" t="s">
        <v>1067</v>
      </c>
      <c r="G4195" t="s">
        <v>7106</v>
      </c>
      <c r="H4195" t="s">
        <v>7107</v>
      </c>
      <c r="I4195" s="1">
        <v>44381</v>
      </c>
      <c r="J4195" t="s">
        <v>74</v>
      </c>
      <c r="K4195">
        <v>3701</v>
      </c>
      <c r="L4195">
        <v>1</v>
      </c>
      <c r="M4195">
        <v>3701</v>
      </c>
      <c r="N4195">
        <v>1</v>
      </c>
      <c r="O4195" s="1">
        <v>44389.419568090278</v>
      </c>
    </row>
    <row r="4196" spans="2:15" x14ac:dyDescent="0.25">
      <c r="B4196" t="s">
        <v>953</v>
      </c>
      <c r="C4196" t="str">
        <f t="shared" si="130"/>
        <v>grpingoy</v>
      </c>
      <c r="E4196" t="str">
        <f t="shared" si="131"/>
        <v/>
      </c>
      <c r="F4196" t="s">
        <v>1067</v>
      </c>
      <c r="G4196" t="s">
        <v>7108</v>
      </c>
      <c r="H4196" t="s">
        <v>7109</v>
      </c>
      <c r="I4196" s="1">
        <v>44406</v>
      </c>
      <c r="J4196" t="s">
        <v>74</v>
      </c>
      <c r="K4196">
        <v>5000</v>
      </c>
      <c r="L4196">
        <v>1</v>
      </c>
      <c r="M4196">
        <v>5000</v>
      </c>
      <c r="N4196">
        <v>1</v>
      </c>
      <c r="O4196" s="1">
        <v>44411.57490821759</v>
      </c>
    </row>
    <row r="4197" spans="2:15" x14ac:dyDescent="0.25">
      <c r="B4197" t="s">
        <v>128</v>
      </c>
      <c r="C4197" t="str">
        <f t="shared" si="130"/>
        <v>gebalignot</v>
      </c>
      <c r="E4197" t="str">
        <f t="shared" si="131"/>
        <v/>
      </c>
      <c r="F4197" t="s">
        <v>1207</v>
      </c>
      <c r="G4197" t="s">
        <v>7110</v>
      </c>
      <c r="H4197" t="s">
        <v>7111</v>
      </c>
      <c r="I4197" s="1">
        <v>44402</v>
      </c>
      <c r="J4197" t="s">
        <v>74</v>
      </c>
      <c r="K4197">
        <v>3000</v>
      </c>
      <c r="L4197">
        <v>1</v>
      </c>
      <c r="M4197">
        <v>3000</v>
      </c>
      <c r="N4197">
        <v>1</v>
      </c>
      <c r="O4197" s="1">
        <v>44405.460709953702</v>
      </c>
    </row>
    <row r="4198" spans="2:15" x14ac:dyDescent="0.25">
      <c r="B4198" t="s">
        <v>128</v>
      </c>
      <c r="C4198" t="str">
        <f t="shared" si="130"/>
        <v>gebalignot</v>
      </c>
      <c r="E4198" t="str">
        <f t="shared" si="131"/>
        <v/>
      </c>
      <c r="F4198" t="s">
        <v>1207</v>
      </c>
      <c r="G4198" t="s">
        <v>1208</v>
      </c>
      <c r="H4198" t="s">
        <v>1209</v>
      </c>
      <c r="I4198" s="1">
        <v>44378</v>
      </c>
      <c r="J4198" t="s">
        <v>74</v>
      </c>
      <c r="K4198">
        <v>14000</v>
      </c>
      <c r="L4198">
        <v>1</v>
      </c>
      <c r="M4198">
        <v>14000</v>
      </c>
      <c r="N4198">
        <v>1</v>
      </c>
      <c r="O4198" s="1">
        <v>44389.415239768517</v>
      </c>
    </row>
    <row r="4199" spans="2:15" x14ac:dyDescent="0.25">
      <c r="B4199" t="s">
        <v>956</v>
      </c>
      <c r="C4199" t="str">
        <f t="shared" si="130"/>
        <v>ssdelarna</v>
      </c>
      <c r="E4199" t="str">
        <f t="shared" si="131"/>
        <v/>
      </c>
      <c r="F4199" t="s">
        <v>1207</v>
      </c>
      <c r="G4199" t="s">
        <v>7112</v>
      </c>
      <c r="H4199" t="s">
        <v>7113</v>
      </c>
      <c r="I4199" s="1">
        <v>44399</v>
      </c>
      <c r="J4199" t="s">
        <v>74</v>
      </c>
      <c r="K4199">
        <v>4075</v>
      </c>
      <c r="L4199">
        <v>1</v>
      </c>
      <c r="M4199">
        <v>4075</v>
      </c>
      <c r="N4199">
        <v>1</v>
      </c>
      <c r="O4199" s="1">
        <v>44404.554346481484</v>
      </c>
    </row>
    <row r="4200" spans="2:15" x14ac:dyDescent="0.25">
      <c r="B4200" t="s">
        <v>948</v>
      </c>
      <c r="C4200" t="str">
        <f t="shared" si="130"/>
        <v>eamaghuyop</v>
      </c>
      <c r="E4200" t="str">
        <f t="shared" si="131"/>
        <v/>
      </c>
      <c r="F4200" t="s">
        <v>1207</v>
      </c>
      <c r="G4200" t="s">
        <v>1212</v>
      </c>
      <c r="H4200" t="s">
        <v>1213</v>
      </c>
      <c r="I4200" s="1">
        <v>44388</v>
      </c>
      <c r="J4200" t="s">
        <v>74</v>
      </c>
      <c r="K4200">
        <v>9100</v>
      </c>
      <c r="L4200">
        <v>1</v>
      </c>
      <c r="M4200">
        <v>9100</v>
      </c>
      <c r="N4200">
        <v>1</v>
      </c>
      <c r="O4200" s="1">
        <v>44392.483479282404</v>
      </c>
    </row>
    <row r="4201" spans="2:15" x14ac:dyDescent="0.25">
      <c r="B4201" t="s">
        <v>948</v>
      </c>
      <c r="C4201" t="str">
        <f t="shared" si="130"/>
        <v>eamaghuyop</v>
      </c>
      <c r="E4201" t="str">
        <f t="shared" si="131"/>
        <v/>
      </c>
      <c r="F4201" t="s">
        <v>1207</v>
      </c>
      <c r="G4201" t="s">
        <v>7114</v>
      </c>
      <c r="H4201" t="s">
        <v>7115</v>
      </c>
      <c r="I4201" s="1">
        <v>44399</v>
      </c>
      <c r="J4201" t="s">
        <v>74</v>
      </c>
      <c r="K4201">
        <v>1850</v>
      </c>
      <c r="L4201">
        <v>1</v>
      </c>
      <c r="M4201">
        <v>1850</v>
      </c>
      <c r="N4201">
        <v>1</v>
      </c>
      <c r="O4201" s="1">
        <v>44404.555213888889</v>
      </c>
    </row>
    <row r="4202" spans="2:15" x14ac:dyDescent="0.25">
      <c r="B4202" t="s">
        <v>128</v>
      </c>
      <c r="C4202" t="str">
        <f t="shared" si="130"/>
        <v>gebalignot</v>
      </c>
      <c r="E4202" t="str">
        <f t="shared" si="131"/>
        <v/>
      </c>
      <c r="F4202" t="s">
        <v>1207</v>
      </c>
      <c r="G4202" t="s">
        <v>1214</v>
      </c>
      <c r="H4202" t="s">
        <v>1215</v>
      </c>
      <c r="I4202" s="1">
        <v>44381</v>
      </c>
      <c r="J4202" t="s">
        <v>74</v>
      </c>
      <c r="K4202">
        <v>3900</v>
      </c>
      <c r="L4202">
        <v>1</v>
      </c>
      <c r="M4202">
        <v>3900</v>
      </c>
      <c r="N4202">
        <v>1</v>
      </c>
      <c r="O4202" s="1">
        <v>44389.415448912034</v>
      </c>
    </row>
    <row r="4203" spans="2:15" x14ac:dyDescent="0.25">
      <c r="B4203" t="s">
        <v>956</v>
      </c>
      <c r="C4203" t="str">
        <f t="shared" si="130"/>
        <v>ssdelarna</v>
      </c>
      <c r="E4203" t="str">
        <f t="shared" si="131"/>
        <v/>
      </c>
      <c r="F4203" t="s">
        <v>1207</v>
      </c>
      <c r="G4203" t="s">
        <v>7116</v>
      </c>
      <c r="H4203" t="s">
        <v>7117</v>
      </c>
      <c r="I4203" s="1">
        <v>44403</v>
      </c>
      <c r="J4203" t="s">
        <v>74</v>
      </c>
      <c r="K4203">
        <v>6999.35</v>
      </c>
      <c r="L4203">
        <v>1</v>
      </c>
      <c r="M4203">
        <v>6999.35</v>
      </c>
      <c r="N4203">
        <v>1</v>
      </c>
      <c r="O4203" s="1">
        <v>44406.464366666667</v>
      </c>
    </row>
    <row r="4204" spans="2:15" x14ac:dyDescent="0.25">
      <c r="B4204" t="s">
        <v>128</v>
      </c>
      <c r="C4204" t="str">
        <f t="shared" si="130"/>
        <v>gebalignot</v>
      </c>
      <c r="E4204" t="str">
        <f t="shared" si="131"/>
        <v/>
      </c>
      <c r="F4204" t="s">
        <v>1207</v>
      </c>
      <c r="G4204" t="s">
        <v>7118</v>
      </c>
      <c r="H4204" t="s">
        <v>7119</v>
      </c>
      <c r="I4204" s="1">
        <v>44404</v>
      </c>
      <c r="J4204" t="s">
        <v>74</v>
      </c>
      <c r="K4204">
        <v>3200</v>
      </c>
      <c r="L4204">
        <v>1</v>
      </c>
      <c r="M4204">
        <v>3200</v>
      </c>
      <c r="N4204">
        <v>1</v>
      </c>
      <c r="O4204" s="1">
        <v>44407.616853159721</v>
      </c>
    </row>
    <row r="4205" spans="2:15" x14ac:dyDescent="0.25">
      <c r="B4205" t="s">
        <v>953</v>
      </c>
      <c r="C4205" t="str">
        <f t="shared" si="130"/>
        <v>grpingoy</v>
      </c>
      <c r="E4205" t="str">
        <f t="shared" si="131"/>
        <v/>
      </c>
      <c r="F4205" t="s">
        <v>1207</v>
      </c>
      <c r="G4205" t="s">
        <v>7120</v>
      </c>
      <c r="H4205" t="s">
        <v>7121</v>
      </c>
      <c r="I4205" s="1">
        <v>44403</v>
      </c>
      <c r="J4205" t="s">
        <v>74</v>
      </c>
      <c r="K4205">
        <v>2675</v>
      </c>
      <c r="L4205">
        <v>1</v>
      </c>
      <c r="M4205">
        <v>2675</v>
      </c>
      <c r="N4205">
        <v>1</v>
      </c>
      <c r="O4205" s="1">
        <v>44406.463970092591</v>
      </c>
    </row>
    <row r="4206" spans="2:15" x14ac:dyDescent="0.25">
      <c r="B4206" t="s">
        <v>128</v>
      </c>
      <c r="C4206" t="str">
        <f t="shared" si="130"/>
        <v>gebalignot</v>
      </c>
      <c r="E4206" t="str">
        <f t="shared" si="131"/>
        <v/>
      </c>
      <c r="F4206" t="s">
        <v>1207</v>
      </c>
      <c r="G4206" t="s">
        <v>1216</v>
      </c>
      <c r="H4206" t="s">
        <v>1217</v>
      </c>
      <c r="I4206" s="1">
        <v>44388</v>
      </c>
      <c r="J4206" t="s">
        <v>74</v>
      </c>
      <c r="K4206">
        <v>1250</v>
      </c>
      <c r="L4206">
        <v>1</v>
      </c>
      <c r="M4206">
        <v>1250</v>
      </c>
      <c r="N4206">
        <v>1</v>
      </c>
      <c r="O4206" s="1">
        <v>44392.471049884261</v>
      </c>
    </row>
    <row r="4207" spans="2:15" x14ac:dyDescent="0.25">
      <c r="B4207" t="s">
        <v>67</v>
      </c>
      <c r="C4207" t="str">
        <f t="shared" si="130"/>
        <v>na</v>
      </c>
      <c r="E4207" t="str">
        <f t="shared" si="131"/>
        <v/>
      </c>
      <c r="F4207" t="s">
        <v>1207</v>
      </c>
      <c r="G4207" t="s">
        <v>7122</v>
      </c>
      <c r="H4207" t="s">
        <v>7123</v>
      </c>
      <c r="I4207" s="1">
        <v>44389</v>
      </c>
      <c r="J4207" t="s">
        <v>74</v>
      </c>
      <c r="K4207">
        <v>4500.6499999999996</v>
      </c>
      <c r="L4207">
        <v>1</v>
      </c>
      <c r="M4207">
        <v>4500.6499999999996</v>
      </c>
      <c r="N4207">
        <v>1</v>
      </c>
      <c r="O4207" s="1">
        <v>44392.473746180556</v>
      </c>
    </row>
    <row r="4208" spans="2:15" x14ac:dyDescent="0.25">
      <c r="B4208" t="s">
        <v>67</v>
      </c>
      <c r="C4208" t="str">
        <f t="shared" si="130"/>
        <v>na</v>
      </c>
      <c r="E4208" t="str">
        <f t="shared" si="131"/>
        <v/>
      </c>
      <c r="F4208" t="s">
        <v>1207</v>
      </c>
      <c r="G4208" t="s">
        <v>1218</v>
      </c>
      <c r="H4208" t="s">
        <v>1219</v>
      </c>
      <c r="I4208" s="1">
        <v>44406</v>
      </c>
      <c r="J4208" t="s">
        <v>74</v>
      </c>
      <c r="K4208">
        <v>4500</v>
      </c>
      <c r="L4208">
        <v>1</v>
      </c>
      <c r="M4208">
        <v>4500</v>
      </c>
      <c r="N4208">
        <v>1</v>
      </c>
      <c r="O4208" s="1">
        <v>44411.399550960647</v>
      </c>
    </row>
    <row r="4209" spans="2:15" x14ac:dyDescent="0.25">
      <c r="B4209" t="s">
        <v>953</v>
      </c>
      <c r="C4209" t="str">
        <f t="shared" si="130"/>
        <v>grpingoy</v>
      </c>
      <c r="E4209" t="str">
        <f t="shared" si="131"/>
        <v/>
      </c>
      <c r="F4209" t="s">
        <v>1207</v>
      </c>
      <c r="G4209" t="s">
        <v>1220</v>
      </c>
      <c r="H4209" t="s">
        <v>1221</v>
      </c>
      <c r="I4209" s="1">
        <v>44392</v>
      </c>
      <c r="J4209" t="s">
        <v>74</v>
      </c>
      <c r="K4209">
        <v>10000</v>
      </c>
      <c r="L4209">
        <v>1</v>
      </c>
      <c r="M4209">
        <v>10000</v>
      </c>
      <c r="N4209">
        <v>1</v>
      </c>
      <c r="O4209" s="1">
        <v>44396.583219131942</v>
      </c>
    </row>
    <row r="4210" spans="2:15" x14ac:dyDescent="0.25">
      <c r="B4210" t="s">
        <v>953</v>
      </c>
      <c r="C4210" t="str">
        <f t="shared" si="130"/>
        <v>grpingoy</v>
      </c>
      <c r="E4210" t="str">
        <f t="shared" si="131"/>
        <v/>
      </c>
      <c r="F4210" t="s">
        <v>1207</v>
      </c>
      <c r="G4210" t="s">
        <v>1222</v>
      </c>
      <c r="H4210" t="s">
        <v>1223</v>
      </c>
      <c r="I4210" s="1">
        <v>44383</v>
      </c>
      <c r="J4210" t="s">
        <v>74</v>
      </c>
      <c r="K4210">
        <v>1664</v>
      </c>
      <c r="L4210">
        <v>1</v>
      </c>
      <c r="M4210">
        <v>1664</v>
      </c>
      <c r="N4210">
        <v>1</v>
      </c>
      <c r="O4210" s="1">
        <v>44390.553669513887</v>
      </c>
    </row>
    <row r="4211" spans="2:15" x14ac:dyDescent="0.25">
      <c r="B4211" t="s">
        <v>956</v>
      </c>
      <c r="C4211" t="str">
        <f t="shared" si="130"/>
        <v>ssdelarna</v>
      </c>
      <c r="E4211" t="str">
        <f t="shared" si="131"/>
        <v/>
      </c>
      <c r="F4211" t="s">
        <v>1207</v>
      </c>
      <c r="G4211" t="s">
        <v>7124</v>
      </c>
      <c r="H4211" t="s">
        <v>7125</v>
      </c>
      <c r="I4211" s="1">
        <v>44395</v>
      </c>
      <c r="J4211" t="s">
        <v>74</v>
      </c>
      <c r="K4211">
        <v>6540</v>
      </c>
      <c r="L4211">
        <v>1</v>
      </c>
      <c r="M4211">
        <v>6540</v>
      </c>
      <c r="N4211">
        <v>1</v>
      </c>
      <c r="O4211" s="1">
        <v>44403.485265277777</v>
      </c>
    </row>
    <row r="4212" spans="2:15" x14ac:dyDescent="0.25">
      <c r="B4212" t="s">
        <v>128</v>
      </c>
      <c r="C4212" t="str">
        <f t="shared" si="130"/>
        <v>gebalignot</v>
      </c>
      <c r="E4212" t="str">
        <f t="shared" si="131"/>
        <v/>
      </c>
      <c r="F4212" t="s">
        <v>1207</v>
      </c>
      <c r="G4212" t="s">
        <v>7126</v>
      </c>
      <c r="H4212" t="s">
        <v>7127</v>
      </c>
      <c r="I4212" s="1">
        <v>44405</v>
      </c>
      <c r="J4212" t="s">
        <v>74</v>
      </c>
      <c r="K4212">
        <v>5530</v>
      </c>
      <c r="L4212">
        <v>1</v>
      </c>
      <c r="M4212">
        <v>5530</v>
      </c>
      <c r="N4212">
        <v>1</v>
      </c>
      <c r="O4212" s="1">
        <v>44410.562959722221</v>
      </c>
    </row>
    <row r="4213" spans="2:15" x14ac:dyDescent="0.25">
      <c r="B4213" t="s">
        <v>128</v>
      </c>
      <c r="C4213" t="str">
        <f t="shared" si="130"/>
        <v>gebalignot</v>
      </c>
      <c r="E4213" t="str">
        <f t="shared" si="131"/>
        <v/>
      </c>
      <c r="F4213" t="s">
        <v>1207</v>
      </c>
      <c r="G4213" t="s">
        <v>1226</v>
      </c>
      <c r="H4213" t="s">
        <v>1227</v>
      </c>
      <c r="I4213" s="1">
        <v>44395</v>
      </c>
      <c r="J4213" t="s">
        <v>74</v>
      </c>
      <c r="K4213">
        <v>1200</v>
      </c>
      <c r="L4213">
        <v>1</v>
      </c>
      <c r="M4213">
        <v>1200</v>
      </c>
      <c r="N4213">
        <v>1</v>
      </c>
      <c r="O4213" s="1">
        <v>44403.480761608793</v>
      </c>
    </row>
    <row r="4214" spans="2:15" x14ac:dyDescent="0.25">
      <c r="B4214" t="s">
        <v>948</v>
      </c>
      <c r="C4214" t="str">
        <f t="shared" si="130"/>
        <v>eamaghuyop</v>
      </c>
      <c r="E4214" t="str">
        <f t="shared" si="131"/>
        <v/>
      </c>
      <c r="F4214" t="s">
        <v>1207</v>
      </c>
      <c r="G4214" t="s">
        <v>1228</v>
      </c>
      <c r="H4214" t="s">
        <v>1229</v>
      </c>
      <c r="I4214" s="1">
        <v>44383</v>
      </c>
      <c r="J4214" t="s">
        <v>74</v>
      </c>
      <c r="K4214">
        <v>3000</v>
      </c>
      <c r="L4214">
        <v>1</v>
      </c>
      <c r="M4214">
        <v>3000</v>
      </c>
      <c r="N4214">
        <v>1</v>
      </c>
      <c r="O4214" s="1">
        <v>44390.553507789351</v>
      </c>
    </row>
    <row r="4215" spans="2:15" x14ac:dyDescent="0.25">
      <c r="B4215" t="s">
        <v>948</v>
      </c>
      <c r="C4215" t="str">
        <f t="shared" si="130"/>
        <v>eamaghuyop</v>
      </c>
      <c r="E4215" t="str">
        <f t="shared" si="131"/>
        <v/>
      </c>
      <c r="F4215" t="s">
        <v>1207</v>
      </c>
      <c r="G4215" t="s">
        <v>7128</v>
      </c>
      <c r="H4215" t="s">
        <v>7129</v>
      </c>
      <c r="I4215" s="1">
        <v>44392</v>
      </c>
      <c r="J4215" t="s">
        <v>74</v>
      </c>
      <c r="K4215">
        <v>46000</v>
      </c>
      <c r="L4215">
        <v>1</v>
      </c>
      <c r="M4215">
        <v>46000</v>
      </c>
      <c r="N4215">
        <v>1</v>
      </c>
      <c r="O4215" s="1">
        <v>44396.583134409724</v>
      </c>
    </row>
    <row r="4216" spans="2:15" x14ac:dyDescent="0.25">
      <c r="B4216" t="s">
        <v>128</v>
      </c>
      <c r="C4216" t="str">
        <f t="shared" si="130"/>
        <v>gebalignot</v>
      </c>
      <c r="E4216" t="str">
        <f t="shared" si="131"/>
        <v/>
      </c>
      <c r="F4216" t="s">
        <v>1207</v>
      </c>
      <c r="G4216" t="s">
        <v>1234</v>
      </c>
      <c r="H4216" t="s">
        <v>1235</v>
      </c>
      <c r="I4216" s="1">
        <v>44381</v>
      </c>
      <c r="J4216" t="s">
        <v>74</v>
      </c>
      <c r="K4216">
        <v>13800</v>
      </c>
      <c r="L4216">
        <v>1</v>
      </c>
      <c r="M4216">
        <v>13800</v>
      </c>
      <c r="N4216">
        <v>1</v>
      </c>
      <c r="O4216" s="1">
        <v>44389.423023877316</v>
      </c>
    </row>
    <row r="4217" spans="2:15" x14ac:dyDescent="0.25">
      <c r="B4217" t="s">
        <v>948</v>
      </c>
      <c r="C4217" t="str">
        <f t="shared" si="130"/>
        <v>eamaghuyop</v>
      </c>
      <c r="E4217" t="str">
        <f t="shared" si="131"/>
        <v/>
      </c>
      <c r="F4217" t="s">
        <v>1207</v>
      </c>
      <c r="G4217" t="s">
        <v>7130</v>
      </c>
      <c r="H4217" t="s">
        <v>7131</v>
      </c>
      <c r="I4217" s="1">
        <v>44403</v>
      </c>
      <c r="J4217" t="s">
        <v>74</v>
      </c>
      <c r="K4217">
        <v>8276.41</v>
      </c>
      <c r="L4217">
        <v>1</v>
      </c>
      <c r="M4217">
        <v>8276.41</v>
      </c>
      <c r="N4217">
        <v>1</v>
      </c>
      <c r="O4217" s="1">
        <v>44406.463337962959</v>
      </c>
    </row>
    <row r="4218" spans="2:15" x14ac:dyDescent="0.25">
      <c r="B4218" t="s">
        <v>953</v>
      </c>
      <c r="C4218" t="str">
        <f t="shared" si="130"/>
        <v>grpingoy</v>
      </c>
      <c r="E4218" t="str">
        <f t="shared" si="131"/>
        <v/>
      </c>
      <c r="F4218" t="s">
        <v>1207</v>
      </c>
      <c r="G4218" t="s">
        <v>7132</v>
      </c>
      <c r="H4218" t="s">
        <v>7133</v>
      </c>
      <c r="I4218" s="1">
        <v>44384</v>
      </c>
      <c r="J4218" t="s">
        <v>74</v>
      </c>
      <c r="K4218">
        <v>20000</v>
      </c>
      <c r="L4218">
        <v>1</v>
      </c>
      <c r="M4218">
        <v>20000</v>
      </c>
      <c r="N4218">
        <v>1</v>
      </c>
      <c r="O4218" s="1">
        <v>44390.555696446761</v>
      </c>
    </row>
    <row r="4219" spans="2:15" x14ac:dyDescent="0.25">
      <c r="B4219" t="s">
        <v>953</v>
      </c>
      <c r="C4219" t="str">
        <f t="shared" si="130"/>
        <v>grpingoy</v>
      </c>
      <c r="E4219" t="str">
        <f t="shared" si="131"/>
        <v/>
      </c>
      <c r="F4219" t="s">
        <v>1207</v>
      </c>
      <c r="G4219" t="s">
        <v>7134</v>
      </c>
      <c r="H4219" t="s">
        <v>7135</v>
      </c>
      <c r="I4219" s="1">
        <v>44378</v>
      </c>
      <c r="J4219" t="s">
        <v>74</v>
      </c>
      <c r="K4219">
        <v>5000</v>
      </c>
      <c r="L4219">
        <v>1</v>
      </c>
      <c r="M4219">
        <v>5000</v>
      </c>
      <c r="N4219">
        <v>1</v>
      </c>
      <c r="O4219" s="1">
        <v>44389.421664120367</v>
      </c>
    </row>
    <row r="4220" spans="2:15" x14ac:dyDescent="0.25">
      <c r="B4220" t="s">
        <v>953</v>
      </c>
      <c r="C4220" t="str">
        <f t="shared" si="130"/>
        <v>grpingoy</v>
      </c>
      <c r="E4220" t="str">
        <f t="shared" si="131"/>
        <v/>
      </c>
      <c r="F4220" t="s">
        <v>1207</v>
      </c>
      <c r="G4220" t="s">
        <v>7134</v>
      </c>
      <c r="H4220" t="s">
        <v>7135</v>
      </c>
      <c r="I4220" s="1">
        <v>44402</v>
      </c>
      <c r="J4220" t="s">
        <v>74</v>
      </c>
      <c r="K4220">
        <v>3323</v>
      </c>
      <c r="L4220">
        <v>1</v>
      </c>
      <c r="M4220">
        <v>3323</v>
      </c>
      <c r="N4220">
        <v>1</v>
      </c>
      <c r="O4220" s="1">
        <v>44405.464694131944</v>
      </c>
    </row>
    <row r="4221" spans="2:15" x14ac:dyDescent="0.25">
      <c r="B4221" t="s">
        <v>956</v>
      </c>
      <c r="C4221" t="str">
        <f t="shared" si="130"/>
        <v>ssdelarna</v>
      </c>
      <c r="E4221" t="str">
        <f t="shared" si="131"/>
        <v/>
      </c>
      <c r="F4221" t="s">
        <v>1207</v>
      </c>
      <c r="G4221" t="s">
        <v>7136</v>
      </c>
      <c r="H4221" t="s">
        <v>7137</v>
      </c>
      <c r="I4221" s="1">
        <v>44402</v>
      </c>
      <c r="J4221" t="s">
        <v>74</v>
      </c>
      <c r="K4221">
        <v>2495</v>
      </c>
      <c r="L4221">
        <v>1</v>
      </c>
      <c r="M4221">
        <v>2495</v>
      </c>
      <c r="N4221">
        <v>1</v>
      </c>
      <c r="O4221" s="1">
        <v>44405.462406944447</v>
      </c>
    </row>
    <row r="4222" spans="2:15" x14ac:dyDescent="0.25">
      <c r="B4222" t="s">
        <v>953</v>
      </c>
      <c r="C4222" t="str">
        <f t="shared" si="130"/>
        <v>grpingoy</v>
      </c>
      <c r="E4222" t="str">
        <f t="shared" si="131"/>
        <v/>
      </c>
      <c r="F4222" t="s">
        <v>1207</v>
      </c>
      <c r="G4222" t="s">
        <v>1240</v>
      </c>
      <c r="H4222" t="s">
        <v>1241</v>
      </c>
      <c r="I4222" s="1">
        <v>44378</v>
      </c>
      <c r="J4222" t="s">
        <v>74</v>
      </c>
      <c r="K4222">
        <v>4150.88</v>
      </c>
      <c r="L4222">
        <v>1</v>
      </c>
      <c r="M4222">
        <v>4150.88</v>
      </c>
      <c r="N4222">
        <v>1</v>
      </c>
      <c r="O4222" s="1">
        <v>44389.421621481481</v>
      </c>
    </row>
    <row r="4223" spans="2:15" x14ac:dyDescent="0.25">
      <c r="B4223" t="s">
        <v>956</v>
      </c>
      <c r="C4223" t="str">
        <f t="shared" si="130"/>
        <v>ssdelarna</v>
      </c>
      <c r="E4223" t="str">
        <f t="shared" si="131"/>
        <v/>
      </c>
      <c r="F4223" t="s">
        <v>1207</v>
      </c>
      <c r="G4223" t="s">
        <v>7138</v>
      </c>
      <c r="H4223" t="s">
        <v>7139</v>
      </c>
      <c r="I4223" s="1">
        <v>44384</v>
      </c>
      <c r="J4223" t="s">
        <v>74</v>
      </c>
      <c r="K4223">
        <v>3000</v>
      </c>
      <c r="L4223">
        <v>1</v>
      </c>
      <c r="M4223">
        <v>3000</v>
      </c>
      <c r="N4223">
        <v>1</v>
      </c>
      <c r="O4223" s="1">
        <v>44390.555126157407</v>
      </c>
    </row>
    <row r="4224" spans="2:15" x14ac:dyDescent="0.25">
      <c r="B4224" t="s">
        <v>956</v>
      </c>
      <c r="C4224" t="str">
        <f t="shared" si="130"/>
        <v>ssdelarna</v>
      </c>
      <c r="E4224" t="str">
        <f t="shared" si="131"/>
        <v/>
      </c>
      <c r="F4224" t="s">
        <v>1207</v>
      </c>
      <c r="G4224" t="s">
        <v>7138</v>
      </c>
      <c r="H4224" t="s">
        <v>7139</v>
      </c>
      <c r="I4224" s="1">
        <v>44402</v>
      </c>
      <c r="J4224" t="s">
        <v>74</v>
      </c>
      <c r="K4224">
        <v>2327.83</v>
      </c>
      <c r="L4224">
        <v>1</v>
      </c>
      <c r="M4224">
        <v>2327.83</v>
      </c>
      <c r="N4224">
        <v>1</v>
      </c>
      <c r="O4224" s="1">
        <v>44405.462500729169</v>
      </c>
    </row>
    <row r="4225" spans="2:15" x14ac:dyDescent="0.25">
      <c r="B4225" t="s">
        <v>128</v>
      </c>
      <c r="C4225" t="str">
        <f t="shared" si="130"/>
        <v>gebalignot</v>
      </c>
      <c r="E4225" t="str">
        <f t="shared" si="131"/>
        <v/>
      </c>
      <c r="F4225" t="s">
        <v>1207</v>
      </c>
      <c r="G4225" t="s">
        <v>1242</v>
      </c>
      <c r="H4225" t="s">
        <v>1243</v>
      </c>
      <c r="I4225" s="1">
        <v>44382</v>
      </c>
      <c r="J4225" t="s">
        <v>74</v>
      </c>
      <c r="K4225">
        <v>70644.75</v>
      </c>
      <c r="L4225">
        <v>1</v>
      </c>
      <c r="M4225">
        <v>70644.75</v>
      </c>
      <c r="N4225">
        <v>1</v>
      </c>
      <c r="O4225" s="1">
        <v>44390.549700185184</v>
      </c>
    </row>
    <row r="4226" spans="2:15" x14ac:dyDescent="0.25">
      <c r="B4226" t="s">
        <v>953</v>
      </c>
      <c r="C4226" t="str">
        <f t="shared" si="130"/>
        <v>grpingoy</v>
      </c>
      <c r="E4226" t="str">
        <f t="shared" si="131"/>
        <v/>
      </c>
      <c r="F4226" t="s">
        <v>1207</v>
      </c>
      <c r="G4226" t="s">
        <v>1244</v>
      </c>
      <c r="H4226" t="s">
        <v>1245</v>
      </c>
      <c r="I4226" s="1">
        <v>44382</v>
      </c>
      <c r="J4226" t="s">
        <v>74</v>
      </c>
      <c r="K4226">
        <v>24124</v>
      </c>
      <c r="L4226">
        <v>1</v>
      </c>
      <c r="M4226">
        <v>24124</v>
      </c>
      <c r="N4226">
        <v>1</v>
      </c>
      <c r="O4226" s="1">
        <v>44390.551196446759</v>
      </c>
    </row>
    <row r="4227" spans="2:15" x14ac:dyDescent="0.25">
      <c r="B4227" t="s">
        <v>128</v>
      </c>
      <c r="C4227" t="str">
        <f t="shared" ref="C4227:C4290" si="132">MID(B4227,FIND("(",B4227)+1,FIND(")",B4227,FIND("(",B4227)+1) - FIND("(",B4227)-1)</f>
        <v>gebalignot</v>
      </c>
      <c r="E4227" t="str">
        <f t="shared" ref="E4227:E4290" si="133">IFERROR(MID(D4227,FIND("(",D4227)+1,FIND(")",D4227,FIND("(",D4227)+1) - FIND("(",D4227)-1),"")</f>
        <v/>
      </c>
      <c r="F4227" t="s">
        <v>1207</v>
      </c>
      <c r="G4227" t="s">
        <v>7140</v>
      </c>
      <c r="H4227" t="s">
        <v>7141</v>
      </c>
      <c r="I4227" s="1">
        <v>44406</v>
      </c>
      <c r="J4227" t="s">
        <v>74</v>
      </c>
      <c r="K4227">
        <v>14100</v>
      </c>
      <c r="L4227">
        <v>1</v>
      </c>
      <c r="M4227">
        <v>14100</v>
      </c>
      <c r="N4227">
        <v>1</v>
      </c>
      <c r="O4227" s="1">
        <v>44411.571065081022</v>
      </c>
    </row>
    <row r="4228" spans="2:15" x14ac:dyDescent="0.25">
      <c r="B4228" t="s">
        <v>953</v>
      </c>
      <c r="C4228" t="str">
        <f t="shared" si="132"/>
        <v>grpingoy</v>
      </c>
      <c r="E4228" t="str">
        <f t="shared" si="133"/>
        <v/>
      </c>
      <c r="F4228" t="s">
        <v>1207</v>
      </c>
      <c r="G4228" t="s">
        <v>7142</v>
      </c>
      <c r="H4228" t="s">
        <v>7143</v>
      </c>
      <c r="I4228" s="1">
        <v>44396</v>
      </c>
      <c r="J4228" t="s">
        <v>74</v>
      </c>
      <c r="K4228">
        <v>1700</v>
      </c>
      <c r="L4228">
        <v>1</v>
      </c>
      <c r="M4228">
        <v>1700</v>
      </c>
      <c r="N4228">
        <v>1</v>
      </c>
      <c r="O4228" s="1">
        <v>44403.550897569447</v>
      </c>
    </row>
    <row r="4229" spans="2:15" x14ac:dyDescent="0.25">
      <c r="B4229" t="s">
        <v>953</v>
      </c>
      <c r="C4229" t="str">
        <f t="shared" si="132"/>
        <v>grpingoy</v>
      </c>
      <c r="E4229" t="str">
        <f t="shared" si="133"/>
        <v/>
      </c>
      <c r="F4229" t="s">
        <v>1207</v>
      </c>
      <c r="G4229" t="s">
        <v>7144</v>
      </c>
      <c r="H4229" t="s">
        <v>7145</v>
      </c>
      <c r="I4229" s="1">
        <v>44396</v>
      </c>
      <c r="J4229" t="s">
        <v>74</v>
      </c>
      <c r="K4229">
        <v>1200</v>
      </c>
      <c r="L4229">
        <v>1</v>
      </c>
      <c r="M4229">
        <v>1200</v>
      </c>
      <c r="N4229">
        <v>1</v>
      </c>
      <c r="O4229" s="1">
        <v>44404.647938078706</v>
      </c>
    </row>
    <row r="4230" spans="2:15" x14ac:dyDescent="0.25">
      <c r="B4230" t="s">
        <v>953</v>
      </c>
      <c r="C4230" t="str">
        <f t="shared" si="132"/>
        <v>grpingoy</v>
      </c>
      <c r="E4230" t="str">
        <f t="shared" si="133"/>
        <v/>
      </c>
      <c r="F4230" t="s">
        <v>1207</v>
      </c>
      <c r="G4230" t="s">
        <v>7146</v>
      </c>
      <c r="H4230" t="s">
        <v>1298</v>
      </c>
      <c r="I4230" s="1">
        <v>44398</v>
      </c>
      <c r="J4230" t="s">
        <v>74</v>
      </c>
      <c r="K4230">
        <v>1700</v>
      </c>
      <c r="L4230">
        <v>1</v>
      </c>
      <c r="M4230">
        <v>1700</v>
      </c>
      <c r="N4230">
        <v>1</v>
      </c>
      <c r="O4230" s="1">
        <v>44403.544313923609</v>
      </c>
    </row>
    <row r="4231" spans="2:15" x14ac:dyDescent="0.25">
      <c r="B4231" t="s">
        <v>956</v>
      </c>
      <c r="C4231" t="str">
        <f t="shared" si="132"/>
        <v>ssdelarna</v>
      </c>
      <c r="E4231" t="str">
        <f t="shared" si="133"/>
        <v/>
      </c>
      <c r="F4231" t="s">
        <v>1207</v>
      </c>
      <c r="G4231" t="s">
        <v>7147</v>
      </c>
      <c r="H4231" t="s">
        <v>7148</v>
      </c>
      <c r="I4231" s="1">
        <v>44402</v>
      </c>
      <c r="J4231" t="s">
        <v>74</v>
      </c>
      <c r="K4231">
        <v>3820</v>
      </c>
      <c r="L4231">
        <v>1</v>
      </c>
      <c r="M4231">
        <v>3820</v>
      </c>
      <c r="N4231">
        <v>1</v>
      </c>
      <c r="O4231" s="1">
        <v>44405.46258363426</v>
      </c>
    </row>
    <row r="4232" spans="2:15" x14ac:dyDescent="0.25">
      <c r="B4232" t="s">
        <v>953</v>
      </c>
      <c r="C4232" t="str">
        <f t="shared" si="132"/>
        <v>grpingoy</v>
      </c>
      <c r="E4232" t="str">
        <f t="shared" si="133"/>
        <v/>
      </c>
      <c r="F4232" t="s">
        <v>1207</v>
      </c>
      <c r="G4232" t="s">
        <v>1246</v>
      </c>
      <c r="H4232" t="s">
        <v>1247</v>
      </c>
      <c r="I4232" s="1">
        <v>44378</v>
      </c>
      <c r="J4232" t="s">
        <v>74</v>
      </c>
      <c r="K4232">
        <v>6243</v>
      </c>
      <c r="L4232">
        <v>1</v>
      </c>
      <c r="M4232">
        <v>6243</v>
      </c>
      <c r="N4232">
        <v>1</v>
      </c>
      <c r="O4232" s="1">
        <v>44389.421436921293</v>
      </c>
    </row>
    <row r="4233" spans="2:15" x14ac:dyDescent="0.25">
      <c r="B4233" t="s">
        <v>128</v>
      </c>
      <c r="C4233" t="str">
        <f t="shared" si="132"/>
        <v>gebalignot</v>
      </c>
      <c r="E4233" t="str">
        <f t="shared" si="133"/>
        <v/>
      </c>
      <c r="F4233" t="s">
        <v>1207</v>
      </c>
      <c r="G4233" t="s">
        <v>1248</v>
      </c>
      <c r="H4233" t="s">
        <v>1249</v>
      </c>
      <c r="I4233" s="1">
        <v>44383</v>
      </c>
      <c r="J4233" t="s">
        <v>74</v>
      </c>
      <c r="K4233">
        <v>7125</v>
      </c>
      <c r="L4233">
        <v>1</v>
      </c>
      <c r="M4233">
        <v>7125</v>
      </c>
      <c r="N4233">
        <v>1</v>
      </c>
      <c r="O4233" s="1">
        <v>44390.551743206015</v>
      </c>
    </row>
    <row r="4234" spans="2:15" x14ac:dyDescent="0.25">
      <c r="B4234" t="s">
        <v>953</v>
      </c>
      <c r="C4234" t="str">
        <f t="shared" si="132"/>
        <v>grpingoy</v>
      </c>
      <c r="E4234" t="str">
        <f t="shared" si="133"/>
        <v/>
      </c>
      <c r="F4234" t="s">
        <v>1207</v>
      </c>
      <c r="G4234" t="s">
        <v>7149</v>
      </c>
      <c r="H4234" t="s">
        <v>7150</v>
      </c>
      <c r="I4234" s="1">
        <v>44405</v>
      </c>
      <c r="J4234" t="s">
        <v>74</v>
      </c>
      <c r="K4234">
        <v>5930</v>
      </c>
      <c r="L4234">
        <v>1</v>
      </c>
      <c r="M4234">
        <v>5930</v>
      </c>
      <c r="N4234">
        <v>1</v>
      </c>
      <c r="O4234" s="1">
        <v>44410.567409062503</v>
      </c>
    </row>
    <row r="4235" spans="2:15" x14ac:dyDescent="0.25">
      <c r="B4235" t="s">
        <v>953</v>
      </c>
      <c r="C4235" t="str">
        <f t="shared" si="132"/>
        <v>grpingoy</v>
      </c>
      <c r="E4235" t="str">
        <f t="shared" si="133"/>
        <v/>
      </c>
      <c r="F4235" t="s">
        <v>1207</v>
      </c>
      <c r="G4235" t="s">
        <v>1250</v>
      </c>
      <c r="H4235" t="s">
        <v>1251</v>
      </c>
      <c r="I4235" s="1">
        <v>44383</v>
      </c>
      <c r="J4235" t="s">
        <v>74</v>
      </c>
      <c r="K4235">
        <v>1009</v>
      </c>
      <c r="L4235">
        <v>1</v>
      </c>
      <c r="M4235">
        <v>1009</v>
      </c>
      <c r="N4235">
        <v>1</v>
      </c>
      <c r="O4235" s="1">
        <v>44390.553703587961</v>
      </c>
    </row>
    <row r="4236" spans="2:15" x14ac:dyDescent="0.25">
      <c r="B4236" t="s">
        <v>953</v>
      </c>
      <c r="C4236" t="str">
        <f t="shared" si="132"/>
        <v>grpingoy</v>
      </c>
      <c r="E4236" t="str">
        <f t="shared" si="133"/>
        <v/>
      </c>
      <c r="F4236" t="s">
        <v>1207</v>
      </c>
      <c r="G4236" t="s">
        <v>7151</v>
      </c>
      <c r="H4236" t="s">
        <v>7152</v>
      </c>
      <c r="I4236" s="1">
        <v>44406</v>
      </c>
      <c r="J4236" t="s">
        <v>74</v>
      </c>
      <c r="K4236">
        <v>4238</v>
      </c>
      <c r="L4236">
        <v>1</v>
      </c>
      <c r="M4236">
        <v>4238</v>
      </c>
      <c r="N4236">
        <v>1</v>
      </c>
      <c r="O4236" s="1">
        <v>44411.574944791668</v>
      </c>
    </row>
    <row r="4237" spans="2:15" x14ac:dyDescent="0.25">
      <c r="B4237" t="s">
        <v>953</v>
      </c>
      <c r="C4237" t="str">
        <f t="shared" si="132"/>
        <v>grpingoy</v>
      </c>
      <c r="E4237" t="str">
        <f t="shared" si="133"/>
        <v/>
      </c>
      <c r="F4237" t="s">
        <v>1207</v>
      </c>
      <c r="G4237" t="s">
        <v>7153</v>
      </c>
      <c r="H4237" t="s">
        <v>7154</v>
      </c>
      <c r="I4237" s="1">
        <v>44403</v>
      </c>
      <c r="J4237" t="s">
        <v>74</v>
      </c>
      <c r="K4237">
        <v>6900</v>
      </c>
      <c r="L4237">
        <v>1</v>
      </c>
      <c r="M4237">
        <v>6900</v>
      </c>
      <c r="N4237">
        <v>1</v>
      </c>
      <c r="O4237" s="1">
        <v>44406.464064236112</v>
      </c>
    </row>
    <row r="4238" spans="2:15" x14ac:dyDescent="0.25">
      <c r="B4238" t="s">
        <v>948</v>
      </c>
      <c r="C4238" t="str">
        <f t="shared" si="132"/>
        <v>eamaghuyop</v>
      </c>
      <c r="E4238" t="str">
        <f t="shared" si="133"/>
        <v/>
      </c>
      <c r="F4238" t="s">
        <v>1207</v>
      </c>
      <c r="G4238" t="s">
        <v>1252</v>
      </c>
      <c r="H4238" t="s">
        <v>1253</v>
      </c>
      <c r="I4238" s="1">
        <v>44406</v>
      </c>
      <c r="J4238" t="s">
        <v>74</v>
      </c>
      <c r="K4238">
        <v>16247</v>
      </c>
      <c r="L4238">
        <v>1</v>
      </c>
      <c r="M4238">
        <v>16247</v>
      </c>
      <c r="N4238">
        <v>1</v>
      </c>
      <c r="O4238" s="1">
        <v>44411.573974027779</v>
      </c>
    </row>
    <row r="4239" spans="2:15" x14ac:dyDescent="0.25">
      <c r="B4239" t="s">
        <v>956</v>
      </c>
      <c r="C4239" t="str">
        <f t="shared" si="132"/>
        <v>ssdelarna</v>
      </c>
      <c r="E4239" t="str">
        <f t="shared" si="133"/>
        <v/>
      </c>
      <c r="F4239" t="s">
        <v>1207</v>
      </c>
      <c r="G4239" t="s">
        <v>7155</v>
      </c>
      <c r="H4239" t="s">
        <v>7156</v>
      </c>
      <c r="I4239" s="1">
        <v>44348</v>
      </c>
      <c r="J4239" t="s">
        <v>74</v>
      </c>
      <c r="K4239">
        <v>1470</v>
      </c>
      <c r="L4239">
        <v>1</v>
      </c>
      <c r="M4239">
        <v>1470</v>
      </c>
      <c r="N4239">
        <v>1</v>
      </c>
      <c r="O4239" s="1">
        <v>44389.556715694445</v>
      </c>
    </row>
    <row r="4240" spans="2:15" x14ac:dyDescent="0.25">
      <c r="B4240" t="s">
        <v>67</v>
      </c>
      <c r="C4240" t="str">
        <f t="shared" si="132"/>
        <v>na</v>
      </c>
      <c r="E4240" t="str">
        <f t="shared" si="133"/>
        <v/>
      </c>
      <c r="F4240" t="s">
        <v>1207</v>
      </c>
      <c r="G4240" t="s">
        <v>7157</v>
      </c>
      <c r="H4240" t="s">
        <v>7158</v>
      </c>
      <c r="I4240" s="1">
        <v>44378</v>
      </c>
      <c r="J4240" t="s">
        <v>74</v>
      </c>
      <c r="K4240">
        <v>1500</v>
      </c>
      <c r="L4240">
        <v>1</v>
      </c>
      <c r="M4240">
        <v>1500</v>
      </c>
      <c r="N4240">
        <v>1</v>
      </c>
      <c r="O4240" s="1">
        <v>44389.414967476849</v>
      </c>
    </row>
    <row r="4241" spans="2:15" x14ac:dyDescent="0.25">
      <c r="B4241" t="s">
        <v>948</v>
      </c>
      <c r="C4241" t="str">
        <f t="shared" si="132"/>
        <v>eamaghuyop</v>
      </c>
      <c r="E4241" t="str">
        <f t="shared" si="133"/>
        <v/>
      </c>
      <c r="F4241" t="s">
        <v>1207</v>
      </c>
      <c r="G4241" t="s">
        <v>7159</v>
      </c>
      <c r="H4241" t="s">
        <v>7160</v>
      </c>
      <c r="I4241" s="1">
        <v>44402</v>
      </c>
      <c r="J4241" t="s">
        <v>74</v>
      </c>
      <c r="K4241">
        <v>1050</v>
      </c>
      <c r="L4241">
        <v>1</v>
      </c>
      <c r="M4241">
        <v>1050</v>
      </c>
      <c r="N4241">
        <v>1</v>
      </c>
      <c r="O4241" s="1">
        <v>44405.463513229166</v>
      </c>
    </row>
    <row r="4242" spans="2:15" x14ac:dyDescent="0.25">
      <c r="B4242" t="s">
        <v>953</v>
      </c>
      <c r="C4242" t="str">
        <f t="shared" si="132"/>
        <v>grpingoy</v>
      </c>
      <c r="E4242" t="str">
        <f t="shared" si="133"/>
        <v/>
      </c>
      <c r="F4242" t="s">
        <v>1207</v>
      </c>
      <c r="G4242" t="s">
        <v>7161</v>
      </c>
      <c r="H4242" t="s">
        <v>7162</v>
      </c>
      <c r="I4242" s="1">
        <v>44402</v>
      </c>
      <c r="J4242" t="s">
        <v>74</v>
      </c>
      <c r="K4242">
        <v>1300</v>
      </c>
      <c r="L4242">
        <v>1</v>
      </c>
      <c r="M4242">
        <v>1300</v>
      </c>
      <c r="N4242">
        <v>1</v>
      </c>
      <c r="O4242" s="1">
        <v>44405.473001967592</v>
      </c>
    </row>
    <row r="4243" spans="2:15" x14ac:dyDescent="0.25">
      <c r="B4243" t="s">
        <v>128</v>
      </c>
      <c r="C4243" t="str">
        <f t="shared" si="132"/>
        <v>gebalignot</v>
      </c>
      <c r="E4243" t="str">
        <f t="shared" si="133"/>
        <v/>
      </c>
      <c r="F4243" t="s">
        <v>1207</v>
      </c>
      <c r="G4243" t="s">
        <v>7163</v>
      </c>
      <c r="H4243" t="s">
        <v>7164</v>
      </c>
      <c r="I4243" s="1">
        <v>44405</v>
      </c>
      <c r="J4243" t="s">
        <v>74</v>
      </c>
      <c r="K4243">
        <v>1410</v>
      </c>
      <c r="L4243">
        <v>1</v>
      </c>
      <c r="M4243">
        <v>1410</v>
      </c>
      <c r="N4243">
        <v>1</v>
      </c>
      <c r="O4243" s="1">
        <v>44410.56366670139</v>
      </c>
    </row>
    <row r="4244" spans="2:15" x14ac:dyDescent="0.25">
      <c r="B4244" t="s">
        <v>128</v>
      </c>
      <c r="C4244" t="str">
        <f t="shared" si="132"/>
        <v>gebalignot</v>
      </c>
      <c r="E4244" t="str">
        <f t="shared" si="133"/>
        <v/>
      </c>
      <c r="F4244" t="s">
        <v>1207</v>
      </c>
      <c r="G4244" t="s">
        <v>7165</v>
      </c>
      <c r="H4244" t="s">
        <v>7166</v>
      </c>
      <c r="I4244" s="1">
        <v>44403</v>
      </c>
      <c r="J4244" t="s">
        <v>74</v>
      </c>
      <c r="K4244">
        <v>1200</v>
      </c>
      <c r="L4244">
        <v>1</v>
      </c>
      <c r="M4244">
        <v>1200</v>
      </c>
      <c r="N4244">
        <v>1</v>
      </c>
      <c r="O4244" s="1">
        <v>44406.460517013889</v>
      </c>
    </row>
    <row r="4245" spans="2:15" x14ac:dyDescent="0.25">
      <c r="B4245" t="s">
        <v>128</v>
      </c>
      <c r="C4245" t="str">
        <f t="shared" si="132"/>
        <v>gebalignot</v>
      </c>
      <c r="E4245" t="str">
        <f t="shared" si="133"/>
        <v/>
      </c>
      <c r="F4245" t="s">
        <v>1207</v>
      </c>
      <c r="G4245" t="s">
        <v>7167</v>
      </c>
      <c r="H4245" t="s">
        <v>7111</v>
      </c>
      <c r="I4245" s="1">
        <v>44402</v>
      </c>
      <c r="J4245" t="s">
        <v>74</v>
      </c>
      <c r="K4245">
        <v>3000</v>
      </c>
      <c r="L4245">
        <v>1</v>
      </c>
      <c r="M4245">
        <v>3000</v>
      </c>
      <c r="N4245">
        <v>1</v>
      </c>
      <c r="O4245" s="1">
        <v>44405.460753009262</v>
      </c>
    </row>
    <row r="4246" spans="2:15" x14ac:dyDescent="0.25">
      <c r="B4246" t="s">
        <v>953</v>
      </c>
      <c r="C4246" t="str">
        <f t="shared" si="132"/>
        <v>grpingoy</v>
      </c>
      <c r="E4246" t="str">
        <f t="shared" si="133"/>
        <v/>
      </c>
      <c r="F4246" t="s">
        <v>1207</v>
      </c>
      <c r="G4246" t="s">
        <v>1254</v>
      </c>
      <c r="H4246" t="s">
        <v>1255</v>
      </c>
      <c r="I4246" s="1">
        <v>44381</v>
      </c>
      <c r="J4246" t="s">
        <v>74</v>
      </c>
      <c r="K4246">
        <v>4900</v>
      </c>
      <c r="L4246">
        <v>1</v>
      </c>
      <c r="M4246">
        <v>4900</v>
      </c>
      <c r="N4246">
        <v>1</v>
      </c>
      <c r="O4246" s="1">
        <v>44389.421709872688</v>
      </c>
    </row>
    <row r="4247" spans="2:15" x14ac:dyDescent="0.25">
      <c r="B4247" t="s">
        <v>953</v>
      </c>
      <c r="C4247" t="str">
        <f t="shared" si="132"/>
        <v>grpingoy</v>
      </c>
      <c r="E4247" t="str">
        <f t="shared" si="133"/>
        <v/>
      </c>
      <c r="F4247" t="s">
        <v>1207</v>
      </c>
      <c r="G4247" t="s">
        <v>1254</v>
      </c>
      <c r="H4247" t="s">
        <v>1255</v>
      </c>
      <c r="I4247" s="1">
        <v>44402</v>
      </c>
      <c r="J4247" t="s">
        <v>74</v>
      </c>
      <c r="K4247">
        <v>4900</v>
      </c>
      <c r="L4247">
        <v>1</v>
      </c>
      <c r="M4247">
        <v>4900</v>
      </c>
      <c r="N4247">
        <v>1</v>
      </c>
      <c r="O4247" s="1">
        <v>44405.464949305555</v>
      </c>
    </row>
    <row r="4248" spans="2:15" x14ac:dyDescent="0.25">
      <c r="B4248" t="s">
        <v>953</v>
      </c>
      <c r="C4248" t="str">
        <f t="shared" si="132"/>
        <v>grpingoy</v>
      </c>
      <c r="E4248" t="str">
        <f t="shared" si="133"/>
        <v/>
      </c>
      <c r="F4248" t="s">
        <v>1207</v>
      </c>
      <c r="G4248" t="s">
        <v>1254</v>
      </c>
      <c r="H4248" t="s">
        <v>1255</v>
      </c>
      <c r="I4248" s="1">
        <v>44406</v>
      </c>
      <c r="J4248" t="s">
        <v>74</v>
      </c>
      <c r="K4248">
        <v>2000</v>
      </c>
      <c r="L4248">
        <v>1</v>
      </c>
      <c r="M4248">
        <v>2000</v>
      </c>
      <c r="N4248">
        <v>1</v>
      </c>
      <c r="O4248" s="1">
        <v>44411.574985879626</v>
      </c>
    </row>
    <row r="4249" spans="2:15" x14ac:dyDescent="0.25">
      <c r="B4249" t="s">
        <v>67</v>
      </c>
      <c r="C4249" t="str">
        <f t="shared" si="132"/>
        <v>na</v>
      </c>
      <c r="E4249" t="str">
        <f t="shared" si="133"/>
        <v/>
      </c>
      <c r="F4249" t="s">
        <v>1207</v>
      </c>
      <c r="G4249" t="s">
        <v>1256</v>
      </c>
      <c r="H4249" t="s">
        <v>1257</v>
      </c>
      <c r="I4249" s="1">
        <v>44362</v>
      </c>
      <c r="J4249" t="s">
        <v>74</v>
      </c>
      <c r="K4249">
        <v>-1239</v>
      </c>
      <c r="L4249">
        <v>1</v>
      </c>
      <c r="M4249">
        <v>-1239</v>
      </c>
      <c r="N4249">
        <v>1</v>
      </c>
      <c r="O4249" s="1">
        <v>44389.557104282409</v>
      </c>
    </row>
    <row r="4250" spans="2:15" x14ac:dyDescent="0.25">
      <c r="B4250" t="s">
        <v>956</v>
      </c>
      <c r="C4250" t="str">
        <f t="shared" si="132"/>
        <v>ssdelarna</v>
      </c>
      <c r="E4250" t="str">
        <f t="shared" si="133"/>
        <v/>
      </c>
      <c r="F4250" t="s">
        <v>1207</v>
      </c>
      <c r="G4250" t="s">
        <v>1256</v>
      </c>
      <c r="H4250" t="s">
        <v>1257</v>
      </c>
      <c r="I4250" s="1">
        <v>44395</v>
      </c>
      <c r="J4250" t="s">
        <v>74</v>
      </c>
      <c r="K4250">
        <v>1239</v>
      </c>
      <c r="L4250">
        <v>1</v>
      </c>
      <c r="M4250">
        <v>1239</v>
      </c>
      <c r="N4250">
        <v>1</v>
      </c>
      <c r="O4250" s="1">
        <v>44403.485307060182</v>
      </c>
    </row>
    <row r="4251" spans="2:15" x14ac:dyDescent="0.25">
      <c r="B4251" t="s">
        <v>953</v>
      </c>
      <c r="C4251" t="str">
        <f t="shared" si="132"/>
        <v>grpingoy</v>
      </c>
      <c r="E4251" t="str">
        <f t="shared" si="133"/>
        <v/>
      </c>
      <c r="F4251" t="s">
        <v>1207</v>
      </c>
      <c r="G4251" t="s">
        <v>1260</v>
      </c>
      <c r="H4251" t="s">
        <v>1261</v>
      </c>
      <c r="I4251" s="1">
        <v>44385</v>
      </c>
      <c r="J4251" t="s">
        <v>74</v>
      </c>
      <c r="K4251">
        <v>1300</v>
      </c>
      <c r="L4251">
        <v>1</v>
      </c>
      <c r="M4251">
        <v>1300</v>
      </c>
      <c r="N4251">
        <v>1</v>
      </c>
      <c r="O4251" s="1">
        <v>44390.701873796294</v>
      </c>
    </row>
    <row r="4252" spans="2:15" x14ac:dyDescent="0.25">
      <c r="B4252" t="s">
        <v>956</v>
      </c>
      <c r="C4252" t="str">
        <f t="shared" si="132"/>
        <v>ssdelarna</v>
      </c>
      <c r="E4252" t="str">
        <f t="shared" si="133"/>
        <v/>
      </c>
      <c r="F4252" t="s">
        <v>1207</v>
      </c>
      <c r="G4252" t="s">
        <v>1264</v>
      </c>
      <c r="H4252" t="s">
        <v>1257</v>
      </c>
      <c r="I4252" s="1">
        <v>44383</v>
      </c>
      <c r="J4252" t="s">
        <v>74</v>
      </c>
      <c r="K4252">
        <v>1955</v>
      </c>
      <c r="L4252">
        <v>1</v>
      </c>
      <c r="M4252">
        <v>1955</v>
      </c>
      <c r="N4252">
        <v>1</v>
      </c>
      <c r="O4252" s="1">
        <v>44390.552351770835</v>
      </c>
    </row>
    <row r="4253" spans="2:15" x14ac:dyDescent="0.25">
      <c r="B4253" t="s">
        <v>948</v>
      </c>
      <c r="C4253" t="str">
        <f t="shared" si="132"/>
        <v>eamaghuyop</v>
      </c>
      <c r="E4253" t="str">
        <f t="shared" si="133"/>
        <v/>
      </c>
      <c r="F4253" t="s">
        <v>1207</v>
      </c>
      <c r="G4253" t="s">
        <v>7168</v>
      </c>
      <c r="H4253" t="s">
        <v>7169</v>
      </c>
      <c r="I4253" s="1">
        <v>44395</v>
      </c>
      <c r="J4253" t="s">
        <v>74</v>
      </c>
      <c r="K4253">
        <v>2257</v>
      </c>
      <c r="L4253">
        <v>1</v>
      </c>
      <c r="M4253">
        <v>2257</v>
      </c>
      <c r="N4253">
        <v>1</v>
      </c>
      <c r="O4253" s="1">
        <v>44403.487519710645</v>
      </c>
    </row>
    <row r="4254" spans="2:15" x14ac:dyDescent="0.25">
      <c r="B4254" t="s">
        <v>953</v>
      </c>
      <c r="C4254" t="str">
        <f t="shared" si="132"/>
        <v>grpingoy</v>
      </c>
      <c r="E4254" t="str">
        <f t="shared" si="133"/>
        <v/>
      </c>
      <c r="F4254" t="s">
        <v>1207</v>
      </c>
      <c r="G4254" t="s">
        <v>1265</v>
      </c>
      <c r="H4254" t="s">
        <v>1266</v>
      </c>
      <c r="I4254" s="1">
        <v>44382</v>
      </c>
      <c r="J4254" t="s">
        <v>74</v>
      </c>
      <c r="K4254">
        <v>1048</v>
      </c>
      <c r="L4254">
        <v>1</v>
      </c>
      <c r="M4254">
        <v>1048</v>
      </c>
      <c r="N4254">
        <v>1</v>
      </c>
      <c r="O4254" s="1">
        <v>44390.551237962965</v>
      </c>
    </row>
    <row r="4255" spans="2:15" x14ac:dyDescent="0.25">
      <c r="B4255" t="s">
        <v>956</v>
      </c>
      <c r="C4255" t="str">
        <f t="shared" si="132"/>
        <v>ssdelarna</v>
      </c>
      <c r="E4255" t="str">
        <f t="shared" si="133"/>
        <v/>
      </c>
      <c r="F4255" t="s">
        <v>1207</v>
      </c>
      <c r="G4255" t="s">
        <v>7170</v>
      </c>
      <c r="H4255" t="s">
        <v>7171</v>
      </c>
      <c r="I4255" s="1">
        <v>44388</v>
      </c>
      <c r="J4255" t="s">
        <v>74</v>
      </c>
      <c r="K4255">
        <v>1288</v>
      </c>
      <c r="L4255">
        <v>1</v>
      </c>
      <c r="M4255">
        <v>1288</v>
      </c>
      <c r="N4255">
        <v>1</v>
      </c>
      <c r="O4255" s="1">
        <v>44392.473642164354</v>
      </c>
    </row>
    <row r="4256" spans="2:15" x14ac:dyDescent="0.25">
      <c r="B4256" t="s">
        <v>956</v>
      </c>
      <c r="C4256" t="str">
        <f t="shared" si="132"/>
        <v>ssdelarna</v>
      </c>
      <c r="E4256" t="str">
        <f t="shared" si="133"/>
        <v/>
      </c>
      <c r="F4256" t="s">
        <v>1207</v>
      </c>
      <c r="G4256" t="s">
        <v>7172</v>
      </c>
      <c r="H4256" t="s">
        <v>7173</v>
      </c>
      <c r="I4256" s="1">
        <v>44390</v>
      </c>
      <c r="J4256" t="s">
        <v>74</v>
      </c>
      <c r="K4256">
        <v>1500</v>
      </c>
      <c r="L4256">
        <v>1</v>
      </c>
      <c r="M4256">
        <v>1500</v>
      </c>
      <c r="N4256">
        <v>1</v>
      </c>
      <c r="O4256" s="1">
        <v>44396.294190578701</v>
      </c>
    </row>
    <row r="4257" spans="2:15" x14ac:dyDescent="0.25">
      <c r="B4257" t="s">
        <v>956</v>
      </c>
      <c r="C4257" t="str">
        <f t="shared" si="132"/>
        <v>ssdelarna</v>
      </c>
      <c r="E4257" t="str">
        <f t="shared" si="133"/>
        <v/>
      </c>
      <c r="F4257" t="s">
        <v>1207</v>
      </c>
      <c r="G4257" t="s">
        <v>1267</v>
      </c>
      <c r="H4257" t="s">
        <v>1268</v>
      </c>
      <c r="I4257" s="1">
        <v>44382</v>
      </c>
      <c r="J4257" t="s">
        <v>74</v>
      </c>
      <c r="K4257">
        <v>8200</v>
      </c>
      <c r="L4257">
        <v>1</v>
      </c>
      <c r="M4257">
        <v>8200</v>
      </c>
      <c r="N4257">
        <v>1</v>
      </c>
      <c r="O4257" s="1">
        <v>44390.550041620372</v>
      </c>
    </row>
    <row r="4258" spans="2:15" x14ac:dyDescent="0.25">
      <c r="B4258" t="s">
        <v>128</v>
      </c>
      <c r="C4258" t="str">
        <f t="shared" si="132"/>
        <v>gebalignot</v>
      </c>
      <c r="E4258" t="str">
        <f t="shared" si="133"/>
        <v/>
      </c>
      <c r="F4258" t="s">
        <v>1207</v>
      </c>
      <c r="G4258" t="s">
        <v>7174</v>
      </c>
      <c r="H4258" t="s">
        <v>7175</v>
      </c>
      <c r="I4258" s="1">
        <v>44378</v>
      </c>
      <c r="J4258" t="s">
        <v>74</v>
      </c>
      <c r="K4258">
        <v>10000</v>
      </c>
      <c r="L4258">
        <v>1</v>
      </c>
      <c r="M4258">
        <v>10000</v>
      </c>
      <c r="N4258">
        <v>1</v>
      </c>
      <c r="O4258" s="1">
        <v>44389.414828738423</v>
      </c>
    </row>
    <row r="4259" spans="2:15" x14ac:dyDescent="0.25">
      <c r="B4259" t="s">
        <v>128</v>
      </c>
      <c r="C4259" t="str">
        <f t="shared" si="132"/>
        <v>gebalignot</v>
      </c>
      <c r="E4259" t="str">
        <f t="shared" si="133"/>
        <v/>
      </c>
      <c r="F4259" t="s">
        <v>1207</v>
      </c>
      <c r="G4259" t="s">
        <v>7174</v>
      </c>
      <c r="H4259" t="s">
        <v>7175</v>
      </c>
      <c r="I4259" s="1">
        <v>44403</v>
      </c>
      <c r="J4259" t="s">
        <v>74</v>
      </c>
      <c r="K4259">
        <v>5250</v>
      </c>
      <c r="L4259">
        <v>1</v>
      </c>
      <c r="M4259">
        <v>5250</v>
      </c>
      <c r="N4259">
        <v>1</v>
      </c>
      <c r="O4259" s="1">
        <v>44406.460562106484</v>
      </c>
    </row>
    <row r="4260" spans="2:15" x14ac:dyDescent="0.25">
      <c r="B4260" t="s">
        <v>948</v>
      </c>
      <c r="C4260" t="str">
        <f t="shared" si="132"/>
        <v>eamaghuyop</v>
      </c>
      <c r="E4260" t="str">
        <f t="shared" si="133"/>
        <v/>
      </c>
      <c r="F4260" t="s">
        <v>1207</v>
      </c>
      <c r="G4260" t="s">
        <v>1269</v>
      </c>
      <c r="H4260" t="s">
        <v>1270</v>
      </c>
      <c r="I4260" s="1">
        <v>44384</v>
      </c>
      <c r="J4260" t="s">
        <v>74</v>
      </c>
      <c r="K4260">
        <v>1274</v>
      </c>
      <c r="L4260">
        <v>1</v>
      </c>
      <c r="M4260">
        <v>1274</v>
      </c>
      <c r="N4260">
        <v>1</v>
      </c>
      <c r="O4260" s="1">
        <v>44390.555588310184</v>
      </c>
    </row>
    <row r="4261" spans="2:15" x14ac:dyDescent="0.25">
      <c r="B4261" t="s">
        <v>128</v>
      </c>
      <c r="C4261" t="str">
        <f t="shared" si="132"/>
        <v>gebalignot</v>
      </c>
      <c r="E4261" t="str">
        <f t="shared" si="133"/>
        <v/>
      </c>
      <c r="F4261" t="s">
        <v>1207</v>
      </c>
      <c r="G4261" t="s">
        <v>1271</v>
      </c>
      <c r="H4261" t="s">
        <v>1272</v>
      </c>
      <c r="I4261" s="1">
        <v>44389</v>
      </c>
      <c r="J4261" t="s">
        <v>74</v>
      </c>
      <c r="K4261">
        <v>14303</v>
      </c>
      <c r="L4261">
        <v>1</v>
      </c>
      <c r="M4261">
        <v>14303</v>
      </c>
      <c r="N4261">
        <v>1</v>
      </c>
      <c r="O4261" s="1">
        <v>44392.47165284722</v>
      </c>
    </row>
    <row r="4262" spans="2:15" x14ac:dyDescent="0.25">
      <c r="B4262" t="s">
        <v>956</v>
      </c>
      <c r="C4262" t="str">
        <f t="shared" si="132"/>
        <v>ssdelarna</v>
      </c>
      <c r="E4262" t="str">
        <f t="shared" si="133"/>
        <v/>
      </c>
      <c r="F4262" t="s">
        <v>1207</v>
      </c>
      <c r="G4262" t="s">
        <v>7176</v>
      </c>
      <c r="H4262" t="s">
        <v>7177</v>
      </c>
      <c r="I4262" s="1">
        <v>44398</v>
      </c>
      <c r="J4262" t="s">
        <v>74</v>
      </c>
      <c r="K4262">
        <v>169538.06</v>
      </c>
      <c r="L4262">
        <v>1</v>
      </c>
      <c r="M4262">
        <v>169538.06</v>
      </c>
      <c r="N4262">
        <v>1</v>
      </c>
      <c r="O4262" s="1">
        <v>44403.552349768521</v>
      </c>
    </row>
    <row r="4263" spans="2:15" x14ac:dyDescent="0.25">
      <c r="B4263" t="s">
        <v>948</v>
      </c>
      <c r="C4263" t="str">
        <f t="shared" si="132"/>
        <v>eamaghuyop</v>
      </c>
      <c r="E4263" t="str">
        <f t="shared" si="133"/>
        <v/>
      </c>
      <c r="F4263" t="s">
        <v>1207</v>
      </c>
      <c r="G4263" t="s">
        <v>1019</v>
      </c>
      <c r="H4263" t="s">
        <v>1020</v>
      </c>
      <c r="I4263" s="1">
        <v>44381</v>
      </c>
      <c r="J4263" t="s">
        <v>74</v>
      </c>
      <c r="K4263">
        <v>13000</v>
      </c>
      <c r="L4263">
        <v>1</v>
      </c>
      <c r="M4263">
        <v>13000</v>
      </c>
      <c r="N4263">
        <v>1</v>
      </c>
      <c r="O4263" s="1">
        <v>44389.419480277778</v>
      </c>
    </row>
    <row r="4264" spans="2:15" x14ac:dyDescent="0.25">
      <c r="B4264" t="s">
        <v>948</v>
      </c>
      <c r="C4264" t="str">
        <f t="shared" si="132"/>
        <v>eamaghuyop</v>
      </c>
      <c r="E4264" t="str">
        <f t="shared" si="133"/>
        <v/>
      </c>
      <c r="F4264" t="s">
        <v>1207</v>
      </c>
      <c r="G4264" t="s">
        <v>7178</v>
      </c>
      <c r="H4264" t="s">
        <v>7179</v>
      </c>
      <c r="I4264" s="1">
        <v>44391</v>
      </c>
      <c r="J4264" t="s">
        <v>74</v>
      </c>
      <c r="K4264">
        <v>15000</v>
      </c>
      <c r="L4264">
        <v>1</v>
      </c>
      <c r="M4264">
        <v>15000</v>
      </c>
      <c r="N4264">
        <v>1</v>
      </c>
      <c r="O4264" s="1">
        <v>44396.295958564813</v>
      </c>
    </row>
    <row r="4265" spans="2:15" x14ac:dyDescent="0.25">
      <c r="B4265" t="s">
        <v>128</v>
      </c>
      <c r="C4265" t="str">
        <f t="shared" si="132"/>
        <v>gebalignot</v>
      </c>
      <c r="E4265" t="str">
        <f t="shared" si="133"/>
        <v/>
      </c>
      <c r="F4265" t="s">
        <v>1207</v>
      </c>
      <c r="G4265" t="s">
        <v>7180</v>
      </c>
      <c r="H4265" t="s">
        <v>7181</v>
      </c>
      <c r="I4265" s="1">
        <v>44402</v>
      </c>
      <c r="J4265" t="s">
        <v>74</v>
      </c>
      <c r="K4265">
        <v>3134</v>
      </c>
      <c r="L4265">
        <v>1</v>
      </c>
      <c r="M4265">
        <v>3134</v>
      </c>
      <c r="N4265">
        <v>1</v>
      </c>
      <c r="O4265" s="1">
        <v>44405.46079247685</v>
      </c>
    </row>
    <row r="4266" spans="2:15" x14ac:dyDescent="0.25">
      <c r="B4266" t="s">
        <v>956</v>
      </c>
      <c r="C4266" t="str">
        <f t="shared" si="132"/>
        <v>ssdelarna</v>
      </c>
      <c r="E4266" t="str">
        <f t="shared" si="133"/>
        <v/>
      </c>
      <c r="F4266" t="s">
        <v>1207</v>
      </c>
      <c r="G4266" t="s">
        <v>1273</v>
      </c>
      <c r="H4266" t="s">
        <v>1274</v>
      </c>
      <c r="I4266" s="1">
        <v>44384</v>
      </c>
      <c r="J4266" t="s">
        <v>74</v>
      </c>
      <c r="K4266">
        <v>6427</v>
      </c>
      <c r="L4266">
        <v>1</v>
      </c>
      <c r="M4266">
        <v>6427</v>
      </c>
      <c r="N4266">
        <v>1</v>
      </c>
      <c r="O4266" s="1">
        <v>44390.555171990738</v>
      </c>
    </row>
    <row r="4267" spans="2:15" x14ac:dyDescent="0.25">
      <c r="B4267" t="s">
        <v>956</v>
      </c>
      <c r="C4267" t="str">
        <f t="shared" si="132"/>
        <v>ssdelarna</v>
      </c>
      <c r="E4267" t="str">
        <f t="shared" si="133"/>
        <v/>
      </c>
      <c r="F4267" t="s">
        <v>1207</v>
      </c>
      <c r="G4267" t="s">
        <v>1275</v>
      </c>
      <c r="H4267" t="s">
        <v>1276</v>
      </c>
      <c r="I4267" s="1">
        <v>44383</v>
      </c>
      <c r="J4267" t="s">
        <v>74</v>
      </c>
      <c r="K4267">
        <v>3894</v>
      </c>
      <c r="L4267">
        <v>1</v>
      </c>
      <c r="M4267">
        <v>3894</v>
      </c>
      <c r="N4267">
        <v>1</v>
      </c>
      <c r="O4267" s="1">
        <v>44390.55239733796</v>
      </c>
    </row>
    <row r="4268" spans="2:15" x14ac:dyDescent="0.25">
      <c r="B4268" t="s">
        <v>953</v>
      </c>
      <c r="C4268" t="str">
        <f t="shared" si="132"/>
        <v>grpingoy</v>
      </c>
      <c r="E4268" t="str">
        <f t="shared" si="133"/>
        <v/>
      </c>
      <c r="F4268" t="s">
        <v>1207</v>
      </c>
      <c r="G4268" t="s">
        <v>7182</v>
      </c>
      <c r="H4268" t="s">
        <v>7183</v>
      </c>
      <c r="I4268" s="1">
        <v>44371</v>
      </c>
      <c r="J4268" t="s">
        <v>74</v>
      </c>
      <c r="K4268">
        <v>9850</v>
      </c>
      <c r="L4268">
        <v>1</v>
      </c>
      <c r="M4268">
        <v>9850</v>
      </c>
      <c r="N4268">
        <v>1</v>
      </c>
      <c r="O4268" s="1">
        <v>44389.556973217594</v>
      </c>
    </row>
    <row r="4269" spans="2:15" x14ac:dyDescent="0.25">
      <c r="B4269" t="s">
        <v>953</v>
      </c>
      <c r="C4269" t="str">
        <f t="shared" si="132"/>
        <v>grpingoy</v>
      </c>
      <c r="E4269" t="str">
        <f t="shared" si="133"/>
        <v/>
      </c>
      <c r="F4269" t="s">
        <v>1207</v>
      </c>
      <c r="G4269" t="s">
        <v>7182</v>
      </c>
      <c r="H4269" t="s">
        <v>7183</v>
      </c>
      <c r="I4269" s="1">
        <v>44406</v>
      </c>
      <c r="J4269" t="s">
        <v>74</v>
      </c>
      <c r="K4269">
        <v>9485</v>
      </c>
      <c r="L4269">
        <v>1</v>
      </c>
      <c r="M4269">
        <v>9485</v>
      </c>
      <c r="N4269">
        <v>1</v>
      </c>
      <c r="O4269" s="1">
        <v>44411.570028159724</v>
      </c>
    </row>
    <row r="4270" spans="2:15" x14ac:dyDescent="0.25">
      <c r="B4270" t="s">
        <v>956</v>
      </c>
      <c r="C4270" t="str">
        <f t="shared" si="132"/>
        <v>ssdelarna</v>
      </c>
      <c r="E4270" t="str">
        <f t="shared" si="133"/>
        <v/>
      </c>
      <c r="F4270" t="s">
        <v>1207</v>
      </c>
      <c r="G4270" t="s">
        <v>1280</v>
      </c>
      <c r="H4270" t="s">
        <v>1281</v>
      </c>
      <c r="I4270" s="1">
        <v>44382</v>
      </c>
      <c r="J4270" t="s">
        <v>74</v>
      </c>
      <c r="K4270">
        <v>6550</v>
      </c>
      <c r="L4270">
        <v>1</v>
      </c>
      <c r="M4270">
        <v>6550</v>
      </c>
      <c r="N4270">
        <v>1</v>
      </c>
      <c r="O4270" s="1">
        <v>44390.550093784725</v>
      </c>
    </row>
    <row r="4271" spans="2:15" x14ac:dyDescent="0.25">
      <c r="B4271" t="s">
        <v>948</v>
      </c>
      <c r="C4271" t="str">
        <f t="shared" si="132"/>
        <v>eamaghuyop</v>
      </c>
      <c r="E4271" t="str">
        <f t="shared" si="133"/>
        <v/>
      </c>
      <c r="F4271" t="s">
        <v>1207</v>
      </c>
      <c r="G4271" t="s">
        <v>1282</v>
      </c>
      <c r="H4271" t="s">
        <v>1283</v>
      </c>
      <c r="I4271" s="1">
        <v>44390</v>
      </c>
      <c r="J4271" t="s">
        <v>74</v>
      </c>
      <c r="K4271">
        <v>3500</v>
      </c>
      <c r="L4271">
        <v>1</v>
      </c>
      <c r="M4271">
        <v>3500</v>
      </c>
      <c r="N4271">
        <v>1</v>
      </c>
      <c r="O4271" s="1">
        <v>44396.294431018519</v>
      </c>
    </row>
    <row r="4272" spans="2:15" x14ac:dyDescent="0.25">
      <c r="B4272" t="s">
        <v>128</v>
      </c>
      <c r="C4272" t="str">
        <f t="shared" si="132"/>
        <v>gebalignot</v>
      </c>
      <c r="E4272" t="str">
        <f t="shared" si="133"/>
        <v/>
      </c>
      <c r="F4272" t="s">
        <v>1207</v>
      </c>
      <c r="G4272" t="s">
        <v>1284</v>
      </c>
      <c r="H4272" t="s">
        <v>1285</v>
      </c>
      <c r="I4272" s="1">
        <v>44382</v>
      </c>
      <c r="J4272" t="s">
        <v>74</v>
      </c>
      <c r="K4272">
        <v>4400</v>
      </c>
      <c r="L4272">
        <v>1</v>
      </c>
      <c r="M4272">
        <v>4400</v>
      </c>
      <c r="N4272">
        <v>1</v>
      </c>
      <c r="O4272" s="1">
        <v>44390.549744479169</v>
      </c>
    </row>
    <row r="4273" spans="2:15" x14ac:dyDescent="0.25">
      <c r="B4273" t="s">
        <v>956</v>
      </c>
      <c r="C4273" t="str">
        <f t="shared" si="132"/>
        <v>ssdelarna</v>
      </c>
      <c r="E4273" t="str">
        <f t="shared" si="133"/>
        <v/>
      </c>
      <c r="F4273" t="s">
        <v>1207</v>
      </c>
      <c r="G4273" t="s">
        <v>7184</v>
      </c>
      <c r="H4273" t="s">
        <v>7185</v>
      </c>
      <c r="I4273" s="1">
        <v>44363</v>
      </c>
      <c r="J4273" t="s">
        <v>74</v>
      </c>
      <c r="K4273">
        <v>13677</v>
      </c>
      <c r="L4273">
        <v>1</v>
      </c>
      <c r="M4273">
        <v>13677</v>
      </c>
      <c r="N4273">
        <v>1</v>
      </c>
      <c r="O4273" s="1">
        <v>44389.556763229164</v>
      </c>
    </row>
    <row r="4274" spans="2:15" x14ac:dyDescent="0.25">
      <c r="B4274" t="s">
        <v>956</v>
      </c>
      <c r="C4274" t="str">
        <f t="shared" si="132"/>
        <v>ssdelarna</v>
      </c>
      <c r="E4274" t="str">
        <f t="shared" si="133"/>
        <v/>
      </c>
      <c r="F4274" t="s">
        <v>1207</v>
      </c>
      <c r="G4274" t="s">
        <v>7184</v>
      </c>
      <c r="H4274" t="s">
        <v>7185</v>
      </c>
      <c r="I4274" s="1">
        <v>44405</v>
      </c>
      <c r="J4274" t="s">
        <v>74</v>
      </c>
      <c r="K4274">
        <v>13677</v>
      </c>
      <c r="L4274">
        <v>1</v>
      </c>
      <c r="M4274">
        <v>13677</v>
      </c>
      <c r="N4274">
        <v>1</v>
      </c>
      <c r="O4274" s="1">
        <v>44410.568385995372</v>
      </c>
    </row>
    <row r="4275" spans="2:15" x14ac:dyDescent="0.25">
      <c r="B4275" t="s">
        <v>128</v>
      </c>
      <c r="C4275" t="str">
        <f t="shared" si="132"/>
        <v>gebalignot</v>
      </c>
      <c r="E4275" t="str">
        <f t="shared" si="133"/>
        <v/>
      </c>
      <c r="F4275" t="s">
        <v>1207</v>
      </c>
      <c r="G4275" t="s">
        <v>7186</v>
      </c>
      <c r="H4275" t="s">
        <v>7187</v>
      </c>
      <c r="I4275" s="1">
        <v>44404</v>
      </c>
      <c r="J4275" t="s">
        <v>74</v>
      </c>
      <c r="K4275">
        <v>5758.15</v>
      </c>
      <c r="L4275">
        <v>1</v>
      </c>
      <c r="M4275">
        <v>5758.15</v>
      </c>
      <c r="N4275">
        <v>1</v>
      </c>
      <c r="O4275" s="1">
        <v>44407.61696511574</v>
      </c>
    </row>
    <row r="4276" spans="2:15" x14ac:dyDescent="0.25">
      <c r="B4276" t="s">
        <v>956</v>
      </c>
      <c r="C4276" t="str">
        <f t="shared" si="132"/>
        <v>ssdelarna</v>
      </c>
      <c r="E4276" t="str">
        <f t="shared" si="133"/>
        <v/>
      </c>
      <c r="F4276" t="s">
        <v>1207</v>
      </c>
      <c r="G4276" t="s">
        <v>1286</v>
      </c>
      <c r="H4276" t="s">
        <v>1287</v>
      </c>
      <c r="I4276" s="1">
        <v>44389</v>
      </c>
      <c r="J4276" t="s">
        <v>74</v>
      </c>
      <c r="K4276">
        <v>4669.6000000000004</v>
      </c>
      <c r="L4276">
        <v>1</v>
      </c>
      <c r="M4276">
        <v>4669.6000000000004</v>
      </c>
      <c r="N4276">
        <v>1</v>
      </c>
      <c r="O4276" s="1">
        <v>44392.473796134262</v>
      </c>
    </row>
    <row r="4277" spans="2:15" x14ac:dyDescent="0.25">
      <c r="B4277" t="s">
        <v>948</v>
      </c>
      <c r="C4277" t="str">
        <f t="shared" si="132"/>
        <v>eamaghuyop</v>
      </c>
      <c r="E4277" t="str">
        <f t="shared" si="133"/>
        <v/>
      </c>
      <c r="F4277" t="s">
        <v>1207</v>
      </c>
      <c r="G4277" t="s">
        <v>1288</v>
      </c>
      <c r="H4277" t="s">
        <v>1289</v>
      </c>
      <c r="I4277" s="1">
        <v>44385</v>
      </c>
      <c r="J4277" t="s">
        <v>74</v>
      </c>
      <c r="K4277">
        <v>48142.7</v>
      </c>
      <c r="L4277">
        <v>1</v>
      </c>
      <c r="M4277">
        <v>48142.7</v>
      </c>
      <c r="N4277">
        <v>1</v>
      </c>
      <c r="O4277" s="1">
        <v>44390.701958680555</v>
      </c>
    </row>
    <row r="4278" spans="2:15" x14ac:dyDescent="0.25">
      <c r="B4278" t="s">
        <v>953</v>
      </c>
      <c r="C4278" t="str">
        <f t="shared" si="132"/>
        <v>grpingoy</v>
      </c>
      <c r="E4278" t="str">
        <f t="shared" si="133"/>
        <v/>
      </c>
      <c r="F4278" t="s">
        <v>1207</v>
      </c>
      <c r="G4278" t="s">
        <v>1290</v>
      </c>
      <c r="H4278" t="s">
        <v>1291</v>
      </c>
      <c r="I4278" s="1">
        <v>44392</v>
      </c>
      <c r="J4278" t="s">
        <v>74</v>
      </c>
      <c r="K4278">
        <v>7000</v>
      </c>
      <c r="L4278">
        <v>1</v>
      </c>
      <c r="M4278">
        <v>7000</v>
      </c>
      <c r="N4278">
        <v>1</v>
      </c>
      <c r="O4278" s="1">
        <v>44396.583290659721</v>
      </c>
    </row>
    <row r="4279" spans="2:15" x14ac:dyDescent="0.25">
      <c r="B4279" t="s">
        <v>956</v>
      </c>
      <c r="C4279" t="str">
        <f t="shared" si="132"/>
        <v>ssdelarna</v>
      </c>
      <c r="E4279" t="str">
        <f t="shared" si="133"/>
        <v/>
      </c>
      <c r="F4279" t="s">
        <v>1207</v>
      </c>
      <c r="G4279" t="s">
        <v>1292</v>
      </c>
      <c r="H4279" t="s">
        <v>1293</v>
      </c>
      <c r="I4279" s="1">
        <v>44390</v>
      </c>
      <c r="J4279" t="s">
        <v>74</v>
      </c>
      <c r="K4279">
        <v>21764</v>
      </c>
      <c r="L4279">
        <v>1</v>
      </c>
      <c r="M4279">
        <v>21764</v>
      </c>
      <c r="N4279">
        <v>1</v>
      </c>
      <c r="O4279" s="1">
        <v>44396.294252083331</v>
      </c>
    </row>
    <row r="4280" spans="2:15" x14ac:dyDescent="0.25">
      <c r="B4280" t="s">
        <v>953</v>
      </c>
      <c r="C4280" t="str">
        <f t="shared" si="132"/>
        <v>grpingoy</v>
      </c>
      <c r="E4280" t="str">
        <f t="shared" si="133"/>
        <v/>
      </c>
      <c r="F4280" t="s">
        <v>1207</v>
      </c>
      <c r="G4280" t="s">
        <v>7188</v>
      </c>
      <c r="H4280" t="s">
        <v>7189</v>
      </c>
      <c r="I4280" s="1">
        <v>44405</v>
      </c>
      <c r="J4280" t="s">
        <v>74</v>
      </c>
      <c r="K4280">
        <v>1680</v>
      </c>
      <c r="L4280">
        <v>1</v>
      </c>
      <c r="M4280">
        <v>1680</v>
      </c>
      <c r="N4280">
        <v>1</v>
      </c>
      <c r="O4280" s="1">
        <v>44410.567566851852</v>
      </c>
    </row>
    <row r="4281" spans="2:15" x14ac:dyDescent="0.25">
      <c r="B4281" t="s">
        <v>128</v>
      </c>
      <c r="C4281" t="str">
        <f t="shared" si="132"/>
        <v>gebalignot</v>
      </c>
      <c r="E4281" t="str">
        <f t="shared" si="133"/>
        <v/>
      </c>
      <c r="F4281" t="s">
        <v>1207</v>
      </c>
      <c r="G4281" t="s">
        <v>1294</v>
      </c>
      <c r="H4281" t="s">
        <v>1295</v>
      </c>
      <c r="I4281" s="1">
        <v>44348</v>
      </c>
      <c r="J4281" t="s">
        <v>74</v>
      </c>
      <c r="K4281">
        <v>3754</v>
      </c>
      <c r="L4281">
        <v>1</v>
      </c>
      <c r="M4281">
        <v>3754</v>
      </c>
      <c r="N4281">
        <v>1</v>
      </c>
      <c r="O4281" s="1">
        <v>44389.556212766205</v>
      </c>
    </row>
    <row r="4282" spans="2:15" x14ac:dyDescent="0.25">
      <c r="B4282" t="s">
        <v>953</v>
      </c>
      <c r="C4282" t="str">
        <f t="shared" si="132"/>
        <v>grpingoy</v>
      </c>
      <c r="E4282" t="str">
        <f t="shared" si="133"/>
        <v/>
      </c>
      <c r="F4282" t="s">
        <v>1207</v>
      </c>
      <c r="G4282" t="s">
        <v>1296</v>
      </c>
      <c r="H4282" t="s">
        <v>1253</v>
      </c>
      <c r="I4282" s="1">
        <v>44391</v>
      </c>
      <c r="J4282" t="s">
        <v>74</v>
      </c>
      <c r="K4282">
        <v>5000</v>
      </c>
      <c r="L4282">
        <v>1</v>
      </c>
      <c r="M4282">
        <v>5000</v>
      </c>
      <c r="N4282">
        <v>1</v>
      </c>
      <c r="O4282" s="1">
        <v>44396.296372175922</v>
      </c>
    </row>
    <row r="4283" spans="2:15" x14ac:dyDescent="0.25">
      <c r="B4283" t="s">
        <v>128</v>
      </c>
      <c r="C4283" t="str">
        <f t="shared" si="132"/>
        <v>gebalignot</v>
      </c>
      <c r="E4283" t="str">
        <f t="shared" si="133"/>
        <v/>
      </c>
      <c r="F4283" t="s">
        <v>1207</v>
      </c>
      <c r="G4283" t="s">
        <v>7190</v>
      </c>
      <c r="H4283" t="s">
        <v>7191</v>
      </c>
      <c r="I4283" s="1">
        <v>44403</v>
      </c>
      <c r="J4283" t="s">
        <v>74</v>
      </c>
      <c r="K4283">
        <v>6000</v>
      </c>
      <c r="L4283">
        <v>1</v>
      </c>
      <c r="M4283">
        <v>6000</v>
      </c>
      <c r="N4283">
        <v>1</v>
      </c>
      <c r="O4283" s="1">
        <v>44407.670407673613</v>
      </c>
    </row>
    <row r="4284" spans="2:15" x14ac:dyDescent="0.25">
      <c r="B4284" t="s">
        <v>956</v>
      </c>
      <c r="C4284" t="str">
        <f t="shared" si="132"/>
        <v>ssdelarna</v>
      </c>
      <c r="E4284" t="str">
        <f t="shared" si="133"/>
        <v/>
      </c>
      <c r="F4284" t="s">
        <v>1207</v>
      </c>
      <c r="G4284" t="s">
        <v>7192</v>
      </c>
      <c r="H4284" t="s">
        <v>7193</v>
      </c>
      <c r="I4284" s="1">
        <v>44395</v>
      </c>
      <c r="J4284" t="s">
        <v>74</v>
      </c>
      <c r="K4284">
        <v>25000</v>
      </c>
      <c r="L4284">
        <v>1</v>
      </c>
      <c r="M4284">
        <v>25000</v>
      </c>
      <c r="N4284">
        <v>1</v>
      </c>
      <c r="O4284" s="1">
        <v>44403.485348182869</v>
      </c>
    </row>
    <row r="4285" spans="2:15" x14ac:dyDescent="0.25">
      <c r="B4285" t="s">
        <v>956</v>
      </c>
      <c r="C4285" t="str">
        <f t="shared" si="132"/>
        <v>ssdelarna</v>
      </c>
      <c r="E4285" t="str">
        <f t="shared" si="133"/>
        <v/>
      </c>
      <c r="F4285" t="s">
        <v>1207</v>
      </c>
      <c r="G4285" t="s">
        <v>1297</v>
      </c>
      <c r="H4285" t="s">
        <v>1298</v>
      </c>
      <c r="I4285" s="1">
        <v>44381</v>
      </c>
      <c r="J4285" t="s">
        <v>74</v>
      </c>
      <c r="K4285">
        <v>1060</v>
      </c>
      <c r="L4285">
        <v>1</v>
      </c>
      <c r="M4285">
        <v>1060</v>
      </c>
      <c r="N4285">
        <v>1</v>
      </c>
      <c r="O4285" s="1">
        <v>44389.417876458334</v>
      </c>
    </row>
    <row r="4286" spans="2:15" x14ac:dyDescent="0.25">
      <c r="B4286" t="s">
        <v>953</v>
      </c>
      <c r="C4286" t="str">
        <f t="shared" si="132"/>
        <v>grpingoy</v>
      </c>
      <c r="E4286" t="str">
        <f t="shared" si="133"/>
        <v/>
      </c>
      <c r="F4286" t="s">
        <v>1207</v>
      </c>
      <c r="G4286" t="s">
        <v>7194</v>
      </c>
      <c r="H4286" t="s">
        <v>7195</v>
      </c>
      <c r="I4286" s="1">
        <v>44390</v>
      </c>
      <c r="J4286" t="s">
        <v>74</v>
      </c>
      <c r="K4286">
        <v>15516</v>
      </c>
      <c r="L4286">
        <v>1</v>
      </c>
      <c r="M4286">
        <v>15516</v>
      </c>
      <c r="N4286">
        <v>1</v>
      </c>
      <c r="O4286" s="1">
        <v>44396.29476971065</v>
      </c>
    </row>
    <row r="4287" spans="2:15" x14ac:dyDescent="0.25">
      <c r="B4287" t="s">
        <v>953</v>
      </c>
      <c r="C4287" t="str">
        <f t="shared" si="132"/>
        <v>grpingoy</v>
      </c>
      <c r="E4287" t="str">
        <f t="shared" si="133"/>
        <v/>
      </c>
      <c r="F4287" t="s">
        <v>1207</v>
      </c>
      <c r="G4287" t="s">
        <v>7194</v>
      </c>
      <c r="H4287" t="s">
        <v>7195</v>
      </c>
      <c r="I4287" s="1">
        <v>44405</v>
      </c>
      <c r="J4287" t="s">
        <v>74</v>
      </c>
      <c r="K4287">
        <v>15600</v>
      </c>
      <c r="L4287">
        <v>1</v>
      </c>
      <c r="M4287">
        <v>15600</v>
      </c>
      <c r="N4287">
        <v>1</v>
      </c>
      <c r="O4287" s="1">
        <v>44410.567443784719</v>
      </c>
    </row>
    <row r="4288" spans="2:15" x14ac:dyDescent="0.25">
      <c r="B4288" t="s">
        <v>128</v>
      </c>
      <c r="C4288" t="str">
        <f t="shared" si="132"/>
        <v>gebalignot</v>
      </c>
      <c r="E4288" t="str">
        <f t="shared" si="133"/>
        <v/>
      </c>
      <c r="F4288" t="s">
        <v>1207</v>
      </c>
      <c r="G4288" t="s">
        <v>7196</v>
      </c>
      <c r="H4288" t="s">
        <v>7197</v>
      </c>
      <c r="I4288" s="1">
        <v>44405</v>
      </c>
      <c r="J4288" t="s">
        <v>74</v>
      </c>
      <c r="K4288">
        <v>2500</v>
      </c>
      <c r="L4288">
        <v>1</v>
      </c>
      <c r="M4288">
        <v>2500</v>
      </c>
      <c r="N4288">
        <v>1</v>
      </c>
      <c r="O4288" s="1">
        <v>44410.563951921293</v>
      </c>
    </row>
    <row r="4289" spans="2:15" x14ac:dyDescent="0.25">
      <c r="B4289" t="s">
        <v>948</v>
      </c>
      <c r="C4289" t="str">
        <f t="shared" si="132"/>
        <v>eamaghuyop</v>
      </c>
      <c r="E4289" t="str">
        <f t="shared" si="133"/>
        <v/>
      </c>
      <c r="F4289" t="s">
        <v>1207</v>
      </c>
      <c r="G4289" t="s">
        <v>7198</v>
      </c>
      <c r="H4289" t="s">
        <v>7199</v>
      </c>
      <c r="I4289" s="1">
        <v>44398</v>
      </c>
      <c r="J4289" t="s">
        <v>74</v>
      </c>
      <c r="K4289">
        <v>9060.7000000000007</v>
      </c>
      <c r="L4289">
        <v>1</v>
      </c>
      <c r="M4289">
        <v>9060.7000000000007</v>
      </c>
      <c r="N4289">
        <v>1</v>
      </c>
      <c r="O4289" s="1">
        <v>44403.553170983796</v>
      </c>
    </row>
    <row r="4290" spans="2:15" x14ac:dyDescent="0.25">
      <c r="B4290" t="s">
        <v>128</v>
      </c>
      <c r="C4290" t="str">
        <f t="shared" si="132"/>
        <v>gebalignot</v>
      </c>
      <c r="E4290" t="str">
        <f t="shared" si="133"/>
        <v/>
      </c>
      <c r="F4290" t="s">
        <v>1207</v>
      </c>
      <c r="G4290" t="s">
        <v>7200</v>
      </c>
      <c r="H4290" t="s">
        <v>7201</v>
      </c>
      <c r="I4290" s="1">
        <v>44402</v>
      </c>
      <c r="J4290" t="s">
        <v>74</v>
      </c>
      <c r="K4290">
        <v>5000</v>
      </c>
      <c r="L4290">
        <v>1</v>
      </c>
      <c r="M4290">
        <v>5000</v>
      </c>
      <c r="N4290">
        <v>1</v>
      </c>
      <c r="O4290" s="1">
        <v>44405.46084039352</v>
      </c>
    </row>
    <row r="4291" spans="2:15" x14ac:dyDescent="0.25">
      <c r="B4291" t="s">
        <v>956</v>
      </c>
      <c r="C4291" t="str">
        <f t="shared" ref="C4291:C4354" si="134">MID(B4291,FIND("(",B4291)+1,FIND(")",B4291,FIND("(",B4291)+1) - FIND("(",B4291)-1)</f>
        <v>ssdelarna</v>
      </c>
      <c r="E4291" t="str">
        <f t="shared" ref="E4291:E4354" si="135">IFERROR(MID(D4291,FIND("(",D4291)+1,FIND(")",D4291,FIND("(",D4291)+1) - FIND("(",D4291)-1),"")</f>
        <v/>
      </c>
      <c r="F4291" t="s">
        <v>1207</v>
      </c>
      <c r="G4291" t="s">
        <v>1299</v>
      </c>
      <c r="H4291" t="s">
        <v>1300</v>
      </c>
      <c r="I4291" s="1">
        <v>44390</v>
      </c>
      <c r="J4291" t="s">
        <v>74</v>
      </c>
      <c r="K4291">
        <v>5000</v>
      </c>
      <c r="L4291">
        <v>1</v>
      </c>
      <c r="M4291">
        <v>5000</v>
      </c>
      <c r="N4291">
        <v>1</v>
      </c>
      <c r="O4291" s="1">
        <v>44396.294077546299</v>
      </c>
    </row>
    <row r="4292" spans="2:15" x14ac:dyDescent="0.25">
      <c r="B4292" t="s">
        <v>956</v>
      </c>
      <c r="C4292" t="str">
        <f t="shared" si="134"/>
        <v>ssdelarna</v>
      </c>
      <c r="E4292" t="str">
        <f t="shared" si="135"/>
        <v/>
      </c>
      <c r="F4292" t="s">
        <v>1207</v>
      </c>
      <c r="G4292" t="s">
        <v>1299</v>
      </c>
      <c r="H4292" t="s">
        <v>1300</v>
      </c>
      <c r="I4292" s="1">
        <v>44402</v>
      </c>
      <c r="J4292" t="s">
        <v>74</v>
      </c>
      <c r="K4292">
        <v>5000</v>
      </c>
      <c r="L4292">
        <v>1</v>
      </c>
      <c r="M4292">
        <v>5000</v>
      </c>
      <c r="N4292">
        <v>1</v>
      </c>
      <c r="O4292" s="1">
        <v>44405.462299537037</v>
      </c>
    </row>
    <row r="4293" spans="2:15" x14ac:dyDescent="0.25">
      <c r="B4293" t="s">
        <v>956</v>
      </c>
      <c r="C4293" t="str">
        <f t="shared" si="134"/>
        <v>ssdelarna</v>
      </c>
      <c r="E4293" t="str">
        <f t="shared" si="135"/>
        <v/>
      </c>
      <c r="F4293" t="s">
        <v>1207</v>
      </c>
      <c r="G4293" t="s">
        <v>1303</v>
      </c>
      <c r="H4293" t="s">
        <v>1304</v>
      </c>
      <c r="I4293" s="1">
        <v>44383</v>
      </c>
      <c r="J4293" t="s">
        <v>74</v>
      </c>
      <c r="K4293">
        <v>13900</v>
      </c>
      <c r="L4293">
        <v>1</v>
      </c>
      <c r="M4293">
        <v>13900</v>
      </c>
      <c r="N4293">
        <v>1</v>
      </c>
      <c r="O4293" s="1">
        <v>44390.552467013891</v>
      </c>
    </row>
    <row r="4294" spans="2:15" x14ac:dyDescent="0.25">
      <c r="B4294" t="s">
        <v>948</v>
      </c>
      <c r="C4294" t="str">
        <f t="shared" si="134"/>
        <v>eamaghuyop</v>
      </c>
      <c r="E4294" t="str">
        <f t="shared" si="135"/>
        <v/>
      </c>
      <c r="F4294" t="s">
        <v>1207</v>
      </c>
      <c r="G4294" t="s">
        <v>1305</v>
      </c>
      <c r="H4294" t="s">
        <v>1306</v>
      </c>
      <c r="I4294" s="1">
        <v>44382</v>
      </c>
      <c r="J4294" t="s">
        <v>74</v>
      </c>
      <c r="K4294">
        <v>13000</v>
      </c>
      <c r="L4294">
        <v>1</v>
      </c>
      <c r="M4294">
        <v>13000</v>
      </c>
      <c r="N4294">
        <v>1</v>
      </c>
      <c r="O4294" s="1">
        <v>44390.550838310184</v>
      </c>
    </row>
    <row r="4295" spans="2:15" x14ac:dyDescent="0.25">
      <c r="B4295" t="s">
        <v>953</v>
      </c>
      <c r="C4295" t="str">
        <f t="shared" si="134"/>
        <v>grpingoy</v>
      </c>
      <c r="E4295" t="str">
        <f t="shared" si="135"/>
        <v/>
      </c>
      <c r="F4295" t="s">
        <v>1207</v>
      </c>
      <c r="G4295" t="s">
        <v>1307</v>
      </c>
      <c r="H4295" t="s">
        <v>1308</v>
      </c>
      <c r="I4295" s="1">
        <v>44378</v>
      </c>
      <c r="J4295" t="s">
        <v>74</v>
      </c>
      <c r="K4295">
        <v>3215</v>
      </c>
      <c r="L4295">
        <v>1</v>
      </c>
      <c r="M4295">
        <v>3215</v>
      </c>
      <c r="N4295">
        <v>1</v>
      </c>
      <c r="O4295" s="1">
        <v>44389.421272719905</v>
      </c>
    </row>
    <row r="4296" spans="2:15" x14ac:dyDescent="0.25">
      <c r="B4296" t="s">
        <v>956</v>
      </c>
      <c r="C4296" t="str">
        <f t="shared" si="134"/>
        <v>ssdelarna</v>
      </c>
      <c r="E4296" t="str">
        <f t="shared" si="135"/>
        <v/>
      </c>
      <c r="F4296" t="s">
        <v>1207</v>
      </c>
      <c r="G4296" t="s">
        <v>1309</v>
      </c>
      <c r="H4296" t="s">
        <v>1310</v>
      </c>
      <c r="I4296" s="1">
        <v>44381</v>
      </c>
      <c r="J4296" t="s">
        <v>74</v>
      </c>
      <c r="K4296">
        <v>8800</v>
      </c>
      <c r="L4296">
        <v>1</v>
      </c>
      <c r="M4296">
        <v>8800</v>
      </c>
      <c r="N4296">
        <v>1</v>
      </c>
      <c r="O4296" s="1">
        <v>44389.418071990738</v>
      </c>
    </row>
    <row r="4297" spans="2:15" x14ac:dyDescent="0.25">
      <c r="B4297" t="s">
        <v>948</v>
      </c>
      <c r="C4297" t="str">
        <f t="shared" si="134"/>
        <v>eamaghuyop</v>
      </c>
      <c r="E4297" t="str">
        <f t="shared" si="135"/>
        <v/>
      </c>
      <c r="F4297" t="s">
        <v>1207</v>
      </c>
      <c r="G4297" t="s">
        <v>7202</v>
      </c>
      <c r="H4297" t="s">
        <v>7203</v>
      </c>
      <c r="I4297" s="1">
        <v>44398</v>
      </c>
      <c r="J4297" t="s">
        <v>74</v>
      </c>
      <c r="K4297">
        <v>3800</v>
      </c>
      <c r="L4297">
        <v>1</v>
      </c>
      <c r="M4297">
        <v>3800</v>
      </c>
      <c r="N4297">
        <v>1</v>
      </c>
      <c r="O4297" s="1">
        <v>44403.543959097224</v>
      </c>
    </row>
    <row r="4298" spans="2:15" x14ac:dyDescent="0.25">
      <c r="B4298" t="s">
        <v>128</v>
      </c>
      <c r="C4298" t="str">
        <f t="shared" si="134"/>
        <v>gebalignot</v>
      </c>
      <c r="E4298" t="str">
        <f t="shared" si="135"/>
        <v/>
      </c>
      <c r="F4298" t="s">
        <v>1207</v>
      </c>
      <c r="G4298" t="s">
        <v>7204</v>
      </c>
      <c r="H4298" t="s">
        <v>7205</v>
      </c>
      <c r="I4298" s="1">
        <v>44391</v>
      </c>
      <c r="J4298" t="s">
        <v>74</v>
      </c>
      <c r="K4298">
        <v>1742.5</v>
      </c>
      <c r="L4298">
        <v>1</v>
      </c>
      <c r="M4298">
        <v>1742.5</v>
      </c>
      <c r="N4298">
        <v>1</v>
      </c>
      <c r="O4298" s="1">
        <v>44396.294934259262</v>
      </c>
    </row>
    <row r="4299" spans="2:15" x14ac:dyDescent="0.25">
      <c r="B4299" t="s">
        <v>948</v>
      </c>
      <c r="C4299" t="str">
        <f t="shared" si="134"/>
        <v>eamaghuyop</v>
      </c>
      <c r="E4299" t="str">
        <f t="shared" si="135"/>
        <v/>
      </c>
      <c r="F4299" t="s">
        <v>1207</v>
      </c>
      <c r="G4299" t="s">
        <v>1311</v>
      </c>
      <c r="H4299" t="s">
        <v>1312</v>
      </c>
      <c r="I4299" s="1">
        <v>44395</v>
      </c>
      <c r="J4299" t="s">
        <v>74</v>
      </c>
      <c r="K4299">
        <v>12500</v>
      </c>
      <c r="L4299">
        <v>1</v>
      </c>
      <c r="M4299">
        <v>12500</v>
      </c>
      <c r="N4299">
        <v>1</v>
      </c>
      <c r="O4299" s="1">
        <v>44403.487559293979</v>
      </c>
    </row>
    <row r="4300" spans="2:15" x14ac:dyDescent="0.25">
      <c r="B4300" t="s">
        <v>953</v>
      </c>
      <c r="C4300" t="str">
        <f t="shared" si="134"/>
        <v>grpingoy</v>
      </c>
      <c r="E4300" t="str">
        <f t="shared" si="135"/>
        <v/>
      </c>
      <c r="F4300" t="s">
        <v>1207</v>
      </c>
      <c r="G4300" t="s">
        <v>7206</v>
      </c>
      <c r="H4300" t="s">
        <v>7207</v>
      </c>
      <c r="I4300" s="1">
        <v>44391</v>
      </c>
      <c r="J4300" t="s">
        <v>74</v>
      </c>
      <c r="K4300">
        <v>24566</v>
      </c>
      <c r="L4300">
        <v>1</v>
      </c>
      <c r="M4300">
        <v>24566</v>
      </c>
      <c r="N4300">
        <v>1</v>
      </c>
      <c r="O4300" s="1">
        <v>44396.296580856484</v>
      </c>
    </row>
    <row r="4301" spans="2:15" x14ac:dyDescent="0.25">
      <c r="B4301" t="s">
        <v>953</v>
      </c>
      <c r="C4301" t="str">
        <f t="shared" si="134"/>
        <v>grpingoy</v>
      </c>
      <c r="E4301" t="str">
        <f t="shared" si="135"/>
        <v/>
      </c>
      <c r="F4301" t="s">
        <v>1207</v>
      </c>
      <c r="G4301" t="s">
        <v>1313</v>
      </c>
      <c r="H4301" t="s">
        <v>1314</v>
      </c>
      <c r="I4301" s="1">
        <v>44402</v>
      </c>
      <c r="J4301" t="s">
        <v>74</v>
      </c>
      <c r="K4301">
        <v>15000</v>
      </c>
      <c r="L4301">
        <v>1</v>
      </c>
      <c r="M4301">
        <v>15000</v>
      </c>
      <c r="N4301">
        <v>1</v>
      </c>
      <c r="O4301" s="1">
        <v>44405.465017129631</v>
      </c>
    </row>
    <row r="4302" spans="2:15" x14ac:dyDescent="0.25">
      <c r="B4302" t="s">
        <v>953</v>
      </c>
      <c r="C4302" t="str">
        <f t="shared" si="134"/>
        <v>grpingoy</v>
      </c>
      <c r="E4302" t="str">
        <f t="shared" si="135"/>
        <v/>
      </c>
      <c r="F4302" t="s">
        <v>1207</v>
      </c>
      <c r="G4302" t="s">
        <v>1315</v>
      </c>
      <c r="H4302" t="s">
        <v>1316</v>
      </c>
      <c r="I4302" s="1">
        <v>44388</v>
      </c>
      <c r="J4302" t="s">
        <v>74</v>
      </c>
      <c r="K4302">
        <v>1134.3699999999999</v>
      </c>
      <c r="L4302">
        <v>1</v>
      </c>
      <c r="M4302">
        <v>1134.3699999999999</v>
      </c>
      <c r="N4302">
        <v>1</v>
      </c>
      <c r="O4302" s="1">
        <v>44392.476304282405</v>
      </c>
    </row>
    <row r="4303" spans="2:15" x14ac:dyDescent="0.25">
      <c r="B4303" t="s">
        <v>956</v>
      </c>
      <c r="C4303" t="str">
        <f t="shared" si="134"/>
        <v>ssdelarna</v>
      </c>
      <c r="E4303" t="str">
        <f t="shared" si="135"/>
        <v/>
      </c>
      <c r="F4303" t="s">
        <v>1207</v>
      </c>
      <c r="G4303" t="s">
        <v>7208</v>
      </c>
      <c r="H4303" t="s">
        <v>7209</v>
      </c>
      <c r="I4303" s="1">
        <v>44403</v>
      </c>
      <c r="J4303" t="s">
        <v>74</v>
      </c>
      <c r="K4303">
        <v>1820</v>
      </c>
      <c r="L4303">
        <v>1</v>
      </c>
      <c r="M4303">
        <v>1820</v>
      </c>
      <c r="N4303">
        <v>1</v>
      </c>
      <c r="O4303" s="1">
        <v>44406.461594328706</v>
      </c>
    </row>
    <row r="4304" spans="2:15" x14ac:dyDescent="0.25">
      <c r="B4304" t="s">
        <v>956</v>
      </c>
      <c r="C4304" t="str">
        <f t="shared" si="134"/>
        <v>ssdelarna</v>
      </c>
      <c r="E4304" t="str">
        <f t="shared" si="135"/>
        <v/>
      </c>
      <c r="F4304" t="s">
        <v>1207</v>
      </c>
      <c r="G4304" t="s">
        <v>7210</v>
      </c>
      <c r="H4304" t="s">
        <v>7211</v>
      </c>
      <c r="I4304" s="1">
        <v>44405</v>
      </c>
      <c r="J4304" t="s">
        <v>74</v>
      </c>
      <c r="K4304">
        <v>1155.07</v>
      </c>
      <c r="L4304">
        <v>1</v>
      </c>
      <c r="M4304">
        <v>1155.07</v>
      </c>
      <c r="N4304">
        <v>1</v>
      </c>
      <c r="O4304" s="1">
        <v>44410.564870208334</v>
      </c>
    </row>
    <row r="4305" spans="2:15" x14ac:dyDescent="0.25">
      <c r="B4305" t="s">
        <v>948</v>
      </c>
      <c r="C4305" t="str">
        <f t="shared" si="134"/>
        <v>eamaghuyop</v>
      </c>
      <c r="E4305" t="str">
        <f t="shared" si="135"/>
        <v/>
      </c>
      <c r="F4305" t="s">
        <v>1207</v>
      </c>
      <c r="G4305" t="s">
        <v>1317</v>
      </c>
      <c r="H4305" t="s">
        <v>1318</v>
      </c>
      <c r="I4305" s="1">
        <v>44381</v>
      </c>
      <c r="J4305" t="s">
        <v>74</v>
      </c>
      <c r="K4305">
        <v>1580</v>
      </c>
      <c r="L4305">
        <v>1</v>
      </c>
      <c r="M4305">
        <v>1580</v>
      </c>
      <c r="N4305">
        <v>1</v>
      </c>
      <c r="O4305" s="1">
        <v>44389.419519328701</v>
      </c>
    </row>
    <row r="4306" spans="2:15" x14ac:dyDescent="0.25">
      <c r="B4306" t="s">
        <v>67</v>
      </c>
      <c r="C4306" t="str">
        <f t="shared" si="134"/>
        <v>na</v>
      </c>
      <c r="E4306" t="str">
        <f t="shared" si="135"/>
        <v/>
      </c>
      <c r="F4306" t="s">
        <v>1207</v>
      </c>
      <c r="G4306" t="s">
        <v>7212</v>
      </c>
      <c r="H4306" t="s">
        <v>7213</v>
      </c>
      <c r="I4306" s="1">
        <v>44382</v>
      </c>
      <c r="J4306" t="s">
        <v>74</v>
      </c>
      <c r="K4306">
        <v>13000</v>
      </c>
      <c r="L4306">
        <v>1</v>
      </c>
      <c r="M4306">
        <v>13000</v>
      </c>
      <c r="N4306">
        <v>1</v>
      </c>
      <c r="O4306" s="1">
        <v>44390.549526967596</v>
      </c>
    </row>
    <row r="4307" spans="2:15" x14ac:dyDescent="0.25">
      <c r="B4307" t="s">
        <v>67</v>
      </c>
      <c r="C4307" t="str">
        <f t="shared" si="134"/>
        <v>na</v>
      </c>
      <c r="E4307" t="str">
        <f t="shared" si="135"/>
        <v/>
      </c>
      <c r="F4307" t="s">
        <v>1319</v>
      </c>
      <c r="G4307" t="s">
        <v>7214</v>
      </c>
      <c r="H4307" t="s">
        <v>7215</v>
      </c>
      <c r="I4307" s="1">
        <v>44389</v>
      </c>
      <c r="J4307" t="s">
        <v>74</v>
      </c>
      <c r="K4307">
        <v>69062.320000000007</v>
      </c>
      <c r="L4307">
        <v>1</v>
      </c>
      <c r="M4307">
        <v>69062.320000000007</v>
      </c>
      <c r="N4307">
        <v>1</v>
      </c>
      <c r="O4307" s="1">
        <v>44404.55162564815</v>
      </c>
    </row>
    <row r="4308" spans="2:15" x14ac:dyDescent="0.25">
      <c r="B4308" t="s">
        <v>1327</v>
      </c>
      <c r="C4308" t="str">
        <f t="shared" si="134"/>
        <v>cbloredo</v>
      </c>
      <c r="E4308" t="str">
        <f t="shared" si="135"/>
        <v/>
      </c>
      <c r="F4308" t="s">
        <v>1328</v>
      </c>
      <c r="G4308" t="s">
        <v>7216</v>
      </c>
      <c r="H4308" t="s">
        <v>7217</v>
      </c>
      <c r="I4308" s="1">
        <v>44378</v>
      </c>
      <c r="J4308" t="s">
        <v>74</v>
      </c>
      <c r="K4308">
        <v>3000</v>
      </c>
      <c r="L4308">
        <v>1</v>
      </c>
      <c r="M4308">
        <v>3000</v>
      </c>
      <c r="N4308">
        <v>1</v>
      </c>
      <c r="O4308" s="1">
        <v>44386.301998993054</v>
      </c>
    </row>
    <row r="4309" spans="2:15" x14ac:dyDescent="0.25">
      <c r="B4309" t="s">
        <v>1407</v>
      </c>
      <c r="C4309" t="str">
        <f t="shared" si="134"/>
        <v>eaesmeralda</v>
      </c>
      <c r="E4309" t="str">
        <f t="shared" si="135"/>
        <v/>
      </c>
      <c r="F4309" t="s">
        <v>1328</v>
      </c>
      <c r="G4309" t="s">
        <v>1329</v>
      </c>
      <c r="H4309" t="s">
        <v>1330</v>
      </c>
      <c r="I4309" s="1">
        <v>44383</v>
      </c>
      <c r="J4309" t="s">
        <v>74</v>
      </c>
      <c r="K4309">
        <v>3000</v>
      </c>
      <c r="L4309">
        <v>1</v>
      </c>
      <c r="M4309">
        <v>3000</v>
      </c>
      <c r="N4309">
        <v>1</v>
      </c>
      <c r="O4309" s="1">
        <v>44389.427665277777</v>
      </c>
    </row>
    <row r="4310" spans="2:15" x14ac:dyDescent="0.25">
      <c r="B4310" t="s">
        <v>67</v>
      </c>
      <c r="C4310" t="str">
        <f t="shared" si="134"/>
        <v>na</v>
      </c>
      <c r="E4310" t="str">
        <f t="shared" si="135"/>
        <v/>
      </c>
      <c r="F4310" t="s">
        <v>1328</v>
      </c>
      <c r="G4310" t="s">
        <v>1332</v>
      </c>
      <c r="H4310" t="s">
        <v>1333</v>
      </c>
      <c r="I4310" s="1">
        <v>44382</v>
      </c>
      <c r="J4310" t="s">
        <v>74</v>
      </c>
      <c r="K4310">
        <v>1000</v>
      </c>
      <c r="L4310">
        <v>1</v>
      </c>
      <c r="M4310">
        <v>1000</v>
      </c>
      <c r="N4310">
        <v>1</v>
      </c>
      <c r="O4310" s="1">
        <v>44386.322946875</v>
      </c>
    </row>
    <row r="4311" spans="2:15" x14ac:dyDescent="0.25">
      <c r="B4311" t="s">
        <v>1407</v>
      </c>
      <c r="C4311" t="str">
        <f t="shared" si="134"/>
        <v>eaesmeralda</v>
      </c>
      <c r="E4311" t="str">
        <f t="shared" si="135"/>
        <v/>
      </c>
      <c r="F4311" t="s">
        <v>1328</v>
      </c>
      <c r="G4311" t="s">
        <v>1334</v>
      </c>
      <c r="H4311" t="s">
        <v>1335</v>
      </c>
      <c r="I4311" s="1">
        <v>44382</v>
      </c>
      <c r="J4311" t="s">
        <v>74</v>
      </c>
      <c r="K4311">
        <v>5000</v>
      </c>
      <c r="L4311">
        <v>1</v>
      </c>
      <c r="M4311">
        <v>5000</v>
      </c>
      <c r="N4311">
        <v>1</v>
      </c>
      <c r="O4311" s="1">
        <v>44386.322805208336</v>
      </c>
    </row>
    <row r="4312" spans="2:15" x14ac:dyDescent="0.25">
      <c r="B4312" t="s">
        <v>67</v>
      </c>
      <c r="C4312" t="str">
        <f t="shared" si="134"/>
        <v>na</v>
      </c>
      <c r="E4312" t="str">
        <f t="shared" si="135"/>
        <v/>
      </c>
      <c r="F4312" t="s">
        <v>1328</v>
      </c>
      <c r="G4312" t="s">
        <v>7218</v>
      </c>
      <c r="H4312" t="s">
        <v>7219</v>
      </c>
      <c r="I4312" s="1">
        <v>44406</v>
      </c>
      <c r="J4312" t="s">
        <v>74</v>
      </c>
      <c r="K4312">
        <v>10497.35</v>
      </c>
      <c r="L4312">
        <v>1</v>
      </c>
      <c r="M4312">
        <v>10497.35</v>
      </c>
      <c r="N4312">
        <v>1</v>
      </c>
      <c r="O4312" s="1">
        <v>44411.477609490743</v>
      </c>
    </row>
    <row r="4313" spans="2:15" x14ac:dyDescent="0.25">
      <c r="B4313" t="s">
        <v>1327</v>
      </c>
      <c r="C4313" t="str">
        <f t="shared" si="134"/>
        <v>cbloredo</v>
      </c>
      <c r="E4313" t="str">
        <f t="shared" si="135"/>
        <v/>
      </c>
      <c r="F4313" t="s">
        <v>1328</v>
      </c>
      <c r="G4313" t="s">
        <v>7220</v>
      </c>
      <c r="H4313" t="s">
        <v>7221</v>
      </c>
      <c r="I4313" s="1">
        <v>44406</v>
      </c>
      <c r="J4313" t="s">
        <v>74</v>
      </c>
      <c r="K4313">
        <v>27357</v>
      </c>
      <c r="L4313">
        <v>1</v>
      </c>
      <c r="M4313">
        <v>27357</v>
      </c>
      <c r="N4313">
        <v>1</v>
      </c>
      <c r="O4313" s="1">
        <v>44411.477671180553</v>
      </c>
    </row>
    <row r="4314" spans="2:15" x14ac:dyDescent="0.25">
      <c r="B4314" t="s">
        <v>67</v>
      </c>
      <c r="C4314" t="str">
        <f t="shared" si="134"/>
        <v>na</v>
      </c>
      <c r="E4314" t="str">
        <f t="shared" si="135"/>
        <v/>
      </c>
      <c r="F4314" t="s">
        <v>1328</v>
      </c>
      <c r="G4314" t="s">
        <v>7222</v>
      </c>
      <c r="H4314" t="s">
        <v>7223</v>
      </c>
      <c r="I4314" s="1">
        <v>44385</v>
      </c>
      <c r="J4314" t="s">
        <v>74</v>
      </c>
      <c r="K4314">
        <v>16319</v>
      </c>
      <c r="L4314">
        <v>1</v>
      </c>
      <c r="M4314">
        <v>16319</v>
      </c>
      <c r="N4314">
        <v>1</v>
      </c>
      <c r="O4314" s="1">
        <v>44390.510187685184</v>
      </c>
    </row>
    <row r="4315" spans="2:15" x14ac:dyDescent="0.25">
      <c r="B4315" t="s">
        <v>67</v>
      </c>
      <c r="C4315" t="str">
        <f t="shared" si="134"/>
        <v>na</v>
      </c>
      <c r="E4315" t="str">
        <f t="shared" si="135"/>
        <v/>
      </c>
      <c r="F4315" t="s">
        <v>1328</v>
      </c>
      <c r="G4315" t="s">
        <v>1342</v>
      </c>
      <c r="H4315" t="s">
        <v>1343</v>
      </c>
      <c r="I4315" s="1">
        <v>44405</v>
      </c>
      <c r="J4315" t="s">
        <v>74</v>
      </c>
      <c r="K4315">
        <v>7000</v>
      </c>
      <c r="L4315">
        <v>1</v>
      </c>
      <c r="M4315">
        <v>7000</v>
      </c>
      <c r="N4315">
        <v>1</v>
      </c>
      <c r="O4315" s="1">
        <v>44410.452734837963</v>
      </c>
    </row>
    <row r="4316" spans="2:15" x14ac:dyDescent="0.25">
      <c r="B4316" t="s">
        <v>1331</v>
      </c>
      <c r="C4316" t="str">
        <f t="shared" si="134"/>
        <v>rgtupas</v>
      </c>
      <c r="E4316" t="str">
        <f t="shared" si="135"/>
        <v/>
      </c>
      <c r="F4316" t="s">
        <v>1328</v>
      </c>
      <c r="G4316" t="s">
        <v>1344</v>
      </c>
      <c r="H4316" t="s">
        <v>1345</v>
      </c>
      <c r="I4316" s="1">
        <v>44383</v>
      </c>
      <c r="J4316" t="s">
        <v>74</v>
      </c>
      <c r="K4316">
        <v>500</v>
      </c>
      <c r="L4316">
        <v>1</v>
      </c>
      <c r="M4316">
        <v>500</v>
      </c>
      <c r="N4316">
        <v>1</v>
      </c>
      <c r="O4316" s="1">
        <v>44389.550415277779</v>
      </c>
    </row>
    <row r="4317" spans="2:15" x14ac:dyDescent="0.25">
      <c r="B4317" t="s">
        <v>67</v>
      </c>
      <c r="C4317" t="str">
        <f t="shared" si="134"/>
        <v>na</v>
      </c>
      <c r="E4317" t="str">
        <f t="shared" si="135"/>
        <v/>
      </c>
      <c r="F4317" t="s">
        <v>1328</v>
      </c>
      <c r="G4317" t="s">
        <v>7224</v>
      </c>
      <c r="H4317" t="s">
        <v>7225</v>
      </c>
      <c r="I4317" s="1">
        <v>44381</v>
      </c>
      <c r="J4317" t="s">
        <v>74</v>
      </c>
      <c r="K4317">
        <v>1000</v>
      </c>
      <c r="L4317">
        <v>1</v>
      </c>
      <c r="M4317">
        <v>1000</v>
      </c>
      <c r="N4317">
        <v>1</v>
      </c>
      <c r="O4317" s="1">
        <v>44386.302084444447</v>
      </c>
    </row>
    <row r="4318" spans="2:15" x14ac:dyDescent="0.25">
      <c r="B4318" t="s">
        <v>1331</v>
      </c>
      <c r="C4318" t="str">
        <f t="shared" si="134"/>
        <v>rgtupas</v>
      </c>
      <c r="E4318" t="str">
        <f t="shared" si="135"/>
        <v/>
      </c>
      <c r="F4318" t="s">
        <v>1328</v>
      </c>
      <c r="G4318" t="s">
        <v>7226</v>
      </c>
      <c r="H4318" t="s">
        <v>7227</v>
      </c>
      <c r="I4318" s="1">
        <v>44381</v>
      </c>
      <c r="J4318" t="s">
        <v>74</v>
      </c>
      <c r="K4318">
        <v>3000</v>
      </c>
      <c r="L4318">
        <v>1</v>
      </c>
      <c r="M4318">
        <v>3000</v>
      </c>
      <c r="N4318">
        <v>1</v>
      </c>
      <c r="O4318" s="1">
        <v>44386.302504398147</v>
      </c>
    </row>
    <row r="4319" spans="2:15" x14ac:dyDescent="0.25">
      <c r="B4319" t="s">
        <v>1331</v>
      </c>
      <c r="C4319" t="str">
        <f t="shared" si="134"/>
        <v>rgtupas</v>
      </c>
      <c r="E4319" t="str">
        <f t="shared" si="135"/>
        <v/>
      </c>
      <c r="F4319" t="s">
        <v>1328</v>
      </c>
      <c r="G4319" t="s">
        <v>7228</v>
      </c>
      <c r="H4319" t="s">
        <v>7229</v>
      </c>
      <c r="I4319" s="1">
        <v>44383</v>
      </c>
      <c r="J4319" t="s">
        <v>74</v>
      </c>
      <c r="K4319">
        <v>2500</v>
      </c>
      <c r="L4319">
        <v>1</v>
      </c>
      <c r="M4319">
        <v>2500</v>
      </c>
      <c r="N4319">
        <v>1</v>
      </c>
      <c r="O4319" s="1">
        <v>44389.42771797454</v>
      </c>
    </row>
    <row r="4320" spans="2:15" x14ac:dyDescent="0.25">
      <c r="B4320" t="s">
        <v>1327</v>
      </c>
      <c r="C4320" t="str">
        <f t="shared" si="134"/>
        <v>cbloredo</v>
      </c>
      <c r="E4320" t="str">
        <f t="shared" si="135"/>
        <v/>
      </c>
      <c r="F4320" t="s">
        <v>1328</v>
      </c>
      <c r="G4320" t="s">
        <v>1354</v>
      </c>
      <c r="H4320" t="s">
        <v>1355</v>
      </c>
      <c r="I4320" s="1">
        <v>44384</v>
      </c>
      <c r="J4320" t="s">
        <v>74</v>
      </c>
      <c r="K4320">
        <v>1000</v>
      </c>
      <c r="L4320">
        <v>1</v>
      </c>
      <c r="M4320">
        <v>1000</v>
      </c>
      <c r="N4320">
        <v>1</v>
      </c>
      <c r="O4320" s="1">
        <v>44390.556762037035</v>
      </c>
    </row>
    <row r="4321" spans="2:15" x14ac:dyDescent="0.25">
      <c r="B4321" t="s">
        <v>67</v>
      </c>
      <c r="C4321" t="str">
        <f t="shared" si="134"/>
        <v>na</v>
      </c>
      <c r="E4321" t="str">
        <f t="shared" si="135"/>
        <v/>
      </c>
      <c r="F4321" t="s">
        <v>1328</v>
      </c>
      <c r="G4321" t="s">
        <v>7230</v>
      </c>
      <c r="H4321" t="s">
        <v>7231</v>
      </c>
      <c r="I4321" s="1">
        <v>44381</v>
      </c>
      <c r="J4321" t="s">
        <v>74</v>
      </c>
      <c r="K4321">
        <v>2000</v>
      </c>
      <c r="L4321">
        <v>1</v>
      </c>
      <c r="M4321">
        <v>2000</v>
      </c>
      <c r="N4321">
        <v>1</v>
      </c>
      <c r="O4321" s="1">
        <v>44386.302615277775</v>
      </c>
    </row>
    <row r="4322" spans="2:15" x14ac:dyDescent="0.25">
      <c r="B4322" t="s">
        <v>67</v>
      </c>
      <c r="C4322" t="str">
        <f t="shared" si="134"/>
        <v>na</v>
      </c>
      <c r="E4322" t="str">
        <f t="shared" si="135"/>
        <v/>
      </c>
      <c r="F4322" t="s">
        <v>1328</v>
      </c>
      <c r="G4322" t="s">
        <v>7232</v>
      </c>
      <c r="H4322" t="s">
        <v>7233</v>
      </c>
      <c r="I4322" s="1">
        <v>44378</v>
      </c>
      <c r="J4322" t="s">
        <v>74</v>
      </c>
      <c r="K4322">
        <v>1000</v>
      </c>
      <c r="L4322">
        <v>1</v>
      </c>
      <c r="M4322">
        <v>1000</v>
      </c>
      <c r="N4322">
        <v>1</v>
      </c>
      <c r="O4322" s="1">
        <v>44386.302150416668</v>
      </c>
    </row>
    <row r="4323" spans="2:15" x14ac:dyDescent="0.25">
      <c r="B4323" t="s">
        <v>1331</v>
      </c>
      <c r="C4323" t="str">
        <f t="shared" si="134"/>
        <v>rgtupas</v>
      </c>
      <c r="E4323" t="str">
        <f t="shared" si="135"/>
        <v/>
      </c>
      <c r="F4323" t="s">
        <v>1328</v>
      </c>
      <c r="G4323" t="s">
        <v>7234</v>
      </c>
      <c r="H4323" t="s">
        <v>7235</v>
      </c>
      <c r="I4323" s="1">
        <v>44384</v>
      </c>
      <c r="J4323" t="s">
        <v>74</v>
      </c>
      <c r="K4323">
        <v>7500</v>
      </c>
      <c r="L4323">
        <v>1</v>
      </c>
      <c r="M4323">
        <v>7500</v>
      </c>
      <c r="N4323">
        <v>1</v>
      </c>
      <c r="O4323" s="1">
        <v>44390.558324490739</v>
      </c>
    </row>
    <row r="4324" spans="2:15" x14ac:dyDescent="0.25">
      <c r="B4324" t="s">
        <v>1331</v>
      </c>
      <c r="C4324" t="str">
        <f t="shared" si="134"/>
        <v>rgtupas</v>
      </c>
      <c r="E4324" t="str">
        <f t="shared" si="135"/>
        <v/>
      </c>
      <c r="F4324" t="s">
        <v>1328</v>
      </c>
      <c r="G4324" t="s">
        <v>7236</v>
      </c>
      <c r="H4324" t="s">
        <v>7237</v>
      </c>
      <c r="I4324" s="1">
        <v>44384</v>
      </c>
      <c r="J4324" t="s">
        <v>74</v>
      </c>
      <c r="K4324">
        <v>2000</v>
      </c>
      <c r="L4324">
        <v>1</v>
      </c>
      <c r="M4324">
        <v>2000</v>
      </c>
      <c r="N4324">
        <v>1</v>
      </c>
      <c r="O4324" s="1">
        <v>44390.558361724536</v>
      </c>
    </row>
    <row r="4325" spans="2:15" x14ac:dyDescent="0.25">
      <c r="B4325" t="s">
        <v>1331</v>
      </c>
      <c r="C4325" t="str">
        <f t="shared" si="134"/>
        <v>rgtupas</v>
      </c>
      <c r="E4325" t="str">
        <f t="shared" si="135"/>
        <v/>
      </c>
      <c r="F4325" t="s">
        <v>1328</v>
      </c>
      <c r="G4325" t="s">
        <v>7238</v>
      </c>
      <c r="H4325" t="s">
        <v>7239</v>
      </c>
      <c r="I4325" s="1">
        <v>44406</v>
      </c>
      <c r="J4325" t="s">
        <v>74</v>
      </c>
      <c r="K4325">
        <v>3000</v>
      </c>
      <c r="L4325">
        <v>1</v>
      </c>
      <c r="M4325">
        <v>3000</v>
      </c>
      <c r="N4325">
        <v>1</v>
      </c>
      <c r="O4325" s="1">
        <v>44411.478257824077</v>
      </c>
    </row>
    <row r="4326" spans="2:15" x14ac:dyDescent="0.25">
      <c r="B4326" t="s">
        <v>403</v>
      </c>
      <c r="C4326" t="str">
        <f t="shared" si="134"/>
        <v>ltpangilinan</v>
      </c>
      <c r="E4326" t="str">
        <f t="shared" si="135"/>
        <v/>
      </c>
      <c r="F4326" t="s">
        <v>1328</v>
      </c>
      <c r="G4326" t="s">
        <v>7240</v>
      </c>
      <c r="H4326" t="s">
        <v>7241</v>
      </c>
      <c r="I4326" s="1">
        <v>44406</v>
      </c>
      <c r="J4326" t="s">
        <v>74</v>
      </c>
      <c r="K4326">
        <v>5000</v>
      </c>
      <c r="L4326">
        <v>1</v>
      </c>
      <c r="M4326">
        <v>5000</v>
      </c>
      <c r="N4326">
        <v>1</v>
      </c>
      <c r="O4326" s="1">
        <v>44411.477816782404</v>
      </c>
    </row>
    <row r="4327" spans="2:15" x14ac:dyDescent="0.25">
      <c r="B4327" t="s">
        <v>403</v>
      </c>
      <c r="C4327" t="str">
        <f t="shared" si="134"/>
        <v>ltpangilinan</v>
      </c>
      <c r="E4327" t="str">
        <f t="shared" si="135"/>
        <v/>
      </c>
      <c r="F4327" t="s">
        <v>1328</v>
      </c>
      <c r="G4327" t="s">
        <v>7242</v>
      </c>
      <c r="H4327" t="s">
        <v>7243</v>
      </c>
      <c r="I4327" s="1">
        <v>44391</v>
      </c>
      <c r="J4327" t="s">
        <v>74</v>
      </c>
      <c r="K4327">
        <v>2000</v>
      </c>
      <c r="L4327">
        <v>1</v>
      </c>
      <c r="M4327">
        <v>2000</v>
      </c>
      <c r="N4327">
        <v>1</v>
      </c>
      <c r="O4327" s="1">
        <v>44396.324543125003</v>
      </c>
    </row>
    <row r="4328" spans="2:15" x14ac:dyDescent="0.25">
      <c r="B4328" t="s">
        <v>67</v>
      </c>
      <c r="C4328" t="str">
        <f t="shared" si="134"/>
        <v>na</v>
      </c>
      <c r="E4328" t="str">
        <f t="shared" si="135"/>
        <v/>
      </c>
      <c r="F4328" t="s">
        <v>1328</v>
      </c>
      <c r="G4328" t="s">
        <v>7244</v>
      </c>
      <c r="H4328" t="s">
        <v>7245</v>
      </c>
      <c r="I4328" s="1">
        <v>44398</v>
      </c>
      <c r="J4328" t="s">
        <v>74</v>
      </c>
      <c r="K4328">
        <v>5000</v>
      </c>
      <c r="L4328">
        <v>1</v>
      </c>
      <c r="M4328">
        <v>5000</v>
      </c>
      <c r="N4328">
        <v>1</v>
      </c>
      <c r="O4328" s="1">
        <v>44403.34188417824</v>
      </c>
    </row>
    <row r="4329" spans="2:15" x14ac:dyDescent="0.25">
      <c r="B4329" t="s">
        <v>1327</v>
      </c>
      <c r="C4329" t="str">
        <f t="shared" si="134"/>
        <v>cbloredo</v>
      </c>
      <c r="E4329" t="str">
        <f t="shared" si="135"/>
        <v/>
      </c>
      <c r="F4329" t="s">
        <v>1328</v>
      </c>
      <c r="G4329" t="s">
        <v>1375</v>
      </c>
      <c r="H4329" t="s">
        <v>1376</v>
      </c>
      <c r="I4329" s="1">
        <v>44381</v>
      </c>
      <c r="J4329" t="s">
        <v>74</v>
      </c>
      <c r="K4329">
        <v>10000</v>
      </c>
      <c r="L4329">
        <v>1</v>
      </c>
      <c r="M4329">
        <v>10000</v>
      </c>
      <c r="N4329">
        <v>1</v>
      </c>
      <c r="O4329" s="1">
        <v>44386.302209606481</v>
      </c>
    </row>
    <row r="4330" spans="2:15" x14ac:dyDescent="0.25">
      <c r="B4330" t="s">
        <v>1327</v>
      </c>
      <c r="C4330" t="str">
        <f t="shared" si="134"/>
        <v>cbloredo</v>
      </c>
      <c r="E4330" t="str">
        <f t="shared" si="135"/>
        <v/>
      </c>
      <c r="F4330" t="s">
        <v>1328</v>
      </c>
      <c r="G4330" t="s">
        <v>7246</v>
      </c>
      <c r="H4330" t="s">
        <v>7247</v>
      </c>
      <c r="I4330" s="1">
        <v>44384</v>
      </c>
      <c r="J4330" t="s">
        <v>74</v>
      </c>
      <c r="K4330">
        <v>2500</v>
      </c>
      <c r="L4330">
        <v>1</v>
      </c>
      <c r="M4330">
        <v>2500</v>
      </c>
      <c r="N4330">
        <v>1</v>
      </c>
      <c r="O4330" s="1">
        <v>44390.556817245371</v>
      </c>
    </row>
    <row r="4331" spans="2:15" x14ac:dyDescent="0.25">
      <c r="B4331" t="s">
        <v>1327</v>
      </c>
      <c r="C4331" t="str">
        <f t="shared" si="134"/>
        <v>cbloredo</v>
      </c>
      <c r="E4331" t="str">
        <f t="shared" si="135"/>
        <v/>
      </c>
      <c r="F4331" t="s">
        <v>1328</v>
      </c>
      <c r="G4331" t="s">
        <v>7246</v>
      </c>
      <c r="H4331" t="s">
        <v>7247</v>
      </c>
      <c r="I4331" s="1">
        <v>44406</v>
      </c>
      <c r="J4331" t="s">
        <v>74</v>
      </c>
      <c r="K4331">
        <v>2500</v>
      </c>
      <c r="L4331">
        <v>1</v>
      </c>
      <c r="M4331">
        <v>2500</v>
      </c>
      <c r="N4331">
        <v>1</v>
      </c>
      <c r="O4331" s="1">
        <v>44411.477904664353</v>
      </c>
    </row>
    <row r="4332" spans="2:15" x14ac:dyDescent="0.25">
      <c r="B4332" t="s">
        <v>67</v>
      </c>
      <c r="C4332" t="str">
        <f t="shared" si="134"/>
        <v>na</v>
      </c>
      <c r="E4332" t="str">
        <f t="shared" si="135"/>
        <v/>
      </c>
      <c r="F4332" t="s">
        <v>1328</v>
      </c>
      <c r="G4332" t="s">
        <v>7248</v>
      </c>
      <c r="H4332" t="s">
        <v>7249</v>
      </c>
      <c r="I4332" s="1">
        <v>44378</v>
      </c>
      <c r="J4332" t="s">
        <v>74</v>
      </c>
      <c r="K4332">
        <v>10000</v>
      </c>
      <c r="L4332">
        <v>1</v>
      </c>
      <c r="M4332">
        <v>10000</v>
      </c>
      <c r="N4332">
        <v>1</v>
      </c>
      <c r="O4332" s="1">
        <v>44386.302278622687</v>
      </c>
    </row>
    <row r="4333" spans="2:15" x14ac:dyDescent="0.25">
      <c r="B4333" t="s">
        <v>67</v>
      </c>
      <c r="C4333" t="str">
        <f t="shared" si="134"/>
        <v>na</v>
      </c>
      <c r="E4333" t="str">
        <f t="shared" si="135"/>
        <v/>
      </c>
      <c r="F4333" t="s">
        <v>1328</v>
      </c>
      <c r="G4333" t="s">
        <v>7250</v>
      </c>
      <c r="H4333" t="s">
        <v>7251</v>
      </c>
      <c r="I4333" s="1">
        <v>44395</v>
      </c>
      <c r="J4333" t="s">
        <v>74</v>
      </c>
      <c r="K4333">
        <v>2000</v>
      </c>
      <c r="L4333">
        <v>1</v>
      </c>
      <c r="M4333">
        <v>2000</v>
      </c>
      <c r="N4333">
        <v>1</v>
      </c>
      <c r="O4333" s="1">
        <v>44400.375319907405</v>
      </c>
    </row>
    <row r="4334" spans="2:15" x14ac:dyDescent="0.25">
      <c r="B4334" t="s">
        <v>1327</v>
      </c>
      <c r="C4334" t="str">
        <f t="shared" si="134"/>
        <v>cbloredo</v>
      </c>
      <c r="E4334" t="str">
        <f t="shared" si="135"/>
        <v/>
      </c>
      <c r="F4334" t="s">
        <v>1328</v>
      </c>
      <c r="G4334" t="s">
        <v>7252</v>
      </c>
      <c r="H4334" t="s">
        <v>7253</v>
      </c>
      <c r="I4334" s="1">
        <v>44388</v>
      </c>
      <c r="J4334" t="s">
        <v>74</v>
      </c>
      <c r="K4334">
        <v>53</v>
      </c>
      <c r="L4334">
        <v>1</v>
      </c>
      <c r="M4334">
        <v>53</v>
      </c>
      <c r="N4334">
        <v>1</v>
      </c>
      <c r="O4334" s="1">
        <v>44392.462758020833</v>
      </c>
    </row>
    <row r="4335" spans="2:15" x14ac:dyDescent="0.25">
      <c r="B4335" t="s">
        <v>1331</v>
      </c>
      <c r="C4335" t="str">
        <f t="shared" si="134"/>
        <v>rgtupas</v>
      </c>
      <c r="E4335" t="str">
        <f t="shared" si="135"/>
        <v/>
      </c>
      <c r="F4335" t="s">
        <v>1328</v>
      </c>
      <c r="G4335" t="s">
        <v>7254</v>
      </c>
      <c r="H4335" t="s">
        <v>7255</v>
      </c>
      <c r="I4335" s="1">
        <v>44405</v>
      </c>
      <c r="J4335" t="s">
        <v>74</v>
      </c>
      <c r="K4335">
        <v>3000</v>
      </c>
      <c r="L4335">
        <v>1</v>
      </c>
      <c r="M4335">
        <v>3000</v>
      </c>
      <c r="N4335">
        <v>1</v>
      </c>
      <c r="O4335" s="1">
        <v>44410.458642314814</v>
      </c>
    </row>
    <row r="4336" spans="2:15" x14ac:dyDescent="0.25">
      <c r="B4336" t="s">
        <v>67</v>
      </c>
      <c r="C4336" t="str">
        <f t="shared" si="134"/>
        <v>na</v>
      </c>
      <c r="E4336" t="str">
        <f t="shared" si="135"/>
        <v/>
      </c>
      <c r="F4336" t="s">
        <v>1328</v>
      </c>
      <c r="G4336" t="s">
        <v>1386</v>
      </c>
      <c r="H4336" t="s">
        <v>1387</v>
      </c>
      <c r="I4336" s="1">
        <v>44385</v>
      </c>
      <c r="J4336" t="s">
        <v>74</v>
      </c>
      <c r="K4336">
        <v>1000</v>
      </c>
      <c r="L4336">
        <v>1</v>
      </c>
      <c r="M4336">
        <v>1000</v>
      </c>
      <c r="N4336">
        <v>1</v>
      </c>
      <c r="O4336" s="1">
        <v>44390.509910138891</v>
      </c>
    </row>
    <row r="4337" spans="2:15" x14ac:dyDescent="0.25">
      <c r="B4337" t="s">
        <v>67</v>
      </c>
      <c r="C4337" t="str">
        <f t="shared" si="134"/>
        <v>na</v>
      </c>
      <c r="E4337" t="str">
        <f t="shared" si="135"/>
        <v/>
      </c>
      <c r="F4337" t="s">
        <v>1328</v>
      </c>
      <c r="G4337" t="s">
        <v>1386</v>
      </c>
      <c r="H4337" t="s">
        <v>1387</v>
      </c>
      <c r="I4337" s="1">
        <v>44392</v>
      </c>
      <c r="J4337" t="s">
        <v>74</v>
      </c>
      <c r="K4337">
        <v>1000</v>
      </c>
      <c r="L4337">
        <v>1</v>
      </c>
      <c r="M4337">
        <v>1000</v>
      </c>
      <c r="N4337">
        <v>1</v>
      </c>
      <c r="O4337" s="1">
        <v>44396.584770173613</v>
      </c>
    </row>
    <row r="4338" spans="2:15" x14ac:dyDescent="0.25">
      <c r="B4338" t="s">
        <v>1407</v>
      </c>
      <c r="C4338" t="str">
        <f t="shared" si="134"/>
        <v>eaesmeralda</v>
      </c>
      <c r="E4338" t="str">
        <f t="shared" si="135"/>
        <v/>
      </c>
      <c r="F4338" t="s">
        <v>1328</v>
      </c>
      <c r="G4338" t="s">
        <v>7256</v>
      </c>
      <c r="H4338" t="s">
        <v>7229</v>
      </c>
      <c r="I4338" s="1">
        <v>44383</v>
      </c>
      <c r="J4338" t="s">
        <v>74</v>
      </c>
      <c r="K4338">
        <v>3000</v>
      </c>
      <c r="L4338">
        <v>1</v>
      </c>
      <c r="M4338">
        <v>3000</v>
      </c>
      <c r="N4338">
        <v>1</v>
      </c>
      <c r="O4338" s="1">
        <v>44389.427775960648</v>
      </c>
    </row>
    <row r="4339" spans="2:15" x14ac:dyDescent="0.25">
      <c r="B4339" t="s">
        <v>1392</v>
      </c>
      <c r="C4339" t="str">
        <f t="shared" si="134"/>
        <v>jdfrancisco</v>
      </c>
      <c r="E4339" t="str">
        <f t="shared" si="135"/>
        <v/>
      </c>
      <c r="F4339" t="s">
        <v>1328</v>
      </c>
      <c r="G4339" t="s">
        <v>1393</v>
      </c>
      <c r="H4339" t="s">
        <v>1394</v>
      </c>
      <c r="I4339" s="1">
        <v>44396</v>
      </c>
      <c r="J4339" t="s">
        <v>74</v>
      </c>
      <c r="K4339">
        <v>5000</v>
      </c>
      <c r="L4339">
        <v>1</v>
      </c>
      <c r="M4339">
        <v>5000</v>
      </c>
      <c r="N4339">
        <v>1</v>
      </c>
      <c r="O4339" s="1">
        <v>44400.389592013889</v>
      </c>
    </row>
    <row r="4340" spans="2:15" x14ac:dyDescent="0.25">
      <c r="B4340" t="s">
        <v>67</v>
      </c>
      <c r="C4340" t="str">
        <f t="shared" si="134"/>
        <v>na</v>
      </c>
      <c r="E4340" t="str">
        <f t="shared" si="135"/>
        <v/>
      </c>
      <c r="F4340" t="s">
        <v>1328</v>
      </c>
      <c r="G4340" t="s">
        <v>7257</v>
      </c>
      <c r="H4340" t="s">
        <v>7258</v>
      </c>
      <c r="I4340" s="1">
        <v>44399</v>
      </c>
      <c r="J4340" t="s">
        <v>74</v>
      </c>
      <c r="K4340">
        <v>5000</v>
      </c>
      <c r="L4340">
        <v>1</v>
      </c>
      <c r="M4340">
        <v>5000</v>
      </c>
      <c r="N4340">
        <v>1</v>
      </c>
      <c r="O4340" s="1">
        <v>44404.570403194448</v>
      </c>
    </row>
    <row r="4341" spans="2:15" x14ac:dyDescent="0.25">
      <c r="B4341" t="s">
        <v>67</v>
      </c>
      <c r="C4341" t="str">
        <f t="shared" si="134"/>
        <v>na</v>
      </c>
      <c r="E4341" t="str">
        <f t="shared" si="135"/>
        <v/>
      </c>
      <c r="F4341" t="s">
        <v>1328</v>
      </c>
      <c r="G4341" t="s">
        <v>7259</v>
      </c>
      <c r="H4341" t="s">
        <v>1489</v>
      </c>
      <c r="I4341" s="1">
        <v>44395</v>
      </c>
      <c r="J4341" t="s">
        <v>74</v>
      </c>
      <c r="K4341">
        <v>500</v>
      </c>
      <c r="L4341">
        <v>1</v>
      </c>
      <c r="M4341">
        <v>500</v>
      </c>
      <c r="N4341">
        <v>1</v>
      </c>
      <c r="O4341" s="1">
        <v>44400.375371018519</v>
      </c>
    </row>
    <row r="4342" spans="2:15" x14ac:dyDescent="0.25">
      <c r="B4342" t="s">
        <v>67</v>
      </c>
      <c r="C4342" t="str">
        <f t="shared" si="134"/>
        <v>na</v>
      </c>
      <c r="E4342" t="str">
        <f t="shared" si="135"/>
        <v/>
      </c>
      <c r="F4342" t="s">
        <v>1328</v>
      </c>
      <c r="G4342" t="s">
        <v>7260</v>
      </c>
      <c r="H4342" t="s">
        <v>7261</v>
      </c>
      <c r="I4342" s="1">
        <v>44405</v>
      </c>
      <c r="J4342" t="s">
        <v>74</v>
      </c>
      <c r="K4342">
        <v>1470.48</v>
      </c>
      <c r="L4342">
        <v>1</v>
      </c>
      <c r="M4342">
        <v>1470.48</v>
      </c>
      <c r="N4342">
        <v>1</v>
      </c>
      <c r="O4342" s="1">
        <v>44410.452987731478</v>
      </c>
    </row>
    <row r="4343" spans="2:15" x14ac:dyDescent="0.25">
      <c r="B4343" t="s">
        <v>67</v>
      </c>
      <c r="C4343" t="str">
        <f t="shared" si="134"/>
        <v>na</v>
      </c>
      <c r="E4343" t="str">
        <f t="shared" si="135"/>
        <v/>
      </c>
      <c r="F4343" t="s">
        <v>1328</v>
      </c>
      <c r="G4343" t="s">
        <v>7262</v>
      </c>
      <c r="H4343" t="s">
        <v>7263</v>
      </c>
      <c r="I4343" s="1">
        <v>44385</v>
      </c>
      <c r="J4343" t="s">
        <v>74</v>
      </c>
      <c r="K4343">
        <v>4459.5600000000004</v>
      </c>
      <c r="L4343">
        <v>1</v>
      </c>
      <c r="M4343">
        <v>4459.5600000000004</v>
      </c>
      <c r="N4343">
        <v>1</v>
      </c>
      <c r="O4343" s="1">
        <v>44390.510017939814</v>
      </c>
    </row>
    <row r="4344" spans="2:15" x14ac:dyDescent="0.25">
      <c r="B4344" t="s">
        <v>1327</v>
      </c>
      <c r="C4344" t="str">
        <f t="shared" si="134"/>
        <v>cbloredo</v>
      </c>
      <c r="E4344" t="str">
        <f t="shared" si="135"/>
        <v/>
      </c>
      <c r="F4344" t="s">
        <v>1328</v>
      </c>
      <c r="G4344" t="s">
        <v>7264</v>
      </c>
      <c r="H4344" t="s">
        <v>7265</v>
      </c>
      <c r="I4344" s="1">
        <v>44381</v>
      </c>
      <c r="J4344" t="s">
        <v>74</v>
      </c>
      <c r="K4344">
        <v>1000</v>
      </c>
      <c r="L4344">
        <v>1</v>
      </c>
      <c r="M4344">
        <v>1000</v>
      </c>
      <c r="N4344">
        <v>1</v>
      </c>
      <c r="O4344" s="1">
        <v>44386.302401504632</v>
      </c>
    </row>
    <row r="4345" spans="2:15" x14ac:dyDescent="0.25">
      <c r="B4345" t="s">
        <v>67</v>
      </c>
      <c r="C4345" t="str">
        <f t="shared" si="134"/>
        <v>na</v>
      </c>
      <c r="E4345" t="str">
        <f t="shared" si="135"/>
        <v/>
      </c>
      <c r="F4345" t="s">
        <v>1328</v>
      </c>
      <c r="G4345" t="s">
        <v>7266</v>
      </c>
      <c r="H4345" t="s">
        <v>7267</v>
      </c>
      <c r="I4345" s="1">
        <v>44396</v>
      </c>
      <c r="J4345" t="s">
        <v>74</v>
      </c>
      <c r="K4345">
        <v>483.95</v>
      </c>
      <c r="L4345">
        <v>1</v>
      </c>
      <c r="M4345">
        <v>483.95</v>
      </c>
      <c r="N4345">
        <v>1</v>
      </c>
      <c r="O4345" s="1">
        <v>44400.379266504628</v>
      </c>
    </row>
    <row r="4346" spans="2:15" x14ac:dyDescent="0.25">
      <c r="B4346" t="s">
        <v>1358</v>
      </c>
      <c r="C4346" t="str">
        <f t="shared" si="134"/>
        <v>gdbarcarlos</v>
      </c>
      <c r="E4346" t="str">
        <f t="shared" si="135"/>
        <v/>
      </c>
      <c r="F4346" t="s">
        <v>1328</v>
      </c>
      <c r="G4346" t="s">
        <v>7268</v>
      </c>
      <c r="H4346" t="s">
        <v>7269</v>
      </c>
      <c r="I4346" s="1">
        <v>44406</v>
      </c>
      <c r="J4346" t="s">
        <v>74</v>
      </c>
      <c r="K4346">
        <v>5700</v>
      </c>
      <c r="L4346">
        <v>1</v>
      </c>
      <c r="M4346">
        <v>5700</v>
      </c>
      <c r="N4346">
        <v>1</v>
      </c>
      <c r="O4346" s="1">
        <v>44411.47582615741</v>
      </c>
    </row>
    <row r="4347" spans="2:15" x14ac:dyDescent="0.25">
      <c r="B4347" t="s">
        <v>1331</v>
      </c>
      <c r="C4347" t="str">
        <f t="shared" si="134"/>
        <v>rgtupas</v>
      </c>
      <c r="E4347" t="str">
        <f t="shared" si="135"/>
        <v/>
      </c>
      <c r="F4347" t="s">
        <v>1328</v>
      </c>
      <c r="G4347" t="s">
        <v>7270</v>
      </c>
      <c r="H4347" t="s">
        <v>7271</v>
      </c>
      <c r="I4347" s="1">
        <v>44388</v>
      </c>
      <c r="J4347" t="s">
        <v>74</v>
      </c>
      <c r="K4347">
        <v>700</v>
      </c>
      <c r="L4347">
        <v>1</v>
      </c>
      <c r="M4347">
        <v>700</v>
      </c>
      <c r="N4347">
        <v>1</v>
      </c>
      <c r="O4347" s="1">
        <v>44392.44608105324</v>
      </c>
    </row>
    <row r="4348" spans="2:15" x14ac:dyDescent="0.25">
      <c r="B4348" t="s">
        <v>1331</v>
      </c>
      <c r="C4348" t="str">
        <f t="shared" si="134"/>
        <v>rgtupas</v>
      </c>
      <c r="E4348" t="str">
        <f t="shared" si="135"/>
        <v/>
      </c>
      <c r="F4348" t="s">
        <v>1328</v>
      </c>
      <c r="G4348" t="s">
        <v>7270</v>
      </c>
      <c r="H4348" t="s">
        <v>7271</v>
      </c>
      <c r="I4348" s="1">
        <v>44388</v>
      </c>
      <c r="J4348" t="s">
        <v>74</v>
      </c>
      <c r="K4348">
        <v>1200</v>
      </c>
      <c r="L4348">
        <v>1</v>
      </c>
      <c r="M4348">
        <v>1200</v>
      </c>
      <c r="N4348">
        <v>1</v>
      </c>
      <c r="O4348" s="1">
        <v>44392.446182060186</v>
      </c>
    </row>
    <row r="4349" spans="2:15" x14ac:dyDescent="0.25">
      <c r="B4349" t="s">
        <v>67</v>
      </c>
      <c r="C4349" t="str">
        <f t="shared" si="134"/>
        <v>na</v>
      </c>
      <c r="E4349" t="str">
        <f t="shared" si="135"/>
        <v/>
      </c>
      <c r="F4349" t="s">
        <v>1328</v>
      </c>
      <c r="G4349" t="s">
        <v>7272</v>
      </c>
      <c r="H4349" t="s">
        <v>7273</v>
      </c>
      <c r="I4349" s="1">
        <v>44395</v>
      </c>
      <c r="J4349" t="s">
        <v>74</v>
      </c>
      <c r="K4349">
        <v>1000</v>
      </c>
      <c r="L4349">
        <v>1</v>
      </c>
      <c r="M4349">
        <v>1000</v>
      </c>
      <c r="N4349">
        <v>1</v>
      </c>
      <c r="O4349" s="1">
        <v>44400.388679050928</v>
      </c>
    </row>
    <row r="4350" spans="2:15" x14ac:dyDescent="0.25">
      <c r="B4350" t="s">
        <v>67</v>
      </c>
      <c r="C4350" t="str">
        <f t="shared" si="134"/>
        <v>na</v>
      </c>
      <c r="E4350" t="str">
        <f t="shared" si="135"/>
        <v/>
      </c>
      <c r="F4350" t="s">
        <v>1328</v>
      </c>
      <c r="G4350" t="s">
        <v>7274</v>
      </c>
      <c r="H4350" t="s">
        <v>7275</v>
      </c>
      <c r="I4350" s="1">
        <v>44392</v>
      </c>
      <c r="J4350" t="s">
        <v>74</v>
      </c>
      <c r="K4350">
        <v>5000</v>
      </c>
      <c r="L4350">
        <v>1</v>
      </c>
      <c r="M4350">
        <v>5000</v>
      </c>
      <c r="N4350">
        <v>1</v>
      </c>
      <c r="O4350" s="1">
        <v>44396.5870999537</v>
      </c>
    </row>
    <row r="4351" spans="2:15" x14ac:dyDescent="0.25">
      <c r="B4351" t="s">
        <v>67</v>
      </c>
      <c r="C4351" t="str">
        <f t="shared" si="134"/>
        <v>na</v>
      </c>
      <c r="E4351" t="str">
        <f t="shared" si="135"/>
        <v/>
      </c>
      <c r="F4351" t="s">
        <v>1328</v>
      </c>
      <c r="G4351" t="s">
        <v>7276</v>
      </c>
      <c r="H4351" t="s">
        <v>7277</v>
      </c>
      <c r="I4351" s="1">
        <v>44392</v>
      </c>
      <c r="J4351" t="s">
        <v>74</v>
      </c>
      <c r="K4351">
        <v>10000</v>
      </c>
      <c r="L4351">
        <v>1</v>
      </c>
      <c r="M4351">
        <v>10000</v>
      </c>
      <c r="N4351">
        <v>1</v>
      </c>
      <c r="O4351" s="1">
        <v>44396.586569976855</v>
      </c>
    </row>
    <row r="4352" spans="2:15" x14ac:dyDescent="0.25">
      <c r="B4352" t="s">
        <v>67</v>
      </c>
      <c r="C4352" t="str">
        <f t="shared" si="134"/>
        <v>na</v>
      </c>
      <c r="E4352" t="str">
        <f t="shared" si="135"/>
        <v/>
      </c>
      <c r="F4352" t="s">
        <v>1328</v>
      </c>
      <c r="G4352" t="s">
        <v>7278</v>
      </c>
      <c r="H4352" t="s">
        <v>7279</v>
      </c>
      <c r="I4352" s="1">
        <v>44378</v>
      </c>
      <c r="J4352" t="s">
        <v>74</v>
      </c>
      <c r="K4352">
        <v>500</v>
      </c>
      <c r="L4352">
        <v>1</v>
      </c>
      <c r="M4352">
        <v>500</v>
      </c>
      <c r="N4352">
        <v>1</v>
      </c>
      <c r="O4352" s="1">
        <v>44386.300506435182</v>
      </c>
    </row>
    <row r="4353" spans="2:15" x14ac:dyDescent="0.25">
      <c r="B4353" t="s">
        <v>1383</v>
      </c>
      <c r="C4353" t="str">
        <f t="shared" si="134"/>
        <v>kabano</v>
      </c>
      <c r="E4353" t="str">
        <f t="shared" si="135"/>
        <v/>
      </c>
      <c r="F4353" t="s">
        <v>1328</v>
      </c>
      <c r="G4353" t="s">
        <v>7280</v>
      </c>
      <c r="H4353" t="s">
        <v>7281</v>
      </c>
      <c r="I4353" s="1">
        <v>44398</v>
      </c>
      <c r="J4353" t="s">
        <v>74</v>
      </c>
      <c r="K4353">
        <v>3000</v>
      </c>
      <c r="L4353">
        <v>1</v>
      </c>
      <c r="M4353">
        <v>3000</v>
      </c>
      <c r="N4353">
        <v>1</v>
      </c>
      <c r="O4353" s="1">
        <v>44403.344066504629</v>
      </c>
    </row>
    <row r="4354" spans="2:15" x14ac:dyDescent="0.25">
      <c r="B4354" t="s">
        <v>1407</v>
      </c>
      <c r="C4354" t="str">
        <f t="shared" si="134"/>
        <v>eaesmeralda</v>
      </c>
      <c r="E4354" t="str">
        <f t="shared" si="135"/>
        <v/>
      </c>
      <c r="F4354" t="s">
        <v>1328</v>
      </c>
      <c r="G4354" t="s">
        <v>7282</v>
      </c>
      <c r="H4354" t="s">
        <v>7283</v>
      </c>
      <c r="I4354" s="1">
        <v>44384</v>
      </c>
      <c r="J4354" t="s">
        <v>74</v>
      </c>
      <c r="K4354">
        <v>500</v>
      </c>
      <c r="L4354">
        <v>1</v>
      </c>
      <c r="M4354">
        <v>500</v>
      </c>
      <c r="N4354">
        <v>1</v>
      </c>
      <c r="O4354" s="1">
        <v>44390.557993472219</v>
      </c>
    </row>
    <row r="4355" spans="2:15" x14ac:dyDescent="0.25">
      <c r="B4355" t="s">
        <v>67</v>
      </c>
      <c r="C4355" t="str">
        <f t="shared" ref="C4355:C4418" si="136">MID(B4355,FIND("(",B4355)+1,FIND(")",B4355,FIND("(",B4355)+1) - FIND("(",B4355)-1)</f>
        <v>na</v>
      </c>
      <c r="E4355" t="str">
        <f t="shared" ref="E4355:E4418" si="137">IFERROR(MID(D4355,FIND("(",D4355)+1,FIND(")",D4355,FIND("(",D4355)+1) - FIND("(",D4355)-1),"")</f>
        <v/>
      </c>
      <c r="F4355" t="s">
        <v>1328</v>
      </c>
      <c r="G4355" t="s">
        <v>7284</v>
      </c>
      <c r="H4355" t="s">
        <v>7285</v>
      </c>
      <c r="I4355" s="1">
        <v>44405</v>
      </c>
      <c r="J4355" t="s">
        <v>74</v>
      </c>
      <c r="K4355">
        <v>2000</v>
      </c>
      <c r="L4355">
        <v>1</v>
      </c>
      <c r="M4355">
        <v>2000</v>
      </c>
      <c r="N4355">
        <v>1</v>
      </c>
      <c r="O4355" s="1">
        <v>44410.452586527776</v>
      </c>
    </row>
    <row r="4356" spans="2:15" x14ac:dyDescent="0.25">
      <c r="B4356" t="s">
        <v>1331</v>
      </c>
      <c r="C4356" t="str">
        <f t="shared" si="136"/>
        <v>rgtupas</v>
      </c>
      <c r="E4356" t="str">
        <f t="shared" si="137"/>
        <v/>
      </c>
      <c r="F4356" t="s">
        <v>1328</v>
      </c>
      <c r="G4356" t="s">
        <v>7286</v>
      </c>
      <c r="H4356" t="s">
        <v>7287</v>
      </c>
      <c r="I4356" s="1">
        <v>44388</v>
      </c>
      <c r="J4356" t="s">
        <v>74</v>
      </c>
      <c r="K4356">
        <v>2000</v>
      </c>
      <c r="L4356">
        <v>1</v>
      </c>
      <c r="M4356">
        <v>2000</v>
      </c>
      <c r="N4356">
        <v>1</v>
      </c>
      <c r="O4356" s="1">
        <v>44392.446266817133</v>
      </c>
    </row>
    <row r="4357" spans="2:15" x14ac:dyDescent="0.25">
      <c r="B4357" t="s">
        <v>1327</v>
      </c>
      <c r="C4357" t="str">
        <f t="shared" si="136"/>
        <v>cbloredo</v>
      </c>
      <c r="E4357" t="str">
        <f t="shared" si="137"/>
        <v/>
      </c>
      <c r="F4357" t="s">
        <v>1328</v>
      </c>
      <c r="G4357" t="s">
        <v>7288</v>
      </c>
      <c r="H4357" t="s">
        <v>7289</v>
      </c>
      <c r="I4357" s="1">
        <v>44384</v>
      </c>
      <c r="J4357" t="s">
        <v>74</v>
      </c>
      <c r="K4357">
        <v>2000</v>
      </c>
      <c r="L4357">
        <v>1</v>
      </c>
      <c r="M4357">
        <v>2000</v>
      </c>
      <c r="N4357">
        <v>1</v>
      </c>
      <c r="O4357" s="1">
        <v>44390.556876273149</v>
      </c>
    </row>
    <row r="4358" spans="2:15" x14ac:dyDescent="0.25">
      <c r="B4358" t="s">
        <v>67</v>
      </c>
      <c r="C4358" t="str">
        <f t="shared" si="136"/>
        <v>na</v>
      </c>
      <c r="E4358" t="str">
        <f t="shared" si="137"/>
        <v/>
      </c>
      <c r="F4358" t="s">
        <v>1328</v>
      </c>
      <c r="G4358" t="s">
        <v>1412</v>
      </c>
      <c r="H4358" t="s">
        <v>1413</v>
      </c>
      <c r="I4358" s="1">
        <v>44378</v>
      </c>
      <c r="J4358" t="s">
        <v>74</v>
      </c>
      <c r="K4358">
        <v>1000</v>
      </c>
      <c r="L4358">
        <v>1</v>
      </c>
      <c r="M4358">
        <v>1000</v>
      </c>
      <c r="N4358">
        <v>1</v>
      </c>
      <c r="O4358" s="1">
        <v>44386.298066238429</v>
      </c>
    </row>
    <row r="4359" spans="2:15" x14ac:dyDescent="0.25">
      <c r="B4359" t="s">
        <v>403</v>
      </c>
      <c r="C4359" t="str">
        <f t="shared" si="136"/>
        <v>ltpangilinan</v>
      </c>
      <c r="E4359" t="str">
        <f t="shared" si="137"/>
        <v/>
      </c>
      <c r="F4359" t="s">
        <v>1328</v>
      </c>
      <c r="G4359" t="s">
        <v>1416</v>
      </c>
      <c r="H4359" t="s">
        <v>1417</v>
      </c>
      <c r="I4359" s="1">
        <v>44392</v>
      </c>
      <c r="J4359" t="s">
        <v>74</v>
      </c>
      <c r="K4359">
        <v>8574.09</v>
      </c>
      <c r="L4359">
        <v>1</v>
      </c>
      <c r="M4359">
        <v>8574.09</v>
      </c>
      <c r="N4359">
        <v>1</v>
      </c>
      <c r="O4359" s="1">
        <v>44396.585955324073</v>
      </c>
    </row>
    <row r="4360" spans="2:15" x14ac:dyDescent="0.25">
      <c r="B4360" t="s">
        <v>67</v>
      </c>
      <c r="C4360" t="str">
        <f t="shared" si="136"/>
        <v>na</v>
      </c>
      <c r="E4360" t="str">
        <f t="shared" si="137"/>
        <v/>
      </c>
      <c r="F4360" t="s">
        <v>1328</v>
      </c>
      <c r="G4360" t="s">
        <v>1418</v>
      </c>
      <c r="H4360" t="s">
        <v>1419</v>
      </c>
      <c r="I4360" s="1">
        <v>44390</v>
      </c>
      <c r="J4360" t="s">
        <v>74</v>
      </c>
      <c r="K4360">
        <v>2000</v>
      </c>
      <c r="L4360">
        <v>1</v>
      </c>
      <c r="M4360">
        <v>2000</v>
      </c>
      <c r="N4360">
        <v>1</v>
      </c>
      <c r="O4360" s="1">
        <v>44393.345148333334</v>
      </c>
    </row>
    <row r="4361" spans="2:15" x14ac:dyDescent="0.25">
      <c r="B4361" t="s">
        <v>67</v>
      </c>
      <c r="C4361" t="str">
        <f t="shared" si="136"/>
        <v>na</v>
      </c>
      <c r="E4361" t="str">
        <f t="shared" si="137"/>
        <v/>
      </c>
      <c r="F4361" t="s">
        <v>1328</v>
      </c>
      <c r="G4361" t="s">
        <v>7290</v>
      </c>
      <c r="H4361" t="s">
        <v>7291</v>
      </c>
      <c r="I4361" s="1">
        <v>44404</v>
      </c>
      <c r="J4361" t="s">
        <v>74</v>
      </c>
      <c r="K4361">
        <v>33845</v>
      </c>
      <c r="L4361">
        <v>1</v>
      </c>
      <c r="M4361">
        <v>33845</v>
      </c>
      <c r="N4361">
        <v>1</v>
      </c>
      <c r="O4361" s="1">
        <v>44407.493296296299</v>
      </c>
    </row>
    <row r="4362" spans="2:15" x14ac:dyDescent="0.25">
      <c r="B4362" t="s">
        <v>1331</v>
      </c>
      <c r="C4362" t="str">
        <f t="shared" si="136"/>
        <v>rgtupas</v>
      </c>
      <c r="E4362" t="str">
        <f t="shared" si="137"/>
        <v/>
      </c>
      <c r="F4362" t="s">
        <v>1328</v>
      </c>
      <c r="G4362" t="s">
        <v>7292</v>
      </c>
      <c r="H4362" t="s">
        <v>7293</v>
      </c>
      <c r="I4362" s="1">
        <v>44392</v>
      </c>
      <c r="J4362" t="s">
        <v>74</v>
      </c>
      <c r="K4362">
        <v>10000</v>
      </c>
      <c r="L4362">
        <v>1</v>
      </c>
      <c r="M4362">
        <v>10000</v>
      </c>
      <c r="N4362">
        <v>1</v>
      </c>
      <c r="O4362" s="1">
        <v>44396.58719578704</v>
      </c>
    </row>
    <row r="4363" spans="2:15" x14ac:dyDescent="0.25">
      <c r="B4363" t="s">
        <v>67</v>
      </c>
      <c r="C4363" t="str">
        <f t="shared" si="136"/>
        <v>na</v>
      </c>
      <c r="E4363" t="str">
        <f t="shared" si="137"/>
        <v/>
      </c>
      <c r="F4363" t="s">
        <v>1328</v>
      </c>
      <c r="G4363" t="s">
        <v>7294</v>
      </c>
      <c r="H4363" t="s">
        <v>7295</v>
      </c>
      <c r="I4363" s="1">
        <v>44405</v>
      </c>
      <c r="J4363" t="s">
        <v>74</v>
      </c>
      <c r="K4363">
        <v>5000</v>
      </c>
      <c r="L4363">
        <v>1</v>
      </c>
      <c r="M4363">
        <v>5000</v>
      </c>
      <c r="N4363">
        <v>1</v>
      </c>
      <c r="O4363" s="1">
        <v>44410.453124918982</v>
      </c>
    </row>
    <row r="4364" spans="2:15" x14ac:dyDescent="0.25">
      <c r="B4364" t="s">
        <v>1407</v>
      </c>
      <c r="C4364" t="str">
        <f t="shared" si="136"/>
        <v>eaesmeralda</v>
      </c>
      <c r="E4364" t="str">
        <f t="shared" si="137"/>
        <v/>
      </c>
      <c r="F4364" t="s">
        <v>1328</v>
      </c>
      <c r="G4364" t="s">
        <v>1430</v>
      </c>
      <c r="H4364" t="s">
        <v>1431</v>
      </c>
      <c r="I4364" s="1">
        <v>44389</v>
      </c>
      <c r="J4364" t="s">
        <v>74</v>
      </c>
      <c r="K4364">
        <v>2000</v>
      </c>
      <c r="L4364">
        <v>1</v>
      </c>
      <c r="M4364">
        <v>2000</v>
      </c>
      <c r="N4364">
        <v>1</v>
      </c>
      <c r="O4364" s="1">
        <v>44392.44866800926</v>
      </c>
    </row>
    <row r="4365" spans="2:15" x14ac:dyDescent="0.25">
      <c r="B4365" t="s">
        <v>67</v>
      </c>
      <c r="C4365" t="str">
        <f t="shared" si="136"/>
        <v>na</v>
      </c>
      <c r="E4365" t="str">
        <f t="shared" si="137"/>
        <v/>
      </c>
      <c r="F4365" t="s">
        <v>1328</v>
      </c>
      <c r="G4365" t="s">
        <v>7296</v>
      </c>
      <c r="H4365" t="s">
        <v>7297</v>
      </c>
      <c r="I4365" s="1">
        <v>44404</v>
      </c>
      <c r="J4365" t="s">
        <v>74</v>
      </c>
      <c r="K4365">
        <v>4500</v>
      </c>
      <c r="L4365">
        <v>1</v>
      </c>
      <c r="M4365">
        <v>4500</v>
      </c>
      <c r="N4365">
        <v>1</v>
      </c>
      <c r="O4365" s="1">
        <v>44407.493362685185</v>
      </c>
    </row>
    <row r="4366" spans="2:15" x14ac:dyDescent="0.25">
      <c r="B4366" t="s">
        <v>67</v>
      </c>
      <c r="C4366" t="str">
        <f t="shared" si="136"/>
        <v>na</v>
      </c>
      <c r="E4366" t="str">
        <f t="shared" si="137"/>
        <v/>
      </c>
      <c r="F4366" t="s">
        <v>1328</v>
      </c>
      <c r="G4366" t="s">
        <v>7298</v>
      </c>
      <c r="H4366" t="s">
        <v>7299</v>
      </c>
      <c r="I4366" s="1">
        <v>44399</v>
      </c>
      <c r="J4366" t="s">
        <v>74</v>
      </c>
      <c r="K4366">
        <v>400</v>
      </c>
      <c r="L4366">
        <v>1</v>
      </c>
      <c r="M4366">
        <v>400</v>
      </c>
      <c r="N4366">
        <v>1</v>
      </c>
      <c r="O4366" s="1">
        <v>44404.57047017361</v>
      </c>
    </row>
    <row r="4367" spans="2:15" x14ac:dyDescent="0.25">
      <c r="B4367" t="s">
        <v>67</v>
      </c>
      <c r="C4367" t="str">
        <f t="shared" si="136"/>
        <v>na</v>
      </c>
      <c r="E4367" t="str">
        <f t="shared" si="137"/>
        <v/>
      </c>
      <c r="F4367" t="s">
        <v>1436</v>
      </c>
      <c r="G4367" t="s">
        <v>7300</v>
      </c>
      <c r="H4367" t="s">
        <v>7301</v>
      </c>
      <c r="I4367" s="1">
        <v>44406</v>
      </c>
      <c r="J4367" t="s">
        <v>74</v>
      </c>
      <c r="K4367">
        <v>9336.94</v>
      </c>
      <c r="L4367">
        <v>1</v>
      </c>
      <c r="M4367">
        <v>9336.94</v>
      </c>
      <c r="N4367">
        <v>1</v>
      </c>
      <c r="O4367" s="1">
        <v>44411.473852962961</v>
      </c>
    </row>
    <row r="4368" spans="2:15" x14ac:dyDescent="0.25">
      <c r="B4368" t="s">
        <v>1383</v>
      </c>
      <c r="C4368" t="str">
        <f t="shared" si="136"/>
        <v>kabano</v>
      </c>
      <c r="E4368" t="str">
        <f t="shared" si="137"/>
        <v/>
      </c>
      <c r="F4368" t="s">
        <v>1436</v>
      </c>
      <c r="G4368" t="s">
        <v>7302</v>
      </c>
      <c r="H4368" t="s">
        <v>7303</v>
      </c>
      <c r="I4368" s="1">
        <v>44378</v>
      </c>
      <c r="J4368" t="s">
        <v>74</v>
      </c>
      <c r="K4368">
        <v>5000</v>
      </c>
      <c r="L4368">
        <v>1</v>
      </c>
      <c r="M4368">
        <v>5000</v>
      </c>
      <c r="N4368">
        <v>1</v>
      </c>
      <c r="O4368" s="1">
        <v>44386.297592662035</v>
      </c>
    </row>
    <row r="4369" spans="2:15" x14ac:dyDescent="0.25">
      <c r="B4369" t="s">
        <v>1407</v>
      </c>
      <c r="C4369" t="str">
        <f t="shared" si="136"/>
        <v>eaesmeralda</v>
      </c>
      <c r="E4369" t="str">
        <f t="shared" si="137"/>
        <v/>
      </c>
      <c r="F4369" t="s">
        <v>1436</v>
      </c>
      <c r="G4369" t="s">
        <v>7304</v>
      </c>
      <c r="H4369" t="s">
        <v>7305</v>
      </c>
      <c r="I4369" s="1">
        <v>44378</v>
      </c>
      <c r="J4369" t="s">
        <v>74</v>
      </c>
      <c r="K4369">
        <v>5000</v>
      </c>
      <c r="L4369">
        <v>1</v>
      </c>
      <c r="M4369">
        <v>5000</v>
      </c>
      <c r="N4369">
        <v>1</v>
      </c>
      <c r="O4369" s="1">
        <v>44386.300147916663</v>
      </c>
    </row>
    <row r="4370" spans="2:15" x14ac:dyDescent="0.25">
      <c r="B4370" t="s">
        <v>1407</v>
      </c>
      <c r="C4370" t="str">
        <f t="shared" si="136"/>
        <v>eaesmeralda</v>
      </c>
      <c r="E4370" t="str">
        <f t="shared" si="137"/>
        <v/>
      </c>
      <c r="F4370" t="s">
        <v>1436</v>
      </c>
      <c r="G4370" t="s">
        <v>7304</v>
      </c>
      <c r="H4370" t="s">
        <v>7305</v>
      </c>
      <c r="I4370" s="1">
        <v>44398</v>
      </c>
      <c r="J4370" t="s">
        <v>74</v>
      </c>
      <c r="K4370">
        <v>2000</v>
      </c>
      <c r="L4370">
        <v>1</v>
      </c>
      <c r="M4370">
        <v>2000</v>
      </c>
      <c r="N4370">
        <v>1</v>
      </c>
      <c r="O4370" s="1">
        <v>44403.344394976855</v>
      </c>
    </row>
    <row r="4371" spans="2:15" x14ac:dyDescent="0.25">
      <c r="B4371" t="s">
        <v>67</v>
      </c>
      <c r="C4371" t="str">
        <f t="shared" si="136"/>
        <v>na</v>
      </c>
      <c r="E4371" t="str">
        <f t="shared" si="137"/>
        <v/>
      </c>
      <c r="F4371" t="s">
        <v>1436</v>
      </c>
      <c r="G4371" t="s">
        <v>7306</v>
      </c>
      <c r="H4371" t="s">
        <v>7307</v>
      </c>
      <c r="I4371" s="1">
        <v>44399</v>
      </c>
      <c r="J4371" t="s">
        <v>74</v>
      </c>
      <c r="K4371">
        <v>2000</v>
      </c>
      <c r="L4371">
        <v>1</v>
      </c>
      <c r="M4371">
        <v>2000</v>
      </c>
      <c r="N4371">
        <v>1</v>
      </c>
      <c r="O4371" s="1">
        <v>44404.567362534719</v>
      </c>
    </row>
    <row r="4372" spans="2:15" x14ac:dyDescent="0.25">
      <c r="B4372" t="s">
        <v>1358</v>
      </c>
      <c r="C4372" t="str">
        <f t="shared" si="136"/>
        <v>gdbarcarlos</v>
      </c>
      <c r="E4372" t="str">
        <f t="shared" si="137"/>
        <v/>
      </c>
      <c r="F4372" t="s">
        <v>1436</v>
      </c>
      <c r="G4372" t="s">
        <v>7308</v>
      </c>
      <c r="H4372" t="s">
        <v>7309</v>
      </c>
      <c r="I4372" s="1">
        <v>44392</v>
      </c>
      <c r="J4372" t="s">
        <v>74</v>
      </c>
      <c r="K4372">
        <v>10000</v>
      </c>
      <c r="L4372">
        <v>1</v>
      </c>
      <c r="M4372">
        <v>10000</v>
      </c>
      <c r="N4372">
        <v>1</v>
      </c>
      <c r="O4372" s="1">
        <v>44396.586457523146</v>
      </c>
    </row>
    <row r="4373" spans="2:15" x14ac:dyDescent="0.25">
      <c r="B4373" t="s">
        <v>67</v>
      </c>
      <c r="C4373" t="str">
        <f t="shared" si="136"/>
        <v>na</v>
      </c>
      <c r="E4373" t="str">
        <f t="shared" si="137"/>
        <v/>
      </c>
      <c r="F4373" t="s">
        <v>1436</v>
      </c>
      <c r="G4373" t="s">
        <v>7310</v>
      </c>
      <c r="H4373" t="s">
        <v>7311</v>
      </c>
      <c r="I4373" s="1">
        <v>44378</v>
      </c>
      <c r="J4373" t="s">
        <v>74</v>
      </c>
      <c r="K4373">
        <v>1000</v>
      </c>
      <c r="L4373">
        <v>1</v>
      </c>
      <c r="M4373">
        <v>1000</v>
      </c>
      <c r="N4373">
        <v>1</v>
      </c>
      <c r="O4373" s="1">
        <v>44386.296241701391</v>
      </c>
    </row>
    <row r="4374" spans="2:15" x14ac:dyDescent="0.25">
      <c r="B4374" t="s">
        <v>1392</v>
      </c>
      <c r="C4374" t="str">
        <f t="shared" si="136"/>
        <v>jdfrancisco</v>
      </c>
      <c r="E4374" t="str">
        <f t="shared" si="137"/>
        <v/>
      </c>
      <c r="F4374" t="s">
        <v>1436</v>
      </c>
      <c r="G4374" t="s">
        <v>7310</v>
      </c>
      <c r="H4374" t="s">
        <v>7311</v>
      </c>
      <c r="I4374" s="1">
        <v>44403</v>
      </c>
      <c r="J4374" t="s">
        <v>74</v>
      </c>
      <c r="K4374">
        <v>2000</v>
      </c>
      <c r="L4374">
        <v>1</v>
      </c>
      <c r="M4374">
        <v>2000</v>
      </c>
      <c r="N4374">
        <v>1</v>
      </c>
      <c r="O4374" s="1">
        <v>44406.687671446758</v>
      </c>
    </row>
    <row r="4375" spans="2:15" x14ac:dyDescent="0.25">
      <c r="B4375" t="s">
        <v>67</v>
      </c>
      <c r="C4375" t="str">
        <f t="shared" si="136"/>
        <v>na</v>
      </c>
      <c r="E4375" t="str">
        <f t="shared" si="137"/>
        <v/>
      </c>
      <c r="F4375" t="s">
        <v>1436</v>
      </c>
      <c r="G4375" t="s">
        <v>7312</v>
      </c>
      <c r="H4375" t="s">
        <v>7313</v>
      </c>
      <c r="I4375" s="1">
        <v>44378</v>
      </c>
      <c r="J4375" t="s">
        <v>74</v>
      </c>
      <c r="K4375">
        <v>2000</v>
      </c>
      <c r="L4375">
        <v>1</v>
      </c>
      <c r="M4375">
        <v>2000</v>
      </c>
      <c r="N4375">
        <v>1</v>
      </c>
      <c r="O4375" s="1">
        <v>44386.297740162037</v>
      </c>
    </row>
    <row r="4376" spans="2:15" x14ac:dyDescent="0.25">
      <c r="B4376" t="s">
        <v>1358</v>
      </c>
      <c r="C4376" t="str">
        <f t="shared" si="136"/>
        <v>gdbarcarlos</v>
      </c>
      <c r="E4376" t="str">
        <f t="shared" si="137"/>
        <v/>
      </c>
      <c r="F4376" t="s">
        <v>1436</v>
      </c>
      <c r="G4376" t="s">
        <v>7312</v>
      </c>
      <c r="H4376" t="s">
        <v>7313</v>
      </c>
      <c r="I4376" s="1">
        <v>44405</v>
      </c>
      <c r="J4376" t="s">
        <v>74</v>
      </c>
      <c r="K4376">
        <v>20000</v>
      </c>
      <c r="L4376">
        <v>1</v>
      </c>
      <c r="M4376">
        <v>20000</v>
      </c>
      <c r="N4376">
        <v>1</v>
      </c>
      <c r="O4376" s="1">
        <v>44410.451699490739</v>
      </c>
    </row>
    <row r="4377" spans="2:15" x14ac:dyDescent="0.25">
      <c r="B4377" t="s">
        <v>67</v>
      </c>
      <c r="C4377" t="str">
        <f t="shared" si="136"/>
        <v>na</v>
      </c>
      <c r="E4377" t="str">
        <f t="shared" si="137"/>
        <v/>
      </c>
      <c r="F4377" t="s">
        <v>1436</v>
      </c>
      <c r="G4377" t="s">
        <v>7314</v>
      </c>
      <c r="H4377" t="s">
        <v>7315</v>
      </c>
      <c r="I4377" s="1">
        <v>44390</v>
      </c>
      <c r="J4377" t="s">
        <v>74</v>
      </c>
      <c r="K4377">
        <v>1700</v>
      </c>
      <c r="L4377">
        <v>1</v>
      </c>
      <c r="M4377">
        <v>1700</v>
      </c>
      <c r="N4377">
        <v>1</v>
      </c>
      <c r="O4377" s="1">
        <v>44393.34485833333</v>
      </c>
    </row>
    <row r="4378" spans="2:15" x14ac:dyDescent="0.25">
      <c r="B4378" t="s">
        <v>1407</v>
      </c>
      <c r="C4378" t="str">
        <f t="shared" si="136"/>
        <v>eaesmeralda</v>
      </c>
      <c r="E4378" t="str">
        <f t="shared" si="137"/>
        <v/>
      </c>
      <c r="F4378" t="s">
        <v>1436</v>
      </c>
      <c r="G4378" t="s">
        <v>7316</v>
      </c>
      <c r="H4378" t="s">
        <v>7317</v>
      </c>
      <c r="I4378" s="1">
        <v>44395</v>
      </c>
      <c r="J4378" t="s">
        <v>74</v>
      </c>
      <c r="K4378">
        <v>100000</v>
      </c>
      <c r="L4378">
        <v>1</v>
      </c>
      <c r="M4378">
        <v>100000</v>
      </c>
      <c r="N4378">
        <v>1</v>
      </c>
      <c r="O4378" s="1">
        <v>44400.38793996528</v>
      </c>
    </row>
    <row r="4379" spans="2:15" x14ac:dyDescent="0.25">
      <c r="B4379" t="s">
        <v>1407</v>
      </c>
      <c r="C4379" t="str">
        <f t="shared" si="136"/>
        <v>eaesmeralda</v>
      </c>
      <c r="E4379" t="str">
        <f t="shared" si="137"/>
        <v/>
      </c>
      <c r="F4379" t="s">
        <v>1436</v>
      </c>
      <c r="G4379" t="s">
        <v>7316</v>
      </c>
      <c r="H4379" t="s">
        <v>7317</v>
      </c>
      <c r="I4379" s="1">
        <v>44396</v>
      </c>
      <c r="J4379" t="s">
        <v>74</v>
      </c>
      <c r="K4379">
        <v>142000</v>
      </c>
      <c r="L4379">
        <v>1</v>
      </c>
      <c r="M4379">
        <v>142000</v>
      </c>
      <c r="N4379">
        <v>1</v>
      </c>
      <c r="O4379" s="1">
        <v>44400.387943634261</v>
      </c>
    </row>
    <row r="4380" spans="2:15" x14ac:dyDescent="0.25">
      <c r="B4380" t="s">
        <v>1407</v>
      </c>
      <c r="C4380" t="str">
        <f t="shared" si="136"/>
        <v>eaesmeralda</v>
      </c>
      <c r="E4380" t="str">
        <f t="shared" si="137"/>
        <v/>
      </c>
      <c r="F4380" t="s">
        <v>1436</v>
      </c>
      <c r="G4380" t="s">
        <v>1454</v>
      </c>
      <c r="H4380" t="s">
        <v>1455</v>
      </c>
      <c r="I4380" s="1">
        <v>44383</v>
      </c>
      <c r="J4380" t="s">
        <v>74</v>
      </c>
      <c r="K4380">
        <v>1000</v>
      </c>
      <c r="L4380">
        <v>1</v>
      </c>
      <c r="M4380">
        <v>1000</v>
      </c>
      <c r="N4380">
        <v>1</v>
      </c>
      <c r="O4380" s="1">
        <v>44389.427135798614</v>
      </c>
    </row>
    <row r="4381" spans="2:15" x14ac:dyDescent="0.25">
      <c r="B4381" t="s">
        <v>67</v>
      </c>
      <c r="C4381" t="str">
        <f t="shared" si="136"/>
        <v>na</v>
      </c>
      <c r="E4381" t="str">
        <f t="shared" si="137"/>
        <v/>
      </c>
      <c r="F4381" t="s">
        <v>1436</v>
      </c>
      <c r="G4381" t="s">
        <v>7318</v>
      </c>
      <c r="H4381" t="s">
        <v>7319</v>
      </c>
      <c r="I4381" s="1">
        <v>44390</v>
      </c>
      <c r="J4381" t="s">
        <v>74</v>
      </c>
      <c r="K4381">
        <v>11000</v>
      </c>
      <c r="L4381">
        <v>1</v>
      </c>
      <c r="M4381">
        <v>11000</v>
      </c>
      <c r="N4381">
        <v>1</v>
      </c>
      <c r="O4381" s="1">
        <v>44393.347513576387</v>
      </c>
    </row>
    <row r="4382" spans="2:15" x14ac:dyDescent="0.25">
      <c r="B4382" t="s">
        <v>1407</v>
      </c>
      <c r="C4382" t="str">
        <f t="shared" si="136"/>
        <v>eaesmeralda</v>
      </c>
      <c r="E4382" t="str">
        <f t="shared" si="137"/>
        <v/>
      </c>
      <c r="F4382" t="s">
        <v>1436</v>
      </c>
      <c r="G4382" t="s">
        <v>7320</v>
      </c>
      <c r="H4382" t="s">
        <v>7321</v>
      </c>
      <c r="I4382" s="1">
        <v>44396</v>
      </c>
      <c r="J4382" t="s">
        <v>74</v>
      </c>
      <c r="K4382">
        <v>867.86</v>
      </c>
      <c r="L4382">
        <v>1</v>
      </c>
      <c r="M4382">
        <v>867.86</v>
      </c>
      <c r="N4382">
        <v>1</v>
      </c>
      <c r="O4382" s="1">
        <v>44400.388110601853</v>
      </c>
    </row>
    <row r="4383" spans="2:15" x14ac:dyDescent="0.25">
      <c r="B4383" t="s">
        <v>67</v>
      </c>
      <c r="C4383" t="str">
        <f t="shared" si="136"/>
        <v>na</v>
      </c>
      <c r="E4383" t="str">
        <f t="shared" si="137"/>
        <v/>
      </c>
      <c r="F4383" t="s">
        <v>1436</v>
      </c>
      <c r="G4383" t="s">
        <v>1464</v>
      </c>
      <c r="H4383" t="s">
        <v>1465</v>
      </c>
      <c r="I4383" s="1">
        <v>44381</v>
      </c>
      <c r="J4383" t="s">
        <v>74</v>
      </c>
      <c r="K4383">
        <v>1500</v>
      </c>
      <c r="L4383">
        <v>1</v>
      </c>
      <c r="M4383">
        <v>1500</v>
      </c>
      <c r="N4383">
        <v>1</v>
      </c>
      <c r="O4383" s="1">
        <v>44386.296307824072</v>
      </c>
    </row>
    <row r="4384" spans="2:15" x14ac:dyDescent="0.25">
      <c r="B4384" t="s">
        <v>1407</v>
      </c>
      <c r="C4384" t="str">
        <f t="shared" si="136"/>
        <v>eaesmeralda</v>
      </c>
      <c r="E4384" t="str">
        <f t="shared" si="137"/>
        <v/>
      </c>
      <c r="F4384" t="s">
        <v>1436</v>
      </c>
      <c r="G4384" t="s">
        <v>7322</v>
      </c>
      <c r="H4384" t="s">
        <v>7323</v>
      </c>
      <c r="I4384" s="1">
        <v>44406</v>
      </c>
      <c r="J4384" t="s">
        <v>74</v>
      </c>
      <c r="K4384">
        <v>2000</v>
      </c>
      <c r="L4384">
        <v>1</v>
      </c>
      <c r="M4384">
        <v>2000</v>
      </c>
      <c r="N4384">
        <v>1</v>
      </c>
      <c r="O4384" s="1">
        <v>44411.476870486113</v>
      </c>
    </row>
    <row r="4385" spans="2:15" x14ac:dyDescent="0.25">
      <c r="B4385" t="s">
        <v>1358</v>
      </c>
      <c r="C4385" t="str">
        <f t="shared" si="136"/>
        <v>gdbarcarlos</v>
      </c>
      <c r="E4385" t="str">
        <f t="shared" si="137"/>
        <v/>
      </c>
      <c r="F4385" t="s">
        <v>1436</v>
      </c>
      <c r="G4385" t="s">
        <v>7324</v>
      </c>
      <c r="H4385" t="s">
        <v>7325</v>
      </c>
      <c r="I4385" s="1">
        <v>44381</v>
      </c>
      <c r="J4385" t="s">
        <v>74</v>
      </c>
      <c r="K4385">
        <v>6000</v>
      </c>
      <c r="L4385">
        <v>1</v>
      </c>
      <c r="M4385">
        <v>6000</v>
      </c>
      <c r="N4385">
        <v>1</v>
      </c>
      <c r="O4385" s="1">
        <v>44386.297780092595</v>
      </c>
    </row>
    <row r="4386" spans="2:15" x14ac:dyDescent="0.25">
      <c r="B4386" t="s">
        <v>1358</v>
      </c>
      <c r="C4386" t="str">
        <f t="shared" si="136"/>
        <v>gdbarcarlos</v>
      </c>
      <c r="E4386" t="str">
        <f t="shared" si="137"/>
        <v/>
      </c>
      <c r="F4386" t="s">
        <v>1436</v>
      </c>
      <c r="G4386" t="s">
        <v>7326</v>
      </c>
      <c r="H4386" t="s">
        <v>7327</v>
      </c>
      <c r="I4386" s="1">
        <v>44389</v>
      </c>
      <c r="J4386" t="s">
        <v>74</v>
      </c>
      <c r="K4386">
        <v>2500</v>
      </c>
      <c r="L4386">
        <v>1</v>
      </c>
      <c r="M4386">
        <v>2500</v>
      </c>
      <c r="N4386">
        <v>1</v>
      </c>
      <c r="O4386" s="1">
        <v>44392.442126805552</v>
      </c>
    </row>
    <row r="4387" spans="2:15" x14ac:dyDescent="0.25">
      <c r="B4387" t="s">
        <v>67</v>
      </c>
      <c r="C4387" t="str">
        <f t="shared" si="136"/>
        <v>na</v>
      </c>
      <c r="E4387" t="str">
        <f t="shared" si="137"/>
        <v/>
      </c>
      <c r="F4387" t="s">
        <v>1436</v>
      </c>
      <c r="G4387" t="s">
        <v>7328</v>
      </c>
      <c r="H4387" t="s">
        <v>7329</v>
      </c>
      <c r="I4387" s="1">
        <v>44390</v>
      </c>
      <c r="J4387" t="s">
        <v>74</v>
      </c>
      <c r="K4387">
        <v>1000</v>
      </c>
      <c r="L4387">
        <v>1</v>
      </c>
      <c r="M4387">
        <v>1000</v>
      </c>
      <c r="N4387">
        <v>1</v>
      </c>
      <c r="O4387" s="1">
        <v>44393.344914884263</v>
      </c>
    </row>
    <row r="4388" spans="2:15" x14ac:dyDescent="0.25">
      <c r="B4388" t="s">
        <v>1383</v>
      </c>
      <c r="C4388" t="str">
        <f t="shared" si="136"/>
        <v>kabano</v>
      </c>
      <c r="E4388" t="str">
        <f t="shared" si="137"/>
        <v/>
      </c>
      <c r="F4388" t="s">
        <v>1436</v>
      </c>
      <c r="G4388" t="s">
        <v>7330</v>
      </c>
      <c r="H4388" t="s">
        <v>7331</v>
      </c>
      <c r="I4388" s="1">
        <v>44403</v>
      </c>
      <c r="J4388" t="s">
        <v>74</v>
      </c>
      <c r="K4388">
        <v>5000</v>
      </c>
      <c r="L4388">
        <v>1</v>
      </c>
      <c r="M4388">
        <v>5000</v>
      </c>
      <c r="N4388">
        <v>1</v>
      </c>
      <c r="O4388" s="1">
        <v>44406.687002199076</v>
      </c>
    </row>
    <row r="4389" spans="2:15" x14ac:dyDescent="0.25">
      <c r="B4389" t="s">
        <v>1383</v>
      </c>
      <c r="C4389" t="str">
        <f t="shared" si="136"/>
        <v>kabano</v>
      </c>
      <c r="E4389" t="str">
        <f t="shared" si="137"/>
        <v/>
      </c>
      <c r="F4389" t="s">
        <v>1436</v>
      </c>
      <c r="G4389" t="s">
        <v>7332</v>
      </c>
      <c r="H4389" t="s">
        <v>1565</v>
      </c>
      <c r="I4389" s="1">
        <v>44381</v>
      </c>
      <c r="J4389" t="s">
        <v>74</v>
      </c>
      <c r="K4389">
        <v>300</v>
      </c>
      <c r="L4389">
        <v>1</v>
      </c>
      <c r="M4389">
        <v>300</v>
      </c>
      <c r="N4389">
        <v>1</v>
      </c>
      <c r="O4389" s="1">
        <v>44386.296344629627</v>
      </c>
    </row>
    <row r="4390" spans="2:15" x14ac:dyDescent="0.25">
      <c r="B4390" t="s">
        <v>1407</v>
      </c>
      <c r="C4390" t="str">
        <f t="shared" si="136"/>
        <v>eaesmeralda</v>
      </c>
      <c r="E4390" t="str">
        <f t="shared" si="137"/>
        <v/>
      </c>
      <c r="F4390" t="s">
        <v>1436</v>
      </c>
      <c r="G4390" t="s">
        <v>7333</v>
      </c>
      <c r="H4390" t="s">
        <v>7334</v>
      </c>
      <c r="I4390" s="1">
        <v>44378</v>
      </c>
      <c r="J4390" t="s">
        <v>74</v>
      </c>
      <c r="K4390">
        <v>2000</v>
      </c>
      <c r="L4390">
        <v>1</v>
      </c>
      <c r="M4390">
        <v>2000</v>
      </c>
      <c r="N4390">
        <v>1</v>
      </c>
      <c r="O4390" s="1">
        <v>44386.300229166663</v>
      </c>
    </row>
    <row r="4391" spans="2:15" x14ac:dyDescent="0.25">
      <c r="B4391" t="s">
        <v>1407</v>
      </c>
      <c r="C4391" t="str">
        <f t="shared" si="136"/>
        <v>eaesmeralda</v>
      </c>
      <c r="E4391" t="str">
        <f t="shared" si="137"/>
        <v/>
      </c>
      <c r="F4391" t="s">
        <v>1436</v>
      </c>
      <c r="G4391" t="s">
        <v>7333</v>
      </c>
      <c r="H4391" t="s">
        <v>7334</v>
      </c>
      <c r="I4391" s="1">
        <v>44406</v>
      </c>
      <c r="J4391" t="s">
        <v>74</v>
      </c>
      <c r="K4391">
        <v>1200</v>
      </c>
      <c r="L4391">
        <v>1</v>
      </c>
      <c r="M4391">
        <v>1200</v>
      </c>
      <c r="N4391">
        <v>1</v>
      </c>
      <c r="O4391" s="1">
        <v>44411.47691326389</v>
      </c>
    </row>
    <row r="4392" spans="2:15" x14ac:dyDescent="0.25">
      <c r="B4392" t="s">
        <v>67</v>
      </c>
      <c r="C4392" t="str">
        <f t="shared" si="136"/>
        <v>na</v>
      </c>
      <c r="E4392" t="str">
        <f t="shared" si="137"/>
        <v/>
      </c>
      <c r="F4392" t="s">
        <v>1436</v>
      </c>
      <c r="G4392" t="s">
        <v>7335</v>
      </c>
      <c r="H4392" t="s">
        <v>7336</v>
      </c>
      <c r="I4392" s="1">
        <v>44383</v>
      </c>
      <c r="J4392" t="s">
        <v>74</v>
      </c>
      <c r="K4392">
        <v>10000</v>
      </c>
      <c r="L4392">
        <v>1</v>
      </c>
      <c r="M4392">
        <v>10000</v>
      </c>
      <c r="N4392">
        <v>1</v>
      </c>
      <c r="O4392" s="1">
        <v>44389.427358136571</v>
      </c>
    </row>
    <row r="4393" spans="2:15" x14ac:dyDescent="0.25">
      <c r="B4393" t="s">
        <v>1358</v>
      </c>
      <c r="C4393" t="str">
        <f t="shared" si="136"/>
        <v>gdbarcarlos</v>
      </c>
      <c r="E4393" t="str">
        <f t="shared" si="137"/>
        <v/>
      </c>
      <c r="F4393" t="s">
        <v>1436</v>
      </c>
      <c r="G4393" t="s">
        <v>7337</v>
      </c>
      <c r="H4393" t="s">
        <v>7338</v>
      </c>
      <c r="I4393" s="1">
        <v>44383</v>
      </c>
      <c r="J4393" t="s">
        <v>74</v>
      </c>
      <c r="K4393">
        <v>500</v>
      </c>
      <c r="L4393">
        <v>1</v>
      </c>
      <c r="M4393">
        <v>500</v>
      </c>
      <c r="N4393">
        <v>1</v>
      </c>
      <c r="O4393" s="1">
        <v>44389.485809375001</v>
      </c>
    </row>
    <row r="4394" spans="2:15" x14ac:dyDescent="0.25">
      <c r="B4394" t="s">
        <v>1358</v>
      </c>
      <c r="C4394" t="str">
        <f t="shared" si="136"/>
        <v>gdbarcarlos</v>
      </c>
      <c r="E4394" t="str">
        <f t="shared" si="137"/>
        <v/>
      </c>
      <c r="F4394" t="s">
        <v>1436</v>
      </c>
      <c r="G4394" t="s">
        <v>7337</v>
      </c>
      <c r="H4394" t="s">
        <v>7338</v>
      </c>
      <c r="I4394" s="1">
        <v>44404</v>
      </c>
      <c r="J4394" t="s">
        <v>74</v>
      </c>
      <c r="K4394">
        <v>1000</v>
      </c>
      <c r="L4394">
        <v>1</v>
      </c>
      <c r="M4394">
        <v>1000</v>
      </c>
      <c r="N4394">
        <v>1</v>
      </c>
      <c r="O4394" s="1">
        <v>44407.493144560183</v>
      </c>
    </row>
    <row r="4395" spans="2:15" x14ac:dyDescent="0.25">
      <c r="B4395" t="s">
        <v>67</v>
      </c>
      <c r="C4395" t="str">
        <f t="shared" si="136"/>
        <v>na</v>
      </c>
      <c r="E4395" t="str">
        <f t="shared" si="137"/>
        <v/>
      </c>
      <c r="F4395" t="s">
        <v>1436</v>
      </c>
      <c r="G4395" t="s">
        <v>1488</v>
      </c>
      <c r="H4395" t="s">
        <v>1489</v>
      </c>
      <c r="I4395" s="1">
        <v>44395</v>
      </c>
      <c r="J4395" t="s">
        <v>74</v>
      </c>
      <c r="K4395">
        <v>500</v>
      </c>
      <c r="L4395">
        <v>1</v>
      </c>
      <c r="M4395">
        <v>500</v>
      </c>
      <c r="N4395">
        <v>1</v>
      </c>
      <c r="O4395" s="1">
        <v>44400.38822789352</v>
      </c>
    </row>
    <row r="4396" spans="2:15" x14ac:dyDescent="0.25">
      <c r="B4396" t="s">
        <v>67</v>
      </c>
      <c r="C4396" t="str">
        <f t="shared" si="136"/>
        <v>na</v>
      </c>
      <c r="E4396" t="str">
        <f t="shared" si="137"/>
        <v/>
      </c>
      <c r="F4396" t="s">
        <v>1436</v>
      </c>
      <c r="G4396" t="s">
        <v>7339</v>
      </c>
      <c r="H4396" t="s">
        <v>7340</v>
      </c>
      <c r="I4396" s="1">
        <v>44392</v>
      </c>
      <c r="J4396" t="s">
        <v>74</v>
      </c>
      <c r="K4396">
        <v>1000</v>
      </c>
      <c r="L4396">
        <v>1</v>
      </c>
      <c r="M4396">
        <v>1000</v>
      </c>
      <c r="N4396">
        <v>1</v>
      </c>
      <c r="O4396" s="1">
        <v>44403.344343009259</v>
      </c>
    </row>
    <row r="4397" spans="2:15" x14ac:dyDescent="0.25">
      <c r="B4397" t="s">
        <v>1358</v>
      </c>
      <c r="C4397" t="str">
        <f t="shared" si="136"/>
        <v>gdbarcarlos</v>
      </c>
      <c r="E4397" t="str">
        <f t="shared" si="137"/>
        <v/>
      </c>
      <c r="F4397" t="s">
        <v>1436</v>
      </c>
      <c r="G4397" t="s">
        <v>1492</v>
      </c>
      <c r="H4397" t="s">
        <v>1493</v>
      </c>
      <c r="I4397" s="1">
        <v>44378</v>
      </c>
      <c r="J4397" t="s">
        <v>74</v>
      </c>
      <c r="K4397">
        <v>1703</v>
      </c>
      <c r="L4397">
        <v>1</v>
      </c>
      <c r="M4397">
        <v>1703</v>
      </c>
      <c r="N4397">
        <v>1</v>
      </c>
      <c r="O4397" s="1">
        <v>44386.297858252314</v>
      </c>
    </row>
    <row r="4398" spans="2:15" x14ac:dyDescent="0.25">
      <c r="B4398" t="s">
        <v>1383</v>
      </c>
      <c r="C4398" t="str">
        <f t="shared" si="136"/>
        <v>kabano</v>
      </c>
      <c r="E4398" t="str">
        <f t="shared" si="137"/>
        <v/>
      </c>
      <c r="F4398" t="s">
        <v>1436</v>
      </c>
      <c r="G4398" t="s">
        <v>1494</v>
      </c>
      <c r="H4398" t="s">
        <v>1495</v>
      </c>
      <c r="I4398" s="1">
        <v>44381</v>
      </c>
      <c r="J4398" t="s">
        <v>74</v>
      </c>
      <c r="K4398">
        <v>5000</v>
      </c>
      <c r="L4398">
        <v>1</v>
      </c>
      <c r="M4398">
        <v>5000</v>
      </c>
      <c r="N4398">
        <v>1</v>
      </c>
      <c r="O4398" s="1">
        <v>44386.296375347221</v>
      </c>
    </row>
    <row r="4399" spans="2:15" x14ac:dyDescent="0.25">
      <c r="B4399" t="s">
        <v>1358</v>
      </c>
      <c r="C4399" t="str">
        <f t="shared" si="136"/>
        <v>gdbarcarlos</v>
      </c>
      <c r="E4399" t="str">
        <f t="shared" si="137"/>
        <v/>
      </c>
      <c r="F4399" t="s">
        <v>1436</v>
      </c>
      <c r="G4399" t="s">
        <v>7341</v>
      </c>
      <c r="H4399" t="s">
        <v>7342</v>
      </c>
      <c r="I4399" s="1">
        <v>44390</v>
      </c>
      <c r="J4399" t="s">
        <v>74</v>
      </c>
      <c r="K4399">
        <v>1000</v>
      </c>
      <c r="L4399">
        <v>1</v>
      </c>
      <c r="M4399">
        <v>1000</v>
      </c>
      <c r="N4399">
        <v>1</v>
      </c>
      <c r="O4399" s="1">
        <v>44393.345004699077</v>
      </c>
    </row>
    <row r="4400" spans="2:15" x14ac:dyDescent="0.25">
      <c r="B4400" t="s">
        <v>1407</v>
      </c>
      <c r="C4400" t="str">
        <f t="shared" si="136"/>
        <v>eaesmeralda</v>
      </c>
      <c r="E4400" t="str">
        <f t="shared" si="137"/>
        <v/>
      </c>
      <c r="F4400" t="s">
        <v>1436</v>
      </c>
      <c r="G4400" t="s">
        <v>7343</v>
      </c>
      <c r="H4400" t="s">
        <v>7344</v>
      </c>
      <c r="I4400" s="1">
        <v>44405</v>
      </c>
      <c r="J4400" t="s">
        <v>74</v>
      </c>
      <c r="K4400">
        <v>1000</v>
      </c>
      <c r="L4400">
        <v>1</v>
      </c>
      <c r="M4400">
        <v>1000</v>
      </c>
      <c r="N4400">
        <v>1</v>
      </c>
      <c r="O4400" s="1">
        <v>44410.451970949071</v>
      </c>
    </row>
    <row r="4401" spans="2:15" x14ac:dyDescent="0.25">
      <c r="B4401" t="s">
        <v>1392</v>
      </c>
      <c r="C4401" t="str">
        <f t="shared" si="136"/>
        <v>jdfrancisco</v>
      </c>
      <c r="E4401" t="str">
        <f t="shared" si="137"/>
        <v/>
      </c>
      <c r="F4401" t="s">
        <v>1436</v>
      </c>
      <c r="G4401" t="s">
        <v>7345</v>
      </c>
      <c r="H4401" t="s">
        <v>7346</v>
      </c>
      <c r="I4401" s="1">
        <v>44389</v>
      </c>
      <c r="J4401" t="s">
        <v>74</v>
      </c>
      <c r="K4401">
        <v>1500</v>
      </c>
      <c r="L4401">
        <v>1</v>
      </c>
      <c r="M4401">
        <v>1500</v>
      </c>
      <c r="N4401">
        <v>1</v>
      </c>
      <c r="O4401" s="1">
        <v>44392.449220671297</v>
      </c>
    </row>
    <row r="4402" spans="2:15" x14ac:dyDescent="0.25">
      <c r="B4402" t="s">
        <v>67</v>
      </c>
      <c r="C4402" t="str">
        <f t="shared" si="136"/>
        <v>na</v>
      </c>
      <c r="E4402" t="str">
        <f t="shared" si="137"/>
        <v/>
      </c>
      <c r="F4402" t="s">
        <v>1436</v>
      </c>
      <c r="G4402" t="s">
        <v>7347</v>
      </c>
      <c r="H4402" t="s">
        <v>7348</v>
      </c>
      <c r="I4402" s="1">
        <v>44384</v>
      </c>
      <c r="J4402" t="s">
        <v>74</v>
      </c>
      <c r="K4402">
        <v>3000</v>
      </c>
      <c r="L4402">
        <v>1</v>
      </c>
      <c r="M4402">
        <v>3000</v>
      </c>
      <c r="N4402">
        <v>1</v>
      </c>
      <c r="O4402" s="1">
        <v>44390.557308831019</v>
      </c>
    </row>
    <row r="4403" spans="2:15" x14ac:dyDescent="0.25">
      <c r="B4403" t="s">
        <v>1358</v>
      </c>
      <c r="C4403" t="str">
        <f t="shared" si="136"/>
        <v>gdbarcarlos</v>
      </c>
      <c r="E4403" t="str">
        <f t="shared" si="137"/>
        <v/>
      </c>
      <c r="F4403" t="s">
        <v>1436</v>
      </c>
      <c r="G4403" t="s">
        <v>1502</v>
      </c>
      <c r="H4403" t="s">
        <v>1503</v>
      </c>
      <c r="I4403" s="1">
        <v>44384</v>
      </c>
      <c r="J4403" t="s">
        <v>74</v>
      </c>
      <c r="K4403">
        <v>2000</v>
      </c>
      <c r="L4403">
        <v>1</v>
      </c>
      <c r="M4403">
        <v>2000</v>
      </c>
      <c r="N4403">
        <v>1</v>
      </c>
      <c r="O4403" s="1">
        <v>44390.557496527777</v>
      </c>
    </row>
    <row r="4404" spans="2:15" x14ac:dyDescent="0.25">
      <c r="B4404" t="s">
        <v>67</v>
      </c>
      <c r="C4404" t="str">
        <f t="shared" si="136"/>
        <v>na</v>
      </c>
      <c r="E4404" t="str">
        <f t="shared" si="137"/>
        <v/>
      </c>
      <c r="F4404" t="s">
        <v>1436</v>
      </c>
      <c r="G4404" t="s">
        <v>7349</v>
      </c>
      <c r="H4404" t="s">
        <v>7350</v>
      </c>
      <c r="I4404" s="1">
        <v>44383</v>
      </c>
      <c r="J4404" t="s">
        <v>74</v>
      </c>
      <c r="K4404">
        <v>221</v>
      </c>
      <c r="L4404">
        <v>1</v>
      </c>
      <c r="M4404">
        <v>221</v>
      </c>
      <c r="N4404">
        <v>1</v>
      </c>
      <c r="O4404" s="1">
        <v>44389.426459097223</v>
      </c>
    </row>
    <row r="4405" spans="2:15" x14ac:dyDescent="0.25">
      <c r="B4405" t="s">
        <v>67</v>
      </c>
      <c r="C4405" t="str">
        <f t="shared" si="136"/>
        <v>na</v>
      </c>
      <c r="E4405" t="str">
        <f t="shared" si="137"/>
        <v/>
      </c>
      <c r="F4405" t="s">
        <v>1436</v>
      </c>
      <c r="G4405" t="s">
        <v>7351</v>
      </c>
      <c r="H4405" t="s">
        <v>7352</v>
      </c>
      <c r="I4405" s="1">
        <v>44385</v>
      </c>
      <c r="J4405" t="s">
        <v>74</v>
      </c>
      <c r="K4405">
        <v>15000</v>
      </c>
      <c r="L4405">
        <v>1</v>
      </c>
      <c r="M4405">
        <v>15000</v>
      </c>
      <c r="N4405">
        <v>1</v>
      </c>
      <c r="O4405" s="1">
        <v>44396.444234027775</v>
      </c>
    </row>
    <row r="4406" spans="2:15" x14ac:dyDescent="0.25">
      <c r="B4406" t="s">
        <v>1358</v>
      </c>
      <c r="C4406" t="str">
        <f t="shared" si="136"/>
        <v>gdbarcarlos</v>
      </c>
      <c r="E4406" t="str">
        <f t="shared" si="137"/>
        <v/>
      </c>
      <c r="F4406" t="s">
        <v>1436</v>
      </c>
      <c r="G4406" t="s">
        <v>1359</v>
      </c>
      <c r="H4406" t="s">
        <v>1360</v>
      </c>
      <c r="I4406" s="1">
        <v>44388</v>
      </c>
      <c r="J4406" t="s">
        <v>74</v>
      </c>
      <c r="K4406">
        <v>2000</v>
      </c>
      <c r="L4406">
        <v>1</v>
      </c>
      <c r="M4406">
        <v>2000</v>
      </c>
      <c r="N4406">
        <v>1</v>
      </c>
      <c r="O4406" s="1">
        <v>44392.461626111108</v>
      </c>
    </row>
    <row r="4407" spans="2:15" x14ac:dyDescent="0.25">
      <c r="B4407" t="s">
        <v>67</v>
      </c>
      <c r="C4407" t="str">
        <f t="shared" si="136"/>
        <v>na</v>
      </c>
      <c r="E4407" t="str">
        <f t="shared" si="137"/>
        <v/>
      </c>
      <c r="F4407" t="s">
        <v>1436</v>
      </c>
      <c r="G4407" t="s">
        <v>1506</v>
      </c>
      <c r="H4407" t="s">
        <v>1507</v>
      </c>
      <c r="I4407" s="1">
        <v>44397</v>
      </c>
      <c r="J4407" t="s">
        <v>74</v>
      </c>
      <c r="K4407">
        <v>1500</v>
      </c>
      <c r="L4407">
        <v>1</v>
      </c>
      <c r="M4407">
        <v>1500</v>
      </c>
      <c r="N4407">
        <v>1</v>
      </c>
      <c r="O4407" s="1">
        <v>44400.411334837961</v>
      </c>
    </row>
    <row r="4408" spans="2:15" x14ac:dyDescent="0.25">
      <c r="B4408" t="s">
        <v>67</v>
      </c>
      <c r="C4408" t="str">
        <f t="shared" si="136"/>
        <v>na</v>
      </c>
      <c r="E4408" t="str">
        <f t="shared" si="137"/>
        <v/>
      </c>
      <c r="F4408" t="s">
        <v>1436</v>
      </c>
      <c r="G4408" t="s">
        <v>1510</v>
      </c>
      <c r="H4408" t="s">
        <v>1511</v>
      </c>
      <c r="I4408" s="1">
        <v>44378</v>
      </c>
      <c r="J4408" t="s">
        <v>74</v>
      </c>
      <c r="K4408">
        <v>10000</v>
      </c>
      <c r="L4408">
        <v>1</v>
      </c>
      <c r="M4408">
        <v>10000</v>
      </c>
      <c r="N4408">
        <v>1</v>
      </c>
      <c r="O4408" s="1">
        <v>44386.300353738428</v>
      </c>
    </row>
    <row r="4409" spans="2:15" x14ac:dyDescent="0.25">
      <c r="B4409" t="s">
        <v>67</v>
      </c>
      <c r="C4409" t="str">
        <f t="shared" si="136"/>
        <v>na</v>
      </c>
      <c r="E4409" t="str">
        <f t="shared" si="137"/>
        <v/>
      </c>
      <c r="F4409" t="s">
        <v>1436</v>
      </c>
      <c r="G4409" t="s">
        <v>7353</v>
      </c>
      <c r="H4409" t="s">
        <v>7354</v>
      </c>
      <c r="I4409" s="1">
        <v>44382</v>
      </c>
      <c r="J4409" t="s">
        <v>74</v>
      </c>
      <c r="K4409">
        <v>870</v>
      </c>
      <c r="L4409">
        <v>1</v>
      </c>
      <c r="M4409">
        <v>870</v>
      </c>
      <c r="N4409">
        <v>1</v>
      </c>
      <c r="O4409" s="1">
        <v>44389.426373645831</v>
      </c>
    </row>
    <row r="4410" spans="2:15" x14ac:dyDescent="0.25">
      <c r="B4410" t="s">
        <v>1407</v>
      </c>
      <c r="C4410" t="str">
        <f t="shared" si="136"/>
        <v>eaesmeralda</v>
      </c>
      <c r="E4410" t="str">
        <f t="shared" si="137"/>
        <v/>
      </c>
      <c r="F4410" t="s">
        <v>1436</v>
      </c>
      <c r="G4410" t="s">
        <v>7355</v>
      </c>
      <c r="H4410" t="s">
        <v>7356</v>
      </c>
      <c r="I4410" s="1">
        <v>44398</v>
      </c>
      <c r="J4410" t="s">
        <v>74</v>
      </c>
      <c r="K4410">
        <v>2500</v>
      </c>
      <c r="L4410">
        <v>1</v>
      </c>
      <c r="M4410">
        <v>2500</v>
      </c>
      <c r="N4410">
        <v>1</v>
      </c>
      <c r="O4410" s="1">
        <v>44403.344441238427</v>
      </c>
    </row>
    <row r="4411" spans="2:15" x14ac:dyDescent="0.25">
      <c r="B4411" t="s">
        <v>67</v>
      </c>
      <c r="C4411" t="str">
        <f t="shared" si="136"/>
        <v>na</v>
      </c>
      <c r="E4411" t="str">
        <f t="shared" si="137"/>
        <v/>
      </c>
      <c r="F4411" t="s">
        <v>1436</v>
      </c>
      <c r="G4411" t="s">
        <v>1512</v>
      </c>
      <c r="H4411" t="s">
        <v>1513</v>
      </c>
      <c r="I4411" s="1">
        <v>44381</v>
      </c>
      <c r="J4411" t="s">
        <v>74</v>
      </c>
      <c r="K4411">
        <v>3000</v>
      </c>
      <c r="L4411">
        <v>1</v>
      </c>
      <c r="M4411">
        <v>3000</v>
      </c>
      <c r="N4411">
        <v>1</v>
      </c>
      <c r="O4411" s="1">
        <v>44386.297208171294</v>
      </c>
    </row>
    <row r="4412" spans="2:15" x14ac:dyDescent="0.25">
      <c r="B4412" t="s">
        <v>1407</v>
      </c>
      <c r="C4412" t="str">
        <f t="shared" si="136"/>
        <v>eaesmeralda</v>
      </c>
      <c r="E4412" t="str">
        <f t="shared" si="137"/>
        <v/>
      </c>
      <c r="F4412" t="s">
        <v>1436</v>
      </c>
      <c r="G4412" t="s">
        <v>1516</v>
      </c>
      <c r="H4412" t="s">
        <v>1517</v>
      </c>
      <c r="I4412" s="1">
        <v>44384</v>
      </c>
      <c r="J4412" t="s">
        <v>74</v>
      </c>
      <c r="K4412">
        <v>2000</v>
      </c>
      <c r="L4412">
        <v>1</v>
      </c>
      <c r="M4412">
        <v>2000</v>
      </c>
      <c r="N4412">
        <v>1</v>
      </c>
      <c r="O4412" s="1">
        <v>44391.438124305554</v>
      </c>
    </row>
    <row r="4413" spans="2:15" x14ac:dyDescent="0.25">
      <c r="B4413" t="s">
        <v>1383</v>
      </c>
      <c r="C4413" t="str">
        <f t="shared" si="136"/>
        <v>kabano</v>
      </c>
      <c r="E4413" t="str">
        <f t="shared" si="137"/>
        <v/>
      </c>
      <c r="F4413" t="s">
        <v>1436</v>
      </c>
      <c r="G4413" t="s">
        <v>7357</v>
      </c>
      <c r="H4413" t="s">
        <v>7358</v>
      </c>
      <c r="I4413" s="1">
        <v>44402</v>
      </c>
      <c r="J4413" t="s">
        <v>74</v>
      </c>
      <c r="K4413">
        <v>110000</v>
      </c>
      <c r="L4413">
        <v>1</v>
      </c>
      <c r="M4413">
        <v>110000</v>
      </c>
      <c r="N4413">
        <v>1</v>
      </c>
      <c r="O4413" s="1">
        <v>44406.690673067133</v>
      </c>
    </row>
    <row r="4414" spans="2:15" x14ac:dyDescent="0.25">
      <c r="B4414" t="s">
        <v>1358</v>
      </c>
      <c r="C4414" t="str">
        <f t="shared" si="136"/>
        <v>gdbarcarlos</v>
      </c>
      <c r="E4414" t="str">
        <f t="shared" si="137"/>
        <v/>
      </c>
      <c r="F4414" t="s">
        <v>1436</v>
      </c>
      <c r="G4414" t="s">
        <v>1363</v>
      </c>
      <c r="H4414" t="s">
        <v>1364</v>
      </c>
      <c r="I4414" s="1">
        <v>44406</v>
      </c>
      <c r="J4414" t="s">
        <v>74</v>
      </c>
      <c r="K4414">
        <v>10000</v>
      </c>
      <c r="L4414">
        <v>1</v>
      </c>
      <c r="M4414">
        <v>10000</v>
      </c>
      <c r="N4414">
        <v>1</v>
      </c>
      <c r="O4414" s="1">
        <v>44411.475713657404</v>
      </c>
    </row>
    <row r="4415" spans="2:15" x14ac:dyDescent="0.25">
      <c r="B4415" t="s">
        <v>67</v>
      </c>
      <c r="C4415" t="str">
        <f t="shared" si="136"/>
        <v>na</v>
      </c>
      <c r="E4415" t="str">
        <f t="shared" si="137"/>
        <v/>
      </c>
      <c r="F4415" t="s">
        <v>1436</v>
      </c>
      <c r="G4415" t="s">
        <v>7359</v>
      </c>
      <c r="H4415" t="s">
        <v>6460</v>
      </c>
      <c r="I4415" s="1">
        <v>44398</v>
      </c>
      <c r="J4415" t="s">
        <v>74</v>
      </c>
      <c r="K4415">
        <v>2000</v>
      </c>
      <c r="L4415">
        <v>1</v>
      </c>
      <c r="M4415">
        <v>2000</v>
      </c>
      <c r="N4415">
        <v>1</v>
      </c>
      <c r="O4415" s="1">
        <v>44403.344539270831</v>
      </c>
    </row>
    <row r="4416" spans="2:15" x14ac:dyDescent="0.25">
      <c r="B4416" t="s">
        <v>1383</v>
      </c>
      <c r="C4416" t="str">
        <f t="shared" si="136"/>
        <v>kabano</v>
      </c>
      <c r="E4416" t="str">
        <f t="shared" si="137"/>
        <v/>
      </c>
      <c r="F4416" t="s">
        <v>1436</v>
      </c>
      <c r="G4416" t="s">
        <v>7360</v>
      </c>
      <c r="H4416" t="s">
        <v>7361</v>
      </c>
      <c r="I4416" s="1">
        <v>44395</v>
      </c>
      <c r="J4416" t="s">
        <v>74</v>
      </c>
      <c r="K4416">
        <v>2000</v>
      </c>
      <c r="L4416">
        <v>1</v>
      </c>
      <c r="M4416">
        <v>2000</v>
      </c>
      <c r="N4416">
        <v>1</v>
      </c>
      <c r="O4416" s="1">
        <v>44400.386763807874</v>
      </c>
    </row>
    <row r="4417" spans="2:15" x14ac:dyDescent="0.25">
      <c r="B4417" t="s">
        <v>1358</v>
      </c>
      <c r="C4417" t="str">
        <f t="shared" si="136"/>
        <v>gdbarcarlos</v>
      </c>
      <c r="E4417" t="str">
        <f t="shared" si="137"/>
        <v/>
      </c>
      <c r="F4417" t="s">
        <v>1436</v>
      </c>
      <c r="G4417" t="s">
        <v>1518</v>
      </c>
      <c r="H4417" t="s">
        <v>1519</v>
      </c>
      <c r="I4417" s="1">
        <v>44406</v>
      </c>
      <c r="J4417" t="s">
        <v>74</v>
      </c>
      <c r="K4417">
        <v>10000</v>
      </c>
      <c r="L4417">
        <v>1</v>
      </c>
      <c r="M4417">
        <v>10000</v>
      </c>
      <c r="N4417">
        <v>1</v>
      </c>
      <c r="O4417" s="1">
        <v>44411.475085416663</v>
      </c>
    </row>
    <row r="4418" spans="2:15" x14ac:dyDescent="0.25">
      <c r="B4418" t="s">
        <v>67</v>
      </c>
      <c r="C4418" t="str">
        <f t="shared" si="136"/>
        <v>na</v>
      </c>
      <c r="E4418" t="str">
        <f t="shared" si="137"/>
        <v/>
      </c>
      <c r="F4418" t="s">
        <v>1436</v>
      </c>
      <c r="G4418" t="s">
        <v>7362</v>
      </c>
      <c r="H4418" t="s">
        <v>7363</v>
      </c>
      <c r="I4418" s="1">
        <v>44405</v>
      </c>
      <c r="J4418" t="s">
        <v>74</v>
      </c>
      <c r="K4418">
        <v>1000</v>
      </c>
      <c r="L4418">
        <v>1</v>
      </c>
      <c r="M4418">
        <v>1000</v>
      </c>
      <c r="N4418">
        <v>1</v>
      </c>
      <c r="O4418" s="1">
        <v>44410.452071412037</v>
      </c>
    </row>
    <row r="4419" spans="2:15" x14ac:dyDescent="0.25">
      <c r="B4419" t="s">
        <v>1407</v>
      </c>
      <c r="C4419" t="str">
        <f t="shared" ref="C4419:C4482" si="138">MID(B4419,FIND("(",B4419)+1,FIND(")",B4419,FIND("(",B4419)+1) - FIND("(",B4419)-1)</f>
        <v>eaesmeralda</v>
      </c>
      <c r="E4419" t="str">
        <f t="shared" ref="E4419:E4482" si="139">IFERROR(MID(D4419,FIND("(",D4419)+1,FIND(")",D4419,FIND("(",D4419)+1) - FIND("(",D4419)-1),"")</f>
        <v/>
      </c>
      <c r="F4419" t="s">
        <v>1436</v>
      </c>
      <c r="G4419" t="s">
        <v>7364</v>
      </c>
      <c r="H4419" t="s">
        <v>7365</v>
      </c>
      <c r="I4419" s="1">
        <v>44404</v>
      </c>
      <c r="J4419" t="s">
        <v>74</v>
      </c>
      <c r="K4419">
        <v>15000</v>
      </c>
      <c r="L4419">
        <v>1</v>
      </c>
      <c r="M4419">
        <v>15000</v>
      </c>
      <c r="N4419">
        <v>1</v>
      </c>
      <c r="O4419" s="1">
        <v>44407.493211608795</v>
      </c>
    </row>
    <row r="4420" spans="2:15" x14ac:dyDescent="0.25">
      <c r="B4420" t="s">
        <v>1358</v>
      </c>
      <c r="C4420" t="str">
        <f t="shared" si="138"/>
        <v>gdbarcarlos</v>
      </c>
      <c r="E4420" t="str">
        <f t="shared" si="139"/>
        <v/>
      </c>
      <c r="F4420" t="s">
        <v>1436</v>
      </c>
      <c r="G4420" t="s">
        <v>7366</v>
      </c>
      <c r="H4420" t="s">
        <v>7367</v>
      </c>
      <c r="I4420" s="1">
        <v>44406</v>
      </c>
      <c r="J4420" t="s">
        <v>74</v>
      </c>
      <c r="K4420">
        <v>5000</v>
      </c>
      <c r="L4420">
        <v>1</v>
      </c>
      <c r="M4420">
        <v>5000</v>
      </c>
      <c r="N4420">
        <v>1</v>
      </c>
      <c r="O4420" s="1">
        <v>44411.475772488426</v>
      </c>
    </row>
    <row r="4421" spans="2:15" x14ac:dyDescent="0.25">
      <c r="B4421" t="s">
        <v>67</v>
      </c>
      <c r="C4421" t="str">
        <f t="shared" si="138"/>
        <v>na</v>
      </c>
      <c r="E4421" t="str">
        <f t="shared" si="139"/>
        <v/>
      </c>
      <c r="F4421" t="s">
        <v>1436</v>
      </c>
      <c r="G4421" t="s">
        <v>1526</v>
      </c>
      <c r="H4421" t="s">
        <v>1527</v>
      </c>
      <c r="I4421" s="1">
        <v>44389</v>
      </c>
      <c r="J4421" t="s">
        <v>74</v>
      </c>
      <c r="K4421">
        <v>5000</v>
      </c>
      <c r="L4421">
        <v>1</v>
      </c>
      <c r="M4421">
        <v>5000</v>
      </c>
      <c r="N4421">
        <v>1</v>
      </c>
      <c r="O4421" s="1">
        <v>44392.442598958332</v>
      </c>
    </row>
    <row r="4422" spans="2:15" x14ac:dyDescent="0.25">
      <c r="B4422" t="s">
        <v>1358</v>
      </c>
      <c r="C4422" t="str">
        <f t="shared" si="138"/>
        <v>gdbarcarlos</v>
      </c>
      <c r="E4422" t="str">
        <f t="shared" si="139"/>
        <v/>
      </c>
      <c r="F4422" t="s">
        <v>1436</v>
      </c>
      <c r="G4422" t="s">
        <v>7368</v>
      </c>
      <c r="H4422" t="s">
        <v>7369</v>
      </c>
      <c r="I4422" s="1">
        <v>44395</v>
      </c>
      <c r="J4422" t="s">
        <v>74</v>
      </c>
      <c r="K4422">
        <v>5000</v>
      </c>
      <c r="L4422">
        <v>1</v>
      </c>
      <c r="M4422">
        <v>5000</v>
      </c>
      <c r="N4422">
        <v>1</v>
      </c>
      <c r="O4422" s="1">
        <v>44400.402039039349</v>
      </c>
    </row>
    <row r="4423" spans="2:15" x14ac:dyDescent="0.25">
      <c r="B4423" t="s">
        <v>1383</v>
      </c>
      <c r="C4423" t="str">
        <f t="shared" si="138"/>
        <v>kabano</v>
      </c>
      <c r="E4423" t="str">
        <f t="shared" si="139"/>
        <v/>
      </c>
      <c r="F4423" t="s">
        <v>1436</v>
      </c>
      <c r="G4423" t="s">
        <v>7370</v>
      </c>
      <c r="H4423" t="s">
        <v>7371</v>
      </c>
      <c r="I4423" s="1">
        <v>44389</v>
      </c>
      <c r="J4423" t="s">
        <v>74</v>
      </c>
      <c r="K4423">
        <v>6000</v>
      </c>
      <c r="L4423">
        <v>1</v>
      </c>
      <c r="M4423">
        <v>6000</v>
      </c>
      <c r="N4423">
        <v>1</v>
      </c>
      <c r="O4423" s="1">
        <v>44392.447671759262</v>
      </c>
    </row>
    <row r="4424" spans="2:15" x14ac:dyDescent="0.25">
      <c r="B4424" t="s">
        <v>1358</v>
      </c>
      <c r="C4424" t="str">
        <f t="shared" si="138"/>
        <v>gdbarcarlos</v>
      </c>
      <c r="E4424" t="str">
        <f t="shared" si="139"/>
        <v/>
      </c>
      <c r="F4424" t="s">
        <v>1436</v>
      </c>
      <c r="G4424" t="s">
        <v>7372</v>
      </c>
      <c r="H4424" t="s">
        <v>7373</v>
      </c>
      <c r="I4424" s="1">
        <v>44385</v>
      </c>
      <c r="J4424" t="s">
        <v>74</v>
      </c>
      <c r="K4424">
        <v>149000</v>
      </c>
      <c r="L4424">
        <v>1</v>
      </c>
      <c r="M4424">
        <v>149000</v>
      </c>
      <c r="N4424">
        <v>1</v>
      </c>
      <c r="O4424" s="1">
        <v>44390.509303773149</v>
      </c>
    </row>
    <row r="4425" spans="2:15" x14ac:dyDescent="0.25">
      <c r="B4425" t="s">
        <v>67</v>
      </c>
      <c r="C4425" t="str">
        <f t="shared" si="138"/>
        <v>na</v>
      </c>
      <c r="E4425" t="str">
        <f t="shared" si="139"/>
        <v/>
      </c>
      <c r="F4425" t="s">
        <v>1436</v>
      </c>
      <c r="G4425" t="s">
        <v>1539</v>
      </c>
      <c r="H4425" t="s">
        <v>1540</v>
      </c>
      <c r="I4425" s="1">
        <v>44388</v>
      </c>
      <c r="J4425" t="s">
        <v>74</v>
      </c>
      <c r="K4425">
        <v>1000</v>
      </c>
      <c r="L4425">
        <v>1</v>
      </c>
      <c r="M4425">
        <v>1000</v>
      </c>
      <c r="N4425">
        <v>1</v>
      </c>
      <c r="O4425" s="1">
        <v>44392.445609641203</v>
      </c>
    </row>
    <row r="4426" spans="2:15" x14ac:dyDescent="0.25">
      <c r="B4426" t="s">
        <v>1407</v>
      </c>
      <c r="C4426" t="str">
        <f t="shared" si="138"/>
        <v>eaesmeralda</v>
      </c>
      <c r="E4426" t="str">
        <f t="shared" si="139"/>
        <v/>
      </c>
      <c r="F4426" t="s">
        <v>1436</v>
      </c>
      <c r="G4426" t="s">
        <v>1539</v>
      </c>
      <c r="H4426" t="s">
        <v>1540</v>
      </c>
      <c r="I4426" s="1">
        <v>44403</v>
      </c>
      <c r="J4426" t="s">
        <v>74</v>
      </c>
      <c r="K4426">
        <v>5000</v>
      </c>
      <c r="L4426">
        <v>1</v>
      </c>
      <c r="M4426">
        <v>5000</v>
      </c>
      <c r="N4426">
        <v>1</v>
      </c>
      <c r="O4426" s="1">
        <v>44406.687599143515</v>
      </c>
    </row>
    <row r="4427" spans="2:15" x14ac:dyDescent="0.25">
      <c r="B4427" t="s">
        <v>67</v>
      </c>
      <c r="C4427" t="str">
        <f t="shared" si="138"/>
        <v>na</v>
      </c>
      <c r="E4427" t="str">
        <f t="shared" si="139"/>
        <v/>
      </c>
      <c r="F4427" t="s">
        <v>1436</v>
      </c>
      <c r="G4427" t="s">
        <v>1541</v>
      </c>
      <c r="H4427" t="s">
        <v>1542</v>
      </c>
      <c r="I4427" s="1">
        <v>44395</v>
      </c>
      <c r="J4427" t="s">
        <v>74</v>
      </c>
      <c r="K4427">
        <v>2000</v>
      </c>
      <c r="L4427">
        <v>1</v>
      </c>
      <c r="M4427">
        <v>2000</v>
      </c>
      <c r="N4427">
        <v>1</v>
      </c>
      <c r="O4427" s="1">
        <v>44400.386445439814</v>
      </c>
    </row>
    <row r="4428" spans="2:15" x14ac:dyDescent="0.25">
      <c r="B4428" t="s">
        <v>1407</v>
      </c>
      <c r="C4428" t="str">
        <f t="shared" si="138"/>
        <v>eaesmeralda</v>
      </c>
      <c r="E4428" t="str">
        <f t="shared" si="139"/>
        <v/>
      </c>
      <c r="F4428" t="s">
        <v>1436</v>
      </c>
      <c r="G4428" t="s">
        <v>7374</v>
      </c>
      <c r="H4428" t="s">
        <v>7375</v>
      </c>
      <c r="I4428" s="1">
        <v>44406</v>
      </c>
      <c r="J4428" t="s">
        <v>74</v>
      </c>
      <c r="K4428">
        <v>30000</v>
      </c>
      <c r="L4428">
        <v>1</v>
      </c>
      <c r="M4428">
        <v>30000</v>
      </c>
      <c r="N4428">
        <v>1</v>
      </c>
      <c r="O4428" s="1">
        <v>44411.476962222223</v>
      </c>
    </row>
    <row r="4429" spans="2:15" x14ac:dyDescent="0.25">
      <c r="B4429" t="s">
        <v>1407</v>
      </c>
      <c r="C4429" t="str">
        <f t="shared" si="138"/>
        <v>eaesmeralda</v>
      </c>
      <c r="E4429" t="str">
        <f t="shared" si="139"/>
        <v/>
      </c>
      <c r="F4429" t="s">
        <v>1436</v>
      </c>
      <c r="G4429" t="s">
        <v>7376</v>
      </c>
      <c r="H4429" t="s">
        <v>7377</v>
      </c>
      <c r="I4429" s="1">
        <v>44395</v>
      </c>
      <c r="J4429" t="s">
        <v>74</v>
      </c>
      <c r="K4429">
        <v>3000</v>
      </c>
      <c r="L4429">
        <v>1</v>
      </c>
      <c r="M4429">
        <v>3000</v>
      </c>
      <c r="N4429">
        <v>1</v>
      </c>
      <c r="O4429" s="1">
        <v>44400.388359988428</v>
      </c>
    </row>
    <row r="4430" spans="2:15" x14ac:dyDescent="0.25">
      <c r="B4430" t="s">
        <v>1392</v>
      </c>
      <c r="C4430" t="str">
        <f t="shared" si="138"/>
        <v>jdfrancisco</v>
      </c>
      <c r="E4430" t="str">
        <f t="shared" si="139"/>
        <v/>
      </c>
      <c r="F4430" t="s">
        <v>1436</v>
      </c>
      <c r="G4430" t="s">
        <v>7378</v>
      </c>
      <c r="H4430" t="s">
        <v>7219</v>
      </c>
      <c r="I4430" s="1">
        <v>44388</v>
      </c>
      <c r="J4430" t="s">
        <v>74</v>
      </c>
      <c r="K4430">
        <v>2500</v>
      </c>
      <c r="L4430">
        <v>1</v>
      </c>
      <c r="M4430">
        <v>2500</v>
      </c>
      <c r="N4430">
        <v>1</v>
      </c>
      <c r="O4430" s="1">
        <v>44392.449169560183</v>
      </c>
    </row>
    <row r="4431" spans="2:15" x14ac:dyDescent="0.25">
      <c r="B4431" t="s">
        <v>1392</v>
      </c>
      <c r="C4431" t="str">
        <f t="shared" si="138"/>
        <v>jdfrancisco</v>
      </c>
      <c r="E4431" t="str">
        <f t="shared" si="139"/>
        <v/>
      </c>
      <c r="F4431" t="s">
        <v>1436</v>
      </c>
      <c r="G4431" t="s">
        <v>7378</v>
      </c>
      <c r="H4431" t="s">
        <v>7219</v>
      </c>
      <c r="I4431" s="1">
        <v>44389</v>
      </c>
      <c r="J4431" t="s">
        <v>74</v>
      </c>
      <c r="K4431">
        <v>500</v>
      </c>
      <c r="L4431">
        <v>1</v>
      </c>
      <c r="M4431">
        <v>500</v>
      </c>
      <c r="N4431">
        <v>1</v>
      </c>
      <c r="O4431" s="1">
        <v>44392.449047256945</v>
      </c>
    </row>
    <row r="4432" spans="2:15" x14ac:dyDescent="0.25">
      <c r="B4432" t="s">
        <v>67</v>
      </c>
      <c r="C4432" t="str">
        <f t="shared" si="138"/>
        <v>na</v>
      </c>
      <c r="E4432" t="str">
        <f t="shared" si="139"/>
        <v/>
      </c>
      <c r="F4432" t="s">
        <v>1436</v>
      </c>
      <c r="G4432" t="s">
        <v>7379</v>
      </c>
      <c r="H4432" t="s">
        <v>7380</v>
      </c>
      <c r="I4432" s="1">
        <v>44395</v>
      </c>
      <c r="J4432" t="s">
        <v>74</v>
      </c>
      <c r="K4432">
        <v>3000</v>
      </c>
      <c r="L4432">
        <v>1</v>
      </c>
      <c r="M4432">
        <v>3000</v>
      </c>
      <c r="N4432">
        <v>1</v>
      </c>
      <c r="O4432" s="1">
        <v>44400.388473530089</v>
      </c>
    </row>
    <row r="4433" spans="2:15" x14ac:dyDescent="0.25">
      <c r="B4433" t="s">
        <v>1383</v>
      </c>
      <c r="C4433" t="str">
        <f t="shared" si="138"/>
        <v>kabano</v>
      </c>
      <c r="E4433" t="str">
        <f t="shared" si="139"/>
        <v/>
      </c>
      <c r="F4433" t="s">
        <v>1436</v>
      </c>
      <c r="G4433" t="s">
        <v>7381</v>
      </c>
      <c r="H4433" t="s">
        <v>7382</v>
      </c>
      <c r="I4433" s="1">
        <v>44395</v>
      </c>
      <c r="J4433" t="s">
        <v>74</v>
      </c>
      <c r="K4433">
        <v>6000</v>
      </c>
      <c r="L4433">
        <v>1</v>
      </c>
      <c r="M4433">
        <v>6000</v>
      </c>
      <c r="N4433">
        <v>1</v>
      </c>
      <c r="O4433" s="1">
        <v>44400.386541388893</v>
      </c>
    </row>
    <row r="4434" spans="2:15" x14ac:dyDescent="0.25">
      <c r="B4434" t="s">
        <v>67</v>
      </c>
      <c r="C4434" t="str">
        <f t="shared" si="138"/>
        <v>na</v>
      </c>
      <c r="E4434" t="str">
        <f t="shared" si="139"/>
        <v/>
      </c>
      <c r="F4434" t="s">
        <v>1436</v>
      </c>
      <c r="G4434" t="s">
        <v>7383</v>
      </c>
      <c r="H4434" t="s">
        <v>7384</v>
      </c>
      <c r="I4434" s="1">
        <v>44403</v>
      </c>
      <c r="J4434" t="s">
        <v>74</v>
      </c>
      <c r="K4434">
        <v>14500</v>
      </c>
      <c r="L4434">
        <v>1</v>
      </c>
      <c r="M4434">
        <v>14500</v>
      </c>
      <c r="N4434">
        <v>1</v>
      </c>
      <c r="O4434" s="1">
        <v>44406.687063923608</v>
      </c>
    </row>
    <row r="4435" spans="2:15" x14ac:dyDescent="0.25">
      <c r="B4435" t="s">
        <v>1358</v>
      </c>
      <c r="C4435" t="str">
        <f t="shared" si="138"/>
        <v>gdbarcarlos</v>
      </c>
      <c r="E4435" t="str">
        <f t="shared" si="139"/>
        <v/>
      </c>
      <c r="F4435" t="s">
        <v>1436</v>
      </c>
      <c r="G4435" t="s">
        <v>7385</v>
      </c>
      <c r="H4435" t="s">
        <v>7386</v>
      </c>
      <c r="I4435" s="1">
        <v>44383</v>
      </c>
      <c r="J4435" t="s">
        <v>74</v>
      </c>
      <c r="K4435">
        <v>500</v>
      </c>
      <c r="L4435">
        <v>1</v>
      </c>
      <c r="M4435">
        <v>500</v>
      </c>
      <c r="N4435">
        <v>1</v>
      </c>
      <c r="O4435" s="1">
        <v>44389.426765046293</v>
      </c>
    </row>
    <row r="4436" spans="2:15" x14ac:dyDescent="0.25">
      <c r="B4436" t="s">
        <v>67</v>
      </c>
      <c r="C4436" t="str">
        <f t="shared" si="138"/>
        <v>na</v>
      </c>
      <c r="E4436" t="str">
        <f t="shared" si="139"/>
        <v/>
      </c>
      <c r="F4436" t="s">
        <v>1436</v>
      </c>
      <c r="G4436" t="s">
        <v>7387</v>
      </c>
      <c r="H4436" t="s">
        <v>7388</v>
      </c>
      <c r="I4436" s="1">
        <v>44384</v>
      </c>
      <c r="J4436" t="s">
        <v>74</v>
      </c>
      <c r="K4436">
        <v>3000</v>
      </c>
      <c r="L4436">
        <v>1</v>
      </c>
      <c r="M4436">
        <v>3000</v>
      </c>
      <c r="N4436">
        <v>1</v>
      </c>
      <c r="O4436" s="1">
        <v>44390.557828240744</v>
      </c>
    </row>
    <row r="4437" spans="2:15" x14ac:dyDescent="0.25">
      <c r="B4437" t="s">
        <v>67</v>
      </c>
      <c r="C4437" t="str">
        <f t="shared" si="138"/>
        <v>na</v>
      </c>
      <c r="E4437" t="str">
        <f t="shared" si="139"/>
        <v/>
      </c>
      <c r="F4437" t="s">
        <v>1436</v>
      </c>
      <c r="G4437" t="s">
        <v>7389</v>
      </c>
      <c r="H4437" t="s">
        <v>7390</v>
      </c>
      <c r="I4437" s="1">
        <v>44356</v>
      </c>
      <c r="J4437" t="s">
        <v>74</v>
      </c>
      <c r="K4437">
        <v>3000</v>
      </c>
      <c r="L4437">
        <v>1</v>
      </c>
      <c r="M4437">
        <v>3000</v>
      </c>
      <c r="N4437">
        <v>1</v>
      </c>
      <c r="O4437" s="1">
        <v>44390.564122175929</v>
      </c>
    </row>
    <row r="4438" spans="2:15" x14ac:dyDescent="0.25">
      <c r="B4438" t="s">
        <v>1358</v>
      </c>
      <c r="C4438" t="str">
        <f t="shared" si="138"/>
        <v>gdbarcarlos</v>
      </c>
      <c r="E4438" t="str">
        <f t="shared" si="139"/>
        <v/>
      </c>
      <c r="F4438" t="s">
        <v>1436</v>
      </c>
      <c r="G4438" t="s">
        <v>7389</v>
      </c>
      <c r="H4438" t="s">
        <v>7390</v>
      </c>
      <c r="I4438" s="1">
        <v>44389</v>
      </c>
      <c r="J4438" t="s">
        <v>74</v>
      </c>
      <c r="K4438">
        <v>3500</v>
      </c>
      <c r="L4438">
        <v>1</v>
      </c>
      <c r="M4438">
        <v>3500</v>
      </c>
      <c r="N4438">
        <v>1</v>
      </c>
      <c r="O4438" s="1">
        <v>44392.448143865739</v>
      </c>
    </row>
    <row r="4439" spans="2:15" x14ac:dyDescent="0.25">
      <c r="B4439" t="s">
        <v>1358</v>
      </c>
      <c r="C4439" t="str">
        <f t="shared" si="138"/>
        <v>gdbarcarlos</v>
      </c>
      <c r="E4439" t="str">
        <f t="shared" si="139"/>
        <v/>
      </c>
      <c r="F4439" t="s">
        <v>1436</v>
      </c>
      <c r="G4439" t="s">
        <v>7389</v>
      </c>
      <c r="H4439" t="s">
        <v>7390</v>
      </c>
      <c r="I4439" s="1">
        <v>44406</v>
      </c>
      <c r="J4439" t="s">
        <v>74</v>
      </c>
      <c r="K4439">
        <v>3500</v>
      </c>
      <c r="L4439">
        <v>1</v>
      </c>
      <c r="M4439">
        <v>3500</v>
      </c>
      <c r="N4439">
        <v>1</v>
      </c>
      <c r="O4439" s="1">
        <v>44411.475127581019</v>
      </c>
    </row>
    <row r="4440" spans="2:15" x14ac:dyDescent="0.25">
      <c r="B4440" t="s">
        <v>67</v>
      </c>
      <c r="C4440" t="str">
        <f t="shared" si="138"/>
        <v>na</v>
      </c>
      <c r="E4440" t="str">
        <f t="shared" si="139"/>
        <v/>
      </c>
      <c r="F4440" t="s">
        <v>1436</v>
      </c>
      <c r="G4440" t="s">
        <v>7391</v>
      </c>
      <c r="H4440" t="s">
        <v>6335</v>
      </c>
      <c r="I4440" s="1">
        <v>44390</v>
      </c>
      <c r="J4440" t="s">
        <v>74</v>
      </c>
      <c r="K4440">
        <v>3500</v>
      </c>
      <c r="L4440">
        <v>1</v>
      </c>
      <c r="M4440">
        <v>3500</v>
      </c>
      <c r="N4440">
        <v>1</v>
      </c>
      <c r="O4440" s="1">
        <v>44403.34459641204</v>
      </c>
    </row>
    <row r="4441" spans="2:15" x14ac:dyDescent="0.25">
      <c r="B4441" t="s">
        <v>67</v>
      </c>
      <c r="C4441" t="str">
        <f t="shared" si="138"/>
        <v>na</v>
      </c>
      <c r="E4441" t="str">
        <f t="shared" si="139"/>
        <v/>
      </c>
      <c r="F4441" t="s">
        <v>1436</v>
      </c>
      <c r="G4441" t="s">
        <v>1559</v>
      </c>
      <c r="H4441" t="s">
        <v>1560</v>
      </c>
      <c r="I4441" s="1">
        <v>44399</v>
      </c>
      <c r="J4441" t="s">
        <v>74</v>
      </c>
      <c r="K4441">
        <v>1000</v>
      </c>
      <c r="L4441">
        <v>1</v>
      </c>
      <c r="M4441">
        <v>1000</v>
      </c>
      <c r="N4441">
        <v>1</v>
      </c>
      <c r="O4441" s="1">
        <v>44404.570260370368</v>
      </c>
    </row>
    <row r="4442" spans="2:15" x14ac:dyDescent="0.25">
      <c r="B4442" t="s">
        <v>67</v>
      </c>
      <c r="C4442" t="str">
        <f t="shared" si="138"/>
        <v>na</v>
      </c>
      <c r="E4442" t="str">
        <f t="shared" si="139"/>
        <v/>
      </c>
      <c r="F4442" t="s">
        <v>1436</v>
      </c>
      <c r="G4442" t="s">
        <v>1561</v>
      </c>
      <c r="H4442" t="s">
        <v>1413</v>
      </c>
      <c r="I4442" s="1">
        <v>44378</v>
      </c>
      <c r="J4442" t="s">
        <v>74</v>
      </c>
      <c r="K4442">
        <v>1000</v>
      </c>
      <c r="L4442">
        <v>1</v>
      </c>
      <c r="M4442">
        <v>1000</v>
      </c>
      <c r="N4442">
        <v>1</v>
      </c>
      <c r="O4442" s="1">
        <v>44386.297324537038</v>
      </c>
    </row>
    <row r="4443" spans="2:15" x14ac:dyDescent="0.25">
      <c r="B4443" t="s">
        <v>1383</v>
      </c>
      <c r="C4443" t="str">
        <f t="shared" si="138"/>
        <v>kabano</v>
      </c>
      <c r="E4443" t="str">
        <f t="shared" si="139"/>
        <v/>
      </c>
      <c r="F4443" t="s">
        <v>1436</v>
      </c>
      <c r="G4443" t="s">
        <v>1562</v>
      </c>
      <c r="H4443" t="s">
        <v>1563</v>
      </c>
      <c r="I4443" s="1">
        <v>44378</v>
      </c>
      <c r="J4443" t="s">
        <v>74</v>
      </c>
      <c r="K4443">
        <v>3550</v>
      </c>
      <c r="L4443">
        <v>1</v>
      </c>
      <c r="M4443">
        <v>3550</v>
      </c>
      <c r="N4443">
        <v>1</v>
      </c>
      <c r="O4443" s="1">
        <v>44386.297380474534</v>
      </c>
    </row>
    <row r="4444" spans="2:15" x14ac:dyDescent="0.25">
      <c r="B4444" t="s">
        <v>1407</v>
      </c>
      <c r="C4444" t="str">
        <f t="shared" si="138"/>
        <v>eaesmeralda</v>
      </c>
      <c r="E4444" t="str">
        <f t="shared" si="139"/>
        <v/>
      </c>
      <c r="F4444" t="s">
        <v>1436</v>
      </c>
      <c r="G4444" t="s">
        <v>7392</v>
      </c>
      <c r="H4444" t="s">
        <v>1330</v>
      </c>
      <c r="I4444" s="1">
        <v>44383</v>
      </c>
      <c r="J4444" t="s">
        <v>74</v>
      </c>
      <c r="K4444">
        <v>3000</v>
      </c>
      <c r="L4444">
        <v>1</v>
      </c>
      <c r="M4444">
        <v>3000</v>
      </c>
      <c r="N4444">
        <v>1</v>
      </c>
      <c r="O4444" s="1">
        <v>44389.427472337964</v>
      </c>
    </row>
    <row r="4445" spans="2:15" x14ac:dyDescent="0.25">
      <c r="B4445" t="s">
        <v>1407</v>
      </c>
      <c r="C4445" t="str">
        <f t="shared" si="138"/>
        <v>eaesmeralda</v>
      </c>
      <c r="E4445" t="str">
        <f t="shared" si="139"/>
        <v/>
      </c>
      <c r="F4445" t="s">
        <v>1436</v>
      </c>
      <c r="G4445" t="s">
        <v>1564</v>
      </c>
      <c r="H4445" t="s">
        <v>1565</v>
      </c>
      <c r="I4445" s="1">
        <v>44381</v>
      </c>
      <c r="J4445" t="s">
        <v>74</v>
      </c>
      <c r="K4445">
        <v>300</v>
      </c>
      <c r="L4445">
        <v>1</v>
      </c>
      <c r="M4445">
        <v>300</v>
      </c>
      <c r="N4445">
        <v>1</v>
      </c>
      <c r="O4445" s="1">
        <v>44386.300435138888</v>
      </c>
    </row>
    <row r="4446" spans="2:15" x14ac:dyDescent="0.25">
      <c r="B4446" t="s">
        <v>67</v>
      </c>
      <c r="C4446" t="str">
        <f t="shared" si="138"/>
        <v>na</v>
      </c>
      <c r="E4446" t="str">
        <f t="shared" si="139"/>
        <v/>
      </c>
      <c r="F4446" t="s">
        <v>1436</v>
      </c>
      <c r="G4446" t="s">
        <v>7393</v>
      </c>
      <c r="H4446" t="s">
        <v>7394</v>
      </c>
      <c r="I4446" s="1">
        <v>44388</v>
      </c>
      <c r="J4446" t="s">
        <v>74</v>
      </c>
      <c r="K4446">
        <v>5000</v>
      </c>
      <c r="L4446">
        <v>1</v>
      </c>
      <c r="M4446">
        <v>5000</v>
      </c>
      <c r="N4446">
        <v>1</v>
      </c>
      <c r="O4446" s="1">
        <v>44392.445043553242</v>
      </c>
    </row>
    <row r="4447" spans="2:15" x14ac:dyDescent="0.25">
      <c r="B4447" t="s">
        <v>1327</v>
      </c>
      <c r="C4447" t="str">
        <f t="shared" si="138"/>
        <v>cbloredo</v>
      </c>
      <c r="E4447" t="str">
        <f t="shared" si="139"/>
        <v/>
      </c>
      <c r="F4447" t="s">
        <v>1436</v>
      </c>
      <c r="G4447" t="s">
        <v>7395</v>
      </c>
      <c r="H4447" t="s">
        <v>7396</v>
      </c>
      <c r="I4447" s="1">
        <v>44388</v>
      </c>
      <c r="J4447" t="s">
        <v>74</v>
      </c>
      <c r="K4447">
        <v>10000</v>
      </c>
      <c r="L4447">
        <v>1</v>
      </c>
      <c r="M4447">
        <v>10000</v>
      </c>
      <c r="N4447">
        <v>1</v>
      </c>
      <c r="O4447" s="1">
        <v>44392.449444097219</v>
      </c>
    </row>
    <row r="4448" spans="2:15" x14ac:dyDescent="0.25">
      <c r="B4448" t="s">
        <v>67</v>
      </c>
      <c r="C4448" t="str">
        <f t="shared" si="138"/>
        <v>na</v>
      </c>
      <c r="E4448" t="str">
        <f t="shared" si="139"/>
        <v/>
      </c>
      <c r="F4448" t="s">
        <v>1436</v>
      </c>
      <c r="G4448" t="s">
        <v>7397</v>
      </c>
      <c r="H4448" t="s">
        <v>7398</v>
      </c>
      <c r="I4448" s="1">
        <v>44403</v>
      </c>
      <c r="J4448" t="s">
        <v>74</v>
      </c>
      <c r="K4448">
        <v>5000</v>
      </c>
      <c r="L4448">
        <v>1</v>
      </c>
      <c r="M4448">
        <v>5000</v>
      </c>
      <c r="N4448">
        <v>1</v>
      </c>
      <c r="O4448" s="1">
        <v>44406.687389236111</v>
      </c>
    </row>
    <row r="4449" spans="2:15" x14ac:dyDescent="0.25">
      <c r="B4449" t="s">
        <v>1358</v>
      </c>
      <c r="C4449" t="str">
        <f t="shared" si="138"/>
        <v>gdbarcarlos</v>
      </c>
      <c r="E4449" t="str">
        <f t="shared" si="139"/>
        <v/>
      </c>
      <c r="F4449" t="s">
        <v>1436</v>
      </c>
      <c r="G4449" t="s">
        <v>7399</v>
      </c>
      <c r="H4449" t="s">
        <v>7400</v>
      </c>
      <c r="I4449" s="1">
        <v>44388</v>
      </c>
      <c r="J4449" t="s">
        <v>74</v>
      </c>
      <c r="K4449">
        <v>2000</v>
      </c>
      <c r="L4449">
        <v>1</v>
      </c>
      <c r="M4449">
        <v>2000</v>
      </c>
      <c r="N4449">
        <v>1</v>
      </c>
      <c r="O4449" s="1">
        <v>44392.461724259258</v>
      </c>
    </row>
    <row r="4450" spans="2:15" x14ac:dyDescent="0.25">
      <c r="B4450" t="s">
        <v>1358</v>
      </c>
      <c r="C4450" t="str">
        <f t="shared" si="138"/>
        <v>gdbarcarlos</v>
      </c>
      <c r="E4450" t="str">
        <f t="shared" si="139"/>
        <v/>
      </c>
      <c r="F4450" t="s">
        <v>1436</v>
      </c>
      <c r="G4450" t="s">
        <v>7399</v>
      </c>
      <c r="H4450" t="s">
        <v>7400</v>
      </c>
      <c r="I4450" s="1">
        <v>44406</v>
      </c>
      <c r="J4450" t="s">
        <v>74</v>
      </c>
      <c r="K4450">
        <v>2000</v>
      </c>
      <c r="L4450">
        <v>1</v>
      </c>
      <c r="M4450">
        <v>2000</v>
      </c>
      <c r="N4450">
        <v>1</v>
      </c>
      <c r="O4450" s="1">
        <v>44411.47526446759</v>
      </c>
    </row>
    <row r="4451" spans="2:15" x14ac:dyDescent="0.25">
      <c r="B4451" t="s">
        <v>1392</v>
      </c>
      <c r="C4451" t="str">
        <f t="shared" si="138"/>
        <v>jdfrancisco</v>
      </c>
      <c r="E4451" t="str">
        <f t="shared" si="139"/>
        <v/>
      </c>
      <c r="F4451" t="s">
        <v>1436</v>
      </c>
      <c r="G4451" t="s">
        <v>7401</v>
      </c>
      <c r="H4451" t="s">
        <v>7237</v>
      </c>
      <c r="I4451" s="1">
        <v>44384</v>
      </c>
      <c r="J4451" t="s">
        <v>74</v>
      </c>
      <c r="K4451">
        <v>8655</v>
      </c>
      <c r="L4451">
        <v>1</v>
      </c>
      <c r="M4451">
        <v>8655</v>
      </c>
      <c r="N4451">
        <v>1</v>
      </c>
      <c r="O4451" s="1">
        <v>44390.558277037038</v>
      </c>
    </row>
    <row r="4452" spans="2:15" x14ac:dyDescent="0.25">
      <c r="B4452" t="s">
        <v>67</v>
      </c>
      <c r="C4452" t="str">
        <f t="shared" si="138"/>
        <v>na</v>
      </c>
      <c r="E4452" t="str">
        <f t="shared" si="139"/>
        <v/>
      </c>
      <c r="F4452" t="s">
        <v>1436</v>
      </c>
      <c r="G4452" t="s">
        <v>7402</v>
      </c>
      <c r="H4452" t="s">
        <v>7403</v>
      </c>
      <c r="I4452" s="1">
        <v>44397</v>
      </c>
      <c r="J4452" t="s">
        <v>74</v>
      </c>
      <c r="K4452">
        <v>1500</v>
      </c>
      <c r="L4452">
        <v>1</v>
      </c>
      <c r="M4452">
        <v>1500</v>
      </c>
      <c r="N4452">
        <v>1</v>
      </c>
      <c r="O4452" s="1">
        <v>44400.411375300922</v>
      </c>
    </row>
    <row r="4453" spans="2:15" x14ac:dyDescent="0.25">
      <c r="B4453" t="s">
        <v>1407</v>
      </c>
      <c r="C4453" t="str">
        <f t="shared" si="138"/>
        <v>eaesmeralda</v>
      </c>
      <c r="E4453" t="str">
        <f t="shared" si="139"/>
        <v/>
      </c>
      <c r="F4453" t="s">
        <v>1436</v>
      </c>
      <c r="G4453" t="s">
        <v>7404</v>
      </c>
      <c r="H4453" t="s">
        <v>7405</v>
      </c>
      <c r="I4453" s="1">
        <v>44405</v>
      </c>
      <c r="J4453" t="s">
        <v>74</v>
      </c>
      <c r="K4453">
        <v>19000</v>
      </c>
      <c r="L4453">
        <v>1</v>
      </c>
      <c r="M4453">
        <v>19000</v>
      </c>
      <c r="N4453">
        <v>1</v>
      </c>
      <c r="O4453" s="1">
        <v>44410.452201157408</v>
      </c>
    </row>
    <row r="4454" spans="2:15" x14ac:dyDescent="0.25">
      <c r="B4454" t="s">
        <v>1358</v>
      </c>
      <c r="C4454" t="str">
        <f t="shared" si="138"/>
        <v>gdbarcarlos</v>
      </c>
      <c r="E4454" t="str">
        <f t="shared" si="139"/>
        <v/>
      </c>
      <c r="F4454" t="s">
        <v>1436</v>
      </c>
      <c r="G4454" t="s">
        <v>7406</v>
      </c>
      <c r="H4454" t="s">
        <v>7407</v>
      </c>
      <c r="I4454" s="1">
        <v>44383</v>
      </c>
      <c r="J4454" t="s">
        <v>74</v>
      </c>
      <c r="K4454">
        <v>3000</v>
      </c>
      <c r="L4454">
        <v>1</v>
      </c>
      <c r="M4454">
        <v>3000</v>
      </c>
      <c r="N4454">
        <v>1</v>
      </c>
      <c r="O4454" s="1">
        <v>44389.426817893516</v>
      </c>
    </row>
    <row r="4455" spans="2:15" x14ac:dyDescent="0.25">
      <c r="B4455" t="s">
        <v>1358</v>
      </c>
      <c r="C4455" t="str">
        <f t="shared" si="138"/>
        <v>gdbarcarlos</v>
      </c>
      <c r="E4455" t="str">
        <f t="shared" si="139"/>
        <v/>
      </c>
      <c r="F4455" t="s">
        <v>1436</v>
      </c>
      <c r="G4455" t="s">
        <v>7408</v>
      </c>
      <c r="H4455" t="s">
        <v>7409</v>
      </c>
      <c r="I4455" s="1">
        <v>44378</v>
      </c>
      <c r="J4455" t="s">
        <v>74</v>
      </c>
      <c r="K4455">
        <v>3000</v>
      </c>
      <c r="L4455">
        <v>1</v>
      </c>
      <c r="M4455">
        <v>3000</v>
      </c>
      <c r="N4455">
        <v>1</v>
      </c>
      <c r="O4455" s="1">
        <v>44386.297980324074</v>
      </c>
    </row>
    <row r="4456" spans="2:15" x14ac:dyDescent="0.25">
      <c r="B4456" t="s">
        <v>1407</v>
      </c>
      <c r="C4456" t="str">
        <f t="shared" si="138"/>
        <v>eaesmeralda</v>
      </c>
      <c r="E4456" t="str">
        <f t="shared" si="139"/>
        <v/>
      </c>
      <c r="F4456" t="s">
        <v>1436</v>
      </c>
      <c r="G4456" t="s">
        <v>7410</v>
      </c>
      <c r="H4456" t="s">
        <v>7411</v>
      </c>
      <c r="I4456" s="1">
        <v>44395</v>
      </c>
      <c r="J4456" t="s">
        <v>74</v>
      </c>
      <c r="K4456">
        <v>500</v>
      </c>
      <c r="L4456">
        <v>1</v>
      </c>
      <c r="M4456">
        <v>500</v>
      </c>
      <c r="N4456">
        <v>1</v>
      </c>
      <c r="O4456" s="1">
        <v>44400.388575266203</v>
      </c>
    </row>
    <row r="4457" spans="2:15" x14ac:dyDescent="0.25">
      <c r="B4457" t="s">
        <v>67</v>
      </c>
      <c r="C4457" t="str">
        <f t="shared" si="138"/>
        <v>na</v>
      </c>
      <c r="E4457" t="str">
        <f t="shared" si="139"/>
        <v/>
      </c>
      <c r="F4457" t="s">
        <v>1436</v>
      </c>
      <c r="G4457" t="s">
        <v>7412</v>
      </c>
      <c r="H4457" t="s">
        <v>7413</v>
      </c>
      <c r="I4457" s="1">
        <v>44392</v>
      </c>
      <c r="J4457" t="s">
        <v>74</v>
      </c>
      <c r="K4457">
        <v>1000</v>
      </c>
      <c r="L4457">
        <v>1</v>
      </c>
      <c r="M4457">
        <v>1000</v>
      </c>
      <c r="N4457">
        <v>1</v>
      </c>
      <c r="O4457" s="1">
        <v>44396.587047256944</v>
      </c>
    </row>
    <row r="4458" spans="2:15" x14ac:dyDescent="0.25">
      <c r="B4458" t="s">
        <v>67</v>
      </c>
      <c r="C4458" t="str">
        <f t="shared" si="138"/>
        <v>na</v>
      </c>
      <c r="E4458" t="str">
        <f t="shared" si="139"/>
        <v/>
      </c>
      <c r="F4458" t="s">
        <v>1436</v>
      </c>
      <c r="G4458" t="s">
        <v>7414</v>
      </c>
      <c r="H4458" t="s">
        <v>7415</v>
      </c>
      <c r="I4458" s="1">
        <v>44388</v>
      </c>
      <c r="J4458" t="s">
        <v>74</v>
      </c>
      <c r="K4458">
        <v>7000</v>
      </c>
      <c r="L4458">
        <v>1</v>
      </c>
      <c r="M4458">
        <v>7000</v>
      </c>
      <c r="N4458">
        <v>1</v>
      </c>
      <c r="O4458" s="1">
        <v>44392.444210138892</v>
      </c>
    </row>
    <row r="4459" spans="2:15" x14ac:dyDescent="0.25">
      <c r="B4459" t="s">
        <v>1407</v>
      </c>
      <c r="C4459" t="str">
        <f t="shared" si="138"/>
        <v>eaesmeralda</v>
      </c>
      <c r="E4459" t="str">
        <f t="shared" si="139"/>
        <v/>
      </c>
      <c r="F4459" t="s">
        <v>1436</v>
      </c>
      <c r="G4459" t="s">
        <v>7416</v>
      </c>
      <c r="H4459" t="s">
        <v>7417</v>
      </c>
      <c r="I4459" s="1">
        <v>44402</v>
      </c>
      <c r="J4459" t="s">
        <v>74</v>
      </c>
      <c r="K4459">
        <v>9200</v>
      </c>
      <c r="L4459">
        <v>1</v>
      </c>
      <c r="M4459">
        <v>9200</v>
      </c>
      <c r="N4459">
        <v>1</v>
      </c>
      <c r="O4459" s="1">
        <v>44406.691072604168</v>
      </c>
    </row>
    <row r="4460" spans="2:15" x14ac:dyDescent="0.25">
      <c r="B4460" t="s">
        <v>1383</v>
      </c>
      <c r="C4460" t="str">
        <f t="shared" si="138"/>
        <v>kabano</v>
      </c>
      <c r="E4460" t="str">
        <f t="shared" si="139"/>
        <v/>
      </c>
      <c r="F4460" t="s">
        <v>1436</v>
      </c>
      <c r="G4460" t="s">
        <v>7418</v>
      </c>
      <c r="H4460" t="s">
        <v>7419</v>
      </c>
      <c r="I4460" s="1">
        <v>44382</v>
      </c>
      <c r="J4460" t="s">
        <v>74</v>
      </c>
      <c r="K4460">
        <v>1500</v>
      </c>
      <c r="L4460">
        <v>1</v>
      </c>
      <c r="M4460">
        <v>1500</v>
      </c>
      <c r="N4460">
        <v>1</v>
      </c>
      <c r="O4460" s="1">
        <v>44386.322521099537</v>
      </c>
    </row>
    <row r="4461" spans="2:15" x14ac:dyDescent="0.25">
      <c r="B4461" t="s">
        <v>67</v>
      </c>
      <c r="C4461" t="str">
        <f t="shared" si="138"/>
        <v>na</v>
      </c>
      <c r="E4461" t="str">
        <f t="shared" si="139"/>
        <v/>
      </c>
      <c r="F4461" t="s">
        <v>1436</v>
      </c>
      <c r="G4461" t="s">
        <v>7420</v>
      </c>
      <c r="H4461" t="s">
        <v>7421</v>
      </c>
      <c r="I4461" s="1">
        <v>44406</v>
      </c>
      <c r="J4461" t="s">
        <v>74</v>
      </c>
      <c r="K4461">
        <v>34000</v>
      </c>
      <c r="L4461">
        <v>1</v>
      </c>
      <c r="M4461">
        <v>34000</v>
      </c>
      <c r="N4461">
        <v>1</v>
      </c>
      <c r="O4461" s="1">
        <v>44411.477352199072</v>
      </c>
    </row>
    <row r="4462" spans="2:15" x14ac:dyDescent="0.25">
      <c r="B4462" t="s">
        <v>1383</v>
      </c>
      <c r="C4462" t="str">
        <f t="shared" si="138"/>
        <v>kabano</v>
      </c>
      <c r="E4462" t="str">
        <f t="shared" si="139"/>
        <v/>
      </c>
      <c r="F4462" t="s">
        <v>1436</v>
      </c>
      <c r="G4462" t="s">
        <v>7422</v>
      </c>
      <c r="H4462" t="s">
        <v>7423</v>
      </c>
      <c r="I4462" s="1">
        <v>44388</v>
      </c>
      <c r="J4462" t="s">
        <v>74</v>
      </c>
      <c r="K4462">
        <v>1000</v>
      </c>
      <c r="L4462">
        <v>1</v>
      </c>
      <c r="M4462">
        <v>1000</v>
      </c>
      <c r="N4462">
        <v>1</v>
      </c>
      <c r="O4462" s="1">
        <v>44392.462394745373</v>
      </c>
    </row>
    <row r="4463" spans="2:15" x14ac:dyDescent="0.25">
      <c r="B4463" t="s">
        <v>67</v>
      </c>
      <c r="C4463" t="str">
        <f t="shared" si="138"/>
        <v>na</v>
      </c>
      <c r="E4463" t="str">
        <f t="shared" si="139"/>
        <v/>
      </c>
      <c r="F4463" t="s">
        <v>1436</v>
      </c>
      <c r="G4463" t="s">
        <v>7424</v>
      </c>
      <c r="H4463" t="s">
        <v>7425</v>
      </c>
      <c r="I4463" s="1">
        <v>44390</v>
      </c>
      <c r="J4463" t="s">
        <v>74</v>
      </c>
      <c r="K4463">
        <v>11240</v>
      </c>
      <c r="L4463">
        <v>1</v>
      </c>
      <c r="M4463">
        <v>11240</v>
      </c>
      <c r="N4463">
        <v>1</v>
      </c>
      <c r="O4463" s="1">
        <v>44396.318199837966</v>
      </c>
    </row>
    <row r="4464" spans="2:15" x14ac:dyDescent="0.25">
      <c r="B4464" t="s">
        <v>67</v>
      </c>
      <c r="C4464" t="str">
        <f t="shared" si="138"/>
        <v>na</v>
      </c>
      <c r="E4464" t="str">
        <f t="shared" si="139"/>
        <v/>
      </c>
      <c r="F4464" t="s">
        <v>1436</v>
      </c>
      <c r="G4464" t="s">
        <v>1583</v>
      </c>
      <c r="H4464" t="s">
        <v>1584</v>
      </c>
      <c r="I4464" s="1">
        <v>44381</v>
      </c>
      <c r="J4464" t="s">
        <v>74</v>
      </c>
      <c r="K4464">
        <v>15000</v>
      </c>
      <c r="L4464">
        <v>1</v>
      </c>
      <c r="M4464">
        <v>15000</v>
      </c>
      <c r="N4464">
        <v>1</v>
      </c>
      <c r="O4464" s="1">
        <v>44386.297447407407</v>
      </c>
    </row>
    <row r="4465" spans="2:15" x14ac:dyDescent="0.25">
      <c r="B4465" t="s">
        <v>67</v>
      </c>
      <c r="C4465" t="str">
        <f t="shared" si="138"/>
        <v>na</v>
      </c>
      <c r="E4465" t="str">
        <f t="shared" si="139"/>
        <v/>
      </c>
      <c r="F4465" t="s">
        <v>1436</v>
      </c>
      <c r="G4465" t="s">
        <v>7426</v>
      </c>
      <c r="H4465" t="s">
        <v>7427</v>
      </c>
      <c r="I4465" s="1">
        <v>44406</v>
      </c>
      <c r="J4465" t="s">
        <v>74</v>
      </c>
      <c r="K4465">
        <v>5000</v>
      </c>
      <c r="L4465">
        <v>1</v>
      </c>
      <c r="M4465">
        <v>5000</v>
      </c>
      <c r="N4465">
        <v>1</v>
      </c>
      <c r="O4465" s="1">
        <v>44411.477009374998</v>
      </c>
    </row>
    <row r="4466" spans="2:15" x14ac:dyDescent="0.25">
      <c r="B4466" t="s">
        <v>67</v>
      </c>
      <c r="C4466" t="str">
        <f t="shared" si="138"/>
        <v>na</v>
      </c>
      <c r="E4466" t="str">
        <f t="shared" si="139"/>
        <v/>
      </c>
      <c r="F4466" t="s">
        <v>1436</v>
      </c>
      <c r="G4466" t="s">
        <v>7428</v>
      </c>
      <c r="H4466" t="s">
        <v>7429</v>
      </c>
      <c r="I4466" s="1">
        <v>44392</v>
      </c>
      <c r="J4466" t="s">
        <v>74</v>
      </c>
      <c r="K4466">
        <v>1500</v>
      </c>
      <c r="L4466">
        <v>1</v>
      </c>
      <c r="M4466">
        <v>1500</v>
      </c>
      <c r="N4466">
        <v>1</v>
      </c>
      <c r="O4466" s="1">
        <v>44396.586625034724</v>
      </c>
    </row>
    <row r="4467" spans="2:15" x14ac:dyDescent="0.25">
      <c r="B4467" t="s">
        <v>67</v>
      </c>
      <c r="C4467" t="str">
        <f t="shared" si="138"/>
        <v>na</v>
      </c>
      <c r="E4467" t="str">
        <f t="shared" si="139"/>
        <v/>
      </c>
      <c r="F4467" t="s">
        <v>1436</v>
      </c>
      <c r="G4467" t="s">
        <v>1592</v>
      </c>
      <c r="H4467" t="s">
        <v>1593</v>
      </c>
      <c r="I4467" s="1">
        <v>44402</v>
      </c>
      <c r="J4467" t="s">
        <v>74</v>
      </c>
      <c r="K4467">
        <v>1500</v>
      </c>
      <c r="L4467">
        <v>1</v>
      </c>
      <c r="M4467">
        <v>1500</v>
      </c>
      <c r="N4467">
        <v>1</v>
      </c>
      <c r="O4467" s="1">
        <v>44406.696949421297</v>
      </c>
    </row>
    <row r="4468" spans="2:15" x14ac:dyDescent="0.25">
      <c r="B4468" t="s">
        <v>67</v>
      </c>
      <c r="C4468" t="str">
        <f t="shared" si="138"/>
        <v>na</v>
      </c>
      <c r="E4468" t="str">
        <f t="shared" si="139"/>
        <v/>
      </c>
      <c r="F4468" t="s">
        <v>1436</v>
      </c>
      <c r="G4468" t="s">
        <v>7430</v>
      </c>
      <c r="H4468" t="s">
        <v>7431</v>
      </c>
      <c r="I4468" s="1">
        <v>44402</v>
      </c>
      <c r="J4468" t="s">
        <v>74</v>
      </c>
      <c r="K4468">
        <v>2000</v>
      </c>
      <c r="L4468">
        <v>1</v>
      </c>
      <c r="M4468">
        <v>2000</v>
      </c>
      <c r="N4468">
        <v>1</v>
      </c>
      <c r="O4468" s="1">
        <v>44406.697491319443</v>
      </c>
    </row>
    <row r="4469" spans="2:15" x14ac:dyDescent="0.25">
      <c r="B4469" t="s">
        <v>67</v>
      </c>
      <c r="C4469" t="str">
        <f t="shared" si="138"/>
        <v>na</v>
      </c>
      <c r="E4469" t="str">
        <f t="shared" si="139"/>
        <v/>
      </c>
      <c r="F4469" t="s">
        <v>1436</v>
      </c>
      <c r="G4469" t="s">
        <v>7432</v>
      </c>
      <c r="H4469" t="s">
        <v>7433</v>
      </c>
      <c r="I4469" s="1">
        <v>44378</v>
      </c>
      <c r="J4469" t="s">
        <v>74</v>
      </c>
      <c r="K4469">
        <v>3000</v>
      </c>
      <c r="L4469">
        <v>1</v>
      </c>
      <c r="M4469">
        <v>3000</v>
      </c>
      <c r="N4469">
        <v>1</v>
      </c>
      <c r="O4469" s="1">
        <v>44386.297500347224</v>
      </c>
    </row>
    <row r="4470" spans="2:15" x14ac:dyDescent="0.25">
      <c r="B4470" t="s">
        <v>1358</v>
      </c>
      <c r="C4470" t="str">
        <f t="shared" si="138"/>
        <v>gdbarcarlos</v>
      </c>
      <c r="E4470" t="str">
        <f t="shared" si="139"/>
        <v/>
      </c>
      <c r="F4470" t="s">
        <v>1436</v>
      </c>
      <c r="G4470" t="s">
        <v>1596</v>
      </c>
      <c r="H4470" t="s">
        <v>1597</v>
      </c>
      <c r="I4470" s="1">
        <v>44382</v>
      </c>
      <c r="J4470" t="s">
        <v>74</v>
      </c>
      <c r="K4470">
        <v>20000</v>
      </c>
      <c r="L4470">
        <v>1</v>
      </c>
      <c r="M4470">
        <v>20000</v>
      </c>
      <c r="N4470">
        <v>1</v>
      </c>
      <c r="O4470" s="1">
        <v>44386.322650416667</v>
      </c>
    </row>
    <row r="4471" spans="2:15" x14ac:dyDescent="0.25">
      <c r="B4471" t="s">
        <v>1358</v>
      </c>
      <c r="C4471" t="str">
        <f t="shared" si="138"/>
        <v>gdbarcarlos</v>
      </c>
      <c r="E4471" t="str">
        <f t="shared" si="139"/>
        <v/>
      </c>
      <c r="F4471" t="s">
        <v>1436</v>
      </c>
      <c r="G4471" t="s">
        <v>1596</v>
      </c>
      <c r="H4471" t="s">
        <v>1597</v>
      </c>
      <c r="I4471" s="1">
        <v>44388</v>
      </c>
      <c r="J4471" t="s">
        <v>74</v>
      </c>
      <c r="K4471">
        <v>15000</v>
      </c>
      <c r="L4471">
        <v>1</v>
      </c>
      <c r="M4471">
        <v>15000</v>
      </c>
      <c r="N4471">
        <v>1</v>
      </c>
      <c r="O4471" s="1">
        <v>44392.448424803239</v>
      </c>
    </row>
    <row r="4472" spans="2:15" x14ac:dyDescent="0.25">
      <c r="B4472" t="s">
        <v>1358</v>
      </c>
      <c r="C4472" t="str">
        <f t="shared" si="138"/>
        <v>gdbarcarlos</v>
      </c>
      <c r="E4472" t="str">
        <f t="shared" si="139"/>
        <v/>
      </c>
      <c r="F4472" t="s">
        <v>1436</v>
      </c>
      <c r="G4472" t="s">
        <v>1596</v>
      </c>
      <c r="H4472" t="s">
        <v>1597</v>
      </c>
      <c r="I4472" s="1">
        <v>44392</v>
      </c>
      <c r="J4472" t="s">
        <v>74</v>
      </c>
      <c r="K4472">
        <v>15000</v>
      </c>
      <c r="L4472">
        <v>1</v>
      </c>
      <c r="M4472">
        <v>15000</v>
      </c>
      <c r="N4472">
        <v>1</v>
      </c>
      <c r="O4472" s="1">
        <v>44396.586500115744</v>
      </c>
    </row>
    <row r="4473" spans="2:15" x14ac:dyDescent="0.25">
      <c r="B4473" t="s">
        <v>1407</v>
      </c>
      <c r="C4473" t="str">
        <f t="shared" si="138"/>
        <v>eaesmeralda</v>
      </c>
      <c r="E4473" t="str">
        <f t="shared" si="139"/>
        <v/>
      </c>
      <c r="F4473" t="s">
        <v>1436</v>
      </c>
      <c r="G4473" t="s">
        <v>1598</v>
      </c>
      <c r="H4473" t="s">
        <v>1599</v>
      </c>
      <c r="I4473" s="1">
        <v>44388</v>
      </c>
      <c r="J4473" t="s">
        <v>74</v>
      </c>
      <c r="K4473">
        <v>20000</v>
      </c>
      <c r="L4473">
        <v>1</v>
      </c>
      <c r="M4473">
        <v>20000</v>
      </c>
      <c r="N4473">
        <v>1</v>
      </c>
      <c r="O4473" s="1">
        <v>44392.462196828703</v>
      </c>
    </row>
    <row r="4474" spans="2:15" x14ac:dyDescent="0.25">
      <c r="B4474" t="s">
        <v>67</v>
      </c>
      <c r="C4474" t="str">
        <f t="shared" si="138"/>
        <v>na</v>
      </c>
      <c r="E4474" t="str">
        <f t="shared" si="139"/>
        <v/>
      </c>
      <c r="F4474" t="s">
        <v>1436</v>
      </c>
      <c r="G4474" t="s">
        <v>7434</v>
      </c>
      <c r="H4474" t="s">
        <v>7435</v>
      </c>
      <c r="I4474" s="1">
        <v>44388</v>
      </c>
      <c r="J4474" t="s">
        <v>74</v>
      </c>
      <c r="K4474">
        <v>40000</v>
      </c>
      <c r="L4474">
        <v>1</v>
      </c>
      <c r="M4474">
        <v>40000</v>
      </c>
      <c r="N4474">
        <v>1</v>
      </c>
      <c r="O4474" s="1">
        <v>44392.442680011576</v>
      </c>
    </row>
    <row r="4475" spans="2:15" x14ac:dyDescent="0.25">
      <c r="B4475" t="s">
        <v>1358</v>
      </c>
      <c r="C4475" t="str">
        <f t="shared" si="138"/>
        <v>gdbarcarlos</v>
      </c>
      <c r="E4475" t="str">
        <f t="shared" si="139"/>
        <v/>
      </c>
      <c r="F4475" t="s">
        <v>1436</v>
      </c>
      <c r="G4475" t="s">
        <v>7436</v>
      </c>
      <c r="H4475" t="s">
        <v>7437</v>
      </c>
      <c r="I4475" s="1">
        <v>44392</v>
      </c>
      <c r="J4475" t="s">
        <v>74</v>
      </c>
      <c r="K4475">
        <v>3000</v>
      </c>
      <c r="L4475">
        <v>1</v>
      </c>
      <c r="M4475">
        <v>3000</v>
      </c>
      <c r="N4475">
        <v>1</v>
      </c>
      <c r="O4475" s="1">
        <v>44396.586768402776</v>
      </c>
    </row>
    <row r="4476" spans="2:15" x14ac:dyDescent="0.25">
      <c r="B4476" t="s">
        <v>1392</v>
      </c>
      <c r="C4476" t="str">
        <f t="shared" si="138"/>
        <v>jdfrancisco</v>
      </c>
      <c r="E4476" t="str">
        <f t="shared" si="139"/>
        <v/>
      </c>
      <c r="F4476" t="s">
        <v>1436</v>
      </c>
      <c r="G4476" t="s">
        <v>7436</v>
      </c>
      <c r="H4476" t="s">
        <v>7437</v>
      </c>
      <c r="I4476" s="1">
        <v>44406</v>
      </c>
      <c r="J4476" t="s">
        <v>74</v>
      </c>
      <c r="K4476">
        <v>5000</v>
      </c>
      <c r="L4476">
        <v>1</v>
      </c>
      <c r="M4476">
        <v>5000</v>
      </c>
      <c r="N4476">
        <v>1</v>
      </c>
      <c r="O4476" s="1">
        <v>44411.477434722219</v>
      </c>
    </row>
    <row r="4477" spans="2:15" x14ac:dyDescent="0.25">
      <c r="B4477" t="s">
        <v>1358</v>
      </c>
      <c r="C4477" t="str">
        <f t="shared" si="138"/>
        <v>gdbarcarlos</v>
      </c>
      <c r="E4477" t="str">
        <f t="shared" si="139"/>
        <v/>
      </c>
      <c r="F4477" t="s">
        <v>1436</v>
      </c>
      <c r="G4477" t="s">
        <v>1600</v>
      </c>
      <c r="H4477" t="s">
        <v>1601</v>
      </c>
      <c r="I4477" s="1">
        <v>44406</v>
      </c>
      <c r="J4477" t="s">
        <v>74</v>
      </c>
      <c r="K4477">
        <v>3500</v>
      </c>
      <c r="L4477">
        <v>1</v>
      </c>
      <c r="M4477">
        <v>3500</v>
      </c>
      <c r="N4477">
        <v>1</v>
      </c>
      <c r="O4477" s="1">
        <v>44411.475311226852</v>
      </c>
    </row>
    <row r="4478" spans="2:15" x14ac:dyDescent="0.25">
      <c r="B4478" t="s">
        <v>67</v>
      </c>
      <c r="C4478" t="str">
        <f t="shared" si="138"/>
        <v>na</v>
      </c>
      <c r="E4478" t="str">
        <f t="shared" si="139"/>
        <v/>
      </c>
      <c r="F4478" t="s">
        <v>1436</v>
      </c>
      <c r="G4478" t="s">
        <v>7438</v>
      </c>
      <c r="H4478" t="s">
        <v>7439</v>
      </c>
      <c r="I4478" s="1">
        <v>44378</v>
      </c>
      <c r="J4478" t="s">
        <v>74</v>
      </c>
      <c r="K4478">
        <v>300</v>
      </c>
      <c r="L4478">
        <v>1</v>
      </c>
      <c r="M4478">
        <v>300</v>
      </c>
      <c r="N4478">
        <v>1</v>
      </c>
      <c r="O4478" s="1">
        <v>44386.30170640046</v>
      </c>
    </row>
    <row r="4479" spans="2:15" x14ac:dyDescent="0.25">
      <c r="B4479" t="s">
        <v>67</v>
      </c>
      <c r="C4479" t="str">
        <f t="shared" si="138"/>
        <v>na</v>
      </c>
      <c r="E4479" t="str">
        <f t="shared" si="139"/>
        <v/>
      </c>
      <c r="F4479" t="s">
        <v>1436</v>
      </c>
      <c r="G4479" t="s">
        <v>7438</v>
      </c>
      <c r="H4479" t="s">
        <v>7439</v>
      </c>
      <c r="I4479" s="1">
        <v>44402</v>
      </c>
      <c r="J4479" t="s">
        <v>74</v>
      </c>
      <c r="K4479">
        <v>500</v>
      </c>
      <c r="L4479">
        <v>1</v>
      </c>
      <c r="M4479">
        <v>500</v>
      </c>
      <c r="N4479">
        <v>1</v>
      </c>
      <c r="O4479" s="1">
        <v>44406.691141550924</v>
      </c>
    </row>
    <row r="4480" spans="2:15" x14ac:dyDescent="0.25">
      <c r="B4480" t="s">
        <v>67</v>
      </c>
      <c r="C4480" t="str">
        <f t="shared" si="138"/>
        <v>na</v>
      </c>
      <c r="E4480" t="str">
        <f t="shared" si="139"/>
        <v/>
      </c>
      <c r="F4480" t="s">
        <v>1436</v>
      </c>
      <c r="G4480" t="s">
        <v>7440</v>
      </c>
      <c r="H4480" t="s">
        <v>7441</v>
      </c>
      <c r="I4480" s="1">
        <v>44383</v>
      </c>
      <c r="J4480" t="s">
        <v>74</v>
      </c>
      <c r="K4480">
        <v>6000</v>
      </c>
      <c r="L4480">
        <v>1</v>
      </c>
      <c r="M4480">
        <v>6000</v>
      </c>
      <c r="N4480">
        <v>1</v>
      </c>
      <c r="O4480" s="1">
        <v>44389.42757576389</v>
      </c>
    </row>
    <row r="4481" spans="2:15" x14ac:dyDescent="0.25">
      <c r="B4481" t="s">
        <v>67</v>
      </c>
      <c r="C4481" t="str">
        <f t="shared" si="138"/>
        <v>na</v>
      </c>
      <c r="E4481" t="str">
        <f t="shared" si="139"/>
        <v/>
      </c>
      <c r="F4481" t="s">
        <v>1436</v>
      </c>
      <c r="G4481" t="s">
        <v>7442</v>
      </c>
      <c r="H4481" t="s">
        <v>7443</v>
      </c>
      <c r="I4481" s="1">
        <v>44405</v>
      </c>
      <c r="J4481" t="s">
        <v>74</v>
      </c>
      <c r="K4481">
        <v>3000</v>
      </c>
      <c r="L4481">
        <v>1</v>
      </c>
      <c r="M4481">
        <v>3000</v>
      </c>
      <c r="N4481">
        <v>1</v>
      </c>
      <c r="O4481" s="1">
        <v>44410.452356319445</v>
      </c>
    </row>
    <row r="4482" spans="2:15" x14ac:dyDescent="0.25">
      <c r="B4482" t="s">
        <v>1407</v>
      </c>
      <c r="C4482" t="str">
        <f t="shared" si="138"/>
        <v>eaesmeralda</v>
      </c>
      <c r="E4482" t="str">
        <f t="shared" si="139"/>
        <v/>
      </c>
      <c r="F4482" t="s">
        <v>1436</v>
      </c>
      <c r="G4482" t="s">
        <v>7444</v>
      </c>
      <c r="H4482" t="s">
        <v>7445</v>
      </c>
      <c r="I4482" s="1">
        <v>44406</v>
      </c>
      <c r="J4482" t="s">
        <v>74</v>
      </c>
      <c r="K4482">
        <v>12000</v>
      </c>
      <c r="L4482">
        <v>1</v>
      </c>
      <c r="M4482">
        <v>12000</v>
      </c>
      <c r="N4482">
        <v>1</v>
      </c>
      <c r="O4482" s="1">
        <v>44411.477117083334</v>
      </c>
    </row>
    <row r="4483" spans="2:15" x14ac:dyDescent="0.25">
      <c r="B4483" t="s">
        <v>67</v>
      </c>
      <c r="C4483" t="str">
        <f t="shared" ref="C4483:C4546" si="140">MID(B4483,FIND("(",B4483)+1,FIND(")",B4483,FIND("(",B4483)+1) - FIND("(",B4483)-1)</f>
        <v>na</v>
      </c>
      <c r="E4483" t="str">
        <f t="shared" ref="E4483:E4546" si="141">IFERROR(MID(D4483,FIND("(",D4483)+1,FIND(")",D4483,FIND("(",D4483)+1) - FIND("(",D4483)-1),"")</f>
        <v/>
      </c>
      <c r="F4483" t="s">
        <v>1436</v>
      </c>
      <c r="G4483" t="s">
        <v>7446</v>
      </c>
      <c r="H4483" t="s">
        <v>7447</v>
      </c>
      <c r="I4483" s="1">
        <v>44388</v>
      </c>
      <c r="J4483" t="s">
        <v>74</v>
      </c>
      <c r="K4483">
        <v>1000</v>
      </c>
      <c r="L4483">
        <v>1</v>
      </c>
      <c r="M4483">
        <v>1000</v>
      </c>
      <c r="N4483">
        <v>1</v>
      </c>
      <c r="O4483" s="1">
        <v>44392.470000497684</v>
      </c>
    </row>
    <row r="4484" spans="2:15" x14ac:dyDescent="0.25">
      <c r="B4484" t="s">
        <v>67</v>
      </c>
      <c r="C4484" t="str">
        <f t="shared" si="140"/>
        <v>na</v>
      </c>
      <c r="E4484" t="str">
        <f t="shared" si="141"/>
        <v/>
      </c>
      <c r="F4484" t="s">
        <v>1436</v>
      </c>
      <c r="G4484" t="s">
        <v>1422</v>
      </c>
      <c r="H4484" t="s">
        <v>1423</v>
      </c>
      <c r="I4484" s="1">
        <v>44378</v>
      </c>
      <c r="J4484" t="s">
        <v>74</v>
      </c>
      <c r="K4484">
        <v>10000</v>
      </c>
      <c r="L4484">
        <v>1</v>
      </c>
      <c r="M4484">
        <v>10000</v>
      </c>
      <c r="N4484">
        <v>1</v>
      </c>
      <c r="O4484" s="1">
        <v>44386.298122916669</v>
      </c>
    </row>
    <row r="4485" spans="2:15" x14ac:dyDescent="0.25">
      <c r="B4485" t="s">
        <v>1358</v>
      </c>
      <c r="C4485" t="str">
        <f t="shared" si="140"/>
        <v>gdbarcarlos</v>
      </c>
      <c r="E4485" t="str">
        <f t="shared" si="141"/>
        <v/>
      </c>
      <c r="F4485" t="s">
        <v>1436</v>
      </c>
      <c r="G4485" t="s">
        <v>1422</v>
      </c>
      <c r="H4485" t="s">
        <v>1423</v>
      </c>
      <c r="I4485" s="1">
        <v>44384</v>
      </c>
      <c r="J4485" t="s">
        <v>74</v>
      </c>
      <c r="K4485">
        <v>10000</v>
      </c>
      <c r="L4485">
        <v>1</v>
      </c>
      <c r="M4485">
        <v>10000</v>
      </c>
      <c r="N4485">
        <v>1</v>
      </c>
      <c r="O4485" s="1">
        <v>44390.557543703704</v>
      </c>
    </row>
    <row r="4486" spans="2:15" x14ac:dyDescent="0.25">
      <c r="B4486" t="s">
        <v>1358</v>
      </c>
      <c r="C4486" t="str">
        <f t="shared" si="140"/>
        <v>gdbarcarlos</v>
      </c>
      <c r="E4486" t="str">
        <f t="shared" si="141"/>
        <v/>
      </c>
      <c r="F4486" t="s">
        <v>1436</v>
      </c>
      <c r="G4486" t="s">
        <v>7448</v>
      </c>
      <c r="H4486" t="s">
        <v>7449</v>
      </c>
      <c r="I4486" s="1">
        <v>44406</v>
      </c>
      <c r="J4486" t="s">
        <v>74</v>
      </c>
      <c r="K4486">
        <v>10000</v>
      </c>
      <c r="L4486">
        <v>1</v>
      </c>
      <c r="M4486">
        <v>10000</v>
      </c>
      <c r="N4486">
        <v>1</v>
      </c>
      <c r="O4486" s="1">
        <v>44411.475559143517</v>
      </c>
    </row>
    <row r="4487" spans="2:15" x14ac:dyDescent="0.25">
      <c r="B4487" t="s">
        <v>67</v>
      </c>
      <c r="C4487" t="str">
        <f t="shared" si="140"/>
        <v>na</v>
      </c>
      <c r="E4487" t="str">
        <f t="shared" si="141"/>
        <v/>
      </c>
      <c r="F4487" t="s">
        <v>1436</v>
      </c>
      <c r="G4487" t="s">
        <v>1612</v>
      </c>
      <c r="H4487" t="s">
        <v>1475</v>
      </c>
      <c r="I4487" s="1">
        <v>44385</v>
      </c>
      <c r="J4487" t="s">
        <v>74</v>
      </c>
      <c r="K4487">
        <v>2000</v>
      </c>
      <c r="L4487">
        <v>1</v>
      </c>
      <c r="M4487">
        <v>2000</v>
      </c>
      <c r="N4487">
        <v>1</v>
      </c>
      <c r="O4487" s="1">
        <v>44390.50978965278</v>
      </c>
    </row>
    <row r="4488" spans="2:15" x14ac:dyDescent="0.25">
      <c r="B4488" t="s">
        <v>67</v>
      </c>
      <c r="C4488" t="str">
        <f t="shared" si="140"/>
        <v>na</v>
      </c>
      <c r="E4488" t="str">
        <f t="shared" si="141"/>
        <v/>
      </c>
      <c r="F4488" t="s">
        <v>1436</v>
      </c>
      <c r="G4488" t="s">
        <v>1612</v>
      </c>
      <c r="H4488" t="s">
        <v>1475</v>
      </c>
      <c r="I4488" s="1">
        <v>44402</v>
      </c>
      <c r="J4488" t="s">
        <v>74</v>
      </c>
      <c r="K4488">
        <v>2000</v>
      </c>
      <c r="L4488">
        <v>1</v>
      </c>
      <c r="M4488">
        <v>2000</v>
      </c>
      <c r="N4488">
        <v>1</v>
      </c>
      <c r="O4488" s="1">
        <v>44406.691200416666</v>
      </c>
    </row>
    <row r="4489" spans="2:15" x14ac:dyDescent="0.25">
      <c r="B4489" t="s">
        <v>67</v>
      </c>
      <c r="C4489" t="str">
        <f t="shared" si="140"/>
        <v>na</v>
      </c>
      <c r="E4489" t="str">
        <f t="shared" si="141"/>
        <v/>
      </c>
      <c r="F4489" t="s">
        <v>1436</v>
      </c>
      <c r="G4489" t="s">
        <v>7450</v>
      </c>
      <c r="H4489" t="s">
        <v>7451</v>
      </c>
      <c r="I4489" s="1">
        <v>44384</v>
      </c>
      <c r="J4489" t="s">
        <v>74</v>
      </c>
      <c r="K4489">
        <v>1000</v>
      </c>
      <c r="L4489">
        <v>1</v>
      </c>
      <c r="M4489">
        <v>1000</v>
      </c>
      <c r="N4489">
        <v>1</v>
      </c>
      <c r="O4489" s="1">
        <v>44390.55789625</v>
      </c>
    </row>
    <row r="4490" spans="2:15" x14ac:dyDescent="0.25">
      <c r="B4490" t="s">
        <v>1407</v>
      </c>
      <c r="C4490" t="str">
        <f t="shared" si="140"/>
        <v>eaesmeralda</v>
      </c>
      <c r="E4490" t="str">
        <f t="shared" si="141"/>
        <v/>
      </c>
      <c r="F4490" t="s">
        <v>1436</v>
      </c>
      <c r="G4490" t="s">
        <v>1613</v>
      </c>
      <c r="H4490" t="s">
        <v>1614</v>
      </c>
      <c r="I4490" s="1">
        <v>44384</v>
      </c>
      <c r="J4490" t="s">
        <v>74</v>
      </c>
      <c r="K4490">
        <v>20000</v>
      </c>
      <c r="L4490">
        <v>1</v>
      </c>
      <c r="M4490">
        <v>20000</v>
      </c>
      <c r="N4490">
        <v>1</v>
      </c>
      <c r="O4490" s="1">
        <v>44390.557937916667</v>
      </c>
    </row>
    <row r="4491" spans="2:15" x14ac:dyDescent="0.25">
      <c r="B4491" t="s">
        <v>1358</v>
      </c>
      <c r="C4491" t="str">
        <f t="shared" si="140"/>
        <v>gdbarcarlos</v>
      </c>
      <c r="E4491" t="str">
        <f t="shared" si="141"/>
        <v/>
      </c>
      <c r="F4491" t="s">
        <v>1436</v>
      </c>
      <c r="G4491" t="s">
        <v>7452</v>
      </c>
      <c r="H4491" t="s">
        <v>7453</v>
      </c>
      <c r="I4491" s="1">
        <v>44381</v>
      </c>
      <c r="J4491" t="s">
        <v>74</v>
      </c>
      <c r="K4491">
        <v>3000</v>
      </c>
      <c r="L4491">
        <v>1</v>
      </c>
      <c r="M4491">
        <v>3000</v>
      </c>
      <c r="N4491">
        <v>1</v>
      </c>
      <c r="O4491" s="1">
        <v>44386.300045208336</v>
      </c>
    </row>
    <row r="4492" spans="2:15" x14ac:dyDescent="0.25">
      <c r="B4492" t="s">
        <v>1407</v>
      </c>
      <c r="C4492" t="str">
        <f t="shared" si="140"/>
        <v>eaesmeralda</v>
      </c>
      <c r="E4492" t="str">
        <f t="shared" si="141"/>
        <v/>
      </c>
      <c r="F4492" t="s">
        <v>1436</v>
      </c>
      <c r="G4492" t="s">
        <v>1615</v>
      </c>
      <c r="H4492" t="s">
        <v>1394</v>
      </c>
      <c r="I4492" s="1">
        <v>44396</v>
      </c>
      <c r="J4492" t="s">
        <v>74</v>
      </c>
      <c r="K4492">
        <v>5000</v>
      </c>
      <c r="L4492">
        <v>1</v>
      </c>
      <c r="M4492">
        <v>5000</v>
      </c>
      <c r="N4492">
        <v>1</v>
      </c>
      <c r="O4492" s="1">
        <v>44400.388804085647</v>
      </c>
    </row>
    <row r="4493" spans="2:15" x14ac:dyDescent="0.25">
      <c r="B4493" t="s">
        <v>67</v>
      </c>
      <c r="C4493" t="str">
        <f t="shared" si="140"/>
        <v>na</v>
      </c>
      <c r="E4493" t="str">
        <f t="shared" si="141"/>
        <v/>
      </c>
      <c r="F4493" t="s">
        <v>1436</v>
      </c>
      <c r="G4493" t="s">
        <v>1616</v>
      </c>
      <c r="H4493" t="s">
        <v>1617</v>
      </c>
      <c r="I4493" s="1">
        <v>44384</v>
      </c>
      <c r="J4493" t="s">
        <v>74</v>
      </c>
      <c r="K4493">
        <v>5000</v>
      </c>
      <c r="L4493">
        <v>1</v>
      </c>
      <c r="M4493">
        <v>5000</v>
      </c>
      <c r="N4493">
        <v>1</v>
      </c>
      <c r="O4493" s="1">
        <v>44390.557662615742</v>
      </c>
    </row>
    <row r="4494" spans="2:15" x14ac:dyDescent="0.25">
      <c r="B4494" t="s">
        <v>67</v>
      </c>
      <c r="C4494" t="str">
        <f t="shared" si="140"/>
        <v>na</v>
      </c>
      <c r="E4494" t="str">
        <f t="shared" si="141"/>
        <v/>
      </c>
      <c r="F4494" t="s">
        <v>1436</v>
      </c>
      <c r="G4494" t="s">
        <v>1616</v>
      </c>
      <c r="H4494" t="s">
        <v>1617</v>
      </c>
      <c r="I4494" s="1">
        <v>44395</v>
      </c>
      <c r="J4494" t="s">
        <v>74</v>
      </c>
      <c r="K4494">
        <v>5000</v>
      </c>
      <c r="L4494">
        <v>1</v>
      </c>
      <c r="M4494">
        <v>5000</v>
      </c>
      <c r="N4494">
        <v>1</v>
      </c>
      <c r="O4494" s="1">
        <v>44400.367386759259</v>
      </c>
    </row>
    <row r="4495" spans="2:15" x14ac:dyDescent="0.25">
      <c r="B4495" t="s">
        <v>67</v>
      </c>
      <c r="C4495" t="str">
        <f t="shared" si="140"/>
        <v>na</v>
      </c>
      <c r="E4495" t="str">
        <f t="shared" si="141"/>
        <v/>
      </c>
      <c r="F4495" t="s">
        <v>1436</v>
      </c>
      <c r="G4495" t="s">
        <v>1616</v>
      </c>
      <c r="H4495" t="s">
        <v>1617</v>
      </c>
      <c r="I4495" s="1">
        <v>44398</v>
      </c>
      <c r="J4495" t="s">
        <v>74</v>
      </c>
      <c r="K4495">
        <v>5000</v>
      </c>
      <c r="L4495">
        <v>1</v>
      </c>
      <c r="M4495">
        <v>5000</v>
      </c>
      <c r="N4495">
        <v>1</v>
      </c>
      <c r="O4495" s="1">
        <v>44403.344725844909</v>
      </c>
    </row>
    <row r="4496" spans="2:15" x14ac:dyDescent="0.25">
      <c r="B4496" t="s">
        <v>67</v>
      </c>
      <c r="C4496" t="str">
        <f t="shared" si="140"/>
        <v>na</v>
      </c>
      <c r="E4496" t="str">
        <f t="shared" si="141"/>
        <v/>
      </c>
      <c r="F4496" t="s">
        <v>1436</v>
      </c>
      <c r="G4496" t="s">
        <v>1616</v>
      </c>
      <c r="H4496" t="s">
        <v>1617</v>
      </c>
      <c r="I4496" s="1">
        <v>44406</v>
      </c>
      <c r="J4496" t="s">
        <v>74</v>
      </c>
      <c r="K4496">
        <v>5000</v>
      </c>
      <c r="L4496">
        <v>1</v>
      </c>
      <c r="M4496">
        <v>5000</v>
      </c>
      <c r="N4496">
        <v>1</v>
      </c>
      <c r="O4496" s="1">
        <v>44411.475916041665</v>
      </c>
    </row>
    <row r="4497" spans="2:15" x14ac:dyDescent="0.25">
      <c r="B4497" t="s">
        <v>1358</v>
      </c>
      <c r="C4497" t="str">
        <f t="shared" si="140"/>
        <v>gdbarcarlos</v>
      </c>
      <c r="E4497" t="str">
        <f t="shared" si="141"/>
        <v/>
      </c>
      <c r="F4497" t="s">
        <v>1436</v>
      </c>
      <c r="G4497" t="s">
        <v>7454</v>
      </c>
      <c r="H4497" t="s">
        <v>7455</v>
      </c>
      <c r="I4497" s="1">
        <v>44381</v>
      </c>
      <c r="J4497" t="s">
        <v>74</v>
      </c>
      <c r="K4497">
        <v>6000</v>
      </c>
      <c r="L4497">
        <v>1</v>
      </c>
      <c r="M4497">
        <v>6000</v>
      </c>
      <c r="N4497">
        <v>1</v>
      </c>
      <c r="O4497" s="1">
        <v>44386.300083368056</v>
      </c>
    </row>
    <row r="4498" spans="2:15" x14ac:dyDescent="0.25">
      <c r="B4498" t="s">
        <v>67</v>
      </c>
      <c r="C4498" t="str">
        <f t="shared" si="140"/>
        <v>na</v>
      </c>
      <c r="E4498" t="str">
        <f t="shared" si="141"/>
        <v/>
      </c>
      <c r="F4498" t="s">
        <v>1436</v>
      </c>
      <c r="G4498" t="s">
        <v>1618</v>
      </c>
      <c r="H4498" t="s">
        <v>1619</v>
      </c>
      <c r="I4498" s="1">
        <v>44383</v>
      </c>
      <c r="J4498" t="s">
        <v>74</v>
      </c>
      <c r="K4498">
        <v>1000</v>
      </c>
      <c r="L4498">
        <v>1</v>
      </c>
      <c r="M4498">
        <v>1000</v>
      </c>
      <c r="N4498">
        <v>1</v>
      </c>
      <c r="O4498" s="1">
        <v>44389.427270138891</v>
      </c>
    </row>
    <row r="4499" spans="2:15" x14ac:dyDescent="0.25">
      <c r="B4499" t="s">
        <v>67</v>
      </c>
      <c r="C4499" t="str">
        <f t="shared" si="140"/>
        <v>na</v>
      </c>
      <c r="E4499" t="str">
        <f t="shared" si="141"/>
        <v/>
      </c>
      <c r="F4499" t="s">
        <v>1436</v>
      </c>
      <c r="G4499" t="s">
        <v>1618</v>
      </c>
      <c r="H4499" t="s">
        <v>1619</v>
      </c>
      <c r="I4499" s="1">
        <v>44391</v>
      </c>
      <c r="J4499" t="s">
        <v>74</v>
      </c>
      <c r="K4499">
        <v>1000</v>
      </c>
      <c r="L4499">
        <v>1</v>
      </c>
      <c r="M4499">
        <v>1000</v>
      </c>
      <c r="N4499">
        <v>1</v>
      </c>
      <c r="O4499" s="1">
        <v>44396.321314004628</v>
      </c>
    </row>
    <row r="4500" spans="2:15" x14ac:dyDescent="0.25">
      <c r="B4500" t="s">
        <v>67</v>
      </c>
      <c r="C4500" t="str">
        <f t="shared" si="140"/>
        <v>na</v>
      </c>
      <c r="E4500" t="str">
        <f t="shared" si="141"/>
        <v/>
      </c>
      <c r="F4500" t="s">
        <v>1436</v>
      </c>
      <c r="G4500" t="s">
        <v>1618</v>
      </c>
      <c r="H4500" t="s">
        <v>1619</v>
      </c>
      <c r="I4500" s="1">
        <v>44402</v>
      </c>
      <c r="J4500" t="s">
        <v>74</v>
      </c>
      <c r="K4500">
        <v>500</v>
      </c>
      <c r="L4500">
        <v>1</v>
      </c>
      <c r="M4500">
        <v>500</v>
      </c>
      <c r="N4500">
        <v>1</v>
      </c>
      <c r="O4500" s="1">
        <v>44406.697028240742</v>
      </c>
    </row>
    <row r="4501" spans="2:15" x14ac:dyDescent="0.25">
      <c r="B4501" t="s">
        <v>1358</v>
      </c>
      <c r="C4501" t="str">
        <f t="shared" si="140"/>
        <v>gdbarcarlos</v>
      </c>
      <c r="E4501" t="str">
        <f t="shared" si="141"/>
        <v/>
      </c>
      <c r="F4501" t="s">
        <v>1436</v>
      </c>
      <c r="G4501" t="s">
        <v>7456</v>
      </c>
      <c r="H4501" t="s">
        <v>7457</v>
      </c>
      <c r="I4501" s="1">
        <v>44381</v>
      </c>
      <c r="J4501" t="s">
        <v>74</v>
      </c>
      <c r="K4501">
        <v>500</v>
      </c>
      <c r="L4501">
        <v>1</v>
      </c>
      <c r="M4501">
        <v>500</v>
      </c>
      <c r="N4501">
        <v>1</v>
      </c>
      <c r="O4501" s="1">
        <v>44386.300116817132</v>
      </c>
    </row>
    <row r="4502" spans="2:15" x14ac:dyDescent="0.25">
      <c r="B4502" t="s">
        <v>1407</v>
      </c>
      <c r="C4502" t="str">
        <f t="shared" si="140"/>
        <v>eaesmeralda</v>
      </c>
      <c r="E4502" t="str">
        <f t="shared" si="141"/>
        <v/>
      </c>
      <c r="F4502" t="s">
        <v>1436</v>
      </c>
      <c r="G4502" t="s">
        <v>7458</v>
      </c>
      <c r="H4502" t="s">
        <v>7459</v>
      </c>
      <c r="I4502" s="1">
        <v>44378</v>
      </c>
      <c r="J4502" t="s">
        <v>74</v>
      </c>
      <c r="K4502">
        <v>16000</v>
      </c>
      <c r="L4502">
        <v>1</v>
      </c>
      <c r="M4502">
        <v>16000</v>
      </c>
      <c r="N4502">
        <v>1</v>
      </c>
      <c r="O4502" s="1">
        <v>44386.30174490741</v>
      </c>
    </row>
    <row r="4503" spans="2:15" x14ac:dyDescent="0.25">
      <c r="B4503" t="s">
        <v>67</v>
      </c>
      <c r="C4503" t="str">
        <f t="shared" si="140"/>
        <v>na</v>
      </c>
      <c r="E4503" t="str">
        <f t="shared" si="141"/>
        <v/>
      </c>
      <c r="F4503" t="s">
        <v>1436</v>
      </c>
      <c r="G4503" t="s">
        <v>1630</v>
      </c>
      <c r="H4503" t="s">
        <v>1631</v>
      </c>
      <c r="I4503" s="1">
        <v>44399</v>
      </c>
      <c r="J4503" t="s">
        <v>74</v>
      </c>
      <c r="K4503">
        <v>6000</v>
      </c>
      <c r="L4503">
        <v>1</v>
      </c>
      <c r="M4503">
        <v>6000</v>
      </c>
      <c r="N4503">
        <v>1</v>
      </c>
      <c r="O4503" s="1">
        <v>44404.568127928243</v>
      </c>
    </row>
    <row r="4504" spans="2:15" x14ac:dyDescent="0.25">
      <c r="B4504" t="s">
        <v>1407</v>
      </c>
      <c r="C4504" t="str">
        <f t="shared" si="140"/>
        <v>eaesmeralda</v>
      </c>
      <c r="E4504" t="str">
        <f t="shared" si="141"/>
        <v/>
      </c>
      <c r="F4504" t="s">
        <v>1436</v>
      </c>
      <c r="G4504" t="s">
        <v>1632</v>
      </c>
      <c r="H4504" t="s">
        <v>1633</v>
      </c>
      <c r="I4504" s="1">
        <v>44390</v>
      </c>
      <c r="J4504" t="s">
        <v>74</v>
      </c>
      <c r="K4504">
        <v>20000</v>
      </c>
      <c r="L4504">
        <v>1</v>
      </c>
      <c r="M4504">
        <v>20000</v>
      </c>
      <c r="N4504">
        <v>1</v>
      </c>
      <c r="O4504" s="1">
        <v>44393.34529474537</v>
      </c>
    </row>
    <row r="4505" spans="2:15" x14ac:dyDescent="0.25">
      <c r="B4505" t="s">
        <v>1407</v>
      </c>
      <c r="C4505" t="str">
        <f t="shared" si="140"/>
        <v>eaesmeralda</v>
      </c>
      <c r="E4505" t="str">
        <f t="shared" si="141"/>
        <v/>
      </c>
      <c r="F4505" t="s">
        <v>1634</v>
      </c>
      <c r="G4505" t="s">
        <v>1635</v>
      </c>
      <c r="H4505" t="s">
        <v>1636</v>
      </c>
      <c r="I4505" s="1">
        <v>44367</v>
      </c>
      <c r="J4505" t="s">
        <v>74</v>
      </c>
      <c r="K4505">
        <v>12600</v>
      </c>
      <c r="L4505">
        <v>1</v>
      </c>
      <c r="M4505">
        <v>12600</v>
      </c>
      <c r="N4505">
        <v>1</v>
      </c>
      <c r="O4505" s="1">
        <v>44403.344647060185</v>
      </c>
    </row>
    <row r="4506" spans="2:15" x14ac:dyDescent="0.25">
      <c r="B4506" t="s">
        <v>1383</v>
      </c>
      <c r="C4506" t="str">
        <f t="shared" si="140"/>
        <v>kabano</v>
      </c>
      <c r="E4506" t="str">
        <f t="shared" si="141"/>
        <v/>
      </c>
      <c r="F4506" t="s">
        <v>1634</v>
      </c>
      <c r="G4506" t="s">
        <v>7460</v>
      </c>
      <c r="H4506" t="s">
        <v>7461</v>
      </c>
      <c r="I4506" s="1">
        <v>44376</v>
      </c>
      <c r="J4506" t="s">
        <v>74</v>
      </c>
      <c r="K4506">
        <v>2800</v>
      </c>
      <c r="L4506">
        <v>1</v>
      </c>
      <c r="M4506">
        <v>2800</v>
      </c>
      <c r="N4506">
        <v>1</v>
      </c>
      <c r="O4506" s="1">
        <v>44390.563806550927</v>
      </c>
    </row>
    <row r="4507" spans="2:15" x14ac:dyDescent="0.25">
      <c r="B4507" t="s">
        <v>1358</v>
      </c>
      <c r="C4507" t="str">
        <f t="shared" si="140"/>
        <v>gdbarcarlos</v>
      </c>
      <c r="E4507" t="str">
        <f t="shared" si="141"/>
        <v/>
      </c>
      <c r="F4507" t="s">
        <v>1634</v>
      </c>
      <c r="G4507" t="s">
        <v>1637</v>
      </c>
      <c r="H4507" t="s">
        <v>1638</v>
      </c>
      <c r="I4507" s="1">
        <v>44388</v>
      </c>
      <c r="J4507" t="s">
        <v>74</v>
      </c>
      <c r="K4507">
        <v>2378</v>
      </c>
      <c r="L4507">
        <v>1</v>
      </c>
      <c r="M4507">
        <v>2378</v>
      </c>
      <c r="N4507">
        <v>1</v>
      </c>
      <c r="O4507" s="1">
        <v>44392.447920092593</v>
      </c>
    </row>
    <row r="4508" spans="2:15" x14ac:dyDescent="0.25">
      <c r="B4508" t="s">
        <v>1358</v>
      </c>
      <c r="C4508" t="str">
        <f t="shared" si="140"/>
        <v>gdbarcarlos</v>
      </c>
      <c r="E4508" t="str">
        <f t="shared" si="141"/>
        <v/>
      </c>
      <c r="F4508" t="s">
        <v>1634</v>
      </c>
      <c r="G4508" t="s">
        <v>1639</v>
      </c>
      <c r="H4508" t="s">
        <v>1640</v>
      </c>
      <c r="I4508" s="1">
        <v>44405</v>
      </c>
      <c r="J4508" t="s">
        <v>74</v>
      </c>
      <c r="K4508">
        <v>1905</v>
      </c>
      <c r="L4508">
        <v>1</v>
      </c>
      <c r="M4508">
        <v>1905</v>
      </c>
      <c r="N4508">
        <v>1</v>
      </c>
      <c r="O4508" s="1">
        <v>44410.451540740738</v>
      </c>
    </row>
    <row r="4509" spans="2:15" x14ac:dyDescent="0.25">
      <c r="B4509" t="s">
        <v>1358</v>
      </c>
      <c r="C4509" t="str">
        <f t="shared" si="140"/>
        <v>gdbarcarlos</v>
      </c>
      <c r="E4509" t="str">
        <f t="shared" si="141"/>
        <v/>
      </c>
      <c r="F4509" t="s">
        <v>1634</v>
      </c>
      <c r="G4509" t="s">
        <v>1639</v>
      </c>
      <c r="H4509" t="s">
        <v>1640</v>
      </c>
      <c r="I4509" s="1">
        <v>44406</v>
      </c>
      <c r="J4509" t="s">
        <v>74</v>
      </c>
      <c r="K4509">
        <v>2000</v>
      </c>
      <c r="L4509">
        <v>1</v>
      </c>
      <c r="M4509">
        <v>2000</v>
      </c>
      <c r="N4509">
        <v>1</v>
      </c>
      <c r="O4509" s="1">
        <v>44411.475037569442</v>
      </c>
    </row>
    <row r="4510" spans="2:15" x14ac:dyDescent="0.25">
      <c r="B4510" t="s">
        <v>1407</v>
      </c>
      <c r="C4510" t="str">
        <f t="shared" si="140"/>
        <v>eaesmeralda</v>
      </c>
      <c r="E4510" t="str">
        <f t="shared" si="141"/>
        <v/>
      </c>
      <c r="F4510" t="s">
        <v>1634</v>
      </c>
      <c r="G4510" t="s">
        <v>1641</v>
      </c>
      <c r="H4510" t="s">
        <v>1642</v>
      </c>
      <c r="I4510" s="1">
        <v>44382</v>
      </c>
      <c r="J4510" t="s">
        <v>74</v>
      </c>
      <c r="K4510">
        <v>3200</v>
      </c>
      <c r="L4510">
        <v>1</v>
      </c>
      <c r="M4510">
        <v>3200</v>
      </c>
      <c r="N4510">
        <v>1</v>
      </c>
      <c r="O4510" s="1">
        <v>44386.322839930559</v>
      </c>
    </row>
    <row r="4511" spans="2:15" x14ac:dyDescent="0.25">
      <c r="B4511" t="s">
        <v>1407</v>
      </c>
      <c r="C4511" t="str">
        <f t="shared" si="140"/>
        <v>eaesmeralda</v>
      </c>
      <c r="E4511" t="str">
        <f t="shared" si="141"/>
        <v/>
      </c>
      <c r="F4511" t="s">
        <v>1634</v>
      </c>
      <c r="G4511" t="s">
        <v>7462</v>
      </c>
      <c r="H4511" t="s">
        <v>7463</v>
      </c>
      <c r="I4511" s="1">
        <v>44364</v>
      </c>
      <c r="J4511" t="s">
        <v>74</v>
      </c>
      <c r="K4511">
        <v>2759.13</v>
      </c>
      <c r="L4511">
        <v>1</v>
      </c>
      <c r="M4511">
        <v>2759.13</v>
      </c>
      <c r="N4511">
        <v>1</v>
      </c>
      <c r="O4511" s="1">
        <v>44390.564327812499</v>
      </c>
    </row>
    <row r="4512" spans="2:15" x14ac:dyDescent="0.25">
      <c r="B4512" t="s">
        <v>1407</v>
      </c>
      <c r="C4512" t="str">
        <f t="shared" si="140"/>
        <v>eaesmeralda</v>
      </c>
      <c r="E4512" t="str">
        <f t="shared" si="141"/>
        <v/>
      </c>
      <c r="F4512" t="s">
        <v>1634</v>
      </c>
      <c r="G4512" t="s">
        <v>7462</v>
      </c>
      <c r="H4512" t="s">
        <v>7463</v>
      </c>
      <c r="I4512" s="1">
        <v>44396</v>
      </c>
      <c r="J4512" t="s">
        <v>74</v>
      </c>
      <c r="K4512">
        <v>2759.12</v>
      </c>
      <c r="L4512">
        <v>1</v>
      </c>
      <c r="M4512">
        <v>2759.12</v>
      </c>
      <c r="N4512">
        <v>1</v>
      </c>
      <c r="O4512" s="1">
        <v>44400.402321296293</v>
      </c>
    </row>
    <row r="4513" spans="2:15" x14ac:dyDescent="0.25">
      <c r="B4513" t="s">
        <v>67</v>
      </c>
      <c r="C4513" t="str">
        <f t="shared" si="140"/>
        <v>na</v>
      </c>
      <c r="E4513" t="str">
        <f t="shared" si="141"/>
        <v/>
      </c>
      <c r="F4513" t="s">
        <v>1634</v>
      </c>
      <c r="G4513" t="s">
        <v>1643</v>
      </c>
      <c r="H4513" t="s">
        <v>1644</v>
      </c>
      <c r="I4513" s="1">
        <v>44364</v>
      </c>
      <c r="J4513" t="s">
        <v>74</v>
      </c>
      <c r="K4513">
        <v>-7786</v>
      </c>
      <c r="L4513">
        <v>1</v>
      </c>
      <c r="M4513">
        <v>-7786</v>
      </c>
      <c r="N4513">
        <v>1</v>
      </c>
      <c r="O4513" s="1">
        <v>44390.565097754632</v>
      </c>
    </row>
    <row r="4514" spans="2:15" x14ac:dyDescent="0.25">
      <c r="B4514" t="s">
        <v>1331</v>
      </c>
      <c r="C4514" t="str">
        <f t="shared" si="140"/>
        <v>rgtupas</v>
      </c>
      <c r="E4514" t="str">
        <f t="shared" si="141"/>
        <v/>
      </c>
      <c r="F4514" t="s">
        <v>1634</v>
      </c>
      <c r="G4514" t="s">
        <v>1643</v>
      </c>
      <c r="H4514" t="s">
        <v>1644</v>
      </c>
      <c r="I4514" s="1">
        <v>44398</v>
      </c>
      <c r="J4514" t="s">
        <v>74</v>
      </c>
      <c r="K4514">
        <v>7786</v>
      </c>
      <c r="L4514">
        <v>1</v>
      </c>
      <c r="M4514">
        <v>7786</v>
      </c>
      <c r="N4514">
        <v>1</v>
      </c>
      <c r="O4514" s="1">
        <v>44403.343754930553</v>
      </c>
    </row>
    <row r="4515" spans="2:15" x14ac:dyDescent="0.25">
      <c r="B4515" t="s">
        <v>1327</v>
      </c>
      <c r="C4515" t="str">
        <f t="shared" si="140"/>
        <v>cbloredo</v>
      </c>
      <c r="E4515" t="str">
        <f t="shared" si="141"/>
        <v/>
      </c>
      <c r="F4515" t="s">
        <v>1634</v>
      </c>
      <c r="G4515" t="s">
        <v>7464</v>
      </c>
      <c r="H4515" t="s">
        <v>7465</v>
      </c>
      <c r="I4515" s="1">
        <v>44402</v>
      </c>
      <c r="J4515" t="s">
        <v>74</v>
      </c>
      <c r="K4515">
        <v>2900</v>
      </c>
      <c r="L4515">
        <v>1</v>
      </c>
      <c r="M4515">
        <v>2900</v>
      </c>
      <c r="N4515">
        <v>1</v>
      </c>
      <c r="O4515" s="1">
        <v>44406.691235335646</v>
      </c>
    </row>
    <row r="4516" spans="2:15" x14ac:dyDescent="0.25">
      <c r="B4516" t="s">
        <v>1407</v>
      </c>
      <c r="C4516" t="str">
        <f t="shared" si="140"/>
        <v>eaesmeralda</v>
      </c>
      <c r="E4516" t="str">
        <f t="shared" si="141"/>
        <v/>
      </c>
      <c r="F4516" t="s">
        <v>1634</v>
      </c>
      <c r="G4516" t="s">
        <v>1645</v>
      </c>
      <c r="H4516" t="s">
        <v>1646</v>
      </c>
      <c r="I4516" s="1">
        <v>44378</v>
      </c>
      <c r="J4516" t="s">
        <v>74</v>
      </c>
      <c r="K4516">
        <v>4640</v>
      </c>
      <c r="L4516">
        <v>1</v>
      </c>
      <c r="M4516">
        <v>4640</v>
      </c>
      <c r="N4516">
        <v>1</v>
      </c>
      <c r="O4516" s="1">
        <v>44386.300196064818</v>
      </c>
    </row>
    <row r="4517" spans="2:15" x14ac:dyDescent="0.25">
      <c r="B4517" t="s">
        <v>1407</v>
      </c>
      <c r="C4517" t="str">
        <f t="shared" si="140"/>
        <v>eaesmeralda</v>
      </c>
      <c r="E4517" t="str">
        <f t="shared" si="141"/>
        <v/>
      </c>
      <c r="F4517" t="s">
        <v>1634</v>
      </c>
      <c r="G4517" t="s">
        <v>1647</v>
      </c>
      <c r="H4517" t="s">
        <v>1648</v>
      </c>
      <c r="I4517" s="1">
        <v>44402</v>
      </c>
      <c r="J4517" t="s">
        <v>74</v>
      </c>
      <c r="K4517">
        <v>4534.07</v>
      </c>
      <c r="L4517">
        <v>1</v>
      </c>
      <c r="M4517">
        <v>4534.07</v>
      </c>
      <c r="N4517">
        <v>1</v>
      </c>
      <c r="O4517" s="1">
        <v>44406.690931747682</v>
      </c>
    </row>
    <row r="4518" spans="2:15" x14ac:dyDescent="0.25">
      <c r="B4518" t="s">
        <v>1327</v>
      </c>
      <c r="C4518" t="str">
        <f t="shared" si="140"/>
        <v>cbloredo</v>
      </c>
      <c r="E4518" t="str">
        <f t="shared" si="141"/>
        <v/>
      </c>
      <c r="F4518" t="s">
        <v>1634</v>
      </c>
      <c r="G4518" t="s">
        <v>7466</v>
      </c>
      <c r="H4518" t="s">
        <v>7467</v>
      </c>
      <c r="I4518" s="1">
        <v>44357</v>
      </c>
      <c r="J4518" t="s">
        <v>74</v>
      </c>
      <c r="K4518">
        <v>3700</v>
      </c>
      <c r="L4518">
        <v>1</v>
      </c>
      <c r="M4518">
        <v>3700</v>
      </c>
      <c r="N4518">
        <v>1</v>
      </c>
      <c r="O4518" s="1">
        <v>44390.588633333333</v>
      </c>
    </row>
    <row r="4519" spans="2:15" x14ac:dyDescent="0.25">
      <c r="B4519" t="s">
        <v>1327</v>
      </c>
      <c r="C4519" t="str">
        <f t="shared" si="140"/>
        <v>cbloredo</v>
      </c>
      <c r="E4519" t="str">
        <f t="shared" si="141"/>
        <v/>
      </c>
      <c r="F4519" t="s">
        <v>1634</v>
      </c>
      <c r="G4519" t="s">
        <v>7468</v>
      </c>
      <c r="H4519" t="s">
        <v>7469</v>
      </c>
      <c r="I4519" s="1">
        <v>44399</v>
      </c>
      <c r="J4519" t="s">
        <v>74</v>
      </c>
      <c r="K4519">
        <v>9417</v>
      </c>
      <c r="L4519">
        <v>1</v>
      </c>
      <c r="M4519">
        <v>9417</v>
      </c>
      <c r="N4519">
        <v>1</v>
      </c>
      <c r="O4519" s="1">
        <v>44404.57030003472</v>
      </c>
    </row>
    <row r="4520" spans="2:15" x14ac:dyDescent="0.25">
      <c r="B4520" t="s">
        <v>1358</v>
      </c>
      <c r="C4520" t="str">
        <f t="shared" si="140"/>
        <v>gdbarcarlos</v>
      </c>
      <c r="E4520" t="str">
        <f t="shared" si="141"/>
        <v/>
      </c>
      <c r="F4520" t="s">
        <v>1634</v>
      </c>
      <c r="G4520" t="s">
        <v>1649</v>
      </c>
      <c r="H4520" t="s">
        <v>1650</v>
      </c>
      <c r="I4520" s="1">
        <v>44402</v>
      </c>
      <c r="J4520" t="s">
        <v>74</v>
      </c>
      <c r="K4520">
        <v>2197</v>
      </c>
      <c r="L4520">
        <v>1</v>
      </c>
      <c r="M4520">
        <v>2197</v>
      </c>
      <c r="N4520">
        <v>1</v>
      </c>
      <c r="O4520" s="1">
        <v>44406.696714189813</v>
      </c>
    </row>
    <row r="4521" spans="2:15" x14ac:dyDescent="0.25">
      <c r="B4521" t="s">
        <v>1327</v>
      </c>
      <c r="C4521" t="str">
        <f t="shared" si="140"/>
        <v>cbloredo</v>
      </c>
      <c r="E4521" t="str">
        <f t="shared" si="141"/>
        <v/>
      </c>
      <c r="F4521" t="s">
        <v>1634</v>
      </c>
      <c r="G4521" t="s">
        <v>7470</v>
      </c>
      <c r="H4521" t="s">
        <v>7471</v>
      </c>
      <c r="I4521" s="1">
        <v>44406</v>
      </c>
      <c r="J4521" t="s">
        <v>74</v>
      </c>
      <c r="K4521">
        <v>4250</v>
      </c>
      <c r="L4521">
        <v>1</v>
      </c>
      <c r="M4521">
        <v>4250</v>
      </c>
      <c r="N4521">
        <v>1</v>
      </c>
      <c r="O4521" s="1">
        <v>44411.477493784725</v>
      </c>
    </row>
    <row r="4522" spans="2:15" x14ac:dyDescent="0.25">
      <c r="B4522" t="s">
        <v>1358</v>
      </c>
      <c r="C4522" t="str">
        <f t="shared" si="140"/>
        <v>gdbarcarlos</v>
      </c>
      <c r="E4522" t="str">
        <f t="shared" si="141"/>
        <v/>
      </c>
      <c r="F4522" t="s">
        <v>1634</v>
      </c>
      <c r="G4522" t="s">
        <v>7472</v>
      </c>
      <c r="H4522" t="s">
        <v>7473</v>
      </c>
      <c r="I4522" s="1">
        <v>44399</v>
      </c>
      <c r="J4522" t="s">
        <v>74</v>
      </c>
      <c r="K4522">
        <v>3900</v>
      </c>
      <c r="L4522">
        <v>1</v>
      </c>
      <c r="M4522">
        <v>3900</v>
      </c>
      <c r="N4522">
        <v>1</v>
      </c>
      <c r="O4522" s="1">
        <v>44404.568290694442</v>
      </c>
    </row>
    <row r="4523" spans="2:15" x14ac:dyDescent="0.25">
      <c r="B4523" t="s">
        <v>1383</v>
      </c>
      <c r="C4523" t="str">
        <f t="shared" si="140"/>
        <v>kabano</v>
      </c>
      <c r="E4523" t="str">
        <f t="shared" si="141"/>
        <v/>
      </c>
      <c r="F4523" t="s">
        <v>1634</v>
      </c>
      <c r="G4523" t="s">
        <v>7474</v>
      </c>
      <c r="H4523" t="s">
        <v>7475</v>
      </c>
      <c r="I4523" s="1">
        <v>44391</v>
      </c>
      <c r="J4523" t="s">
        <v>74</v>
      </c>
      <c r="K4523">
        <v>5700</v>
      </c>
      <c r="L4523">
        <v>1</v>
      </c>
      <c r="M4523">
        <v>5700</v>
      </c>
      <c r="N4523">
        <v>1</v>
      </c>
      <c r="O4523" s="1">
        <v>44396.321257754629</v>
      </c>
    </row>
    <row r="4524" spans="2:15" x14ac:dyDescent="0.25">
      <c r="B4524" t="s">
        <v>1407</v>
      </c>
      <c r="C4524" t="str">
        <f t="shared" si="140"/>
        <v>eaesmeralda</v>
      </c>
      <c r="E4524" t="str">
        <f t="shared" si="141"/>
        <v/>
      </c>
      <c r="F4524" t="s">
        <v>1634</v>
      </c>
      <c r="G4524" t="s">
        <v>1651</v>
      </c>
      <c r="H4524" t="s">
        <v>1652</v>
      </c>
      <c r="I4524" s="1">
        <v>44395</v>
      </c>
      <c r="J4524" t="s">
        <v>74</v>
      </c>
      <c r="K4524">
        <v>5160</v>
      </c>
      <c r="L4524">
        <v>1</v>
      </c>
      <c r="M4524">
        <v>5160</v>
      </c>
      <c r="N4524">
        <v>1</v>
      </c>
      <c r="O4524" s="1">
        <v>44400.388164930555</v>
      </c>
    </row>
    <row r="4525" spans="2:15" x14ac:dyDescent="0.25">
      <c r="B4525" t="s">
        <v>1407</v>
      </c>
      <c r="C4525" t="str">
        <f t="shared" si="140"/>
        <v>eaesmeralda</v>
      </c>
      <c r="E4525" t="str">
        <f t="shared" si="141"/>
        <v/>
      </c>
      <c r="F4525" t="s">
        <v>1634</v>
      </c>
      <c r="G4525" t="s">
        <v>7476</v>
      </c>
      <c r="H4525" t="s">
        <v>7477</v>
      </c>
      <c r="I4525" s="1">
        <v>44397</v>
      </c>
      <c r="J4525" t="s">
        <v>74</v>
      </c>
      <c r="K4525">
        <v>5870</v>
      </c>
      <c r="L4525">
        <v>1</v>
      </c>
      <c r="M4525">
        <v>5870</v>
      </c>
      <c r="N4525">
        <v>1</v>
      </c>
      <c r="O4525" s="1">
        <v>44400.412333136577</v>
      </c>
    </row>
    <row r="4526" spans="2:15" x14ac:dyDescent="0.25">
      <c r="B4526" t="s">
        <v>1358</v>
      </c>
      <c r="C4526" t="str">
        <f t="shared" si="140"/>
        <v>gdbarcarlos</v>
      </c>
      <c r="E4526" t="str">
        <f t="shared" si="141"/>
        <v/>
      </c>
      <c r="F4526" t="s">
        <v>1634</v>
      </c>
      <c r="G4526" t="s">
        <v>1656</v>
      </c>
      <c r="H4526" t="s">
        <v>1657</v>
      </c>
      <c r="I4526" s="1">
        <v>44378</v>
      </c>
      <c r="J4526" t="s">
        <v>74</v>
      </c>
      <c r="K4526">
        <v>2000</v>
      </c>
      <c r="L4526">
        <v>1</v>
      </c>
      <c r="M4526">
        <v>2000</v>
      </c>
      <c r="N4526">
        <v>1</v>
      </c>
      <c r="O4526" s="1">
        <v>44386.297813495374</v>
      </c>
    </row>
    <row r="4527" spans="2:15" x14ac:dyDescent="0.25">
      <c r="B4527" t="s">
        <v>1358</v>
      </c>
      <c r="C4527" t="str">
        <f t="shared" si="140"/>
        <v>gdbarcarlos</v>
      </c>
      <c r="E4527" t="str">
        <f t="shared" si="141"/>
        <v/>
      </c>
      <c r="F4527" t="s">
        <v>1634</v>
      </c>
      <c r="G4527" t="s">
        <v>1658</v>
      </c>
      <c r="H4527" t="s">
        <v>1659</v>
      </c>
      <c r="I4527" s="1">
        <v>44353</v>
      </c>
      <c r="J4527" t="s">
        <v>74</v>
      </c>
      <c r="K4527">
        <v>5783</v>
      </c>
      <c r="L4527">
        <v>1</v>
      </c>
      <c r="M4527">
        <v>5783</v>
      </c>
      <c r="N4527">
        <v>1</v>
      </c>
      <c r="O4527" s="1">
        <v>44390.564028854169</v>
      </c>
    </row>
    <row r="4528" spans="2:15" x14ac:dyDescent="0.25">
      <c r="B4528" t="s">
        <v>1331</v>
      </c>
      <c r="C4528" t="str">
        <f t="shared" si="140"/>
        <v>rgtupas</v>
      </c>
      <c r="E4528" t="str">
        <f t="shared" si="141"/>
        <v/>
      </c>
      <c r="F4528" t="s">
        <v>1634</v>
      </c>
      <c r="G4528" t="s">
        <v>1660</v>
      </c>
      <c r="H4528" t="s">
        <v>1661</v>
      </c>
      <c r="I4528" s="1">
        <v>44392</v>
      </c>
      <c r="J4528" t="s">
        <v>74</v>
      </c>
      <c r="K4528">
        <v>2033</v>
      </c>
      <c r="L4528">
        <v>1</v>
      </c>
      <c r="M4528">
        <v>2033</v>
      </c>
      <c r="N4528">
        <v>1</v>
      </c>
      <c r="O4528" s="1">
        <v>44396.587131087967</v>
      </c>
    </row>
    <row r="4529" spans="2:15" x14ac:dyDescent="0.25">
      <c r="B4529" t="s">
        <v>1327</v>
      </c>
      <c r="C4529" t="str">
        <f t="shared" si="140"/>
        <v>cbloredo</v>
      </c>
      <c r="E4529" t="str">
        <f t="shared" si="141"/>
        <v/>
      </c>
      <c r="F4529" t="s">
        <v>1634</v>
      </c>
      <c r="G4529" t="s">
        <v>1662</v>
      </c>
      <c r="H4529" t="s">
        <v>1663</v>
      </c>
      <c r="I4529" s="1">
        <v>44388</v>
      </c>
      <c r="J4529" t="s">
        <v>74</v>
      </c>
      <c r="K4529">
        <v>3939</v>
      </c>
      <c r="L4529">
        <v>1</v>
      </c>
      <c r="M4529">
        <v>3939</v>
      </c>
      <c r="N4529">
        <v>1</v>
      </c>
      <c r="O4529" s="1">
        <v>44392.449373761578</v>
      </c>
    </row>
    <row r="4530" spans="2:15" x14ac:dyDescent="0.25">
      <c r="B4530" t="s">
        <v>1358</v>
      </c>
      <c r="C4530" t="str">
        <f t="shared" si="140"/>
        <v>gdbarcarlos</v>
      </c>
      <c r="E4530" t="str">
        <f t="shared" si="141"/>
        <v/>
      </c>
      <c r="F4530" t="s">
        <v>1634</v>
      </c>
      <c r="G4530" t="s">
        <v>1664</v>
      </c>
      <c r="H4530" t="s">
        <v>1665</v>
      </c>
      <c r="I4530" s="1">
        <v>44350</v>
      </c>
      <c r="J4530" t="s">
        <v>74</v>
      </c>
      <c r="K4530">
        <v>2278</v>
      </c>
      <c r="L4530">
        <v>1</v>
      </c>
      <c r="M4530">
        <v>2278</v>
      </c>
      <c r="N4530">
        <v>1</v>
      </c>
      <c r="O4530" s="1">
        <v>44390.588076458334</v>
      </c>
    </row>
    <row r="4531" spans="2:15" x14ac:dyDescent="0.25">
      <c r="B4531" t="s">
        <v>1331</v>
      </c>
      <c r="C4531" t="str">
        <f t="shared" si="140"/>
        <v>rgtupas</v>
      </c>
      <c r="E4531" t="str">
        <f t="shared" si="141"/>
        <v/>
      </c>
      <c r="F4531" t="s">
        <v>1634</v>
      </c>
      <c r="G4531" t="s">
        <v>1666</v>
      </c>
      <c r="H4531" t="s">
        <v>1667</v>
      </c>
      <c r="I4531" s="1">
        <v>44392</v>
      </c>
      <c r="J4531" t="s">
        <v>74</v>
      </c>
      <c r="K4531">
        <v>1500</v>
      </c>
      <c r="L4531">
        <v>1</v>
      </c>
      <c r="M4531">
        <v>1500</v>
      </c>
      <c r="N4531">
        <v>1</v>
      </c>
      <c r="O4531" s="1">
        <v>44396.587164039353</v>
      </c>
    </row>
    <row r="4532" spans="2:15" x14ac:dyDescent="0.25">
      <c r="B4532" t="s">
        <v>1358</v>
      </c>
      <c r="C4532" t="str">
        <f t="shared" si="140"/>
        <v>gdbarcarlos</v>
      </c>
      <c r="E4532" t="str">
        <f t="shared" si="141"/>
        <v/>
      </c>
      <c r="F4532" t="s">
        <v>1634</v>
      </c>
      <c r="G4532" t="s">
        <v>7478</v>
      </c>
      <c r="H4532" t="s">
        <v>7479</v>
      </c>
      <c r="I4532" s="1">
        <v>44405</v>
      </c>
      <c r="J4532" t="s">
        <v>74</v>
      </c>
      <c r="K4532">
        <v>3681</v>
      </c>
      <c r="L4532">
        <v>1</v>
      </c>
      <c r="M4532">
        <v>3681</v>
      </c>
      <c r="N4532">
        <v>1</v>
      </c>
      <c r="O4532" s="1">
        <v>44410.451853587962</v>
      </c>
    </row>
    <row r="4533" spans="2:15" x14ac:dyDescent="0.25">
      <c r="B4533" t="s">
        <v>1383</v>
      </c>
      <c r="C4533" t="str">
        <f t="shared" si="140"/>
        <v>kabano</v>
      </c>
      <c r="E4533" t="str">
        <f t="shared" si="141"/>
        <v/>
      </c>
      <c r="F4533" t="s">
        <v>1634</v>
      </c>
      <c r="G4533" t="s">
        <v>7480</v>
      </c>
      <c r="H4533" t="s">
        <v>7481</v>
      </c>
      <c r="I4533" s="1">
        <v>44402</v>
      </c>
      <c r="J4533" t="s">
        <v>74</v>
      </c>
      <c r="K4533">
        <v>1652.96</v>
      </c>
      <c r="L4533">
        <v>1</v>
      </c>
      <c r="M4533">
        <v>1652.96</v>
      </c>
      <c r="N4533">
        <v>1</v>
      </c>
      <c r="O4533" s="1">
        <v>44406.690600000002</v>
      </c>
    </row>
    <row r="4534" spans="2:15" x14ac:dyDescent="0.25">
      <c r="B4534" t="s">
        <v>1392</v>
      </c>
      <c r="C4534" t="str">
        <f t="shared" si="140"/>
        <v>jdfrancisco</v>
      </c>
      <c r="E4534" t="str">
        <f t="shared" si="141"/>
        <v/>
      </c>
      <c r="F4534" t="s">
        <v>1634</v>
      </c>
      <c r="G4534" t="s">
        <v>7482</v>
      </c>
      <c r="H4534" t="s">
        <v>7483</v>
      </c>
      <c r="I4534" s="1">
        <v>44382</v>
      </c>
      <c r="J4534" t="s">
        <v>74</v>
      </c>
      <c r="K4534">
        <v>1300</v>
      </c>
      <c r="L4534">
        <v>1</v>
      </c>
      <c r="M4534">
        <v>1300</v>
      </c>
      <c r="N4534">
        <v>1</v>
      </c>
      <c r="O4534" s="1">
        <v>44386.322879317129</v>
      </c>
    </row>
    <row r="4535" spans="2:15" x14ac:dyDescent="0.25">
      <c r="B4535" t="s">
        <v>1392</v>
      </c>
      <c r="C4535" t="str">
        <f t="shared" si="140"/>
        <v>jdfrancisco</v>
      </c>
      <c r="E4535" t="str">
        <f t="shared" si="141"/>
        <v/>
      </c>
      <c r="F4535" t="s">
        <v>1634</v>
      </c>
      <c r="G4535" t="s">
        <v>7482</v>
      </c>
      <c r="H4535" t="s">
        <v>7483</v>
      </c>
      <c r="I4535" s="1">
        <v>44406</v>
      </c>
      <c r="J4535" t="s">
        <v>74</v>
      </c>
      <c r="K4535">
        <v>1500</v>
      </c>
      <c r="L4535">
        <v>1</v>
      </c>
      <c r="M4535">
        <v>1500</v>
      </c>
      <c r="N4535">
        <v>1</v>
      </c>
      <c r="O4535" s="1">
        <v>44411.477283946762</v>
      </c>
    </row>
    <row r="4536" spans="2:15" x14ac:dyDescent="0.25">
      <c r="B4536" t="s">
        <v>1407</v>
      </c>
      <c r="C4536" t="str">
        <f t="shared" si="140"/>
        <v>eaesmeralda</v>
      </c>
      <c r="E4536" t="str">
        <f t="shared" si="141"/>
        <v/>
      </c>
      <c r="F4536" t="s">
        <v>1634</v>
      </c>
      <c r="G4536" t="s">
        <v>7484</v>
      </c>
      <c r="H4536" t="s">
        <v>7485</v>
      </c>
      <c r="I4536" s="1">
        <v>44402</v>
      </c>
      <c r="J4536" t="s">
        <v>74</v>
      </c>
      <c r="K4536">
        <v>2553</v>
      </c>
      <c r="L4536">
        <v>1</v>
      </c>
      <c r="M4536">
        <v>2553</v>
      </c>
      <c r="N4536">
        <v>1</v>
      </c>
      <c r="O4536" s="1">
        <v>44406.690956550927</v>
      </c>
    </row>
    <row r="4537" spans="2:15" x14ac:dyDescent="0.25">
      <c r="B4537" t="s">
        <v>1383</v>
      </c>
      <c r="C4537" t="str">
        <f t="shared" si="140"/>
        <v>kabano</v>
      </c>
      <c r="E4537" t="str">
        <f t="shared" si="141"/>
        <v/>
      </c>
      <c r="F4537" t="s">
        <v>1634</v>
      </c>
      <c r="G4537" t="s">
        <v>7486</v>
      </c>
      <c r="H4537" t="s">
        <v>7487</v>
      </c>
      <c r="I4537" s="1">
        <v>44392</v>
      </c>
      <c r="J4537" t="s">
        <v>74</v>
      </c>
      <c r="K4537">
        <v>4320</v>
      </c>
      <c r="L4537">
        <v>1</v>
      </c>
      <c r="M4537">
        <v>4320</v>
      </c>
      <c r="N4537">
        <v>1</v>
      </c>
      <c r="O4537" s="1">
        <v>44396.586411956021</v>
      </c>
    </row>
    <row r="4538" spans="2:15" x14ac:dyDescent="0.25">
      <c r="B4538" t="s">
        <v>1358</v>
      </c>
      <c r="C4538" t="str">
        <f t="shared" si="140"/>
        <v>gdbarcarlos</v>
      </c>
      <c r="E4538" t="str">
        <f t="shared" si="141"/>
        <v/>
      </c>
      <c r="F4538" t="s">
        <v>1634</v>
      </c>
      <c r="G4538" t="s">
        <v>1668</v>
      </c>
      <c r="H4538" t="s">
        <v>1669</v>
      </c>
      <c r="I4538" s="1">
        <v>44396</v>
      </c>
      <c r="J4538" t="s">
        <v>74</v>
      </c>
      <c r="K4538">
        <v>18600</v>
      </c>
      <c r="L4538">
        <v>1</v>
      </c>
      <c r="M4538">
        <v>18600</v>
      </c>
      <c r="N4538">
        <v>1</v>
      </c>
      <c r="O4538" s="1">
        <v>44400.386610486108</v>
      </c>
    </row>
    <row r="4539" spans="2:15" x14ac:dyDescent="0.25">
      <c r="B4539" t="s">
        <v>1331</v>
      </c>
      <c r="C4539" t="str">
        <f t="shared" si="140"/>
        <v>rgtupas</v>
      </c>
      <c r="E4539" t="str">
        <f t="shared" si="141"/>
        <v/>
      </c>
      <c r="F4539" t="s">
        <v>1634</v>
      </c>
      <c r="G4539" t="s">
        <v>1670</v>
      </c>
      <c r="H4539" t="s">
        <v>1644</v>
      </c>
      <c r="I4539" s="1">
        <v>44398</v>
      </c>
      <c r="J4539" t="s">
        <v>74</v>
      </c>
      <c r="K4539">
        <v>36978</v>
      </c>
      <c r="L4539">
        <v>1</v>
      </c>
      <c r="M4539">
        <v>36978</v>
      </c>
      <c r="N4539">
        <v>1</v>
      </c>
      <c r="O4539" s="1">
        <v>44403.343812847219</v>
      </c>
    </row>
    <row r="4540" spans="2:15" x14ac:dyDescent="0.25">
      <c r="B4540" t="s">
        <v>1383</v>
      </c>
      <c r="C4540" t="str">
        <f t="shared" si="140"/>
        <v>kabano</v>
      </c>
      <c r="E4540" t="str">
        <f t="shared" si="141"/>
        <v/>
      </c>
      <c r="F4540" t="s">
        <v>1634</v>
      </c>
      <c r="G4540" t="s">
        <v>7488</v>
      </c>
      <c r="H4540" t="s">
        <v>7489</v>
      </c>
      <c r="I4540" s="1">
        <v>44402</v>
      </c>
      <c r="J4540" t="s">
        <v>74</v>
      </c>
      <c r="K4540">
        <v>3400</v>
      </c>
      <c r="L4540">
        <v>1</v>
      </c>
      <c r="M4540">
        <v>3400</v>
      </c>
      <c r="N4540">
        <v>1</v>
      </c>
      <c r="O4540" s="1">
        <v>44406.690633171296</v>
      </c>
    </row>
    <row r="4541" spans="2:15" x14ac:dyDescent="0.25">
      <c r="B4541" t="s">
        <v>1407</v>
      </c>
      <c r="C4541" t="str">
        <f t="shared" si="140"/>
        <v>eaesmeralda</v>
      </c>
      <c r="E4541" t="str">
        <f t="shared" si="141"/>
        <v/>
      </c>
      <c r="F4541" t="s">
        <v>1634</v>
      </c>
      <c r="G4541" t="s">
        <v>7490</v>
      </c>
      <c r="H4541" t="s">
        <v>7491</v>
      </c>
      <c r="I4541" s="1">
        <v>44402</v>
      </c>
      <c r="J4541" t="s">
        <v>74</v>
      </c>
      <c r="K4541">
        <v>3080</v>
      </c>
      <c r="L4541">
        <v>1</v>
      </c>
      <c r="M4541">
        <v>3080</v>
      </c>
      <c r="N4541">
        <v>1</v>
      </c>
      <c r="O4541" s="1">
        <v>44406.69099667824</v>
      </c>
    </row>
    <row r="4542" spans="2:15" x14ac:dyDescent="0.25">
      <c r="B4542" t="s">
        <v>1383</v>
      </c>
      <c r="C4542" t="str">
        <f t="shared" si="140"/>
        <v>kabano</v>
      </c>
      <c r="E4542" t="str">
        <f t="shared" si="141"/>
        <v/>
      </c>
      <c r="F4542" t="s">
        <v>1634</v>
      </c>
      <c r="G4542" t="s">
        <v>1671</v>
      </c>
      <c r="H4542" t="s">
        <v>1672</v>
      </c>
      <c r="I4542" s="1">
        <v>44383</v>
      </c>
      <c r="J4542" t="s">
        <v>74</v>
      </c>
      <c r="K4542">
        <v>8271.5300000000007</v>
      </c>
      <c r="L4542">
        <v>1</v>
      </c>
      <c r="M4542">
        <v>8271.5300000000007</v>
      </c>
      <c r="N4542">
        <v>1</v>
      </c>
      <c r="O4542" s="1">
        <v>44389.426500185182</v>
      </c>
    </row>
    <row r="4543" spans="2:15" x14ac:dyDescent="0.25">
      <c r="B4543" t="s">
        <v>1407</v>
      </c>
      <c r="C4543" t="str">
        <f t="shared" si="140"/>
        <v>eaesmeralda</v>
      </c>
      <c r="E4543" t="str">
        <f t="shared" si="141"/>
        <v/>
      </c>
      <c r="F4543" t="s">
        <v>1634</v>
      </c>
      <c r="G4543" t="s">
        <v>7492</v>
      </c>
      <c r="H4543" t="s">
        <v>1640</v>
      </c>
      <c r="I4543" s="1">
        <v>44389</v>
      </c>
      <c r="J4543" t="s">
        <v>74</v>
      </c>
      <c r="K4543">
        <v>3398</v>
      </c>
      <c r="L4543">
        <v>1</v>
      </c>
      <c r="M4543">
        <v>3398</v>
      </c>
      <c r="N4543">
        <v>1</v>
      </c>
      <c r="O4543" s="1">
        <v>44392.448718900465</v>
      </c>
    </row>
    <row r="4544" spans="2:15" x14ac:dyDescent="0.25">
      <c r="B4544" t="s">
        <v>1407</v>
      </c>
      <c r="C4544" t="str">
        <f t="shared" si="140"/>
        <v>eaesmeralda</v>
      </c>
      <c r="E4544" t="str">
        <f t="shared" si="141"/>
        <v/>
      </c>
      <c r="F4544" t="s">
        <v>1634</v>
      </c>
      <c r="G4544" t="s">
        <v>7493</v>
      </c>
      <c r="H4544" t="s">
        <v>7494</v>
      </c>
      <c r="I4544" s="1">
        <v>44396</v>
      </c>
      <c r="J4544" t="s">
        <v>74</v>
      </c>
      <c r="K4544">
        <v>3465</v>
      </c>
      <c r="L4544">
        <v>1</v>
      </c>
      <c r="M4544">
        <v>3465</v>
      </c>
      <c r="N4544">
        <v>1</v>
      </c>
      <c r="O4544" s="1">
        <v>44400.388311724535</v>
      </c>
    </row>
    <row r="4545" spans="2:15" x14ac:dyDescent="0.25">
      <c r="B4545" t="s">
        <v>1331</v>
      </c>
      <c r="C4545" t="str">
        <f t="shared" si="140"/>
        <v>rgtupas</v>
      </c>
      <c r="E4545" t="str">
        <f t="shared" si="141"/>
        <v/>
      </c>
      <c r="F4545" t="s">
        <v>1634</v>
      </c>
      <c r="G4545" t="s">
        <v>7495</v>
      </c>
      <c r="H4545" t="s">
        <v>7496</v>
      </c>
      <c r="I4545" s="1">
        <v>44405</v>
      </c>
      <c r="J4545" t="s">
        <v>74</v>
      </c>
      <c r="K4545">
        <v>3000</v>
      </c>
      <c r="L4545">
        <v>1</v>
      </c>
      <c r="M4545">
        <v>3000</v>
      </c>
      <c r="N4545">
        <v>1</v>
      </c>
      <c r="O4545" s="1">
        <v>44410.452785335649</v>
      </c>
    </row>
    <row r="4546" spans="2:15" x14ac:dyDescent="0.25">
      <c r="B4546" t="s">
        <v>1407</v>
      </c>
      <c r="C4546" t="str">
        <f t="shared" si="140"/>
        <v>eaesmeralda</v>
      </c>
      <c r="E4546" t="str">
        <f t="shared" si="141"/>
        <v/>
      </c>
      <c r="F4546" t="s">
        <v>1634</v>
      </c>
      <c r="G4546" t="s">
        <v>1673</v>
      </c>
      <c r="H4546" t="s">
        <v>1674</v>
      </c>
      <c r="I4546" s="1">
        <v>44377</v>
      </c>
      <c r="J4546" t="s">
        <v>74</v>
      </c>
      <c r="K4546">
        <v>7355</v>
      </c>
      <c r="L4546">
        <v>1</v>
      </c>
      <c r="M4546">
        <v>7355</v>
      </c>
      <c r="N4546">
        <v>1</v>
      </c>
      <c r="O4546" s="1">
        <v>44390.564376921298</v>
      </c>
    </row>
    <row r="4547" spans="2:15" x14ac:dyDescent="0.25">
      <c r="B4547" t="s">
        <v>1407</v>
      </c>
      <c r="C4547" t="str">
        <f t="shared" ref="C4547:C4610" si="142">MID(B4547,FIND("(",B4547)+1,FIND(")",B4547,FIND("(",B4547)+1) - FIND("(",B4547)-1)</f>
        <v>eaesmeralda</v>
      </c>
      <c r="E4547" t="str">
        <f t="shared" ref="E4547:E4610" si="143">IFERROR(MID(D4547,FIND("(",D4547)+1,FIND(")",D4547,FIND("(",D4547)+1) - FIND("(",D4547)-1),"")</f>
        <v/>
      </c>
      <c r="F4547" t="s">
        <v>1634</v>
      </c>
      <c r="G4547" t="s">
        <v>7497</v>
      </c>
      <c r="H4547" t="s">
        <v>7498</v>
      </c>
      <c r="I4547" s="1">
        <v>44402</v>
      </c>
      <c r="J4547" t="s">
        <v>74</v>
      </c>
      <c r="K4547">
        <v>5000</v>
      </c>
      <c r="L4547">
        <v>1</v>
      </c>
      <c r="M4547">
        <v>5000</v>
      </c>
      <c r="N4547">
        <v>1</v>
      </c>
      <c r="O4547" s="1">
        <v>44406.691034988427</v>
      </c>
    </row>
    <row r="4548" spans="2:15" x14ac:dyDescent="0.25">
      <c r="B4548" t="s">
        <v>1383</v>
      </c>
      <c r="C4548" t="str">
        <f t="shared" si="142"/>
        <v>kabano</v>
      </c>
      <c r="E4548" t="str">
        <f t="shared" si="143"/>
        <v/>
      </c>
      <c r="F4548" t="s">
        <v>1634</v>
      </c>
      <c r="G4548" t="s">
        <v>7499</v>
      </c>
      <c r="H4548" t="s">
        <v>7500</v>
      </c>
      <c r="I4548" s="1">
        <v>44389</v>
      </c>
      <c r="J4548" t="s">
        <v>74</v>
      </c>
      <c r="K4548">
        <v>10000</v>
      </c>
      <c r="L4548">
        <v>1</v>
      </c>
      <c r="M4548">
        <v>10000</v>
      </c>
      <c r="N4548">
        <v>1</v>
      </c>
      <c r="O4548" s="1">
        <v>44392.447611574076</v>
      </c>
    </row>
    <row r="4549" spans="2:15" x14ac:dyDescent="0.25">
      <c r="B4549" t="s">
        <v>1383</v>
      </c>
      <c r="C4549" t="str">
        <f t="shared" si="142"/>
        <v>kabano</v>
      </c>
      <c r="E4549" t="str">
        <f t="shared" si="143"/>
        <v/>
      </c>
      <c r="F4549" t="s">
        <v>1634</v>
      </c>
      <c r="G4549" t="s">
        <v>7499</v>
      </c>
      <c r="H4549" t="s">
        <v>7500</v>
      </c>
      <c r="I4549" s="1">
        <v>44395</v>
      </c>
      <c r="J4549" t="s">
        <v>74</v>
      </c>
      <c r="K4549">
        <v>10000</v>
      </c>
      <c r="L4549">
        <v>1</v>
      </c>
      <c r="M4549">
        <v>10000</v>
      </c>
      <c r="N4549">
        <v>1</v>
      </c>
      <c r="O4549" s="1">
        <v>44400.381599074077</v>
      </c>
    </row>
    <row r="4550" spans="2:15" x14ac:dyDescent="0.25">
      <c r="B4550" t="s">
        <v>1383</v>
      </c>
      <c r="C4550" t="str">
        <f t="shared" si="142"/>
        <v>kabano</v>
      </c>
      <c r="E4550" t="str">
        <f t="shared" si="143"/>
        <v/>
      </c>
      <c r="F4550" t="s">
        <v>1634</v>
      </c>
      <c r="G4550" t="s">
        <v>1675</v>
      </c>
      <c r="H4550" t="s">
        <v>1676</v>
      </c>
      <c r="I4550" s="1">
        <v>44395</v>
      </c>
      <c r="J4550" t="s">
        <v>74</v>
      </c>
      <c r="K4550">
        <v>3320</v>
      </c>
      <c r="L4550">
        <v>1</v>
      </c>
      <c r="M4550">
        <v>3320</v>
      </c>
      <c r="N4550">
        <v>1</v>
      </c>
      <c r="O4550" s="1">
        <v>44400.38632888889</v>
      </c>
    </row>
    <row r="4551" spans="2:15" x14ac:dyDescent="0.25">
      <c r="B4551" t="s">
        <v>1407</v>
      </c>
      <c r="C4551" t="str">
        <f t="shared" si="142"/>
        <v>eaesmeralda</v>
      </c>
      <c r="E4551" t="str">
        <f t="shared" si="143"/>
        <v/>
      </c>
      <c r="F4551" t="s">
        <v>1634</v>
      </c>
      <c r="G4551" t="s">
        <v>7501</v>
      </c>
      <c r="H4551" t="s">
        <v>7502</v>
      </c>
      <c r="I4551" s="1">
        <v>44405</v>
      </c>
      <c r="J4551" t="s">
        <v>74</v>
      </c>
      <c r="K4551">
        <v>4800</v>
      </c>
      <c r="L4551">
        <v>1</v>
      </c>
      <c r="M4551">
        <v>4800</v>
      </c>
      <c r="N4551">
        <v>1</v>
      </c>
      <c r="O4551" s="1">
        <v>44410.452113032406</v>
      </c>
    </row>
    <row r="4552" spans="2:15" x14ac:dyDescent="0.25">
      <c r="B4552" t="s">
        <v>1383</v>
      </c>
      <c r="C4552" t="str">
        <f t="shared" si="142"/>
        <v>kabano</v>
      </c>
      <c r="E4552" t="str">
        <f t="shared" si="143"/>
        <v/>
      </c>
      <c r="F4552" t="s">
        <v>1634</v>
      </c>
      <c r="G4552" t="s">
        <v>1677</v>
      </c>
      <c r="H4552" t="s">
        <v>1678</v>
      </c>
      <c r="I4552" s="1">
        <v>44378</v>
      </c>
      <c r="J4552" t="s">
        <v>74</v>
      </c>
      <c r="K4552">
        <v>3008</v>
      </c>
      <c r="L4552">
        <v>1</v>
      </c>
      <c r="M4552">
        <v>3008</v>
      </c>
      <c r="N4552">
        <v>1</v>
      </c>
      <c r="O4552" s="1">
        <v>44386.297248148148</v>
      </c>
    </row>
    <row r="4553" spans="2:15" x14ac:dyDescent="0.25">
      <c r="B4553" t="s">
        <v>1358</v>
      </c>
      <c r="C4553" t="str">
        <f t="shared" si="142"/>
        <v>gdbarcarlos</v>
      </c>
      <c r="E4553" t="str">
        <f t="shared" si="143"/>
        <v/>
      </c>
      <c r="F4553" t="s">
        <v>1634</v>
      </c>
      <c r="G4553" t="s">
        <v>7503</v>
      </c>
      <c r="H4553" t="s">
        <v>7504</v>
      </c>
      <c r="I4553" s="1">
        <v>44399</v>
      </c>
      <c r="J4553" t="s">
        <v>74</v>
      </c>
      <c r="K4553">
        <v>8114.97</v>
      </c>
      <c r="L4553">
        <v>1</v>
      </c>
      <c r="M4553">
        <v>8114.97</v>
      </c>
      <c r="N4553">
        <v>1</v>
      </c>
      <c r="O4553" s="1">
        <v>44404.569870752312</v>
      </c>
    </row>
    <row r="4554" spans="2:15" x14ac:dyDescent="0.25">
      <c r="B4554" t="s">
        <v>1327</v>
      </c>
      <c r="C4554" t="str">
        <f t="shared" si="142"/>
        <v>cbloredo</v>
      </c>
      <c r="E4554" t="str">
        <f t="shared" si="143"/>
        <v/>
      </c>
      <c r="F4554" t="s">
        <v>1634</v>
      </c>
      <c r="G4554" t="s">
        <v>1679</v>
      </c>
      <c r="H4554" t="s">
        <v>1680</v>
      </c>
      <c r="I4554" s="1">
        <v>44388</v>
      </c>
      <c r="J4554" t="s">
        <v>74</v>
      </c>
      <c r="K4554">
        <v>2911</v>
      </c>
      <c r="L4554">
        <v>1</v>
      </c>
      <c r="M4554">
        <v>2911</v>
      </c>
      <c r="N4554">
        <v>1</v>
      </c>
      <c r="O4554" s="1">
        <v>44392.449408101849</v>
      </c>
    </row>
    <row r="4555" spans="2:15" x14ac:dyDescent="0.25">
      <c r="B4555" t="s">
        <v>1407</v>
      </c>
      <c r="C4555" t="str">
        <f t="shared" si="142"/>
        <v>eaesmeralda</v>
      </c>
      <c r="E4555" t="str">
        <f t="shared" si="143"/>
        <v/>
      </c>
      <c r="F4555" t="s">
        <v>1634</v>
      </c>
      <c r="G4555" t="s">
        <v>7505</v>
      </c>
      <c r="H4555" t="s">
        <v>1636</v>
      </c>
      <c r="I4555" s="1">
        <v>44367</v>
      </c>
      <c r="J4555" t="s">
        <v>74</v>
      </c>
      <c r="K4555">
        <v>-12600</v>
      </c>
      <c r="L4555">
        <v>1</v>
      </c>
      <c r="M4555">
        <v>-12600</v>
      </c>
      <c r="N4555">
        <v>1</v>
      </c>
      <c r="O4555" s="1">
        <v>44403.347178275464</v>
      </c>
    </row>
    <row r="4556" spans="2:15" x14ac:dyDescent="0.25">
      <c r="B4556" t="s">
        <v>1407</v>
      </c>
      <c r="C4556" t="str">
        <f t="shared" si="142"/>
        <v>eaesmeralda</v>
      </c>
      <c r="E4556" t="str">
        <f t="shared" si="143"/>
        <v/>
      </c>
      <c r="F4556" t="s">
        <v>1634</v>
      </c>
      <c r="G4556" t="s">
        <v>7505</v>
      </c>
      <c r="H4556" t="s">
        <v>1636</v>
      </c>
      <c r="I4556" s="1">
        <v>44367</v>
      </c>
      <c r="J4556" t="s">
        <v>74</v>
      </c>
      <c r="K4556">
        <v>12600</v>
      </c>
      <c r="L4556">
        <v>1</v>
      </c>
      <c r="M4556">
        <v>12600</v>
      </c>
      <c r="N4556">
        <v>1</v>
      </c>
      <c r="O4556" s="1">
        <v>44390.564416203706</v>
      </c>
    </row>
    <row r="4557" spans="2:15" x14ac:dyDescent="0.25">
      <c r="B4557" t="s">
        <v>1383</v>
      </c>
      <c r="C4557" t="str">
        <f t="shared" si="142"/>
        <v>kabano</v>
      </c>
      <c r="E4557" t="str">
        <f t="shared" si="143"/>
        <v/>
      </c>
      <c r="F4557" t="s">
        <v>1634</v>
      </c>
      <c r="G4557" t="s">
        <v>7506</v>
      </c>
      <c r="H4557" t="s">
        <v>7507</v>
      </c>
      <c r="I4557" s="1">
        <v>44362</v>
      </c>
      <c r="J4557" t="s">
        <v>74</v>
      </c>
      <c r="K4557">
        <v>7300</v>
      </c>
      <c r="L4557">
        <v>1</v>
      </c>
      <c r="M4557">
        <v>7300</v>
      </c>
      <c r="N4557">
        <v>1</v>
      </c>
      <c r="O4557" s="1">
        <v>44390.563837152775</v>
      </c>
    </row>
    <row r="4558" spans="2:15" x14ac:dyDescent="0.25">
      <c r="B4558" t="s">
        <v>1383</v>
      </c>
      <c r="C4558" t="str">
        <f t="shared" si="142"/>
        <v>kabano</v>
      </c>
      <c r="E4558" t="str">
        <f t="shared" si="143"/>
        <v/>
      </c>
      <c r="F4558" t="s">
        <v>1634</v>
      </c>
      <c r="G4558" t="s">
        <v>7508</v>
      </c>
      <c r="H4558" t="s">
        <v>7509</v>
      </c>
      <c r="I4558" s="1">
        <v>44395</v>
      </c>
      <c r="J4558" t="s">
        <v>74</v>
      </c>
      <c r="K4558">
        <v>4000</v>
      </c>
      <c r="L4558">
        <v>1</v>
      </c>
      <c r="M4558">
        <v>4000</v>
      </c>
      <c r="N4558">
        <v>1</v>
      </c>
      <c r="O4558" s="1">
        <v>44400.386396250004</v>
      </c>
    </row>
    <row r="4559" spans="2:15" x14ac:dyDescent="0.25">
      <c r="B4559" t="s">
        <v>1407</v>
      </c>
      <c r="C4559" t="str">
        <f t="shared" si="142"/>
        <v>eaesmeralda</v>
      </c>
      <c r="E4559" t="str">
        <f t="shared" si="143"/>
        <v/>
      </c>
      <c r="F4559" t="s">
        <v>1634</v>
      </c>
      <c r="G4559" t="s">
        <v>1683</v>
      </c>
      <c r="H4559" t="s">
        <v>1684</v>
      </c>
      <c r="I4559" s="1">
        <v>44390</v>
      </c>
      <c r="J4559" t="s">
        <v>74</v>
      </c>
      <c r="K4559">
        <v>2700</v>
      </c>
      <c r="L4559">
        <v>1</v>
      </c>
      <c r="M4559">
        <v>2700</v>
      </c>
      <c r="N4559">
        <v>1</v>
      </c>
      <c r="O4559" s="1">
        <v>44393.347622222223</v>
      </c>
    </row>
    <row r="4560" spans="2:15" x14ac:dyDescent="0.25">
      <c r="B4560" t="s">
        <v>1358</v>
      </c>
      <c r="C4560" t="str">
        <f t="shared" si="142"/>
        <v>gdbarcarlos</v>
      </c>
      <c r="E4560" t="str">
        <f t="shared" si="143"/>
        <v/>
      </c>
      <c r="F4560" t="s">
        <v>1634</v>
      </c>
      <c r="G4560" t="s">
        <v>1685</v>
      </c>
      <c r="H4560" t="s">
        <v>1686</v>
      </c>
      <c r="I4560" s="1">
        <v>44370</v>
      </c>
      <c r="J4560" t="s">
        <v>74</v>
      </c>
      <c r="K4560">
        <v>9813.75</v>
      </c>
      <c r="L4560">
        <v>1</v>
      </c>
      <c r="M4560">
        <v>9813.75</v>
      </c>
      <c r="N4560">
        <v>1</v>
      </c>
      <c r="O4560" s="1">
        <v>44390.588139270832</v>
      </c>
    </row>
    <row r="4561" spans="2:15" x14ac:dyDescent="0.25">
      <c r="B4561" t="s">
        <v>1331</v>
      </c>
      <c r="C4561" t="str">
        <f t="shared" si="142"/>
        <v>rgtupas</v>
      </c>
      <c r="E4561" t="str">
        <f t="shared" si="143"/>
        <v/>
      </c>
      <c r="F4561" t="s">
        <v>1634</v>
      </c>
      <c r="G4561" t="s">
        <v>1687</v>
      </c>
      <c r="H4561" t="s">
        <v>1688</v>
      </c>
      <c r="I4561" s="1">
        <v>44381</v>
      </c>
      <c r="J4561" t="s">
        <v>74</v>
      </c>
      <c r="K4561">
        <v>27100</v>
      </c>
      <c r="L4561">
        <v>1</v>
      </c>
      <c r="M4561">
        <v>27100</v>
      </c>
      <c r="N4561">
        <v>1</v>
      </c>
      <c r="O4561" s="1">
        <v>44386.302657673608</v>
      </c>
    </row>
    <row r="4562" spans="2:15" x14ac:dyDescent="0.25">
      <c r="B4562" t="s">
        <v>1358</v>
      </c>
      <c r="C4562" t="str">
        <f t="shared" si="142"/>
        <v>gdbarcarlos</v>
      </c>
      <c r="E4562" t="str">
        <f t="shared" si="143"/>
        <v/>
      </c>
      <c r="F4562" t="s">
        <v>1634</v>
      </c>
      <c r="G4562" t="s">
        <v>1689</v>
      </c>
      <c r="H4562" t="s">
        <v>1690</v>
      </c>
      <c r="I4562" s="1">
        <v>44378</v>
      </c>
      <c r="J4562" t="s">
        <v>74</v>
      </c>
      <c r="K4562">
        <v>3104</v>
      </c>
      <c r="L4562">
        <v>1</v>
      </c>
      <c r="M4562">
        <v>3104</v>
      </c>
      <c r="N4562">
        <v>1</v>
      </c>
      <c r="O4562" s="1">
        <v>44386.29790153935</v>
      </c>
    </row>
    <row r="4563" spans="2:15" x14ac:dyDescent="0.25">
      <c r="B4563" t="s">
        <v>1358</v>
      </c>
      <c r="C4563" t="str">
        <f t="shared" si="142"/>
        <v>gdbarcarlos</v>
      </c>
      <c r="E4563" t="str">
        <f t="shared" si="143"/>
        <v/>
      </c>
      <c r="F4563" t="s">
        <v>1634</v>
      </c>
      <c r="G4563" t="s">
        <v>1691</v>
      </c>
      <c r="H4563" t="s">
        <v>1692</v>
      </c>
      <c r="I4563" s="1">
        <v>44382</v>
      </c>
      <c r="J4563" t="s">
        <v>74</v>
      </c>
      <c r="K4563">
        <v>2900</v>
      </c>
      <c r="L4563">
        <v>1</v>
      </c>
      <c r="M4563">
        <v>2900</v>
      </c>
      <c r="N4563">
        <v>1</v>
      </c>
      <c r="O4563" s="1">
        <v>44386.322614884259</v>
      </c>
    </row>
    <row r="4564" spans="2:15" x14ac:dyDescent="0.25">
      <c r="B4564" t="s">
        <v>1407</v>
      </c>
      <c r="C4564" t="str">
        <f t="shared" si="142"/>
        <v>eaesmeralda</v>
      </c>
      <c r="E4564" t="str">
        <f t="shared" si="143"/>
        <v/>
      </c>
      <c r="F4564" t="s">
        <v>1634</v>
      </c>
      <c r="G4564" t="s">
        <v>1695</v>
      </c>
      <c r="H4564" t="s">
        <v>1696</v>
      </c>
      <c r="I4564" s="1">
        <v>44362</v>
      </c>
      <c r="J4564" t="s">
        <v>74</v>
      </c>
      <c r="K4564">
        <v>2097.75</v>
      </c>
      <c r="L4564">
        <v>1</v>
      </c>
      <c r="M4564">
        <v>2097.75</v>
      </c>
      <c r="N4564">
        <v>1</v>
      </c>
      <c r="O4564" s="1">
        <v>44390.564497523148</v>
      </c>
    </row>
    <row r="4565" spans="2:15" x14ac:dyDescent="0.25">
      <c r="B4565" t="s">
        <v>1392</v>
      </c>
      <c r="C4565" t="str">
        <f t="shared" si="142"/>
        <v>jdfrancisco</v>
      </c>
      <c r="E4565" t="str">
        <f t="shared" si="143"/>
        <v/>
      </c>
      <c r="F4565" t="s">
        <v>1634</v>
      </c>
      <c r="G4565" t="s">
        <v>7510</v>
      </c>
      <c r="H4565" t="s">
        <v>7511</v>
      </c>
      <c r="I4565" s="1">
        <v>44405</v>
      </c>
      <c r="J4565" t="s">
        <v>74</v>
      </c>
      <c r="K4565">
        <v>3035</v>
      </c>
      <c r="L4565">
        <v>1</v>
      </c>
      <c r="M4565">
        <v>3035</v>
      </c>
      <c r="N4565">
        <v>1</v>
      </c>
      <c r="O4565" s="1">
        <v>44410.452465196759</v>
      </c>
    </row>
    <row r="4566" spans="2:15" x14ac:dyDescent="0.25">
      <c r="B4566" t="s">
        <v>1407</v>
      </c>
      <c r="C4566" t="str">
        <f t="shared" si="142"/>
        <v>eaesmeralda</v>
      </c>
      <c r="E4566" t="str">
        <f t="shared" si="143"/>
        <v/>
      </c>
      <c r="F4566" t="s">
        <v>1634</v>
      </c>
      <c r="G4566" t="s">
        <v>1697</v>
      </c>
      <c r="H4566" t="s">
        <v>1698</v>
      </c>
      <c r="I4566" s="1">
        <v>44362</v>
      </c>
      <c r="J4566" t="s">
        <v>74</v>
      </c>
      <c r="K4566">
        <v>2700</v>
      </c>
      <c r="L4566">
        <v>1</v>
      </c>
      <c r="M4566">
        <v>2700</v>
      </c>
      <c r="N4566">
        <v>1</v>
      </c>
      <c r="O4566" s="1">
        <v>44390.564543981483</v>
      </c>
    </row>
    <row r="4567" spans="2:15" x14ac:dyDescent="0.25">
      <c r="B4567" t="s">
        <v>1331</v>
      </c>
      <c r="C4567" t="str">
        <f t="shared" si="142"/>
        <v>rgtupas</v>
      </c>
      <c r="E4567" t="str">
        <f t="shared" si="143"/>
        <v/>
      </c>
      <c r="F4567" t="s">
        <v>1634</v>
      </c>
      <c r="G4567" t="s">
        <v>7512</v>
      </c>
      <c r="H4567" t="s">
        <v>7513</v>
      </c>
      <c r="I4567" s="1">
        <v>44405</v>
      </c>
      <c r="J4567" t="s">
        <v>74</v>
      </c>
      <c r="K4567">
        <v>2930</v>
      </c>
      <c r="L4567">
        <v>1</v>
      </c>
      <c r="M4567">
        <v>2930</v>
      </c>
      <c r="N4567">
        <v>1</v>
      </c>
      <c r="O4567" s="1">
        <v>44410.452835069445</v>
      </c>
    </row>
    <row r="4568" spans="2:15" x14ac:dyDescent="0.25">
      <c r="B4568" t="s">
        <v>1407</v>
      </c>
      <c r="C4568" t="str">
        <f t="shared" si="142"/>
        <v>eaesmeralda</v>
      </c>
      <c r="E4568" t="str">
        <f t="shared" si="143"/>
        <v/>
      </c>
      <c r="F4568" t="s">
        <v>1634</v>
      </c>
      <c r="G4568" t="s">
        <v>1699</v>
      </c>
      <c r="H4568" t="s">
        <v>1700</v>
      </c>
      <c r="I4568" s="1">
        <v>44362</v>
      </c>
      <c r="J4568" t="s">
        <v>74</v>
      </c>
      <c r="K4568">
        <v>2350</v>
      </c>
      <c r="L4568">
        <v>1</v>
      </c>
      <c r="M4568">
        <v>2350</v>
      </c>
      <c r="N4568">
        <v>1</v>
      </c>
      <c r="O4568" s="1">
        <v>44390.564588032408</v>
      </c>
    </row>
    <row r="4569" spans="2:15" x14ac:dyDescent="0.25">
      <c r="B4569" t="s">
        <v>67</v>
      </c>
      <c r="C4569" t="str">
        <f t="shared" si="142"/>
        <v>na</v>
      </c>
      <c r="E4569" t="str">
        <f t="shared" si="143"/>
        <v/>
      </c>
      <c r="F4569" t="s">
        <v>1634</v>
      </c>
      <c r="G4569" t="s">
        <v>7514</v>
      </c>
      <c r="H4569" t="s">
        <v>7515</v>
      </c>
      <c r="I4569" s="1">
        <v>44406</v>
      </c>
      <c r="J4569" t="s">
        <v>74</v>
      </c>
      <c r="K4569">
        <v>3000</v>
      </c>
      <c r="L4569">
        <v>1</v>
      </c>
      <c r="M4569">
        <v>3000</v>
      </c>
      <c r="N4569">
        <v>1</v>
      </c>
      <c r="O4569" s="1">
        <v>44411.478320173614</v>
      </c>
    </row>
    <row r="4570" spans="2:15" x14ac:dyDescent="0.25">
      <c r="B4570" t="s">
        <v>1331</v>
      </c>
      <c r="C4570" t="str">
        <f t="shared" si="142"/>
        <v>rgtupas</v>
      </c>
      <c r="E4570" t="str">
        <f t="shared" si="143"/>
        <v/>
      </c>
      <c r="F4570" t="s">
        <v>1634</v>
      </c>
      <c r="G4570" t="s">
        <v>1701</v>
      </c>
      <c r="H4570" t="s">
        <v>1702</v>
      </c>
      <c r="I4570" s="1">
        <v>44396</v>
      </c>
      <c r="J4570" t="s">
        <v>74</v>
      </c>
      <c r="K4570">
        <v>2556</v>
      </c>
      <c r="L4570">
        <v>1</v>
      </c>
      <c r="M4570">
        <v>2556</v>
      </c>
      <c r="N4570">
        <v>1</v>
      </c>
      <c r="O4570" s="1">
        <v>44400.389633287035</v>
      </c>
    </row>
    <row r="4571" spans="2:15" x14ac:dyDescent="0.25">
      <c r="B4571" t="s">
        <v>1383</v>
      </c>
      <c r="C4571" t="str">
        <f t="shared" si="142"/>
        <v>kabano</v>
      </c>
      <c r="E4571" t="str">
        <f t="shared" si="143"/>
        <v/>
      </c>
      <c r="F4571" t="s">
        <v>1634</v>
      </c>
      <c r="G4571" t="s">
        <v>1703</v>
      </c>
      <c r="H4571" t="s">
        <v>1704</v>
      </c>
      <c r="I4571" s="1">
        <v>44371</v>
      </c>
      <c r="J4571" t="s">
        <v>74</v>
      </c>
      <c r="K4571">
        <v>2575.63</v>
      </c>
      <c r="L4571">
        <v>1</v>
      </c>
      <c r="M4571">
        <v>2575.63</v>
      </c>
      <c r="N4571">
        <v>1</v>
      </c>
      <c r="O4571" s="1">
        <v>44390.587790925929</v>
      </c>
    </row>
    <row r="4572" spans="2:15" x14ac:dyDescent="0.25">
      <c r="B4572" t="s">
        <v>1383</v>
      </c>
      <c r="C4572" t="str">
        <f t="shared" si="142"/>
        <v>kabano</v>
      </c>
      <c r="E4572" t="str">
        <f t="shared" si="143"/>
        <v/>
      </c>
      <c r="F4572" t="s">
        <v>1634</v>
      </c>
      <c r="G4572" t="s">
        <v>7516</v>
      </c>
      <c r="H4572" t="s">
        <v>7517</v>
      </c>
      <c r="I4572" s="1">
        <v>44385</v>
      </c>
      <c r="J4572" t="s">
        <v>74</v>
      </c>
      <c r="K4572">
        <v>7174</v>
      </c>
      <c r="L4572">
        <v>1</v>
      </c>
      <c r="M4572">
        <v>7174</v>
      </c>
      <c r="N4572">
        <v>1</v>
      </c>
      <c r="O4572" s="1">
        <v>44390.50922133102</v>
      </c>
    </row>
    <row r="4573" spans="2:15" x14ac:dyDescent="0.25">
      <c r="B4573" t="s">
        <v>1331</v>
      </c>
      <c r="C4573" t="str">
        <f t="shared" si="142"/>
        <v>rgtupas</v>
      </c>
      <c r="E4573" t="str">
        <f t="shared" si="143"/>
        <v/>
      </c>
      <c r="F4573" t="s">
        <v>1634</v>
      </c>
      <c r="G4573" t="s">
        <v>7518</v>
      </c>
      <c r="H4573" t="s">
        <v>7519</v>
      </c>
      <c r="I4573" s="1">
        <v>44395</v>
      </c>
      <c r="J4573" t="s">
        <v>74</v>
      </c>
      <c r="K4573">
        <v>1832.59</v>
      </c>
      <c r="L4573">
        <v>1</v>
      </c>
      <c r="M4573">
        <v>1832.59</v>
      </c>
      <c r="N4573">
        <v>1</v>
      </c>
      <c r="O4573" s="1">
        <v>44400.389670520832</v>
      </c>
    </row>
    <row r="4574" spans="2:15" x14ac:dyDescent="0.25">
      <c r="B4574" t="s">
        <v>1407</v>
      </c>
      <c r="C4574" t="str">
        <f t="shared" si="142"/>
        <v>eaesmeralda</v>
      </c>
      <c r="E4574" t="str">
        <f t="shared" si="143"/>
        <v/>
      </c>
      <c r="F4574" t="s">
        <v>1634</v>
      </c>
      <c r="G4574" t="s">
        <v>1705</v>
      </c>
      <c r="H4574" t="s">
        <v>1706</v>
      </c>
      <c r="I4574" s="1">
        <v>44368</v>
      </c>
      <c r="J4574" t="s">
        <v>74</v>
      </c>
      <c r="K4574">
        <v>4450</v>
      </c>
      <c r="L4574">
        <v>1</v>
      </c>
      <c r="M4574">
        <v>4450</v>
      </c>
      <c r="N4574">
        <v>1</v>
      </c>
      <c r="O4574" s="1">
        <v>44390.56462326389</v>
      </c>
    </row>
    <row r="4575" spans="2:15" x14ac:dyDescent="0.25">
      <c r="B4575" t="s">
        <v>1358</v>
      </c>
      <c r="C4575" t="str">
        <f t="shared" si="142"/>
        <v>gdbarcarlos</v>
      </c>
      <c r="E4575" t="str">
        <f t="shared" si="143"/>
        <v/>
      </c>
      <c r="F4575" t="s">
        <v>1634</v>
      </c>
      <c r="G4575" t="s">
        <v>7520</v>
      </c>
      <c r="H4575" t="s">
        <v>7521</v>
      </c>
      <c r="I4575" s="1">
        <v>44399</v>
      </c>
      <c r="J4575" t="s">
        <v>74</v>
      </c>
      <c r="K4575">
        <v>1604</v>
      </c>
      <c r="L4575">
        <v>1</v>
      </c>
      <c r="M4575">
        <v>1604</v>
      </c>
      <c r="N4575">
        <v>1</v>
      </c>
      <c r="O4575" s="1">
        <v>44404.569944016206</v>
      </c>
    </row>
    <row r="4576" spans="2:15" x14ac:dyDescent="0.25">
      <c r="B4576" t="s">
        <v>1383</v>
      </c>
      <c r="C4576" t="str">
        <f t="shared" si="142"/>
        <v>kabano</v>
      </c>
      <c r="E4576" t="str">
        <f t="shared" si="143"/>
        <v/>
      </c>
      <c r="F4576" t="s">
        <v>1634</v>
      </c>
      <c r="G4576" t="s">
        <v>7522</v>
      </c>
      <c r="H4576" t="s">
        <v>7523</v>
      </c>
      <c r="I4576" s="1">
        <v>44402</v>
      </c>
      <c r="J4576" t="s">
        <v>74</v>
      </c>
      <c r="K4576">
        <v>1500</v>
      </c>
      <c r="L4576">
        <v>1</v>
      </c>
      <c r="M4576">
        <v>1500</v>
      </c>
      <c r="N4576">
        <v>1</v>
      </c>
      <c r="O4576" s="1">
        <v>44406.69072071759</v>
      </c>
    </row>
    <row r="4577" spans="2:15" x14ac:dyDescent="0.25">
      <c r="B4577" t="s">
        <v>1392</v>
      </c>
      <c r="C4577" t="str">
        <f t="shared" si="142"/>
        <v>jdfrancisco</v>
      </c>
      <c r="E4577" t="str">
        <f t="shared" si="143"/>
        <v/>
      </c>
      <c r="F4577" t="s">
        <v>1634</v>
      </c>
      <c r="G4577" t="s">
        <v>1707</v>
      </c>
      <c r="H4577" t="s">
        <v>1708</v>
      </c>
      <c r="I4577" s="1">
        <v>44378</v>
      </c>
      <c r="J4577" t="s">
        <v>74</v>
      </c>
      <c r="K4577">
        <v>2020</v>
      </c>
      <c r="L4577">
        <v>1</v>
      </c>
      <c r="M4577">
        <v>2020</v>
      </c>
      <c r="N4577">
        <v>1</v>
      </c>
      <c r="O4577" s="1">
        <v>44386.301792777776</v>
      </c>
    </row>
    <row r="4578" spans="2:15" x14ac:dyDescent="0.25">
      <c r="B4578" t="s">
        <v>1407</v>
      </c>
      <c r="C4578" t="str">
        <f t="shared" si="142"/>
        <v>eaesmeralda</v>
      </c>
      <c r="E4578" t="str">
        <f t="shared" si="143"/>
        <v/>
      </c>
      <c r="F4578" t="s">
        <v>1634</v>
      </c>
      <c r="G4578" t="s">
        <v>7524</v>
      </c>
      <c r="H4578" t="s">
        <v>7525</v>
      </c>
      <c r="I4578" s="1">
        <v>44403</v>
      </c>
      <c r="J4578" t="s">
        <v>74</v>
      </c>
      <c r="K4578">
        <v>7966.85</v>
      </c>
      <c r="L4578">
        <v>1</v>
      </c>
      <c r="M4578">
        <v>7966.85</v>
      </c>
      <c r="N4578">
        <v>1</v>
      </c>
      <c r="O4578" s="1">
        <v>44406.687634560185</v>
      </c>
    </row>
    <row r="4579" spans="2:15" x14ac:dyDescent="0.25">
      <c r="B4579" t="s">
        <v>1407</v>
      </c>
      <c r="C4579" t="str">
        <f t="shared" si="142"/>
        <v>eaesmeralda</v>
      </c>
      <c r="E4579" t="str">
        <f t="shared" si="143"/>
        <v/>
      </c>
      <c r="F4579" t="s">
        <v>1634</v>
      </c>
      <c r="G4579" t="s">
        <v>1711</v>
      </c>
      <c r="H4579" t="s">
        <v>1712</v>
      </c>
      <c r="I4579" s="1">
        <v>44381</v>
      </c>
      <c r="J4579" t="s">
        <v>74</v>
      </c>
      <c r="K4579">
        <v>1868</v>
      </c>
      <c r="L4579">
        <v>1</v>
      </c>
      <c r="M4579">
        <v>1868</v>
      </c>
      <c r="N4579">
        <v>1</v>
      </c>
      <c r="O4579" s="1">
        <v>44386.300390277778</v>
      </c>
    </row>
    <row r="4580" spans="2:15" x14ac:dyDescent="0.25">
      <c r="B4580" t="s">
        <v>1392</v>
      </c>
      <c r="C4580" t="str">
        <f t="shared" si="142"/>
        <v>jdfrancisco</v>
      </c>
      <c r="E4580" t="str">
        <f t="shared" si="143"/>
        <v/>
      </c>
      <c r="F4580" t="s">
        <v>1634</v>
      </c>
      <c r="G4580" t="s">
        <v>1713</v>
      </c>
      <c r="H4580" t="s">
        <v>1714</v>
      </c>
      <c r="I4580" s="1">
        <v>44385</v>
      </c>
      <c r="J4580" t="s">
        <v>74</v>
      </c>
      <c r="K4580">
        <v>2397</v>
      </c>
      <c r="L4580">
        <v>1</v>
      </c>
      <c r="M4580">
        <v>2397</v>
      </c>
      <c r="N4580">
        <v>1</v>
      </c>
      <c r="O4580" s="1">
        <v>44390.509715277774</v>
      </c>
    </row>
    <row r="4581" spans="2:15" x14ac:dyDescent="0.25">
      <c r="B4581" t="s">
        <v>1327</v>
      </c>
      <c r="C4581" t="str">
        <f t="shared" si="142"/>
        <v>cbloredo</v>
      </c>
      <c r="E4581" t="str">
        <f t="shared" si="143"/>
        <v/>
      </c>
      <c r="F4581" t="s">
        <v>1634</v>
      </c>
      <c r="G4581" t="s">
        <v>7526</v>
      </c>
      <c r="H4581" t="s">
        <v>7527</v>
      </c>
      <c r="I4581" s="1">
        <v>44378</v>
      </c>
      <c r="J4581" t="s">
        <v>74</v>
      </c>
      <c r="K4581">
        <v>4720</v>
      </c>
      <c r="L4581">
        <v>1</v>
      </c>
      <c r="M4581">
        <v>4720</v>
      </c>
      <c r="N4581">
        <v>1</v>
      </c>
      <c r="O4581" s="1">
        <v>44386.30236415509</v>
      </c>
    </row>
    <row r="4582" spans="2:15" x14ac:dyDescent="0.25">
      <c r="B4582" t="s">
        <v>1358</v>
      </c>
      <c r="C4582" t="str">
        <f t="shared" si="142"/>
        <v>gdbarcarlos</v>
      </c>
      <c r="E4582" t="str">
        <f t="shared" si="143"/>
        <v/>
      </c>
      <c r="F4582" t="s">
        <v>1634</v>
      </c>
      <c r="G4582" t="s">
        <v>1715</v>
      </c>
      <c r="H4582" t="s">
        <v>1716</v>
      </c>
      <c r="I4582" s="1">
        <v>44378</v>
      </c>
      <c r="J4582" t="s">
        <v>74</v>
      </c>
      <c r="K4582">
        <v>3306.65</v>
      </c>
      <c r="L4582">
        <v>1</v>
      </c>
      <c r="M4582">
        <v>3306.65</v>
      </c>
      <c r="N4582">
        <v>1</v>
      </c>
      <c r="O4582" s="1">
        <v>44386.297939999997</v>
      </c>
    </row>
    <row r="4583" spans="2:15" x14ac:dyDescent="0.25">
      <c r="B4583" t="s">
        <v>1383</v>
      </c>
      <c r="C4583" t="str">
        <f t="shared" si="142"/>
        <v>kabano</v>
      </c>
      <c r="E4583" t="str">
        <f t="shared" si="143"/>
        <v/>
      </c>
      <c r="F4583" t="s">
        <v>1634</v>
      </c>
      <c r="G4583" t="s">
        <v>7528</v>
      </c>
      <c r="H4583" t="s">
        <v>7529</v>
      </c>
      <c r="I4583" s="1">
        <v>44404</v>
      </c>
      <c r="J4583" t="s">
        <v>74</v>
      </c>
      <c r="K4583">
        <v>2474.98</v>
      </c>
      <c r="L4583">
        <v>1</v>
      </c>
      <c r="M4583">
        <v>2474.98</v>
      </c>
      <c r="N4583">
        <v>1</v>
      </c>
      <c r="O4583" s="1">
        <v>44407.492449490739</v>
      </c>
    </row>
    <row r="4584" spans="2:15" x14ac:dyDescent="0.25">
      <c r="B4584" t="s">
        <v>1327</v>
      </c>
      <c r="C4584" t="str">
        <f t="shared" si="142"/>
        <v>cbloredo</v>
      </c>
      <c r="E4584" t="str">
        <f t="shared" si="143"/>
        <v/>
      </c>
      <c r="F4584" t="s">
        <v>1634</v>
      </c>
      <c r="G4584" t="s">
        <v>7530</v>
      </c>
      <c r="H4584" t="s">
        <v>7531</v>
      </c>
      <c r="I4584" s="1">
        <v>44406</v>
      </c>
      <c r="J4584" t="s">
        <v>74</v>
      </c>
      <c r="K4584">
        <v>3843</v>
      </c>
      <c r="L4584">
        <v>1</v>
      </c>
      <c r="M4584">
        <v>3843</v>
      </c>
      <c r="N4584">
        <v>1</v>
      </c>
      <c r="O4584" s="1">
        <v>44411.477538148145</v>
      </c>
    </row>
    <row r="4585" spans="2:15" x14ac:dyDescent="0.25">
      <c r="B4585" t="s">
        <v>1407</v>
      </c>
      <c r="C4585" t="str">
        <f t="shared" si="142"/>
        <v>eaesmeralda</v>
      </c>
      <c r="E4585" t="str">
        <f t="shared" si="143"/>
        <v/>
      </c>
      <c r="F4585" t="s">
        <v>1634</v>
      </c>
      <c r="G4585" t="s">
        <v>7532</v>
      </c>
      <c r="H4585" t="s">
        <v>7533</v>
      </c>
      <c r="I4585" s="1">
        <v>44405</v>
      </c>
      <c r="J4585" t="s">
        <v>74</v>
      </c>
      <c r="K4585">
        <v>7030</v>
      </c>
      <c r="L4585">
        <v>1</v>
      </c>
      <c r="M4585">
        <v>7030</v>
      </c>
      <c r="N4585">
        <v>1</v>
      </c>
      <c r="O4585" s="1">
        <v>44410.452154236111</v>
      </c>
    </row>
    <row r="4586" spans="2:15" x14ac:dyDescent="0.25">
      <c r="B4586" t="s">
        <v>1383</v>
      </c>
      <c r="C4586" t="str">
        <f t="shared" si="142"/>
        <v>kabano</v>
      </c>
      <c r="E4586" t="str">
        <f t="shared" si="143"/>
        <v/>
      </c>
      <c r="F4586" t="s">
        <v>1634</v>
      </c>
      <c r="G4586" t="s">
        <v>7534</v>
      </c>
      <c r="H4586" t="s">
        <v>7479</v>
      </c>
      <c r="I4586" s="1">
        <v>44405</v>
      </c>
      <c r="J4586" t="s">
        <v>74</v>
      </c>
      <c r="K4586">
        <v>3329</v>
      </c>
      <c r="L4586">
        <v>1</v>
      </c>
      <c r="M4586">
        <v>3329</v>
      </c>
      <c r="N4586">
        <v>1</v>
      </c>
      <c r="O4586" s="1">
        <v>44410.450835601849</v>
      </c>
    </row>
    <row r="4587" spans="2:15" x14ac:dyDescent="0.25">
      <c r="B4587" t="s">
        <v>1331</v>
      </c>
      <c r="C4587" t="str">
        <f t="shared" si="142"/>
        <v>rgtupas</v>
      </c>
      <c r="E4587" t="str">
        <f t="shared" si="143"/>
        <v/>
      </c>
      <c r="F4587" t="s">
        <v>1634</v>
      </c>
      <c r="G4587" t="s">
        <v>7535</v>
      </c>
      <c r="H4587" t="s">
        <v>7536</v>
      </c>
      <c r="I4587" s="1">
        <v>44403</v>
      </c>
      <c r="J4587" t="s">
        <v>74</v>
      </c>
      <c r="K4587">
        <v>1421</v>
      </c>
      <c r="L4587">
        <v>1</v>
      </c>
      <c r="M4587">
        <v>1421</v>
      </c>
      <c r="N4587">
        <v>1</v>
      </c>
      <c r="O4587" s="1">
        <v>44406.687706365738</v>
      </c>
    </row>
    <row r="4588" spans="2:15" x14ac:dyDescent="0.25">
      <c r="B4588" t="s">
        <v>1331</v>
      </c>
      <c r="C4588" t="str">
        <f t="shared" si="142"/>
        <v>rgtupas</v>
      </c>
      <c r="E4588" t="str">
        <f t="shared" si="143"/>
        <v/>
      </c>
      <c r="F4588" t="s">
        <v>1634</v>
      </c>
      <c r="G4588" t="s">
        <v>7537</v>
      </c>
      <c r="H4588" t="s">
        <v>7538</v>
      </c>
      <c r="I4588" s="1">
        <v>44406</v>
      </c>
      <c r="J4588" t="s">
        <v>74</v>
      </c>
      <c r="K4588">
        <v>1460</v>
      </c>
      <c r="L4588">
        <v>1</v>
      </c>
      <c r="M4588">
        <v>1460</v>
      </c>
      <c r="N4588">
        <v>1</v>
      </c>
      <c r="O4588" s="1">
        <v>44411.478125416666</v>
      </c>
    </row>
    <row r="4589" spans="2:15" x14ac:dyDescent="0.25">
      <c r="B4589" t="s">
        <v>1383</v>
      </c>
      <c r="C4589" t="str">
        <f t="shared" si="142"/>
        <v>kabano</v>
      </c>
      <c r="E4589" t="str">
        <f t="shared" si="143"/>
        <v/>
      </c>
      <c r="F4589" t="s">
        <v>1634</v>
      </c>
      <c r="G4589" t="s">
        <v>7539</v>
      </c>
      <c r="H4589" t="s">
        <v>7540</v>
      </c>
      <c r="I4589" s="1">
        <v>44402</v>
      </c>
      <c r="J4589" t="s">
        <v>74</v>
      </c>
      <c r="K4589">
        <v>2640</v>
      </c>
      <c r="L4589">
        <v>1</v>
      </c>
      <c r="M4589">
        <v>2640</v>
      </c>
      <c r="N4589">
        <v>1</v>
      </c>
      <c r="O4589" s="1">
        <v>44406.690761689817</v>
      </c>
    </row>
    <row r="4590" spans="2:15" x14ac:dyDescent="0.25">
      <c r="B4590" t="s">
        <v>1383</v>
      </c>
      <c r="C4590" t="str">
        <f t="shared" si="142"/>
        <v>kabano</v>
      </c>
      <c r="E4590" t="str">
        <f t="shared" si="143"/>
        <v/>
      </c>
      <c r="F4590" t="s">
        <v>1634</v>
      </c>
      <c r="G4590" t="s">
        <v>1726</v>
      </c>
      <c r="H4590" t="s">
        <v>1727</v>
      </c>
      <c r="I4590" s="1">
        <v>44383</v>
      </c>
      <c r="J4590" t="s">
        <v>74</v>
      </c>
      <c r="K4590">
        <v>1500</v>
      </c>
      <c r="L4590">
        <v>1</v>
      </c>
      <c r="M4590">
        <v>1500</v>
      </c>
      <c r="N4590">
        <v>1</v>
      </c>
      <c r="O4590" s="1">
        <v>44389.426413078705</v>
      </c>
    </row>
    <row r="4591" spans="2:15" x14ac:dyDescent="0.25">
      <c r="B4591" t="s">
        <v>1331</v>
      </c>
      <c r="C4591" t="str">
        <f t="shared" si="142"/>
        <v>rgtupas</v>
      </c>
      <c r="E4591" t="str">
        <f t="shared" si="143"/>
        <v/>
      </c>
      <c r="F4591" t="s">
        <v>1634</v>
      </c>
      <c r="G4591" t="s">
        <v>1728</v>
      </c>
      <c r="H4591" t="s">
        <v>1729</v>
      </c>
      <c r="I4591" s="1">
        <v>44385</v>
      </c>
      <c r="J4591" t="s">
        <v>74</v>
      </c>
      <c r="K4591">
        <v>1174</v>
      </c>
      <c r="L4591">
        <v>1</v>
      </c>
      <c r="M4591">
        <v>1174</v>
      </c>
      <c r="N4591">
        <v>1</v>
      </c>
      <c r="O4591" s="1">
        <v>44390.510083946756</v>
      </c>
    </row>
    <row r="4592" spans="2:15" x14ac:dyDescent="0.25">
      <c r="B4592" t="s">
        <v>1383</v>
      </c>
      <c r="C4592" t="str">
        <f t="shared" si="142"/>
        <v>kabano</v>
      </c>
      <c r="E4592" t="str">
        <f t="shared" si="143"/>
        <v/>
      </c>
      <c r="F4592" t="s">
        <v>1634</v>
      </c>
      <c r="G4592" t="s">
        <v>1730</v>
      </c>
      <c r="H4592" t="s">
        <v>1731</v>
      </c>
      <c r="I4592" s="1">
        <v>44382</v>
      </c>
      <c r="J4592" t="s">
        <v>74</v>
      </c>
      <c r="K4592">
        <v>18225.75</v>
      </c>
      <c r="L4592">
        <v>1</v>
      </c>
      <c r="M4592">
        <v>18225.75</v>
      </c>
      <c r="N4592">
        <v>1</v>
      </c>
      <c r="O4592" s="1">
        <v>44386.322557523148</v>
      </c>
    </row>
    <row r="4593" spans="2:15" x14ac:dyDescent="0.25">
      <c r="B4593" t="s">
        <v>1331</v>
      </c>
      <c r="C4593" t="str">
        <f t="shared" si="142"/>
        <v>rgtupas</v>
      </c>
      <c r="E4593" t="str">
        <f t="shared" si="143"/>
        <v/>
      </c>
      <c r="F4593" t="s">
        <v>1634</v>
      </c>
      <c r="G4593" t="s">
        <v>1732</v>
      </c>
      <c r="H4593" t="s">
        <v>1733</v>
      </c>
      <c r="I4593" s="1">
        <v>44390</v>
      </c>
      <c r="J4593" t="s">
        <v>74</v>
      </c>
      <c r="K4593">
        <v>7000</v>
      </c>
      <c r="L4593">
        <v>1</v>
      </c>
      <c r="M4593">
        <v>7000</v>
      </c>
      <c r="N4593">
        <v>1</v>
      </c>
      <c r="O4593" s="1">
        <v>44393.347659837964</v>
      </c>
    </row>
    <row r="4594" spans="2:15" x14ac:dyDescent="0.25">
      <c r="B4594" t="s">
        <v>1327</v>
      </c>
      <c r="C4594" t="str">
        <f t="shared" si="142"/>
        <v>cbloredo</v>
      </c>
      <c r="E4594" t="str">
        <f t="shared" si="143"/>
        <v/>
      </c>
      <c r="F4594" t="s">
        <v>1634</v>
      </c>
      <c r="G4594" t="s">
        <v>1734</v>
      </c>
      <c r="H4594" t="s">
        <v>1735</v>
      </c>
      <c r="I4594" s="1">
        <v>44381</v>
      </c>
      <c r="J4594" t="s">
        <v>74</v>
      </c>
      <c r="K4594">
        <v>14000</v>
      </c>
      <c r="L4594">
        <v>1</v>
      </c>
      <c r="M4594">
        <v>14000</v>
      </c>
      <c r="N4594">
        <v>1</v>
      </c>
      <c r="O4594" s="1">
        <v>44386.302440740743</v>
      </c>
    </row>
    <row r="4595" spans="2:15" x14ac:dyDescent="0.25">
      <c r="B4595" t="s">
        <v>1407</v>
      </c>
      <c r="C4595" t="str">
        <f t="shared" si="142"/>
        <v>eaesmeralda</v>
      </c>
      <c r="E4595" t="str">
        <f t="shared" si="143"/>
        <v/>
      </c>
      <c r="F4595" t="s">
        <v>1634</v>
      </c>
      <c r="G4595" t="s">
        <v>1736</v>
      </c>
      <c r="H4595" t="s">
        <v>1737</v>
      </c>
      <c r="I4595" s="1">
        <v>44353</v>
      </c>
      <c r="J4595" t="s">
        <v>74</v>
      </c>
      <c r="K4595">
        <v>4500</v>
      </c>
      <c r="L4595">
        <v>1</v>
      </c>
      <c r="M4595">
        <v>4500</v>
      </c>
      <c r="N4595">
        <v>1</v>
      </c>
      <c r="O4595" s="1">
        <v>44390.588443819448</v>
      </c>
    </row>
    <row r="4596" spans="2:15" x14ac:dyDescent="0.25">
      <c r="B4596" t="s">
        <v>1358</v>
      </c>
      <c r="C4596" t="str">
        <f t="shared" si="142"/>
        <v>gdbarcarlos</v>
      </c>
      <c r="E4596" t="str">
        <f t="shared" si="143"/>
        <v/>
      </c>
      <c r="F4596" t="s">
        <v>1634</v>
      </c>
      <c r="G4596" t="s">
        <v>7541</v>
      </c>
      <c r="H4596" t="s">
        <v>7542</v>
      </c>
      <c r="I4596" s="1">
        <v>44364</v>
      </c>
      <c r="J4596" t="s">
        <v>74</v>
      </c>
      <c r="K4596">
        <v>2050</v>
      </c>
      <c r="L4596">
        <v>1</v>
      </c>
      <c r="M4596">
        <v>2050</v>
      </c>
      <c r="N4596">
        <v>1</v>
      </c>
      <c r="O4596" s="1">
        <v>44390.564170173609</v>
      </c>
    </row>
    <row r="4597" spans="2:15" x14ac:dyDescent="0.25">
      <c r="B4597" t="s">
        <v>1331</v>
      </c>
      <c r="C4597" t="str">
        <f t="shared" si="142"/>
        <v>rgtupas</v>
      </c>
      <c r="E4597" t="str">
        <f t="shared" si="143"/>
        <v/>
      </c>
      <c r="F4597" t="s">
        <v>1634</v>
      </c>
      <c r="G4597" t="s">
        <v>7543</v>
      </c>
      <c r="H4597" t="s">
        <v>7544</v>
      </c>
      <c r="I4597" s="1">
        <v>44406</v>
      </c>
      <c r="J4597" t="s">
        <v>74</v>
      </c>
      <c r="K4597">
        <v>4265</v>
      </c>
      <c r="L4597">
        <v>1</v>
      </c>
      <c r="M4597">
        <v>4265</v>
      </c>
      <c r="N4597">
        <v>1</v>
      </c>
      <c r="O4597" s="1">
        <v>44411.478174918979</v>
      </c>
    </row>
    <row r="4598" spans="2:15" x14ac:dyDescent="0.25">
      <c r="B4598" t="s">
        <v>1358</v>
      </c>
      <c r="C4598" t="str">
        <f t="shared" si="142"/>
        <v>gdbarcarlos</v>
      </c>
      <c r="E4598" t="str">
        <f t="shared" si="143"/>
        <v/>
      </c>
      <c r="F4598" t="s">
        <v>1634</v>
      </c>
      <c r="G4598" t="s">
        <v>7545</v>
      </c>
      <c r="H4598" t="s">
        <v>7546</v>
      </c>
      <c r="I4598" s="1">
        <v>44405</v>
      </c>
      <c r="J4598" t="s">
        <v>74</v>
      </c>
      <c r="K4598">
        <v>5000</v>
      </c>
      <c r="L4598">
        <v>1</v>
      </c>
      <c r="M4598">
        <v>5000</v>
      </c>
      <c r="N4598">
        <v>1</v>
      </c>
      <c r="O4598" s="1">
        <v>44410.451889270837</v>
      </c>
    </row>
    <row r="4599" spans="2:15" x14ac:dyDescent="0.25">
      <c r="B4599" t="s">
        <v>1358</v>
      </c>
      <c r="C4599" t="str">
        <f t="shared" si="142"/>
        <v>gdbarcarlos</v>
      </c>
      <c r="E4599" t="str">
        <f t="shared" si="143"/>
        <v/>
      </c>
      <c r="F4599" t="s">
        <v>1634</v>
      </c>
      <c r="G4599" t="s">
        <v>1738</v>
      </c>
      <c r="H4599" t="s">
        <v>1739</v>
      </c>
      <c r="I4599" s="1">
        <v>44360</v>
      </c>
      <c r="J4599" t="s">
        <v>74</v>
      </c>
      <c r="K4599">
        <v>10600</v>
      </c>
      <c r="L4599">
        <v>1</v>
      </c>
      <c r="M4599">
        <v>10600</v>
      </c>
      <c r="N4599">
        <v>1</v>
      </c>
      <c r="O4599" s="1">
        <v>44390.564203541668</v>
      </c>
    </row>
    <row r="4600" spans="2:15" x14ac:dyDescent="0.25">
      <c r="B4600" t="s">
        <v>1383</v>
      </c>
      <c r="C4600" t="str">
        <f t="shared" si="142"/>
        <v>kabano</v>
      </c>
      <c r="E4600" t="str">
        <f t="shared" si="143"/>
        <v/>
      </c>
      <c r="F4600" t="s">
        <v>1634</v>
      </c>
      <c r="G4600" t="s">
        <v>7547</v>
      </c>
      <c r="H4600" t="s">
        <v>7548</v>
      </c>
      <c r="I4600" s="1">
        <v>44389</v>
      </c>
      <c r="J4600" t="s">
        <v>74</v>
      </c>
      <c r="K4600">
        <v>8425</v>
      </c>
      <c r="L4600">
        <v>1</v>
      </c>
      <c r="M4600">
        <v>8425</v>
      </c>
      <c r="N4600">
        <v>1</v>
      </c>
      <c r="O4600" s="1">
        <v>44392.44770759259</v>
      </c>
    </row>
    <row r="4601" spans="2:15" x14ac:dyDescent="0.25">
      <c r="B4601" t="s">
        <v>1358</v>
      </c>
      <c r="C4601" t="str">
        <f t="shared" si="142"/>
        <v>gdbarcarlos</v>
      </c>
      <c r="E4601" t="str">
        <f t="shared" si="143"/>
        <v/>
      </c>
      <c r="F4601" t="s">
        <v>1634</v>
      </c>
      <c r="G4601" t="s">
        <v>1741</v>
      </c>
      <c r="H4601" t="s">
        <v>1742</v>
      </c>
      <c r="I4601" s="1">
        <v>44374</v>
      </c>
      <c r="J4601" t="s">
        <v>74</v>
      </c>
      <c r="K4601">
        <v>6720</v>
      </c>
      <c r="L4601">
        <v>1</v>
      </c>
      <c r="M4601">
        <v>6720</v>
      </c>
      <c r="N4601">
        <v>1</v>
      </c>
      <c r="O4601" s="1">
        <v>44390.564236226855</v>
      </c>
    </row>
    <row r="4602" spans="2:15" x14ac:dyDescent="0.25">
      <c r="B4602" t="s">
        <v>1383</v>
      </c>
      <c r="C4602" t="str">
        <f t="shared" si="142"/>
        <v>kabano</v>
      </c>
      <c r="E4602" t="str">
        <f t="shared" si="143"/>
        <v/>
      </c>
      <c r="F4602" t="s">
        <v>1634</v>
      </c>
      <c r="G4602" t="s">
        <v>1743</v>
      </c>
      <c r="H4602" t="s">
        <v>1744</v>
      </c>
      <c r="I4602" s="1">
        <v>44388</v>
      </c>
      <c r="J4602" t="s">
        <v>74</v>
      </c>
      <c r="K4602">
        <v>8500</v>
      </c>
      <c r="L4602">
        <v>1</v>
      </c>
      <c r="M4602">
        <v>8500</v>
      </c>
      <c r="N4602">
        <v>1</v>
      </c>
      <c r="O4602" s="1">
        <v>44392.447766041667</v>
      </c>
    </row>
    <row r="4603" spans="2:15" x14ac:dyDescent="0.25">
      <c r="B4603" t="s">
        <v>1407</v>
      </c>
      <c r="C4603" t="str">
        <f t="shared" si="142"/>
        <v>eaesmeralda</v>
      </c>
      <c r="E4603" t="str">
        <f t="shared" si="143"/>
        <v/>
      </c>
      <c r="F4603" t="s">
        <v>1634</v>
      </c>
      <c r="G4603" t="s">
        <v>7549</v>
      </c>
      <c r="H4603" t="s">
        <v>7550</v>
      </c>
      <c r="I4603" s="1">
        <v>44406</v>
      </c>
      <c r="J4603" t="s">
        <v>74</v>
      </c>
      <c r="K4603">
        <v>6793</v>
      </c>
      <c r="L4603">
        <v>1</v>
      </c>
      <c r="M4603">
        <v>6793</v>
      </c>
      <c r="N4603">
        <v>1</v>
      </c>
      <c r="O4603" s="1">
        <v>44411.475958981478</v>
      </c>
    </row>
    <row r="4604" spans="2:15" x14ac:dyDescent="0.25">
      <c r="B4604" t="s">
        <v>1331</v>
      </c>
      <c r="C4604" t="str">
        <f t="shared" si="142"/>
        <v>rgtupas</v>
      </c>
      <c r="E4604" t="str">
        <f t="shared" si="143"/>
        <v/>
      </c>
      <c r="F4604" t="s">
        <v>1634</v>
      </c>
      <c r="G4604" t="s">
        <v>1745</v>
      </c>
      <c r="H4604" t="s">
        <v>1746</v>
      </c>
      <c r="I4604" s="1">
        <v>44378</v>
      </c>
      <c r="J4604" t="s">
        <v>74</v>
      </c>
      <c r="K4604">
        <v>3100</v>
      </c>
      <c r="L4604">
        <v>1</v>
      </c>
      <c r="M4604">
        <v>3100</v>
      </c>
      <c r="N4604">
        <v>1</v>
      </c>
      <c r="O4604" s="1">
        <v>44386.3027033912</v>
      </c>
    </row>
    <row r="4605" spans="2:15" x14ac:dyDescent="0.25">
      <c r="B4605" t="s">
        <v>1327</v>
      </c>
      <c r="C4605" t="str">
        <f t="shared" si="142"/>
        <v>cbloredo</v>
      </c>
      <c r="E4605" t="str">
        <f t="shared" si="143"/>
        <v/>
      </c>
      <c r="F4605" t="s">
        <v>1634</v>
      </c>
      <c r="G4605" t="s">
        <v>7551</v>
      </c>
      <c r="H4605" t="s">
        <v>7467</v>
      </c>
      <c r="I4605" s="1">
        <v>44357</v>
      </c>
      <c r="J4605" t="s">
        <v>74</v>
      </c>
      <c r="K4605">
        <v>5200</v>
      </c>
      <c r="L4605">
        <v>1</v>
      </c>
      <c r="M4605">
        <v>5200</v>
      </c>
      <c r="N4605">
        <v>1</v>
      </c>
      <c r="O4605" s="1">
        <v>44390.588599305556</v>
      </c>
    </row>
    <row r="4606" spans="2:15" x14ac:dyDescent="0.25">
      <c r="B4606" t="s">
        <v>1407</v>
      </c>
      <c r="C4606" t="str">
        <f t="shared" si="142"/>
        <v>eaesmeralda</v>
      </c>
      <c r="E4606" t="str">
        <f t="shared" si="143"/>
        <v/>
      </c>
      <c r="F4606" t="s">
        <v>1634</v>
      </c>
      <c r="G4606" t="s">
        <v>1747</v>
      </c>
      <c r="H4606" t="s">
        <v>1748</v>
      </c>
      <c r="I4606" s="1">
        <v>44369</v>
      </c>
      <c r="J4606" t="s">
        <v>74</v>
      </c>
      <c r="K4606">
        <v>7915.9</v>
      </c>
      <c r="L4606">
        <v>1</v>
      </c>
      <c r="M4606">
        <v>7915.9</v>
      </c>
      <c r="N4606">
        <v>1</v>
      </c>
      <c r="O4606" s="1">
        <v>44390.564723530093</v>
      </c>
    </row>
    <row r="4607" spans="2:15" x14ac:dyDescent="0.25">
      <c r="B4607" t="s">
        <v>1392</v>
      </c>
      <c r="C4607" t="str">
        <f t="shared" si="142"/>
        <v>jdfrancisco</v>
      </c>
      <c r="E4607" t="str">
        <f t="shared" si="143"/>
        <v/>
      </c>
      <c r="F4607" t="s">
        <v>1634</v>
      </c>
      <c r="G4607" t="s">
        <v>1749</v>
      </c>
      <c r="H4607" t="s">
        <v>1750</v>
      </c>
      <c r="I4607" s="1">
        <v>44378</v>
      </c>
      <c r="J4607" t="s">
        <v>74</v>
      </c>
      <c r="K4607">
        <v>2500</v>
      </c>
      <c r="L4607">
        <v>1</v>
      </c>
      <c r="M4607">
        <v>2500</v>
      </c>
      <c r="N4607">
        <v>1</v>
      </c>
      <c r="O4607" s="1">
        <v>44386.301828310185</v>
      </c>
    </row>
    <row r="4608" spans="2:15" x14ac:dyDescent="0.25">
      <c r="B4608" t="s">
        <v>1331</v>
      </c>
      <c r="C4608" t="str">
        <f t="shared" si="142"/>
        <v>rgtupas</v>
      </c>
      <c r="E4608" t="str">
        <f t="shared" si="143"/>
        <v/>
      </c>
      <c r="F4608" t="s">
        <v>1634</v>
      </c>
      <c r="G4608" t="s">
        <v>7552</v>
      </c>
      <c r="H4608" t="s">
        <v>7553</v>
      </c>
      <c r="I4608" s="1">
        <v>44378</v>
      </c>
      <c r="J4608" t="s">
        <v>74</v>
      </c>
      <c r="K4608">
        <v>3435</v>
      </c>
      <c r="L4608">
        <v>1</v>
      </c>
      <c r="M4608">
        <v>3435</v>
      </c>
      <c r="N4608">
        <v>1</v>
      </c>
      <c r="O4608" s="1">
        <v>44386.302739236111</v>
      </c>
    </row>
    <row r="4609" spans="2:15" x14ac:dyDescent="0.25">
      <c r="B4609" t="s">
        <v>1331</v>
      </c>
      <c r="C4609" t="str">
        <f t="shared" si="142"/>
        <v>rgtupas</v>
      </c>
      <c r="E4609" t="str">
        <f t="shared" si="143"/>
        <v/>
      </c>
      <c r="F4609" t="s">
        <v>1634</v>
      </c>
      <c r="G4609" t="s">
        <v>7552</v>
      </c>
      <c r="H4609" t="s">
        <v>7553</v>
      </c>
      <c r="I4609" s="1">
        <v>44406</v>
      </c>
      <c r="J4609" t="s">
        <v>74</v>
      </c>
      <c r="K4609">
        <v>3435</v>
      </c>
      <c r="L4609">
        <v>1</v>
      </c>
      <c r="M4609">
        <v>3435</v>
      </c>
      <c r="N4609">
        <v>1</v>
      </c>
      <c r="O4609" s="1">
        <v>44411.478219907411</v>
      </c>
    </row>
    <row r="4610" spans="2:15" x14ac:dyDescent="0.25">
      <c r="B4610" t="s">
        <v>1407</v>
      </c>
      <c r="C4610" t="str">
        <f t="shared" si="142"/>
        <v>eaesmeralda</v>
      </c>
      <c r="E4610" t="str">
        <f t="shared" si="143"/>
        <v/>
      </c>
      <c r="F4610" t="s">
        <v>1634</v>
      </c>
      <c r="G4610" t="s">
        <v>1753</v>
      </c>
      <c r="H4610" t="s">
        <v>1754</v>
      </c>
      <c r="I4610" s="1">
        <v>44381</v>
      </c>
      <c r="J4610" t="s">
        <v>74</v>
      </c>
      <c r="K4610">
        <v>3000</v>
      </c>
      <c r="L4610">
        <v>1</v>
      </c>
      <c r="M4610">
        <v>3000</v>
      </c>
      <c r="N4610">
        <v>1</v>
      </c>
      <c r="O4610" s="1">
        <v>44386.300557407405</v>
      </c>
    </row>
    <row r="4611" spans="2:15" x14ac:dyDescent="0.25">
      <c r="B4611" t="s">
        <v>1358</v>
      </c>
      <c r="C4611" t="str">
        <f t="shared" ref="C4611:C4674" si="144">MID(B4611,FIND("(",B4611)+1,FIND(")",B4611,FIND("(",B4611)+1) - FIND("(",B4611)-1)</f>
        <v>gdbarcarlos</v>
      </c>
      <c r="E4611" t="str">
        <f t="shared" ref="E4611:E4674" si="145">IFERROR(MID(D4611,FIND("(",D4611)+1,FIND(")",D4611,FIND("(",D4611)+1) - FIND("(",D4611)-1),"")</f>
        <v/>
      </c>
      <c r="F4611" t="s">
        <v>1634</v>
      </c>
      <c r="G4611" t="s">
        <v>7554</v>
      </c>
      <c r="H4611" t="s">
        <v>7555</v>
      </c>
      <c r="I4611" s="1">
        <v>44399</v>
      </c>
      <c r="J4611" t="s">
        <v>74</v>
      </c>
      <c r="K4611">
        <v>4894.13</v>
      </c>
      <c r="L4611">
        <v>1</v>
      </c>
      <c r="M4611">
        <v>4894.13</v>
      </c>
      <c r="N4611">
        <v>1</v>
      </c>
      <c r="O4611" s="1">
        <v>44404.570112997688</v>
      </c>
    </row>
    <row r="4612" spans="2:15" x14ac:dyDescent="0.25">
      <c r="B4612" t="s">
        <v>1407</v>
      </c>
      <c r="C4612" t="str">
        <f t="shared" si="144"/>
        <v>eaesmeralda</v>
      </c>
      <c r="E4612" t="str">
        <f t="shared" si="145"/>
        <v/>
      </c>
      <c r="F4612" t="s">
        <v>1634</v>
      </c>
      <c r="G4612" t="s">
        <v>7556</v>
      </c>
      <c r="H4612" t="s">
        <v>7557</v>
      </c>
      <c r="I4612" s="1">
        <v>44406</v>
      </c>
      <c r="J4612" t="s">
        <v>74</v>
      </c>
      <c r="K4612">
        <v>1550</v>
      </c>
      <c r="L4612">
        <v>1</v>
      </c>
      <c r="M4612">
        <v>1550</v>
      </c>
      <c r="N4612">
        <v>1</v>
      </c>
      <c r="O4612" s="1">
        <v>44411.482025729165</v>
      </c>
    </row>
    <row r="4613" spans="2:15" x14ac:dyDescent="0.25">
      <c r="B4613" t="s">
        <v>1407</v>
      </c>
      <c r="C4613" t="str">
        <f t="shared" si="144"/>
        <v>eaesmeralda</v>
      </c>
      <c r="E4613" t="str">
        <f t="shared" si="145"/>
        <v/>
      </c>
      <c r="F4613" t="s">
        <v>1634</v>
      </c>
      <c r="G4613" t="s">
        <v>1755</v>
      </c>
      <c r="H4613" t="s">
        <v>1756</v>
      </c>
      <c r="I4613" s="1">
        <v>44392</v>
      </c>
      <c r="J4613" t="s">
        <v>74</v>
      </c>
      <c r="K4613">
        <v>2800</v>
      </c>
      <c r="L4613">
        <v>1</v>
      </c>
      <c r="M4613">
        <v>2800</v>
      </c>
      <c r="N4613">
        <v>1</v>
      </c>
      <c r="O4613" s="1">
        <v>44396.586659143519</v>
      </c>
    </row>
    <row r="4614" spans="2:15" x14ac:dyDescent="0.25">
      <c r="B4614" t="s">
        <v>1407</v>
      </c>
      <c r="C4614" t="str">
        <f t="shared" si="144"/>
        <v>eaesmeralda</v>
      </c>
      <c r="E4614" t="str">
        <f t="shared" si="145"/>
        <v/>
      </c>
      <c r="F4614" t="s">
        <v>1634</v>
      </c>
      <c r="G4614" t="s">
        <v>1757</v>
      </c>
      <c r="H4614" t="s">
        <v>1758</v>
      </c>
      <c r="I4614" s="1">
        <v>44388</v>
      </c>
      <c r="J4614" t="s">
        <v>74</v>
      </c>
      <c r="K4614">
        <v>4150</v>
      </c>
      <c r="L4614">
        <v>1</v>
      </c>
      <c r="M4614">
        <v>4150</v>
      </c>
      <c r="N4614">
        <v>1</v>
      </c>
      <c r="O4614" s="1">
        <v>44392.448879745367</v>
      </c>
    </row>
    <row r="4615" spans="2:15" x14ac:dyDescent="0.25">
      <c r="B4615" t="s">
        <v>1383</v>
      </c>
      <c r="C4615" t="str">
        <f t="shared" si="144"/>
        <v>kabano</v>
      </c>
      <c r="E4615" t="str">
        <f t="shared" si="145"/>
        <v/>
      </c>
      <c r="F4615" t="s">
        <v>1634</v>
      </c>
      <c r="G4615" t="s">
        <v>1759</v>
      </c>
      <c r="H4615" t="s">
        <v>1760</v>
      </c>
      <c r="I4615" s="1">
        <v>44391</v>
      </c>
      <c r="J4615" t="s">
        <v>74</v>
      </c>
      <c r="K4615">
        <v>4321.3599999999997</v>
      </c>
      <c r="L4615">
        <v>1</v>
      </c>
      <c r="M4615">
        <v>4321.3599999999997</v>
      </c>
      <c r="N4615">
        <v>1</v>
      </c>
      <c r="O4615" s="1">
        <v>44396.321348726851</v>
      </c>
    </row>
    <row r="4616" spans="2:15" x14ac:dyDescent="0.25">
      <c r="B4616" t="s">
        <v>1383</v>
      </c>
      <c r="C4616" t="str">
        <f t="shared" si="144"/>
        <v>kabano</v>
      </c>
      <c r="E4616" t="str">
        <f t="shared" si="145"/>
        <v/>
      </c>
      <c r="F4616" t="s">
        <v>1634</v>
      </c>
      <c r="G4616" t="s">
        <v>7558</v>
      </c>
      <c r="H4616" t="s">
        <v>7559</v>
      </c>
      <c r="I4616" s="1">
        <v>44374</v>
      </c>
      <c r="J4616" t="s">
        <v>74</v>
      </c>
      <c r="K4616">
        <v>4900</v>
      </c>
      <c r="L4616">
        <v>1</v>
      </c>
      <c r="M4616">
        <v>4900</v>
      </c>
      <c r="N4616">
        <v>1</v>
      </c>
      <c r="O4616" s="1">
        <v>44391.438587997683</v>
      </c>
    </row>
    <row r="4617" spans="2:15" x14ac:dyDescent="0.25">
      <c r="B4617" t="s">
        <v>1383</v>
      </c>
      <c r="C4617" t="str">
        <f t="shared" si="144"/>
        <v>kabano</v>
      </c>
      <c r="E4617" t="str">
        <f t="shared" si="145"/>
        <v/>
      </c>
      <c r="F4617" t="s">
        <v>1634</v>
      </c>
      <c r="G4617" t="s">
        <v>7558</v>
      </c>
      <c r="H4617" t="s">
        <v>7559</v>
      </c>
      <c r="I4617" s="1">
        <v>44399</v>
      </c>
      <c r="J4617" t="s">
        <v>74</v>
      </c>
      <c r="K4617">
        <v>4900</v>
      </c>
      <c r="L4617">
        <v>1</v>
      </c>
      <c r="M4617">
        <v>4900</v>
      </c>
      <c r="N4617">
        <v>1</v>
      </c>
      <c r="O4617" s="1">
        <v>44404.567715277779</v>
      </c>
    </row>
    <row r="4618" spans="2:15" x14ac:dyDescent="0.25">
      <c r="B4618" t="s">
        <v>1358</v>
      </c>
      <c r="C4618" t="str">
        <f t="shared" si="144"/>
        <v>gdbarcarlos</v>
      </c>
      <c r="E4618" t="str">
        <f t="shared" si="145"/>
        <v/>
      </c>
      <c r="F4618" t="s">
        <v>1634</v>
      </c>
      <c r="G4618" t="s">
        <v>1761</v>
      </c>
      <c r="H4618" t="s">
        <v>1762</v>
      </c>
      <c r="I4618" s="1">
        <v>44382</v>
      </c>
      <c r="J4618" t="s">
        <v>74</v>
      </c>
      <c r="K4618">
        <v>5106</v>
      </c>
      <c r="L4618">
        <v>1</v>
      </c>
      <c r="M4618">
        <v>5106</v>
      </c>
      <c r="N4618">
        <v>1</v>
      </c>
      <c r="O4618" s="1">
        <v>44386.322709062501</v>
      </c>
    </row>
    <row r="4619" spans="2:15" x14ac:dyDescent="0.25">
      <c r="B4619" t="s">
        <v>1392</v>
      </c>
      <c r="C4619" t="str">
        <f t="shared" si="144"/>
        <v>jdfrancisco</v>
      </c>
      <c r="E4619" t="str">
        <f t="shared" si="145"/>
        <v/>
      </c>
      <c r="F4619" t="s">
        <v>1634</v>
      </c>
      <c r="G4619" t="s">
        <v>7560</v>
      </c>
      <c r="H4619" t="s">
        <v>7561</v>
      </c>
      <c r="I4619" s="1">
        <v>44374</v>
      </c>
      <c r="J4619" t="s">
        <v>74</v>
      </c>
      <c r="K4619">
        <v>11500</v>
      </c>
      <c r="L4619">
        <v>1</v>
      </c>
      <c r="M4619">
        <v>11500</v>
      </c>
      <c r="N4619">
        <v>1</v>
      </c>
      <c r="O4619" s="1">
        <v>44390.564843287037</v>
      </c>
    </row>
    <row r="4620" spans="2:15" x14ac:dyDescent="0.25">
      <c r="B4620" t="s">
        <v>1392</v>
      </c>
      <c r="C4620" t="str">
        <f t="shared" si="144"/>
        <v>jdfrancisco</v>
      </c>
      <c r="E4620" t="str">
        <f t="shared" si="145"/>
        <v/>
      </c>
      <c r="F4620" t="s">
        <v>1634</v>
      </c>
      <c r="G4620" t="s">
        <v>7560</v>
      </c>
      <c r="H4620" t="s">
        <v>7561</v>
      </c>
      <c r="I4620" s="1">
        <v>44405</v>
      </c>
      <c r="J4620" t="s">
        <v>74</v>
      </c>
      <c r="K4620">
        <v>11500</v>
      </c>
      <c r="L4620">
        <v>1</v>
      </c>
      <c r="M4620">
        <v>11500</v>
      </c>
      <c r="N4620">
        <v>1</v>
      </c>
      <c r="O4620" s="1">
        <v>44410.452509641204</v>
      </c>
    </row>
    <row r="4621" spans="2:15" x14ac:dyDescent="0.25">
      <c r="B4621" t="s">
        <v>1407</v>
      </c>
      <c r="C4621" t="str">
        <f t="shared" si="144"/>
        <v>eaesmeralda</v>
      </c>
      <c r="E4621" t="str">
        <f t="shared" si="145"/>
        <v/>
      </c>
      <c r="F4621" t="s">
        <v>1634</v>
      </c>
      <c r="G4621" t="s">
        <v>7562</v>
      </c>
      <c r="H4621" t="s">
        <v>7563</v>
      </c>
      <c r="I4621" s="1">
        <v>44378</v>
      </c>
      <c r="J4621" t="s">
        <v>74</v>
      </c>
      <c r="K4621">
        <v>7600</v>
      </c>
      <c r="L4621">
        <v>1</v>
      </c>
      <c r="M4621">
        <v>7600</v>
      </c>
      <c r="N4621">
        <v>1</v>
      </c>
      <c r="O4621" s="1">
        <v>44386.300590393519</v>
      </c>
    </row>
    <row r="4622" spans="2:15" x14ac:dyDescent="0.25">
      <c r="B4622" t="s">
        <v>1407</v>
      </c>
      <c r="C4622" t="str">
        <f t="shared" si="144"/>
        <v>eaesmeralda</v>
      </c>
      <c r="E4622" t="str">
        <f t="shared" si="145"/>
        <v/>
      </c>
      <c r="F4622" t="s">
        <v>1634</v>
      </c>
      <c r="G4622" t="s">
        <v>7562</v>
      </c>
      <c r="H4622" t="s">
        <v>7563</v>
      </c>
      <c r="I4622" s="1">
        <v>44405</v>
      </c>
      <c r="J4622" t="s">
        <v>74</v>
      </c>
      <c r="K4622">
        <v>7600</v>
      </c>
      <c r="L4622">
        <v>1</v>
      </c>
      <c r="M4622">
        <v>7600</v>
      </c>
      <c r="N4622">
        <v>1</v>
      </c>
      <c r="O4622" s="1">
        <v>44410.452262152779</v>
      </c>
    </row>
    <row r="4623" spans="2:15" x14ac:dyDescent="0.25">
      <c r="B4623" t="s">
        <v>1407</v>
      </c>
      <c r="C4623" t="str">
        <f t="shared" si="144"/>
        <v>eaesmeralda</v>
      </c>
      <c r="E4623" t="str">
        <f t="shared" si="145"/>
        <v/>
      </c>
      <c r="F4623" t="s">
        <v>1634</v>
      </c>
      <c r="G4623" t="s">
        <v>1765</v>
      </c>
      <c r="H4623" t="s">
        <v>1766</v>
      </c>
      <c r="I4623" s="1">
        <v>44356</v>
      </c>
      <c r="J4623" t="s">
        <v>74</v>
      </c>
      <c r="K4623">
        <v>11100</v>
      </c>
      <c r="L4623">
        <v>1</v>
      </c>
      <c r="M4623">
        <v>11100</v>
      </c>
      <c r="N4623">
        <v>1</v>
      </c>
      <c r="O4623" s="1">
        <v>44390.564762337963</v>
      </c>
    </row>
    <row r="4624" spans="2:15" x14ac:dyDescent="0.25">
      <c r="B4624" t="s">
        <v>1383</v>
      </c>
      <c r="C4624" t="str">
        <f t="shared" si="144"/>
        <v>kabano</v>
      </c>
      <c r="E4624" t="str">
        <f t="shared" si="145"/>
        <v/>
      </c>
      <c r="F4624" t="s">
        <v>1634</v>
      </c>
      <c r="G4624" t="s">
        <v>7564</v>
      </c>
      <c r="H4624" t="s">
        <v>7565</v>
      </c>
      <c r="I4624" s="1">
        <v>44381</v>
      </c>
      <c r="J4624" t="s">
        <v>74</v>
      </c>
      <c r="K4624">
        <v>8710</v>
      </c>
      <c r="L4624">
        <v>1</v>
      </c>
      <c r="M4624">
        <v>8710</v>
      </c>
      <c r="N4624">
        <v>1</v>
      </c>
      <c r="O4624" s="1">
        <v>44386.297548761577</v>
      </c>
    </row>
    <row r="4625" spans="2:15" x14ac:dyDescent="0.25">
      <c r="B4625" t="s">
        <v>1331</v>
      </c>
      <c r="C4625" t="str">
        <f t="shared" si="144"/>
        <v>rgtupas</v>
      </c>
      <c r="E4625" t="str">
        <f t="shared" si="145"/>
        <v/>
      </c>
      <c r="F4625" t="s">
        <v>1634</v>
      </c>
      <c r="G4625" t="s">
        <v>1771</v>
      </c>
      <c r="H4625" t="s">
        <v>1772</v>
      </c>
      <c r="I4625" s="1">
        <v>44385</v>
      </c>
      <c r="J4625" t="s">
        <v>74</v>
      </c>
      <c r="K4625">
        <v>26100</v>
      </c>
      <c r="L4625">
        <v>1</v>
      </c>
      <c r="M4625">
        <v>26100</v>
      </c>
      <c r="N4625">
        <v>1</v>
      </c>
      <c r="O4625" s="1">
        <v>44390.510123449072</v>
      </c>
    </row>
    <row r="4626" spans="2:15" x14ac:dyDescent="0.25">
      <c r="B4626" t="s">
        <v>1407</v>
      </c>
      <c r="C4626" t="str">
        <f t="shared" si="144"/>
        <v>eaesmeralda</v>
      </c>
      <c r="E4626" t="str">
        <f t="shared" si="145"/>
        <v/>
      </c>
      <c r="F4626" t="s">
        <v>1634</v>
      </c>
      <c r="G4626" t="s">
        <v>7566</v>
      </c>
      <c r="H4626" t="s">
        <v>7567</v>
      </c>
      <c r="I4626" s="1">
        <v>44406</v>
      </c>
      <c r="J4626" t="s">
        <v>74</v>
      </c>
      <c r="K4626">
        <v>28760</v>
      </c>
      <c r="L4626">
        <v>1</v>
      </c>
      <c r="M4626">
        <v>28760</v>
      </c>
      <c r="N4626">
        <v>1</v>
      </c>
      <c r="O4626" s="1">
        <v>44411.476832245367</v>
      </c>
    </row>
    <row r="4627" spans="2:15" x14ac:dyDescent="0.25">
      <c r="B4627" t="s">
        <v>1383</v>
      </c>
      <c r="C4627" t="str">
        <f t="shared" si="144"/>
        <v>kabano</v>
      </c>
      <c r="E4627" t="str">
        <f t="shared" si="145"/>
        <v/>
      </c>
      <c r="F4627" t="s">
        <v>1634</v>
      </c>
      <c r="G4627" t="s">
        <v>7568</v>
      </c>
      <c r="H4627" t="s">
        <v>7559</v>
      </c>
      <c r="I4627" s="1">
        <v>44374</v>
      </c>
      <c r="J4627" t="s">
        <v>74</v>
      </c>
      <c r="K4627">
        <v>2590</v>
      </c>
      <c r="L4627">
        <v>1</v>
      </c>
      <c r="M4627">
        <v>2590</v>
      </c>
      <c r="N4627">
        <v>1</v>
      </c>
      <c r="O4627" s="1">
        <v>44390.563876388886</v>
      </c>
    </row>
    <row r="4628" spans="2:15" x14ac:dyDescent="0.25">
      <c r="B4628" t="s">
        <v>1383</v>
      </c>
      <c r="C4628" t="str">
        <f t="shared" si="144"/>
        <v>kabano</v>
      </c>
      <c r="E4628" t="str">
        <f t="shared" si="145"/>
        <v/>
      </c>
      <c r="F4628" t="s">
        <v>1634</v>
      </c>
      <c r="G4628" t="s">
        <v>7568</v>
      </c>
      <c r="H4628" t="s">
        <v>7559</v>
      </c>
      <c r="I4628" s="1">
        <v>44399</v>
      </c>
      <c r="J4628" t="s">
        <v>74</v>
      </c>
      <c r="K4628">
        <v>2590</v>
      </c>
      <c r="L4628">
        <v>1</v>
      </c>
      <c r="M4628">
        <v>2590</v>
      </c>
      <c r="N4628">
        <v>1</v>
      </c>
      <c r="O4628" s="1">
        <v>44404.567923761577</v>
      </c>
    </row>
    <row r="4629" spans="2:15" x14ac:dyDescent="0.25">
      <c r="B4629" t="s">
        <v>1383</v>
      </c>
      <c r="C4629" t="str">
        <f t="shared" si="144"/>
        <v>kabano</v>
      </c>
      <c r="E4629" t="str">
        <f t="shared" si="145"/>
        <v/>
      </c>
      <c r="F4629" t="s">
        <v>1634</v>
      </c>
      <c r="G4629" t="s">
        <v>1773</v>
      </c>
      <c r="H4629" t="s">
        <v>1774</v>
      </c>
      <c r="I4629" s="1">
        <v>44348</v>
      </c>
      <c r="J4629" t="s">
        <v>74</v>
      </c>
      <c r="K4629">
        <v>17690</v>
      </c>
      <c r="L4629">
        <v>1</v>
      </c>
      <c r="M4629">
        <v>17690</v>
      </c>
      <c r="N4629">
        <v>1</v>
      </c>
      <c r="O4629" s="1">
        <v>44390.563915393519</v>
      </c>
    </row>
    <row r="4630" spans="2:15" x14ac:dyDescent="0.25">
      <c r="B4630" t="s">
        <v>1407</v>
      </c>
      <c r="C4630" t="str">
        <f t="shared" si="144"/>
        <v>eaesmeralda</v>
      </c>
      <c r="E4630" t="str">
        <f t="shared" si="145"/>
        <v/>
      </c>
      <c r="F4630" t="s">
        <v>1634</v>
      </c>
      <c r="G4630" t="s">
        <v>1775</v>
      </c>
      <c r="H4630" t="s">
        <v>1776</v>
      </c>
      <c r="I4630" s="1">
        <v>44392</v>
      </c>
      <c r="J4630" t="s">
        <v>74</v>
      </c>
      <c r="K4630">
        <v>8792.5</v>
      </c>
      <c r="L4630">
        <v>1</v>
      </c>
      <c r="M4630">
        <v>8792.5</v>
      </c>
      <c r="N4630">
        <v>1</v>
      </c>
      <c r="O4630" s="1">
        <v>44396.586724918983</v>
      </c>
    </row>
    <row r="4631" spans="2:15" x14ac:dyDescent="0.25">
      <c r="B4631" t="s">
        <v>1407</v>
      </c>
      <c r="C4631" t="str">
        <f t="shared" si="144"/>
        <v>eaesmeralda</v>
      </c>
      <c r="E4631" t="str">
        <f t="shared" si="145"/>
        <v/>
      </c>
      <c r="F4631" t="s">
        <v>1634</v>
      </c>
      <c r="G4631" t="s">
        <v>7569</v>
      </c>
      <c r="H4631" t="s">
        <v>7570</v>
      </c>
      <c r="I4631" s="1">
        <v>44375</v>
      </c>
      <c r="J4631" t="s">
        <v>74</v>
      </c>
      <c r="K4631">
        <v>5989</v>
      </c>
      <c r="L4631">
        <v>1</v>
      </c>
      <c r="M4631">
        <v>5989</v>
      </c>
      <c r="N4631">
        <v>1</v>
      </c>
      <c r="O4631" s="1">
        <v>44390.564797569445</v>
      </c>
    </row>
    <row r="4632" spans="2:15" x14ac:dyDescent="0.25">
      <c r="B4632" t="s">
        <v>1407</v>
      </c>
      <c r="C4632" t="str">
        <f t="shared" si="144"/>
        <v>eaesmeralda</v>
      </c>
      <c r="E4632" t="str">
        <f t="shared" si="145"/>
        <v/>
      </c>
      <c r="F4632" t="s">
        <v>1634</v>
      </c>
      <c r="G4632" t="s">
        <v>7569</v>
      </c>
      <c r="H4632" t="s">
        <v>7570</v>
      </c>
      <c r="I4632" s="1">
        <v>44405</v>
      </c>
      <c r="J4632" t="s">
        <v>74</v>
      </c>
      <c r="K4632">
        <v>5989</v>
      </c>
      <c r="L4632">
        <v>1</v>
      </c>
      <c r="M4632">
        <v>5989</v>
      </c>
      <c r="N4632">
        <v>1</v>
      </c>
      <c r="O4632" s="1">
        <v>44410.45240185185</v>
      </c>
    </row>
    <row r="4633" spans="2:15" x14ac:dyDescent="0.25">
      <c r="B4633" t="s">
        <v>1358</v>
      </c>
      <c r="C4633" t="str">
        <f t="shared" si="144"/>
        <v>gdbarcarlos</v>
      </c>
      <c r="E4633" t="str">
        <f t="shared" si="145"/>
        <v/>
      </c>
      <c r="F4633" t="s">
        <v>1634</v>
      </c>
      <c r="G4633" t="s">
        <v>1777</v>
      </c>
      <c r="H4633" t="s">
        <v>1778</v>
      </c>
      <c r="I4633" s="1">
        <v>44390</v>
      </c>
      <c r="J4633" t="s">
        <v>74</v>
      </c>
      <c r="K4633">
        <v>1680</v>
      </c>
      <c r="L4633">
        <v>1</v>
      </c>
      <c r="M4633">
        <v>1680</v>
      </c>
      <c r="N4633">
        <v>1</v>
      </c>
      <c r="O4633" s="1">
        <v>44393.347577962966</v>
      </c>
    </row>
    <row r="4634" spans="2:15" x14ac:dyDescent="0.25">
      <c r="B4634" t="s">
        <v>1407</v>
      </c>
      <c r="C4634" t="str">
        <f t="shared" si="144"/>
        <v>eaesmeralda</v>
      </c>
      <c r="E4634" t="str">
        <f t="shared" si="145"/>
        <v/>
      </c>
      <c r="F4634" t="s">
        <v>1634</v>
      </c>
      <c r="G4634" t="s">
        <v>7571</v>
      </c>
      <c r="H4634" t="s">
        <v>7572</v>
      </c>
      <c r="I4634" s="1">
        <v>44395</v>
      </c>
      <c r="J4634" t="s">
        <v>74</v>
      </c>
      <c r="K4634">
        <v>2720</v>
      </c>
      <c r="L4634">
        <v>1</v>
      </c>
      <c r="M4634">
        <v>2720</v>
      </c>
      <c r="N4634">
        <v>1</v>
      </c>
      <c r="O4634" s="1">
        <v>44400.388852233795</v>
      </c>
    </row>
    <row r="4635" spans="2:15" x14ac:dyDescent="0.25">
      <c r="B4635" t="s">
        <v>1383</v>
      </c>
      <c r="C4635" t="str">
        <f t="shared" si="144"/>
        <v>kabano</v>
      </c>
      <c r="E4635" t="str">
        <f t="shared" si="145"/>
        <v/>
      </c>
      <c r="F4635" t="s">
        <v>1634</v>
      </c>
      <c r="G4635" t="s">
        <v>1779</v>
      </c>
      <c r="H4635" t="s">
        <v>1780</v>
      </c>
      <c r="I4635" s="1">
        <v>44364</v>
      </c>
      <c r="J4635" t="s">
        <v>74</v>
      </c>
      <c r="K4635">
        <v>4424.13</v>
      </c>
      <c r="L4635">
        <v>1</v>
      </c>
      <c r="M4635">
        <v>4424.13</v>
      </c>
      <c r="N4635">
        <v>1</v>
      </c>
      <c r="O4635" s="1">
        <v>44390.563949537034</v>
      </c>
    </row>
    <row r="4636" spans="2:15" x14ac:dyDescent="0.25">
      <c r="B4636" t="s">
        <v>1383</v>
      </c>
      <c r="C4636" t="str">
        <f t="shared" si="144"/>
        <v>kabano</v>
      </c>
      <c r="E4636" t="str">
        <f t="shared" si="145"/>
        <v/>
      </c>
      <c r="F4636" t="s">
        <v>1634</v>
      </c>
      <c r="G4636" t="s">
        <v>7573</v>
      </c>
      <c r="H4636" t="s">
        <v>7574</v>
      </c>
      <c r="I4636" s="1">
        <v>44371</v>
      </c>
      <c r="J4636" t="s">
        <v>74</v>
      </c>
      <c r="K4636">
        <v>13700</v>
      </c>
      <c r="L4636">
        <v>1</v>
      </c>
      <c r="M4636">
        <v>13700</v>
      </c>
      <c r="N4636">
        <v>1</v>
      </c>
      <c r="O4636" s="1">
        <v>44390.587958634256</v>
      </c>
    </row>
    <row r="4637" spans="2:15" x14ac:dyDescent="0.25">
      <c r="B4637" t="s">
        <v>1358</v>
      </c>
      <c r="C4637" t="str">
        <f t="shared" si="144"/>
        <v>gdbarcarlos</v>
      </c>
      <c r="E4637" t="str">
        <f t="shared" si="145"/>
        <v/>
      </c>
      <c r="F4637" t="s">
        <v>1634</v>
      </c>
      <c r="G4637" t="s">
        <v>1781</v>
      </c>
      <c r="H4637" t="s">
        <v>1782</v>
      </c>
      <c r="I4637" s="1">
        <v>44395</v>
      </c>
      <c r="J4637" t="s">
        <v>74</v>
      </c>
      <c r="K4637">
        <v>4000</v>
      </c>
      <c r="L4637">
        <v>1</v>
      </c>
      <c r="M4637">
        <v>4000</v>
      </c>
      <c r="N4637">
        <v>1</v>
      </c>
      <c r="O4637" s="1">
        <v>44400.402232361113</v>
      </c>
    </row>
    <row r="4638" spans="2:15" x14ac:dyDescent="0.25">
      <c r="B4638" t="s">
        <v>1358</v>
      </c>
      <c r="C4638" t="str">
        <f t="shared" si="144"/>
        <v>gdbarcarlos</v>
      </c>
      <c r="E4638" t="str">
        <f t="shared" si="145"/>
        <v/>
      </c>
      <c r="F4638" t="s">
        <v>1634</v>
      </c>
      <c r="G4638" t="s">
        <v>1783</v>
      </c>
      <c r="H4638" t="s">
        <v>1784</v>
      </c>
      <c r="I4638" s="1">
        <v>44384</v>
      </c>
      <c r="J4638" t="s">
        <v>74</v>
      </c>
      <c r="K4638">
        <v>12300</v>
      </c>
      <c r="L4638">
        <v>1</v>
      </c>
      <c r="M4638">
        <v>12300</v>
      </c>
      <c r="N4638">
        <v>1</v>
      </c>
      <c r="O4638" s="1">
        <v>44390.557457824078</v>
      </c>
    </row>
    <row r="4639" spans="2:15" x14ac:dyDescent="0.25">
      <c r="B4639" t="s">
        <v>1358</v>
      </c>
      <c r="C4639" t="str">
        <f t="shared" si="144"/>
        <v>gdbarcarlos</v>
      </c>
      <c r="E4639" t="str">
        <f t="shared" si="145"/>
        <v/>
      </c>
      <c r="F4639" t="s">
        <v>1634</v>
      </c>
      <c r="G4639" t="s">
        <v>7575</v>
      </c>
      <c r="H4639" t="s">
        <v>7576</v>
      </c>
      <c r="I4639" s="1">
        <v>44370</v>
      </c>
      <c r="J4639" t="s">
        <v>74</v>
      </c>
      <c r="K4639">
        <v>1950</v>
      </c>
      <c r="L4639">
        <v>1</v>
      </c>
      <c r="M4639">
        <v>1950</v>
      </c>
      <c r="N4639">
        <v>1</v>
      </c>
      <c r="O4639" s="1">
        <v>44390.564283287036</v>
      </c>
    </row>
    <row r="4640" spans="2:15" x14ac:dyDescent="0.25">
      <c r="B4640" t="s">
        <v>1358</v>
      </c>
      <c r="C4640" t="str">
        <f t="shared" si="144"/>
        <v>gdbarcarlos</v>
      </c>
      <c r="E4640" t="str">
        <f t="shared" si="145"/>
        <v/>
      </c>
      <c r="F4640" t="s">
        <v>1634</v>
      </c>
      <c r="G4640" t="s">
        <v>1785</v>
      </c>
      <c r="H4640" t="s">
        <v>1786</v>
      </c>
      <c r="I4640" s="1">
        <v>44382</v>
      </c>
      <c r="J4640" t="s">
        <v>74</v>
      </c>
      <c r="K4640">
        <v>1400</v>
      </c>
      <c r="L4640">
        <v>1</v>
      </c>
      <c r="M4640">
        <v>1400</v>
      </c>
      <c r="N4640">
        <v>1</v>
      </c>
      <c r="O4640" s="1">
        <v>44386.32275486111</v>
      </c>
    </row>
    <row r="4641" spans="2:15" x14ac:dyDescent="0.25">
      <c r="B4641" t="s">
        <v>1407</v>
      </c>
      <c r="C4641" t="str">
        <f t="shared" si="144"/>
        <v>eaesmeralda</v>
      </c>
      <c r="E4641" t="str">
        <f t="shared" si="145"/>
        <v/>
      </c>
      <c r="F4641" t="s">
        <v>1634</v>
      </c>
      <c r="G4641" t="s">
        <v>1787</v>
      </c>
      <c r="H4641" t="s">
        <v>1788</v>
      </c>
      <c r="I4641" s="1">
        <v>44384</v>
      </c>
      <c r="J4641" t="s">
        <v>74</v>
      </c>
      <c r="K4641">
        <v>2602.33</v>
      </c>
      <c r="L4641">
        <v>1</v>
      </c>
      <c r="M4641">
        <v>2602.33</v>
      </c>
      <c r="N4641">
        <v>1</v>
      </c>
      <c r="O4641" s="1">
        <v>44390.55770096065</v>
      </c>
    </row>
    <row r="4642" spans="2:15" x14ac:dyDescent="0.25">
      <c r="B4642" t="s">
        <v>1383</v>
      </c>
      <c r="C4642" t="str">
        <f t="shared" si="144"/>
        <v>kabano</v>
      </c>
      <c r="E4642" t="str">
        <f t="shared" si="145"/>
        <v/>
      </c>
      <c r="F4642" t="s">
        <v>1634</v>
      </c>
      <c r="G4642" t="s">
        <v>7577</v>
      </c>
      <c r="H4642" t="s">
        <v>7578</v>
      </c>
      <c r="I4642" s="1">
        <v>44370</v>
      </c>
      <c r="J4642" t="s">
        <v>74</v>
      </c>
      <c r="K4642">
        <v>2520</v>
      </c>
      <c r="L4642">
        <v>1</v>
      </c>
      <c r="M4642">
        <v>2520</v>
      </c>
      <c r="N4642">
        <v>1</v>
      </c>
      <c r="O4642" s="1">
        <v>44390.56399613426</v>
      </c>
    </row>
    <row r="4643" spans="2:15" x14ac:dyDescent="0.25">
      <c r="B4643" t="s">
        <v>1383</v>
      </c>
      <c r="C4643" t="str">
        <f t="shared" si="144"/>
        <v>kabano</v>
      </c>
      <c r="E4643" t="str">
        <f t="shared" si="145"/>
        <v/>
      </c>
      <c r="F4643" t="s">
        <v>1634</v>
      </c>
      <c r="G4643" t="s">
        <v>7577</v>
      </c>
      <c r="H4643" t="s">
        <v>7578</v>
      </c>
      <c r="I4643" s="1">
        <v>44403</v>
      </c>
      <c r="J4643" t="s">
        <v>74</v>
      </c>
      <c r="K4643">
        <v>2520</v>
      </c>
      <c r="L4643">
        <v>1</v>
      </c>
      <c r="M4643">
        <v>2520</v>
      </c>
      <c r="N4643">
        <v>1</v>
      </c>
      <c r="O4643" s="1">
        <v>44406.687564270833</v>
      </c>
    </row>
    <row r="4644" spans="2:15" x14ac:dyDescent="0.25">
      <c r="B4644" t="s">
        <v>1383</v>
      </c>
      <c r="C4644" t="str">
        <f t="shared" si="144"/>
        <v>kabano</v>
      </c>
      <c r="E4644" t="str">
        <f t="shared" si="145"/>
        <v/>
      </c>
      <c r="F4644" t="s">
        <v>1634</v>
      </c>
      <c r="G4644" t="s">
        <v>1789</v>
      </c>
      <c r="H4644" t="s">
        <v>1790</v>
      </c>
      <c r="I4644" s="1">
        <v>44384</v>
      </c>
      <c r="J4644" t="s">
        <v>74</v>
      </c>
      <c r="K4644">
        <v>7155</v>
      </c>
      <c r="L4644">
        <v>1</v>
      </c>
      <c r="M4644">
        <v>7155</v>
      </c>
      <c r="N4644">
        <v>1</v>
      </c>
      <c r="O4644" s="1">
        <v>44390.557245324075</v>
      </c>
    </row>
    <row r="4645" spans="2:15" x14ac:dyDescent="0.25">
      <c r="B4645" t="s">
        <v>67</v>
      </c>
      <c r="C4645" t="str">
        <f t="shared" si="144"/>
        <v>na</v>
      </c>
      <c r="E4645" t="str">
        <f t="shared" si="145"/>
        <v/>
      </c>
      <c r="F4645" t="s">
        <v>1792</v>
      </c>
      <c r="G4645" t="s">
        <v>7579</v>
      </c>
      <c r="H4645" t="s">
        <v>7580</v>
      </c>
      <c r="I4645" s="1">
        <v>44397</v>
      </c>
      <c r="J4645" t="s">
        <v>74</v>
      </c>
      <c r="K4645">
        <v>3000</v>
      </c>
      <c r="L4645">
        <v>1</v>
      </c>
      <c r="M4645">
        <v>3000</v>
      </c>
      <c r="N4645">
        <v>1</v>
      </c>
      <c r="O4645" s="1">
        <v>44404.658497685188</v>
      </c>
    </row>
    <row r="4646" spans="2:15" x14ac:dyDescent="0.25">
      <c r="B4646" t="s">
        <v>67</v>
      </c>
      <c r="C4646" t="str">
        <f t="shared" si="144"/>
        <v>na</v>
      </c>
      <c r="E4646" t="str">
        <f t="shared" si="145"/>
        <v/>
      </c>
      <c r="F4646" t="s">
        <v>1792</v>
      </c>
      <c r="G4646" t="s">
        <v>7581</v>
      </c>
      <c r="H4646" t="s">
        <v>7582</v>
      </c>
      <c r="I4646" s="1">
        <v>44405</v>
      </c>
      <c r="J4646" t="s">
        <v>74</v>
      </c>
      <c r="K4646">
        <v>5000</v>
      </c>
      <c r="L4646">
        <v>1</v>
      </c>
      <c r="M4646">
        <v>5000</v>
      </c>
      <c r="N4646">
        <v>1</v>
      </c>
      <c r="O4646" s="1">
        <v>44410.460529861113</v>
      </c>
    </row>
    <row r="4647" spans="2:15" x14ac:dyDescent="0.25">
      <c r="B4647" t="s">
        <v>67</v>
      </c>
      <c r="C4647" t="str">
        <f t="shared" si="144"/>
        <v>na</v>
      </c>
      <c r="E4647" t="str">
        <f t="shared" si="145"/>
        <v/>
      </c>
      <c r="F4647" t="s">
        <v>1792</v>
      </c>
      <c r="G4647" t="s">
        <v>7583</v>
      </c>
      <c r="H4647" t="s">
        <v>7584</v>
      </c>
      <c r="I4647" s="1">
        <v>44392</v>
      </c>
      <c r="J4647" t="s">
        <v>74</v>
      </c>
      <c r="K4647">
        <v>2100</v>
      </c>
      <c r="L4647">
        <v>1</v>
      </c>
      <c r="M4647">
        <v>2100</v>
      </c>
      <c r="N4647">
        <v>1</v>
      </c>
      <c r="O4647" s="1">
        <v>44400.621819398148</v>
      </c>
    </row>
    <row r="4648" spans="2:15" x14ac:dyDescent="0.25">
      <c r="B4648" t="s">
        <v>1795</v>
      </c>
      <c r="C4648" t="str">
        <f t="shared" si="144"/>
        <v>ebdelacruz</v>
      </c>
      <c r="E4648" t="str">
        <f t="shared" si="145"/>
        <v/>
      </c>
      <c r="F4648" t="s">
        <v>1792</v>
      </c>
      <c r="G4648" t="s">
        <v>7585</v>
      </c>
      <c r="H4648" t="s">
        <v>7586</v>
      </c>
      <c r="I4648" s="1">
        <v>44406</v>
      </c>
      <c r="J4648" t="s">
        <v>74</v>
      </c>
      <c r="K4648">
        <v>112500</v>
      </c>
      <c r="L4648">
        <v>1</v>
      </c>
      <c r="M4648">
        <v>112500</v>
      </c>
      <c r="N4648">
        <v>1</v>
      </c>
      <c r="O4648" s="1">
        <v>44411.397873449074</v>
      </c>
    </row>
    <row r="4649" spans="2:15" x14ac:dyDescent="0.25">
      <c r="B4649" t="s">
        <v>67</v>
      </c>
      <c r="C4649" t="str">
        <f t="shared" si="144"/>
        <v>na</v>
      </c>
      <c r="E4649" t="str">
        <f t="shared" si="145"/>
        <v/>
      </c>
      <c r="F4649" t="s">
        <v>1792</v>
      </c>
      <c r="G4649" t="s">
        <v>7587</v>
      </c>
      <c r="H4649" t="s">
        <v>7588</v>
      </c>
      <c r="I4649" s="1">
        <v>44402</v>
      </c>
      <c r="J4649" t="s">
        <v>74</v>
      </c>
      <c r="K4649">
        <v>500</v>
      </c>
      <c r="L4649">
        <v>1</v>
      </c>
      <c r="M4649">
        <v>500</v>
      </c>
      <c r="N4649">
        <v>1</v>
      </c>
      <c r="O4649" s="1">
        <v>44405.592520405095</v>
      </c>
    </row>
    <row r="4650" spans="2:15" x14ac:dyDescent="0.25">
      <c r="B4650" t="s">
        <v>1791</v>
      </c>
      <c r="C4650" t="str">
        <f t="shared" si="144"/>
        <v>richelle</v>
      </c>
      <c r="E4650" t="str">
        <f t="shared" si="145"/>
        <v/>
      </c>
      <c r="F4650" t="s">
        <v>1792</v>
      </c>
      <c r="G4650" t="s">
        <v>7589</v>
      </c>
      <c r="H4650" t="s">
        <v>7590</v>
      </c>
      <c r="I4650" s="1">
        <v>44381</v>
      </c>
      <c r="J4650" t="s">
        <v>74</v>
      </c>
      <c r="K4650">
        <v>10000</v>
      </c>
      <c r="L4650">
        <v>1</v>
      </c>
      <c r="M4650">
        <v>10000</v>
      </c>
      <c r="N4650">
        <v>1</v>
      </c>
      <c r="O4650" s="1">
        <v>44390.499450347219</v>
      </c>
    </row>
    <row r="4651" spans="2:15" x14ac:dyDescent="0.25">
      <c r="B4651" t="s">
        <v>1791</v>
      </c>
      <c r="C4651" t="str">
        <f t="shared" si="144"/>
        <v>richelle</v>
      </c>
      <c r="E4651" t="str">
        <f t="shared" si="145"/>
        <v/>
      </c>
      <c r="F4651" t="s">
        <v>1792</v>
      </c>
      <c r="G4651" t="s">
        <v>7589</v>
      </c>
      <c r="H4651" t="s">
        <v>7590</v>
      </c>
      <c r="I4651" s="1">
        <v>44381</v>
      </c>
      <c r="J4651" t="s">
        <v>74</v>
      </c>
      <c r="K4651">
        <v>15000</v>
      </c>
      <c r="L4651">
        <v>1</v>
      </c>
      <c r="M4651">
        <v>15000</v>
      </c>
      <c r="N4651">
        <v>1</v>
      </c>
      <c r="O4651" s="1">
        <v>44390.499426770832</v>
      </c>
    </row>
    <row r="4652" spans="2:15" x14ac:dyDescent="0.25">
      <c r="B4652" t="s">
        <v>1791</v>
      </c>
      <c r="C4652" t="str">
        <f t="shared" si="144"/>
        <v>richelle</v>
      </c>
      <c r="E4652" t="str">
        <f t="shared" si="145"/>
        <v/>
      </c>
      <c r="F4652" t="s">
        <v>1792</v>
      </c>
      <c r="G4652" t="s">
        <v>7589</v>
      </c>
      <c r="H4652" t="s">
        <v>7590</v>
      </c>
      <c r="I4652" s="1">
        <v>44406</v>
      </c>
      <c r="J4652" t="s">
        <v>74</v>
      </c>
      <c r="K4652">
        <v>25537.81</v>
      </c>
      <c r="L4652">
        <v>1</v>
      </c>
      <c r="M4652">
        <v>25537.81</v>
      </c>
      <c r="N4652">
        <v>1</v>
      </c>
      <c r="O4652" s="1">
        <v>44411.398401539351</v>
      </c>
    </row>
    <row r="4653" spans="2:15" x14ac:dyDescent="0.25">
      <c r="B4653" t="s">
        <v>1803</v>
      </c>
      <c r="C4653" t="str">
        <f t="shared" si="144"/>
        <v>mransing</v>
      </c>
      <c r="E4653" t="str">
        <f t="shared" si="145"/>
        <v/>
      </c>
      <c r="F4653" t="s">
        <v>1792</v>
      </c>
      <c r="G4653" t="s">
        <v>7591</v>
      </c>
      <c r="H4653" t="s">
        <v>7592</v>
      </c>
      <c r="I4653" s="1">
        <v>44388</v>
      </c>
      <c r="J4653" t="s">
        <v>74</v>
      </c>
      <c r="K4653">
        <v>16901</v>
      </c>
      <c r="L4653">
        <v>1</v>
      </c>
      <c r="M4653">
        <v>16901</v>
      </c>
      <c r="N4653">
        <v>1</v>
      </c>
      <c r="O4653" s="1">
        <v>44392.554435798615</v>
      </c>
    </row>
    <row r="4654" spans="2:15" x14ac:dyDescent="0.25">
      <c r="B4654" t="s">
        <v>1803</v>
      </c>
      <c r="C4654" t="str">
        <f t="shared" si="144"/>
        <v>mransing</v>
      </c>
      <c r="E4654" t="str">
        <f t="shared" si="145"/>
        <v/>
      </c>
      <c r="F4654" t="s">
        <v>1792</v>
      </c>
      <c r="G4654" t="s">
        <v>7593</v>
      </c>
      <c r="H4654" t="s">
        <v>7594</v>
      </c>
      <c r="I4654" s="1">
        <v>44392</v>
      </c>
      <c r="J4654" t="s">
        <v>74</v>
      </c>
      <c r="K4654">
        <v>5000</v>
      </c>
      <c r="L4654">
        <v>1</v>
      </c>
      <c r="M4654">
        <v>5000</v>
      </c>
      <c r="N4654">
        <v>1</v>
      </c>
      <c r="O4654" s="1">
        <v>44400.619916851851</v>
      </c>
    </row>
    <row r="4655" spans="2:15" x14ac:dyDescent="0.25">
      <c r="B4655" t="s">
        <v>1803</v>
      </c>
      <c r="C4655" t="str">
        <f t="shared" si="144"/>
        <v>mransing</v>
      </c>
      <c r="E4655" t="str">
        <f t="shared" si="145"/>
        <v/>
      </c>
      <c r="F4655" t="s">
        <v>1792</v>
      </c>
      <c r="G4655" t="s">
        <v>7593</v>
      </c>
      <c r="H4655" t="s">
        <v>7594</v>
      </c>
      <c r="I4655" s="1">
        <v>44396</v>
      </c>
      <c r="J4655" t="s">
        <v>74</v>
      </c>
      <c r="K4655">
        <v>7910</v>
      </c>
      <c r="L4655">
        <v>1</v>
      </c>
      <c r="M4655">
        <v>7910</v>
      </c>
      <c r="N4655">
        <v>1</v>
      </c>
      <c r="O4655" s="1">
        <v>44400.417956203702</v>
      </c>
    </row>
    <row r="4656" spans="2:15" x14ac:dyDescent="0.25">
      <c r="B4656" t="s">
        <v>1803</v>
      </c>
      <c r="C4656" t="str">
        <f t="shared" si="144"/>
        <v>mransing</v>
      </c>
      <c r="E4656" t="str">
        <f t="shared" si="145"/>
        <v/>
      </c>
      <c r="F4656" t="s">
        <v>1792</v>
      </c>
      <c r="G4656" t="s">
        <v>1804</v>
      </c>
      <c r="H4656" t="s">
        <v>1805</v>
      </c>
      <c r="I4656" s="1">
        <v>44382</v>
      </c>
      <c r="J4656" t="s">
        <v>74</v>
      </c>
      <c r="K4656">
        <v>3000</v>
      </c>
      <c r="L4656">
        <v>1</v>
      </c>
      <c r="M4656">
        <v>3000</v>
      </c>
      <c r="N4656">
        <v>1</v>
      </c>
      <c r="O4656" s="1">
        <v>44390.49834366898</v>
      </c>
    </row>
    <row r="4657" spans="2:15" x14ac:dyDescent="0.25">
      <c r="B4657" t="s">
        <v>67</v>
      </c>
      <c r="C4657" t="str">
        <f t="shared" si="144"/>
        <v>na</v>
      </c>
      <c r="E4657" t="str">
        <f t="shared" si="145"/>
        <v/>
      </c>
      <c r="F4657" t="s">
        <v>1792</v>
      </c>
      <c r="G4657" t="s">
        <v>1806</v>
      </c>
      <c r="H4657" t="s">
        <v>1807</v>
      </c>
      <c r="I4657" s="1">
        <v>44405</v>
      </c>
      <c r="J4657" t="s">
        <v>74</v>
      </c>
      <c r="K4657">
        <v>500</v>
      </c>
      <c r="L4657">
        <v>1</v>
      </c>
      <c r="M4657">
        <v>500</v>
      </c>
      <c r="N4657">
        <v>1</v>
      </c>
      <c r="O4657" s="1">
        <v>44410.460014965276</v>
      </c>
    </row>
    <row r="4658" spans="2:15" x14ac:dyDescent="0.25">
      <c r="B4658" t="s">
        <v>1791</v>
      </c>
      <c r="C4658" t="str">
        <f t="shared" si="144"/>
        <v>richelle</v>
      </c>
      <c r="E4658" t="str">
        <f t="shared" si="145"/>
        <v/>
      </c>
      <c r="F4658" t="s">
        <v>1792</v>
      </c>
      <c r="G4658" t="s">
        <v>7595</v>
      </c>
      <c r="H4658" t="s">
        <v>7596</v>
      </c>
      <c r="I4658" s="1">
        <v>44395</v>
      </c>
      <c r="J4658" t="s">
        <v>74</v>
      </c>
      <c r="K4658">
        <v>1000</v>
      </c>
      <c r="L4658">
        <v>1</v>
      </c>
      <c r="M4658">
        <v>1000</v>
      </c>
      <c r="N4658">
        <v>1</v>
      </c>
      <c r="O4658" s="1">
        <v>44400.418775381942</v>
      </c>
    </row>
    <row r="4659" spans="2:15" x14ac:dyDescent="0.25">
      <c r="B4659" t="s">
        <v>67</v>
      </c>
      <c r="C4659" t="str">
        <f t="shared" si="144"/>
        <v>na</v>
      </c>
      <c r="E4659" t="str">
        <f t="shared" si="145"/>
        <v/>
      </c>
      <c r="F4659" t="s">
        <v>1792</v>
      </c>
      <c r="G4659" t="s">
        <v>7597</v>
      </c>
      <c r="H4659" t="s">
        <v>7598</v>
      </c>
      <c r="I4659" s="1">
        <v>44396</v>
      </c>
      <c r="J4659" t="s">
        <v>74</v>
      </c>
      <c r="K4659">
        <v>20000</v>
      </c>
      <c r="L4659">
        <v>1</v>
      </c>
      <c r="M4659">
        <v>20000</v>
      </c>
      <c r="N4659">
        <v>1</v>
      </c>
      <c r="O4659" s="1">
        <v>44400.420049375003</v>
      </c>
    </row>
    <row r="4660" spans="2:15" x14ac:dyDescent="0.25">
      <c r="B4660" t="s">
        <v>1812</v>
      </c>
      <c r="C4660" t="str">
        <f t="shared" si="144"/>
        <v>asrivera</v>
      </c>
      <c r="E4660" t="str">
        <f t="shared" si="145"/>
        <v/>
      </c>
      <c r="F4660" t="s">
        <v>1792</v>
      </c>
      <c r="G4660" t="s">
        <v>1813</v>
      </c>
      <c r="H4660" t="s">
        <v>1814</v>
      </c>
      <c r="I4660" s="1">
        <v>44406</v>
      </c>
      <c r="J4660" t="s">
        <v>74</v>
      </c>
      <c r="K4660">
        <v>350000</v>
      </c>
      <c r="L4660">
        <v>1</v>
      </c>
      <c r="M4660">
        <v>350000</v>
      </c>
      <c r="N4660">
        <v>1</v>
      </c>
      <c r="O4660" s="1">
        <v>44411.399181319444</v>
      </c>
    </row>
    <row r="4661" spans="2:15" x14ac:dyDescent="0.25">
      <c r="B4661" t="s">
        <v>1803</v>
      </c>
      <c r="C4661" t="str">
        <f t="shared" si="144"/>
        <v>mransing</v>
      </c>
      <c r="E4661" t="str">
        <f t="shared" si="145"/>
        <v/>
      </c>
      <c r="F4661" t="s">
        <v>1792</v>
      </c>
      <c r="G4661" t="s">
        <v>7599</v>
      </c>
      <c r="H4661" t="s">
        <v>7600</v>
      </c>
      <c r="I4661" s="1">
        <v>44388</v>
      </c>
      <c r="J4661" t="s">
        <v>74</v>
      </c>
      <c r="K4661">
        <v>7000</v>
      </c>
      <c r="L4661">
        <v>1</v>
      </c>
      <c r="M4661">
        <v>7000</v>
      </c>
      <c r="N4661">
        <v>1</v>
      </c>
      <c r="O4661" s="1">
        <v>44392.554383599534</v>
      </c>
    </row>
    <row r="4662" spans="2:15" x14ac:dyDescent="0.25">
      <c r="B4662" t="s">
        <v>1791</v>
      </c>
      <c r="C4662" t="str">
        <f t="shared" si="144"/>
        <v>richelle</v>
      </c>
      <c r="E4662" t="str">
        <f t="shared" si="145"/>
        <v/>
      </c>
      <c r="F4662" t="s">
        <v>1792</v>
      </c>
      <c r="G4662" t="s">
        <v>7601</v>
      </c>
      <c r="H4662" t="s">
        <v>7602</v>
      </c>
      <c r="I4662" s="1">
        <v>44391</v>
      </c>
      <c r="J4662" t="s">
        <v>74</v>
      </c>
      <c r="K4662">
        <v>31730</v>
      </c>
      <c r="L4662">
        <v>1</v>
      </c>
      <c r="M4662">
        <v>31730</v>
      </c>
      <c r="N4662">
        <v>1</v>
      </c>
      <c r="O4662" s="1">
        <v>44396.313573645835</v>
      </c>
    </row>
    <row r="4663" spans="2:15" x14ac:dyDescent="0.25">
      <c r="B4663" t="s">
        <v>1791</v>
      </c>
      <c r="C4663" t="str">
        <f t="shared" si="144"/>
        <v>richelle</v>
      </c>
      <c r="E4663" t="str">
        <f t="shared" si="145"/>
        <v/>
      </c>
      <c r="F4663" t="s">
        <v>1792</v>
      </c>
      <c r="G4663" t="s">
        <v>7601</v>
      </c>
      <c r="H4663" t="s">
        <v>7602</v>
      </c>
      <c r="I4663" s="1">
        <v>44405</v>
      </c>
      <c r="J4663" t="s">
        <v>74</v>
      </c>
      <c r="K4663">
        <v>31730</v>
      </c>
      <c r="L4663">
        <v>1</v>
      </c>
      <c r="M4663">
        <v>31730</v>
      </c>
      <c r="N4663">
        <v>1</v>
      </c>
      <c r="O4663" s="1">
        <v>44410.460257361112</v>
      </c>
    </row>
    <row r="4664" spans="2:15" x14ac:dyDescent="0.25">
      <c r="B4664" t="s">
        <v>1791</v>
      </c>
      <c r="C4664" t="str">
        <f t="shared" si="144"/>
        <v>richelle</v>
      </c>
      <c r="E4664" t="str">
        <f t="shared" si="145"/>
        <v/>
      </c>
      <c r="F4664" t="s">
        <v>1792</v>
      </c>
      <c r="G4664" t="s">
        <v>7603</v>
      </c>
      <c r="H4664" t="s">
        <v>7604</v>
      </c>
      <c r="I4664" s="1">
        <v>44398</v>
      </c>
      <c r="J4664" t="s">
        <v>74</v>
      </c>
      <c r="K4664">
        <v>9807</v>
      </c>
      <c r="L4664">
        <v>1</v>
      </c>
      <c r="M4664">
        <v>9807</v>
      </c>
      <c r="N4664">
        <v>1</v>
      </c>
      <c r="O4664" s="1">
        <v>44404.377869861113</v>
      </c>
    </row>
    <row r="4665" spans="2:15" x14ac:dyDescent="0.25">
      <c r="B4665" t="s">
        <v>67</v>
      </c>
      <c r="C4665" t="str">
        <f t="shared" si="144"/>
        <v>na</v>
      </c>
      <c r="E4665" t="str">
        <f t="shared" si="145"/>
        <v/>
      </c>
      <c r="F4665" t="s">
        <v>1792</v>
      </c>
      <c r="G4665" t="s">
        <v>7605</v>
      </c>
      <c r="H4665" t="s">
        <v>7606</v>
      </c>
      <c r="I4665" s="1">
        <v>44396</v>
      </c>
      <c r="J4665" t="s">
        <v>74</v>
      </c>
      <c r="K4665">
        <v>18300</v>
      </c>
      <c r="L4665">
        <v>1</v>
      </c>
      <c r="M4665">
        <v>18300</v>
      </c>
      <c r="N4665">
        <v>1</v>
      </c>
      <c r="O4665" s="1">
        <v>44400.420213032405</v>
      </c>
    </row>
    <row r="4666" spans="2:15" x14ac:dyDescent="0.25">
      <c r="B4666" t="s">
        <v>1791</v>
      </c>
      <c r="C4666" t="str">
        <f t="shared" si="144"/>
        <v>richelle</v>
      </c>
      <c r="E4666" t="str">
        <f t="shared" si="145"/>
        <v/>
      </c>
      <c r="F4666" t="s">
        <v>1792</v>
      </c>
      <c r="G4666" t="s">
        <v>1819</v>
      </c>
      <c r="H4666" t="s">
        <v>1820</v>
      </c>
      <c r="I4666" s="1">
        <v>44383</v>
      </c>
      <c r="J4666" t="s">
        <v>74</v>
      </c>
      <c r="K4666">
        <v>200</v>
      </c>
      <c r="L4666">
        <v>1</v>
      </c>
      <c r="M4666">
        <v>200</v>
      </c>
      <c r="N4666">
        <v>1</v>
      </c>
      <c r="O4666" s="1">
        <v>44390.499532638889</v>
      </c>
    </row>
    <row r="4667" spans="2:15" x14ac:dyDescent="0.25">
      <c r="B4667" t="s">
        <v>1791</v>
      </c>
      <c r="C4667" t="str">
        <f t="shared" si="144"/>
        <v>richelle</v>
      </c>
      <c r="E4667" t="str">
        <f t="shared" si="145"/>
        <v/>
      </c>
      <c r="F4667" t="s">
        <v>1792</v>
      </c>
      <c r="G4667" t="s">
        <v>1819</v>
      </c>
      <c r="H4667" t="s">
        <v>1820</v>
      </c>
      <c r="I4667" s="1">
        <v>44390</v>
      </c>
      <c r="J4667" t="s">
        <v>74</v>
      </c>
      <c r="K4667">
        <v>2000</v>
      </c>
      <c r="L4667">
        <v>1</v>
      </c>
      <c r="M4667">
        <v>2000</v>
      </c>
      <c r="N4667">
        <v>1</v>
      </c>
      <c r="O4667" s="1">
        <v>44393.624530624998</v>
      </c>
    </row>
    <row r="4668" spans="2:15" x14ac:dyDescent="0.25">
      <c r="B4668" t="s">
        <v>67</v>
      </c>
      <c r="C4668" t="str">
        <f t="shared" si="144"/>
        <v>na</v>
      </c>
      <c r="E4668" t="str">
        <f t="shared" si="145"/>
        <v/>
      </c>
      <c r="F4668" t="s">
        <v>1792</v>
      </c>
      <c r="G4668" t="s">
        <v>1821</v>
      </c>
      <c r="H4668" t="s">
        <v>1822</v>
      </c>
      <c r="I4668" s="1">
        <v>44384</v>
      </c>
      <c r="J4668" t="s">
        <v>74</v>
      </c>
      <c r="K4668">
        <v>250</v>
      </c>
      <c r="L4668">
        <v>1</v>
      </c>
      <c r="M4668">
        <v>250</v>
      </c>
      <c r="N4668">
        <v>1</v>
      </c>
      <c r="O4668" s="1">
        <v>44390.497358680557</v>
      </c>
    </row>
    <row r="4669" spans="2:15" x14ac:dyDescent="0.25">
      <c r="B4669" t="s">
        <v>67</v>
      </c>
      <c r="C4669" t="str">
        <f t="shared" si="144"/>
        <v>na</v>
      </c>
      <c r="E4669" t="str">
        <f t="shared" si="145"/>
        <v/>
      </c>
      <c r="F4669" t="s">
        <v>1792</v>
      </c>
      <c r="G4669" t="s">
        <v>1821</v>
      </c>
      <c r="H4669" t="s">
        <v>1822</v>
      </c>
      <c r="I4669" s="1">
        <v>44399</v>
      </c>
      <c r="J4669" t="s">
        <v>74</v>
      </c>
      <c r="K4669">
        <v>250</v>
      </c>
      <c r="L4669">
        <v>1</v>
      </c>
      <c r="M4669">
        <v>250</v>
      </c>
      <c r="N4669">
        <v>1</v>
      </c>
      <c r="O4669" s="1">
        <v>44404.378164236114</v>
      </c>
    </row>
    <row r="4670" spans="2:15" x14ac:dyDescent="0.25">
      <c r="B4670" t="s">
        <v>67</v>
      </c>
      <c r="C4670" t="str">
        <f t="shared" si="144"/>
        <v>na</v>
      </c>
      <c r="E4670" t="str">
        <f t="shared" si="145"/>
        <v/>
      </c>
      <c r="F4670" t="s">
        <v>1792</v>
      </c>
      <c r="G4670" t="s">
        <v>7607</v>
      </c>
      <c r="H4670" t="s">
        <v>7608</v>
      </c>
      <c r="I4670" s="1">
        <v>44398</v>
      </c>
      <c r="J4670" t="s">
        <v>74</v>
      </c>
      <c r="K4670">
        <v>3000</v>
      </c>
      <c r="L4670">
        <v>1</v>
      </c>
      <c r="M4670">
        <v>3000</v>
      </c>
      <c r="N4670">
        <v>1</v>
      </c>
      <c r="O4670" s="1">
        <v>44404.383908599535</v>
      </c>
    </row>
    <row r="4671" spans="2:15" x14ac:dyDescent="0.25">
      <c r="B4671" t="s">
        <v>67</v>
      </c>
      <c r="C4671" t="str">
        <f t="shared" si="144"/>
        <v>na</v>
      </c>
      <c r="E4671" t="str">
        <f t="shared" si="145"/>
        <v/>
      </c>
      <c r="F4671" t="s">
        <v>1792</v>
      </c>
      <c r="G4671" t="s">
        <v>7609</v>
      </c>
      <c r="H4671" t="s">
        <v>7610</v>
      </c>
      <c r="I4671" s="1">
        <v>44395</v>
      </c>
      <c r="J4671" t="s">
        <v>74</v>
      </c>
      <c r="K4671">
        <v>5844</v>
      </c>
      <c r="L4671">
        <v>1</v>
      </c>
      <c r="M4671">
        <v>5844</v>
      </c>
      <c r="N4671">
        <v>1</v>
      </c>
      <c r="O4671" s="1">
        <v>44400.420261342595</v>
      </c>
    </row>
    <row r="4672" spans="2:15" x14ac:dyDescent="0.25">
      <c r="B4672" t="s">
        <v>1812</v>
      </c>
      <c r="C4672" t="str">
        <f t="shared" si="144"/>
        <v>asrivera</v>
      </c>
      <c r="E4672" t="str">
        <f t="shared" si="145"/>
        <v/>
      </c>
      <c r="F4672" t="s">
        <v>1792</v>
      </c>
      <c r="G4672" t="s">
        <v>7611</v>
      </c>
      <c r="H4672" t="s">
        <v>7612</v>
      </c>
      <c r="I4672" s="1">
        <v>44406</v>
      </c>
      <c r="J4672" t="s">
        <v>74</v>
      </c>
      <c r="K4672">
        <v>166200</v>
      </c>
      <c r="L4672">
        <v>1</v>
      </c>
      <c r="M4672">
        <v>166200</v>
      </c>
      <c r="N4672">
        <v>1</v>
      </c>
      <c r="O4672" s="1">
        <v>44411.399407870369</v>
      </c>
    </row>
    <row r="4673" spans="2:15" x14ac:dyDescent="0.25">
      <c r="B4673" t="s">
        <v>67</v>
      </c>
      <c r="C4673" t="str">
        <f t="shared" si="144"/>
        <v>na</v>
      </c>
      <c r="E4673" t="str">
        <f t="shared" si="145"/>
        <v/>
      </c>
      <c r="F4673" t="s">
        <v>1792</v>
      </c>
      <c r="G4673" t="s">
        <v>1912</v>
      </c>
      <c r="H4673" t="s">
        <v>1913</v>
      </c>
      <c r="I4673" s="1">
        <v>44395</v>
      </c>
      <c r="J4673" t="s">
        <v>74</v>
      </c>
      <c r="K4673">
        <v>500</v>
      </c>
      <c r="L4673">
        <v>1</v>
      </c>
      <c r="M4673">
        <v>500</v>
      </c>
      <c r="N4673">
        <v>1</v>
      </c>
      <c r="O4673" s="1">
        <v>44400.419992627314</v>
      </c>
    </row>
    <row r="4674" spans="2:15" x14ac:dyDescent="0.25">
      <c r="B4674" t="s">
        <v>1791</v>
      </c>
      <c r="C4674" t="str">
        <f t="shared" si="144"/>
        <v>richelle</v>
      </c>
      <c r="E4674" t="str">
        <f t="shared" si="145"/>
        <v/>
      </c>
      <c r="F4674" t="s">
        <v>1792</v>
      </c>
      <c r="G4674" t="s">
        <v>1827</v>
      </c>
      <c r="H4674" t="s">
        <v>1828</v>
      </c>
      <c r="I4674" s="1">
        <v>44384</v>
      </c>
      <c r="J4674" t="s">
        <v>74</v>
      </c>
      <c r="K4674">
        <v>3402</v>
      </c>
      <c r="L4674">
        <v>1</v>
      </c>
      <c r="M4674">
        <v>3402</v>
      </c>
      <c r="N4674">
        <v>1</v>
      </c>
      <c r="O4674" s="1">
        <v>44390.496090115739</v>
      </c>
    </row>
    <row r="4675" spans="2:15" x14ac:dyDescent="0.25">
      <c r="B4675" t="s">
        <v>1791</v>
      </c>
      <c r="C4675" t="str">
        <f t="shared" ref="C4675:C4738" si="146">MID(B4675,FIND("(",B4675)+1,FIND(")",B4675,FIND("(",B4675)+1) - FIND("(",B4675)-1)</f>
        <v>richelle</v>
      </c>
      <c r="E4675" t="str">
        <f t="shared" ref="E4675:E4738" si="147">IFERROR(MID(D4675,FIND("(",D4675)+1,FIND(")",D4675,FIND("(",D4675)+1) - FIND("(",D4675)-1),"")</f>
        <v/>
      </c>
      <c r="F4675" t="s">
        <v>1792</v>
      </c>
      <c r="G4675" t="s">
        <v>7613</v>
      </c>
      <c r="H4675" t="s">
        <v>7614</v>
      </c>
      <c r="I4675" s="1">
        <v>44384</v>
      </c>
      <c r="J4675" t="s">
        <v>74</v>
      </c>
      <c r="K4675">
        <v>15700</v>
      </c>
      <c r="L4675">
        <v>1</v>
      </c>
      <c r="M4675">
        <v>15700</v>
      </c>
      <c r="N4675">
        <v>1</v>
      </c>
      <c r="O4675" s="1">
        <v>44396.318671527777</v>
      </c>
    </row>
    <row r="4676" spans="2:15" x14ac:dyDescent="0.25">
      <c r="B4676" t="s">
        <v>67</v>
      </c>
      <c r="C4676" t="str">
        <f t="shared" si="146"/>
        <v>na</v>
      </c>
      <c r="E4676" t="str">
        <f t="shared" si="147"/>
        <v/>
      </c>
      <c r="F4676" t="s">
        <v>1792</v>
      </c>
      <c r="G4676" t="s">
        <v>7615</v>
      </c>
      <c r="H4676" t="s">
        <v>7616</v>
      </c>
      <c r="I4676" s="1">
        <v>44395</v>
      </c>
      <c r="J4676" t="s">
        <v>74</v>
      </c>
      <c r="K4676">
        <v>468</v>
      </c>
      <c r="L4676">
        <v>1</v>
      </c>
      <c r="M4676">
        <v>468</v>
      </c>
      <c r="N4676">
        <v>1</v>
      </c>
      <c r="O4676" s="1">
        <v>44400.418139421294</v>
      </c>
    </row>
    <row r="4677" spans="2:15" x14ac:dyDescent="0.25">
      <c r="B4677" t="s">
        <v>1954</v>
      </c>
      <c r="C4677" t="str">
        <f t="shared" si="146"/>
        <v>aapalma</v>
      </c>
      <c r="E4677" t="str">
        <f t="shared" si="147"/>
        <v/>
      </c>
      <c r="F4677" t="s">
        <v>1792</v>
      </c>
      <c r="G4677" t="s">
        <v>7617</v>
      </c>
      <c r="H4677" t="s">
        <v>7618</v>
      </c>
      <c r="I4677" s="1">
        <v>44406</v>
      </c>
      <c r="J4677" t="s">
        <v>74</v>
      </c>
      <c r="K4677">
        <v>2000</v>
      </c>
      <c r="L4677">
        <v>1</v>
      </c>
      <c r="M4677">
        <v>2000</v>
      </c>
      <c r="N4677">
        <v>1</v>
      </c>
      <c r="O4677" s="1">
        <v>44411.398704120373</v>
      </c>
    </row>
    <row r="4678" spans="2:15" x14ac:dyDescent="0.25">
      <c r="B4678" t="s">
        <v>67</v>
      </c>
      <c r="C4678" t="str">
        <f t="shared" si="146"/>
        <v>na</v>
      </c>
      <c r="E4678" t="str">
        <f t="shared" si="147"/>
        <v/>
      </c>
      <c r="F4678" t="s">
        <v>1792</v>
      </c>
      <c r="G4678" t="s">
        <v>1923</v>
      </c>
      <c r="H4678" t="s">
        <v>1924</v>
      </c>
      <c r="I4678" s="1">
        <v>44395</v>
      </c>
      <c r="J4678" t="s">
        <v>74</v>
      </c>
      <c r="K4678">
        <v>1600</v>
      </c>
      <c r="L4678">
        <v>1</v>
      </c>
      <c r="M4678">
        <v>1600</v>
      </c>
      <c r="N4678">
        <v>1</v>
      </c>
      <c r="O4678" s="1">
        <v>44400.420310300928</v>
      </c>
    </row>
    <row r="4679" spans="2:15" x14ac:dyDescent="0.25">
      <c r="B4679" t="s">
        <v>1812</v>
      </c>
      <c r="C4679" t="str">
        <f t="shared" si="146"/>
        <v>asrivera</v>
      </c>
      <c r="E4679" t="str">
        <f t="shared" si="147"/>
        <v/>
      </c>
      <c r="F4679" t="s">
        <v>1792</v>
      </c>
      <c r="G4679" t="s">
        <v>1835</v>
      </c>
      <c r="H4679" t="s">
        <v>1836</v>
      </c>
      <c r="I4679" s="1">
        <v>44385</v>
      </c>
      <c r="J4679" t="s">
        <v>74</v>
      </c>
      <c r="K4679">
        <v>1025</v>
      </c>
      <c r="L4679">
        <v>1</v>
      </c>
      <c r="M4679">
        <v>1025</v>
      </c>
      <c r="N4679">
        <v>1</v>
      </c>
      <c r="O4679" s="1">
        <v>44390.497472372685</v>
      </c>
    </row>
    <row r="4680" spans="2:15" x14ac:dyDescent="0.25">
      <c r="B4680" t="s">
        <v>67</v>
      </c>
      <c r="C4680" t="str">
        <f t="shared" si="146"/>
        <v>na</v>
      </c>
      <c r="E4680" t="str">
        <f t="shared" si="147"/>
        <v/>
      </c>
      <c r="F4680" t="s">
        <v>1792</v>
      </c>
      <c r="G4680" t="s">
        <v>1837</v>
      </c>
      <c r="H4680" t="s">
        <v>1838</v>
      </c>
      <c r="I4680" s="1">
        <v>44391</v>
      </c>
      <c r="J4680" t="s">
        <v>74</v>
      </c>
      <c r="K4680">
        <v>352.61</v>
      </c>
      <c r="L4680">
        <v>1</v>
      </c>
      <c r="M4680">
        <v>352.61</v>
      </c>
      <c r="N4680">
        <v>1</v>
      </c>
      <c r="O4680" s="1">
        <v>44396.313854004628</v>
      </c>
    </row>
    <row r="4681" spans="2:15" x14ac:dyDescent="0.25">
      <c r="B4681" t="s">
        <v>67</v>
      </c>
      <c r="C4681" t="str">
        <f t="shared" si="146"/>
        <v>na</v>
      </c>
      <c r="E4681" t="str">
        <f t="shared" si="147"/>
        <v/>
      </c>
      <c r="F4681" t="s">
        <v>1792</v>
      </c>
      <c r="G4681" t="s">
        <v>1837</v>
      </c>
      <c r="H4681" t="s">
        <v>1838</v>
      </c>
      <c r="I4681" s="1">
        <v>44391</v>
      </c>
      <c r="J4681" t="s">
        <v>74</v>
      </c>
      <c r="K4681">
        <v>1459.11</v>
      </c>
      <c r="L4681">
        <v>1</v>
      </c>
      <c r="M4681">
        <v>1459.11</v>
      </c>
      <c r="N4681">
        <v>1</v>
      </c>
      <c r="O4681" s="1">
        <v>44396.31386195602</v>
      </c>
    </row>
    <row r="4682" spans="2:15" x14ac:dyDescent="0.25">
      <c r="B4682" t="s">
        <v>1812</v>
      </c>
      <c r="C4682" t="str">
        <f t="shared" si="146"/>
        <v>asrivera</v>
      </c>
      <c r="E4682" t="str">
        <f t="shared" si="147"/>
        <v/>
      </c>
      <c r="F4682" t="s">
        <v>1792</v>
      </c>
      <c r="G4682" t="s">
        <v>7619</v>
      </c>
      <c r="H4682" t="s">
        <v>7620</v>
      </c>
      <c r="I4682" s="1">
        <v>44399</v>
      </c>
      <c r="J4682" t="s">
        <v>74</v>
      </c>
      <c r="K4682">
        <v>1500</v>
      </c>
      <c r="L4682">
        <v>1</v>
      </c>
      <c r="M4682">
        <v>1500</v>
      </c>
      <c r="N4682">
        <v>1</v>
      </c>
      <c r="O4682" s="1">
        <v>44404.379707129629</v>
      </c>
    </row>
    <row r="4683" spans="2:15" x14ac:dyDescent="0.25">
      <c r="B4683" t="s">
        <v>1791</v>
      </c>
      <c r="C4683" t="str">
        <f t="shared" si="146"/>
        <v>richelle</v>
      </c>
      <c r="E4683" t="str">
        <f t="shared" si="147"/>
        <v/>
      </c>
      <c r="F4683" t="s">
        <v>1792</v>
      </c>
      <c r="G4683" t="s">
        <v>7621</v>
      </c>
      <c r="H4683" t="s">
        <v>7622</v>
      </c>
      <c r="I4683" s="1">
        <v>44392</v>
      </c>
      <c r="J4683" t="s">
        <v>74</v>
      </c>
      <c r="K4683">
        <v>14102</v>
      </c>
      <c r="L4683">
        <v>1</v>
      </c>
      <c r="M4683">
        <v>14102</v>
      </c>
      <c r="N4683">
        <v>1</v>
      </c>
      <c r="O4683" s="1">
        <v>44400.621520833331</v>
      </c>
    </row>
    <row r="4684" spans="2:15" x14ac:dyDescent="0.25">
      <c r="B4684" t="s">
        <v>1791</v>
      </c>
      <c r="C4684" t="str">
        <f t="shared" si="146"/>
        <v>richelle</v>
      </c>
      <c r="E4684" t="str">
        <f t="shared" si="147"/>
        <v/>
      </c>
      <c r="F4684" t="s">
        <v>1792</v>
      </c>
      <c r="G4684" t="s">
        <v>7623</v>
      </c>
      <c r="H4684" t="s">
        <v>1797</v>
      </c>
      <c r="I4684" s="1">
        <v>44403</v>
      </c>
      <c r="J4684" t="s">
        <v>74</v>
      </c>
      <c r="K4684">
        <v>21675.7</v>
      </c>
      <c r="L4684">
        <v>1</v>
      </c>
      <c r="M4684">
        <v>21675.7</v>
      </c>
      <c r="N4684">
        <v>1</v>
      </c>
      <c r="O4684" s="1">
        <v>44406.467371412036</v>
      </c>
    </row>
    <row r="4685" spans="2:15" x14ac:dyDescent="0.25">
      <c r="B4685" t="s">
        <v>1812</v>
      </c>
      <c r="C4685" t="str">
        <f t="shared" si="146"/>
        <v>asrivera</v>
      </c>
      <c r="E4685" t="str">
        <f t="shared" si="147"/>
        <v/>
      </c>
      <c r="F4685" t="s">
        <v>1792</v>
      </c>
      <c r="G4685" t="s">
        <v>7624</v>
      </c>
      <c r="H4685" t="s">
        <v>7625</v>
      </c>
      <c r="I4685" s="1">
        <v>44392</v>
      </c>
      <c r="J4685" t="s">
        <v>74</v>
      </c>
      <c r="K4685">
        <v>22398.1</v>
      </c>
      <c r="L4685">
        <v>1</v>
      </c>
      <c r="M4685">
        <v>22398.1</v>
      </c>
      <c r="N4685">
        <v>1</v>
      </c>
      <c r="O4685" s="1">
        <v>44400.621864270834</v>
      </c>
    </row>
    <row r="4686" spans="2:15" x14ac:dyDescent="0.25">
      <c r="B4686" t="s">
        <v>1791</v>
      </c>
      <c r="C4686" t="str">
        <f t="shared" si="146"/>
        <v>richelle</v>
      </c>
      <c r="E4686" t="str">
        <f t="shared" si="147"/>
        <v/>
      </c>
      <c r="F4686" t="s">
        <v>1792</v>
      </c>
      <c r="G4686" t="s">
        <v>7626</v>
      </c>
      <c r="H4686" t="s">
        <v>7627</v>
      </c>
      <c r="I4686" s="1">
        <v>44406</v>
      </c>
      <c r="J4686" t="s">
        <v>74</v>
      </c>
      <c r="K4686">
        <v>1000</v>
      </c>
      <c r="L4686">
        <v>1</v>
      </c>
      <c r="M4686">
        <v>1000</v>
      </c>
      <c r="N4686">
        <v>1</v>
      </c>
      <c r="O4686" s="1">
        <v>44411.400108680558</v>
      </c>
    </row>
    <row r="4687" spans="2:15" x14ac:dyDescent="0.25">
      <c r="B4687" t="s">
        <v>1803</v>
      </c>
      <c r="C4687" t="str">
        <f t="shared" si="146"/>
        <v>mransing</v>
      </c>
      <c r="E4687" t="str">
        <f t="shared" si="147"/>
        <v/>
      </c>
      <c r="F4687" t="s">
        <v>1792</v>
      </c>
      <c r="G4687" t="s">
        <v>1842</v>
      </c>
      <c r="H4687" t="s">
        <v>1843</v>
      </c>
      <c r="I4687" s="1">
        <v>44405</v>
      </c>
      <c r="J4687" t="s">
        <v>74</v>
      </c>
      <c r="K4687">
        <v>20000</v>
      </c>
      <c r="L4687">
        <v>1</v>
      </c>
      <c r="M4687">
        <v>20000</v>
      </c>
      <c r="N4687">
        <v>1</v>
      </c>
      <c r="O4687" s="1">
        <v>44410.459467476852</v>
      </c>
    </row>
    <row r="4688" spans="2:15" x14ac:dyDescent="0.25">
      <c r="B4688" t="s">
        <v>1803</v>
      </c>
      <c r="C4688" t="str">
        <f t="shared" si="146"/>
        <v>mransing</v>
      </c>
      <c r="E4688" t="str">
        <f t="shared" si="147"/>
        <v/>
      </c>
      <c r="F4688" t="s">
        <v>1792</v>
      </c>
      <c r="G4688" t="s">
        <v>1842</v>
      </c>
      <c r="H4688" t="s">
        <v>1843</v>
      </c>
      <c r="I4688" s="1">
        <v>44406</v>
      </c>
      <c r="J4688" t="s">
        <v>74</v>
      </c>
      <c r="K4688">
        <v>10000</v>
      </c>
      <c r="L4688">
        <v>1</v>
      </c>
      <c r="M4688">
        <v>10000</v>
      </c>
      <c r="N4688">
        <v>1</v>
      </c>
      <c r="O4688" s="1">
        <v>44411.397735416664</v>
      </c>
    </row>
    <row r="4689" spans="2:15" x14ac:dyDescent="0.25">
      <c r="B4689" t="s">
        <v>1795</v>
      </c>
      <c r="C4689" t="str">
        <f t="shared" si="146"/>
        <v>ebdelacruz</v>
      </c>
      <c r="E4689" t="str">
        <f t="shared" si="147"/>
        <v/>
      </c>
      <c r="F4689" t="s">
        <v>1792</v>
      </c>
      <c r="G4689" t="s">
        <v>7628</v>
      </c>
      <c r="H4689" t="s">
        <v>7629</v>
      </c>
      <c r="I4689" s="1">
        <v>44402</v>
      </c>
      <c r="J4689" t="s">
        <v>74</v>
      </c>
      <c r="K4689">
        <v>3000</v>
      </c>
      <c r="L4689">
        <v>1</v>
      </c>
      <c r="M4689">
        <v>3000</v>
      </c>
      <c r="N4689">
        <v>1</v>
      </c>
      <c r="O4689" s="1">
        <v>44405.592642939817</v>
      </c>
    </row>
    <row r="4690" spans="2:15" x14ac:dyDescent="0.25">
      <c r="B4690" t="s">
        <v>67</v>
      </c>
      <c r="C4690" t="str">
        <f t="shared" si="146"/>
        <v>na</v>
      </c>
      <c r="E4690" t="str">
        <f t="shared" si="147"/>
        <v/>
      </c>
      <c r="F4690" t="s">
        <v>1792</v>
      </c>
      <c r="G4690" t="s">
        <v>7630</v>
      </c>
      <c r="H4690" t="s">
        <v>7631</v>
      </c>
      <c r="I4690" s="1">
        <v>44385</v>
      </c>
      <c r="J4690" t="s">
        <v>74</v>
      </c>
      <c r="K4690">
        <v>774.6</v>
      </c>
      <c r="L4690">
        <v>1</v>
      </c>
      <c r="M4690">
        <v>774.6</v>
      </c>
      <c r="N4690">
        <v>1</v>
      </c>
      <c r="O4690" s="1">
        <v>44390.495761840277</v>
      </c>
    </row>
    <row r="4691" spans="2:15" x14ac:dyDescent="0.25">
      <c r="B4691" t="s">
        <v>1803</v>
      </c>
      <c r="C4691" t="str">
        <f t="shared" si="146"/>
        <v>mransing</v>
      </c>
      <c r="E4691" t="str">
        <f t="shared" si="147"/>
        <v/>
      </c>
      <c r="F4691" t="s">
        <v>1792</v>
      </c>
      <c r="G4691" t="s">
        <v>7632</v>
      </c>
      <c r="H4691" t="s">
        <v>7633</v>
      </c>
      <c r="I4691" s="1">
        <v>44404</v>
      </c>
      <c r="J4691" t="s">
        <v>74</v>
      </c>
      <c r="K4691">
        <v>3000</v>
      </c>
      <c r="L4691">
        <v>1</v>
      </c>
      <c r="M4691">
        <v>3000</v>
      </c>
      <c r="N4691">
        <v>1</v>
      </c>
      <c r="O4691" s="1">
        <v>44407.591082905092</v>
      </c>
    </row>
    <row r="4692" spans="2:15" x14ac:dyDescent="0.25">
      <c r="B4692" t="s">
        <v>67</v>
      </c>
      <c r="C4692" t="str">
        <f t="shared" si="146"/>
        <v>na</v>
      </c>
      <c r="E4692" t="str">
        <f t="shared" si="147"/>
        <v/>
      </c>
      <c r="F4692" t="s">
        <v>1792</v>
      </c>
      <c r="G4692" t="s">
        <v>7634</v>
      </c>
      <c r="H4692" t="s">
        <v>7635</v>
      </c>
      <c r="I4692" s="1">
        <v>44389</v>
      </c>
      <c r="J4692" t="s">
        <v>74</v>
      </c>
      <c r="K4692">
        <v>25879.59</v>
      </c>
      <c r="L4692">
        <v>1</v>
      </c>
      <c r="M4692">
        <v>25879.59</v>
      </c>
      <c r="N4692">
        <v>1</v>
      </c>
      <c r="O4692" s="1">
        <v>44392.554829976849</v>
      </c>
    </row>
    <row r="4693" spans="2:15" x14ac:dyDescent="0.25">
      <c r="B4693" t="s">
        <v>1812</v>
      </c>
      <c r="C4693" t="str">
        <f t="shared" si="146"/>
        <v>asrivera</v>
      </c>
      <c r="E4693" t="str">
        <f t="shared" si="147"/>
        <v/>
      </c>
      <c r="F4693" t="s">
        <v>1792</v>
      </c>
      <c r="G4693" t="s">
        <v>7636</v>
      </c>
      <c r="H4693" t="s">
        <v>7637</v>
      </c>
      <c r="I4693" s="1">
        <v>44406</v>
      </c>
      <c r="J4693" t="s">
        <v>74</v>
      </c>
      <c r="K4693">
        <v>2000</v>
      </c>
      <c r="L4693">
        <v>1</v>
      </c>
      <c r="M4693">
        <v>2000</v>
      </c>
      <c r="N4693">
        <v>1</v>
      </c>
      <c r="O4693" s="1">
        <v>44411.399446481482</v>
      </c>
    </row>
    <row r="4694" spans="2:15" x14ac:dyDescent="0.25">
      <c r="B4694" t="s">
        <v>1803</v>
      </c>
      <c r="C4694" t="str">
        <f t="shared" si="146"/>
        <v>mransing</v>
      </c>
      <c r="E4694" t="str">
        <f t="shared" si="147"/>
        <v/>
      </c>
      <c r="F4694" t="s">
        <v>1792</v>
      </c>
      <c r="G4694" t="s">
        <v>1844</v>
      </c>
      <c r="H4694" t="s">
        <v>1845</v>
      </c>
      <c r="I4694" s="1">
        <v>44382</v>
      </c>
      <c r="J4694" t="s">
        <v>74</v>
      </c>
      <c r="K4694">
        <v>3766</v>
      </c>
      <c r="L4694">
        <v>1</v>
      </c>
      <c r="M4694">
        <v>3766</v>
      </c>
      <c r="N4694">
        <v>1</v>
      </c>
      <c r="O4694" s="1">
        <v>44390.498384409722</v>
      </c>
    </row>
    <row r="4695" spans="2:15" x14ac:dyDescent="0.25">
      <c r="B4695" t="s">
        <v>1812</v>
      </c>
      <c r="C4695" t="str">
        <f t="shared" si="146"/>
        <v>asrivera</v>
      </c>
      <c r="E4695" t="str">
        <f t="shared" si="147"/>
        <v/>
      </c>
      <c r="F4695" t="s">
        <v>1792</v>
      </c>
      <c r="G4695" t="s">
        <v>7638</v>
      </c>
      <c r="H4695" t="s">
        <v>7639</v>
      </c>
      <c r="I4695" s="1">
        <v>44404</v>
      </c>
      <c r="J4695" t="s">
        <v>74</v>
      </c>
      <c r="K4695">
        <v>37400</v>
      </c>
      <c r="L4695">
        <v>1</v>
      </c>
      <c r="M4695">
        <v>37400</v>
      </c>
      <c r="N4695">
        <v>1</v>
      </c>
      <c r="O4695" s="1">
        <v>44407.593579930559</v>
      </c>
    </row>
    <row r="4696" spans="2:15" x14ac:dyDescent="0.25">
      <c r="B4696" t="s">
        <v>1791</v>
      </c>
      <c r="C4696" t="str">
        <f t="shared" si="146"/>
        <v>richelle</v>
      </c>
      <c r="E4696" t="str">
        <f t="shared" si="147"/>
        <v/>
      </c>
      <c r="F4696" t="s">
        <v>1792</v>
      </c>
      <c r="G4696" t="s">
        <v>7640</v>
      </c>
      <c r="H4696" t="s">
        <v>7641</v>
      </c>
      <c r="I4696" s="1">
        <v>44404</v>
      </c>
      <c r="J4696" t="s">
        <v>74</v>
      </c>
      <c r="K4696">
        <v>13000</v>
      </c>
      <c r="L4696">
        <v>1</v>
      </c>
      <c r="M4696">
        <v>13000</v>
      </c>
      <c r="N4696">
        <v>1</v>
      </c>
      <c r="O4696" s="1">
        <v>44407.593073645832</v>
      </c>
    </row>
    <row r="4697" spans="2:15" x14ac:dyDescent="0.25">
      <c r="B4697" t="s">
        <v>1812</v>
      </c>
      <c r="C4697" t="str">
        <f t="shared" si="146"/>
        <v>asrivera</v>
      </c>
      <c r="E4697" t="str">
        <f t="shared" si="147"/>
        <v/>
      </c>
      <c r="F4697" t="s">
        <v>1792</v>
      </c>
      <c r="G4697" t="s">
        <v>7642</v>
      </c>
      <c r="H4697" t="s">
        <v>7643</v>
      </c>
      <c r="I4697" s="1">
        <v>44399</v>
      </c>
      <c r="J4697" t="s">
        <v>74</v>
      </c>
      <c r="K4697">
        <v>3000</v>
      </c>
      <c r="L4697">
        <v>1</v>
      </c>
      <c r="M4697">
        <v>3000</v>
      </c>
      <c r="N4697">
        <v>1</v>
      </c>
      <c r="O4697" s="1">
        <v>44404.379787303238</v>
      </c>
    </row>
    <row r="4698" spans="2:15" x14ac:dyDescent="0.25">
      <c r="B4698" t="s">
        <v>1795</v>
      </c>
      <c r="C4698" t="str">
        <f t="shared" si="146"/>
        <v>ebdelacruz</v>
      </c>
      <c r="E4698" t="str">
        <f t="shared" si="147"/>
        <v/>
      </c>
      <c r="F4698" t="s">
        <v>1792</v>
      </c>
      <c r="G4698" t="s">
        <v>7644</v>
      </c>
      <c r="H4698" t="s">
        <v>7645</v>
      </c>
      <c r="I4698" s="1">
        <v>44406</v>
      </c>
      <c r="J4698" t="s">
        <v>74</v>
      </c>
      <c r="K4698">
        <v>5000</v>
      </c>
      <c r="L4698">
        <v>1</v>
      </c>
      <c r="M4698">
        <v>5000</v>
      </c>
      <c r="N4698">
        <v>1</v>
      </c>
      <c r="O4698" s="1">
        <v>44411.397921643518</v>
      </c>
    </row>
    <row r="4699" spans="2:15" x14ac:dyDescent="0.25">
      <c r="B4699" t="s">
        <v>1795</v>
      </c>
      <c r="C4699" t="str">
        <f t="shared" si="146"/>
        <v>ebdelacruz</v>
      </c>
      <c r="E4699" t="str">
        <f t="shared" si="147"/>
        <v/>
      </c>
      <c r="F4699" t="s">
        <v>1792</v>
      </c>
      <c r="G4699" t="s">
        <v>1846</v>
      </c>
      <c r="H4699" t="s">
        <v>1847</v>
      </c>
      <c r="I4699" s="1">
        <v>44405</v>
      </c>
      <c r="J4699" t="s">
        <v>74</v>
      </c>
      <c r="K4699">
        <v>700000</v>
      </c>
      <c r="L4699">
        <v>1</v>
      </c>
      <c r="M4699">
        <v>700000</v>
      </c>
      <c r="N4699">
        <v>1</v>
      </c>
      <c r="O4699" s="1">
        <v>44410.459540046293</v>
      </c>
    </row>
    <row r="4700" spans="2:15" x14ac:dyDescent="0.25">
      <c r="B4700" t="s">
        <v>67</v>
      </c>
      <c r="C4700" t="str">
        <f t="shared" si="146"/>
        <v>na</v>
      </c>
      <c r="D4700" t="s">
        <v>1839</v>
      </c>
      <c r="E4700" t="str">
        <f t="shared" si="147"/>
        <v>amserviano</v>
      </c>
      <c r="F4700" t="s">
        <v>1792</v>
      </c>
      <c r="G4700" t="s">
        <v>7646</v>
      </c>
      <c r="H4700" t="s">
        <v>7647</v>
      </c>
      <c r="I4700" s="1">
        <v>44378</v>
      </c>
      <c r="J4700" t="s">
        <v>74</v>
      </c>
      <c r="K4700">
        <v>1000</v>
      </c>
      <c r="L4700">
        <v>1</v>
      </c>
      <c r="M4700">
        <v>1000</v>
      </c>
      <c r="N4700">
        <v>1</v>
      </c>
      <c r="O4700" s="1">
        <v>44390.500512500003</v>
      </c>
    </row>
    <row r="4701" spans="2:15" x14ac:dyDescent="0.25">
      <c r="B4701" t="s">
        <v>1803</v>
      </c>
      <c r="C4701" t="str">
        <f t="shared" si="146"/>
        <v>mransing</v>
      </c>
      <c r="E4701" t="str">
        <f t="shared" si="147"/>
        <v/>
      </c>
      <c r="F4701" t="s">
        <v>1792</v>
      </c>
      <c r="G4701" t="s">
        <v>1848</v>
      </c>
      <c r="H4701" t="s">
        <v>1849</v>
      </c>
      <c r="I4701" s="1">
        <v>44405</v>
      </c>
      <c r="J4701" t="s">
        <v>74</v>
      </c>
      <c r="K4701">
        <v>5000</v>
      </c>
      <c r="L4701">
        <v>1</v>
      </c>
      <c r="M4701">
        <v>5000</v>
      </c>
      <c r="N4701">
        <v>1</v>
      </c>
      <c r="O4701" s="1">
        <v>44410.45950315972</v>
      </c>
    </row>
    <row r="4702" spans="2:15" x14ac:dyDescent="0.25">
      <c r="B4702" t="s">
        <v>1812</v>
      </c>
      <c r="C4702" t="str">
        <f t="shared" si="146"/>
        <v>asrivera</v>
      </c>
      <c r="E4702" t="str">
        <f t="shared" si="147"/>
        <v/>
      </c>
      <c r="F4702" t="s">
        <v>1792</v>
      </c>
      <c r="G4702" t="s">
        <v>7648</v>
      </c>
      <c r="H4702" t="s">
        <v>7649</v>
      </c>
      <c r="I4702" s="1">
        <v>44388</v>
      </c>
      <c r="J4702" t="s">
        <v>74</v>
      </c>
      <c r="K4702">
        <v>3400</v>
      </c>
      <c r="L4702">
        <v>1</v>
      </c>
      <c r="M4702">
        <v>3400</v>
      </c>
      <c r="N4702">
        <v>1</v>
      </c>
      <c r="O4702" s="1">
        <v>44392.555325034722</v>
      </c>
    </row>
    <row r="4703" spans="2:15" x14ac:dyDescent="0.25">
      <c r="B4703" t="s">
        <v>1795</v>
      </c>
      <c r="C4703" t="str">
        <f t="shared" si="146"/>
        <v>ebdelacruz</v>
      </c>
      <c r="E4703" t="str">
        <f t="shared" si="147"/>
        <v/>
      </c>
      <c r="F4703" t="s">
        <v>1792</v>
      </c>
      <c r="G4703" t="s">
        <v>1948</v>
      </c>
      <c r="H4703" t="s">
        <v>1949</v>
      </c>
      <c r="I4703" s="1">
        <v>44392</v>
      </c>
      <c r="J4703" t="s">
        <v>74</v>
      </c>
      <c r="K4703">
        <v>3000</v>
      </c>
      <c r="L4703">
        <v>1</v>
      </c>
      <c r="M4703">
        <v>3000</v>
      </c>
      <c r="N4703">
        <v>1</v>
      </c>
      <c r="O4703" s="1">
        <v>44400.62008212963</v>
      </c>
    </row>
    <row r="4704" spans="2:15" x14ac:dyDescent="0.25">
      <c r="B4704" t="s">
        <v>67</v>
      </c>
      <c r="C4704" t="str">
        <f t="shared" si="146"/>
        <v>na</v>
      </c>
      <c r="D4704" t="s">
        <v>4786</v>
      </c>
      <c r="E4704" t="str">
        <f t="shared" si="147"/>
        <v>mrflores</v>
      </c>
      <c r="F4704" t="s">
        <v>1792</v>
      </c>
      <c r="G4704" t="s">
        <v>1852</v>
      </c>
      <c r="H4704" t="s">
        <v>1853</v>
      </c>
      <c r="I4704" s="1">
        <v>44404</v>
      </c>
      <c r="J4704" t="s">
        <v>74</v>
      </c>
      <c r="K4704">
        <v>1500</v>
      </c>
      <c r="L4704">
        <v>1</v>
      </c>
      <c r="M4704">
        <v>1500</v>
      </c>
      <c r="N4704">
        <v>1</v>
      </c>
      <c r="O4704" s="1">
        <v>44407.593225115743</v>
      </c>
    </row>
    <row r="4705" spans="2:15" x14ac:dyDescent="0.25">
      <c r="B4705" t="s">
        <v>67</v>
      </c>
      <c r="C4705" t="str">
        <f t="shared" si="146"/>
        <v>na</v>
      </c>
      <c r="E4705" t="str">
        <f t="shared" si="147"/>
        <v/>
      </c>
      <c r="F4705" t="s">
        <v>1792</v>
      </c>
      <c r="G4705" t="s">
        <v>1854</v>
      </c>
      <c r="H4705" t="s">
        <v>1855</v>
      </c>
      <c r="I4705" s="1">
        <v>44391</v>
      </c>
      <c r="J4705" t="s">
        <v>74</v>
      </c>
      <c r="K4705">
        <v>10000</v>
      </c>
      <c r="L4705">
        <v>1</v>
      </c>
      <c r="M4705">
        <v>10000</v>
      </c>
      <c r="N4705">
        <v>1</v>
      </c>
      <c r="O4705" s="1">
        <v>44396.313361759261</v>
      </c>
    </row>
    <row r="4706" spans="2:15" x14ac:dyDescent="0.25">
      <c r="B4706" t="s">
        <v>67</v>
      </c>
      <c r="C4706" t="str">
        <f t="shared" si="146"/>
        <v>na</v>
      </c>
      <c r="E4706" t="str">
        <f t="shared" si="147"/>
        <v/>
      </c>
      <c r="F4706" t="s">
        <v>1792</v>
      </c>
      <c r="G4706" t="s">
        <v>1854</v>
      </c>
      <c r="H4706" t="s">
        <v>1855</v>
      </c>
      <c r="I4706" s="1">
        <v>44403</v>
      </c>
      <c r="J4706" t="s">
        <v>74</v>
      </c>
      <c r="K4706">
        <v>5000</v>
      </c>
      <c r="L4706">
        <v>1</v>
      </c>
      <c r="M4706">
        <v>5000</v>
      </c>
      <c r="N4706">
        <v>1</v>
      </c>
      <c r="O4706" s="1">
        <v>44406.467210219904</v>
      </c>
    </row>
    <row r="4707" spans="2:15" x14ac:dyDescent="0.25">
      <c r="B4707" t="s">
        <v>1795</v>
      </c>
      <c r="C4707" t="str">
        <f t="shared" si="146"/>
        <v>ebdelacruz</v>
      </c>
      <c r="E4707" t="str">
        <f t="shared" si="147"/>
        <v/>
      </c>
      <c r="F4707" t="s">
        <v>1792</v>
      </c>
      <c r="G4707" t="s">
        <v>7650</v>
      </c>
      <c r="H4707" t="s">
        <v>7614</v>
      </c>
      <c r="I4707" s="1">
        <v>44384</v>
      </c>
      <c r="J4707" t="s">
        <v>74</v>
      </c>
      <c r="K4707">
        <v>15700</v>
      </c>
      <c r="L4707">
        <v>1</v>
      </c>
      <c r="M4707">
        <v>15700</v>
      </c>
      <c r="N4707">
        <v>1</v>
      </c>
      <c r="O4707" s="1">
        <v>44390.495878310183</v>
      </c>
    </row>
    <row r="4708" spans="2:15" x14ac:dyDescent="0.25">
      <c r="B4708" t="s">
        <v>1795</v>
      </c>
      <c r="C4708" t="str">
        <f t="shared" si="146"/>
        <v>ebdelacruz</v>
      </c>
      <c r="E4708" t="str">
        <f t="shared" si="147"/>
        <v/>
      </c>
      <c r="F4708" t="s">
        <v>1792</v>
      </c>
      <c r="G4708" t="s">
        <v>7650</v>
      </c>
      <c r="H4708" t="s">
        <v>7614</v>
      </c>
      <c r="I4708" s="1">
        <v>44384</v>
      </c>
      <c r="J4708" t="s">
        <v>74</v>
      </c>
      <c r="K4708">
        <v>-15700</v>
      </c>
      <c r="L4708">
        <v>1</v>
      </c>
      <c r="M4708">
        <v>-15700</v>
      </c>
      <c r="N4708">
        <v>1</v>
      </c>
      <c r="O4708" s="1">
        <v>44396.313925995368</v>
      </c>
    </row>
    <row r="4709" spans="2:15" x14ac:dyDescent="0.25">
      <c r="B4709" t="s">
        <v>1795</v>
      </c>
      <c r="C4709" t="str">
        <f t="shared" si="146"/>
        <v>ebdelacruz</v>
      </c>
      <c r="E4709" t="str">
        <f t="shared" si="147"/>
        <v/>
      </c>
      <c r="F4709" t="s">
        <v>1792</v>
      </c>
      <c r="G4709" t="s">
        <v>7650</v>
      </c>
      <c r="H4709" t="s">
        <v>7614</v>
      </c>
      <c r="I4709" s="1">
        <v>44384</v>
      </c>
      <c r="J4709" t="s">
        <v>74</v>
      </c>
      <c r="K4709">
        <v>14000</v>
      </c>
      <c r="L4709">
        <v>1</v>
      </c>
      <c r="M4709">
        <v>14000</v>
      </c>
      <c r="N4709">
        <v>1</v>
      </c>
      <c r="O4709" s="1">
        <v>44390.495868935184</v>
      </c>
    </row>
    <row r="4710" spans="2:15" x14ac:dyDescent="0.25">
      <c r="B4710" t="s">
        <v>1812</v>
      </c>
      <c r="C4710" t="str">
        <f t="shared" si="146"/>
        <v>asrivera</v>
      </c>
      <c r="E4710" t="str">
        <f t="shared" si="147"/>
        <v/>
      </c>
      <c r="F4710" t="s">
        <v>1792</v>
      </c>
      <c r="G4710" t="s">
        <v>7651</v>
      </c>
      <c r="H4710" t="s">
        <v>7652</v>
      </c>
      <c r="I4710" s="1">
        <v>44388</v>
      </c>
      <c r="J4710" t="s">
        <v>74</v>
      </c>
      <c r="K4710">
        <v>6802</v>
      </c>
      <c r="L4710">
        <v>1</v>
      </c>
      <c r="M4710">
        <v>6802</v>
      </c>
      <c r="N4710">
        <v>1</v>
      </c>
      <c r="O4710" s="1">
        <v>44392.555250532409</v>
      </c>
    </row>
    <row r="4711" spans="2:15" x14ac:dyDescent="0.25">
      <c r="B4711" t="s">
        <v>1791</v>
      </c>
      <c r="C4711" t="str">
        <f t="shared" si="146"/>
        <v>richelle</v>
      </c>
      <c r="E4711" t="str">
        <f t="shared" si="147"/>
        <v/>
      </c>
      <c r="F4711" t="s">
        <v>1792</v>
      </c>
      <c r="G4711" t="s">
        <v>1960</v>
      </c>
      <c r="H4711" t="s">
        <v>1961</v>
      </c>
      <c r="I4711" s="1">
        <v>44390</v>
      </c>
      <c r="J4711" t="s">
        <v>74</v>
      </c>
      <c r="K4711">
        <v>2410</v>
      </c>
      <c r="L4711">
        <v>1</v>
      </c>
      <c r="M4711">
        <v>2410</v>
      </c>
      <c r="N4711">
        <v>1</v>
      </c>
      <c r="O4711" s="1">
        <v>44393.624590277781</v>
      </c>
    </row>
    <row r="4712" spans="2:15" x14ac:dyDescent="0.25">
      <c r="B4712" t="s">
        <v>67</v>
      </c>
      <c r="C4712" t="str">
        <f t="shared" si="146"/>
        <v>na</v>
      </c>
      <c r="E4712" t="str">
        <f t="shared" si="147"/>
        <v/>
      </c>
      <c r="F4712" t="s">
        <v>1792</v>
      </c>
      <c r="G4712" t="s">
        <v>7653</v>
      </c>
      <c r="H4712" t="s">
        <v>7654</v>
      </c>
      <c r="I4712" s="1">
        <v>44395</v>
      </c>
      <c r="J4712" t="s">
        <v>74</v>
      </c>
      <c r="K4712">
        <v>5000</v>
      </c>
      <c r="L4712">
        <v>1</v>
      </c>
      <c r="M4712">
        <v>5000</v>
      </c>
      <c r="N4712">
        <v>1</v>
      </c>
      <c r="O4712" s="1">
        <v>44400.418211145836</v>
      </c>
    </row>
    <row r="4713" spans="2:15" x14ac:dyDescent="0.25">
      <c r="B4713" t="s">
        <v>67</v>
      </c>
      <c r="C4713" t="str">
        <f t="shared" si="146"/>
        <v>na</v>
      </c>
      <c r="E4713" t="str">
        <f t="shared" si="147"/>
        <v/>
      </c>
      <c r="F4713" t="s">
        <v>1792</v>
      </c>
      <c r="G4713" t="s">
        <v>7655</v>
      </c>
      <c r="H4713" t="s">
        <v>7656</v>
      </c>
      <c r="I4713" s="1">
        <v>44392</v>
      </c>
      <c r="J4713" t="s">
        <v>74</v>
      </c>
      <c r="K4713">
        <v>2500</v>
      </c>
      <c r="L4713">
        <v>1</v>
      </c>
      <c r="M4713">
        <v>2500</v>
      </c>
      <c r="N4713">
        <v>1</v>
      </c>
      <c r="O4713" s="1">
        <v>44400.619986724538</v>
      </c>
    </row>
    <row r="4714" spans="2:15" x14ac:dyDescent="0.25">
      <c r="B4714" t="s">
        <v>67</v>
      </c>
      <c r="C4714" t="str">
        <f t="shared" si="146"/>
        <v>na</v>
      </c>
      <c r="E4714" t="str">
        <f t="shared" si="147"/>
        <v/>
      </c>
      <c r="F4714" t="s">
        <v>1792</v>
      </c>
      <c r="G4714" t="s">
        <v>7657</v>
      </c>
      <c r="H4714" t="s">
        <v>7658</v>
      </c>
      <c r="I4714" s="1">
        <v>44398</v>
      </c>
      <c r="J4714" t="s">
        <v>74</v>
      </c>
      <c r="K4714">
        <v>1124</v>
      </c>
      <c r="L4714">
        <v>1</v>
      </c>
      <c r="M4714">
        <v>1124</v>
      </c>
      <c r="N4714">
        <v>1</v>
      </c>
      <c r="O4714" s="1">
        <v>44404.377961226855</v>
      </c>
    </row>
    <row r="4715" spans="2:15" x14ac:dyDescent="0.25">
      <c r="B4715" t="s">
        <v>67</v>
      </c>
      <c r="C4715" t="str">
        <f t="shared" si="146"/>
        <v>na</v>
      </c>
      <c r="E4715" t="str">
        <f t="shared" si="147"/>
        <v/>
      </c>
      <c r="F4715" t="s">
        <v>1792</v>
      </c>
      <c r="G4715" t="s">
        <v>7659</v>
      </c>
      <c r="H4715" t="s">
        <v>7660</v>
      </c>
      <c r="I4715" s="1">
        <v>44398</v>
      </c>
      <c r="J4715" t="s">
        <v>74</v>
      </c>
      <c r="K4715">
        <v>30945</v>
      </c>
      <c r="L4715">
        <v>1</v>
      </c>
      <c r="M4715">
        <v>30945</v>
      </c>
      <c r="N4715">
        <v>1</v>
      </c>
      <c r="O4715" s="1">
        <v>44404.375593819444</v>
      </c>
    </row>
    <row r="4716" spans="2:15" x14ac:dyDescent="0.25">
      <c r="B4716" t="s">
        <v>67</v>
      </c>
      <c r="C4716" t="str">
        <f t="shared" si="146"/>
        <v>na</v>
      </c>
      <c r="E4716" t="str">
        <f t="shared" si="147"/>
        <v/>
      </c>
      <c r="F4716" t="s">
        <v>1792</v>
      </c>
      <c r="G4716" t="s">
        <v>7661</v>
      </c>
      <c r="H4716" t="s">
        <v>7662</v>
      </c>
      <c r="I4716" s="1">
        <v>44389</v>
      </c>
      <c r="J4716" t="s">
        <v>74</v>
      </c>
      <c r="K4716">
        <v>10430</v>
      </c>
      <c r="L4716">
        <v>1</v>
      </c>
      <c r="M4716">
        <v>10430</v>
      </c>
      <c r="N4716">
        <v>1</v>
      </c>
      <c r="O4716" s="1">
        <v>44392.55453425926</v>
      </c>
    </row>
    <row r="4717" spans="2:15" x14ac:dyDescent="0.25">
      <c r="B4717" t="s">
        <v>1803</v>
      </c>
      <c r="C4717" t="str">
        <f t="shared" si="146"/>
        <v>mransing</v>
      </c>
      <c r="E4717" t="str">
        <f t="shared" si="147"/>
        <v/>
      </c>
      <c r="F4717" t="s">
        <v>1792</v>
      </c>
      <c r="G4717" t="s">
        <v>1867</v>
      </c>
      <c r="H4717" t="s">
        <v>1868</v>
      </c>
      <c r="I4717" s="1">
        <v>44404</v>
      </c>
      <c r="J4717" t="s">
        <v>74</v>
      </c>
      <c r="K4717">
        <v>4007</v>
      </c>
      <c r="L4717">
        <v>1</v>
      </c>
      <c r="M4717">
        <v>4007</v>
      </c>
      <c r="N4717">
        <v>1</v>
      </c>
      <c r="O4717" s="1">
        <v>44407.59294652778</v>
      </c>
    </row>
    <row r="4718" spans="2:15" x14ac:dyDescent="0.25">
      <c r="B4718" t="s">
        <v>1803</v>
      </c>
      <c r="C4718" t="str">
        <f t="shared" si="146"/>
        <v>mransing</v>
      </c>
      <c r="E4718" t="str">
        <f t="shared" si="147"/>
        <v/>
      </c>
      <c r="F4718" t="s">
        <v>1792</v>
      </c>
      <c r="G4718" t="s">
        <v>7663</v>
      </c>
      <c r="H4718" t="s">
        <v>7622</v>
      </c>
      <c r="I4718" s="1">
        <v>44378</v>
      </c>
      <c r="J4718" t="s">
        <v>74</v>
      </c>
      <c r="K4718">
        <v>32900</v>
      </c>
      <c r="L4718">
        <v>1</v>
      </c>
      <c r="M4718">
        <v>32900</v>
      </c>
      <c r="N4718">
        <v>1</v>
      </c>
      <c r="O4718" s="1">
        <v>44390.498208055556</v>
      </c>
    </row>
    <row r="4719" spans="2:15" x14ac:dyDescent="0.25">
      <c r="B4719" t="s">
        <v>1803</v>
      </c>
      <c r="C4719" t="str">
        <f t="shared" si="146"/>
        <v>mransing</v>
      </c>
      <c r="E4719" t="str">
        <f t="shared" si="147"/>
        <v/>
      </c>
      <c r="F4719" t="s">
        <v>1792</v>
      </c>
      <c r="G4719" t="s">
        <v>7664</v>
      </c>
      <c r="H4719" t="s">
        <v>7665</v>
      </c>
      <c r="I4719" s="1">
        <v>44395</v>
      </c>
      <c r="J4719" t="s">
        <v>74</v>
      </c>
      <c r="K4719">
        <v>500</v>
      </c>
      <c r="L4719">
        <v>1</v>
      </c>
      <c r="M4719">
        <v>500</v>
      </c>
      <c r="N4719">
        <v>1</v>
      </c>
      <c r="O4719" s="1">
        <v>44400.417682407409</v>
      </c>
    </row>
    <row r="4720" spans="2:15" x14ac:dyDescent="0.25">
      <c r="B4720" t="s">
        <v>1803</v>
      </c>
      <c r="C4720" t="str">
        <f t="shared" si="146"/>
        <v>mransing</v>
      </c>
      <c r="E4720" t="str">
        <f t="shared" si="147"/>
        <v/>
      </c>
      <c r="F4720" t="s">
        <v>1792</v>
      </c>
      <c r="G4720" t="s">
        <v>1871</v>
      </c>
      <c r="H4720" t="s">
        <v>1872</v>
      </c>
      <c r="I4720" s="1">
        <v>44381</v>
      </c>
      <c r="J4720" t="s">
        <v>74</v>
      </c>
      <c r="K4720">
        <v>2162</v>
      </c>
      <c r="L4720">
        <v>1</v>
      </c>
      <c r="M4720">
        <v>2162</v>
      </c>
      <c r="N4720">
        <v>1</v>
      </c>
      <c r="O4720" s="1">
        <v>44390.49824710648</v>
      </c>
    </row>
    <row r="4721" spans="2:15" x14ac:dyDescent="0.25">
      <c r="B4721" t="s">
        <v>1791</v>
      </c>
      <c r="C4721" t="str">
        <f t="shared" si="146"/>
        <v>richelle</v>
      </c>
      <c r="E4721" t="str">
        <f t="shared" si="147"/>
        <v/>
      </c>
      <c r="F4721" t="s">
        <v>1792</v>
      </c>
      <c r="G4721" t="s">
        <v>1873</v>
      </c>
      <c r="H4721" t="s">
        <v>1874</v>
      </c>
      <c r="I4721" s="1">
        <v>44385</v>
      </c>
      <c r="J4721" t="s">
        <v>74</v>
      </c>
      <c r="K4721">
        <v>1814</v>
      </c>
      <c r="L4721">
        <v>1</v>
      </c>
      <c r="M4721">
        <v>1814</v>
      </c>
      <c r="N4721">
        <v>1</v>
      </c>
      <c r="O4721" s="1">
        <v>44390.497285648147</v>
      </c>
    </row>
    <row r="4722" spans="2:15" x14ac:dyDescent="0.25">
      <c r="B4722" t="s">
        <v>1791</v>
      </c>
      <c r="C4722" t="str">
        <f t="shared" si="146"/>
        <v>richelle</v>
      </c>
      <c r="E4722" t="str">
        <f t="shared" si="147"/>
        <v/>
      </c>
      <c r="F4722" t="s">
        <v>1792</v>
      </c>
      <c r="G4722" t="s">
        <v>7666</v>
      </c>
      <c r="H4722" t="s">
        <v>7667</v>
      </c>
      <c r="I4722" s="1">
        <v>44402</v>
      </c>
      <c r="J4722" t="s">
        <v>74</v>
      </c>
      <c r="K4722">
        <v>400</v>
      </c>
      <c r="L4722">
        <v>1</v>
      </c>
      <c r="M4722">
        <v>400</v>
      </c>
      <c r="N4722">
        <v>1</v>
      </c>
      <c r="O4722" s="1">
        <v>44405.593032789351</v>
      </c>
    </row>
    <row r="4723" spans="2:15" x14ac:dyDescent="0.25">
      <c r="B4723" t="s">
        <v>1791</v>
      </c>
      <c r="C4723" t="str">
        <f t="shared" si="146"/>
        <v>richelle</v>
      </c>
      <c r="E4723" t="str">
        <f t="shared" si="147"/>
        <v/>
      </c>
      <c r="F4723" t="s">
        <v>1792</v>
      </c>
      <c r="G4723" t="s">
        <v>1875</v>
      </c>
      <c r="H4723" t="s">
        <v>1876</v>
      </c>
      <c r="I4723" s="1">
        <v>44384</v>
      </c>
      <c r="J4723" t="s">
        <v>74</v>
      </c>
      <c r="K4723">
        <v>2000</v>
      </c>
      <c r="L4723">
        <v>1</v>
      </c>
      <c r="M4723">
        <v>2000</v>
      </c>
      <c r="N4723">
        <v>1</v>
      </c>
      <c r="O4723" s="1">
        <v>44390.496054629628</v>
      </c>
    </row>
    <row r="4724" spans="2:15" x14ac:dyDescent="0.25">
      <c r="B4724" t="s">
        <v>1795</v>
      </c>
      <c r="C4724" t="str">
        <f t="shared" si="146"/>
        <v>ebdelacruz</v>
      </c>
      <c r="E4724" t="str">
        <f t="shared" si="147"/>
        <v/>
      </c>
      <c r="F4724" t="s">
        <v>1792</v>
      </c>
      <c r="G4724" t="s">
        <v>7668</v>
      </c>
      <c r="H4724" t="s">
        <v>7669</v>
      </c>
      <c r="I4724" s="1">
        <v>44381</v>
      </c>
      <c r="J4724" t="s">
        <v>74</v>
      </c>
      <c r="K4724">
        <v>3720</v>
      </c>
      <c r="L4724">
        <v>1</v>
      </c>
      <c r="M4724">
        <v>3720</v>
      </c>
      <c r="N4724">
        <v>1</v>
      </c>
      <c r="O4724" s="1">
        <v>44390.498645023152</v>
      </c>
    </row>
    <row r="4725" spans="2:15" x14ac:dyDescent="0.25">
      <c r="B4725" t="s">
        <v>67</v>
      </c>
      <c r="C4725" t="str">
        <f t="shared" si="146"/>
        <v>na</v>
      </c>
      <c r="E4725" t="str">
        <f t="shared" si="147"/>
        <v/>
      </c>
      <c r="F4725" t="s">
        <v>1792</v>
      </c>
      <c r="G4725" t="s">
        <v>1877</v>
      </c>
      <c r="H4725" t="s">
        <v>1878</v>
      </c>
      <c r="I4725" s="1">
        <v>44399</v>
      </c>
      <c r="J4725" t="s">
        <v>74</v>
      </c>
      <c r="K4725">
        <v>1000</v>
      </c>
      <c r="L4725">
        <v>1</v>
      </c>
      <c r="M4725">
        <v>1000</v>
      </c>
      <c r="N4725">
        <v>1</v>
      </c>
      <c r="O4725" s="1">
        <v>44404.37531909722</v>
      </c>
    </row>
    <row r="4726" spans="2:15" x14ac:dyDescent="0.25">
      <c r="B4726" t="s">
        <v>67</v>
      </c>
      <c r="C4726" t="str">
        <f t="shared" si="146"/>
        <v>na</v>
      </c>
      <c r="E4726" t="str">
        <f t="shared" si="147"/>
        <v/>
      </c>
      <c r="F4726" t="s">
        <v>1792</v>
      </c>
      <c r="G4726" t="s">
        <v>7670</v>
      </c>
      <c r="H4726" t="s">
        <v>7671</v>
      </c>
      <c r="I4726" s="1">
        <v>44395</v>
      </c>
      <c r="J4726" t="s">
        <v>74</v>
      </c>
      <c r="K4726">
        <v>1500</v>
      </c>
      <c r="L4726">
        <v>1</v>
      </c>
      <c r="M4726">
        <v>1500</v>
      </c>
      <c r="N4726">
        <v>1</v>
      </c>
      <c r="O4726" s="1">
        <v>44400.418254930555</v>
      </c>
    </row>
    <row r="4727" spans="2:15" x14ac:dyDescent="0.25">
      <c r="B4727" t="s">
        <v>1791</v>
      </c>
      <c r="C4727" t="str">
        <f t="shared" si="146"/>
        <v>richelle</v>
      </c>
      <c r="E4727" t="str">
        <f t="shared" si="147"/>
        <v/>
      </c>
      <c r="F4727" t="s">
        <v>1792</v>
      </c>
      <c r="G4727" t="s">
        <v>7672</v>
      </c>
      <c r="H4727" t="s">
        <v>7673</v>
      </c>
      <c r="I4727" s="1">
        <v>44403</v>
      </c>
      <c r="J4727" t="s">
        <v>74</v>
      </c>
      <c r="K4727">
        <v>1000</v>
      </c>
      <c r="L4727">
        <v>1</v>
      </c>
      <c r="M4727">
        <v>1000</v>
      </c>
      <c r="N4727">
        <v>1</v>
      </c>
      <c r="O4727" s="1">
        <v>44406.467408796299</v>
      </c>
    </row>
    <row r="4728" spans="2:15" x14ac:dyDescent="0.25">
      <c r="B4728" t="s">
        <v>1791</v>
      </c>
      <c r="C4728" t="str">
        <f t="shared" si="146"/>
        <v>richelle</v>
      </c>
      <c r="E4728" t="str">
        <f t="shared" si="147"/>
        <v/>
      </c>
      <c r="F4728" t="s">
        <v>1792</v>
      </c>
      <c r="G4728" t="s">
        <v>7672</v>
      </c>
      <c r="H4728" t="s">
        <v>7673</v>
      </c>
      <c r="I4728" s="1">
        <v>44406</v>
      </c>
      <c r="J4728" t="s">
        <v>74</v>
      </c>
      <c r="K4728">
        <v>7300</v>
      </c>
      <c r="L4728">
        <v>1</v>
      </c>
      <c r="M4728">
        <v>7300</v>
      </c>
      <c r="N4728">
        <v>1</v>
      </c>
      <c r="O4728" s="1">
        <v>44411.398648101851</v>
      </c>
    </row>
    <row r="4729" spans="2:15" x14ac:dyDescent="0.25">
      <c r="B4729" t="s">
        <v>1803</v>
      </c>
      <c r="C4729" t="str">
        <f t="shared" si="146"/>
        <v>mransing</v>
      </c>
      <c r="E4729" t="str">
        <f t="shared" si="147"/>
        <v/>
      </c>
      <c r="F4729" t="s">
        <v>1792</v>
      </c>
      <c r="G4729" t="s">
        <v>7674</v>
      </c>
      <c r="H4729" t="s">
        <v>7675</v>
      </c>
      <c r="I4729" s="1">
        <v>44406</v>
      </c>
      <c r="J4729" t="s">
        <v>74</v>
      </c>
      <c r="K4729">
        <v>10000</v>
      </c>
      <c r="L4729">
        <v>1</v>
      </c>
      <c r="M4729">
        <v>10000</v>
      </c>
      <c r="N4729">
        <v>1</v>
      </c>
      <c r="O4729" s="1">
        <v>44411.397773414355</v>
      </c>
    </row>
    <row r="4730" spans="2:15" x14ac:dyDescent="0.25">
      <c r="B4730" t="s">
        <v>67</v>
      </c>
      <c r="C4730" t="str">
        <f t="shared" si="146"/>
        <v>na</v>
      </c>
      <c r="E4730" t="str">
        <f t="shared" si="147"/>
        <v/>
      </c>
      <c r="F4730" t="s">
        <v>1792</v>
      </c>
      <c r="G4730" t="s">
        <v>7676</v>
      </c>
      <c r="H4730" t="s">
        <v>7677</v>
      </c>
      <c r="I4730" s="1">
        <v>44397</v>
      </c>
      <c r="J4730" t="s">
        <v>74</v>
      </c>
      <c r="K4730">
        <v>1000</v>
      </c>
      <c r="L4730">
        <v>1</v>
      </c>
      <c r="M4730">
        <v>1000</v>
      </c>
      <c r="N4730">
        <v>1</v>
      </c>
      <c r="O4730" s="1">
        <v>44404.658577615737</v>
      </c>
    </row>
    <row r="4731" spans="2:15" x14ac:dyDescent="0.25">
      <c r="B4731" t="s">
        <v>1803</v>
      </c>
      <c r="C4731" t="str">
        <f t="shared" si="146"/>
        <v>mransing</v>
      </c>
      <c r="E4731" t="str">
        <f t="shared" si="147"/>
        <v/>
      </c>
      <c r="F4731" t="s">
        <v>1792</v>
      </c>
      <c r="G4731" t="s">
        <v>7678</v>
      </c>
      <c r="H4731" t="s">
        <v>7679</v>
      </c>
      <c r="I4731" s="1">
        <v>44406</v>
      </c>
      <c r="J4731" t="s">
        <v>74</v>
      </c>
      <c r="K4731">
        <v>20000</v>
      </c>
      <c r="L4731">
        <v>1</v>
      </c>
      <c r="M4731">
        <v>20000</v>
      </c>
      <c r="N4731">
        <v>1</v>
      </c>
      <c r="O4731" s="1">
        <v>44411.397815081022</v>
      </c>
    </row>
    <row r="4732" spans="2:15" x14ac:dyDescent="0.25">
      <c r="B4732" t="s">
        <v>1812</v>
      </c>
      <c r="C4732" t="str">
        <f t="shared" si="146"/>
        <v>asrivera</v>
      </c>
      <c r="E4732" t="str">
        <f t="shared" si="147"/>
        <v/>
      </c>
      <c r="F4732" t="s">
        <v>1792</v>
      </c>
      <c r="G4732" t="s">
        <v>7680</v>
      </c>
      <c r="H4732" t="s">
        <v>7681</v>
      </c>
      <c r="I4732" s="1">
        <v>44392</v>
      </c>
      <c r="J4732" t="s">
        <v>74</v>
      </c>
      <c r="K4732">
        <v>2500</v>
      </c>
      <c r="L4732">
        <v>1</v>
      </c>
      <c r="M4732">
        <v>2500</v>
      </c>
      <c r="N4732">
        <v>1</v>
      </c>
      <c r="O4732" s="1">
        <v>44400.621904861109</v>
      </c>
    </row>
    <row r="4733" spans="2:15" x14ac:dyDescent="0.25">
      <c r="B4733" t="s">
        <v>1803</v>
      </c>
      <c r="C4733" t="str">
        <f t="shared" si="146"/>
        <v>mransing</v>
      </c>
      <c r="E4733" t="str">
        <f t="shared" si="147"/>
        <v/>
      </c>
      <c r="F4733" t="s">
        <v>1792</v>
      </c>
      <c r="G4733" t="s">
        <v>7682</v>
      </c>
      <c r="H4733" t="s">
        <v>7683</v>
      </c>
      <c r="I4733" s="1">
        <v>44390</v>
      </c>
      <c r="J4733" t="s">
        <v>74</v>
      </c>
      <c r="K4733">
        <v>374655.21</v>
      </c>
      <c r="L4733">
        <v>1</v>
      </c>
      <c r="M4733">
        <v>374655.21</v>
      </c>
      <c r="N4733">
        <v>1</v>
      </c>
      <c r="O4733" s="1">
        <v>44393.624475462966</v>
      </c>
    </row>
    <row r="4734" spans="2:15" x14ac:dyDescent="0.25">
      <c r="B4734" t="s">
        <v>67</v>
      </c>
      <c r="C4734" t="str">
        <f t="shared" si="146"/>
        <v>na</v>
      </c>
      <c r="E4734" t="str">
        <f t="shared" si="147"/>
        <v/>
      </c>
      <c r="F4734" t="s">
        <v>1792</v>
      </c>
      <c r="G4734" t="s">
        <v>7684</v>
      </c>
      <c r="H4734" t="s">
        <v>7685</v>
      </c>
      <c r="I4734" s="1">
        <v>44395</v>
      </c>
      <c r="J4734" t="s">
        <v>74</v>
      </c>
      <c r="K4734">
        <v>440</v>
      </c>
      <c r="L4734">
        <v>1</v>
      </c>
      <c r="M4734">
        <v>440</v>
      </c>
      <c r="N4734">
        <v>1</v>
      </c>
      <c r="O4734" s="1">
        <v>44400.418324189814</v>
      </c>
    </row>
    <row r="4735" spans="2:15" x14ac:dyDescent="0.25">
      <c r="B4735" t="s">
        <v>1795</v>
      </c>
      <c r="C4735" t="str">
        <f t="shared" si="146"/>
        <v>ebdelacruz</v>
      </c>
      <c r="E4735" t="str">
        <f t="shared" si="147"/>
        <v/>
      </c>
      <c r="F4735" t="s">
        <v>1792</v>
      </c>
      <c r="G4735" t="s">
        <v>7684</v>
      </c>
      <c r="H4735" t="s">
        <v>7685</v>
      </c>
      <c r="I4735" s="1">
        <v>44405</v>
      </c>
      <c r="J4735" t="s">
        <v>74</v>
      </c>
      <c r="K4735">
        <v>723.51</v>
      </c>
      <c r="L4735">
        <v>1</v>
      </c>
      <c r="M4735">
        <v>723.51</v>
      </c>
      <c r="N4735">
        <v>1</v>
      </c>
      <c r="O4735" s="1">
        <v>44410.459642893518</v>
      </c>
    </row>
    <row r="4736" spans="2:15" x14ac:dyDescent="0.25">
      <c r="B4736" t="s">
        <v>1812</v>
      </c>
      <c r="C4736" t="str">
        <f t="shared" si="146"/>
        <v>asrivera</v>
      </c>
      <c r="D4736" t="s">
        <v>1839</v>
      </c>
      <c r="E4736" t="str">
        <f t="shared" si="147"/>
        <v>amserviano</v>
      </c>
      <c r="F4736" t="s">
        <v>1792</v>
      </c>
      <c r="G4736" t="s">
        <v>7686</v>
      </c>
      <c r="H4736" t="s">
        <v>7687</v>
      </c>
      <c r="I4736" s="1">
        <v>44378</v>
      </c>
      <c r="J4736" t="s">
        <v>74</v>
      </c>
      <c r="K4736">
        <v>1000</v>
      </c>
      <c r="L4736">
        <v>1</v>
      </c>
      <c r="M4736">
        <v>1000</v>
      </c>
      <c r="N4736">
        <v>1</v>
      </c>
      <c r="O4736" s="1">
        <v>44390.500630277777</v>
      </c>
    </row>
    <row r="4737" spans="2:15" x14ac:dyDescent="0.25">
      <c r="B4737" t="s">
        <v>1812</v>
      </c>
      <c r="C4737" t="str">
        <f t="shared" si="146"/>
        <v>asrivera</v>
      </c>
      <c r="E4737" t="str">
        <f t="shared" si="147"/>
        <v/>
      </c>
      <c r="F4737" t="s">
        <v>1792</v>
      </c>
      <c r="G4737" t="s">
        <v>7688</v>
      </c>
      <c r="H4737" t="s">
        <v>7689</v>
      </c>
      <c r="I4737" s="1">
        <v>44388</v>
      </c>
      <c r="J4737" t="s">
        <v>74</v>
      </c>
      <c r="K4737">
        <v>666240.63</v>
      </c>
      <c r="L4737">
        <v>1</v>
      </c>
      <c r="M4737">
        <v>666240.63</v>
      </c>
      <c r="N4737">
        <v>1</v>
      </c>
      <c r="O4737" s="1">
        <v>44392.555287222225</v>
      </c>
    </row>
    <row r="4738" spans="2:15" x14ac:dyDescent="0.25">
      <c r="B4738" t="s">
        <v>67</v>
      </c>
      <c r="C4738" t="str">
        <f t="shared" si="146"/>
        <v>na</v>
      </c>
      <c r="E4738" t="str">
        <f t="shared" si="147"/>
        <v/>
      </c>
      <c r="F4738" t="s">
        <v>1792</v>
      </c>
      <c r="G4738" t="s">
        <v>7690</v>
      </c>
      <c r="H4738" t="s">
        <v>7691</v>
      </c>
      <c r="I4738" s="1">
        <v>44398</v>
      </c>
      <c r="J4738" t="s">
        <v>74</v>
      </c>
      <c r="K4738">
        <v>8513</v>
      </c>
      <c r="L4738">
        <v>1</v>
      </c>
      <c r="M4738">
        <v>8513</v>
      </c>
      <c r="N4738">
        <v>1</v>
      </c>
      <c r="O4738" s="1">
        <v>44404.379984259256</v>
      </c>
    </row>
    <row r="4739" spans="2:15" x14ac:dyDescent="0.25">
      <c r="B4739" t="s">
        <v>67</v>
      </c>
      <c r="C4739" t="str">
        <f t="shared" ref="C4739:C4802" si="148">MID(B4739,FIND("(",B4739)+1,FIND(")",B4739,FIND("(",B4739)+1) - FIND("(",B4739)-1)</f>
        <v>na</v>
      </c>
      <c r="E4739" t="str">
        <f t="shared" ref="E4739:E4802" si="149">IFERROR(MID(D4739,FIND("(",D4739)+1,FIND(")",D4739,FIND("(",D4739)+1) - FIND("(",D4739)-1),"")</f>
        <v/>
      </c>
      <c r="F4739" t="s">
        <v>1792</v>
      </c>
      <c r="G4739" t="s">
        <v>7692</v>
      </c>
      <c r="H4739" t="s">
        <v>7693</v>
      </c>
      <c r="I4739" s="1">
        <v>44385</v>
      </c>
      <c r="J4739" t="s">
        <v>74</v>
      </c>
      <c r="K4739">
        <v>500</v>
      </c>
      <c r="L4739">
        <v>1</v>
      </c>
      <c r="M4739">
        <v>500</v>
      </c>
      <c r="N4739">
        <v>1</v>
      </c>
      <c r="O4739" s="1">
        <v>44390.496009953706</v>
      </c>
    </row>
    <row r="4740" spans="2:15" x14ac:dyDescent="0.25">
      <c r="B4740" t="s">
        <v>67</v>
      </c>
      <c r="C4740" t="str">
        <f t="shared" si="148"/>
        <v>na</v>
      </c>
      <c r="E4740" t="str">
        <f t="shared" si="149"/>
        <v/>
      </c>
      <c r="F4740" t="s">
        <v>1792</v>
      </c>
      <c r="G4740" t="s">
        <v>7692</v>
      </c>
      <c r="H4740" t="s">
        <v>7693</v>
      </c>
      <c r="I4740" s="1">
        <v>44403</v>
      </c>
      <c r="J4740" t="s">
        <v>74</v>
      </c>
      <c r="K4740">
        <v>13581.58</v>
      </c>
      <c r="L4740">
        <v>1</v>
      </c>
      <c r="M4740">
        <v>13581.58</v>
      </c>
      <c r="N4740">
        <v>1</v>
      </c>
      <c r="O4740" s="1">
        <v>44406.46727627315</v>
      </c>
    </row>
    <row r="4741" spans="2:15" x14ac:dyDescent="0.25">
      <c r="B4741" t="s">
        <v>1791</v>
      </c>
      <c r="C4741" t="str">
        <f t="shared" si="148"/>
        <v>richelle</v>
      </c>
      <c r="E4741" t="str">
        <f t="shared" si="149"/>
        <v/>
      </c>
      <c r="F4741" t="s">
        <v>1792</v>
      </c>
      <c r="G4741" t="s">
        <v>1889</v>
      </c>
      <c r="H4741" t="s">
        <v>1890</v>
      </c>
      <c r="I4741" s="1">
        <v>44383</v>
      </c>
      <c r="J4741" t="s">
        <v>74</v>
      </c>
      <c r="K4741">
        <v>25000</v>
      </c>
      <c r="L4741">
        <v>1</v>
      </c>
      <c r="M4741">
        <v>25000</v>
      </c>
      <c r="N4741">
        <v>1</v>
      </c>
      <c r="O4741" s="1">
        <v>44390.499604513891</v>
      </c>
    </row>
    <row r="4742" spans="2:15" x14ac:dyDescent="0.25">
      <c r="B4742" t="s">
        <v>1803</v>
      </c>
      <c r="C4742" t="str">
        <f t="shared" si="148"/>
        <v>mransing</v>
      </c>
      <c r="E4742" t="str">
        <f t="shared" si="149"/>
        <v/>
      </c>
      <c r="F4742" t="s">
        <v>1792</v>
      </c>
      <c r="G4742" t="s">
        <v>7694</v>
      </c>
      <c r="H4742" t="s">
        <v>7695</v>
      </c>
      <c r="I4742" s="1">
        <v>44392</v>
      </c>
      <c r="J4742" t="s">
        <v>74</v>
      </c>
      <c r="K4742">
        <v>30000</v>
      </c>
      <c r="L4742">
        <v>1</v>
      </c>
      <c r="M4742">
        <v>30000</v>
      </c>
      <c r="N4742">
        <v>1</v>
      </c>
      <c r="O4742" s="1">
        <v>44400.620033912041</v>
      </c>
    </row>
    <row r="4743" spans="2:15" x14ac:dyDescent="0.25">
      <c r="B4743" t="s">
        <v>1954</v>
      </c>
      <c r="C4743" t="str">
        <f t="shared" si="148"/>
        <v>aapalma</v>
      </c>
      <c r="E4743" t="str">
        <f t="shared" si="149"/>
        <v/>
      </c>
      <c r="F4743" t="s">
        <v>1792</v>
      </c>
      <c r="G4743" t="s">
        <v>7696</v>
      </c>
      <c r="H4743" t="s">
        <v>7697</v>
      </c>
      <c r="I4743" s="1">
        <v>44398</v>
      </c>
      <c r="J4743" t="s">
        <v>74</v>
      </c>
      <c r="K4743">
        <v>8041</v>
      </c>
      <c r="L4743">
        <v>1</v>
      </c>
      <c r="M4743">
        <v>8041</v>
      </c>
      <c r="N4743">
        <v>1</v>
      </c>
      <c r="O4743" s="1">
        <v>44404.377999953707</v>
      </c>
    </row>
    <row r="4744" spans="2:15" x14ac:dyDescent="0.25">
      <c r="B4744" t="s">
        <v>67</v>
      </c>
      <c r="C4744" t="str">
        <f t="shared" si="148"/>
        <v>na</v>
      </c>
      <c r="E4744" t="str">
        <f t="shared" si="149"/>
        <v/>
      </c>
      <c r="F4744" t="s">
        <v>1792</v>
      </c>
      <c r="G4744" t="s">
        <v>1897</v>
      </c>
      <c r="H4744" t="s">
        <v>1898</v>
      </c>
      <c r="I4744" s="1">
        <v>44381</v>
      </c>
      <c r="J4744" t="s">
        <v>74</v>
      </c>
      <c r="K4744">
        <v>157</v>
      </c>
      <c r="L4744">
        <v>1</v>
      </c>
      <c r="M4744">
        <v>157</v>
      </c>
      <c r="N4744">
        <v>1</v>
      </c>
      <c r="O4744" s="1">
        <v>44390.498705625003</v>
      </c>
    </row>
    <row r="4745" spans="2:15" x14ac:dyDescent="0.25">
      <c r="B4745" t="s">
        <v>1803</v>
      </c>
      <c r="C4745" t="str">
        <f t="shared" si="148"/>
        <v>mransing</v>
      </c>
      <c r="E4745" t="str">
        <f t="shared" si="149"/>
        <v/>
      </c>
      <c r="F4745" t="s">
        <v>1792</v>
      </c>
      <c r="G4745" t="s">
        <v>2000</v>
      </c>
      <c r="H4745" t="s">
        <v>2001</v>
      </c>
      <c r="I4745" s="1">
        <v>44403</v>
      </c>
      <c r="J4745" t="s">
        <v>74</v>
      </c>
      <c r="K4745">
        <v>10000</v>
      </c>
      <c r="L4745">
        <v>1</v>
      </c>
      <c r="M4745">
        <v>10000</v>
      </c>
      <c r="N4745">
        <v>1</v>
      </c>
      <c r="O4745" s="1">
        <v>44406.467114120373</v>
      </c>
    </row>
    <row r="4746" spans="2:15" x14ac:dyDescent="0.25">
      <c r="B4746" t="s">
        <v>1791</v>
      </c>
      <c r="C4746" t="str">
        <f t="shared" si="148"/>
        <v>richelle</v>
      </c>
      <c r="E4746" t="str">
        <f t="shared" si="149"/>
        <v/>
      </c>
      <c r="F4746" t="s">
        <v>1792</v>
      </c>
      <c r="G4746" t="s">
        <v>7698</v>
      </c>
      <c r="H4746" t="s">
        <v>7699</v>
      </c>
      <c r="I4746" s="1">
        <v>44403</v>
      </c>
      <c r="J4746" t="s">
        <v>74</v>
      </c>
      <c r="K4746">
        <v>91966.26</v>
      </c>
      <c r="L4746">
        <v>1</v>
      </c>
      <c r="M4746">
        <v>91966.26</v>
      </c>
      <c r="N4746">
        <v>1</v>
      </c>
      <c r="O4746" s="1">
        <v>44406.467452696757</v>
      </c>
    </row>
    <row r="4747" spans="2:15" x14ac:dyDescent="0.25">
      <c r="B4747" t="s">
        <v>1795</v>
      </c>
      <c r="C4747" t="str">
        <f t="shared" si="148"/>
        <v>ebdelacruz</v>
      </c>
      <c r="E4747" t="str">
        <f t="shared" si="149"/>
        <v/>
      </c>
      <c r="F4747" t="s">
        <v>1792</v>
      </c>
      <c r="G4747" t="s">
        <v>7700</v>
      </c>
      <c r="H4747" t="s">
        <v>7701</v>
      </c>
      <c r="I4747" s="1">
        <v>44404</v>
      </c>
      <c r="J4747" t="s">
        <v>74</v>
      </c>
      <c r="K4747">
        <v>16326</v>
      </c>
      <c r="L4747">
        <v>1</v>
      </c>
      <c r="M4747">
        <v>16326</v>
      </c>
      <c r="N4747">
        <v>1</v>
      </c>
      <c r="O4747" s="1">
        <v>44407.592994212966</v>
      </c>
    </row>
    <row r="4748" spans="2:15" x14ac:dyDescent="0.25">
      <c r="B4748" t="s">
        <v>1954</v>
      </c>
      <c r="C4748" t="str">
        <f t="shared" si="148"/>
        <v>aapalma</v>
      </c>
      <c r="E4748" t="str">
        <f t="shared" si="149"/>
        <v/>
      </c>
      <c r="F4748" t="s">
        <v>1899</v>
      </c>
      <c r="G4748" t="s">
        <v>7702</v>
      </c>
      <c r="H4748" t="s">
        <v>7703</v>
      </c>
      <c r="I4748" s="1">
        <v>44384</v>
      </c>
      <c r="J4748" t="s">
        <v>74</v>
      </c>
      <c r="K4748">
        <v>10000</v>
      </c>
      <c r="L4748">
        <v>1</v>
      </c>
      <c r="M4748">
        <v>10000</v>
      </c>
      <c r="N4748">
        <v>1</v>
      </c>
      <c r="O4748" s="1">
        <v>44390.497394710648</v>
      </c>
    </row>
    <row r="4749" spans="2:15" x14ac:dyDescent="0.25">
      <c r="B4749" t="s">
        <v>1954</v>
      </c>
      <c r="C4749" t="str">
        <f t="shared" si="148"/>
        <v>aapalma</v>
      </c>
      <c r="D4749" t="s">
        <v>3729</v>
      </c>
      <c r="E4749" t="str">
        <f t="shared" si="149"/>
        <v>fgay</v>
      </c>
      <c r="F4749" t="s">
        <v>1899</v>
      </c>
      <c r="G4749" t="s">
        <v>7704</v>
      </c>
      <c r="H4749" t="s">
        <v>7705</v>
      </c>
      <c r="I4749" s="1">
        <v>44404</v>
      </c>
      <c r="J4749" t="s">
        <v>74</v>
      </c>
      <c r="K4749">
        <v>112647.05</v>
      </c>
      <c r="L4749">
        <v>1</v>
      </c>
      <c r="M4749">
        <v>112647.05</v>
      </c>
      <c r="N4749">
        <v>1</v>
      </c>
      <c r="O4749" s="1">
        <v>44407.593381666666</v>
      </c>
    </row>
    <row r="4750" spans="2:15" x14ac:dyDescent="0.25">
      <c r="B4750" t="s">
        <v>1914</v>
      </c>
      <c r="C4750" t="str">
        <f t="shared" si="148"/>
        <v>paapangan</v>
      </c>
      <c r="E4750" t="str">
        <f t="shared" si="149"/>
        <v/>
      </c>
      <c r="F4750" t="s">
        <v>1899</v>
      </c>
      <c r="G4750" t="s">
        <v>7706</v>
      </c>
      <c r="H4750" t="s">
        <v>7707</v>
      </c>
      <c r="I4750" s="1">
        <v>44384</v>
      </c>
      <c r="J4750" t="s">
        <v>74</v>
      </c>
      <c r="K4750">
        <v>8000</v>
      </c>
      <c r="L4750">
        <v>1</v>
      </c>
      <c r="M4750">
        <v>8000</v>
      </c>
      <c r="N4750">
        <v>1</v>
      </c>
      <c r="O4750" s="1">
        <v>44390.497430937503</v>
      </c>
    </row>
    <row r="4751" spans="2:15" x14ac:dyDescent="0.25">
      <c r="B4751" t="s">
        <v>1954</v>
      </c>
      <c r="C4751" t="str">
        <f t="shared" si="148"/>
        <v>aapalma</v>
      </c>
      <c r="E4751" t="str">
        <f t="shared" si="149"/>
        <v/>
      </c>
      <c r="F4751" t="s">
        <v>1899</v>
      </c>
      <c r="G4751" t="s">
        <v>7708</v>
      </c>
      <c r="H4751" t="s">
        <v>7709</v>
      </c>
      <c r="I4751" s="1">
        <v>44406</v>
      </c>
      <c r="J4751" t="s">
        <v>74</v>
      </c>
      <c r="K4751">
        <v>19863.32</v>
      </c>
      <c r="L4751">
        <v>1</v>
      </c>
      <c r="M4751">
        <v>19863.32</v>
      </c>
      <c r="N4751">
        <v>1</v>
      </c>
      <c r="O4751" s="1">
        <v>44411.398752581015</v>
      </c>
    </row>
    <row r="4752" spans="2:15" x14ac:dyDescent="0.25">
      <c r="B4752" t="s">
        <v>67</v>
      </c>
      <c r="C4752" t="str">
        <f t="shared" si="148"/>
        <v>na</v>
      </c>
      <c r="E4752" t="str">
        <f t="shared" si="149"/>
        <v/>
      </c>
      <c r="F4752" t="s">
        <v>1899</v>
      </c>
      <c r="G4752" t="s">
        <v>7710</v>
      </c>
      <c r="H4752" t="s">
        <v>7711</v>
      </c>
      <c r="I4752" s="1">
        <v>44388</v>
      </c>
      <c r="J4752" t="s">
        <v>74</v>
      </c>
      <c r="K4752">
        <v>12687</v>
      </c>
      <c r="L4752">
        <v>1</v>
      </c>
      <c r="M4752">
        <v>12687</v>
      </c>
      <c r="N4752">
        <v>1</v>
      </c>
      <c r="O4752" s="1">
        <v>44392.554597337963</v>
      </c>
    </row>
    <row r="4753" spans="2:15" x14ac:dyDescent="0.25">
      <c r="B4753" t="s">
        <v>67</v>
      </c>
      <c r="C4753" t="str">
        <f t="shared" si="148"/>
        <v>na</v>
      </c>
      <c r="E4753" t="str">
        <f t="shared" si="149"/>
        <v/>
      </c>
      <c r="F4753" t="s">
        <v>1899</v>
      </c>
      <c r="G4753" t="s">
        <v>7712</v>
      </c>
      <c r="H4753" t="s">
        <v>7713</v>
      </c>
      <c r="I4753" s="1">
        <v>44392</v>
      </c>
      <c r="J4753" t="s">
        <v>74</v>
      </c>
      <c r="K4753">
        <v>20000</v>
      </c>
      <c r="L4753">
        <v>1</v>
      </c>
      <c r="M4753">
        <v>20000</v>
      </c>
      <c r="N4753">
        <v>1</v>
      </c>
      <c r="O4753" s="1">
        <v>44400.620148217589</v>
      </c>
    </row>
    <row r="4754" spans="2:15" x14ac:dyDescent="0.25">
      <c r="B4754" t="s">
        <v>1914</v>
      </c>
      <c r="C4754" t="str">
        <f t="shared" si="148"/>
        <v>paapangan</v>
      </c>
      <c r="E4754" t="str">
        <f t="shared" si="149"/>
        <v/>
      </c>
      <c r="F4754" t="s">
        <v>1899</v>
      </c>
      <c r="G4754" t="s">
        <v>7714</v>
      </c>
      <c r="H4754" t="s">
        <v>7715</v>
      </c>
      <c r="I4754" s="1">
        <v>44405</v>
      </c>
      <c r="J4754" t="s">
        <v>74</v>
      </c>
      <c r="K4754">
        <v>4295</v>
      </c>
      <c r="L4754">
        <v>1</v>
      </c>
      <c r="M4754">
        <v>4295</v>
      </c>
      <c r="N4754">
        <v>1</v>
      </c>
      <c r="O4754" s="1">
        <v>44413.482269629632</v>
      </c>
    </row>
    <row r="4755" spans="2:15" x14ac:dyDescent="0.25">
      <c r="B4755" t="s">
        <v>1803</v>
      </c>
      <c r="C4755" t="str">
        <f t="shared" si="148"/>
        <v>mransing</v>
      </c>
      <c r="E4755" t="str">
        <f t="shared" si="149"/>
        <v/>
      </c>
      <c r="F4755" t="s">
        <v>1899</v>
      </c>
      <c r="G4755" t="s">
        <v>7716</v>
      </c>
      <c r="H4755" t="s">
        <v>7717</v>
      </c>
      <c r="I4755" s="1">
        <v>44406</v>
      </c>
      <c r="J4755" t="s">
        <v>74</v>
      </c>
      <c r="K4755">
        <v>15000</v>
      </c>
      <c r="L4755">
        <v>1</v>
      </c>
      <c r="M4755">
        <v>15000</v>
      </c>
      <c r="N4755">
        <v>1</v>
      </c>
      <c r="O4755" s="1">
        <v>44411.397695405096</v>
      </c>
    </row>
    <row r="4756" spans="2:15" x14ac:dyDescent="0.25">
      <c r="B4756" t="s">
        <v>1791</v>
      </c>
      <c r="C4756" t="str">
        <f t="shared" si="148"/>
        <v>richelle</v>
      </c>
      <c r="E4756" t="str">
        <f t="shared" si="149"/>
        <v/>
      </c>
      <c r="F4756" t="s">
        <v>1899</v>
      </c>
      <c r="G4756" t="s">
        <v>7718</v>
      </c>
      <c r="H4756" t="s">
        <v>7719</v>
      </c>
      <c r="I4756" s="1">
        <v>44378</v>
      </c>
      <c r="J4756" t="s">
        <v>74</v>
      </c>
      <c r="K4756">
        <v>37500</v>
      </c>
      <c r="L4756">
        <v>1</v>
      </c>
      <c r="M4756">
        <v>37500</v>
      </c>
      <c r="N4756">
        <v>1</v>
      </c>
      <c r="O4756" s="1">
        <v>44390.499781481485</v>
      </c>
    </row>
    <row r="4757" spans="2:15" x14ac:dyDescent="0.25">
      <c r="B4757" t="s">
        <v>1791</v>
      </c>
      <c r="C4757" t="str">
        <f t="shared" si="148"/>
        <v>richelle</v>
      </c>
      <c r="E4757" t="str">
        <f t="shared" si="149"/>
        <v/>
      </c>
      <c r="F4757" t="s">
        <v>1899</v>
      </c>
      <c r="G4757" t="s">
        <v>7718</v>
      </c>
      <c r="H4757" t="s">
        <v>7719</v>
      </c>
      <c r="I4757" s="1">
        <v>44404</v>
      </c>
      <c r="J4757" t="s">
        <v>74</v>
      </c>
      <c r="K4757">
        <v>25000</v>
      </c>
      <c r="L4757">
        <v>1</v>
      </c>
      <c r="M4757">
        <v>25000</v>
      </c>
      <c r="N4757">
        <v>1</v>
      </c>
      <c r="O4757" s="1">
        <v>44407.593426504631</v>
      </c>
    </row>
    <row r="4758" spans="2:15" x14ac:dyDescent="0.25">
      <c r="B4758" t="s">
        <v>1791</v>
      </c>
      <c r="C4758" t="str">
        <f t="shared" si="148"/>
        <v>richelle</v>
      </c>
      <c r="E4758" t="str">
        <f t="shared" si="149"/>
        <v/>
      </c>
      <c r="F4758" t="s">
        <v>1899</v>
      </c>
      <c r="G4758" t="s">
        <v>7720</v>
      </c>
      <c r="H4758" t="s">
        <v>7721</v>
      </c>
      <c r="I4758" s="1">
        <v>44402</v>
      </c>
      <c r="J4758" t="s">
        <v>74</v>
      </c>
      <c r="K4758">
        <v>2320</v>
      </c>
      <c r="L4758">
        <v>1</v>
      </c>
      <c r="M4758">
        <v>2320</v>
      </c>
      <c r="N4758">
        <v>1</v>
      </c>
      <c r="O4758" s="1">
        <v>44405.592997951389</v>
      </c>
    </row>
    <row r="4759" spans="2:15" x14ac:dyDescent="0.25">
      <c r="B4759" t="s">
        <v>67</v>
      </c>
      <c r="C4759" t="str">
        <f t="shared" si="148"/>
        <v>na</v>
      </c>
      <c r="E4759" t="str">
        <f t="shared" si="149"/>
        <v/>
      </c>
      <c r="F4759" t="s">
        <v>1899</v>
      </c>
      <c r="G4759" t="s">
        <v>7722</v>
      </c>
      <c r="H4759" t="s">
        <v>7723</v>
      </c>
      <c r="I4759" s="1">
        <v>44392</v>
      </c>
      <c r="J4759" t="s">
        <v>74</v>
      </c>
      <c r="K4759">
        <v>200</v>
      </c>
      <c r="L4759">
        <v>1</v>
      </c>
      <c r="M4759">
        <v>200</v>
      </c>
      <c r="N4759">
        <v>1</v>
      </c>
      <c r="O4759" s="1">
        <v>44400.620208796296</v>
      </c>
    </row>
    <row r="4760" spans="2:15" x14ac:dyDescent="0.25">
      <c r="B4760" t="s">
        <v>67</v>
      </c>
      <c r="C4760" t="str">
        <f t="shared" si="148"/>
        <v>na</v>
      </c>
      <c r="E4760" t="str">
        <f t="shared" si="149"/>
        <v/>
      </c>
      <c r="F4760" t="s">
        <v>1899</v>
      </c>
      <c r="G4760" t="s">
        <v>7724</v>
      </c>
      <c r="H4760" t="s">
        <v>7725</v>
      </c>
      <c r="I4760" s="1">
        <v>44406</v>
      </c>
      <c r="J4760" t="s">
        <v>74</v>
      </c>
      <c r="K4760">
        <v>6582.43</v>
      </c>
      <c r="L4760">
        <v>1</v>
      </c>
      <c r="M4760">
        <v>6582.43</v>
      </c>
      <c r="N4760">
        <v>1</v>
      </c>
      <c r="O4760" s="1">
        <v>44411.398046527778</v>
      </c>
    </row>
    <row r="4761" spans="2:15" x14ac:dyDescent="0.25">
      <c r="B4761" t="s">
        <v>1812</v>
      </c>
      <c r="C4761" t="str">
        <f t="shared" si="148"/>
        <v>asrivera</v>
      </c>
      <c r="E4761" t="str">
        <f t="shared" si="149"/>
        <v/>
      </c>
      <c r="F4761" t="s">
        <v>1899</v>
      </c>
      <c r="G4761" t="s">
        <v>7726</v>
      </c>
      <c r="H4761" t="s">
        <v>7727</v>
      </c>
      <c r="I4761" s="1">
        <v>44398</v>
      </c>
      <c r="J4761" t="s">
        <v>74</v>
      </c>
      <c r="K4761">
        <v>500</v>
      </c>
      <c r="L4761">
        <v>1</v>
      </c>
      <c r="M4761">
        <v>500</v>
      </c>
      <c r="N4761">
        <v>1</v>
      </c>
      <c r="O4761" s="1">
        <v>44404.37954347222</v>
      </c>
    </row>
    <row r="4762" spans="2:15" x14ac:dyDescent="0.25">
      <c r="B4762" t="s">
        <v>67</v>
      </c>
      <c r="C4762" t="str">
        <f t="shared" si="148"/>
        <v>na</v>
      </c>
      <c r="E4762" t="str">
        <f t="shared" si="149"/>
        <v/>
      </c>
      <c r="F4762" t="s">
        <v>1899</v>
      </c>
      <c r="G4762" t="s">
        <v>7728</v>
      </c>
      <c r="H4762" t="s">
        <v>7729</v>
      </c>
      <c r="I4762" s="1">
        <v>44405</v>
      </c>
      <c r="J4762" t="s">
        <v>74</v>
      </c>
      <c r="K4762">
        <v>5000</v>
      </c>
      <c r="L4762">
        <v>1</v>
      </c>
      <c r="M4762">
        <v>5000</v>
      </c>
      <c r="N4762">
        <v>1</v>
      </c>
      <c r="O4762" s="1">
        <v>44410.459433715281</v>
      </c>
    </row>
    <row r="4763" spans="2:15" x14ac:dyDescent="0.25">
      <c r="B4763" t="s">
        <v>67</v>
      </c>
      <c r="C4763" t="str">
        <f t="shared" si="148"/>
        <v>na</v>
      </c>
      <c r="E4763" t="str">
        <f t="shared" si="149"/>
        <v/>
      </c>
      <c r="F4763" t="s">
        <v>1899</v>
      </c>
      <c r="G4763" t="s">
        <v>7730</v>
      </c>
      <c r="H4763" t="s">
        <v>7731</v>
      </c>
      <c r="I4763" s="1">
        <v>44396</v>
      </c>
      <c r="J4763" t="s">
        <v>74</v>
      </c>
      <c r="K4763">
        <v>5000</v>
      </c>
      <c r="L4763">
        <v>1</v>
      </c>
      <c r="M4763">
        <v>5000</v>
      </c>
      <c r="N4763">
        <v>1</v>
      </c>
      <c r="O4763" s="1">
        <v>44400.41845099537</v>
      </c>
    </row>
    <row r="4764" spans="2:15" x14ac:dyDescent="0.25">
      <c r="B4764" t="s">
        <v>1812</v>
      </c>
      <c r="C4764" t="str">
        <f t="shared" si="148"/>
        <v>asrivera</v>
      </c>
      <c r="E4764" t="str">
        <f t="shared" si="149"/>
        <v/>
      </c>
      <c r="F4764" t="s">
        <v>1899</v>
      </c>
      <c r="G4764" t="s">
        <v>7732</v>
      </c>
      <c r="H4764" t="s">
        <v>7733</v>
      </c>
      <c r="I4764" s="1">
        <v>44405</v>
      </c>
      <c r="J4764" t="s">
        <v>74</v>
      </c>
      <c r="K4764">
        <v>500</v>
      </c>
      <c r="L4764">
        <v>1</v>
      </c>
      <c r="M4764">
        <v>500</v>
      </c>
      <c r="N4764">
        <v>1</v>
      </c>
      <c r="O4764" s="1">
        <v>44410.460583287037</v>
      </c>
    </row>
    <row r="4765" spans="2:15" x14ac:dyDescent="0.25">
      <c r="B4765" t="s">
        <v>67</v>
      </c>
      <c r="C4765" t="str">
        <f t="shared" si="148"/>
        <v>na</v>
      </c>
      <c r="E4765" t="str">
        <f t="shared" si="149"/>
        <v/>
      </c>
      <c r="F4765" t="s">
        <v>1899</v>
      </c>
      <c r="G4765" t="s">
        <v>7734</v>
      </c>
      <c r="H4765" t="s">
        <v>7735</v>
      </c>
      <c r="I4765" s="1">
        <v>44406</v>
      </c>
      <c r="J4765" t="s">
        <v>74</v>
      </c>
      <c r="K4765">
        <v>500</v>
      </c>
      <c r="L4765">
        <v>1</v>
      </c>
      <c r="M4765">
        <v>500</v>
      </c>
      <c r="N4765">
        <v>1</v>
      </c>
      <c r="O4765" s="1">
        <v>44411.398126111111</v>
      </c>
    </row>
    <row r="4766" spans="2:15" x14ac:dyDescent="0.25">
      <c r="B4766" t="s">
        <v>1791</v>
      </c>
      <c r="C4766" t="str">
        <f t="shared" si="148"/>
        <v>richelle</v>
      </c>
      <c r="E4766" t="str">
        <f t="shared" si="149"/>
        <v/>
      </c>
      <c r="F4766" t="s">
        <v>1899</v>
      </c>
      <c r="G4766" t="s">
        <v>7736</v>
      </c>
      <c r="H4766" t="s">
        <v>7737</v>
      </c>
      <c r="I4766" s="1">
        <v>44399</v>
      </c>
      <c r="J4766" t="s">
        <v>74</v>
      </c>
      <c r="K4766">
        <v>3865</v>
      </c>
      <c r="L4766">
        <v>1</v>
      </c>
      <c r="M4766">
        <v>3865</v>
      </c>
      <c r="N4766">
        <v>1</v>
      </c>
      <c r="O4766" s="1">
        <v>44404.377690347224</v>
      </c>
    </row>
    <row r="4767" spans="2:15" x14ac:dyDescent="0.25">
      <c r="B4767" t="s">
        <v>1800</v>
      </c>
      <c r="C4767" t="str">
        <f t="shared" si="148"/>
        <v>lmgunda</v>
      </c>
      <c r="E4767" t="str">
        <f t="shared" si="149"/>
        <v/>
      </c>
      <c r="F4767" t="s">
        <v>1899</v>
      </c>
      <c r="G4767" t="s">
        <v>7738</v>
      </c>
      <c r="H4767" t="s">
        <v>7739</v>
      </c>
      <c r="I4767" s="1">
        <v>44391</v>
      </c>
      <c r="J4767" t="s">
        <v>74</v>
      </c>
      <c r="K4767">
        <v>422</v>
      </c>
      <c r="L4767">
        <v>1</v>
      </c>
      <c r="M4767">
        <v>422</v>
      </c>
      <c r="N4767">
        <v>1</v>
      </c>
      <c r="O4767" s="1">
        <v>44396.31352758102</v>
      </c>
    </row>
    <row r="4768" spans="2:15" x14ac:dyDescent="0.25">
      <c r="B4768" t="s">
        <v>1795</v>
      </c>
      <c r="C4768" t="str">
        <f t="shared" si="148"/>
        <v>ebdelacruz</v>
      </c>
      <c r="E4768" t="str">
        <f t="shared" si="149"/>
        <v/>
      </c>
      <c r="F4768" t="s">
        <v>1899</v>
      </c>
      <c r="G4768" t="s">
        <v>7740</v>
      </c>
      <c r="H4768" t="s">
        <v>7741</v>
      </c>
      <c r="I4768" s="1">
        <v>44402</v>
      </c>
      <c r="J4768" t="s">
        <v>74</v>
      </c>
      <c r="K4768">
        <v>5800</v>
      </c>
      <c r="L4768">
        <v>1</v>
      </c>
      <c r="M4768">
        <v>5800</v>
      </c>
      <c r="N4768">
        <v>1</v>
      </c>
      <c r="O4768" s="1">
        <v>44405.593118819444</v>
      </c>
    </row>
    <row r="4769" spans="2:15" x14ac:dyDescent="0.25">
      <c r="B4769" t="s">
        <v>1800</v>
      </c>
      <c r="C4769" t="str">
        <f t="shared" si="148"/>
        <v>lmgunda</v>
      </c>
      <c r="E4769" t="str">
        <f t="shared" si="149"/>
        <v/>
      </c>
      <c r="F4769" t="s">
        <v>1899</v>
      </c>
      <c r="G4769" t="s">
        <v>7742</v>
      </c>
      <c r="H4769" t="s">
        <v>7743</v>
      </c>
      <c r="I4769" s="1">
        <v>44406</v>
      </c>
      <c r="J4769" t="s">
        <v>74</v>
      </c>
      <c r="K4769">
        <v>99705</v>
      </c>
      <c r="L4769">
        <v>1</v>
      </c>
      <c r="M4769">
        <v>99705</v>
      </c>
      <c r="N4769">
        <v>1</v>
      </c>
      <c r="O4769" s="1">
        <v>44411.398207905091</v>
      </c>
    </row>
    <row r="4770" spans="2:15" x14ac:dyDescent="0.25">
      <c r="B4770" t="s">
        <v>67</v>
      </c>
      <c r="C4770" t="str">
        <f t="shared" si="148"/>
        <v>na</v>
      </c>
      <c r="E4770" t="str">
        <f t="shared" si="149"/>
        <v/>
      </c>
      <c r="F4770" t="s">
        <v>1899</v>
      </c>
      <c r="G4770" t="s">
        <v>1921</v>
      </c>
      <c r="H4770" t="s">
        <v>1922</v>
      </c>
      <c r="I4770" s="1">
        <v>44389</v>
      </c>
      <c r="J4770" t="s">
        <v>74</v>
      </c>
      <c r="K4770">
        <v>2000</v>
      </c>
      <c r="L4770">
        <v>1</v>
      </c>
      <c r="M4770">
        <v>2000</v>
      </c>
      <c r="N4770">
        <v>1</v>
      </c>
      <c r="O4770" s="1">
        <v>44404.377477430557</v>
      </c>
    </row>
    <row r="4771" spans="2:15" x14ac:dyDescent="0.25">
      <c r="B4771" t="s">
        <v>1791</v>
      </c>
      <c r="C4771" t="str">
        <f t="shared" si="148"/>
        <v>richelle</v>
      </c>
      <c r="E4771" t="str">
        <f t="shared" si="149"/>
        <v/>
      </c>
      <c r="F4771" t="s">
        <v>1899</v>
      </c>
      <c r="G4771" t="s">
        <v>1927</v>
      </c>
      <c r="H4771" t="s">
        <v>1928</v>
      </c>
      <c r="I4771" s="1">
        <v>44381</v>
      </c>
      <c r="J4771" t="s">
        <v>74</v>
      </c>
      <c r="K4771">
        <v>1627.61</v>
      </c>
      <c r="L4771">
        <v>1</v>
      </c>
      <c r="M4771">
        <v>1627.61</v>
      </c>
      <c r="N4771">
        <v>1</v>
      </c>
      <c r="O4771" s="1">
        <v>44390.500091388887</v>
      </c>
    </row>
    <row r="4772" spans="2:15" x14ac:dyDescent="0.25">
      <c r="B4772" t="s">
        <v>1791</v>
      </c>
      <c r="C4772" t="str">
        <f t="shared" si="148"/>
        <v>richelle</v>
      </c>
      <c r="E4772" t="str">
        <f t="shared" si="149"/>
        <v/>
      </c>
      <c r="F4772" t="s">
        <v>1899</v>
      </c>
      <c r="G4772" t="s">
        <v>1934</v>
      </c>
      <c r="H4772" t="s">
        <v>1935</v>
      </c>
      <c r="I4772" s="1">
        <v>44383</v>
      </c>
      <c r="J4772" t="s">
        <v>74</v>
      </c>
      <c r="K4772">
        <v>10000</v>
      </c>
      <c r="L4772">
        <v>1</v>
      </c>
      <c r="M4772">
        <v>10000</v>
      </c>
      <c r="N4772">
        <v>1</v>
      </c>
      <c r="O4772" s="1">
        <v>44390.500304351852</v>
      </c>
    </row>
    <row r="4773" spans="2:15" x14ac:dyDescent="0.25">
      <c r="B4773" t="s">
        <v>1914</v>
      </c>
      <c r="C4773" t="str">
        <f t="shared" si="148"/>
        <v>paapangan</v>
      </c>
      <c r="E4773" t="str">
        <f t="shared" si="149"/>
        <v/>
      </c>
      <c r="F4773" t="s">
        <v>1899</v>
      </c>
      <c r="G4773" t="s">
        <v>7744</v>
      </c>
      <c r="H4773" t="s">
        <v>7745</v>
      </c>
      <c r="I4773" s="1">
        <v>44406</v>
      </c>
      <c r="J4773" t="s">
        <v>74</v>
      </c>
      <c r="K4773">
        <v>6000</v>
      </c>
      <c r="L4773">
        <v>1</v>
      </c>
      <c r="M4773">
        <v>6000</v>
      </c>
      <c r="N4773">
        <v>1</v>
      </c>
      <c r="O4773" s="1">
        <v>44411.399097569447</v>
      </c>
    </row>
    <row r="4774" spans="2:15" x14ac:dyDescent="0.25">
      <c r="B4774" t="s">
        <v>1954</v>
      </c>
      <c r="C4774" t="str">
        <f t="shared" si="148"/>
        <v>aapalma</v>
      </c>
      <c r="E4774" t="str">
        <f t="shared" si="149"/>
        <v/>
      </c>
      <c r="F4774" t="s">
        <v>1899</v>
      </c>
      <c r="G4774" t="s">
        <v>7746</v>
      </c>
      <c r="H4774" t="s">
        <v>7747</v>
      </c>
      <c r="I4774" s="1">
        <v>44404</v>
      </c>
      <c r="J4774" t="s">
        <v>74</v>
      </c>
      <c r="K4774">
        <v>10000</v>
      </c>
      <c r="L4774">
        <v>1</v>
      </c>
      <c r="M4774">
        <v>10000</v>
      </c>
      <c r="N4774">
        <v>1</v>
      </c>
      <c r="O4774" s="1">
        <v>44407.593536759261</v>
      </c>
    </row>
    <row r="4775" spans="2:15" x14ac:dyDescent="0.25">
      <c r="B4775" t="s">
        <v>67</v>
      </c>
      <c r="C4775" t="str">
        <f t="shared" si="148"/>
        <v>na</v>
      </c>
      <c r="E4775" t="str">
        <f t="shared" si="149"/>
        <v/>
      </c>
      <c r="F4775" t="s">
        <v>1899</v>
      </c>
      <c r="G4775" t="s">
        <v>1936</v>
      </c>
      <c r="H4775" t="s">
        <v>1937</v>
      </c>
      <c r="I4775" s="1">
        <v>44395</v>
      </c>
      <c r="J4775" t="s">
        <v>74</v>
      </c>
      <c r="K4775">
        <v>1000</v>
      </c>
      <c r="L4775">
        <v>1</v>
      </c>
      <c r="M4775">
        <v>1000</v>
      </c>
      <c r="N4775">
        <v>1</v>
      </c>
      <c r="O4775" s="1">
        <v>44400.418509178242</v>
      </c>
    </row>
    <row r="4776" spans="2:15" x14ac:dyDescent="0.25">
      <c r="B4776" t="s">
        <v>1954</v>
      </c>
      <c r="C4776" t="str">
        <f t="shared" si="148"/>
        <v>aapalma</v>
      </c>
      <c r="E4776" t="str">
        <f t="shared" si="149"/>
        <v/>
      </c>
      <c r="F4776" t="s">
        <v>1899</v>
      </c>
      <c r="G4776" t="s">
        <v>7748</v>
      </c>
      <c r="H4776" t="s">
        <v>7749</v>
      </c>
      <c r="I4776" s="1">
        <v>44406</v>
      </c>
      <c r="J4776" t="s">
        <v>74</v>
      </c>
      <c r="K4776">
        <v>7450.75</v>
      </c>
      <c r="L4776">
        <v>1</v>
      </c>
      <c r="M4776">
        <v>7450.75</v>
      </c>
      <c r="N4776">
        <v>1</v>
      </c>
      <c r="O4776" s="1">
        <v>44411.399037337964</v>
      </c>
    </row>
    <row r="4777" spans="2:15" x14ac:dyDescent="0.25">
      <c r="B4777" t="s">
        <v>1795</v>
      </c>
      <c r="C4777" t="str">
        <f t="shared" si="148"/>
        <v>ebdelacruz</v>
      </c>
      <c r="D4777" t="s">
        <v>3729</v>
      </c>
      <c r="E4777" t="str">
        <f t="shared" si="149"/>
        <v>fgay</v>
      </c>
      <c r="F4777" t="s">
        <v>1899</v>
      </c>
      <c r="G4777" t="s">
        <v>1938</v>
      </c>
      <c r="H4777" t="s">
        <v>1939</v>
      </c>
      <c r="I4777" s="1">
        <v>44406</v>
      </c>
      <c r="J4777" t="s">
        <v>74</v>
      </c>
      <c r="K4777">
        <v>6000</v>
      </c>
      <c r="L4777">
        <v>1</v>
      </c>
      <c r="M4777">
        <v>6000</v>
      </c>
      <c r="N4777">
        <v>1</v>
      </c>
      <c r="O4777" s="1">
        <v>44411.398819247683</v>
      </c>
    </row>
    <row r="4778" spans="2:15" x14ac:dyDescent="0.25">
      <c r="B4778" t="s">
        <v>1800</v>
      </c>
      <c r="C4778" t="str">
        <f t="shared" si="148"/>
        <v>lmgunda</v>
      </c>
      <c r="E4778" t="str">
        <f t="shared" si="149"/>
        <v/>
      </c>
      <c r="F4778" t="s">
        <v>1899</v>
      </c>
      <c r="G4778" t="s">
        <v>7750</v>
      </c>
      <c r="H4778" t="s">
        <v>7747</v>
      </c>
      <c r="I4778" s="1">
        <v>44404</v>
      </c>
      <c r="J4778" t="s">
        <v>74</v>
      </c>
      <c r="K4778">
        <v>10000</v>
      </c>
      <c r="L4778">
        <v>1</v>
      </c>
      <c r="M4778">
        <v>10000</v>
      </c>
      <c r="N4778">
        <v>1</v>
      </c>
      <c r="O4778" s="1">
        <v>44407.593030821758</v>
      </c>
    </row>
    <row r="4779" spans="2:15" x14ac:dyDescent="0.25">
      <c r="B4779" t="s">
        <v>1791</v>
      </c>
      <c r="C4779" t="str">
        <f t="shared" si="148"/>
        <v>richelle</v>
      </c>
      <c r="E4779" t="str">
        <f t="shared" si="149"/>
        <v/>
      </c>
      <c r="F4779" t="s">
        <v>1899</v>
      </c>
      <c r="G4779" t="s">
        <v>7751</v>
      </c>
      <c r="H4779" t="s">
        <v>7752</v>
      </c>
      <c r="I4779" s="1">
        <v>44391</v>
      </c>
      <c r="J4779" t="s">
        <v>74</v>
      </c>
      <c r="K4779">
        <v>15000</v>
      </c>
      <c r="L4779">
        <v>1</v>
      </c>
      <c r="M4779">
        <v>15000</v>
      </c>
      <c r="N4779">
        <v>1</v>
      </c>
      <c r="O4779" s="1">
        <v>44396.313603472219</v>
      </c>
    </row>
    <row r="4780" spans="2:15" x14ac:dyDescent="0.25">
      <c r="B4780" t="s">
        <v>1795</v>
      </c>
      <c r="C4780" t="str">
        <f t="shared" si="148"/>
        <v>ebdelacruz</v>
      </c>
      <c r="E4780" t="str">
        <f t="shared" si="149"/>
        <v/>
      </c>
      <c r="F4780" t="s">
        <v>1899</v>
      </c>
      <c r="G4780" t="s">
        <v>7753</v>
      </c>
      <c r="H4780" t="s">
        <v>7752</v>
      </c>
      <c r="I4780" s="1">
        <v>44391</v>
      </c>
      <c r="J4780" t="s">
        <v>86</v>
      </c>
      <c r="K4780">
        <v>218.91</v>
      </c>
      <c r="L4780">
        <v>50.137999999999998</v>
      </c>
      <c r="M4780">
        <v>10975.709579999999</v>
      </c>
      <c r="N4780">
        <v>1</v>
      </c>
      <c r="O4780" s="1">
        <v>44396.313684722219</v>
      </c>
    </row>
    <row r="4781" spans="2:15" x14ac:dyDescent="0.25">
      <c r="B4781" t="s">
        <v>1812</v>
      </c>
      <c r="C4781" t="str">
        <f t="shared" si="148"/>
        <v>asrivera</v>
      </c>
      <c r="E4781" t="str">
        <f t="shared" si="149"/>
        <v/>
      </c>
      <c r="F4781" t="s">
        <v>1899</v>
      </c>
      <c r="G4781" t="s">
        <v>7754</v>
      </c>
      <c r="H4781" t="s">
        <v>7755</v>
      </c>
      <c r="I4781" s="1">
        <v>44405</v>
      </c>
      <c r="J4781" t="s">
        <v>86</v>
      </c>
      <c r="K4781">
        <v>0.22</v>
      </c>
      <c r="L4781">
        <v>50.338000000000001</v>
      </c>
      <c r="M4781">
        <v>11.07436</v>
      </c>
      <c r="N4781">
        <v>1</v>
      </c>
      <c r="O4781" s="1">
        <v>44410.460670717592</v>
      </c>
    </row>
    <row r="4782" spans="2:15" x14ac:dyDescent="0.25">
      <c r="B4782" t="s">
        <v>1812</v>
      </c>
      <c r="C4782" t="str">
        <f t="shared" si="148"/>
        <v>asrivera</v>
      </c>
      <c r="E4782" t="str">
        <f t="shared" si="149"/>
        <v/>
      </c>
      <c r="F4782" t="s">
        <v>1899</v>
      </c>
      <c r="G4782" t="s">
        <v>7754</v>
      </c>
      <c r="H4782" t="s">
        <v>7755</v>
      </c>
      <c r="I4782" s="1">
        <v>44405</v>
      </c>
      <c r="J4782" t="s">
        <v>86</v>
      </c>
      <c r="K4782">
        <v>268</v>
      </c>
      <c r="L4782">
        <v>50.338000000000001</v>
      </c>
      <c r="M4782">
        <v>13490.584000000001</v>
      </c>
      <c r="N4782">
        <v>1</v>
      </c>
      <c r="O4782" s="1">
        <v>44410.460666701387</v>
      </c>
    </row>
    <row r="4783" spans="2:15" x14ac:dyDescent="0.25">
      <c r="B4783" t="s">
        <v>1791</v>
      </c>
      <c r="C4783" t="str">
        <f t="shared" si="148"/>
        <v>richelle</v>
      </c>
      <c r="E4783" t="str">
        <f t="shared" si="149"/>
        <v/>
      </c>
      <c r="F4783" t="s">
        <v>1899</v>
      </c>
      <c r="G4783" t="s">
        <v>7756</v>
      </c>
      <c r="H4783" t="s">
        <v>7757</v>
      </c>
      <c r="I4783" s="1">
        <v>44391</v>
      </c>
      <c r="J4783" t="s">
        <v>74</v>
      </c>
      <c r="K4783">
        <v>50000</v>
      </c>
      <c r="L4783">
        <v>1</v>
      </c>
      <c r="M4783">
        <v>50000</v>
      </c>
      <c r="N4783">
        <v>1</v>
      </c>
      <c r="O4783" s="1">
        <v>44396.313722951389</v>
      </c>
    </row>
    <row r="4784" spans="2:15" x14ac:dyDescent="0.25">
      <c r="B4784" t="s">
        <v>67</v>
      </c>
      <c r="C4784" t="str">
        <f t="shared" si="148"/>
        <v>na</v>
      </c>
      <c r="E4784" t="str">
        <f t="shared" si="149"/>
        <v/>
      </c>
      <c r="F4784" t="s">
        <v>1899</v>
      </c>
      <c r="G4784" t="s">
        <v>7758</v>
      </c>
      <c r="H4784" t="s">
        <v>7759</v>
      </c>
      <c r="I4784" s="1">
        <v>44383</v>
      </c>
      <c r="J4784" t="s">
        <v>74</v>
      </c>
      <c r="K4784">
        <v>1500</v>
      </c>
      <c r="L4784">
        <v>1</v>
      </c>
      <c r="M4784">
        <v>1500</v>
      </c>
      <c r="N4784">
        <v>1</v>
      </c>
      <c r="O4784" s="1">
        <v>44390.499190810187</v>
      </c>
    </row>
    <row r="4785" spans="2:15" x14ac:dyDescent="0.25">
      <c r="B4785" t="s">
        <v>67</v>
      </c>
      <c r="C4785" t="str">
        <f t="shared" si="148"/>
        <v>na</v>
      </c>
      <c r="E4785" t="str">
        <f t="shared" si="149"/>
        <v/>
      </c>
      <c r="F4785" t="s">
        <v>1899</v>
      </c>
      <c r="G4785" t="s">
        <v>7760</v>
      </c>
      <c r="H4785" t="s">
        <v>1811</v>
      </c>
      <c r="I4785" s="1">
        <v>44406</v>
      </c>
      <c r="J4785" t="s">
        <v>86</v>
      </c>
      <c r="K4785">
        <v>29.7</v>
      </c>
      <c r="L4785">
        <v>50.39</v>
      </c>
      <c r="M4785">
        <v>1496.5830000000001</v>
      </c>
      <c r="N4785">
        <v>1</v>
      </c>
      <c r="O4785" s="1">
        <v>44411.398347175927</v>
      </c>
    </row>
    <row r="4786" spans="2:15" x14ac:dyDescent="0.25">
      <c r="B4786" t="s">
        <v>67</v>
      </c>
      <c r="C4786" t="str">
        <f t="shared" si="148"/>
        <v>na</v>
      </c>
      <c r="E4786" t="str">
        <f t="shared" si="149"/>
        <v/>
      </c>
      <c r="F4786" t="s">
        <v>1899</v>
      </c>
      <c r="G4786" t="s">
        <v>7761</v>
      </c>
      <c r="H4786" t="s">
        <v>7762</v>
      </c>
      <c r="I4786" s="1">
        <v>44405</v>
      </c>
      <c r="J4786" t="s">
        <v>74</v>
      </c>
      <c r="K4786">
        <v>2000</v>
      </c>
      <c r="L4786">
        <v>1</v>
      </c>
      <c r="M4786">
        <v>2000</v>
      </c>
      <c r="N4786">
        <v>1</v>
      </c>
      <c r="O4786" s="1">
        <v>44410.460341851853</v>
      </c>
    </row>
    <row r="4787" spans="2:15" x14ac:dyDescent="0.25">
      <c r="B4787" t="s">
        <v>1791</v>
      </c>
      <c r="C4787" t="str">
        <f t="shared" si="148"/>
        <v>richelle</v>
      </c>
      <c r="E4787" t="str">
        <f t="shared" si="149"/>
        <v/>
      </c>
      <c r="F4787" t="s">
        <v>1899</v>
      </c>
      <c r="G4787" t="s">
        <v>1964</v>
      </c>
      <c r="H4787" t="s">
        <v>1965</v>
      </c>
      <c r="I4787" s="1">
        <v>44388</v>
      </c>
      <c r="J4787" t="s">
        <v>74</v>
      </c>
      <c r="K4787">
        <v>4180</v>
      </c>
      <c r="L4787">
        <v>1</v>
      </c>
      <c r="M4787">
        <v>4180</v>
      </c>
      <c r="N4787">
        <v>1</v>
      </c>
      <c r="O4787" s="1">
        <v>44392.55491377315</v>
      </c>
    </row>
    <row r="4788" spans="2:15" x14ac:dyDescent="0.25">
      <c r="B4788" t="s">
        <v>67</v>
      </c>
      <c r="C4788" t="str">
        <f t="shared" si="148"/>
        <v>na</v>
      </c>
      <c r="E4788" t="str">
        <f t="shared" si="149"/>
        <v/>
      </c>
      <c r="F4788" t="s">
        <v>1899</v>
      </c>
      <c r="G4788" t="s">
        <v>7763</v>
      </c>
      <c r="H4788" t="s">
        <v>7764</v>
      </c>
      <c r="I4788" s="1">
        <v>44382</v>
      </c>
      <c r="J4788" t="s">
        <v>74</v>
      </c>
      <c r="K4788">
        <v>4231.7700000000004</v>
      </c>
      <c r="L4788">
        <v>1</v>
      </c>
      <c r="M4788">
        <v>4231.7700000000004</v>
      </c>
      <c r="N4788">
        <v>1</v>
      </c>
      <c r="O4788" s="1">
        <v>44390.4990875</v>
      </c>
    </row>
    <row r="4789" spans="2:15" x14ac:dyDescent="0.25">
      <c r="B4789" t="s">
        <v>1914</v>
      </c>
      <c r="C4789" t="str">
        <f t="shared" si="148"/>
        <v>paapangan</v>
      </c>
      <c r="E4789" t="str">
        <f t="shared" si="149"/>
        <v/>
      </c>
      <c r="F4789" t="s">
        <v>1899</v>
      </c>
      <c r="G4789" t="s">
        <v>1966</v>
      </c>
      <c r="H4789" t="s">
        <v>1967</v>
      </c>
      <c r="I4789" s="1">
        <v>44406</v>
      </c>
      <c r="J4789" t="s">
        <v>74</v>
      </c>
      <c r="K4789">
        <v>3000</v>
      </c>
      <c r="L4789">
        <v>1</v>
      </c>
      <c r="M4789">
        <v>3000</v>
      </c>
      <c r="N4789">
        <v>1</v>
      </c>
      <c r="O4789" s="1">
        <v>44411.399139386573</v>
      </c>
    </row>
    <row r="4790" spans="2:15" x14ac:dyDescent="0.25">
      <c r="B4790" t="s">
        <v>67</v>
      </c>
      <c r="C4790" t="str">
        <f t="shared" si="148"/>
        <v>na</v>
      </c>
      <c r="E4790" t="str">
        <f t="shared" si="149"/>
        <v/>
      </c>
      <c r="F4790" t="s">
        <v>1899</v>
      </c>
      <c r="G4790" t="s">
        <v>7765</v>
      </c>
      <c r="H4790" t="s">
        <v>7766</v>
      </c>
      <c r="I4790" s="1">
        <v>44389</v>
      </c>
      <c r="J4790" t="s">
        <v>74</v>
      </c>
      <c r="K4790">
        <v>1300.5899999999999</v>
      </c>
      <c r="L4790">
        <v>1</v>
      </c>
      <c r="M4790">
        <v>1300.5899999999999</v>
      </c>
      <c r="N4790">
        <v>1</v>
      </c>
      <c r="O4790" s="1">
        <v>44392.555075185184</v>
      </c>
    </row>
    <row r="4791" spans="2:15" x14ac:dyDescent="0.25">
      <c r="B4791" t="s">
        <v>1954</v>
      </c>
      <c r="C4791" t="str">
        <f t="shared" si="148"/>
        <v>aapalma</v>
      </c>
      <c r="E4791" t="str">
        <f t="shared" si="149"/>
        <v/>
      </c>
      <c r="F4791" t="s">
        <v>1899</v>
      </c>
      <c r="G4791" t="s">
        <v>7767</v>
      </c>
      <c r="H4791" t="s">
        <v>7768</v>
      </c>
      <c r="I4791" s="1">
        <v>44389</v>
      </c>
      <c r="J4791" t="s">
        <v>74</v>
      </c>
      <c r="K4791">
        <v>62644</v>
      </c>
      <c r="L4791">
        <v>1</v>
      </c>
      <c r="M4791">
        <v>62644</v>
      </c>
      <c r="N4791">
        <v>1</v>
      </c>
      <c r="O4791" s="1">
        <v>44392.554874884256</v>
      </c>
    </row>
    <row r="4792" spans="2:15" x14ac:dyDescent="0.25">
      <c r="B4792" t="s">
        <v>67</v>
      </c>
      <c r="C4792" t="str">
        <f t="shared" si="148"/>
        <v>na</v>
      </c>
      <c r="E4792" t="str">
        <f t="shared" si="149"/>
        <v/>
      </c>
      <c r="F4792" t="s">
        <v>1899</v>
      </c>
      <c r="G4792" t="s">
        <v>7769</v>
      </c>
      <c r="H4792" t="s">
        <v>7770</v>
      </c>
      <c r="I4792" s="1">
        <v>44392</v>
      </c>
      <c r="J4792" t="s">
        <v>74</v>
      </c>
      <c r="K4792">
        <v>200</v>
      </c>
      <c r="L4792">
        <v>1</v>
      </c>
      <c r="M4792">
        <v>200</v>
      </c>
      <c r="N4792">
        <v>1</v>
      </c>
      <c r="O4792" s="1">
        <v>44400.621583831016</v>
      </c>
    </row>
    <row r="4793" spans="2:15" x14ac:dyDescent="0.25">
      <c r="B4793" t="s">
        <v>67</v>
      </c>
      <c r="C4793" t="str">
        <f t="shared" si="148"/>
        <v>na</v>
      </c>
      <c r="E4793" t="str">
        <f t="shared" si="149"/>
        <v/>
      </c>
      <c r="F4793" t="s">
        <v>1899</v>
      </c>
      <c r="G4793" t="s">
        <v>1968</v>
      </c>
      <c r="H4793" t="s">
        <v>1969</v>
      </c>
      <c r="I4793" s="1">
        <v>44388</v>
      </c>
      <c r="J4793" t="s">
        <v>74</v>
      </c>
      <c r="K4793">
        <v>2220.56</v>
      </c>
      <c r="L4793">
        <v>1</v>
      </c>
      <c r="M4793">
        <v>2220.56</v>
      </c>
      <c r="N4793">
        <v>1</v>
      </c>
      <c r="O4793" s="1">
        <v>44392.554698761574</v>
      </c>
    </row>
    <row r="4794" spans="2:15" x14ac:dyDescent="0.25">
      <c r="B4794" t="s">
        <v>1800</v>
      </c>
      <c r="C4794" t="str">
        <f t="shared" si="148"/>
        <v>lmgunda</v>
      </c>
      <c r="E4794" t="str">
        <f t="shared" si="149"/>
        <v/>
      </c>
      <c r="F4794" t="s">
        <v>1899</v>
      </c>
      <c r="G4794" t="s">
        <v>7771</v>
      </c>
      <c r="H4794" t="s">
        <v>7772</v>
      </c>
      <c r="I4794" s="1">
        <v>44382</v>
      </c>
      <c r="J4794" t="s">
        <v>74</v>
      </c>
      <c r="K4794">
        <v>2795</v>
      </c>
      <c r="L4794">
        <v>1</v>
      </c>
      <c r="M4794">
        <v>2795</v>
      </c>
      <c r="N4794">
        <v>1</v>
      </c>
      <c r="O4794" s="1">
        <v>44390.499128587966</v>
      </c>
    </row>
    <row r="4795" spans="2:15" x14ac:dyDescent="0.25">
      <c r="B4795" t="s">
        <v>1914</v>
      </c>
      <c r="C4795" t="str">
        <f t="shared" si="148"/>
        <v>paapangan</v>
      </c>
      <c r="E4795" t="str">
        <f t="shared" si="149"/>
        <v/>
      </c>
      <c r="F4795" t="s">
        <v>1899</v>
      </c>
      <c r="G4795" t="s">
        <v>7773</v>
      </c>
      <c r="H4795" t="s">
        <v>7774</v>
      </c>
      <c r="I4795" s="1">
        <v>44382</v>
      </c>
      <c r="J4795" t="s">
        <v>74</v>
      </c>
      <c r="K4795">
        <v>10000</v>
      </c>
      <c r="L4795">
        <v>1</v>
      </c>
      <c r="M4795">
        <v>10000</v>
      </c>
      <c r="N4795">
        <v>1</v>
      </c>
      <c r="O4795" s="1">
        <v>44390.500233449071</v>
      </c>
    </row>
    <row r="4796" spans="2:15" x14ac:dyDescent="0.25">
      <c r="B4796" t="s">
        <v>67</v>
      </c>
      <c r="C4796" t="str">
        <f t="shared" si="148"/>
        <v>na</v>
      </c>
      <c r="E4796" t="str">
        <f t="shared" si="149"/>
        <v/>
      </c>
      <c r="F4796" t="s">
        <v>1899</v>
      </c>
      <c r="G4796" t="s">
        <v>1974</v>
      </c>
      <c r="H4796" t="s">
        <v>1975</v>
      </c>
      <c r="I4796" s="1">
        <v>44390</v>
      </c>
      <c r="J4796" t="s">
        <v>74</v>
      </c>
      <c r="K4796">
        <v>5505</v>
      </c>
      <c r="L4796">
        <v>1</v>
      </c>
      <c r="M4796">
        <v>5505</v>
      </c>
      <c r="N4796">
        <v>1</v>
      </c>
      <c r="O4796" s="1">
        <v>44396.318138263887</v>
      </c>
    </row>
    <row r="4797" spans="2:15" x14ac:dyDescent="0.25">
      <c r="B4797" t="s">
        <v>1954</v>
      </c>
      <c r="C4797" t="str">
        <f t="shared" si="148"/>
        <v>aapalma</v>
      </c>
      <c r="E4797" t="str">
        <f t="shared" si="149"/>
        <v/>
      </c>
      <c r="F4797" t="s">
        <v>1899</v>
      </c>
      <c r="G4797" t="s">
        <v>7775</v>
      </c>
      <c r="H4797" t="s">
        <v>7776</v>
      </c>
      <c r="I4797" s="1">
        <v>44389</v>
      </c>
      <c r="J4797" t="s">
        <v>74</v>
      </c>
      <c r="K4797">
        <v>2000</v>
      </c>
      <c r="L4797">
        <v>1</v>
      </c>
      <c r="M4797">
        <v>2000</v>
      </c>
      <c r="N4797">
        <v>1</v>
      </c>
      <c r="O4797" s="1">
        <v>44392.555116319447</v>
      </c>
    </row>
    <row r="4798" spans="2:15" x14ac:dyDescent="0.25">
      <c r="B4798" t="s">
        <v>67</v>
      </c>
      <c r="C4798" t="str">
        <f t="shared" si="148"/>
        <v>na</v>
      </c>
      <c r="E4798" t="str">
        <f t="shared" si="149"/>
        <v/>
      </c>
      <c r="F4798" t="s">
        <v>1899</v>
      </c>
      <c r="G4798" t="s">
        <v>1980</v>
      </c>
      <c r="H4798" t="s">
        <v>1981</v>
      </c>
      <c r="I4798" s="1">
        <v>44381</v>
      </c>
      <c r="J4798" t="s">
        <v>74</v>
      </c>
      <c r="K4798">
        <v>15796</v>
      </c>
      <c r="L4798">
        <v>1</v>
      </c>
      <c r="M4798">
        <v>15796</v>
      </c>
      <c r="N4798">
        <v>1</v>
      </c>
      <c r="O4798" s="1">
        <v>44390.499027500002</v>
      </c>
    </row>
    <row r="4799" spans="2:15" x14ac:dyDescent="0.25">
      <c r="B4799" t="s">
        <v>1800</v>
      </c>
      <c r="C4799" t="str">
        <f t="shared" si="148"/>
        <v>lmgunda</v>
      </c>
      <c r="E4799" t="str">
        <f t="shared" si="149"/>
        <v/>
      </c>
      <c r="F4799" t="s">
        <v>1899</v>
      </c>
      <c r="G4799" t="s">
        <v>7777</v>
      </c>
      <c r="H4799" t="s">
        <v>7778</v>
      </c>
      <c r="I4799" s="1">
        <v>44395</v>
      </c>
      <c r="J4799" t="s">
        <v>74</v>
      </c>
      <c r="K4799">
        <v>3000</v>
      </c>
      <c r="L4799">
        <v>1</v>
      </c>
      <c r="M4799">
        <v>3000</v>
      </c>
      <c r="N4799">
        <v>1</v>
      </c>
      <c r="O4799" s="1">
        <v>44400.418577731478</v>
      </c>
    </row>
    <row r="4800" spans="2:15" x14ac:dyDescent="0.25">
      <c r="B4800" t="s">
        <v>1795</v>
      </c>
      <c r="C4800" t="str">
        <f t="shared" si="148"/>
        <v>ebdelacruz</v>
      </c>
      <c r="E4800" t="str">
        <f t="shared" si="149"/>
        <v/>
      </c>
      <c r="F4800" t="s">
        <v>1899</v>
      </c>
      <c r="G4800" t="s">
        <v>7779</v>
      </c>
      <c r="H4800" t="s">
        <v>7780</v>
      </c>
      <c r="I4800" s="1">
        <v>44398</v>
      </c>
      <c r="J4800" t="s">
        <v>74</v>
      </c>
      <c r="K4800">
        <v>8152</v>
      </c>
      <c r="L4800">
        <v>1</v>
      </c>
      <c r="M4800">
        <v>8152</v>
      </c>
      <c r="N4800">
        <v>1</v>
      </c>
      <c r="O4800" s="1">
        <v>44404.375636377314</v>
      </c>
    </row>
    <row r="4801" spans="2:15" x14ac:dyDescent="0.25">
      <c r="B4801" t="s">
        <v>1795</v>
      </c>
      <c r="C4801" t="str">
        <f t="shared" si="148"/>
        <v>ebdelacruz</v>
      </c>
      <c r="E4801" t="str">
        <f t="shared" si="149"/>
        <v/>
      </c>
      <c r="F4801" t="s">
        <v>1899</v>
      </c>
      <c r="G4801" t="s">
        <v>7779</v>
      </c>
      <c r="H4801" t="s">
        <v>7780</v>
      </c>
      <c r="I4801" s="1">
        <v>44405</v>
      </c>
      <c r="J4801" t="s">
        <v>74</v>
      </c>
      <c r="K4801">
        <v>14301</v>
      </c>
      <c r="L4801">
        <v>1</v>
      </c>
      <c r="M4801">
        <v>14301</v>
      </c>
      <c r="N4801">
        <v>1</v>
      </c>
      <c r="O4801" s="1">
        <v>44410.459587418984</v>
      </c>
    </row>
    <row r="4802" spans="2:15" x14ac:dyDescent="0.25">
      <c r="B4802" t="s">
        <v>1812</v>
      </c>
      <c r="C4802" t="str">
        <f t="shared" si="148"/>
        <v>asrivera</v>
      </c>
      <c r="E4802" t="str">
        <f t="shared" si="149"/>
        <v/>
      </c>
      <c r="F4802" t="s">
        <v>1899</v>
      </c>
      <c r="G4802" t="s">
        <v>1985</v>
      </c>
      <c r="H4802" t="s">
        <v>1986</v>
      </c>
      <c r="I4802" s="1">
        <v>44396</v>
      </c>
      <c r="J4802" t="s">
        <v>74</v>
      </c>
      <c r="K4802">
        <v>5000</v>
      </c>
      <c r="L4802">
        <v>1</v>
      </c>
      <c r="M4802">
        <v>5000</v>
      </c>
      <c r="N4802">
        <v>1</v>
      </c>
      <c r="O4802" s="1">
        <v>44400.420421909723</v>
      </c>
    </row>
    <row r="4803" spans="2:15" x14ac:dyDescent="0.25">
      <c r="B4803" t="s">
        <v>1954</v>
      </c>
      <c r="C4803" t="str">
        <f t="shared" ref="C4803:C4866" si="150">MID(B4803,FIND("(",B4803)+1,FIND(")",B4803,FIND("(",B4803)+1) - FIND("(",B4803)-1)</f>
        <v>aapalma</v>
      </c>
      <c r="E4803" t="str">
        <f t="shared" ref="E4803:E4866" si="151">IFERROR(MID(D4803,FIND("(",D4803)+1,FIND(")",D4803,FIND("(",D4803)+1) - FIND("(",D4803)-1),"")</f>
        <v/>
      </c>
      <c r="F4803" t="s">
        <v>1899</v>
      </c>
      <c r="G4803" t="s">
        <v>7781</v>
      </c>
      <c r="H4803" t="s">
        <v>7782</v>
      </c>
      <c r="I4803" s="1">
        <v>44405</v>
      </c>
      <c r="J4803" t="s">
        <v>74</v>
      </c>
      <c r="K4803">
        <v>2000</v>
      </c>
      <c r="L4803">
        <v>1</v>
      </c>
      <c r="M4803">
        <v>2000</v>
      </c>
      <c r="N4803">
        <v>1</v>
      </c>
      <c r="O4803" s="1">
        <v>44410.460391967594</v>
      </c>
    </row>
    <row r="4804" spans="2:15" x14ac:dyDescent="0.25">
      <c r="B4804" t="s">
        <v>67</v>
      </c>
      <c r="C4804" t="str">
        <f t="shared" si="150"/>
        <v>na</v>
      </c>
      <c r="E4804" t="str">
        <f t="shared" si="151"/>
        <v/>
      </c>
      <c r="F4804" t="s">
        <v>1899</v>
      </c>
      <c r="G4804" t="s">
        <v>7783</v>
      </c>
      <c r="H4804" t="s">
        <v>7784</v>
      </c>
      <c r="I4804" s="1">
        <v>44395</v>
      </c>
      <c r="J4804" t="s">
        <v>74</v>
      </c>
      <c r="K4804">
        <v>500</v>
      </c>
      <c r="L4804">
        <v>1</v>
      </c>
      <c r="M4804">
        <v>500</v>
      </c>
      <c r="N4804">
        <v>1</v>
      </c>
      <c r="O4804" s="1">
        <v>44400.420385069447</v>
      </c>
    </row>
    <row r="4805" spans="2:15" x14ac:dyDescent="0.25">
      <c r="B4805" t="s">
        <v>1954</v>
      </c>
      <c r="C4805" t="str">
        <f t="shared" si="150"/>
        <v>aapalma</v>
      </c>
      <c r="E4805" t="str">
        <f t="shared" si="151"/>
        <v/>
      </c>
      <c r="F4805" t="s">
        <v>1899</v>
      </c>
      <c r="G4805" t="s">
        <v>7785</v>
      </c>
      <c r="H4805" t="s">
        <v>7786</v>
      </c>
      <c r="I4805" s="1">
        <v>44392</v>
      </c>
      <c r="J4805" t="s">
        <v>74</v>
      </c>
      <c r="K4805">
        <v>8000</v>
      </c>
      <c r="L4805">
        <v>1</v>
      </c>
      <c r="M4805">
        <v>8000</v>
      </c>
      <c r="N4805">
        <v>1</v>
      </c>
      <c r="O4805" s="1">
        <v>44400.62169428241</v>
      </c>
    </row>
    <row r="4806" spans="2:15" x14ac:dyDescent="0.25">
      <c r="B4806" t="s">
        <v>1795</v>
      </c>
      <c r="C4806" t="str">
        <f t="shared" si="150"/>
        <v>ebdelacruz</v>
      </c>
      <c r="E4806" t="str">
        <f t="shared" si="151"/>
        <v/>
      </c>
      <c r="F4806" t="s">
        <v>1899</v>
      </c>
      <c r="G4806" t="s">
        <v>1989</v>
      </c>
      <c r="H4806" t="s">
        <v>1990</v>
      </c>
      <c r="I4806" s="1">
        <v>44383</v>
      </c>
      <c r="J4806" t="s">
        <v>74</v>
      </c>
      <c r="K4806">
        <v>6648</v>
      </c>
      <c r="L4806">
        <v>1</v>
      </c>
      <c r="M4806">
        <v>6648</v>
      </c>
      <c r="N4806">
        <v>1</v>
      </c>
      <c r="O4806" s="1">
        <v>44390.49880277778</v>
      </c>
    </row>
    <row r="4807" spans="2:15" x14ac:dyDescent="0.25">
      <c r="B4807" t="s">
        <v>1954</v>
      </c>
      <c r="C4807" t="str">
        <f t="shared" si="150"/>
        <v>aapalma</v>
      </c>
      <c r="E4807" t="str">
        <f t="shared" si="151"/>
        <v/>
      </c>
      <c r="F4807" t="s">
        <v>1899</v>
      </c>
      <c r="G4807" t="s">
        <v>7787</v>
      </c>
      <c r="H4807" t="s">
        <v>7788</v>
      </c>
      <c r="I4807" s="1">
        <v>44392</v>
      </c>
      <c r="J4807" t="s">
        <v>74</v>
      </c>
      <c r="K4807">
        <v>1200</v>
      </c>
      <c r="L4807">
        <v>1</v>
      </c>
      <c r="M4807">
        <v>1200</v>
      </c>
      <c r="N4807">
        <v>1</v>
      </c>
      <c r="O4807" s="1">
        <v>44400.621737106485</v>
      </c>
    </row>
    <row r="4808" spans="2:15" x14ac:dyDescent="0.25">
      <c r="B4808" t="s">
        <v>1791</v>
      </c>
      <c r="C4808" t="str">
        <f t="shared" si="150"/>
        <v>richelle</v>
      </c>
      <c r="E4808" t="str">
        <f t="shared" si="151"/>
        <v/>
      </c>
      <c r="F4808" t="s">
        <v>1899</v>
      </c>
      <c r="G4808" t="s">
        <v>7789</v>
      </c>
      <c r="H4808" t="s">
        <v>7790</v>
      </c>
      <c r="I4808" s="1">
        <v>44385</v>
      </c>
      <c r="J4808" t="s">
        <v>74</v>
      </c>
      <c r="K4808">
        <v>8000</v>
      </c>
      <c r="L4808">
        <v>1</v>
      </c>
      <c r="M4808">
        <v>8000</v>
      </c>
      <c r="N4808">
        <v>1</v>
      </c>
      <c r="O4808" s="1">
        <v>44390.497230439818</v>
      </c>
    </row>
    <row r="4809" spans="2:15" x14ac:dyDescent="0.25">
      <c r="B4809" t="s">
        <v>67</v>
      </c>
      <c r="C4809" t="str">
        <f t="shared" si="150"/>
        <v>na</v>
      </c>
      <c r="E4809" t="str">
        <f t="shared" si="151"/>
        <v/>
      </c>
      <c r="F4809" t="s">
        <v>1899</v>
      </c>
      <c r="G4809" t="s">
        <v>1991</v>
      </c>
      <c r="H4809" t="s">
        <v>1855</v>
      </c>
      <c r="I4809" s="1">
        <v>44391</v>
      </c>
      <c r="J4809" t="s">
        <v>74</v>
      </c>
      <c r="K4809">
        <v>10000</v>
      </c>
      <c r="L4809">
        <v>1</v>
      </c>
      <c r="M4809">
        <v>10000</v>
      </c>
      <c r="N4809">
        <v>1</v>
      </c>
      <c r="O4809" s="1">
        <v>44396.48542109954</v>
      </c>
    </row>
    <row r="4810" spans="2:15" x14ac:dyDescent="0.25">
      <c r="B4810" t="s">
        <v>67</v>
      </c>
      <c r="C4810" t="str">
        <f t="shared" si="150"/>
        <v>na</v>
      </c>
      <c r="E4810" t="str">
        <f t="shared" si="151"/>
        <v/>
      </c>
      <c r="F4810" t="s">
        <v>1899</v>
      </c>
      <c r="G4810" t="s">
        <v>1991</v>
      </c>
      <c r="H4810" t="s">
        <v>1855</v>
      </c>
      <c r="I4810" s="1">
        <v>44403</v>
      </c>
      <c r="J4810" t="s">
        <v>74</v>
      </c>
      <c r="K4810">
        <v>10000</v>
      </c>
      <c r="L4810">
        <v>1</v>
      </c>
      <c r="M4810">
        <v>10000</v>
      </c>
      <c r="N4810">
        <v>1</v>
      </c>
      <c r="O4810" s="1">
        <v>44406.467337268521</v>
      </c>
    </row>
    <row r="4811" spans="2:15" x14ac:dyDescent="0.25">
      <c r="B4811" t="s">
        <v>1812</v>
      </c>
      <c r="C4811" t="str">
        <f t="shared" si="150"/>
        <v>asrivera</v>
      </c>
      <c r="E4811" t="str">
        <f t="shared" si="151"/>
        <v/>
      </c>
      <c r="F4811" t="s">
        <v>1899</v>
      </c>
      <c r="G4811" t="s">
        <v>1992</v>
      </c>
      <c r="H4811" t="s">
        <v>1993</v>
      </c>
      <c r="I4811" s="1">
        <v>44381</v>
      </c>
      <c r="J4811" t="s">
        <v>74</v>
      </c>
      <c r="K4811">
        <v>10000</v>
      </c>
      <c r="L4811">
        <v>1</v>
      </c>
      <c r="M4811">
        <v>10000</v>
      </c>
      <c r="N4811">
        <v>1</v>
      </c>
      <c r="O4811" s="1">
        <v>44390.500670949077</v>
      </c>
    </row>
    <row r="4812" spans="2:15" x14ac:dyDescent="0.25">
      <c r="B4812" t="s">
        <v>1791</v>
      </c>
      <c r="C4812" t="str">
        <f t="shared" si="150"/>
        <v>richelle</v>
      </c>
      <c r="E4812" t="str">
        <f t="shared" si="151"/>
        <v/>
      </c>
      <c r="F4812" t="s">
        <v>1899</v>
      </c>
      <c r="G4812" t="s">
        <v>7791</v>
      </c>
      <c r="H4812" t="s">
        <v>7792</v>
      </c>
      <c r="I4812" s="1">
        <v>44398</v>
      </c>
      <c r="J4812" t="s">
        <v>74</v>
      </c>
      <c r="K4812">
        <v>10200</v>
      </c>
      <c r="L4812">
        <v>1</v>
      </c>
      <c r="M4812">
        <v>10200</v>
      </c>
      <c r="N4812">
        <v>1</v>
      </c>
      <c r="O4812" s="1">
        <v>44404.377512650462</v>
      </c>
    </row>
    <row r="4813" spans="2:15" x14ac:dyDescent="0.25">
      <c r="B4813" t="s">
        <v>1954</v>
      </c>
      <c r="C4813" t="str">
        <f t="shared" si="150"/>
        <v>aapalma</v>
      </c>
      <c r="E4813" t="str">
        <f t="shared" si="151"/>
        <v/>
      </c>
      <c r="F4813" t="s">
        <v>1899</v>
      </c>
      <c r="G4813" t="s">
        <v>7793</v>
      </c>
      <c r="H4813" t="s">
        <v>7794</v>
      </c>
      <c r="I4813" s="1">
        <v>44406</v>
      </c>
      <c r="J4813" t="s">
        <v>74</v>
      </c>
      <c r="K4813">
        <v>11600</v>
      </c>
      <c r="L4813">
        <v>1</v>
      </c>
      <c r="M4813">
        <v>11600</v>
      </c>
      <c r="N4813">
        <v>1</v>
      </c>
      <c r="O4813" s="1">
        <v>44411.398988078705</v>
      </c>
    </row>
    <row r="4814" spans="2:15" x14ac:dyDescent="0.25">
      <c r="B4814" t="s">
        <v>67</v>
      </c>
      <c r="C4814" t="str">
        <f t="shared" si="150"/>
        <v>na</v>
      </c>
      <c r="E4814" t="str">
        <f t="shared" si="151"/>
        <v/>
      </c>
      <c r="F4814" t="s">
        <v>1899</v>
      </c>
      <c r="G4814" t="s">
        <v>7795</v>
      </c>
      <c r="H4814" t="s">
        <v>7796</v>
      </c>
      <c r="I4814" s="1">
        <v>44402</v>
      </c>
      <c r="J4814" t="s">
        <v>74</v>
      </c>
      <c r="K4814">
        <v>22000</v>
      </c>
      <c r="L4814">
        <v>1</v>
      </c>
      <c r="M4814">
        <v>22000</v>
      </c>
      <c r="N4814">
        <v>1</v>
      </c>
      <c r="O4814" s="1">
        <v>44405.593397453704</v>
      </c>
    </row>
    <row r="4815" spans="2:15" x14ac:dyDescent="0.25">
      <c r="B4815" t="s">
        <v>1791</v>
      </c>
      <c r="C4815" t="str">
        <f t="shared" si="150"/>
        <v>richelle</v>
      </c>
      <c r="E4815" t="str">
        <f t="shared" si="151"/>
        <v/>
      </c>
      <c r="F4815" t="s">
        <v>1899</v>
      </c>
      <c r="G4815" t="s">
        <v>7797</v>
      </c>
      <c r="H4815" t="s">
        <v>7798</v>
      </c>
      <c r="I4815" s="1">
        <v>44381</v>
      </c>
      <c r="J4815" t="s">
        <v>74</v>
      </c>
      <c r="K4815">
        <v>47017.7</v>
      </c>
      <c r="L4815">
        <v>1</v>
      </c>
      <c r="M4815">
        <v>47017.7</v>
      </c>
      <c r="N4815">
        <v>1</v>
      </c>
      <c r="O4815" s="1">
        <v>44390.499239305558</v>
      </c>
    </row>
    <row r="4816" spans="2:15" x14ac:dyDescent="0.25">
      <c r="B4816" t="s">
        <v>1791</v>
      </c>
      <c r="C4816" t="str">
        <f t="shared" si="150"/>
        <v>richelle</v>
      </c>
      <c r="E4816" t="str">
        <f t="shared" si="151"/>
        <v/>
      </c>
      <c r="F4816" t="s">
        <v>1899</v>
      </c>
      <c r="G4816" t="s">
        <v>7797</v>
      </c>
      <c r="H4816" t="s">
        <v>7798</v>
      </c>
      <c r="I4816" s="1">
        <v>44381</v>
      </c>
      <c r="J4816" t="s">
        <v>74</v>
      </c>
      <c r="K4816">
        <v>100</v>
      </c>
      <c r="L4816">
        <v>1</v>
      </c>
      <c r="M4816">
        <v>100</v>
      </c>
      <c r="N4816">
        <v>1</v>
      </c>
      <c r="O4816" s="1">
        <v>44390.499242939812</v>
      </c>
    </row>
    <row r="4817" spans="2:15" x14ac:dyDescent="0.25">
      <c r="B4817" t="s">
        <v>67</v>
      </c>
      <c r="C4817" t="str">
        <f t="shared" si="150"/>
        <v>na</v>
      </c>
      <c r="E4817" t="str">
        <f t="shared" si="151"/>
        <v/>
      </c>
      <c r="F4817" t="s">
        <v>1899</v>
      </c>
      <c r="G4817" t="s">
        <v>7799</v>
      </c>
      <c r="H4817" t="s">
        <v>7800</v>
      </c>
      <c r="I4817" s="1">
        <v>44396</v>
      </c>
      <c r="J4817" t="s">
        <v>74</v>
      </c>
      <c r="K4817">
        <v>2000</v>
      </c>
      <c r="L4817">
        <v>1</v>
      </c>
      <c r="M4817">
        <v>2000</v>
      </c>
      <c r="N4817">
        <v>1</v>
      </c>
      <c r="O4817" s="1">
        <v>44400.420140312497</v>
      </c>
    </row>
    <row r="4818" spans="2:15" x14ac:dyDescent="0.25">
      <c r="B4818" t="s">
        <v>67</v>
      </c>
      <c r="C4818" t="str">
        <f t="shared" si="150"/>
        <v>na</v>
      </c>
      <c r="E4818" t="str">
        <f t="shared" si="151"/>
        <v/>
      </c>
      <c r="F4818" t="s">
        <v>1899</v>
      </c>
      <c r="G4818" t="s">
        <v>7801</v>
      </c>
      <c r="H4818" t="s">
        <v>7802</v>
      </c>
      <c r="I4818" s="1">
        <v>44398</v>
      </c>
      <c r="J4818" t="s">
        <v>74</v>
      </c>
      <c r="K4818">
        <v>3000</v>
      </c>
      <c r="L4818">
        <v>1</v>
      </c>
      <c r="M4818">
        <v>3000</v>
      </c>
      <c r="N4818">
        <v>1</v>
      </c>
      <c r="O4818" s="1">
        <v>44404.378095254629</v>
      </c>
    </row>
    <row r="4819" spans="2:15" x14ac:dyDescent="0.25">
      <c r="B4819" t="s">
        <v>1812</v>
      </c>
      <c r="C4819" t="str">
        <f t="shared" si="150"/>
        <v>asrivera</v>
      </c>
      <c r="E4819" t="str">
        <f t="shared" si="151"/>
        <v/>
      </c>
      <c r="F4819" t="s">
        <v>1899</v>
      </c>
      <c r="G4819" t="s">
        <v>7803</v>
      </c>
      <c r="H4819" t="s">
        <v>7804</v>
      </c>
      <c r="I4819" s="1">
        <v>44392</v>
      </c>
      <c r="J4819" t="s">
        <v>74</v>
      </c>
      <c r="K4819">
        <v>5000</v>
      </c>
      <c r="L4819">
        <v>1</v>
      </c>
      <c r="M4819">
        <v>5000</v>
      </c>
      <c r="N4819">
        <v>1</v>
      </c>
      <c r="O4819" s="1">
        <v>44400.621969826389</v>
      </c>
    </row>
    <row r="4820" spans="2:15" x14ac:dyDescent="0.25">
      <c r="B4820" t="s">
        <v>1914</v>
      </c>
      <c r="C4820" t="str">
        <f t="shared" si="150"/>
        <v>paapangan</v>
      </c>
      <c r="D4820" t="s">
        <v>2015</v>
      </c>
      <c r="E4820" t="str">
        <f t="shared" si="151"/>
        <v>omchua</v>
      </c>
      <c r="F4820" t="s">
        <v>1899</v>
      </c>
      <c r="G4820" t="s">
        <v>7805</v>
      </c>
      <c r="H4820" t="s">
        <v>7806</v>
      </c>
      <c r="I4820" s="1">
        <v>44378</v>
      </c>
      <c r="J4820" t="s">
        <v>74</v>
      </c>
      <c r="K4820">
        <v>30000</v>
      </c>
      <c r="L4820">
        <v>1</v>
      </c>
      <c r="M4820">
        <v>30000</v>
      </c>
      <c r="N4820">
        <v>1</v>
      </c>
      <c r="O4820" s="1">
        <v>44390.500045636574</v>
      </c>
    </row>
    <row r="4821" spans="2:15" x14ac:dyDescent="0.25">
      <c r="B4821" t="s">
        <v>1791</v>
      </c>
      <c r="C4821" t="str">
        <f t="shared" si="150"/>
        <v>richelle</v>
      </c>
      <c r="E4821" t="str">
        <f t="shared" si="151"/>
        <v/>
      </c>
      <c r="F4821" t="s">
        <v>1899</v>
      </c>
      <c r="G4821" t="s">
        <v>7805</v>
      </c>
      <c r="H4821" t="s">
        <v>7806</v>
      </c>
      <c r="I4821" s="1">
        <v>44402</v>
      </c>
      <c r="J4821" t="s">
        <v>74</v>
      </c>
      <c r="K4821">
        <v>5000</v>
      </c>
      <c r="L4821">
        <v>1</v>
      </c>
      <c r="M4821">
        <v>5000</v>
      </c>
      <c r="N4821">
        <v>1</v>
      </c>
      <c r="O4821" s="1">
        <v>44405.593073217591</v>
      </c>
    </row>
    <row r="4822" spans="2:15" x14ac:dyDescent="0.25">
      <c r="B4822" t="s">
        <v>67</v>
      </c>
      <c r="C4822" t="str">
        <f t="shared" si="150"/>
        <v>na</v>
      </c>
      <c r="E4822" t="str">
        <f t="shared" si="151"/>
        <v/>
      </c>
      <c r="F4822" t="s">
        <v>1899</v>
      </c>
      <c r="G4822" t="s">
        <v>7807</v>
      </c>
      <c r="H4822" t="s">
        <v>7808</v>
      </c>
      <c r="I4822" s="1">
        <v>44399</v>
      </c>
      <c r="J4822" t="s">
        <v>74</v>
      </c>
      <c r="K4822">
        <v>1528</v>
      </c>
      <c r="L4822">
        <v>1</v>
      </c>
      <c r="M4822">
        <v>1528</v>
      </c>
      <c r="N4822">
        <v>1</v>
      </c>
      <c r="O4822" s="1">
        <v>44404.383474571761</v>
      </c>
    </row>
    <row r="4823" spans="2:15" x14ac:dyDescent="0.25">
      <c r="B4823" t="s">
        <v>1812</v>
      </c>
      <c r="C4823" t="str">
        <f t="shared" si="150"/>
        <v>asrivera</v>
      </c>
      <c r="E4823" t="str">
        <f t="shared" si="151"/>
        <v/>
      </c>
      <c r="F4823" t="s">
        <v>1899</v>
      </c>
      <c r="G4823" t="s">
        <v>7809</v>
      </c>
      <c r="H4823" t="s">
        <v>7810</v>
      </c>
      <c r="I4823" s="1">
        <v>44398</v>
      </c>
      <c r="J4823" t="s">
        <v>74</v>
      </c>
      <c r="K4823">
        <v>3000</v>
      </c>
      <c r="L4823">
        <v>1</v>
      </c>
      <c r="M4823">
        <v>3000</v>
      </c>
      <c r="N4823">
        <v>1</v>
      </c>
      <c r="O4823" s="1">
        <v>44404.379658680555</v>
      </c>
    </row>
    <row r="4824" spans="2:15" x14ac:dyDescent="0.25">
      <c r="B4824" t="s">
        <v>67</v>
      </c>
      <c r="C4824" t="str">
        <f t="shared" si="150"/>
        <v>na</v>
      </c>
      <c r="D4824" t="s">
        <v>1933</v>
      </c>
      <c r="E4824" t="str">
        <f t="shared" si="151"/>
        <v>rmranjo</v>
      </c>
      <c r="F4824" t="s">
        <v>1899</v>
      </c>
      <c r="G4824" t="s">
        <v>7811</v>
      </c>
      <c r="H4824" t="s">
        <v>7812</v>
      </c>
      <c r="I4824" s="1">
        <v>44395</v>
      </c>
      <c r="J4824" t="s">
        <v>74</v>
      </c>
      <c r="K4824">
        <v>1000</v>
      </c>
      <c r="L4824">
        <v>1</v>
      </c>
      <c r="M4824">
        <v>1000</v>
      </c>
      <c r="N4824">
        <v>1</v>
      </c>
      <c r="O4824" s="1">
        <v>44400.418652499997</v>
      </c>
    </row>
    <row r="4825" spans="2:15" x14ac:dyDescent="0.25">
      <c r="B4825" t="s">
        <v>1803</v>
      </c>
      <c r="C4825" t="str">
        <f t="shared" si="150"/>
        <v>mransing</v>
      </c>
      <c r="E4825" t="str">
        <f t="shared" si="151"/>
        <v/>
      </c>
      <c r="F4825" t="s">
        <v>2002</v>
      </c>
      <c r="G4825" t="s">
        <v>7813</v>
      </c>
      <c r="H4825" t="s">
        <v>7814</v>
      </c>
      <c r="I4825" s="1">
        <v>44396</v>
      </c>
      <c r="J4825" t="s">
        <v>74</v>
      </c>
      <c r="K4825">
        <v>19724.2</v>
      </c>
      <c r="L4825">
        <v>1</v>
      </c>
      <c r="M4825">
        <v>19724.2</v>
      </c>
      <c r="N4825">
        <v>1</v>
      </c>
      <c r="O4825" s="1">
        <v>44400.418052962959</v>
      </c>
    </row>
    <row r="4826" spans="2:15" x14ac:dyDescent="0.25">
      <c r="B4826" t="s">
        <v>1803</v>
      </c>
      <c r="C4826" t="str">
        <f t="shared" si="150"/>
        <v>mransing</v>
      </c>
      <c r="E4826" t="str">
        <f t="shared" si="151"/>
        <v/>
      </c>
      <c r="F4826" t="s">
        <v>2002</v>
      </c>
      <c r="G4826" t="s">
        <v>2003</v>
      </c>
      <c r="H4826" t="s">
        <v>2004</v>
      </c>
      <c r="I4826" s="1">
        <v>44367</v>
      </c>
      <c r="J4826" t="s">
        <v>74</v>
      </c>
      <c r="K4826">
        <v>6540.46</v>
      </c>
      <c r="L4826">
        <v>1</v>
      </c>
      <c r="M4826">
        <v>6540.46</v>
      </c>
      <c r="N4826">
        <v>1</v>
      </c>
      <c r="O4826" s="1">
        <v>44391.475922835649</v>
      </c>
    </row>
    <row r="4827" spans="2:15" x14ac:dyDescent="0.25">
      <c r="B4827" t="s">
        <v>1954</v>
      </c>
      <c r="C4827" t="str">
        <f t="shared" si="150"/>
        <v>aapalma</v>
      </c>
      <c r="E4827" t="str">
        <f t="shared" si="151"/>
        <v/>
      </c>
      <c r="F4827" t="s">
        <v>2002</v>
      </c>
      <c r="G4827" t="s">
        <v>7815</v>
      </c>
      <c r="H4827" t="s">
        <v>7816</v>
      </c>
      <c r="I4827" s="1">
        <v>44397</v>
      </c>
      <c r="J4827" t="s">
        <v>74</v>
      </c>
      <c r="K4827">
        <v>4245.08</v>
      </c>
      <c r="L4827">
        <v>1</v>
      </c>
      <c r="M4827">
        <v>4245.08</v>
      </c>
      <c r="N4827">
        <v>1</v>
      </c>
      <c r="O4827" s="1">
        <v>44407.648719976853</v>
      </c>
    </row>
    <row r="4828" spans="2:15" x14ac:dyDescent="0.25">
      <c r="B4828" t="s">
        <v>1791</v>
      </c>
      <c r="C4828" t="str">
        <f t="shared" si="150"/>
        <v>richelle</v>
      </c>
      <c r="E4828" t="str">
        <f t="shared" si="151"/>
        <v/>
      </c>
      <c r="F4828" t="s">
        <v>2002</v>
      </c>
      <c r="G4828" t="s">
        <v>2005</v>
      </c>
      <c r="H4828" t="s">
        <v>2006</v>
      </c>
      <c r="I4828" s="1">
        <v>44388</v>
      </c>
      <c r="J4828" t="s">
        <v>74</v>
      </c>
      <c r="K4828">
        <v>2000</v>
      </c>
      <c r="L4828">
        <v>1</v>
      </c>
      <c r="M4828">
        <v>2000</v>
      </c>
      <c r="N4828">
        <v>1</v>
      </c>
      <c r="O4828" s="1">
        <v>44392.554746412039</v>
      </c>
    </row>
    <row r="4829" spans="2:15" x14ac:dyDescent="0.25">
      <c r="B4829" t="s">
        <v>1791</v>
      </c>
      <c r="C4829" t="str">
        <f t="shared" si="150"/>
        <v>richelle</v>
      </c>
      <c r="E4829" t="str">
        <f t="shared" si="151"/>
        <v/>
      </c>
      <c r="F4829" t="s">
        <v>2002</v>
      </c>
      <c r="G4829" t="s">
        <v>7817</v>
      </c>
      <c r="H4829" t="s">
        <v>7818</v>
      </c>
      <c r="I4829" s="1">
        <v>44384</v>
      </c>
      <c r="J4829" t="s">
        <v>74</v>
      </c>
      <c r="K4829">
        <v>30000</v>
      </c>
      <c r="L4829">
        <v>1</v>
      </c>
      <c r="M4829">
        <v>30000</v>
      </c>
      <c r="N4829">
        <v>1</v>
      </c>
      <c r="O4829" s="1">
        <v>44390.497161030093</v>
      </c>
    </row>
    <row r="4830" spans="2:15" x14ac:dyDescent="0.25">
      <c r="B4830" t="s">
        <v>1803</v>
      </c>
      <c r="C4830" t="str">
        <f t="shared" si="150"/>
        <v>mransing</v>
      </c>
      <c r="E4830" t="str">
        <f t="shared" si="151"/>
        <v/>
      </c>
      <c r="F4830" t="s">
        <v>2002</v>
      </c>
      <c r="G4830" t="s">
        <v>7819</v>
      </c>
      <c r="H4830" t="s">
        <v>7818</v>
      </c>
      <c r="I4830" s="1">
        <v>44384</v>
      </c>
      <c r="J4830" t="s">
        <v>86</v>
      </c>
      <c r="K4830">
        <v>400</v>
      </c>
      <c r="L4830">
        <v>49.411000000000001</v>
      </c>
      <c r="M4830">
        <v>19764.400000000001</v>
      </c>
      <c r="N4830">
        <v>1</v>
      </c>
      <c r="O4830" s="1">
        <v>44390.49564818287</v>
      </c>
    </row>
    <row r="4831" spans="2:15" x14ac:dyDescent="0.25">
      <c r="B4831" t="s">
        <v>1803</v>
      </c>
      <c r="C4831" t="str">
        <f t="shared" si="150"/>
        <v>mransing</v>
      </c>
      <c r="E4831" t="str">
        <f t="shared" si="151"/>
        <v/>
      </c>
      <c r="F4831" t="s">
        <v>2002</v>
      </c>
      <c r="G4831" t="s">
        <v>7820</v>
      </c>
      <c r="H4831" t="s">
        <v>7821</v>
      </c>
      <c r="I4831" s="1">
        <v>44399</v>
      </c>
      <c r="J4831" t="s">
        <v>74</v>
      </c>
      <c r="K4831">
        <v>23300</v>
      </c>
      <c r="L4831">
        <v>1</v>
      </c>
      <c r="M4831">
        <v>23300</v>
      </c>
      <c r="N4831">
        <v>1</v>
      </c>
      <c r="O4831" s="1">
        <v>44404.375363923609</v>
      </c>
    </row>
    <row r="4832" spans="2:15" x14ac:dyDescent="0.25">
      <c r="B4832" t="s">
        <v>1791</v>
      </c>
      <c r="C4832" t="str">
        <f t="shared" si="150"/>
        <v>richelle</v>
      </c>
      <c r="E4832" t="str">
        <f t="shared" si="151"/>
        <v/>
      </c>
      <c r="F4832" t="s">
        <v>2002</v>
      </c>
      <c r="G4832" t="s">
        <v>7822</v>
      </c>
      <c r="H4832" t="s">
        <v>7823</v>
      </c>
      <c r="I4832" s="1">
        <v>44378</v>
      </c>
      <c r="J4832" t="s">
        <v>74</v>
      </c>
      <c r="K4832">
        <v>8000</v>
      </c>
      <c r="L4832">
        <v>1</v>
      </c>
      <c r="M4832">
        <v>8000</v>
      </c>
      <c r="N4832">
        <v>1</v>
      </c>
      <c r="O4832" s="1">
        <v>44390.499302812503</v>
      </c>
    </row>
    <row r="4833" spans="2:15" x14ac:dyDescent="0.25">
      <c r="B4833" t="s">
        <v>1791</v>
      </c>
      <c r="C4833" t="str">
        <f t="shared" si="150"/>
        <v>richelle</v>
      </c>
      <c r="E4833" t="str">
        <f t="shared" si="151"/>
        <v/>
      </c>
      <c r="F4833" t="s">
        <v>2002</v>
      </c>
      <c r="G4833" t="s">
        <v>7822</v>
      </c>
      <c r="H4833" t="s">
        <v>7823</v>
      </c>
      <c r="I4833" s="1">
        <v>44399</v>
      </c>
      <c r="J4833" t="s">
        <v>74</v>
      </c>
      <c r="K4833">
        <v>2949.51</v>
      </c>
      <c r="L4833">
        <v>1</v>
      </c>
      <c r="M4833">
        <v>2949.51</v>
      </c>
      <c r="N4833">
        <v>1</v>
      </c>
      <c r="O4833" s="1">
        <v>44404.377735995367</v>
      </c>
    </row>
    <row r="4834" spans="2:15" x14ac:dyDescent="0.25">
      <c r="B4834" t="s">
        <v>1795</v>
      </c>
      <c r="C4834" t="str">
        <f t="shared" si="150"/>
        <v>ebdelacruz</v>
      </c>
      <c r="E4834" t="str">
        <f t="shared" si="151"/>
        <v/>
      </c>
      <c r="F4834" t="s">
        <v>2002</v>
      </c>
      <c r="G4834" t="s">
        <v>7824</v>
      </c>
      <c r="H4834" t="s">
        <v>7825</v>
      </c>
      <c r="I4834" s="1">
        <v>44399</v>
      </c>
      <c r="J4834" t="s">
        <v>74</v>
      </c>
      <c r="K4834">
        <v>30040</v>
      </c>
      <c r="L4834">
        <v>1</v>
      </c>
      <c r="M4834">
        <v>30040</v>
      </c>
      <c r="N4834">
        <v>1</v>
      </c>
      <c r="O4834" s="1">
        <v>44404.377398993056</v>
      </c>
    </row>
    <row r="4835" spans="2:15" x14ac:dyDescent="0.25">
      <c r="B4835" t="s">
        <v>1803</v>
      </c>
      <c r="C4835" t="str">
        <f t="shared" si="150"/>
        <v>mransing</v>
      </c>
      <c r="E4835" t="str">
        <f t="shared" si="151"/>
        <v/>
      </c>
      <c r="F4835" t="s">
        <v>2002</v>
      </c>
      <c r="G4835" t="s">
        <v>7826</v>
      </c>
      <c r="H4835" t="s">
        <v>7827</v>
      </c>
      <c r="I4835" s="1">
        <v>44399</v>
      </c>
      <c r="J4835" t="s">
        <v>74</v>
      </c>
      <c r="K4835">
        <v>2910</v>
      </c>
      <c r="L4835">
        <v>1</v>
      </c>
      <c r="M4835">
        <v>2910</v>
      </c>
      <c r="N4835">
        <v>1</v>
      </c>
      <c r="O4835" s="1">
        <v>44404.375403425925</v>
      </c>
    </row>
    <row r="4836" spans="2:15" x14ac:dyDescent="0.25">
      <c r="B4836" t="s">
        <v>1803</v>
      </c>
      <c r="C4836" t="str">
        <f t="shared" si="150"/>
        <v>mransing</v>
      </c>
      <c r="E4836" t="str">
        <f t="shared" si="151"/>
        <v/>
      </c>
      <c r="F4836" t="s">
        <v>2002</v>
      </c>
      <c r="G4836" t="s">
        <v>7828</v>
      </c>
      <c r="H4836" t="s">
        <v>7829</v>
      </c>
      <c r="I4836" s="1">
        <v>44370</v>
      </c>
      <c r="J4836" t="s">
        <v>74</v>
      </c>
      <c r="K4836">
        <v>14500</v>
      </c>
      <c r="L4836">
        <v>1</v>
      </c>
      <c r="M4836">
        <v>14500</v>
      </c>
      <c r="N4836">
        <v>1</v>
      </c>
      <c r="O4836" s="1">
        <v>44391.475837534723</v>
      </c>
    </row>
    <row r="4837" spans="2:15" x14ac:dyDescent="0.25">
      <c r="B4837" t="s">
        <v>1803</v>
      </c>
      <c r="C4837" t="str">
        <f t="shared" si="150"/>
        <v>mransing</v>
      </c>
      <c r="E4837" t="str">
        <f t="shared" si="151"/>
        <v/>
      </c>
      <c r="F4837" t="s">
        <v>2002</v>
      </c>
      <c r="G4837" t="s">
        <v>7828</v>
      </c>
      <c r="H4837" t="s">
        <v>7829</v>
      </c>
      <c r="I4837" s="1">
        <v>44405</v>
      </c>
      <c r="J4837" t="s">
        <v>74</v>
      </c>
      <c r="K4837">
        <v>14500</v>
      </c>
      <c r="L4837">
        <v>1</v>
      </c>
      <c r="M4837">
        <v>14500</v>
      </c>
      <c r="N4837">
        <v>1</v>
      </c>
      <c r="O4837" s="1">
        <v>44413.482237268516</v>
      </c>
    </row>
    <row r="4838" spans="2:15" x14ac:dyDescent="0.25">
      <c r="B4838" t="s">
        <v>1795</v>
      </c>
      <c r="C4838" t="str">
        <f t="shared" si="150"/>
        <v>ebdelacruz</v>
      </c>
      <c r="E4838" t="str">
        <f t="shared" si="151"/>
        <v/>
      </c>
      <c r="F4838" t="s">
        <v>2002</v>
      </c>
      <c r="G4838" t="s">
        <v>7830</v>
      </c>
      <c r="H4838" t="s">
        <v>7831</v>
      </c>
      <c r="I4838" s="1">
        <v>44396</v>
      </c>
      <c r="J4838" t="s">
        <v>74</v>
      </c>
      <c r="K4838">
        <v>30000</v>
      </c>
      <c r="L4838">
        <v>1</v>
      </c>
      <c r="M4838">
        <v>30000</v>
      </c>
      <c r="N4838">
        <v>1</v>
      </c>
      <c r="O4838" s="1">
        <v>44400.418388773149</v>
      </c>
    </row>
    <row r="4839" spans="2:15" x14ac:dyDescent="0.25">
      <c r="B4839" t="s">
        <v>67</v>
      </c>
      <c r="C4839" t="str">
        <f t="shared" si="150"/>
        <v>na</v>
      </c>
      <c r="E4839" t="str">
        <f t="shared" si="151"/>
        <v/>
      </c>
      <c r="F4839" t="s">
        <v>2002</v>
      </c>
      <c r="G4839" t="s">
        <v>7832</v>
      </c>
      <c r="H4839" t="s">
        <v>7833</v>
      </c>
      <c r="I4839" s="1">
        <v>44405</v>
      </c>
      <c r="J4839" t="s">
        <v>74</v>
      </c>
      <c r="K4839">
        <v>2251.58</v>
      </c>
      <c r="L4839">
        <v>1</v>
      </c>
      <c r="M4839">
        <v>2251.58</v>
      </c>
      <c r="N4839">
        <v>1</v>
      </c>
      <c r="O4839" s="1">
        <v>44410.46045486111</v>
      </c>
    </row>
    <row r="4840" spans="2:15" x14ac:dyDescent="0.25">
      <c r="B4840" t="s">
        <v>1812</v>
      </c>
      <c r="C4840" t="str">
        <f t="shared" si="150"/>
        <v>asrivera</v>
      </c>
      <c r="E4840" t="str">
        <f t="shared" si="151"/>
        <v/>
      </c>
      <c r="F4840" t="s">
        <v>2002</v>
      </c>
      <c r="G4840" t="s">
        <v>7834</v>
      </c>
      <c r="H4840" t="s">
        <v>7835</v>
      </c>
      <c r="I4840" s="1">
        <v>44396</v>
      </c>
      <c r="J4840" t="s">
        <v>74</v>
      </c>
      <c r="K4840">
        <v>4773</v>
      </c>
      <c r="L4840">
        <v>1</v>
      </c>
      <c r="M4840">
        <v>4773</v>
      </c>
      <c r="N4840">
        <v>1</v>
      </c>
      <c r="O4840" s="1">
        <v>44400.420457939814</v>
      </c>
    </row>
    <row r="4841" spans="2:15" x14ac:dyDescent="0.25">
      <c r="B4841" t="s">
        <v>1954</v>
      </c>
      <c r="C4841" t="str">
        <f t="shared" si="150"/>
        <v>aapalma</v>
      </c>
      <c r="E4841" t="str">
        <f t="shared" si="151"/>
        <v/>
      </c>
      <c r="F4841" t="s">
        <v>2002</v>
      </c>
      <c r="G4841" t="s">
        <v>2009</v>
      </c>
      <c r="H4841" t="s">
        <v>2010</v>
      </c>
      <c r="I4841" s="1">
        <v>44382</v>
      </c>
      <c r="J4841" t="s">
        <v>74</v>
      </c>
      <c r="K4841">
        <v>1349</v>
      </c>
      <c r="L4841">
        <v>1</v>
      </c>
      <c r="M4841">
        <v>1349</v>
      </c>
      <c r="N4841">
        <v>1</v>
      </c>
      <c r="O4841" s="1">
        <v>44390.499864999998</v>
      </c>
    </row>
    <row r="4842" spans="2:15" x14ac:dyDescent="0.25">
      <c r="B4842" t="s">
        <v>1791</v>
      </c>
      <c r="C4842" t="str">
        <f t="shared" si="150"/>
        <v>richelle</v>
      </c>
      <c r="E4842" t="str">
        <f t="shared" si="151"/>
        <v/>
      </c>
      <c r="F4842" t="s">
        <v>2002</v>
      </c>
      <c r="G4842" t="s">
        <v>2011</v>
      </c>
      <c r="H4842" t="s">
        <v>2012</v>
      </c>
      <c r="I4842" s="1">
        <v>44383</v>
      </c>
      <c r="J4842" t="s">
        <v>74</v>
      </c>
      <c r="K4842">
        <v>7585</v>
      </c>
      <c r="L4842">
        <v>1</v>
      </c>
      <c r="M4842">
        <v>7585</v>
      </c>
      <c r="N4842">
        <v>1</v>
      </c>
      <c r="O4842" s="1">
        <v>44390.499668206015</v>
      </c>
    </row>
    <row r="4843" spans="2:15" x14ac:dyDescent="0.25">
      <c r="B4843" t="s">
        <v>1795</v>
      </c>
      <c r="C4843" t="str">
        <f t="shared" si="150"/>
        <v>ebdelacruz</v>
      </c>
      <c r="E4843" t="str">
        <f t="shared" si="151"/>
        <v/>
      </c>
      <c r="F4843" t="s">
        <v>2002</v>
      </c>
      <c r="G4843" t="s">
        <v>2013</v>
      </c>
      <c r="H4843" t="s">
        <v>2014</v>
      </c>
      <c r="I4843" s="1">
        <v>44384</v>
      </c>
      <c r="J4843" t="s">
        <v>74</v>
      </c>
      <c r="K4843">
        <v>8750.16</v>
      </c>
      <c r="L4843">
        <v>1</v>
      </c>
      <c r="M4843">
        <v>8750.16</v>
      </c>
      <c r="N4843">
        <v>1</v>
      </c>
      <c r="O4843" s="1">
        <v>44390.495929745368</v>
      </c>
    </row>
    <row r="4844" spans="2:15" x14ac:dyDescent="0.25">
      <c r="B4844" t="s">
        <v>1803</v>
      </c>
      <c r="C4844" t="str">
        <f t="shared" si="150"/>
        <v>mransing</v>
      </c>
      <c r="E4844" t="str">
        <f t="shared" si="151"/>
        <v/>
      </c>
      <c r="F4844" t="s">
        <v>2002</v>
      </c>
      <c r="G4844" t="s">
        <v>7836</v>
      </c>
      <c r="H4844" t="s">
        <v>7837</v>
      </c>
      <c r="I4844" s="1">
        <v>44395</v>
      </c>
      <c r="J4844" t="s">
        <v>74</v>
      </c>
      <c r="K4844">
        <v>7000</v>
      </c>
      <c r="L4844">
        <v>1</v>
      </c>
      <c r="M4844">
        <v>7000</v>
      </c>
      <c r="N4844">
        <v>1</v>
      </c>
      <c r="O4844" s="1">
        <v>44400.417812418978</v>
      </c>
    </row>
    <row r="4845" spans="2:15" x14ac:dyDescent="0.25">
      <c r="B4845" t="s">
        <v>1954</v>
      </c>
      <c r="C4845" t="str">
        <f t="shared" si="150"/>
        <v>aapalma</v>
      </c>
      <c r="E4845" t="str">
        <f t="shared" si="151"/>
        <v/>
      </c>
      <c r="F4845" t="s">
        <v>2002</v>
      </c>
      <c r="G4845" t="s">
        <v>2016</v>
      </c>
      <c r="H4845" t="s">
        <v>2017</v>
      </c>
      <c r="I4845" s="1">
        <v>44397</v>
      </c>
      <c r="J4845" t="s">
        <v>74</v>
      </c>
      <c r="K4845">
        <v>3505.36</v>
      </c>
      <c r="L4845">
        <v>1</v>
      </c>
      <c r="M4845">
        <v>3505.36</v>
      </c>
      <c r="N4845">
        <v>1</v>
      </c>
      <c r="O4845" s="1">
        <v>44407.648756712966</v>
      </c>
    </row>
    <row r="4846" spans="2:15" x14ac:dyDescent="0.25">
      <c r="B4846" t="s">
        <v>1803</v>
      </c>
      <c r="C4846" t="str">
        <f t="shared" si="150"/>
        <v>mransing</v>
      </c>
      <c r="E4846" t="str">
        <f t="shared" si="151"/>
        <v/>
      </c>
      <c r="F4846" t="s">
        <v>2002</v>
      </c>
      <c r="G4846" t="s">
        <v>2018</v>
      </c>
      <c r="H4846" t="s">
        <v>2019</v>
      </c>
      <c r="I4846" s="1">
        <v>44353</v>
      </c>
      <c r="J4846" t="s">
        <v>74</v>
      </c>
      <c r="K4846">
        <v>7457</v>
      </c>
      <c r="L4846">
        <v>1</v>
      </c>
      <c r="M4846">
        <v>7457</v>
      </c>
      <c r="N4846">
        <v>1</v>
      </c>
      <c r="O4846" s="1">
        <v>44391.475886840279</v>
      </c>
    </row>
    <row r="4847" spans="2:15" x14ac:dyDescent="0.25">
      <c r="B4847" t="s">
        <v>1791</v>
      </c>
      <c r="C4847" t="str">
        <f t="shared" si="150"/>
        <v>richelle</v>
      </c>
      <c r="E4847" t="str">
        <f t="shared" si="151"/>
        <v/>
      </c>
      <c r="F4847" t="s">
        <v>2002</v>
      </c>
      <c r="G4847" t="s">
        <v>2020</v>
      </c>
      <c r="H4847" t="s">
        <v>2021</v>
      </c>
      <c r="I4847" s="1">
        <v>44382</v>
      </c>
      <c r="J4847" t="s">
        <v>74</v>
      </c>
      <c r="K4847">
        <v>2396.25</v>
      </c>
      <c r="L4847">
        <v>1</v>
      </c>
      <c r="M4847">
        <v>2396.25</v>
      </c>
      <c r="N4847">
        <v>1</v>
      </c>
      <c r="O4847" s="1">
        <v>44390.499495208336</v>
      </c>
    </row>
    <row r="4848" spans="2:15" x14ac:dyDescent="0.25">
      <c r="B4848" t="s">
        <v>1803</v>
      </c>
      <c r="C4848" t="str">
        <f t="shared" si="150"/>
        <v>mransing</v>
      </c>
      <c r="E4848" t="str">
        <f t="shared" si="151"/>
        <v/>
      </c>
      <c r="F4848" t="s">
        <v>2002</v>
      </c>
      <c r="G4848" t="s">
        <v>7838</v>
      </c>
      <c r="H4848" t="s">
        <v>7839</v>
      </c>
      <c r="I4848" s="1">
        <v>44389</v>
      </c>
      <c r="J4848" t="s">
        <v>74</v>
      </c>
      <c r="K4848">
        <v>16500</v>
      </c>
      <c r="L4848">
        <v>1</v>
      </c>
      <c r="M4848">
        <v>16500</v>
      </c>
      <c r="N4848">
        <v>1</v>
      </c>
      <c r="O4848" s="1">
        <v>44392.554475185185</v>
      </c>
    </row>
    <row r="4849" spans="2:15" x14ac:dyDescent="0.25">
      <c r="B4849" t="s">
        <v>1803</v>
      </c>
      <c r="C4849" t="str">
        <f t="shared" si="150"/>
        <v>mransing</v>
      </c>
      <c r="E4849" t="str">
        <f t="shared" si="151"/>
        <v/>
      </c>
      <c r="F4849" t="s">
        <v>2002</v>
      </c>
      <c r="G4849" t="s">
        <v>2022</v>
      </c>
      <c r="H4849" t="s">
        <v>2023</v>
      </c>
      <c r="I4849" s="1">
        <v>44384</v>
      </c>
      <c r="J4849" t="s">
        <v>74</v>
      </c>
      <c r="K4849">
        <v>4730</v>
      </c>
      <c r="L4849">
        <v>1</v>
      </c>
      <c r="M4849">
        <v>4730</v>
      </c>
      <c r="N4849">
        <v>1</v>
      </c>
      <c r="O4849" s="1">
        <v>44390.495600416667</v>
      </c>
    </row>
    <row r="4850" spans="2:15" x14ac:dyDescent="0.25">
      <c r="B4850" t="s">
        <v>1803</v>
      </c>
      <c r="C4850" t="str">
        <f t="shared" si="150"/>
        <v>mransing</v>
      </c>
      <c r="E4850" t="str">
        <f t="shared" si="151"/>
        <v/>
      </c>
      <c r="F4850" t="s">
        <v>2002</v>
      </c>
      <c r="G4850" t="s">
        <v>2024</v>
      </c>
      <c r="H4850" t="s">
        <v>2025</v>
      </c>
      <c r="I4850" s="1">
        <v>44381</v>
      </c>
      <c r="J4850" t="s">
        <v>74</v>
      </c>
      <c r="K4850">
        <v>15000</v>
      </c>
      <c r="L4850">
        <v>1</v>
      </c>
      <c r="M4850">
        <v>15000</v>
      </c>
      <c r="N4850">
        <v>1</v>
      </c>
      <c r="O4850" s="1">
        <v>44390.49829841435</v>
      </c>
    </row>
    <row r="4851" spans="2:15" x14ac:dyDescent="0.25">
      <c r="B4851" t="s">
        <v>1795</v>
      </c>
      <c r="C4851" t="str">
        <f t="shared" si="150"/>
        <v>ebdelacruz</v>
      </c>
      <c r="E4851" t="str">
        <f t="shared" si="151"/>
        <v/>
      </c>
      <c r="F4851" t="s">
        <v>2002</v>
      </c>
      <c r="G4851" t="s">
        <v>2026</v>
      </c>
      <c r="H4851" t="s">
        <v>2027</v>
      </c>
      <c r="I4851" s="1">
        <v>44381</v>
      </c>
      <c r="J4851" t="s">
        <v>74</v>
      </c>
      <c r="K4851">
        <v>31394.400000000001</v>
      </c>
      <c r="L4851">
        <v>1</v>
      </c>
      <c r="M4851">
        <v>31394.400000000001</v>
      </c>
      <c r="N4851">
        <v>1</v>
      </c>
      <c r="O4851" s="1">
        <v>44390.498759722221</v>
      </c>
    </row>
    <row r="4852" spans="2:15" x14ac:dyDescent="0.25">
      <c r="B4852" t="s">
        <v>1791</v>
      </c>
      <c r="C4852" t="str">
        <f t="shared" si="150"/>
        <v>richelle</v>
      </c>
      <c r="E4852" t="str">
        <f t="shared" si="151"/>
        <v/>
      </c>
      <c r="F4852" t="s">
        <v>2002</v>
      </c>
      <c r="G4852" t="s">
        <v>7840</v>
      </c>
      <c r="H4852" t="s">
        <v>7841</v>
      </c>
      <c r="I4852" s="1">
        <v>44397</v>
      </c>
      <c r="J4852" t="s">
        <v>74</v>
      </c>
      <c r="K4852">
        <v>47095</v>
      </c>
      <c r="L4852">
        <v>1</v>
      </c>
      <c r="M4852">
        <v>47095</v>
      </c>
      <c r="N4852">
        <v>1</v>
      </c>
      <c r="O4852" s="1">
        <v>44404.377642430554</v>
      </c>
    </row>
    <row r="4853" spans="2:15" x14ac:dyDescent="0.25">
      <c r="B4853" t="s">
        <v>1791</v>
      </c>
      <c r="C4853" t="str">
        <f t="shared" si="150"/>
        <v>richelle</v>
      </c>
      <c r="E4853" t="str">
        <f t="shared" si="151"/>
        <v/>
      </c>
      <c r="F4853" t="s">
        <v>2002</v>
      </c>
      <c r="G4853" t="s">
        <v>2028</v>
      </c>
      <c r="H4853" t="s">
        <v>2029</v>
      </c>
      <c r="I4853" s="1">
        <v>44383</v>
      </c>
      <c r="J4853" t="s">
        <v>74</v>
      </c>
      <c r="K4853">
        <v>14074</v>
      </c>
      <c r="L4853">
        <v>1</v>
      </c>
      <c r="M4853">
        <v>14074</v>
      </c>
      <c r="N4853">
        <v>1</v>
      </c>
      <c r="O4853" s="1">
        <v>44390.499715196762</v>
      </c>
    </row>
    <row r="4854" spans="2:15" x14ac:dyDescent="0.25">
      <c r="B4854" t="s">
        <v>1795</v>
      </c>
      <c r="C4854" t="str">
        <f t="shared" si="150"/>
        <v>ebdelacruz</v>
      </c>
      <c r="E4854" t="str">
        <f t="shared" si="151"/>
        <v/>
      </c>
      <c r="F4854" t="s">
        <v>2002</v>
      </c>
      <c r="G4854" t="s">
        <v>2032</v>
      </c>
      <c r="H4854" t="s">
        <v>2033</v>
      </c>
      <c r="I4854" s="1">
        <v>44383</v>
      </c>
      <c r="J4854" t="s">
        <v>74</v>
      </c>
      <c r="K4854">
        <v>8849</v>
      </c>
      <c r="L4854">
        <v>1</v>
      </c>
      <c r="M4854">
        <v>8849</v>
      </c>
      <c r="N4854">
        <v>1</v>
      </c>
      <c r="O4854" s="1">
        <v>44390.498959988428</v>
      </c>
    </row>
    <row r="4855" spans="2:15" x14ac:dyDescent="0.25">
      <c r="B4855" t="s">
        <v>1795</v>
      </c>
      <c r="C4855" t="str">
        <f t="shared" si="150"/>
        <v>ebdelacruz</v>
      </c>
      <c r="E4855" t="str">
        <f t="shared" si="151"/>
        <v/>
      </c>
      <c r="F4855" t="s">
        <v>2002</v>
      </c>
      <c r="G4855" t="s">
        <v>2034</v>
      </c>
      <c r="H4855" t="s">
        <v>2035</v>
      </c>
      <c r="I4855" s="1">
        <v>44381</v>
      </c>
      <c r="J4855" t="s">
        <v>74</v>
      </c>
      <c r="K4855">
        <v>17000</v>
      </c>
      <c r="L4855">
        <v>1</v>
      </c>
      <c r="M4855">
        <v>17000</v>
      </c>
      <c r="N4855">
        <v>1</v>
      </c>
      <c r="O4855" s="1">
        <v>44390.498840046297</v>
      </c>
    </row>
    <row r="4856" spans="2:15" x14ac:dyDescent="0.25">
      <c r="B4856" t="s">
        <v>1791</v>
      </c>
      <c r="C4856" t="str">
        <f t="shared" si="150"/>
        <v>richelle</v>
      </c>
      <c r="E4856" t="str">
        <f t="shared" si="151"/>
        <v/>
      </c>
      <c r="F4856" t="s">
        <v>2002</v>
      </c>
      <c r="G4856" t="s">
        <v>2036</v>
      </c>
      <c r="H4856" t="s">
        <v>2037</v>
      </c>
      <c r="I4856" s="1">
        <v>44391</v>
      </c>
      <c r="J4856" t="s">
        <v>74</v>
      </c>
      <c r="K4856">
        <v>12330</v>
      </c>
      <c r="L4856">
        <v>1</v>
      </c>
      <c r="M4856">
        <v>12330</v>
      </c>
      <c r="N4856">
        <v>1</v>
      </c>
      <c r="O4856" s="1">
        <v>44396.313770486115</v>
      </c>
    </row>
    <row r="4857" spans="2:15" x14ac:dyDescent="0.25">
      <c r="B4857" t="s">
        <v>1812</v>
      </c>
      <c r="C4857" t="str">
        <f t="shared" si="150"/>
        <v>asrivera</v>
      </c>
      <c r="E4857" t="str">
        <f t="shared" si="151"/>
        <v/>
      </c>
      <c r="F4857" t="s">
        <v>2002</v>
      </c>
      <c r="G4857" t="s">
        <v>2038</v>
      </c>
      <c r="H4857" t="s">
        <v>2039</v>
      </c>
      <c r="I4857" s="1">
        <v>44383</v>
      </c>
      <c r="J4857" t="s">
        <v>74</v>
      </c>
      <c r="K4857">
        <v>1727</v>
      </c>
      <c r="L4857">
        <v>1</v>
      </c>
      <c r="M4857">
        <v>1727</v>
      </c>
      <c r="N4857">
        <v>1</v>
      </c>
      <c r="O4857" s="1">
        <v>44390.50070902778</v>
      </c>
    </row>
    <row r="4858" spans="2:15" x14ac:dyDescent="0.25">
      <c r="B4858" t="s">
        <v>1803</v>
      </c>
      <c r="C4858" t="str">
        <f t="shared" si="150"/>
        <v>mransing</v>
      </c>
      <c r="E4858" t="str">
        <f t="shared" si="151"/>
        <v/>
      </c>
      <c r="F4858" t="s">
        <v>2002</v>
      </c>
      <c r="G4858" t="s">
        <v>7842</v>
      </c>
      <c r="H4858" t="s">
        <v>7843</v>
      </c>
      <c r="I4858" s="1">
        <v>44402</v>
      </c>
      <c r="J4858" t="s">
        <v>74</v>
      </c>
      <c r="K4858">
        <v>3096.91</v>
      </c>
      <c r="L4858">
        <v>1</v>
      </c>
      <c r="M4858">
        <v>3096.91</v>
      </c>
      <c r="N4858">
        <v>1</v>
      </c>
      <c r="O4858" s="1">
        <v>44405.592579432872</v>
      </c>
    </row>
    <row r="4859" spans="2:15" x14ac:dyDescent="0.25">
      <c r="B4859" t="s">
        <v>67</v>
      </c>
      <c r="C4859" t="str">
        <f t="shared" si="150"/>
        <v>na</v>
      </c>
      <c r="E4859" t="str">
        <f t="shared" si="151"/>
        <v/>
      </c>
      <c r="F4859" t="s">
        <v>2002</v>
      </c>
      <c r="G4859" t="s">
        <v>7844</v>
      </c>
      <c r="H4859" t="s">
        <v>7845</v>
      </c>
      <c r="I4859" s="1">
        <v>44378</v>
      </c>
      <c r="J4859" t="s">
        <v>74</v>
      </c>
      <c r="K4859">
        <v>15000</v>
      </c>
      <c r="L4859">
        <v>1</v>
      </c>
      <c r="M4859">
        <v>15000</v>
      </c>
      <c r="N4859">
        <v>1</v>
      </c>
      <c r="O4859" s="1">
        <v>44390.498464270837</v>
      </c>
    </row>
    <row r="4860" spans="2:15" x14ac:dyDescent="0.25">
      <c r="B4860" t="s">
        <v>1795</v>
      </c>
      <c r="C4860" t="str">
        <f t="shared" si="150"/>
        <v>ebdelacruz</v>
      </c>
      <c r="E4860" t="str">
        <f t="shared" si="151"/>
        <v/>
      </c>
      <c r="F4860" t="s">
        <v>2002</v>
      </c>
      <c r="G4860" t="s">
        <v>7844</v>
      </c>
      <c r="H4860" t="s">
        <v>7845</v>
      </c>
      <c r="I4860" s="1">
        <v>44398</v>
      </c>
      <c r="J4860" t="s">
        <v>74</v>
      </c>
      <c r="K4860">
        <v>17887</v>
      </c>
      <c r="L4860">
        <v>1</v>
      </c>
      <c r="M4860">
        <v>17887</v>
      </c>
      <c r="N4860">
        <v>1</v>
      </c>
      <c r="O4860" s="1">
        <v>44404.377313773148</v>
      </c>
    </row>
    <row r="4861" spans="2:15" x14ac:dyDescent="0.25">
      <c r="B4861" t="s">
        <v>67</v>
      </c>
      <c r="C4861" t="str">
        <f t="shared" si="150"/>
        <v>na</v>
      </c>
      <c r="E4861" t="str">
        <f t="shared" si="151"/>
        <v/>
      </c>
      <c r="F4861" t="s">
        <v>2040</v>
      </c>
      <c r="G4861" t="s">
        <v>7846</v>
      </c>
      <c r="H4861" t="s">
        <v>7847</v>
      </c>
      <c r="I4861" s="1">
        <v>44392</v>
      </c>
      <c r="J4861" t="s">
        <v>74</v>
      </c>
      <c r="K4861">
        <v>29484.71</v>
      </c>
      <c r="L4861">
        <v>1</v>
      </c>
      <c r="M4861">
        <v>29484.71</v>
      </c>
      <c r="N4861">
        <v>1</v>
      </c>
      <c r="O4861" s="1">
        <v>44400.702118749999</v>
      </c>
    </row>
    <row r="4862" spans="2:15" x14ac:dyDescent="0.25">
      <c r="B4862" t="s">
        <v>2045</v>
      </c>
      <c r="C4862" t="str">
        <f t="shared" si="150"/>
        <v>roavilla</v>
      </c>
      <c r="E4862" t="str">
        <f t="shared" si="151"/>
        <v/>
      </c>
      <c r="F4862" t="s">
        <v>2040</v>
      </c>
      <c r="G4862" t="s">
        <v>2046</v>
      </c>
      <c r="H4862" t="s">
        <v>2047</v>
      </c>
      <c r="I4862" s="1">
        <v>44392</v>
      </c>
      <c r="J4862" t="s">
        <v>74</v>
      </c>
      <c r="K4862">
        <v>1652.38</v>
      </c>
      <c r="L4862">
        <v>1</v>
      </c>
      <c r="M4862">
        <v>1652.38</v>
      </c>
      <c r="N4862">
        <v>1</v>
      </c>
      <c r="O4862" s="1">
        <v>44400.70173533565</v>
      </c>
    </row>
    <row r="4863" spans="2:15" x14ac:dyDescent="0.25">
      <c r="B4863" t="s">
        <v>67</v>
      </c>
      <c r="C4863" t="str">
        <f t="shared" si="150"/>
        <v>na</v>
      </c>
      <c r="E4863" t="str">
        <f t="shared" si="151"/>
        <v/>
      </c>
      <c r="F4863" t="s">
        <v>2040</v>
      </c>
      <c r="G4863" t="s">
        <v>7848</v>
      </c>
      <c r="H4863" t="s">
        <v>7849</v>
      </c>
      <c r="I4863" s="1">
        <v>44378</v>
      </c>
      <c r="J4863" t="s">
        <v>74</v>
      </c>
      <c r="K4863">
        <v>200</v>
      </c>
      <c r="L4863">
        <v>1</v>
      </c>
      <c r="M4863">
        <v>200</v>
      </c>
      <c r="N4863">
        <v>1</v>
      </c>
      <c r="O4863" s="1">
        <v>44386.338570520835</v>
      </c>
    </row>
    <row r="4864" spans="2:15" x14ac:dyDescent="0.25">
      <c r="B4864" t="s">
        <v>2125</v>
      </c>
      <c r="C4864" t="str">
        <f t="shared" si="150"/>
        <v>jcmangawang</v>
      </c>
      <c r="E4864" t="str">
        <f t="shared" si="151"/>
        <v/>
      </c>
      <c r="F4864" t="s">
        <v>2040</v>
      </c>
      <c r="G4864" t="s">
        <v>7850</v>
      </c>
      <c r="H4864" t="s">
        <v>7851</v>
      </c>
      <c r="I4864" s="1">
        <v>44404</v>
      </c>
      <c r="J4864" t="s">
        <v>74</v>
      </c>
      <c r="K4864">
        <v>1500</v>
      </c>
      <c r="L4864">
        <v>1</v>
      </c>
      <c r="M4864">
        <v>1500</v>
      </c>
      <c r="N4864">
        <v>1</v>
      </c>
      <c r="O4864" s="1">
        <v>44407.48307584491</v>
      </c>
    </row>
    <row r="4865" spans="2:15" x14ac:dyDescent="0.25">
      <c r="B4865" t="s">
        <v>2063</v>
      </c>
      <c r="C4865" t="str">
        <f t="shared" si="150"/>
        <v>rccanada</v>
      </c>
      <c r="E4865" t="str">
        <f t="shared" si="151"/>
        <v/>
      </c>
      <c r="F4865" t="s">
        <v>2040</v>
      </c>
      <c r="G4865" t="s">
        <v>7852</v>
      </c>
      <c r="H4865" t="s">
        <v>7853</v>
      </c>
      <c r="I4865" s="1">
        <v>44403</v>
      </c>
      <c r="J4865" t="s">
        <v>74</v>
      </c>
      <c r="K4865">
        <v>4000</v>
      </c>
      <c r="L4865">
        <v>1</v>
      </c>
      <c r="M4865">
        <v>4000</v>
      </c>
      <c r="N4865">
        <v>1</v>
      </c>
      <c r="O4865" s="1">
        <v>44406.701225960649</v>
      </c>
    </row>
    <row r="4866" spans="2:15" x14ac:dyDescent="0.25">
      <c r="B4866" t="s">
        <v>67</v>
      </c>
      <c r="C4866" t="str">
        <f t="shared" si="150"/>
        <v>na</v>
      </c>
      <c r="E4866" t="str">
        <f t="shared" si="151"/>
        <v/>
      </c>
      <c r="F4866" t="s">
        <v>2040</v>
      </c>
      <c r="G4866" t="s">
        <v>2050</v>
      </c>
      <c r="H4866" t="s">
        <v>2051</v>
      </c>
      <c r="I4866" s="1">
        <v>44381</v>
      </c>
      <c r="J4866" t="s">
        <v>74</v>
      </c>
      <c r="K4866">
        <v>3000</v>
      </c>
      <c r="L4866">
        <v>1</v>
      </c>
      <c r="M4866">
        <v>3000</v>
      </c>
      <c r="N4866">
        <v>1</v>
      </c>
      <c r="O4866" s="1">
        <v>44386.342200381943</v>
      </c>
    </row>
    <row r="4867" spans="2:15" x14ac:dyDescent="0.25">
      <c r="B4867" t="s">
        <v>67</v>
      </c>
      <c r="C4867" t="str">
        <f t="shared" ref="C4867:C4930" si="152">MID(B4867,FIND("(",B4867)+1,FIND(")",B4867,FIND("(",B4867)+1) - FIND("(",B4867)-1)</f>
        <v>na</v>
      </c>
      <c r="E4867" t="str">
        <f t="shared" ref="E4867:E4930" si="153">IFERROR(MID(D4867,FIND("(",D4867)+1,FIND(")",D4867,FIND("(",D4867)+1) - FIND("(",D4867)-1),"")</f>
        <v/>
      </c>
      <c r="F4867" t="s">
        <v>2040</v>
      </c>
      <c r="G4867" t="s">
        <v>7854</v>
      </c>
      <c r="H4867" t="s">
        <v>7855</v>
      </c>
      <c r="I4867" s="1">
        <v>44403</v>
      </c>
      <c r="J4867" t="s">
        <v>74</v>
      </c>
      <c r="K4867">
        <v>2000</v>
      </c>
      <c r="L4867">
        <v>1</v>
      </c>
      <c r="M4867">
        <v>2000</v>
      </c>
      <c r="N4867">
        <v>1</v>
      </c>
      <c r="O4867" s="1">
        <v>44406.701543668984</v>
      </c>
    </row>
    <row r="4868" spans="2:15" x14ac:dyDescent="0.25">
      <c r="B4868" t="s">
        <v>67</v>
      </c>
      <c r="C4868" t="str">
        <f t="shared" si="152"/>
        <v>na</v>
      </c>
      <c r="E4868" t="str">
        <f t="shared" si="153"/>
        <v/>
      </c>
      <c r="F4868" t="s">
        <v>2040</v>
      </c>
      <c r="G4868" t="s">
        <v>2055</v>
      </c>
      <c r="H4868" t="s">
        <v>2056</v>
      </c>
      <c r="I4868" s="1">
        <v>44383</v>
      </c>
      <c r="J4868" t="s">
        <v>74</v>
      </c>
      <c r="K4868">
        <v>10000</v>
      </c>
      <c r="L4868">
        <v>1</v>
      </c>
      <c r="M4868">
        <v>10000</v>
      </c>
      <c r="N4868">
        <v>1</v>
      </c>
      <c r="O4868" s="1">
        <v>44389.430145092592</v>
      </c>
    </row>
    <row r="4869" spans="2:15" x14ac:dyDescent="0.25">
      <c r="B4869" t="s">
        <v>67</v>
      </c>
      <c r="C4869" t="str">
        <f t="shared" si="152"/>
        <v>na</v>
      </c>
      <c r="E4869" t="str">
        <f t="shared" si="153"/>
        <v/>
      </c>
      <c r="F4869" t="s">
        <v>2040</v>
      </c>
      <c r="G4869" t="s">
        <v>2058</v>
      </c>
      <c r="H4869" t="s">
        <v>2059</v>
      </c>
      <c r="I4869" s="1">
        <v>44382</v>
      </c>
      <c r="J4869" t="s">
        <v>74</v>
      </c>
      <c r="K4869">
        <v>5000</v>
      </c>
      <c r="L4869">
        <v>1</v>
      </c>
      <c r="M4869">
        <v>5000</v>
      </c>
      <c r="N4869">
        <v>1</v>
      </c>
      <c r="O4869" s="1">
        <v>44389.430275844905</v>
      </c>
    </row>
    <row r="4870" spans="2:15" x14ac:dyDescent="0.25">
      <c r="B4870" t="s">
        <v>2045</v>
      </c>
      <c r="C4870" t="str">
        <f t="shared" si="152"/>
        <v>roavilla</v>
      </c>
      <c r="E4870" t="str">
        <f t="shared" si="153"/>
        <v/>
      </c>
      <c r="F4870" t="s">
        <v>2040</v>
      </c>
      <c r="G4870" t="s">
        <v>7856</v>
      </c>
      <c r="H4870" t="s">
        <v>7857</v>
      </c>
      <c r="I4870" s="1">
        <v>44403</v>
      </c>
      <c r="J4870" t="s">
        <v>74</v>
      </c>
      <c r="K4870">
        <v>2840</v>
      </c>
      <c r="L4870">
        <v>1</v>
      </c>
      <c r="M4870">
        <v>2840</v>
      </c>
      <c r="N4870">
        <v>1</v>
      </c>
      <c r="O4870" s="1">
        <v>44406.701098877318</v>
      </c>
    </row>
    <row r="4871" spans="2:15" x14ac:dyDescent="0.25">
      <c r="B4871" t="s">
        <v>2045</v>
      </c>
      <c r="C4871" t="str">
        <f t="shared" si="152"/>
        <v>roavilla</v>
      </c>
      <c r="E4871" t="str">
        <f t="shared" si="153"/>
        <v/>
      </c>
      <c r="F4871" t="s">
        <v>2040</v>
      </c>
      <c r="G4871" t="s">
        <v>2060</v>
      </c>
      <c r="H4871" t="s">
        <v>2061</v>
      </c>
      <c r="I4871" s="1">
        <v>44389</v>
      </c>
      <c r="J4871" t="s">
        <v>74</v>
      </c>
      <c r="K4871">
        <v>1000</v>
      </c>
      <c r="L4871">
        <v>1</v>
      </c>
      <c r="M4871">
        <v>1000</v>
      </c>
      <c r="N4871">
        <v>1</v>
      </c>
      <c r="O4871" s="1">
        <v>44392.491465347222</v>
      </c>
    </row>
    <row r="4872" spans="2:15" x14ac:dyDescent="0.25">
      <c r="B4872" t="s">
        <v>67</v>
      </c>
      <c r="C4872" t="str">
        <f t="shared" si="152"/>
        <v>na</v>
      </c>
      <c r="E4872" t="str">
        <f t="shared" si="153"/>
        <v/>
      </c>
      <c r="F4872" t="s">
        <v>2040</v>
      </c>
      <c r="G4872" t="s">
        <v>2062</v>
      </c>
      <c r="H4872" t="s">
        <v>1882</v>
      </c>
      <c r="I4872" s="1">
        <v>44389</v>
      </c>
      <c r="J4872" t="s">
        <v>74</v>
      </c>
      <c r="K4872">
        <v>13700</v>
      </c>
      <c r="L4872">
        <v>1</v>
      </c>
      <c r="M4872">
        <v>13700</v>
      </c>
      <c r="N4872">
        <v>1</v>
      </c>
      <c r="O4872" s="1">
        <v>44392.492995023145</v>
      </c>
    </row>
    <row r="4873" spans="2:15" x14ac:dyDescent="0.25">
      <c r="B4873" t="s">
        <v>67</v>
      </c>
      <c r="C4873" t="str">
        <f t="shared" si="152"/>
        <v>na</v>
      </c>
      <c r="E4873" t="str">
        <f t="shared" si="153"/>
        <v/>
      </c>
      <c r="F4873" t="s">
        <v>2040</v>
      </c>
      <c r="G4873" t="s">
        <v>7858</v>
      </c>
      <c r="H4873" t="s">
        <v>7859</v>
      </c>
      <c r="I4873" s="1">
        <v>44397</v>
      </c>
      <c r="J4873" t="s">
        <v>74</v>
      </c>
      <c r="K4873">
        <v>500</v>
      </c>
      <c r="L4873">
        <v>1</v>
      </c>
      <c r="M4873">
        <v>500</v>
      </c>
      <c r="N4873">
        <v>1</v>
      </c>
      <c r="O4873" s="1">
        <v>44407.596956782407</v>
      </c>
    </row>
    <row r="4874" spans="2:15" x14ac:dyDescent="0.25">
      <c r="B4874" t="s">
        <v>2045</v>
      </c>
      <c r="C4874" t="str">
        <f t="shared" si="152"/>
        <v>roavilla</v>
      </c>
      <c r="E4874" t="str">
        <f t="shared" si="153"/>
        <v/>
      </c>
      <c r="F4874" t="s">
        <v>2040</v>
      </c>
      <c r="G4874" t="s">
        <v>7860</v>
      </c>
      <c r="H4874" t="s">
        <v>7861</v>
      </c>
      <c r="I4874" s="1">
        <v>44381</v>
      </c>
      <c r="J4874" t="s">
        <v>74</v>
      </c>
      <c r="K4874">
        <v>3000</v>
      </c>
      <c r="L4874">
        <v>1</v>
      </c>
      <c r="M4874">
        <v>3000</v>
      </c>
      <c r="N4874">
        <v>1</v>
      </c>
      <c r="O4874" s="1">
        <v>44386.341360104168</v>
      </c>
    </row>
    <row r="4875" spans="2:15" x14ac:dyDescent="0.25">
      <c r="B4875" t="s">
        <v>7862</v>
      </c>
      <c r="C4875" t="str">
        <f t="shared" si="152"/>
        <v>mcesantos</v>
      </c>
      <c r="E4875" t="str">
        <f t="shared" si="153"/>
        <v/>
      </c>
      <c r="F4875" t="s">
        <v>2040</v>
      </c>
      <c r="G4875" t="s">
        <v>7863</v>
      </c>
      <c r="H4875" t="s">
        <v>7864</v>
      </c>
      <c r="I4875" s="1">
        <v>44388</v>
      </c>
      <c r="J4875" t="s">
        <v>74</v>
      </c>
      <c r="K4875">
        <v>2000</v>
      </c>
      <c r="L4875">
        <v>1</v>
      </c>
      <c r="M4875">
        <v>2000</v>
      </c>
      <c r="N4875">
        <v>1</v>
      </c>
      <c r="O4875" s="1">
        <v>44392.494129930557</v>
      </c>
    </row>
    <row r="4876" spans="2:15" x14ac:dyDescent="0.25">
      <c r="B4876" t="s">
        <v>2057</v>
      </c>
      <c r="C4876" t="str">
        <f t="shared" si="152"/>
        <v>vgdegracia</v>
      </c>
      <c r="E4876" t="str">
        <f t="shared" si="153"/>
        <v/>
      </c>
      <c r="F4876" t="s">
        <v>2040</v>
      </c>
      <c r="G4876" t="s">
        <v>7865</v>
      </c>
      <c r="H4876" t="s">
        <v>7866</v>
      </c>
      <c r="I4876" s="1">
        <v>44403</v>
      </c>
      <c r="J4876" t="s">
        <v>74</v>
      </c>
      <c r="K4876">
        <v>145765.37</v>
      </c>
      <c r="L4876">
        <v>1</v>
      </c>
      <c r="M4876">
        <v>145765.37</v>
      </c>
      <c r="N4876">
        <v>1</v>
      </c>
      <c r="O4876" s="1">
        <v>44406.701340694446</v>
      </c>
    </row>
    <row r="4877" spans="2:15" x14ac:dyDescent="0.25">
      <c r="B4877" t="s">
        <v>2045</v>
      </c>
      <c r="C4877" t="str">
        <f t="shared" si="152"/>
        <v>roavilla</v>
      </c>
      <c r="E4877" t="str">
        <f t="shared" si="153"/>
        <v/>
      </c>
      <c r="F4877" t="s">
        <v>2040</v>
      </c>
      <c r="G4877" t="s">
        <v>7867</v>
      </c>
      <c r="H4877" t="s">
        <v>7868</v>
      </c>
      <c r="I4877" s="1">
        <v>44391</v>
      </c>
      <c r="J4877" t="s">
        <v>74</v>
      </c>
      <c r="K4877">
        <v>1500</v>
      </c>
      <c r="L4877">
        <v>1</v>
      </c>
      <c r="M4877">
        <v>1500</v>
      </c>
      <c r="N4877">
        <v>1</v>
      </c>
      <c r="O4877" s="1">
        <v>44396.433629085652</v>
      </c>
    </row>
    <row r="4878" spans="2:15" x14ac:dyDescent="0.25">
      <c r="B4878" t="s">
        <v>67</v>
      </c>
      <c r="C4878" t="str">
        <f t="shared" si="152"/>
        <v>na</v>
      </c>
      <c r="E4878" t="str">
        <f t="shared" si="153"/>
        <v/>
      </c>
      <c r="F4878" t="s">
        <v>2040</v>
      </c>
      <c r="G4878" t="s">
        <v>7869</v>
      </c>
      <c r="H4878" t="s">
        <v>7847</v>
      </c>
      <c r="I4878" s="1">
        <v>44392</v>
      </c>
      <c r="J4878" t="s">
        <v>74</v>
      </c>
      <c r="K4878">
        <v>56125.91</v>
      </c>
      <c r="L4878">
        <v>1</v>
      </c>
      <c r="M4878">
        <v>56125.91</v>
      </c>
      <c r="N4878">
        <v>1</v>
      </c>
      <c r="O4878" s="1">
        <v>44400.70200420139</v>
      </c>
    </row>
    <row r="4879" spans="2:15" x14ac:dyDescent="0.25">
      <c r="B4879" t="s">
        <v>2045</v>
      </c>
      <c r="C4879" t="str">
        <f t="shared" si="152"/>
        <v>roavilla</v>
      </c>
      <c r="E4879" t="str">
        <f t="shared" si="153"/>
        <v/>
      </c>
      <c r="F4879" t="s">
        <v>2040</v>
      </c>
      <c r="G4879" t="s">
        <v>7870</v>
      </c>
      <c r="H4879" t="s">
        <v>7871</v>
      </c>
      <c r="I4879" s="1">
        <v>44395</v>
      </c>
      <c r="J4879" t="s">
        <v>74</v>
      </c>
      <c r="K4879">
        <v>5000</v>
      </c>
      <c r="L4879">
        <v>1</v>
      </c>
      <c r="M4879">
        <v>5000</v>
      </c>
      <c r="N4879">
        <v>1</v>
      </c>
      <c r="O4879" s="1">
        <v>44400.686622986112</v>
      </c>
    </row>
    <row r="4880" spans="2:15" x14ac:dyDescent="0.25">
      <c r="B4880" t="s">
        <v>2063</v>
      </c>
      <c r="C4880" t="str">
        <f t="shared" si="152"/>
        <v>rccanada</v>
      </c>
      <c r="E4880" t="str">
        <f t="shared" si="153"/>
        <v/>
      </c>
      <c r="F4880" t="s">
        <v>2040</v>
      </c>
      <c r="G4880" t="s">
        <v>7872</v>
      </c>
      <c r="H4880" t="s">
        <v>7873</v>
      </c>
      <c r="I4880" s="1">
        <v>44402</v>
      </c>
      <c r="J4880" t="s">
        <v>74</v>
      </c>
      <c r="K4880">
        <v>3000</v>
      </c>
      <c r="L4880">
        <v>1</v>
      </c>
      <c r="M4880">
        <v>3000</v>
      </c>
      <c r="N4880">
        <v>1</v>
      </c>
      <c r="O4880" s="1">
        <v>44407.479076342592</v>
      </c>
    </row>
    <row r="4881" spans="2:15" x14ac:dyDescent="0.25">
      <c r="B4881" t="s">
        <v>67</v>
      </c>
      <c r="C4881" t="str">
        <f t="shared" si="152"/>
        <v>na</v>
      </c>
      <c r="E4881" t="str">
        <f t="shared" si="153"/>
        <v/>
      </c>
      <c r="F4881" t="s">
        <v>2040</v>
      </c>
      <c r="G4881" t="s">
        <v>7874</v>
      </c>
      <c r="H4881" t="s">
        <v>7875</v>
      </c>
      <c r="I4881" s="1">
        <v>44388</v>
      </c>
      <c r="J4881" t="s">
        <v>74</v>
      </c>
      <c r="K4881">
        <v>5367</v>
      </c>
      <c r="L4881">
        <v>1</v>
      </c>
      <c r="M4881">
        <v>5367</v>
      </c>
      <c r="N4881">
        <v>1</v>
      </c>
      <c r="O4881" s="1">
        <v>44392.496856203703</v>
      </c>
    </row>
    <row r="4882" spans="2:15" x14ac:dyDescent="0.25">
      <c r="B4882" t="s">
        <v>2045</v>
      </c>
      <c r="C4882" t="str">
        <f t="shared" si="152"/>
        <v>roavilla</v>
      </c>
      <c r="E4882" t="str">
        <f t="shared" si="153"/>
        <v/>
      </c>
      <c r="F4882" t="s">
        <v>2040</v>
      </c>
      <c r="G4882" t="s">
        <v>7876</v>
      </c>
      <c r="H4882" t="s">
        <v>7877</v>
      </c>
      <c r="I4882" s="1">
        <v>44403</v>
      </c>
      <c r="J4882" t="s">
        <v>74</v>
      </c>
      <c r="K4882">
        <v>33000</v>
      </c>
      <c r="L4882">
        <v>1</v>
      </c>
      <c r="M4882">
        <v>33000</v>
      </c>
      <c r="N4882">
        <v>1</v>
      </c>
      <c r="O4882" s="1">
        <v>44406.701145405095</v>
      </c>
    </row>
    <row r="4883" spans="2:15" x14ac:dyDescent="0.25">
      <c r="B4883" t="s">
        <v>67</v>
      </c>
      <c r="C4883" t="str">
        <f t="shared" si="152"/>
        <v>na</v>
      </c>
      <c r="E4883" t="str">
        <f t="shared" si="153"/>
        <v/>
      </c>
      <c r="F4883" t="s">
        <v>2040</v>
      </c>
      <c r="G4883" t="s">
        <v>7878</v>
      </c>
      <c r="H4883" t="s">
        <v>7879</v>
      </c>
      <c r="I4883" s="1">
        <v>44395</v>
      </c>
      <c r="J4883" t="s">
        <v>74</v>
      </c>
      <c r="K4883">
        <v>4000</v>
      </c>
      <c r="L4883">
        <v>1</v>
      </c>
      <c r="M4883">
        <v>4000</v>
      </c>
      <c r="N4883">
        <v>1</v>
      </c>
      <c r="O4883" s="1">
        <v>44400.687020833335</v>
      </c>
    </row>
    <row r="4884" spans="2:15" x14ac:dyDescent="0.25">
      <c r="B4884" t="s">
        <v>67</v>
      </c>
      <c r="C4884" t="str">
        <f t="shared" si="152"/>
        <v>na</v>
      </c>
      <c r="E4884" t="str">
        <f t="shared" si="153"/>
        <v/>
      </c>
      <c r="F4884" t="s">
        <v>2040</v>
      </c>
      <c r="G4884" t="s">
        <v>7880</v>
      </c>
      <c r="H4884" t="s">
        <v>1984</v>
      </c>
      <c r="I4884" s="1">
        <v>44391</v>
      </c>
      <c r="J4884" t="s">
        <v>74</v>
      </c>
      <c r="K4884">
        <v>2828</v>
      </c>
      <c r="L4884">
        <v>1</v>
      </c>
      <c r="M4884">
        <v>2828</v>
      </c>
      <c r="N4884">
        <v>1</v>
      </c>
      <c r="O4884" s="1">
        <v>44396.433944861114</v>
      </c>
    </row>
    <row r="4885" spans="2:15" x14ac:dyDescent="0.25">
      <c r="B4885" t="s">
        <v>67</v>
      </c>
      <c r="C4885" t="str">
        <f t="shared" si="152"/>
        <v>na</v>
      </c>
      <c r="E4885" t="str">
        <f t="shared" si="153"/>
        <v/>
      </c>
      <c r="F4885" t="s">
        <v>2040</v>
      </c>
      <c r="G4885" t="s">
        <v>7881</v>
      </c>
      <c r="H4885" t="s">
        <v>7882</v>
      </c>
      <c r="I4885" s="1">
        <v>44403</v>
      </c>
      <c r="J4885" t="s">
        <v>74</v>
      </c>
      <c r="K4885">
        <v>14055</v>
      </c>
      <c r="L4885">
        <v>1</v>
      </c>
      <c r="M4885">
        <v>14055</v>
      </c>
      <c r="N4885">
        <v>1</v>
      </c>
      <c r="O4885" s="1">
        <v>44406.70103877315</v>
      </c>
    </row>
    <row r="4886" spans="2:15" x14ac:dyDescent="0.25">
      <c r="B4886" t="s">
        <v>2057</v>
      </c>
      <c r="C4886" t="str">
        <f t="shared" si="152"/>
        <v>vgdegracia</v>
      </c>
      <c r="E4886" t="str">
        <f t="shared" si="153"/>
        <v/>
      </c>
      <c r="F4886" t="s">
        <v>2040</v>
      </c>
      <c r="G4886" t="s">
        <v>7883</v>
      </c>
      <c r="H4886" t="s">
        <v>7884</v>
      </c>
      <c r="I4886" s="1">
        <v>44381</v>
      </c>
      <c r="J4886" t="s">
        <v>74</v>
      </c>
      <c r="K4886">
        <v>10000</v>
      </c>
      <c r="L4886">
        <v>1</v>
      </c>
      <c r="M4886">
        <v>10000</v>
      </c>
      <c r="N4886">
        <v>1</v>
      </c>
      <c r="O4886" s="1">
        <v>44386.342061064817</v>
      </c>
    </row>
    <row r="4887" spans="2:15" x14ac:dyDescent="0.25">
      <c r="B4887" t="s">
        <v>67</v>
      </c>
      <c r="C4887" t="str">
        <f t="shared" si="152"/>
        <v>na</v>
      </c>
      <c r="E4887" t="str">
        <f t="shared" si="153"/>
        <v/>
      </c>
      <c r="F4887" t="s">
        <v>2040</v>
      </c>
      <c r="G4887" t="s">
        <v>7885</v>
      </c>
      <c r="H4887" t="s">
        <v>7886</v>
      </c>
      <c r="I4887" s="1">
        <v>44378</v>
      </c>
      <c r="J4887" t="s">
        <v>74</v>
      </c>
      <c r="K4887">
        <v>1000</v>
      </c>
      <c r="L4887">
        <v>1</v>
      </c>
      <c r="M4887">
        <v>1000</v>
      </c>
      <c r="N4887">
        <v>1</v>
      </c>
      <c r="O4887" s="1">
        <v>44386.341252731479</v>
      </c>
    </row>
    <row r="4888" spans="2:15" x14ac:dyDescent="0.25">
      <c r="B4888" t="s">
        <v>67</v>
      </c>
      <c r="C4888" t="str">
        <f t="shared" si="152"/>
        <v>na</v>
      </c>
      <c r="E4888" t="str">
        <f t="shared" si="153"/>
        <v/>
      </c>
      <c r="F4888" t="s">
        <v>2040</v>
      </c>
      <c r="G4888" t="s">
        <v>7887</v>
      </c>
      <c r="H4888" t="s">
        <v>7888</v>
      </c>
      <c r="I4888" s="1">
        <v>44390</v>
      </c>
      <c r="J4888" t="s">
        <v>74</v>
      </c>
      <c r="K4888">
        <v>1000</v>
      </c>
      <c r="L4888">
        <v>1</v>
      </c>
      <c r="M4888">
        <v>1000</v>
      </c>
      <c r="N4888">
        <v>1</v>
      </c>
      <c r="O4888" s="1">
        <v>44393.554867199076</v>
      </c>
    </row>
    <row r="4889" spans="2:15" x14ac:dyDescent="0.25">
      <c r="B4889" t="s">
        <v>2057</v>
      </c>
      <c r="C4889" t="str">
        <f t="shared" si="152"/>
        <v>vgdegracia</v>
      </c>
      <c r="E4889" t="str">
        <f t="shared" si="153"/>
        <v/>
      </c>
      <c r="F4889" t="s">
        <v>2040</v>
      </c>
      <c r="G4889" t="s">
        <v>7889</v>
      </c>
      <c r="H4889" t="s">
        <v>7890</v>
      </c>
      <c r="I4889" s="1">
        <v>44404</v>
      </c>
      <c r="J4889" t="s">
        <v>74</v>
      </c>
      <c r="K4889">
        <v>52353.5</v>
      </c>
      <c r="L4889">
        <v>1</v>
      </c>
      <c r="M4889">
        <v>52353.5</v>
      </c>
      <c r="N4889">
        <v>1</v>
      </c>
      <c r="O4889" s="1">
        <v>44407.481567083334</v>
      </c>
    </row>
    <row r="4890" spans="2:15" x14ac:dyDescent="0.25">
      <c r="B4890" t="s">
        <v>67</v>
      </c>
      <c r="C4890" t="str">
        <f t="shared" si="152"/>
        <v>na</v>
      </c>
      <c r="E4890" t="str">
        <f t="shared" si="153"/>
        <v/>
      </c>
      <c r="F4890" t="s">
        <v>2040</v>
      </c>
      <c r="G4890" t="s">
        <v>7891</v>
      </c>
      <c r="H4890" t="s">
        <v>7892</v>
      </c>
      <c r="I4890" s="1">
        <v>44404</v>
      </c>
      <c r="J4890" t="s">
        <v>74</v>
      </c>
      <c r="K4890">
        <v>1000</v>
      </c>
      <c r="L4890">
        <v>1</v>
      </c>
      <c r="M4890">
        <v>1000</v>
      </c>
      <c r="N4890">
        <v>1</v>
      </c>
      <c r="O4890" s="1">
        <v>44407.481650995367</v>
      </c>
    </row>
    <row r="4891" spans="2:15" x14ac:dyDescent="0.25">
      <c r="B4891" t="s">
        <v>2045</v>
      </c>
      <c r="C4891" t="str">
        <f t="shared" si="152"/>
        <v>roavilla</v>
      </c>
      <c r="E4891" t="str">
        <f t="shared" si="153"/>
        <v/>
      </c>
      <c r="F4891" t="s">
        <v>2040</v>
      </c>
      <c r="G4891" t="s">
        <v>7893</v>
      </c>
      <c r="H4891" t="s">
        <v>7894</v>
      </c>
      <c r="I4891" s="1">
        <v>44405</v>
      </c>
      <c r="J4891" t="s">
        <v>74</v>
      </c>
      <c r="K4891">
        <v>23004.9</v>
      </c>
      <c r="L4891">
        <v>1</v>
      </c>
      <c r="M4891">
        <v>23004.9</v>
      </c>
      <c r="N4891">
        <v>1</v>
      </c>
      <c r="O4891" s="1">
        <v>44410.597214652778</v>
      </c>
    </row>
    <row r="4892" spans="2:15" x14ac:dyDescent="0.25">
      <c r="B4892" t="s">
        <v>67</v>
      </c>
      <c r="C4892" t="str">
        <f t="shared" si="152"/>
        <v>na</v>
      </c>
      <c r="E4892" t="str">
        <f t="shared" si="153"/>
        <v/>
      </c>
      <c r="F4892" t="s">
        <v>2040</v>
      </c>
      <c r="G4892" t="s">
        <v>7895</v>
      </c>
      <c r="H4892" t="s">
        <v>7896</v>
      </c>
      <c r="I4892" s="1">
        <v>44403</v>
      </c>
      <c r="J4892" t="s">
        <v>74</v>
      </c>
      <c r="K4892">
        <v>500</v>
      </c>
      <c r="L4892">
        <v>1</v>
      </c>
      <c r="M4892">
        <v>500</v>
      </c>
      <c r="N4892">
        <v>1</v>
      </c>
      <c r="O4892" s="1">
        <v>44406.701421527781</v>
      </c>
    </row>
    <row r="4893" spans="2:15" x14ac:dyDescent="0.25">
      <c r="B4893" t="s">
        <v>2057</v>
      </c>
      <c r="C4893" t="str">
        <f t="shared" si="152"/>
        <v>vgdegracia</v>
      </c>
      <c r="E4893" t="str">
        <f t="shared" si="153"/>
        <v/>
      </c>
      <c r="F4893" t="s">
        <v>2040</v>
      </c>
      <c r="G4893" t="s">
        <v>7897</v>
      </c>
      <c r="H4893" t="s">
        <v>7898</v>
      </c>
      <c r="I4893" s="1">
        <v>44392</v>
      </c>
      <c r="J4893" t="s">
        <v>74</v>
      </c>
      <c r="K4893">
        <v>11500</v>
      </c>
      <c r="L4893">
        <v>1</v>
      </c>
      <c r="M4893">
        <v>11500</v>
      </c>
      <c r="N4893">
        <v>1</v>
      </c>
      <c r="O4893" s="1">
        <v>44400.702292743059</v>
      </c>
    </row>
    <row r="4894" spans="2:15" x14ac:dyDescent="0.25">
      <c r="B4894" t="s">
        <v>2045</v>
      </c>
      <c r="C4894" t="str">
        <f t="shared" si="152"/>
        <v>roavilla</v>
      </c>
      <c r="E4894" t="str">
        <f t="shared" si="153"/>
        <v/>
      </c>
      <c r="F4894" t="s">
        <v>2040</v>
      </c>
      <c r="G4894" t="s">
        <v>7899</v>
      </c>
      <c r="H4894" t="s">
        <v>7900</v>
      </c>
      <c r="I4894" s="1">
        <v>44354</v>
      </c>
      <c r="J4894" t="s">
        <v>74</v>
      </c>
      <c r="K4894">
        <v>9309</v>
      </c>
      <c r="L4894">
        <v>1</v>
      </c>
      <c r="M4894">
        <v>9309</v>
      </c>
      <c r="N4894">
        <v>1</v>
      </c>
      <c r="O4894" s="1">
        <v>44391.416886574072</v>
      </c>
    </row>
    <row r="4895" spans="2:15" x14ac:dyDescent="0.25">
      <c r="B4895" t="s">
        <v>2045</v>
      </c>
      <c r="C4895" t="str">
        <f t="shared" si="152"/>
        <v>roavilla</v>
      </c>
      <c r="E4895" t="str">
        <f t="shared" si="153"/>
        <v/>
      </c>
      <c r="F4895" t="s">
        <v>2040</v>
      </c>
      <c r="G4895" t="s">
        <v>7901</v>
      </c>
      <c r="H4895" t="s">
        <v>7902</v>
      </c>
      <c r="I4895" s="1">
        <v>44406</v>
      </c>
      <c r="J4895" t="s">
        <v>74</v>
      </c>
      <c r="K4895">
        <v>10000</v>
      </c>
      <c r="L4895">
        <v>1</v>
      </c>
      <c r="M4895">
        <v>10000</v>
      </c>
      <c r="N4895">
        <v>1</v>
      </c>
      <c r="O4895" s="1">
        <v>44411.45955550926</v>
      </c>
    </row>
    <row r="4896" spans="2:15" x14ac:dyDescent="0.25">
      <c r="B4896" t="s">
        <v>67</v>
      </c>
      <c r="C4896" t="str">
        <f t="shared" si="152"/>
        <v>na</v>
      </c>
      <c r="E4896" t="str">
        <f t="shared" si="153"/>
        <v/>
      </c>
      <c r="F4896" t="s">
        <v>2040</v>
      </c>
      <c r="G4896" t="s">
        <v>7903</v>
      </c>
      <c r="H4896" t="s">
        <v>7904</v>
      </c>
      <c r="I4896" s="1">
        <v>44395</v>
      </c>
      <c r="J4896" t="s">
        <v>74</v>
      </c>
      <c r="K4896">
        <v>104</v>
      </c>
      <c r="L4896">
        <v>1</v>
      </c>
      <c r="M4896">
        <v>104</v>
      </c>
      <c r="N4896">
        <v>1</v>
      </c>
      <c r="O4896" s="1">
        <v>44400.686788611114</v>
      </c>
    </row>
    <row r="4897" spans="2:15" x14ac:dyDescent="0.25">
      <c r="B4897" t="s">
        <v>67</v>
      </c>
      <c r="C4897" t="str">
        <f t="shared" si="152"/>
        <v>na</v>
      </c>
      <c r="E4897" t="str">
        <f t="shared" si="153"/>
        <v/>
      </c>
      <c r="F4897" t="s">
        <v>2040</v>
      </c>
      <c r="G4897" t="s">
        <v>7905</v>
      </c>
      <c r="H4897" t="s">
        <v>7906</v>
      </c>
      <c r="I4897" s="1">
        <v>44396</v>
      </c>
      <c r="J4897" t="s">
        <v>74</v>
      </c>
      <c r="K4897">
        <v>6000</v>
      </c>
      <c r="L4897">
        <v>1</v>
      </c>
      <c r="M4897">
        <v>6000</v>
      </c>
      <c r="N4897">
        <v>1</v>
      </c>
      <c r="O4897" s="1">
        <v>44400.689348993059</v>
      </c>
    </row>
    <row r="4898" spans="2:15" x14ac:dyDescent="0.25">
      <c r="B4898" t="s">
        <v>67</v>
      </c>
      <c r="C4898" t="str">
        <f t="shared" si="152"/>
        <v>na</v>
      </c>
      <c r="E4898" t="str">
        <f t="shared" si="153"/>
        <v/>
      </c>
      <c r="F4898" t="s">
        <v>2040</v>
      </c>
      <c r="G4898" t="s">
        <v>7907</v>
      </c>
      <c r="H4898" t="s">
        <v>7908</v>
      </c>
      <c r="I4898" s="1">
        <v>44381</v>
      </c>
      <c r="J4898" t="s">
        <v>74</v>
      </c>
      <c r="K4898">
        <v>4000</v>
      </c>
      <c r="L4898">
        <v>1</v>
      </c>
      <c r="M4898">
        <v>4000</v>
      </c>
      <c r="N4898">
        <v>1</v>
      </c>
      <c r="O4898" s="1">
        <v>44386.342145983799</v>
      </c>
    </row>
    <row r="4899" spans="2:15" x14ac:dyDescent="0.25">
      <c r="B4899" t="s">
        <v>2045</v>
      </c>
      <c r="C4899" t="str">
        <f t="shared" si="152"/>
        <v>roavilla</v>
      </c>
      <c r="E4899" t="str">
        <f t="shared" si="153"/>
        <v/>
      </c>
      <c r="F4899" t="s">
        <v>2040</v>
      </c>
      <c r="G4899" t="s">
        <v>7909</v>
      </c>
      <c r="H4899" t="s">
        <v>7910</v>
      </c>
      <c r="I4899" s="1">
        <v>44382</v>
      </c>
      <c r="J4899" t="s">
        <v>74</v>
      </c>
      <c r="K4899">
        <v>4002</v>
      </c>
      <c r="L4899">
        <v>1</v>
      </c>
      <c r="M4899">
        <v>4002</v>
      </c>
      <c r="N4899">
        <v>1</v>
      </c>
      <c r="O4899" s="1">
        <v>44389.427933333332</v>
      </c>
    </row>
    <row r="4900" spans="2:15" x14ac:dyDescent="0.25">
      <c r="B4900" t="s">
        <v>2045</v>
      </c>
      <c r="C4900" t="str">
        <f t="shared" si="152"/>
        <v>roavilla</v>
      </c>
      <c r="E4900" t="str">
        <f t="shared" si="153"/>
        <v/>
      </c>
      <c r="F4900" t="s">
        <v>2040</v>
      </c>
      <c r="G4900" t="s">
        <v>7911</v>
      </c>
      <c r="H4900" t="s">
        <v>7912</v>
      </c>
      <c r="I4900" s="1">
        <v>44390</v>
      </c>
      <c r="J4900" t="s">
        <v>74</v>
      </c>
      <c r="K4900">
        <v>1500</v>
      </c>
      <c r="L4900">
        <v>1</v>
      </c>
      <c r="M4900">
        <v>1500</v>
      </c>
      <c r="N4900">
        <v>1</v>
      </c>
      <c r="O4900" s="1">
        <v>44393.554640856484</v>
      </c>
    </row>
    <row r="4901" spans="2:15" x14ac:dyDescent="0.25">
      <c r="B4901" t="s">
        <v>67</v>
      </c>
      <c r="C4901" t="str">
        <f t="shared" si="152"/>
        <v>na</v>
      </c>
      <c r="D4901" t="s">
        <v>67</v>
      </c>
      <c r="E4901" t="str">
        <f t="shared" si="153"/>
        <v>na</v>
      </c>
      <c r="F4901" t="s">
        <v>2040</v>
      </c>
      <c r="G4901" t="s">
        <v>7913</v>
      </c>
      <c r="H4901" t="s">
        <v>7914</v>
      </c>
      <c r="I4901" s="1">
        <v>44383</v>
      </c>
      <c r="J4901" t="s">
        <v>74</v>
      </c>
      <c r="K4901">
        <v>3000</v>
      </c>
      <c r="L4901">
        <v>1</v>
      </c>
      <c r="M4901">
        <v>3000</v>
      </c>
      <c r="N4901">
        <v>1</v>
      </c>
      <c r="O4901" s="1">
        <v>44389.430926458335</v>
      </c>
    </row>
    <row r="4902" spans="2:15" x14ac:dyDescent="0.25">
      <c r="B4902" t="s">
        <v>2045</v>
      </c>
      <c r="C4902" t="str">
        <f t="shared" si="152"/>
        <v>roavilla</v>
      </c>
      <c r="E4902" t="str">
        <f t="shared" si="153"/>
        <v/>
      </c>
      <c r="F4902" t="s">
        <v>2040</v>
      </c>
      <c r="G4902" t="s">
        <v>2091</v>
      </c>
      <c r="H4902" t="s">
        <v>2092</v>
      </c>
      <c r="I4902" s="1">
        <v>44388</v>
      </c>
      <c r="J4902" t="s">
        <v>74</v>
      </c>
      <c r="K4902">
        <v>5000</v>
      </c>
      <c r="L4902">
        <v>1</v>
      </c>
      <c r="M4902">
        <v>5000</v>
      </c>
      <c r="N4902">
        <v>1</v>
      </c>
      <c r="O4902" s="1">
        <v>44392.491279467591</v>
      </c>
    </row>
    <row r="4903" spans="2:15" x14ac:dyDescent="0.25">
      <c r="B4903" t="s">
        <v>2045</v>
      </c>
      <c r="C4903" t="str">
        <f t="shared" si="152"/>
        <v>roavilla</v>
      </c>
      <c r="E4903" t="str">
        <f t="shared" si="153"/>
        <v/>
      </c>
      <c r="F4903" t="s">
        <v>2040</v>
      </c>
      <c r="G4903" t="s">
        <v>7915</v>
      </c>
      <c r="H4903" t="s">
        <v>7916</v>
      </c>
      <c r="I4903" s="1">
        <v>44395</v>
      </c>
      <c r="J4903" t="s">
        <v>74</v>
      </c>
      <c r="K4903">
        <v>21652.69</v>
      </c>
      <c r="L4903">
        <v>1</v>
      </c>
      <c r="M4903">
        <v>21652.69</v>
      </c>
      <c r="N4903">
        <v>1</v>
      </c>
      <c r="O4903" s="1">
        <v>44400.686535914348</v>
      </c>
    </row>
    <row r="4904" spans="2:15" x14ac:dyDescent="0.25">
      <c r="B4904" t="s">
        <v>2045</v>
      </c>
      <c r="C4904" t="str">
        <f t="shared" si="152"/>
        <v>roavilla</v>
      </c>
      <c r="E4904" t="str">
        <f t="shared" si="153"/>
        <v/>
      </c>
      <c r="F4904" t="s">
        <v>2040</v>
      </c>
      <c r="G4904" t="s">
        <v>7917</v>
      </c>
      <c r="H4904" t="s">
        <v>7918</v>
      </c>
      <c r="I4904" s="1">
        <v>44399</v>
      </c>
      <c r="J4904" t="s">
        <v>74</v>
      </c>
      <c r="K4904">
        <v>3982.18</v>
      </c>
      <c r="L4904">
        <v>1</v>
      </c>
      <c r="M4904">
        <v>3982.18</v>
      </c>
      <c r="N4904">
        <v>1</v>
      </c>
      <c r="O4904" s="1">
        <v>44404.36720666667</v>
      </c>
    </row>
    <row r="4905" spans="2:15" x14ac:dyDescent="0.25">
      <c r="B4905" t="s">
        <v>67</v>
      </c>
      <c r="C4905" t="str">
        <f t="shared" si="152"/>
        <v>na</v>
      </c>
      <c r="E4905" t="str">
        <f t="shared" si="153"/>
        <v/>
      </c>
      <c r="F4905" t="s">
        <v>2040</v>
      </c>
      <c r="G4905" t="s">
        <v>7919</v>
      </c>
      <c r="H4905" t="s">
        <v>7920</v>
      </c>
      <c r="I4905" s="1">
        <v>44399</v>
      </c>
      <c r="J4905" t="s">
        <v>86</v>
      </c>
      <c r="K4905">
        <v>138.34</v>
      </c>
      <c r="L4905">
        <v>50.311999999999998</v>
      </c>
      <c r="M4905">
        <v>6960.1620800000001</v>
      </c>
      <c r="N4905">
        <v>1</v>
      </c>
      <c r="O4905" s="1">
        <v>44404.36788125</v>
      </c>
    </row>
    <row r="4906" spans="2:15" x14ac:dyDescent="0.25">
      <c r="B4906" t="s">
        <v>2045</v>
      </c>
      <c r="C4906" t="str">
        <f t="shared" si="152"/>
        <v>roavilla</v>
      </c>
      <c r="E4906" t="str">
        <f t="shared" si="153"/>
        <v/>
      </c>
      <c r="F4906" t="s">
        <v>2040</v>
      </c>
      <c r="G4906" t="s">
        <v>7921</v>
      </c>
      <c r="H4906" t="s">
        <v>7922</v>
      </c>
      <c r="I4906" s="1">
        <v>44403</v>
      </c>
      <c r="J4906" t="s">
        <v>74</v>
      </c>
      <c r="K4906">
        <v>1465.48</v>
      </c>
      <c r="L4906">
        <v>1</v>
      </c>
      <c r="M4906">
        <v>1465.48</v>
      </c>
      <c r="N4906">
        <v>1</v>
      </c>
      <c r="O4906" s="1">
        <v>44406.701185648148</v>
      </c>
    </row>
    <row r="4907" spans="2:15" x14ac:dyDescent="0.25">
      <c r="B4907" t="s">
        <v>2045</v>
      </c>
      <c r="C4907" t="str">
        <f t="shared" si="152"/>
        <v>roavilla</v>
      </c>
      <c r="E4907" t="str">
        <f t="shared" si="153"/>
        <v/>
      </c>
      <c r="F4907" t="s">
        <v>2040</v>
      </c>
      <c r="G4907" t="s">
        <v>7923</v>
      </c>
      <c r="H4907" t="s">
        <v>7924</v>
      </c>
      <c r="I4907" s="1">
        <v>44402</v>
      </c>
      <c r="J4907" t="s">
        <v>74</v>
      </c>
      <c r="K4907">
        <v>500</v>
      </c>
      <c r="L4907">
        <v>1</v>
      </c>
      <c r="M4907">
        <v>500</v>
      </c>
      <c r="N4907">
        <v>1</v>
      </c>
      <c r="O4907" s="1">
        <v>44407.475723414354</v>
      </c>
    </row>
    <row r="4908" spans="2:15" x14ac:dyDescent="0.25">
      <c r="B4908" t="s">
        <v>2125</v>
      </c>
      <c r="C4908" t="str">
        <f t="shared" si="152"/>
        <v>jcmangawang</v>
      </c>
      <c r="E4908" t="str">
        <f t="shared" si="153"/>
        <v/>
      </c>
      <c r="F4908" t="s">
        <v>2040</v>
      </c>
      <c r="G4908" t="s">
        <v>7925</v>
      </c>
      <c r="H4908" t="s">
        <v>7926</v>
      </c>
      <c r="I4908" s="1">
        <v>44405</v>
      </c>
      <c r="J4908" t="s">
        <v>74</v>
      </c>
      <c r="K4908">
        <v>3000</v>
      </c>
      <c r="L4908">
        <v>1</v>
      </c>
      <c r="M4908">
        <v>3000</v>
      </c>
      <c r="N4908">
        <v>1</v>
      </c>
      <c r="O4908" s="1">
        <v>44410.597528819446</v>
      </c>
    </row>
    <row r="4909" spans="2:15" x14ac:dyDescent="0.25">
      <c r="B4909" t="s">
        <v>67</v>
      </c>
      <c r="C4909" t="str">
        <f t="shared" si="152"/>
        <v>na</v>
      </c>
      <c r="E4909" t="str">
        <f t="shared" si="153"/>
        <v/>
      </c>
      <c r="F4909" t="s">
        <v>2040</v>
      </c>
      <c r="G4909" t="s">
        <v>7927</v>
      </c>
      <c r="H4909" t="s">
        <v>7928</v>
      </c>
      <c r="I4909" s="1">
        <v>44392</v>
      </c>
      <c r="J4909" t="s">
        <v>74</v>
      </c>
      <c r="K4909">
        <v>4000</v>
      </c>
      <c r="L4909">
        <v>1</v>
      </c>
      <c r="M4909">
        <v>4000</v>
      </c>
      <c r="N4909">
        <v>1</v>
      </c>
      <c r="O4909" s="1">
        <v>44400.701830162034</v>
      </c>
    </row>
    <row r="4910" spans="2:15" x14ac:dyDescent="0.25">
      <c r="B4910" t="s">
        <v>67</v>
      </c>
      <c r="C4910" t="str">
        <f t="shared" si="152"/>
        <v>na</v>
      </c>
      <c r="E4910" t="str">
        <f t="shared" si="153"/>
        <v/>
      </c>
      <c r="F4910" t="s">
        <v>2040</v>
      </c>
      <c r="G4910" t="s">
        <v>7929</v>
      </c>
      <c r="H4910" t="s">
        <v>7930</v>
      </c>
      <c r="I4910" s="1">
        <v>44383</v>
      </c>
      <c r="J4910" t="s">
        <v>74</v>
      </c>
      <c r="K4910">
        <v>3000</v>
      </c>
      <c r="L4910">
        <v>1</v>
      </c>
      <c r="M4910">
        <v>3000</v>
      </c>
      <c r="N4910">
        <v>1</v>
      </c>
      <c r="O4910" s="1">
        <v>44389.432658287034</v>
      </c>
    </row>
    <row r="4911" spans="2:15" x14ac:dyDescent="0.25">
      <c r="B4911" t="s">
        <v>2045</v>
      </c>
      <c r="C4911" t="str">
        <f t="shared" si="152"/>
        <v>roavilla</v>
      </c>
      <c r="E4911" t="str">
        <f t="shared" si="153"/>
        <v/>
      </c>
      <c r="F4911" t="s">
        <v>2040</v>
      </c>
      <c r="G4911" t="s">
        <v>2093</v>
      </c>
      <c r="H4911" t="s">
        <v>2094</v>
      </c>
      <c r="I4911" s="1">
        <v>44391</v>
      </c>
      <c r="J4911" t="s">
        <v>74</v>
      </c>
      <c r="K4911">
        <v>6800</v>
      </c>
      <c r="L4911">
        <v>1</v>
      </c>
      <c r="M4911">
        <v>6800</v>
      </c>
      <c r="N4911">
        <v>1</v>
      </c>
      <c r="O4911" s="1">
        <v>44396.433542245373</v>
      </c>
    </row>
    <row r="4912" spans="2:15" x14ac:dyDescent="0.25">
      <c r="B4912" t="s">
        <v>2057</v>
      </c>
      <c r="C4912" t="str">
        <f t="shared" si="152"/>
        <v>vgdegracia</v>
      </c>
      <c r="E4912" t="str">
        <f t="shared" si="153"/>
        <v/>
      </c>
      <c r="F4912" t="s">
        <v>2040</v>
      </c>
      <c r="G4912" t="s">
        <v>2095</v>
      </c>
      <c r="H4912" t="s">
        <v>2096</v>
      </c>
      <c r="I4912" s="1">
        <v>44392</v>
      </c>
      <c r="J4912" t="s">
        <v>74</v>
      </c>
      <c r="K4912">
        <v>100</v>
      </c>
      <c r="L4912">
        <v>1</v>
      </c>
      <c r="M4912">
        <v>100</v>
      </c>
      <c r="N4912">
        <v>1</v>
      </c>
      <c r="O4912" s="1">
        <v>44400.702577384262</v>
      </c>
    </row>
    <row r="4913" spans="2:15" x14ac:dyDescent="0.25">
      <c r="B4913" t="s">
        <v>67</v>
      </c>
      <c r="C4913" t="str">
        <f t="shared" si="152"/>
        <v>na</v>
      </c>
      <c r="E4913" t="str">
        <f t="shared" si="153"/>
        <v/>
      </c>
      <c r="F4913" t="s">
        <v>2040</v>
      </c>
      <c r="G4913" t="s">
        <v>7931</v>
      </c>
      <c r="H4913" t="s">
        <v>7932</v>
      </c>
      <c r="I4913" s="1">
        <v>44388</v>
      </c>
      <c r="J4913" t="s">
        <v>74</v>
      </c>
      <c r="K4913">
        <v>1000</v>
      </c>
      <c r="L4913">
        <v>1</v>
      </c>
      <c r="M4913">
        <v>1000</v>
      </c>
      <c r="N4913">
        <v>1</v>
      </c>
      <c r="O4913" s="1">
        <v>44392.491102268519</v>
      </c>
    </row>
    <row r="4914" spans="2:15" x14ac:dyDescent="0.25">
      <c r="B4914" t="s">
        <v>2116</v>
      </c>
      <c r="C4914" t="str">
        <f t="shared" si="152"/>
        <v>kmgabelo</v>
      </c>
      <c r="E4914" t="str">
        <f t="shared" si="153"/>
        <v/>
      </c>
      <c r="F4914" t="s">
        <v>2040</v>
      </c>
      <c r="G4914" t="s">
        <v>7933</v>
      </c>
      <c r="H4914" t="s">
        <v>7934</v>
      </c>
      <c r="I4914" s="1">
        <v>44406</v>
      </c>
      <c r="J4914" t="s">
        <v>74</v>
      </c>
      <c r="K4914">
        <v>315.08</v>
      </c>
      <c r="L4914">
        <v>1</v>
      </c>
      <c r="M4914">
        <v>315.08</v>
      </c>
      <c r="N4914">
        <v>1</v>
      </c>
      <c r="O4914" s="1">
        <v>44411.462068900466</v>
      </c>
    </row>
    <row r="4915" spans="2:15" x14ac:dyDescent="0.25">
      <c r="B4915" t="s">
        <v>67</v>
      </c>
      <c r="C4915" t="str">
        <f t="shared" si="152"/>
        <v>na</v>
      </c>
      <c r="E4915" t="str">
        <f t="shared" si="153"/>
        <v/>
      </c>
      <c r="F4915" t="s">
        <v>2040</v>
      </c>
      <c r="G4915" t="s">
        <v>7935</v>
      </c>
      <c r="H4915" t="s">
        <v>7936</v>
      </c>
      <c r="I4915" s="1">
        <v>44389</v>
      </c>
      <c r="J4915" t="s">
        <v>74</v>
      </c>
      <c r="K4915">
        <v>2000</v>
      </c>
      <c r="L4915">
        <v>1</v>
      </c>
      <c r="M4915">
        <v>2000</v>
      </c>
      <c r="N4915">
        <v>1</v>
      </c>
      <c r="O4915" s="1">
        <v>44392.496712037035</v>
      </c>
    </row>
    <row r="4916" spans="2:15" x14ac:dyDescent="0.25">
      <c r="B4916" t="s">
        <v>67</v>
      </c>
      <c r="C4916" t="str">
        <f t="shared" si="152"/>
        <v>na</v>
      </c>
      <c r="E4916" t="str">
        <f t="shared" si="153"/>
        <v/>
      </c>
      <c r="F4916" t="s">
        <v>2040</v>
      </c>
      <c r="G4916" t="s">
        <v>7937</v>
      </c>
      <c r="H4916" t="s">
        <v>7938</v>
      </c>
      <c r="I4916" s="1">
        <v>44378</v>
      </c>
      <c r="J4916" t="s">
        <v>74</v>
      </c>
      <c r="K4916">
        <v>1784.23</v>
      </c>
      <c r="L4916">
        <v>1</v>
      </c>
      <c r="M4916">
        <v>1784.23</v>
      </c>
      <c r="N4916">
        <v>1</v>
      </c>
      <c r="O4916" s="1">
        <v>44386.340647025463</v>
      </c>
    </row>
    <row r="4917" spans="2:15" x14ac:dyDescent="0.25">
      <c r="B4917" t="s">
        <v>67</v>
      </c>
      <c r="C4917" t="str">
        <f t="shared" si="152"/>
        <v>na</v>
      </c>
      <c r="E4917" t="str">
        <f t="shared" si="153"/>
        <v/>
      </c>
      <c r="F4917" t="s">
        <v>2040</v>
      </c>
      <c r="G4917" t="s">
        <v>7937</v>
      </c>
      <c r="H4917" t="s">
        <v>7938</v>
      </c>
      <c r="I4917" s="1">
        <v>44402</v>
      </c>
      <c r="J4917" t="s">
        <v>74</v>
      </c>
      <c r="K4917">
        <v>1784.23</v>
      </c>
      <c r="L4917">
        <v>1</v>
      </c>
      <c r="M4917">
        <v>1784.23</v>
      </c>
      <c r="N4917">
        <v>1</v>
      </c>
      <c r="O4917" s="1">
        <v>44407.479138379633</v>
      </c>
    </row>
    <row r="4918" spans="2:15" x14ac:dyDescent="0.25">
      <c r="B4918" t="s">
        <v>2045</v>
      </c>
      <c r="C4918" t="str">
        <f t="shared" si="152"/>
        <v>roavilla</v>
      </c>
      <c r="E4918" t="str">
        <f t="shared" si="153"/>
        <v/>
      </c>
      <c r="F4918" t="s">
        <v>2040</v>
      </c>
      <c r="G4918" t="s">
        <v>7939</v>
      </c>
      <c r="H4918" t="s">
        <v>7940</v>
      </c>
      <c r="I4918" s="1">
        <v>44404</v>
      </c>
      <c r="J4918" t="s">
        <v>74</v>
      </c>
      <c r="K4918">
        <v>6082.18</v>
      </c>
      <c r="L4918">
        <v>1</v>
      </c>
      <c r="M4918">
        <v>6082.18</v>
      </c>
      <c r="N4918">
        <v>1</v>
      </c>
      <c r="O4918" s="1">
        <v>44407.475766550924</v>
      </c>
    </row>
    <row r="4919" spans="2:15" x14ac:dyDescent="0.25">
      <c r="B4919" t="s">
        <v>67</v>
      </c>
      <c r="C4919" t="str">
        <f t="shared" si="152"/>
        <v>na</v>
      </c>
      <c r="E4919" t="str">
        <f t="shared" si="153"/>
        <v/>
      </c>
      <c r="F4919" t="s">
        <v>2040</v>
      </c>
      <c r="G4919" t="s">
        <v>7941</v>
      </c>
      <c r="H4919" t="s">
        <v>7942</v>
      </c>
      <c r="I4919" s="1">
        <v>44383</v>
      </c>
      <c r="J4919" t="s">
        <v>74</v>
      </c>
      <c r="K4919">
        <v>7201</v>
      </c>
      <c r="L4919">
        <v>1</v>
      </c>
      <c r="M4919">
        <v>7201</v>
      </c>
      <c r="N4919">
        <v>1</v>
      </c>
      <c r="O4919" s="1">
        <v>44389.464441666663</v>
      </c>
    </row>
    <row r="4920" spans="2:15" x14ac:dyDescent="0.25">
      <c r="B4920" t="s">
        <v>2057</v>
      </c>
      <c r="C4920" t="str">
        <f t="shared" si="152"/>
        <v>vgdegracia</v>
      </c>
      <c r="E4920" t="str">
        <f t="shared" si="153"/>
        <v/>
      </c>
      <c r="F4920" t="s">
        <v>2040</v>
      </c>
      <c r="G4920" t="s">
        <v>7943</v>
      </c>
      <c r="H4920" t="s">
        <v>7944</v>
      </c>
      <c r="I4920" s="1">
        <v>44399</v>
      </c>
      <c r="J4920" t="s">
        <v>74</v>
      </c>
      <c r="K4920">
        <v>18476.900000000001</v>
      </c>
      <c r="L4920">
        <v>1</v>
      </c>
      <c r="M4920">
        <v>18476.900000000001</v>
      </c>
      <c r="N4920">
        <v>1</v>
      </c>
      <c r="O4920" s="1">
        <v>44404.367814814817</v>
      </c>
    </row>
    <row r="4921" spans="2:15" x14ac:dyDescent="0.25">
      <c r="B4921" t="s">
        <v>67</v>
      </c>
      <c r="C4921" t="str">
        <f t="shared" si="152"/>
        <v>na</v>
      </c>
      <c r="E4921" t="str">
        <f t="shared" si="153"/>
        <v/>
      </c>
      <c r="F4921" t="s">
        <v>2040</v>
      </c>
      <c r="G4921" t="s">
        <v>7945</v>
      </c>
      <c r="H4921" t="s">
        <v>7946</v>
      </c>
      <c r="I4921" s="1">
        <v>44404</v>
      </c>
      <c r="J4921" t="s">
        <v>74</v>
      </c>
      <c r="K4921">
        <v>300</v>
      </c>
      <c r="L4921">
        <v>1</v>
      </c>
      <c r="M4921">
        <v>300</v>
      </c>
      <c r="N4921">
        <v>1</v>
      </c>
      <c r="O4921" s="1">
        <v>44407.48097989583</v>
      </c>
    </row>
    <row r="4922" spans="2:15" x14ac:dyDescent="0.25">
      <c r="B4922" t="s">
        <v>67</v>
      </c>
      <c r="C4922" t="str">
        <f t="shared" si="152"/>
        <v>na</v>
      </c>
      <c r="E4922" t="str">
        <f t="shared" si="153"/>
        <v/>
      </c>
      <c r="F4922" t="s">
        <v>2040</v>
      </c>
      <c r="G4922" t="s">
        <v>7947</v>
      </c>
      <c r="H4922" t="s">
        <v>7948</v>
      </c>
      <c r="I4922" s="1">
        <v>44402</v>
      </c>
      <c r="J4922" t="s">
        <v>74</v>
      </c>
      <c r="K4922">
        <v>39</v>
      </c>
      <c r="L4922">
        <v>1</v>
      </c>
      <c r="M4922">
        <v>39</v>
      </c>
      <c r="N4922">
        <v>1</v>
      </c>
      <c r="O4922" s="1">
        <v>44407.477711724539</v>
      </c>
    </row>
    <row r="4923" spans="2:15" x14ac:dyDescent="0.25">
      <c r="B4923" t="s">
        <v>2125</v>
      </c>
      <c r="C4923" t="str">
        <f t="shared" si="152"/>
        <v>jcmangawang</v>
      </c>
      <c r="E4923" t="str">
        <f t="shared" si="153"/>
        <v/>
      </c>
      <c r="F4923" t="s">
        <v>2040</v>
      </c>
      <c r="G4923" t="s">
        <v>7949</v>
      </c>
      <c r="H4923" t="s">
        <v>7950</v>
      </c>
      <c r="I4923" s="1">
        <v>44396</v>
      </c>
      <c r="J4923" t="s">
        <v>74</v>
      </c>
      <c r="K4923">
        <v>20000</v>
      </c>
      <c r="L4923">
        <v>1</v>
      </c>
      <c r="M4923">
        <v>20000</v>
      </c>
      <c r="N4923">
        <v>1</v>
      </c>
      <c r="O4923" s="1">
        <v>44400.689531203701</v>
      </c>
    </row>
    <row r="4924" spans="2:15" x14ac:dyDescent="0.25">
      <c r="B4924" t="s">
        <v>2057</v>
      </c>
      <c r="C4924" t="str">
        <f t="shared" si="152"/>
        <v>vgdegracia</v>
      </c>
      <c r="E4924" t="str">
        <f t="shared" si="153"/>
        <v/>
      </c>
      <c r="F4924" t="s">
        <v>2040</v>
      </c>
      <c r="G4924" t="s">
        <v>7951</v>
      </c>
      <c r="H4924" t="s">
        <v>7952</v>
      </c>
      <c r="I4924" s="1">
        <v>44402</v>
      </c>
      <c r="J4924" t="s">
        <v>74</v>
      </c>
      <c r="K4924">
        <v>1000</v>
      </c>
      <c r="L4924">
        <v>1</v>
      </c>
      <c r="M4924">
        <v>1000</v>
      </c>
      <c r="N4924">
        <v>1</v>
      </c>
      <c r="O4924" s="1">
        <v>44407.481695254632</v>
      </c>
    </row>
    <row r="4925" spans="2:15" x14ac:dyDescent="0.25">
      <c r="B4925" t="s">
        <v>67</v>
      </c>
      <c r="C4925" t="str">
        <f t="shared" si="152"/>
        <v>na</v>
      </c>
      <c r="E4925" t="str">
        <f t="shared" si="153"/>
        <v/>
      </c>
      <c r="F4925" t="s">
        <v>2040</v>
      </c>
      <c r="G4925" t="s">
        <v>7953</v>
      </c>
      <c r="H4925" t="s">
        <v>7954</v>
      </c>
      <c r="I4925" s="1">
        <v>44382</v>
      </c>
      <c r="J4925" t="s">
        <v>74</v>
      </c>
      <c r="K4925">
        <v>9978</v>
      </c>
      <c r="L4925">
        <v>1</v>
      </c>
      <c r="M4925">
        <v>9978</v>
      </c>
      <c r="N4925">
        <v>1</v>
      </c>
      <c r="O4925" s="1">
        <v>44389.465339849536</v>
      </c>
    </row>
    <row r="4926" spans="2:15" x14ac:dyDescent="0.25">
      <c r="B4926" t="s">
        <v>2063</v>
      </c>
      <c r="C4926" t="str">
        <f t="shared" si="152"/>
        <v>rccanada</v>
      </c>
      <c r="E4926" t="str">
        <f t="shared" si="153"/>
        <v/>
      </c>
      <c r="F4926" t="s">
        <v>2040</v>
      </c>
      <c r="G4926" t="s">
        <v>7955</v>
      </c>
      <c r="H4926" t="s">
        <v>7956</v>
      </c>
      <c r="I4926" s="1">
        <v>44399</v>
      </c>
      <c r="J4926" t="s">
        <v>74</v>
      </c>
      <c r="K4926">
        <v>4170</v>
      </c>
      <c r="L4926">
        <v>1</v>
      </c>
      <c r="M4926">
        <v>4170</v>
      </c>
      <c r="N4926">
        <v>1</v>
      </c>
      <c r="O4926" s="1">
        <v>44404.367461226851</v>
      </c>
    </row>
    <row r="4927" spans="2:15" x14ac:dyDescent="0.25">
      <c r="B4927" t="s">
        <v>67</v>
      </c>
      <c r="C4927" t="str">
        <f t="shared" si="152"/>
        <v>na</v>
      </c>
      <c r="E4927" t="str">
        <f t="shared" si="153"/>
        <v/>
      </c>
      <c r="F4927" t="s">
        <v>2040</v>
      </c>
      <c r="G4927" t="s">
        <v>7957</v>
      </c>
      <c r="H4927" t="s">
        <v>7958</v>
      </c>
      <c r="I4927" s="1">
        <v>44384</v>
      </c>
      <c r="J4927" t="s">
        <v>74</v>
      </c>
      <c r="K4927">
        <v>500</v>
      </c>
      <c r="L4927">
        <v>1</v>
      </c>
      <c r="M4927">
        <v>500</v>
      </c>
      <c r="N4927">
        <v>1</v>
      </c>
      <c r="O4927" s="1">
        <v>44389.428304004628</v>
      </c>
    </row>
    <row r="4928" spans="2:15" x14ac:dyDescent="0.25">
      <c r="B4928" t="s">
        <v>67</v>
      </c>
      <c r="C4928" t="str">
        <f t="shared" si="152"/>
        <v>na</v>
      </c>
      <c r="E4928" t="str">
        <f t="shared" si="153"/>
        <v/>
      </c>
      <c r="F4928" t="s">
        <v>2040</v>
      </c>
      <c r="G4928" t="s">
        <v>7959</v>
      </c>
      <c r="H4928" t="s">
        <v>7960</v>
      </c>
      <c r="I4928" s="1">
        <v>44381</v>
      </c>
      <c r="J4928" t="s">
        <v>74</v>
      </c>
      <c r="K4928">
        <v>12000</v>
      </c>
      <c r="L4928">
        <v>1</v>
      </c>
      <c r="M4928">
        <v>12000</v>
      </c>
      <c r="N4928">
        <v>1</v>
      </c>
      <c r="O4928" s="1">
        <v>44386.341943865744</v>
      </c>
    </row>
    <row r="4929" spans="2:15" x14ac:dyDescent="0.25">
      <c r="B4929" t="s">
        <v>2045</v>
      </c>
      <c r="C4929" t="str">
        <f t="shared" si="152"/>
        <v>roavilla</v>
      </c>
      <c r="E4929" t="str">
        <f t="shared" si="153"/>
        <v/>
      </c>
      <c r="F4929" t="s">
        <v>2040</v>
      </c>
      <c r="G4929" t="s">
        <v>7961</v>
      </c>
      <c r="H4929" t="s">
        <v>7962</v>
      </c>
      <c r="I4929" s="1">
        <v>44395</v>
      </c>
      <c r="J4929" t="s">
        <v>74</v>
      </c>
      <c r="K4929">
        <v>2000</v>
      </c>
      <c r="L4929">
        <v>1</v>
      </c>
      <c r="M4929">
        <v>2000</v>
      </c>
      <c r="N4929">
        <v>1</v>
      </c>
      <c r="O4929" s="1">
        <v>44400.687065509257</v>
      </c>
    </row>
    <row r="4930" spans="2:15" x14ac:dyDescent="0.25">
      <c r="B4930" t="s">
        <v>67</v>
      </c>
      <c r="C4930" t="str">
        <f t="shared" si="152"/>
        <v>na</v>
      </c>
      <c r="E4930" t="str">
        <f t="shared" si="153"/>
        <v/>
      </c>
      <c r="F4930" t="s">
        <v>2040</v>
      </c>
      <c r="G4930" t="s">
        <v>7963</v>
      </c>
      <c r="H4930" t="s">
        <v>7964</v>
      </c>
      <c r="I4930" s="1">
        <v>44381</v>
      </c>
      <c r="J4930" t="s">
        <v>74</v>
      </c>
      <c r="K4930">
        <v>2000</v>
      </c>
      <c r="L4930">
        <v>1</v>
      </c>
      <c r="M4930">
        <v>2000</v>
      </c>
      <c r="N4930">
        <v>1</v>
      </c>
      <c r="O4930" s="1">
        <v>44386.342314386573</v>
      </c>
    </row>
    <row r="4931" spans="2:15" x14ac:dyDescent="0.25">
      <c r="B4931" t="s">
        <v>2057</v>
      </c>
      <c r="C4931" t="str">
        <f t="shared" ref="C4931:C4994" si="154">MID(B4931,FIND("(",B4931)+1,FIND(")",B4931,FIND("(",B4931)+1) - FIND("(",B4931)-1)</f>
        <v>vgdegracia</v>
      </c>
      <c r="E4931" t="str">
        <f t="shared" ref="E4931:E4994" si="155">IFERROR(MID(D4931,FIND("(",D4931)+1,FIND(")",D4931,FIND("(",D4931)+1) - FIND("(",D4931)-1),"")</f>
        <v/>
      </c>
      <c r="F4931" t="s">
        <v>2040</v>
      </c>
      <c r="G4931" t="s">
        <v>7965</v>
      </c>
      <c r="H4931" t="s">
        <v>7966</v>
      </c>
      <c r="I4931" s="1">
        <v>44403</v>
      </c>
      <c r="J4931" t="s">
        <v>74</v>
      </c>
      <c r="K4931">
        <v>116756.1</v>
      </c>
      <c r="L4931">
        <v>1</v>
      </c>
      <c r="M4931">
        <v>116756.1</v>
      </c>
      <c r="N4931">
        <v>1</v>
      </c>
      <c r="O4931" s="1">
        <v>44406.701293518519</v>
      </c>
    </row>
    <row r="4932" spans="2:15" x14ac:dyDescent="0.25">
      <c r="B4932" t="s">
        <v>2045</v>
      </c>
      <c r="C4932" t="str">
        <f t="shared" si="154"/>
        <v>roavilla</v>
      </c>
      <c r="E4932" t="str">
        <f t="shared" si="155"/>
        <v/>
      </c>
      <c r="F4932" t="s">
        <v>2040</v>
      </c>
      <c r="G4932" t="s">
        <v>7967</v>
      </c>
      <c r="H4932" t="s">
        <v>7968</v>
      </c>
      <c r="I4932" s="1">
        <v>44402</v>
      </c>
      <c r="J4932" t="s">
        <v>74</v>
      </c>
      <c r="K4932">
        <v>1000</v>
      </c>
      <c r="L4932">
        <v>1</v>
      </c>
      <c r="M4932">
        <v>1000</v>
      </c>
      <c r="N4932">
        <v>1</v>
      </c>
      <c r="O4932" s="1">
        <v>44407.47774884259</v>
      </c>
    </row>
    <row r="4933" spans="2:15" x14ac:dyDescent="0.25">
      <c r="B4933" t="s">
        <v>2045</v>
      </c>
      <c r="C4933" t="str">
        <f t="shared" si="154"/>
        <v>roavilla</v>
      </c>
      <c r="E4933" t="str">
        <f t="shared" si="155"/>
        <v/>
      </c>
      <c r="F4933" t="s">
        <v>2040</v>
      </c>
      <c r="G4933" t="s">
        <v>7969</v>
      </c>
      <c r="H4933" t="s">
        <v>7970</v>
      </c>
      <c r="I4933" s="1">
        <v>44392</v>
      </c>
      <c r="J4933" t="s">
        <v>74</v>
      </c>
      <c r="K4933">
        <v>10000</v>
      </c>
      <c r="L4933">
        <v>1</v>
      </c>
      <c r="M4933">
        <v>10000</v>
      </c>
      <c r="N4933">
        <v>1</v>
      </c>
      <c r="O4933" s="1">
        <v>44400.701913344907</v>
      </c>
    </row>
    <row r="4934" spans="2:15" x14ac:dyDescent="0.25">
      <c r="B4934" t="s">
        <v>2057</v>
      </c>
      <c r="C4934" t="str">
        <f t="shared" si="154"/>
        <v>vgdegracia</v>
      </c>
      <c r="E4934" t="str">
        <f t="shared" si="155"/>
        <v/>
      </c>
      <c r="F4934" t="s">
        <v>2040</v>
      </c>
      <c r="G4934" t="s">
        <v>7971</v>
      </c>
      <c r="H4934" t="s">
        <v>7972</v>
      </c>
      <c r="I4934" s="1">
        <v>44392</v>
      </c>
      <c r="J4934" t="s">
        <v>74</v>
      </c>
      <c r="K4934">
        <v>124685.73</v>
      </c>
      <c r="L4934">
        <v>1</v>
      </c>
      <c r="M4934">
        <v>124685.73</v>
      </c>
      <c r="N4934">
        <v>1</v>
      </c>
      <c r="O4934" s="1">
        <v>44400.702248912035</v>
      </c>
    </row>
    <row r="4935" spans="2:15" x14ac:dyDescent="0.25">
      <c r="B4935" t="s">
        <v>67</v>
      </c>
      <c r="C4935" t="str">
        <f t="shared" si="154"/>
        <v>na</v>
      </c>
      <c r="E4935" t="str">
        <f t="shared" si="155"/>
        <v/>
      </c>
      <c r="F4935" t="s">
        <v>2040</v>
      </c>
      <c r="G4935" t="s">
        <v>7973</v>
      </c>
      <c r="H4935" t="s">
        <v>7974</v>
      </c>
      <c r="I4935" s="1">
        <v>44404</v>
      </c>
      <c r="J4935" t="s">
        <v>74</v>
      </c>
      <c r="K4935">
        <v>6000</v>
      </c>
      <c r="L4935">
        <v>1</v>
      </c>
      <c r="M4935">
        <v>6000</v>
      </c>
      <c r="N4935">
        <v>1</v>
      </c>
      <c r="O4935" s="1">
        <v>44407.481808449076</v>
      </c>
    </row>
    <row r="4936" spans="2:15" x14ac:dyDescent="0.25">
      <c r="B4936" t="s">
        <v>2045</v>
      </c>
      <c r="C4936" t="str">
        <f t="shared" si="154"/>
        <v>roavilla</v>
      </c>
      <c r="E4936" t="str">
        <f t="shared" si="155"/>
        <v/>
      </c>
      <c r="F4936" t="s">
        <v>2040</v>
      </c>
      <c r="G4936" t="s">
        <v>7975</v>
      </c>
      <c r="H4936" t="s">
        <v>7976</v>
      </c>
      <c r="I4936" s="1">
        <v>44399</v>
      </c>
      <c r="J4936" t="s">
        <v>74</v>
      </c>
      <c r="K4936">
        <v>2500</v>
      </c>
      <c r="L4936">
        <v>1</v>
      </c>
      <c r="M4936">
        <v>2500</v>
      </c>
      <c r="N4936">
        <v>1</v>
      </c>
      <c r="O4936" s="1">
        <v>44404.367172638886</v>
      </c>
    </row>
    <row r="4937" spans="2:15" x14ac:dyDescent="0.25">
      <c r="B4937" t="s">
        <v>2045</v>
      </c>
      <c r="C4937" t="str">
        <f t="shared" si="154"/>
        <v>roavilla</v>
      </c>
      <c r="E4937" t="str">
        <f t="shared" si="155"/>
        <v/>
      </c>
      <c r="F4937" t="s">
        <v>2040</v>
      </c>
      <c r="G4937" t="s">
        <v>7977</v>
      </c>
      <c r="H4937" t="s">
        <v>7978</v>
      </c>
      <c r="I4937" s="1">
        <v>44402</v>
      </c>
      <c r="J4937" t="s">
        <v>74</v>
      </c>
      <c r="K4937">
        <v>3000</v>
      </c>
      <c r="L4937">
        <v>1</v>
      </c>
      <c r="M4937">
        <v>3000</v>
      </c>
      <c r="N4937">
        <v>1</v>
      </c>
      <c r="O4937" s="1">
        <v>44407.477818553241</v>
      </c>
    </row>
    <row r="4938" spans="2:15" x14ac:dyDescent="0.25">
      <c r="B4938" t="s">
        <v>67</v>
      </c>
      <c r="C4938" t="str">
        <f t="shared" si="154"/>
        <v>na</v>
      </c>
      <c r="E4938" t="str">
        <f t="shared" si="155"/>
        <v/>
      </c>
      <c r="F4938" t="s">
        <v>2040</v>
      </c>
      <c r="G4938" t="s">
        <v>2114</v>
      </c>
      <c r="H4938" t="s">
        <v>2115</v>
      </c>
      <c r="I4938" s="1">
        <v>44381</v>
      </c>
      <c r="J4938" t="s">
        <v>74</v>
      </c>
      <c r="K4938">
        <v>500</v>
      </c>
      <c r="L4938">
        <v>1</v>
      </c>
      <c r="M4938">
        <v>500</v>
      </c>
      <c r="N4938">
        <v>1</v>
      </c>
      <c r="O4938" s="1">
        <v>44386.34188472222</v>
      </c>
    </row>
    <row r="4939" spans="2:15" x14ac:dyDescent="0.25">
      <c r="B4939" t="s">
        <v>67</v>
      </c>
      <c r="C4939" t="str">
        <f t="shared" si="154"/>
        <v>na</v>
      </c>
      <c r="E4939" t="str">
        <f t="shared" si="155"/>
        <v/>
      </c>
      <c r="F4939" t="s">
        <v>2040</v>
      </c>
      <c r="G4939" t="s">
        <v>2121</v>
      </c>
      <c r="H4939" t="s">
        <v>2122</v>
      </c>
      <c r="I4939" s="1">
        <v>44385</v>
      </c>
      <c r="J4939" t="s">
        <v>74</v>
      </c>
      <c r="K4939">
        <v>1000</v>
      </c>
      <c r="L4939">
        <v>1</v>
      </c>
      <c r="M4939">
        <v>1000</v>
      </c>
      <c r="N4939">
        <v>1</v>
      </c>
      <c r="O4939" s="1">
        <v>44391.405725416669</v>
      </c>
    </row>
    <row r="4940" spans="2:15" x14ac:dyDescent="0.25">
      <c r="B4940" t="s">
        <v>2063</v>
      </c>
      <c r="C4940" t="str">
        <f t="shared" si="154"/>
        <v>rccanada</v>
      </c>
      <c r="E4940" t="str">
        <f t="shared" si="155"/>
        <v/>
      </c>
      <c r="F4940" t="s">
        <v>2040</v>
      </c>
      <c r="G4940" t="s">
        <v>7979</v>
      </c>
      <c r="H4940" t="s">
        <v>7980</v>
      </c>
      <c r="I4940" s="1">
        <v>44404</v>
      </c>
      <c r="J4940" t="s">
        <v>74</v>
      </c>
      <c r="K4940">
        <v>279166.05</v>
      </c>
      <c r="L4940">
        <v>1</v>
      </c>
      <c r="M4940">
        <v>279166.05</v>
      </c>
      <c r="N4940">
        <v>1</v>
      </c>
      <c r="O4940" s="1">
        <v>44407.481154351852</v>
      </c>
    </row>
    <row r="4941" spans="2:15" x14ac:dyDescent="0.25">
      <c r="B4941" t="s">
        <v>67</v>
      </c>
      <c r="C4941" t="str">
        <f t="shared" si="154"/>
        <v>na</v>
      </c>
      <c r="E4941" t="str">
        <f t="shared" si="155"/>
        <v/>
      </c>
      <c r="F4941" t="s">
        <v>2040</v>
      </c>
      <c r="G4941" t="s">
        <v>2126</v>
      </c>
      <c r="H4941" t="s">
        <v>2127</v>
      </c>
      <c r="I4941" s="1">
        <v>44406</v>
      </c>
      <c r="J4941" t="s">
        <v>74</v>
      </c>
      <c r="K4941">
        <v>20000</v>
      </c>
      <c r="L4941">
        <v>1</v>
      </c>
      <c r="M4941">
        <v>20000</v>
      </c>
      <c r="N4941">
        <v>1</v>
      </c>
      <c r="O4941" s="1">
        <v>44411.462212534723</v>
      </c>
    </row>
    <row r="4942" spans="2:15" x14ac:dyDescent="0.25">
      <c r="B4942" t="s">
        <v>2045</v>
      </c>
      <c r="C4942" t="str">
        <f t="shared" si="154"/>
        <v>roavilla</v>
      </c>
      <c r="E4942" t="str">
        <f t="shared" si="155"/>
        <v/>
      </c>
      <c r="F4942" t="s">
        <v>2040</v>
      </c>
      <c r="G4942" t="s">
        <v>2128</v>
      </c>
      <c r="H4942" t="s">
        <v>2129</v>
      </c>
      <c r="I4942" s="1">
        <v>44392</v>
      </c>
      <c r="J4942" t="s">
        <v>74</v>
      </c>
      <c r="K4942">
        <v>5286.75</v>
      </c>
      <c r="L4942">
        <v>1</v>
      </c>
      <c r="M4942">
        <v>5286.75</v>
      </c>
      <c r="N4942">
        <v>1</v>
      </c>
      <c r="O4942" s="1">
        <v>44400.701778819443</v>
      </c>
    </row>
    <row r="4943" spans="2:15" x14ac:dyDescent="0.25">
      <c r="B4943" t="s">
        <v>2116</v>
      </c>
      <c r="C4943" t="str">
        <f t="shared" si="154"/>
        <v>kmgabelo</v>
      </c>
      <c r="E4943" t="str">
        <f t="shared" si="155"/>
        <v/>
      </c>
      <c r="F4943" t="s">
        <v>2040</v>
      </c>
      <c r="G4943" t="s">
        <v>7981</v>
      </c>
      <c r="H4943" t="s">
        <v>7982</v>
      </c>
      <c r="I4943" s="1">
        <v>44406</v>
      </c>
      <c r="J4943" t="s">
        <v>74</v>
      </c>
      <c r="K4943">
        <v>6337.32</v>
      </c>
      <c r="L4943">
        <v>1</v>
      </c>
      <c r="M4943">
        <v>6337.32</v>
      </c>
      <c r="N4943">
        <v>1</v>
      </c>
      <c r="O4943" s="1">
        <v>44411.462110879627</v>
      </c>
    </row>
    <row r="4944" spans="2:15" x14ac:dyDescent="0.25">
      <c r="B4944" t="s">
        <v>2125</v>
      </c>
      <c r="C4944" t="str">
        <f t="shared" si="154"/>
        <v>jcmangawang</v>
      </c>
      <c r="E4944" t="str">
        <f t="shared" si="155"/>
        <v/>
      </c>
      <c r="F4944" t="s">
        <v>2040</v>
      </c>
      <c r="G4944" t="s">
        <v>7983</v>
      </c>
      <c r="H4944" t="s">
        <v>7984</v>
      </c>
      <c r="I4944" s="1">
        <v>44384</v>
      </c>
      <c r="J4944" t="s">
        <v>74</v>
      </c>
      <c r="K4944">
        <v>8000</v>
      </c>
      <c r="L4944">
        <v>1</v>
      </c>
      <c r="M4944">
        <v>8000</v>
      </c>
      <c r="N4944">
        <v>1</v>
      </c>
      <c r="O4944" s="1">
        <v>44389.432698958335</v>
      </c>
    </row>
    <row r="4945" spans="2:15" x14ac:dyDescent="0.25">
      <c r="B4945" t="s">
        <v>2063</v>
      </c>
      <c r="C4945" t="str">
        <f t="shared" si="154"/>
        <v>rccanada</v>
      </c>
      <c r="E4945" t="str">
        <f t="shared" si="155"/>
        <v/>
      </c>
      <c r="F4945" t="s">
        <v>2040</v>
      </c>
      <c r="G4945" t="s">
        <v>7985</v>
      </c>
      <c r="H4945" t="s">
        <v>7986</v>
      </c>
      <c r="I4945" s="1">
        <v>44405</v>
      </c>
      <c r="J4945" t="s">
        <v>74</v>
      </c>
      <c r="K4945">
        <v>1500</v>
      </c>
      <c r="L4945">
        <v>1</v>
      </c>
      <c r="M4945">
        <v>1500</v>
      </c>
      <c r="N4945">
        <v>1</v>
      </c>
      <c r="O4945" s="1">
        <v>44410.597281898146</v>
      </c>
    </row>
    <row r="4946" spans="2:15" x14ac:dyDescent="0.25">
      <c r="B4946" t="s">
        <v>2125</v>
      </c>
      <c r="C4946" t="str">
        <f t="shared" si="154"/>
        <v>jcmangawang</v>
      </c>
      <c r="E4946" t="str">
        <f t="shared" si="155"/>
        <v/>
      </c>
      <c r="F4946" t="s">
        <v>2040</v>
      </c>
      <c r="G4946" t="s">
        <v>7987</v>
      </c>
      <c r="H4946" t="s">
        <v>7988</v>
      </c>
      <c r="I4946" s="1">
        <v>44399</v>
      </c>
      <c r="J4946" t="s">
        <v>74</v>
      </c>
      <c r="K4946">
        <v>2661.2</v>
      </c>
      <c r="L4946">
        <v>1</v>
      </c>
      <c r="M4946">
        <v>2661.2</v>
      </c>
      <c r="N4946">
        <v>1</v>
      </c>
      <c r="O4946" s="1">
        <v>44404.367975879628</v>
      </c>
    </row>
    <row r="4947" spans="2:15" x14ac:dyDescent="0.25">
      <c r="B4947" t="s">
        <v>67</v>
      </c>
      <c r="C4947" t="str">
        <f t="shared" si="154"/>
        <v>na</v>
      </c>
      <c r="E4947" t="str">
        <f t="shared" si="155"/>
        <v/>
      </c>
      <c r="F4947" t="s">
        <v>2040</v>
      </c>
      <c r="G4947" t="s">
        <v>7989</v>
      </c>
      <c r="H4947" t="s">
        <v>7990</v>
      </c>
      <c r="I4947" s="1">
        <v>44395</v>
      </c>
      <c r="J4947" t="s">
        <v>74</v>
      </c>
      <c r="K4947">
        <v>6000</v>
      </c>
      <c r="L4947">
        <v>1</v>
      </c>
      <c r="M4947">
        <v>6000</v>
      </c>
      <c r="N4947">
        <v>1</v>
      </c>
      <c r="O4947" s="1">
        <v>44400.687934953705</v>
      </c>
    </row>
    <row r="4948" spans="2:15" x14ac:dyDescent="0.25">
      <c r="B4948" t="s">
        <v>67</v>
      </c>
      <c r="C4948" t="str">
        <f t="shared" si="154"/>
        <v>na</v>
      </c>
      <c r="E4948" t="str">
        <f t="shared" si="155"/>
        <v/>
      </c>
      <c r="F4948" t="s">
        <v>2040</v>
      </c>
      <c r="G4948" t="s">
        <v>7991</v>
      </c>
      <c r="H4948" t="s">
        <v>7992</v>
      </c>
      <c r="I4948" s="1">
        <v>44374</v>
      </c>
      <c r="J4948" t="s">
        <v>74</v>
      </c>
      <c r="K4948">
        <v>-40621.699999999997</v>
      </c>
      <c r="L4948">
        <v>1</v>
      </c>
      <c r="M4948">
        <v>-40621.699999999997</v>
      </c>
      <c r="N4948">
        <v>1</v>
      </c>
      <c r="O4948" s="1">
        <v>44403.664307407409</v>
      </c>
    </row>
    <row r="4949" spans="2:15" x14ac:dyDescent="0.25">
      <c r="B4949" t="s">
        <v>2045</v>
      </c>
      <c r="C4949" t="str">
        <f t="shared" si="154"/>
        <v>roavilla</v>
      </c>
      <c r="E4949" t="str">
        <f t="shared" si="155"/>
        <v/>
      </c>
      <c r="F4949" t="s">
        <v>2040</v>
      </c>
      <c r="G4949" t="s">
        <v>2130</v>
      </c>
      <c r="H4949" t="s">
        <v>2131</v>
      </c>
      <c r="I4949" s="1">
        <v>44395</v>
      </c>
      <c r="J4949" t="s">
        <v>74</v>
      </c>
      <c r="K4949">
        <v>7848</v>
      </c>
      <c r="L4949">
        <v>1</v>
      </c>
      <c r="M4949">
        <v>7848</v>
      </c>
      <c r="N4949">
        <v>1</v>
      </c>
      <c r="O4949" s="1">
        <v>44400.686824606484</v>
      </c>
    </row>
    <row r="4950" spans="2:15" x14ac:dyDescent="0.25">
      <c r="B4950" t="s">
        <v>67</v>
      </c>
      <c r="C4950" t="str">
        <f t="shared" si="154"/>
        <v>na</v>
      </c>
      <c r="E4950" t="str">
        <f t="shared" si="155"/>
        <v/>
      </c>
      <c r="F4950" t="s">
        <v>2040</v>
      </c>
      <c r="G4950" t="s">
        <v>2132</v>
      </c>
      <c r="H4950" t="s">
        <v>2133</v>
      </c>
      <c r="I4950" s="1">
        <v>44385</v>
      </c>
      <c r="J4950" t="s">
        <v>74</v>
      </c>
      <c r="K4950">
        <v>14045.63</v>
      </c>
      <c r="L4950">
        <v>1</v>
      </c>
      <c r="M4950">
        <v>14045.63</v>
      </c>
      <c r="N4950">
        <v>1</v>
      </c>
      <c r="O4950" s="1">
        <v>44392.49715625</v>
      </c>
    </row>
    <row r="4951" spans="2:15" x14ac:dyDescent="0.25">
      <c r="B4951" t="s">
        <v>67</v>
      </c>
      <c r="C4951" t="str">
        <f t="shared" si="154"/>
        <v>na</v>
      </c>
      <c r="E4951" t="str">
        <f t="shared" si="155"/>
        <v/>
      </c>
      <c r="F4951" t="s">
        <v>2040</v>
      </c>
      <c r="G4951" t="s">
        <v>7993</v>
      </c>
      <c r="H4951" t="s">
        <v>7994</v>
      </c>
      <c r="I4951" s="1">
        <v>44406</v>
      </c>
      <c r="J4951" t="s">
        <v>74</v>
      </c>
      <c r="K4951">
        <v>1000</v>
      </c>
      <c r="L4951">
        <v>1</v>
      </c>
      <c r="M4951">
        <v>1000</v>
      </c>
      <c r="N4951">
        <v>1</v>
      </c>
      <c r="O4951" s="1">
        <v>44411.459674687503</v>
      </c>
    </row>
    <row r="4952" spans="2:15" x14ac:dyDescent="0.25">
      <c r="B4952" t="s">
        <v>67</v>
      </c>
      <c r="C4952" t="str">
        <f t="shared" si="154"/>
        <v>na</v>
      </c>
      <c r="E4952" t="str">
        <f t="shared" si="155"/>
        <v/>
      </c>
      <c r="F4952" t="s">
        <v>2040</v>
      </c>
      <c r="G4952" t="s">
        <v>7995</v>
      </c>
      <c r="H4952" t="s">
        <v>7996</v>
      </c>
      <c r="I4952" s="1">
        <v>44395</v>
      </c>
      <c r="J4952" t="s">
        <v>74</v>
      </c>
      <c r="K4952">
        <v>2000</v>
      </c>
      <c r="L4952">
        <v>1</v>
      </c>
      <c r="M4952">
        <v>2000</v>
      </c>
      <c r="N4952">
        <v>1</v>
      </c>
      <c r="O4952" s="1">
        <v>44400.68880689815</v>
      </c>
    </row>
    <row r="4953" spans="2:15" x14ac:dyDescent="0.25">
      <c r="B4953" t="s">
        <v>67</v>
      </c>
      <c r="C4953" t="str">
        <f t="shared" si="154"/>
        <v>na</v>
      </c>
      <c r="E4953" t="str">
        <f t="shared" si="155"/>
        <v/>
      </c>
      <c r="F4953" t="s">
        <v>2040</v>
      </c>
      <c r="G4953" t="s">
        <v>7997</v>
      </c>
      <c r="H4953" t="s">
        <v>7998</v>
      </c>
      <c r="I4953" s="1">
        <v>44395</v>
      </c>
      <c r="J4953" t="s">
        <v>74</v>
      </c>
      <c r="K4953">
        <v>3000</v>
      </c>
      <c r="L4953">
        <v>1</v>
      </c>
      <c r="M4953">
        <v>3000</v>
      </c>
      <c r="N4953">
        <v>1</v>
      </c>
      <c r="O4953" s="1">
        <v>44400.689486226853</v>
      </c>
    </row>
    <row r="4954" spans="2:15" x14ac:dyDescent="0.25">
      <c r="B4954" t="s">
        <v>2045</v>
      </c>
      <c r="C4954" t="str">
        <f t="shared" si="154"/>
        <v>roavilla</v>
      </c>
      <c r="E4954" t="str">
        <f t="shared" si="155"/>
        <v/>
      </c>
      <c r="F4954" t="s">
        <v>2040</v>
      </c>
      <c r="G4954" t="s">
        <v>2138</v>
      </c>
      <c r="H4954" t="s">
        <v>2139</v>
      </c>
      <c r="I4954" s="1">
        <v>44385</v>
      </c>
      <c r="J4954" t="s">
        <v>74</v>
      </c>
      <c r="K4954">
        <v>1000</v>
      </c>
      <c r="L4954">
        <v>1</v>
      </c>
      <c r="M4954">
        <v>1000</v>
      </c>
      <c r="N4954">
        <v>1</v>
      </c>
      <c r="O4954" s="1">
        <v>44391.418554432872</v>
      </c>
    </row>
    <row r="4955" spans="2:15" x14ac:dyDescent="0.25">
      <c r="B4955" t="s">
        <v>67</v>
      </c>
      <c r="C4955" t="str">
        <f t="shared" si="154"/>
        <v>na</v>
      </c>
      <c r="E4955" t="str">
        <f t="shared" si="155"/>
        <v/>
      </c>
      <c r="F4955" t="s">
        <v>2040</v>
      </c>
      <c r="G4955" t="s">
        <v>7999</v>
      </c>
      <c r="H4955" t="s">
        <v>8000</v>
      </c>
      <c r="I4955" s="1">
        <v>44384</v>
      </c>
      <c r="J4955" t="s">
        <v>74</v>
      </c>
      <c r="K4955">
        <v>1000</v>
      </c>
      <c r="L4955">
        <v>1</v>
      </c>
      <c r="M4955">
        <v>1000</v>
      </c>
      <c r="N4955">
        <v>1</v>
      </c>
      <c r="O4955" s="1">
        <v>44389.429044560187</v>
      </c>
    </row>
    <row r="4956" spans="2:15" x14ac:dyDescent="0.25">
      <c r="B4956" t="s">
        <v>2057</v>
      </c>
      <c r="C4956" t="str">
        <f t="shared" si="154"/>
        <v>vgdegracia</v>
      </c>
      <c r="D4956" t="s">
        <v>3840</v>
      </c>
      <c r="E4956" t="str">
        <f t="shared" si="155"/>
        <v>dtdomingo</v>
      </c>
      <c r="F4956" t="s">
        <v>2040</v>
      </c>
      <c r="G4956" t="s">
        <v>8001</v>
      </c>
      <c r="H4956" t="s">
        <v>8002</v>
      </c>
      <c r="I4956" s="1">
        <v>44405</v>
      </c>
      <c r="J4956" t="s">
        <v>74</v>
      </c>
      <c r="K4956">
        <v>1000</v>
      </c>
      <c r="L4956">
        <v>1</v>
      </c>
      <c r="M4956">
        <v>1000</v>
      </c>
      <c r="N4956">
        <v>1</v>
      </c>
      <c r="O4956" s="1">
        <v>44410.597489270833</v>
      </c>
    </row>
    <row r="4957" spans="2:15" x14ac:dyDescent="0.25">
      <c r="B4957" t="s">
        <v>2057</v>
      </c>
      <c r="C4957" t="str">
        <f t="shared" si="154"/>
        <v>vgdegracia</v>
      </c>
      <c r="E4957" t="str">
        <f t="shared" si="155"/>
        <v/>
      </c>
      <c r="F4957" t="s">
        <v>2040</v>
      </c>
      <c r="G4957" t="s">
        <v>2142</v>
      </c>
      <c r="H4957" t="s">
        <v>2143</v>
      </c>
      <c r="I4957" s="1">
        <v>44384</v>
      </c>
      <c r="J4957" t="s">
        <v>74</v>
      </c>
      <c r="K4957">
        <v>2000</v>
      </c>
      <c r="L4957">
        <v>1</v>
      </c>
      <c r="M4957">
        <v>2000</v>
      </c>
      <c r="N4957">
        <v>1</v>
      </c>
      <c r="O4957" s="1">
        <v>44389.431514768519</v>
      </c>
    </row>
    <row r="4958" spans="2:15" x14ac:dyDescent="0.25">
      <c r="B4958" t="s">
        <v>67</v>
      </c>
      <c r="C4958" t="str">
        <f t="shared" si="154"/>
        <v>na</v>
      </c>
      <c r="E4958" t="str">
        <f t="shared" si="155"/>
        <v/>
      </c>
      <c r="F4958" t="s">
        <v>2040</v>
      </c>
      <c r="G4958" t="s">
        <v>2144</v>
      </c>
      <c r="H4958" t="s">
        <v>2145</v>
      </c>
      <c r="I4958" s="1">
        <v>44378</v>
      </c>
      <c r="J4958" t="s">
        <v>74</v>
      </c>
      <c r="K4958">
        <v>3000</v>
      </c>
      <c r="L4958">
        <v>1</v>
      </c>
      <c r="M4958">
        <v>3000</v>
      </c>
      <c r="N4958">
        <v>1</v>
      </c>
      <c r="O4958" s="1">
        <v>44386.344027314815</v>
      </c>
    </row>
    <row r="4959" spans="2:15" x14ac:dyDescent="0.25">
      <c r="B4959" t="s">
        <v>67</v>
      </c>
      <c r="C4959" t="str">
        <f t="shared" si="154"/>
        <v>na</v>
      </c>
      <c r="E4959" t="str">
        <f t="shared" si="155"/>
        <v/>
      </c>
      <c r="F4959" t="s">
        <v>2040</v>
      </c>
      <c r="G4959" t="s">
        <v>2146</v>
      </c>
      <c r="H4959" t="s">
        <v>2147</v>
      </c>
      <c r="I4959" s="1">
        <v>44378</v>
      </c>
      <c r="J4959" t="s">
        <v>74</v>
      </c>
      <c r="K4959">
        <v>1000</v>
      </c>
      <c r="L4959">
        <v>1</v>
      </c>
      <c r="M4959">
        <v>1000</v>
      </c>
      <c r="N4959">
        <v>1</v>
      </c>
      <c r="O4959" s="1">
        <v>44386.340523495368</v>
      </c>
    </row>
    <row r="4960" spans="2:15" x14ac:dyDescent="0.25">
      <c r="B4960" t="s">
        <v>2045</v>
      </c>
      <c r="C4960" t="str">
        <f t="shared" si="154"/>
        <v>roavilla</v>
      </c>
      <c r="E4960" t="str">
        <f t="shared" si="155"/>
        <v/>
      </c>
      <c r="F4960" t="s">
        <v>2040</v>
      </c>
      <c r="G4960" t="s">
        <v>8003</v>
      </c>
      <c r="H4960" t="s">
        <v>8004</v>
      </c>
      <c r="I4960" s="1">
        <v>44395</v>
      </c>
      <c r="J4960" t="s">
        <v>74</v>
      </c>
      <c r="K4960">
        <v>5000</v>
      </c>
      <c r="L4960">
        <v>1</v>
      </c>
      <c r="M4960">
        <v>5000</v>
      </c>
      <c r="N4960">
        <v>1</v>
      </c>
      <c r="O4960" s="1">
        <v>44400.686933518518</v>
      </c>
    </row>
    <row r="4961" spans="2:15" x14ac:dyDescent="0.25">
      <c r="B4961" t="s">
        <v>2063</v>
      </c>
      <c r="C4961" t="str">
        <f t="shared" si="154"/>
        <v>rccanada</v>
      </c>
      <c r="E4961" t="str">
        <f t="shared" si="155"/>
        <v/>
      </c>
      <c r="F4961" t="s">
        <v>2040</v>
      </c>
      <c r="G4961" t="s">
        <v>8005</v>
      </c>
      <c r="H4961" t="s">
        <v>8006</v>
      </c>
      <c r="I4961" s="1">
        <v>44406</v>
      </c>
      <c r="J4961" t="s">
        <v>74</v>
      </c>
      <c r="K4961">
        <v>664.08</v>
      </c>
      <c r="L4961">
        <v>1</v>
      </c>
      <c r="M4961">
        <v>664.08</v>
      </c>
      <c r="N4961">
        <v>1</v>
      </c>
      <c r="O4961" s="1">
        <v>44411.459709328701</v>
      </c>
    </row>
    <row r="4962" spans="2:15" x14ac:dyDescent="0.25">
      <c r="B4962" t="s">
        <v>2057</v>
      </c>
      <c r="C4962" t="str">
        <f t="shared" si="154"/>
        <v>vgdegracia</v>
      </c>
      <c r="E4962" t="str">
        <f t="shared" si="155"/>
        <v/>
      </c>
      <c r="F4962" t="s">
        <v>2040</v>
      </c>
      <c r="G4962" t="s">
        <v>8007</v>
      </c>
      <c r="H4962" t="s">
        <v>8008</v>
      </c>
      <c r="I4962" s="1">
        <v>44404</v>
      </c>
      <c r="J4962" t="s">
        <v>74</v>
      </c>
      <c r="K4962">
        <v>34345.71</v>
      </c>
      <c r="L4962">
        <v>1</v>
      </c>
      <c r="M4962">
        <v>34345.71</v>
      </c>
      <c r="N4962">
        <v>1</v>
      </c>
      <c r="O4962" s="1">
        <v>44407.481850115742</v>
      </c>
    </row>
    <row r="4963" spans="2:15" x14ac:dyDescent="0.25">
      <c r="B4963" t="s">
        <v>67</v>
      </c>
      <c r="C4963" t="str">
        <f t="shared" si="154"/>
        <v>na</v>
      </c>
      <c r="E4963" t="str">
        <f t="shared" si="155"/>
        <v/>
      </c>
      <c r="F4963" t="s">
        <v>2040</v>
      </c>
      <c r="G4963" t="s">
        <v>2148</v>
      </c>
      <c r="H4963" t="s">
        <v>2149</v>
      </c>
      <c r="I4963" s="1">
        <v>44395</v>
      </c>
      <c r="J4963" t="s">
        <v>74</v>
      </c>
      <c r="K4963">
        <v>500</v>
      </c>
      <c r="L4963">
        <v>1</v>
      </c>
      <c r="M4963">
        <v>500</v>
      </c>
      <c r="N4963">
        <v>1</v>
      </c>
      <c r="O4963" s="1">
        <v>44400.687777812498</v>
      </c>
    </row>
    <row r="4964" spans="2:15" x14ac:dyDescent="0.25">
      <c r="B4964" t="s">
        <v>67</v>
      </c>
      <c r="C4964" t="str">
        <f t="shared" si="154"/>
        <v>na</v>
      </c>
      <c r="E4964" t="str">
        <f t="shared" si="155"/>
        <v/>
      </c>
      <c r="F4964" t="s">
        <v>2040</v>
      </c>
      <c r="G4964" t="s">
        <v>8009</v>
      </c>
      <c r="H4964" t="s">
        <v>8010</v>
      </c>
      <c r="I4964" s="1">
        <v>44392</v>
      </c>
      <c r="J4964" t="s">
        <v>74</v>
      </c>
      <c r="K4964">
        <v>3000</v>
      </c>
      <c r="L4964">
        <v>1</v>
      </c>
      <c r="M4964">
        <v>3000</v>
      </c>
      <c r="N4964">
        <v>1</v>
      </c>
      <c r="O4964" s="1">
        <v>44400.70239914352</v>
      </c>
    </row>
    <row r="4965" spans="2:15" x14ac:dyDescent="0.25">
      <c r="B4965" t="s">
        <v>67</v>
      </c>
      <c r="C4965" t="str">
        <f t="shared" si="154"/>
        <v>na</v>
      </c>
      <c r="E4965" t="str">
        <f t="shared" si="155"/>
        <v/>
      </c>
      <c r="F4965" t="s">
        <v>2040</v>
      </c>
      <c r="G4965" t="s">
        <v>2150</v>
      </c>
      <c r="H4965" t="s">
        <v>2151</v>
      </c>
      <c r="I4965" s="1">
        <v>44381</v>
      </c>
      <c r="J4965" t="s">
        <v>74</v>
      </c>
      <c r="K4965">
        <v>55464.39</v>
      </c>
      <c r="L4965">
        <v>1</v>
      </c>
      <c r="M4965">
        <v>55464.39</v>
      </c>
      <c r="N4965">
        <v>1</v>
      </c>
      <c r="O4965" s="1">
        <v>44386.341530555554</v>
      </c>
    </row>
    <row r="4966" spans="2:15" x14ac:dyDescent="0.25">
      <c r="B4966" t="s">
        <v>67</v>
      </c>
      <c r="C4966" t="str">
        <f t="shared" si="154"/>
        <v>na</v>
      </c>
      <c r="E4966" t="str">
        <f t="shared" si="155"/>
        <v/>
      </c>
      <c r="F4966" t="s">
        <v>2040</v>
      </c>
      <c r="G4966" t="s">
        <v>8011</v>
      </c>
      <c r="H4966" t="s">
        <v>8012</v>
      </c>
      <c r="I4966" s="1">
        <v>44399</v>
      </c>
      <c r="J4966" t="s">
        <v>74</v>
      </c>
      <c r="K4966">
        <v>8282</v>
      </c>
      <c r="L4966">
        <v>1</v>
      </c>
      <c r="M4966">
        <v>8282</v>
      </c>
      <c r="N4966">
        <v>1</v>
      </c>
      <c r="O4966" s="1">
        <v>44404.367532523145</v>
      </c>
    </row>
    <row r="4967" spans="2:15" x14ac:dyDescent="0.25">
      <c r="B4967" t="s">
        <v>2063</v>
      </c>
      <c r="C4967" t="str">
        <f t="shared" si="154"/>
        <v>rccanada</v>
      </c>
      <c r="E4967" t="str">
        <f t="shared" si="155"/>
        <v/>
      </c>
      <c r="F4967" t="s">
        <v>2040</v>
      </c>
      <c r="G4967" t="s">
        <v>8013</v>
      </c>
      <c r="H4967" t="s">
        <v>8014</v>
      </c>
      <c r="I4967" s="1">
        <v>44404</v>
      </c>
      <c r="J4967" t="s">
        <v>74</v>
      </c>
      <c r="K4967">
        <v>4731.26</v>
      </c>
      <c r="L4967">
        <v>1</v>
      </c>
      <c r="M4967">
        <v>4731.26</v>
      </c>
      <c r="N4967">
        <v>1</v>
      </c>
      <c r="O4967" s="1">
        <v>44407.481429120373</v>
      </c>
    </row>
    <row r="4968" spans="2:15" x14ac:dyDescent="0.25">
      <c r="B4968" t="s">
        <v>67</v>
      </c>
      <c r="C4968" t="str">
        <f t="shared" si="154"/>
        <v>na</v>
      </c>
      <c r="E4968" t="str">
        <f t="shared" si="155"/>
        <v/>
      </c>
      <c r="F4968" t="s">
        <v>2040</v>
      </c>
      <c r="G4968" t="s">
        <v>8015</v>
      </c>
      <c r="H4968" t="s">
        <v>8016</v>
      </c>
      <c r="I4968" s="1">
        <v>44381</v>
      </c>
      <c r="J4968" t="s">
        <v>74</v>
      </c>
      <c r="K4968">
        <v>1000</v>
      </c>
      <c r="L4968">
        <v>1</v>
      </c>
      <c r="M4968">
        <v>1000</v>
      </c>
      <c r="N4968">
        <v>1</v>
      </c>
      <c r="O4968" s="1">
        <v>44386.341615081015</v>
      </c>
    </row>
    <row r="4969" spans="2:15" x14ac:dyDescent="0.25">
      <c r="B4969" t="s">
        <v>67</v>
      </c>
      <c r="C4969" t="str">
        <f t="shared" si="154"/>
        <v>na</v>
      </c>
      <c r="E4969" t="str">
        <f t="shared" si="155"/>
        <v/>
      </c>
      <c r="F4969" t="s">
        <v>2040</v>
      </c>
      <c r="G4969" t="s">
        <v>8017</v>
      </c>
      <c r="H4969" t="s">
        <v>8018</v>
      </c>
      <c r="I4969" s="1">
        <v>44395</v>
      </c>
      <c r="J4969" t="s">
        <v>74</v>
      </c>
      <c r="K4969">
        <v>1000</v>
      </c>
      <c r="L4969">
        <v>1</v>
      </c>
      <c r="M4969">
        <v>1000</v>
      </c>
      <c r="N4969">
        <v>1</v>
      </c>
      <c r="O4969" s="1">
        <v>44400.688955011574</v>
      </c>
    </row>
    <row r="4970" spans="2:15" x14ac:dyDescent="0.25">
      <c r="B4970" t="s">
        <v>2045</v>
      </c>
      <c r="C4970" t="str">
        <f t="shared" si="154"/>
        <v>roavilla</v>
      </c>
      <c r="E4970" t="str">
        <f t="shared" si="155"/>
        <v/>
      </c>
      <c r="F4970" t="s">
        <v>2040</v>
      </c>
      <c r="G4970" t="s">
        <v>2158</v>
      </c>
      <c r="H4970" t="s">
        <v>2159</v>
      </c>
      <c r="I4970" s="1">
        <v>44395</v>
      </c>
      <c r="J4970" t="s">
        <v>74</v>
      </c>
      <c r="K4970">
        <v>1000</v>
      </c>
      <c r="L4970">
        <v>1</v>
      </c>
      <c r="M4970">
        <v>1000</v>
      </c>
      <c r="N4970">
        <v>1</v>
      </c>
      <c r="O4970" s="1">
        <v>44400.686858680558</v>
      </c>
    </row>
    <row r="4971" spans="2:15" x14ac:dyDescent="0.25">
      <c r="B4971" t="s">
        <v>2125</v>
      </c>
      <c r="C4971" t="str">
        <f t="shared" si="154"/>
        <v>jcmangawang</v>
      </c>
      <c r="E4971" t="str">
        <f t="shared" si="155"/>
        <v/>
      </c>
      <c r="F4971" t="s">
        <v>2040</v>
      </c>
      <c r="G4971" t="s">
        <v>2160</v>
      </c>
      <c r="H4971" t="s">
        <v>2161</v>
      </c>
      <c r="I4971" s="1">
        <v>44389</v>
      </c>
      <c r="J4971" t="s">
        <v>74</v>
      </c>
      <c r="K4971">
        <v>63201.42</v>
      </c>
      <c r="L4971">
        <v>1</v>
      </c>
      <c r="M4971">
        <v>63201.42</v>
      </c>
      <c r="N4971">
        <v>1</v>
      </c>
      <c r="O4971" s="1">
        <v>44392.496753125</v>
      </c>
    </row>
    <row r="4972" spans="2:15" x14ac:dyDescent="0.25">
      <c r="B4972" t="s">
        <v>2125</v>
      </c>
      <c r="C4972" t="str">
        <f t="shared" si="154"/>
        <v>jcmangawang</v>
      </c>
      <c r="E4972" t="str">
        <f t="shared" si="155"/>
        <v/>
      </c>
      <c r="F4972" t="s">
        <v>2040</v>
      </c>
      <c r="G4972" t="s">
        <v>2160</v>
      </c>
      <c r="H4972" t="s">
        <v>2161</v>
      </c>
      <c r="I4972" s="1">
        <v>44392</v>
      </c>
      <c r="J4972" t="s">
        <v>74</v>
      </c>
      <c r="K4972">
        <v>63201.42</v>
      </c>
      <c r="L4972">
        <v>1</v>
      </c>
      <c r="M4972">
        <v>63201.42</v>
      </c>
      <c r="N4972">
        <v>1</v>
      </c>
      <c r="O4972" s="1">
        <v>44400.702619976852</v>
      </c>
    </row>
    <row r="4973" spans="2:15" x14ac:dyDescent="0.25">
      <c r="B4973" t="s">
        <v>2057</v>
      </c>
      <c r="C4973" t="str">
        <f t="shared" si="154"/>
        <v>vgdegracia</v>
      </c>
      <c r="E4973" t="str">
        <f t="shared" si="155"/>
        <v/>
      </c>
      <c r="F4973" t="s">
        <v>2040</v>
      </c>
      <c r="G4973" t="s">
        <v>8019</v>
      </c>
      <c r="H4973" t="s">
        <v>8020</v>
      </c>
      <c r="I4973" s="1">
        <v>44402</v>
      </c>
      <c r="J4973" t="s">
        <v>74</v>
      </c>
      <c r="K4973">
        <v>3000</v>
      </c>
      <c r="L4973">
        <v>1</v>
      </c>
      <c r="M4973">
        <v>3000</v>
      </c>
      <c r="N4973">
        <v>1</v>
      </c>
      <c r="O4973" s="1">
        <v>44407.481888263887</v>
      </c>
    </row>
    <row r="4974" spans="2:15" x14ac:dyDescent="0.25">
      <c r="B4974" t="s">
        <v>67</v>
      </c>
      <c r="C4974" t="str">
        <f t="shared" si="154"/>
        <v>na</v>
      </c>
      <c r="E4974" t="str">
        <f t="shared" si="155"/>
        <v/>
      </c>
      <c r="F4974" t="s">
        <v>2040</v>
      </c>
      <c r="G4974" t="s">
        <v>8021</v>
      </c>
      <c r="H4974" t="s">
        <v>8022</v>
      </c>
      <c r="I4974" s="1">
        <v>44396</v>
      </c>
      <c r="J4974" t="s">
        <v>74</v>
      </c>
      <c r="K4974">
        <v>1000</v>
      </c>
      <c r="L4974">
        <v>1</v>
      </c>
      <c r="M4974">
        <v>1000</v>
      </c>
      <c r="N4974">
        <v>1</v>
      </c>
      <c r="O4974" s="1">
        <v>44400.687277430552</v>
      </c>
    </row>
    <row r="4975" spans="2:15" x14ac:dyDescent="0.25">
      <c r="B4975" t="s">
        <v>67</v>
      </c>
      <c r="C4975" t="str">
        <f t="shared" si="154"/>
        <v>na</v>
      </c>
      <c r="E4975" t="str">
        <f t="shared" si="155"/>
        <v/>
      </c>
      <c r="F4975" t="s">
        <v>2040</v>
      </c>
      <c r="G4975" t="s">
        <v>8023</v>
      </c>
      <c r="H4975" t="s">
        <v>7847</v>
      </c>
      <c r="I4975" s="1">
        <v>44392</v>
      </c>
      <c r="J4975" t="s">
        <v>74</v>
      </c>
      <c r="K4975">
        <v>18919.22</v>
      </c>
      <c r="L4975">
        <v>1</v>
      </c>
      <c r="M4975">
        <v>18919.22</v>
      </c>
      <c r="N4975">
        <v>1</v>
      </c>
      <c r="O4975" s="1">
        <v>44400.7021803588</v>
      </c>
    </row>
    <row r="4976" spans="2:15" x14ac:dyDescent="0.25">
      <c r="B4976" t="s">
        <v>67</v>
      </c>
      <c r="C4976" t="str">
        <f t="shared" si="154"/>
        <v>na</v>
      </c>
      <c r="E4976" t="str">
        <f t="shared" si="155"/>
        <v/>
      </c>
      <c r="F4976" t="s">
        <v>2040</v>
      </c>
      <c r="G4976" t="s">
        <v>8024</v>
      </c>
      <c r="H4976" t="s">
        <v>8025</v>
      </c>
      <c r="I4976" s="1">
        <v>44382</v>
      </c>
      <c r="J4976" t="s">
        <v>74</v>
      </c>
      <c r="K4976">
        <v>1000</v>
      </c>
      <c r="L4976">
        <v>1</v>
      </c>
      <c r="M4976">
        <v>1000</v>
      </c>
      <c r="N4976">
        <v>1</v>
      </c>
      <c r="O4976" s="1">
        <v>44389.430582129629</v>
      </c>
    </row>
    <row r="4977" spans="2:15" x14ac:dyDescent="0.25">
      <c r="B4977" t="s">
        <v>67</v>
      </c>
      <c r="C4977" t="str">
        <f t="shared" si="154"/>
        <v>na</v>
      </c>
      <c r="E4977" t="str">
        <f t="shared" si="155"/>
        <v/>
      </c>
      <c r="F4977" t="s">
        <v>2040</v>
      </c>
      <c r="G4977" t="s">
        <v>8026</v>
      </c>
      <c r="H4977" t="s">
        <v>8027</v>
      </c>
      <c r="I4977" s="1">
        <v>44391</v>
      </c>
      <c r="J4977" t="s">
        <v>74</v>
      </c>
      <c r="K4977">
        <v>1500</v>
      </c>
      <c r="L4977">
        <v>1</v>
      </c>
      <c r="M4977">
        <v>1500</v>
      </c>
      <c r="N4977">
        <v>1</v>
      </c>
      <c r="O4977" s="1">
        <v>44396.433776111109</v>
      </c>
    </row>
    <row r="4978" spans="2:15" x14ac:dyDescent="0.25">
      <c r="B4978" t="s">
        <v>2125</v>
      </c>
      <c r="C4978" t="str">
        <f t="shared" si="154"/>
        <v>jcmangawang</v>
      </c>
      <c r="E4978" t="str">
        <f t="shared" si="155"/>
        <v/>
      </c>
      <c r="F4978" t="s">
        <v>2040</v>
      </c>
      <c r="G4978" t="s">
        <v>8028</v>
      </c>
      <c r="H4978" t="s">
        <v>1984</v>
      </c>
      <c r="I4978" s="1">
        <v>44391</v>
      </c>
      <c r="J4978" t="s">
        <v>74</v>
      </c>
      <c r="K4978">
        <v>9378</v>
      </c>
      <c r="L4978">
        <v>1</v>
      </c>
      <c r="M4978">
        <v>9378</v>
      </c>
      <c r="N4978">
        <v>1</v>
      </c>
      <c r="O4978" s="1">
        <v>44396.433999884262</v>
      </c>
    </row>
    <row r="4979" spans="2:15" x14ac:dyDescent="0.25">
      <c r="B4979" t="s">
        <v>2045</v>
      </c>
      <c r="C4979" t="str">
        <f t="shared" si="154"/>
        <v>roavilla</v>
      </c>
      <c r="E4979" t="str">
        <f t="shared" si="155"/>
        <v/>
      </c>
      <c r="F4979" t="s">
        <v>2040</v>
      </c>
      <c r="G4979" t="s">
        <v>8029</v>
      </c>
      <c r="H4979" t="s">
        <v>8030</v>
      </c>
      <c r="I4979" s="1">
        <v>44404</v>
      </c>
      <c r="J4979" t="s">
        <v>74</v>
      </c>
      <c r="K4979">
        <v>1000</v>
      </c>
      <c r="L4979">
        <v>1</v>
      </c>
      <c r="M4979">
        <v>1000</v>
      </c>
      <c r="N4979">
        <v>1</v>
      </c>
      <c r="O4979" s="1">
        <v>44407.477899027777</v>
      </c>
    </row>
    <row r="4980" spans="2:15" x14ac:dyDescent="0.25">
      <c r="B4980" t="s">
        <v>67</v>
      </c>
      <c r="C4980" t="str">
        <f t="shared" si="154"/>
        <v>na</v>
      </c>
      <c r="E4980" t="str">
        <f t="shared" si="155"/>
        <v/>
      </c>
      <c r="F4980" t="s">
        <v>2040</v>
      </c>
      <c r="G4980" t="s">
        <v>8031</v>
      </c>
      <c r="H4980" t="s">
        <v>8032</v>
      </c>
      <c r="I4980" s="1">
        <v>44384</v>
      </c>
      <c r="J4980" t="s">
        <v>74</v>
      </c>
      <c r="K4980">
        <v>2000</v>
      </c>
      <c r="L4980">
        <v>1</v>
      </c>
      <c r="M4980">
        <v>2000</v>
      </c>
      <c r="N4980">
        <v>1</v>
      </c>
      <c r="O4980" s="1">
        <v>44389.430355902776</v>
      </c>
    </row>
    <row r="4981" spans="2:15" x14ac:dyDescent="0.25">
      <c r="B4981" t="s">
        <v>67</v>
      </c>
      <c r="C4981" t="str">
        <f t="shared" si="154"/>
        <v>na</v>
      </c>
      <c r="E4981" t="str">
        <f t="shared" si="155"/>
        <v/>
      </c>
      <c r="F4981" t="s">
        <v>2040</v>
      </c>
      <c r="G4981" t="s">
        <v>8033</v>
      </c>
      <c r="H4981" t="s">
        <v>8034</v>
      </c>
      <c r="I4981" s="1">
        <v>44402</v>
      </c>
      <c r="J4981" t="s">
        <v>74</v>
      </c>
      <c r="K4981">
        <v>500</v>
      </c>
      <c r="L4981">
        <v>1</v>
      </c>
      <c r="M4981">
        <v>500</v>
      </c>
      <c r="N4981">
        <v>1</v>
      </c>
      <c r="O4981" s="1">
        <v>44407.481949606481</v>
      </c>
    </row>
    <row r="4982" spans="2:15" x14ac:dyDescent="0.25">
      <c r="B4982" t="s">
        <v>2063</v>
      </c>
      <c r="C4982" t="str">
        <f t="shared" si="154"/>
        <v>rccanada</v>
      </c>
      <c r="E4982" t="str">
        <f t="shared" si="155"/>
        <v/>
      </c>
      <c r="F4982" t="s">
        <v>2040</v>
      </c>
      <c r="G4982" t="s">
        <v>2180</v>
      </c>
      <c r="H4982" t="s">
        <v>2181</v>
      </c>
      <c r="I4982" s="1">
        <v>44392</v>
      </c>
      <c r="J4982" t="s">
        <v>74</v>
      </c>
      <c r="K4982">
        <v>2000</v>
      </c>
      <c r="L4982">
        <v>1</v>
      </c>
      <c r="M4982">
        <v>2000</v>
      </c>
      <c r="N4982">
        <v>1</v>
      </c>
      <c r="O4982" s="1">
        <v>44400.70204502315</v>
      </c>
    </row>
    <row r="4983" spans="2:15" x14ac:dyDescent="0.25">
      <c r="B4983" t="s">
        <v>2057</v>
      </c>
      <c r="C4983" t="str">
        <f t="shared" si="154"/>
        <v>vgdegracia</v>
      </c>
      <c r="E4983" t="str">
        <f t="shared" si="155"/>
        <v/>
      </c>
      <c r="F4983" t="s">
        <v>2040</v>
      </c>
      <c r="G4983" t="s">
        <v>8035</v>
      </c>
      <c r="H4983" t="s">
        <v>8036</v>
      </c>
      <c r="I4983" s="1">
        <v>44388</v>
      </c>
      <c r="J4983" t="s">
        <v>74</v>
      </c>
      <c r="K4983">
        <v>1537.81</v>
      </c>
      <c r="L4983">
        <v>1</v>
      </c>
      <c r="M4983">
        <v>1537.81</v>
      </c>
      <c r="N4983">
        <v>1</v>
      </c>
      <c r="O4983" s="1">
        <v>44392.494199456021</v>
      </c>
    </row>
    <row r="4984" spans="2:15" x14ac:dyDescent="0.25">
      <c r="B4984" t="s">
        <v>2063</v>
      </c>
      <c r="C4984" t="str">
        <f t="shared" si="154"/>
        <v>rccanada</v>
      </c>
      <c r="E4984" t="str">
        <f t="shared" si="155"/>
        <v/>
      </c>
      <c r="F4984" t="s">
        <v>2040</v>
      </c>
      <c r="G4984" t="s">
        <v>8037</v>
      </c>
      <c r="H4984" t="s">
        <v>8038</v>
      </c>
      <c r="I4984" s="1">
        <v>44405</v>
      </c>
      <c r="J4984" t="s">
        <v>74</v>
      </c>
      <c r="K4984">
        <v>2000</v>
      </c>
      <c r="L4984">
        <v>1</v>
      </c>
      <c r="M4984">
        <v>2000</v>
      </c>
      <c r="N4984">
        <v>1</v>
      </c>
      <c r="O4984" s="1">
        <v>44410.597355972219</v>
      </c>
    </row>
    <row r="4985" spans="2:15" x14ac:dyDescent="0.25">
      <c r="B4985" t="s">
        <v>67</v>
      </c>
      <c r="C4985" t="str">
        <f t="shared" si="154"/>
        <v>na</v>
      </c>
      <c r="E4985" t="str">
        <f t="shared" si="155"/>
        <v/>
      </c>
      <c r="F4985" t="s">
        <v>2040</v>
      </c>
      <c r="G4985" t="s">
        <v>8039</v>
      </c>
      <c r="H4985" t="s">
        <v>8040</v>
      </c>
      <c r="I4985" s="1">
        <v>44402</v>
      </c>
      <c r="J4985" t="s">
        <v>74</v>
      </c>
      <c r="K4985">
        <v>1000</v>
      </c>
      <c r="L4985">
        <v>1</v>
      </c>
      <c r="M4985">
        <v>1000</v>
      </c>
      <c r="N4985">
        <v>1</v>
      </c>
      <c r="O4985" s="1">
        <v>44407.483140046294</v>
      </c>
    </row>
    <row r="4986" spans="2:15" x14ac:dyDescent="0.25">
      <c r="B4986" t="s">
        <v>2063</v>
      </c>
      <c r="C4986" t="str">
        <f t="shared" si="154"/>
        <v>rccanada</v>
      </c>
      <c r="E4986" t="str">
        <f t="shared" si="155"/>
        <v/>
      </c>
      <c r="F4986" t="s">
        <v>2040</v>
      </c>
      <c r="G4986" t="s">
        <v>8041</v>
      </c>
      <c r="H4986" t="s">
        <v>8042</v>
      </c>
      <c r="I4986" s="1">
        <v>44405</v>
      </c>
      <c r="J4986" t="s">
        <v>74</v>
      </c>
      <c r="K4986">
        <v>1480</v>
      </c>
      <c r="L4986">
        <v>1</v>
      </c>
      <c r="M4986">
        <v>1480</v>
      </c>
      <c r="N4986">
        <v>1</v>
      </c>
      <c r="O4986" s="1">
        <v>44410.597316851854</v>
      </c>
    </row>
    <row r="4987" spans="2:15" x14ac:dyDescent="0.25">
      <c r="B4987" t="s">
        <v>67</v>
      </c>
      <c r="C4987" t="str">
        <f t="shared" si="154"/>
        <v>na</v>
      </c>
      <c r="E4987" t="str">
        <f t="shared" si="155"/>
        <v/>
      </c>
      <c r="F4987" t="s">
        <v>2040</v>
      </c>
      <c r="G4987" t="s">
        <v>8043</v>
      </c>
      <c r="H4987" t="s">
        <v>8044</v>
      </c>
      <c r="I4987" s="1">
        <v>44403</v>
      </c>
      <c r="J4987" t="s">
        <v>74</v>
      </c>
      <c r="K4987">
        <v>3000</v>
      </c>
      <c r="L4987">
        <v>1</v>
      </c>
      <c r="M4987">
        <v>3000</v>
      </c>
      <c r="N4987">
        <v>1</v>
      </c>
      <c r="O4987" s="1">
        <v>44406.701610416669</v>
      </c>
    </row>
    <row r="4988" spans="2:15" x14ac:dyDescent="0.25">
      <c r="B4988" t="s">
        <v>2045</v>
      </c>
      <c r="C4988" t="str">
        <f t="shared" si="154"/>
        <v>roavilla</v>
      </c>
      <c r="D4988" t="s">
        <v>8045</v>
      </c>
      <c r="E4988" t="str">
        <f t="shared" si="155"/>
        <v>mebalagot</v>
      </c>
      <c r="F4988" t="s">
        <v>2040</v>
      </c>
      <c r="G4988" t="s">
        <v>2186</v>
      </c>
      <c r="H4988" t="s">
        <v>2187</v>
      </c>
      <c r="I4988" s="1">
        <v>44384</v>
      </c>
      <c r="J4988" t="s">
        <v>74</v>
      </c>
      <c r="K4988">
        <v>1000</v>
      </c>
      <c r="L4988">
        <v>1</v>
      </c>
      <c r="M4988">
        <v>1000</v>
      </c>
      <c r="N4988">
        <v>1</v>
      </c>
      <c r="O4988" s="1">
        <v>44389.428977430558</v>
      </c>
    </row>
    <row r="4989" spans="2:15" x14ac:dyDescent="0.25">
      <c r="B4989" t="s">
        <v>67</v>
      </c>
      <c r="C4989" t="str">
        <f t="shared" si="154"/>
        <v>na</v>
      </c>
      <c r="E4989" t="str">
        <f t="shared" si="155"/>
        <v/>
      </c>
      <c r="F4989" t="s">
        <v>2040</v>
      </c>
      <c r="G4989" t="s">
        <v>8046</v>
      </c>
      <c r="H4989" t="s">
        <v>8047</v>
      </c>
      <c r="I4989" s="1">
        <v>44404</v>
      </c>
      <c r="J4989" t="s">
        <v>74</v>
      </c>
      <c r="K4989">
        <v>5000</v>
      </c>
      <c r="L4989">
        <v>1</v>
      </c>
      <c r="M4989">
        <v>5000</v>
      </c>
      <c r="N4989">
        <v>1</v>
      </c>
      <c r="O4989" s="1">
        <v>44407.483202928241</v>
      </c>
    </row>
    <row r="4990" spans="2:15" x14ac:dyDescent="0.25">
      <c r="B4990" t="s">
        <v>2057</v>
      </c>
      <c r="C4990" t="str">
        <f t="shared" si="154"/>
        <v>vgdegracia</v>
      </c>
      <c r="E4990" t="str">
        <f t="shared" si="155"/>
        <v/>
      </c>
      <c r="F4990" t="s">
        <v>2040</v>
      </c>
      <c r="G4990" t="s">
        <v>8048</v>
      </c>
      <c r="H4990" t="s">
        <v>7956</v>
      </c>
      <c r="I4990" s="1">
        <v>44395</v>
      </c>
      <c r="J4990" t="s">
        <v>74</v>
      </c>
      <c r="K4990">
        <v>3000</v>
      </c>
      <c r="L4990">
        <v>1</v>
      </c>
      <c r="M4990">
        <v>3000</v>
      </c>
      <c r="N4990">
        <v>1</v>
      </c>
      <c r="O4990" s="1">
        <v>44400.688847986108</v>
      </c>
    </row>
    <row r="4991" spans="2:15" x14ac:dyDescent="0.25">
      <c r="B4991" t="s">
        <v>67</v>
      </c>
      <c r="C4991" t="str">
        <f t="shared" si="154"/>
        <v>na</v>
      </c>
      <c r="E4991" t="str">
        <f t="shared" si="155"/>
        <v/>
      </c>
      <c r="F4991" t="s">
        <v>2040</v>
      </c>
      <c r="G4991" t="s">
        <v>8049</v>
      </c>
      <c r="H4991" t="s">
        <v>8050</v>
      </c>
      <c r="I4991" s="1">
        <v>44382</v>
      </c>
      <c r="J4991" t="s">
        <v>74</v>
      </c>
      <c r="K4991">
        <v>2500</v>
      </c>
      <c r="L4991">
        <v>1</v>
      </c>
      <c r="M4991">
        <v>2500</v>
      </c>
      <c r="N4991">
        <v>1</v>
      </c>
      <c r="O4991" s="1">
        <v>44389.430669675923</v>
      </c>
    </row>
    <row r="4992" spans="2:15" x14ac:dyDescent="0.25">
      <c r="B4992" t="s">
        <v>2045</v>
      </c>
      <c r="C4992" t="str">
        <f t="shared" si="154"/>
        <v>roavilla</v>
      </c>
      <c r="E4992" t="str">
        <f t="shared" si="155"/>
        <v/>
      </c>
      <c r="F4992" t="s">
        <v>2040</v>
      </c>
      <c r="G4992" t="s">
        <v>8051</v>
      </c>
      <c r="H4992" t="s">
        <v>8052</v>
      </c>
      <c r="I4992" s="1">
        <v>44402</v>
      </c>
      <c r="J4992" t="s">
        <v>74</v>
      </c>
      <c r="K4992">
        <v>500</v>
      </c>
      <c r="L4992">
        <v>1</v>
      </c>
      <c r="M4992">
        <v>500</v>
      </c>
      <c r="N4992">
        <v>1</v>
      </c>
      <c r="O4992" s="1">
        <v>44407.477933796297</v>
      </c>
    </row>
    <row r="4993" spans="2:15" x14ac:dyDescent="0.25">
      <c r="B4993" t="s">
        <v>2045</v>
      </c>
      <c r="C4993" t="str">
        <f t="shared" si="154"/>
        <v>roavilla</v>
      </c>
      <c r="E4993" t="str">
        <f t="shared" si="155"/>
        <v/>
      </c>
      <c r="F4993" t="s">
        <v>2040</v>
      </c>
      <c r="G4993" t="s">
        <v>8053</v>
      </c>
      <c r="H4993" t="s">
        <v>8054</v>
      </c>
      <c r="I4993" s="1">
        <v>44389</v>
      </c>
      <c r="J4993" t="s">
        <v>74</v>
      </c>
      <c r="K4993">
        <v>5000</v>
      </c>
      <c r="L4993">
        <v>1</v>
      </c>
      <c r="M4993">
        <v>5000</v>
      </c>
      <c r="N4993">
        <v>1</v>
      </c>
      <c r="O4993" s="1">
        <v>44392.491416203702</v>
      </c>
    </row>
    <row r="4994" spans="2:15" x14ac:dyDescent="0.25">
      <c r="B4994" t="s">
        <v>2045</v>
      </c>
      <c r="C4994" t="str">
        <f t="shared" si="154"/>
        <v>roavilla</v>
      </c>
      <c r="E4994" t="str">
        <f t="shared" si="155"/>
        <v/>
      </c>
      <c r="F4994" t="s">
        <v>2040</v>
      </c>
      <c r="G4994" t="s">
        <v>8055</v>
      </c>
      <c r="H4994" t="s">
        <v>8056</v>
      </c>
      <c r="I4994" s="1">
        <v>44399</v>
      </c>
      <c r="J4994" t="s">
        <v>74</v>
      </c>
      <c r="K4994">
        <v>75432.740000000005</v>
      </c>
      <c r="L4994">
        <v>1</v>
      </c>
      <c r="M4994">
        <v>75432.740000000005</v>
      </c>
      <c r="N4994">
        <v>1</v>
      </c>
      <c r="O4994" s="1">
        <v>44404.36732164352</v>
      </c>
    </row>
    <row r="4995" spans="2:15" x14ac:dyDescent="0.25">
      <c r="B4995" t="s">
        <v>2125</v>
      </c>
      <c r="C4995" t="str">
        <f t="shared" ref="C4995:C5058" si="156">MID(B4995,FIND("(",B4995)+1,FIND(")",B4995,FIND("(",B4995)+1) - FIND("(",B4995)-1)</f>
        <v>jcmangawang</v>
      </c>
      <c r="E4995" t="str">
        <f t="shared" ref="E4995:E5058" si="157">IFERROR(MID(D4995,FIND("(",D4995)+1,FIND(")",D4995,FIND("(",D4995)+1) - FIND("(",D4995)-1),"")</f>
        <v/>
      </c>
      <c r="F4995" t="s">
        <v>2040</v>
      </c>
      <c r="G4995" t="s">
        <v>8057</v>
      </c>
      <c r="H4995" t="s">
        <v>8058</v>
      </c>
      <c r="I4995" s="1">
        <v>44396</v>
      </c>
      <c r="J4995" t="s">
        <v>74</v>
      </c>
      <c r="K4995">
        <v>8000</v>
      </c>
      <c r="L4995">
        <v>1</v>
      </c>
      <c r="M4995">
        <v>8000</v>
      </c>
      <c r="N4995">
        <v>1</v>
      </c>
      <c r="O4995" s="1">
        <v>44400.689582824074</v>
      </c>
    </row>
    <row r="4996" spans="2:15" x14ac:dyDescent="0.25">
      <c r="B4996" t="s">
        <v>2125</v>
      </c>
      <c r="C4996" t="str">
        <f t="shared" si="156"/>
        <v>jcmangawang</v>
      </c>
      <c r="E4996" t="str">
        <f t="shared" si="157"/>
        <v/>
      </c>
      <c r="F4996" t="s">
        <v>2040</v>
      </c>
      <c r="G4996" t="s">
        <v>8059</v>
      </c>
      <c r="H4996" t="s">
        <v>8060</v>
      </c>
      <c r="I4996" s="1">
        <v>44402</v>
      </c>
      <c r="J4996" t="s">
        <v>74</v>
      </c>
      <c r="K4996">
        <v>5000</v>
      </c>
      <c r="L4996">
        <v>1</v>
      </c>
      <c r="M4996">
        <v>5000</v>
      </c>
      <c r="N4996">
        <v>1</v>
      </c>
      <c r="O4996" s="1">
        <v>44407.483260601854</v>
      </c>
    </row>
    <row r="4997" spans="2:15" x14ac:dyDescent="0.25">
      <c r="B4997" t="s">
        <v>67</v>
      </c>
      <c r="C4997" t="str">
        <f t="shared" si="156"/>
        <v>na</v>
      </c>
      <c r="E4997" t="str">
        <f t="shared" si="157"/>
        <v/>
      </c>
      <c r="F4997" t="s">
        <v>2040</v>
      </c>
      <c r="G4997" t="s">
        <v>8061</v>
      </c>
      <c r="H4997" t="s">
        <v>8062</v>
      </c>
      <c r="I4997" s="1">
        <v>44388</v>
      </c>
      <c r="J4997" t="s">
        <v>74</v>
      </c>
      <c r="K4997">
        <v>6000</v>
      </c>
      <c r="L4997">
        <v>1</v>
      </c>
      <c r="M4997">
        <v>6000</v>
      </c>
      <c r="N4997">
        <v>1</v>
      </c>
      <c r="O4997" s="1">
        <v>44392.496591435185</v>
      </c>
    </row>
    <row r="4998" spans="2:15" x14ac:dyDescent="0.25">
      <c r="B4998" t="s">
        <v>2057</v>
      </c>
      <c r="C4998" t="str">
        <f t="shared" si="156"/>
        <v>vgdegracia</v>
      </c>
      <c r="E4998" t="str">
        <f t="shared" si="157"/>
        <v/>
      </c>
      <c r="F4998" t="s">
        <v>2040</v>
      </c>
      <c r="G4998" t="s">
        <v>8063</v>
      </c>
      <c r="H4998" t="s">
        <v>8064</v>
      </c>
      <c r="I4998" s="1">
        <v>44406</v>
      </c>
      <c r="J4998" t="s">
        <v>74</v>
      </c>
      <c r="K4998">
        <v>5000</v>
      </c>
      <c r="L4998">
        <v>1</v>
      </c>
      <c r="M4998">
        <v>5000</v>
      </c>
      <c r="N4998">
        <v>1</v>
      </c>
      <c r="O4998" s="1">
        <v>44411.461951886573</v>
      </c>
    </row>
    <row r="4999" spans="2:15" x14ac:dyDescent="0.25">
      <c r="B4999" t="s">
        <v>2045</v>
      </c>
      <c r="C4999" t="str">
        <f t="shared" si="156"/>
        <v>roavilla</v>
      </c>
      <c r="E4999" t="str">
        <f t="shared" si="157"/>
        <v/>
      </c>
      <c r="F4999" t="s">
        <v>2040</v>
      </c>
      <c r="G4999" t="s">
        <v>8065</v>
      </c>
      <c r="H4999" t="s">
        <v>8066</v>
      </c>
      <c r="I4999" s="1">
        <v>44397</v>
      </c>
      <c r="J4999" t="s">
        <v>74</v>
      </c>
      <c r="K4999">
        <v>3000</v>
      </c>
      <c r="L4999">
        <v>1</v>
      </c>
      <c r="M4999">
        <v>3000</v>
      </c>
      <c r="N4999">
        <v>1</v>
      </c>
      <c r="O4999" s="1">
        <v>44407.596724490744</v>
      </c>
    </row>
    <row r="5000" spans="2:15" x14ac:dyDescent="0.25">
      <c r="B5000" t="s">
        <v>67</v>
      </c>
      <c r="C5000" t="str">
        <f t="shared" si="156"/>
        <v>na</v>
      </c>
      <c r="E5000" t="str">
        <f t="shared" si="157"/>
        <v/>
      </c>
      <c r="F5000" t="s">
        <v>2040</v>
      </c>
      <c r="G5000" t="s">
        <v>8067</v>
      </c>
      <c r="H5000" t="s">
        <v>8068</v>
      </c>
      <c r="I5000" s="1">
        <v>44402</v>
      </c>
      <c r="J5000" t="s">
        <v>74</v>
      </c>
      <c r="K5000">
        <v>5000</v>
      </c>
      <c r="L5000">
        <v>1</v>
      </c>
      <c r="M5000">
        <v>5000</v>
      </c>
      <c r="N5000">
        <v>1</v>
      </c>
      <c r="O5000" s="1">
        <v>44407.481498067129</v>
      </c>
    </row>
    <row r="5001" spans="2:15" x14ac:dyDescent="0.25">
      <c r="B5001" t="s">
        <v>2045</v>
      </c>
      <c r="C5001" t="str">
        <f t="shared" si="156"/>
        <v>roavilla</v>
      </c>
      <c r="E5001" t="str">
        <f t="shared" si="157"/>
        <v/>
      </c>
      <c r="F5001" t="s">
        <v>2040</v>
      </c>
      <c r="G5001" t="s">
        <v>8069</v>
      </c>
      <c r="H5001" t="s">
        <v>8070</v>
      </c>
      <c r="I5001" s="1">
        <v>44395</v>
      </c>
      <c r="J5001" t="s">
        <v>74</v>
      </c>
      <c r="K5001">
        <v>6990</v>
      </c>
      <c r="L5001">
        <v>1</v>
      </c>
      <c r="M5001">
        <v>6990</v>
      </c>
      <c r="N5001">
        <v>1</v>
      </c>
      <c r="O5001" s="1">
        <v>44400.686895023151</v>
      </c>
    </row>
    <row r="5002" spans="2:15" x14ac:dyDescent="0.25">
      <c r="B5002" t="s">
        <v>2125</v>
      </c>
      <c r="C5002" t="str">
        <f t="shared" si="156"/>
        <v>jcmangawang</v>
      </c>
      <c r="E5002" t="str">
        <f t="shared" si="157"/>
        <v/>
      </c>
      <c r="F5002" t="s">
        <v>2040</v>
      </c>
      <c r="G5002" t="s">
        <v>8071</v>
      </c>
      <c r="H5002" t="s">
        <v>8072</v>
      </c>
      <c r="I5002" s="1">
        <v>44385</v>
      </c>
      <c r="J5002" t="s">
        <v>74</v>
      </c>
      <c r="K5002">
        <v>2000</v>
      </c>
      <c r="L5002">
        <v>1</v>
      </c>
      <c r="M5002">
        <v>2000</v>
      </c>
      <c r="N5002">
        <v>1</v>
      </c>
      <c r="O5002" s="1">
        <v>44391.410649421297</v>
      </c>
    </row>
    <row r="5003" spans="2:15" x14ac:dyDescent="0.25">
      <c r="B5003" t="s">
        <v>67</v>
      </c>
      <c r="C5003" t="str">
        <f t="shared" si="156"/>
        <v>na</v>
      </c>
      <c r="E5003" t="str">
        <f t="shared" si="157"/>
        <v/>
      </c>
      <c r="F5003" t="s">
        <v>2040</v>
      </c>
      <c r="G5003" t="s">
        <v>2196</v>
      </c>
      <c r="H5003" t="s">
        <v>2197</v>
      </c>
      <c r="I5003" s="1">
        <v>44385</v>
      </c>
      <c r="J5003" t="s">
        <v>74</v>
      </c>
      <c r="K5003">
        <v>200</v>
      </c>
      <c r="L5003">
        <v>1</v>
      </c>
      <c r="M5003">
        <v>200</v>
      </c>
      <c r="N5003">
        <v>1</v>
      </c>
      <c r="O5003" s="1">
        <v>44391.410762731481</v>
      </c>
    </row>
    <row r="5004" spans="2:15" x14ac:dyDescent="0.25">
      <c r="B5004" t="s">
        <v>67</v>
      </c>
      <c r="C5004" t="str">
        <f t="shared" si="156"/>
        <v>na</v>
      </c>
      <c r="E5004" t="str">
        <f t="shared" si="157"/>
        <v/>
      </c>
      <c r="F5004" t="s">
        <v>2040</v>
      </c>
      <c r="G5004" t="s">
        <v>8073</v>
      </c>
      <c r="H5004" t="s">
        <v>8074</v>
      </c>
      <c r="I5004" s="1">
        <v>44383</v>
      </c>
      <c r="J5004" t="s">
        <v>74</v>
      </c>
      <c r="K5004">
        <v>16808</v>
      </c>
      <c r="L5004">
        <v>1</v>
      </c>
      <c r="M5004">
        <v>16808</v>
      </c>
      <c r="N5004">
        <v>1</v>
      </c>
      <c r="O5004" s="1">
        <v>44389.464799687499</v>
      </c>
    </row>
    <row r="5005" spans="2:15" x14ac:dyDescent="0.25">
      <c r="B5005" t="s">
        <v>2045</v>
      </c>
      <c r="C5005" t="str">
        <f t="shared" si="156"/>
        <v>roavilla</v>
      </c>
      <c r="E5005" t="str">
        <f t="shared" si="157"/>
        <v/>
      </c>
      <c r="F5005" t="s">
        <v>2040</v>
      </c>
      <c r="G5005" t="s">
        <v>8075</v>
      </c>
      <c r="H5005" t="s">
        <v>8076</v>
      </c>
      <c r="I5005" s="1">
        <v>44381</v>
      </c>
      <c r="J5005" t="s">
        <v>74</v>
      </c>
      <c r="K5005">
        <v>3500</v>
      </c>
      <c r="L5005">
        <v>1</v>
      </c>
      <c r="M5005">
        <v>3500</v>
      </c>
      <c r="N5005">
        <v>1</v>
      </c>
      <c r="O5005" s="1">
        <v>44386.341404629631</v>
      </c>
    </row>
    <row r="5006" spans="2:15" x14ac:dyDescent="0.25">
      <c r="B5006" t="s">
        <v>2045</v>
      </c>
      <c r="C5006" t="str">
        <f t="shared" si="156"/>
        <v>roavilla</v>
      </c>
      <c r="E5006" t="str">
        <f t="shared" si="157"/>
        <v/>
      </c>
      <c r="F5006" t="s">
        <v>2040</v>
      </c>
      <c r="G5006" t="s">
        <v>8075</v>
      </c>
      <c r="H5006" t="s">
        <v>8076</v>
      </c>
      <c r="I5006" s="1">
        <v>44395</v>
      </c>
      <c r="J5006" t="s">
        <v>74</v>
      </c>
      <c r="K5006">
        <v>3500</v>
      </c>
      <c r="L5006">
        <v>1</v>
      </c>
      <c r="M5006">
        <v>3500</v>
      </c>
      <c r="N5006">
        <v>1</v>
      </c>
      <c r="O5006" s="1">
        <v>44400.686581018519</v>
      </c>
    </row>
    <row r="5007" spans="2:15" x14ac:dyDescent="0.25">
      <c r="B5007" t="s">
        <v>2045</v>
      </c>
      <c r="C5007" t="str">
        <f t="shared" si="156"/>
        <v>roavilla</v>
      </c>
      <c r="E5007" t="str">
        <f t="shared" si="157"/>
        <v/>
      </c>
      <c r="F5007" t="s">
        <v>2040</v>
      </c>
      <c r="G5007" t="s">
        <v>8077</v>
      </c>
      <c r="H5007" t="s">
        <v>8078</v>
      </c>
      <c r="I5007" s="1">
        <v>44384</v>
      </c>
      <c r="J5007" t="s">
        <v>74</v>
      </c>
      <c r="K5007">
        <v>11800</v>
      </c>
      <c r="L5007">
        <v>1</v>
      </c>
      <c r="M5007">
        <v>11800</v>
      </c>
      <c r="N5007">
        <v>1</v>
      </c>
      <c r="O5007" s="1">
        <v>44389.429240891201</v>
      </c>
    </row>
    <row r="5008" spans="2:15" x14ac:dyDescent="0.25">
      <c r="B5008" t="s">
        <v>67</v>
      </c>
      <c r="C5008" t="str">
        <f t="shared" si="156"/>
        <v>na</v>
      </c>
      <c r="E5008" t="str">
        <f t="shared" si="157"/>
        <v/>
      </c>
      <c r="F5008" t="s">
        <v>2040</v>
      </c>
      <c r="G5008" t="s">
        <v>8079</v>
      </c>
      <c r="H5008" t="s">
        <v>8080</v>
      </c>
      <c r="I5008" s="1">
        <v>44384</v>
      </c>
      <c r="J5008" t="s">
        <v>74</v>
      </c>
      <c r="K5008">
        <v>3000</v>
      </c>
      <c r="L5008">
        <v>1</v>
      </c>
      <c r="M5008">
        <v>3000</v>
      </c>
      <c r="N5008">
        <v>1</v>
      </c>
      <c r="O5008" s="1">
        <v>44389.429111608799</v>
      </c>
    </row>
    <row r="5009" spans="2:15" x14ac:dyDescent="0.25">
      <c r="B5009" t="s">
        <v>67</v>
      </c>
      <c r="C5009" t="str">
        <f t="shared" si="156"/>
        <v>na</v>
      </c>
      <c r="E5009" t="str">
        <f t="shared" si="157"/>
        <v/>
      </c>
      <c r="F5009" t="s">
        <v>2040</v>
      </c>
      <c r="G5009" t="s">
        <v>8081</v>
      </c>
      <c r="H5009" t="s">
        <v>8082</v>
      </c>
      <c r="I5009" s="1">
        <v>44405</v>
      </c>
      <c r="J5009" t="s">
        <v>74</v>
      </c>
      <c r="K5009">
        <v>5829</v>
      </c>
      <c r="L5009">
        <v>1</v>
      </c>
      <c r="M5009">
        <v>5829</v>
      </c>
      <c r="N5009">
        <v>1</v>
      </c>
      <c r="O5009" s="1">
        <v>44410.597681087966</v>
      </c>
    </row>
    <row r="5010" spans="2:15" x14ac:dyDescent="0.25">
      <c r="B5010" t="s">
        <v>2045</v>
      </c>
      <c r="C5010" t="str">
        <f t="shared" si="156"/>
        <v>roavilla</v>
      </c>
      <c r="E5010" t="str">
        <f t="shared" si="157"/>
        <v/>
      </c>
      <c r="F5010" t="s">
        <v>2040</v>
      </c>
      <c r="G5010" t="s">
        <v>8083</v>
      </c>
      <c r="H5010" t="s">
        <v>8084</v>
      </c>
      <c r="I5010" s="1">
        <v>44382</v>
      </c>
      <c r="J5010" t="s">
        <v>74</v>
      </c>
      <c r="K5010">
        <v>92.22</v>
      </c>
      <c r="L5010">
        <v>1</v>
      </c>
      <c r="M5010">
        <v>92.22</v>
      </c>
      <c r="N5010">
        <v>1</v>
      </c>
      <c r="O5010" s="1">
        <v>44389.428107175925</v>
      </c>
    </row>
    <row r="5011" spans="2:15" x14ac:dyDescent="0.25">
      <c r="B5011" t="s">
        <v>2045</v>
      </c>
      <c r="C5011" t="str">
        <f t="shared" si="156"/>
        <v>roavilla</v>
      </c>
      <c r="E5011" t="str">
        <f t="shared" si="157"/>
        <v/>
      </c>
      <c r="F5011" t="s">
        <v>2040</v>
      </c>
      <c r="G5011" t="s">
        <v>8083</v>
      </c>
      <c r="H5011" t="s">
        <v>8084</v>
      </c>
      <c r="I5011" s="1">
        <v>44402</v>
      </c>
      <c r="J5011" t="s">
        <v>74</v>
      </c>
      <c r="K5011">
        <v>74.91</v>
      </c>
      <c r="L5011">
        <v>1</v>
      </c>
      <c r="M5011">
        <v>74.91</v>
      </c>
      <c r="N5011">
        <v>1</v>
      </c>
      <c r="O5011" s="1">
        <v>44407.484066238423</v>
      </c>
    </row>
    <row r="5012" spans="2:15" x14ac:dyDescent="0.25">
      <c r="B5012" t="s">
        <v>2045</v>
      </c>
      <c r="C5012" t="str">
        <f t="shared" si="156"/>
        <v>roavilla</v>
      </c>
      <c r="E5012" t="str">
        <f t="shared" si="157"/>
        <v/>
      </c>
      <c r="F5012" t="s">
        <v>2040</v>
      </c>
      <c r="G5012" t="s">
        <v>8083</v>
      </c>
      <c r="H5012" t="s">
        <v>8084</v>
      </c>
      <c r="I5012" s="1">
        <v>44404</v>
      </c>
      <c r="J5012" t="s">
        <v>74</v>
      </c>
      <c r="K5012">
        <v>57.48</v>
      </c>
      <c r="L5012">
        <v>1</v>
      </c>
      <c r="M5012">
        <v>57.48</v>
      </c>
      <c r="N5012">
        <v>1</v>
      </c>
      <c r="O5012" s="1">
        <v>44407.484052731481</v>
      </c>
    </row>
    <row r="5013" spans="2:15" x14ac:dyDescent="0.25">
      <c r="B5013" t="s">
        <v>67</v>
      </c>
      <c r="C5013" t="str">
        <f t="shared" si="156"/>
        <v>na</v>
      </c>
      <c r="E5013" t="str">
        <f t="shared" si="157"/>
        <v/>
      </c>
      <c r="F5013" t="s">
        <v>2040</v>
      </c>
      <c r="G5013" t="s">
        <v>2198</v>
      </c>
      <c r="H5013" t="s">
        <v>2199</v>
      </c>
      <c r="I5013" s="1">
        <v>44382</v>
      </c>
      <c r="J5013" t="s">
        <v>74</v>
      </c>
      <c r="K5013">
        <v>1000</v>
      </c>
      <c r="L5013">
        <v>1</v>
      </c>
      <c r="M5013">
        <v>1000</v>
      </c>
      <c r="N5013">
        <v>1</v>
      </c>
      <c r="O5013" s="1">
        <v>44389.432522488423</v>
      </c>
    </row>
    <row r="5014" spans="2:15" x14ac:dyDescent="0.25">
      <c r="B5014" t="s">
        <v>67</v>
      </c>
      <c r="C5014" t="str">
        <f t="shared" si="156"/>
        <v>na</v>
      </c>
      <c r="E5014" t="str">
        <f t="shared" si="157"/>
        <v/>
      </c>
      <c r="F5014" t="s">
        <v>2040</v>
      </c>
      <c r="G5014" t="s">
        <v>2200</v>
      </c>
      <c r="H5014" t="s">
        <v>2201</v>
      </c>
      <c r="I5014" s="1">
        <v>44391</v>
      </c>
      <c r="J5014" t="s">
        <v>74</v>
      </c>
      <c r="K5014">
        <v>100</v>
      </c>
      <c r="L5014">
        <v>1</v>
      </c>
      <c r="M5014">
        <v>100</v>
      </c>
      <c r="N5014">
        <v>1</v>
      </c>
      <c r="O5014" s="1">
        <v>44396.433595208335</v>
      </c>
    </row>
    <row r="5015" spans="2:15" x14ac:dyDescent="0.25">
      <c r="B5015" t="s">
        <v>2045</v>
      </c>
      <c r="C5015" t="str">
        <f t="shared" si="156"/>
        <v>roavilla</v>
      </c>
      <c r="E5015" t="str">
        <f t="shared" si="157"/>
        <v/>
      </c>
      <c r="F5015" t="s">
        <v>2040</v>
      </c>
      <c r="G5015" t="s">
        <v>2202</v>
      </c>
      <c r="H5015" t="s">
        <v>2203</v>
      </c>
      <c r="I5015" s="1">
        <v>44383</v>
      </c>
      <c r="J5015" t="s">
        <v>74</v>
      </c>
      <c r="K5015">
        <v>1318.06</v>
      </c>
      <c r="L5015">
        <v>1</v>
      </c>
      <c r="M5015">
        <v>1318.06</v>
      </c>
      <c r="N5015">
        <v>1</v>
      </c>
      <c r="O5015" s="1">
        <v>44389.428154583336</v>
      </c>
    </row>
    <row r="5016" spans="2:15" x14ac:dyDescent="0.25">
      <c r="B5016" t="s">
        <v>7862</v>
      </c>
      <c r="C5016" t="str">
        <f t="shared" si="156"/>
        <v>mcesantos</v>
      </c>
      <c r="E5016" t="str">
        <f t="shared" si="157"/>
        <v/>
      </c>
      <c r="F5016" t="s">
        <v>2040</v>
      </c>
      <c r="G5016" t="s">
        <v>2204</v>
      </c>
      <c r="H5016" t="s">
        <v>2205</v>
      </c>
      <c r="I5016" s="1">
        <v>44378</v>
      </c>
      <c r="J5016" t="s">
        <v>74</v>
      </c>
      <c r="K5016">
        <v>2000</v>
      </c>
      <c r="L5016">
        <v>1</v>
      </c>
      <c r="M5016">
        <v>2000</v>
      </c>
      <c r="N5016">
        <v>1</v>
      </c>
      <c r="O5016" s="1">
        <v>44386.340698449072</v>
      </c>
    </row>
    <row r="5017" spans="2:15" x14ac:dyDescent="0.25">
      <c r="B5017" t="s">
        <v>67</v>
      </c>
      <c r="C5017" t="str">
        <f t="shared" si="156"/>
        <v>na</v>
      </c>
      <c r="D5017" t="s">
        <v>1839</v>
      </c>
      <c r="E5017" t="str">
        <f t="shared" si="157"/>
        <v>amserviano</v>
      </c>
      <c r="F5017" t="s">
        <v>2040</v>
      </c>
      <c r="G5017" t="s">
        <v>8085</v>
      </c>
      <c r="H5017" t="s">
        <v>8086</v>
      </c>
      <c r="I5017" s="1">
        <v>44383</v>
      </c>
      <c r="J5017" t="s">
        <v>74</v>
      </c>
      <c r="K5017">
        <v>200</v>
      </c>
      <c r="L5017">
        <v>1</v>
      </c>
      <c r="M5017">
        <v>200</v>
      </c>
      <c r="N5017">
        <v>1</v>
      </c>
      <c r="O5017" s="1">
        <v>44389.431113888888</v>
      </c>
    </row>
    <row r="5018" spans="2:15" x14ac:dyDescent="0.25">
      <c r="B5018" t="s">
        <v>67</v>
      </c>
      <c r="C5018" t="str">
        <f t="shared" si="156"/>
        <v>na</v>
      </c>
      <c r="D5018" t="s">
        <v>1839</v>
      </c>
      <c r="E5018" t="str">
        <f t="shared" si="157"/>
        <v>amserviano</v>
      </c>
      <c r="F5018" t="s">
        <v>2040</v>
      </c>
      <c r="G5018" t="s">
        <v>8085</v>
      </c>
      <c r="H5018" t="s">
        <v>8086</v>
      </c>
      <c r="I5018" s="1">
        <v>44398</v>
      </c>
      <c r="J5018" t="s">
        <v>74</v>
      </c>
      <c r="K5018">
        <v>200</v>
      </c>
      <c r="L5018">
        <v>1</v>
      </c>
      <c r="M5018">
        <v>200</v>
      </c>
      <c r="N5018">
        <v>1</v>
      </c>
      <c r="O5018" s="1">
        <v>44404.367721099537</v>
      </c>
    </row>
    <row r="5019" spans="2:15" x14ac:dyDescent="0.25">
      <c r="B5019" t="s">
        <v>2045</v>
      </c>
      <c r="C5019" t="str">
        <f t="shared" si="156"/>
        <v>roavilla</v>
      </c>
      <c r="E5019" t="str">
        <f t="shared" si="157"/>
        <v/>
      </c>
      <c r="F5019" t="s">
        <v>2040</v>
      </c>
      <c r="G5019" t="s">
        <v>2207</v>
      </c>
      <c r="H5019" t="s">
        <v>2208</v>
      </c>
      <c r="I5019" s="1">
        <v>44395</v>
      </c>
      <c r="J5019" t="s">
        <v>74</v>
      </c>
      <c r="K5019">
        <v>2000</v>
      </c>
      <c r="L5019">
        <v>1</v>
      </c>
      <c r="M5019">
        <v>2000</v>
      </c>
      <c r="N5019">
        <v>1</v>
      </c>
      <c r="O5019" s="1">
        <v>44400.686705590277</v>
      </c>
    </row>
    <row r="5020" spans="2:15" x14ac:dyDescent="0.25">
      <c r="B5020" t="s">
        <v>1954</v>
      </c>
      <c r="C5020" t="str">
        <f t="shared" si="156"/>
        <v>aapalma</v>
      </c>
      <c r="E5020" t="str">
        <f t="shared" si="157"/>
        <v/>
      </c>
      <c r="F5020" t="s">
        <v>2040</v>
      </c>
      <c r="G5020" t="s">
        <v>8087</v>
      </c>
      <c r="H5020" t="s">
        <v>8088</v>
      </c>
      <c r="I5020" s="1">
        <v>44395</v>
      </c>
      <c r="J5020" t="s">
        <v>74</v>
      </c>
      <c r="K5020">
        <v>500</v>
      </c>
      <c r="L5020">
        <v>1</v>
      </c>
      <c r="M5020">
        <v>500</v>
      </c>
      <c r="N5020">
        <v>1</v>
      </c>
      <c r="O5020" s="1">
        <v>44400.689643784724</v>
      </c>
    </row>
    <row r="5021" spans="2:15" x14ac:dyDescent="0.25">
      <c r="B5021" t="s">
        <v>2057</v>
      </c>
      <c r="C5021" t="str">
        <f t="shared" si="156"/>
        <v>vgdegracia</v>
      </c>
      <c r="E5021" t="str">
        <f t="shared" si="157"/>
        <v/>
      </c>
      <c r="F5021" t="s">
        <v>2040</v>
      </c>
      <c r="G5021" t="s">
        <v>8089</v>
      </c>
      <c r="H5021" t="s">
        <v>8090</v>
      </c>
      <c r="I5021" s="1">
        <v>44388</v>
      </c>
      <c r="J5021" t="s">
        <v>74</v>
      </c>
      <c r="K5021">
        <v>500</v>
      </c>
      <c r="L5021">
        <v>1</v>
      </c>
      <c r="M5021">
        <v>500</v>
      </c>
      <c r="N5021">
        <v>1</v>
      </c>
      <c r="O5021" s="1">
        <v>44392.494316701392</v>
      </c>
    </row>
    <row r="5022" spans="2:15" x14ac:dyDescent="0.25">
      <c r="B5022" t="s">
        <v>67</v>
      </c>
      <c r="C5022" t="str">
        <f t="shared" si="156"/>
        <v>na</v>
      </c>
      <c r="E5022" t="str">
        <f t="shared" si="157"/>
        <v/>
      </c>
      <c r="F5022" t="s">
        <v>2040</v>
      </c>
      <c r="G5022" t="s">
        <v>8091</v>
      </c>
      <c r="H5022" t="s">
        <v>8092</v>
      </c>
      <c r="I5022" s="1">
        <v>44378</v>
      </c>
      <c r="J5022" t="s">
        <v>74</v>
      </c>
      <c r="K5022">
        <v>1000</v>
      </c>
      <c r="L5022">
        <v>1</v>
      </c>
      <c r="M5022">
        <v>1000</v>
      </c>
      <c r="N5022">
        <v>1</v>
      </c>
      <c r="O5022" s="1">
        <v>44386.341157754629</v>
      </c>
    </row>
    <row r="5023" spans="2:15" x14ac:dyDescent="0.25">
      <c r="B5023" t="s">
        <v>67</v>
      </c>
      <c r="C5023" t="str">
        <f t="shared" si="156"/>
        <v>na</v>
      </c>
      <c r="E5023" t="str">
        <f t="shared" si="157"/>
        <v/>
      </c>
      <c r="F5023" t="s">
        <v>2040</v>
      </c>
      <c r="G5023" t="s">
        <v>2211</v>
      </c>
      <c r="H5023" t="s">
        <v>2212</v>
      </c>
      <c r="I5023" s="1">
        <v>44383</v>
      </c>
      <c r="J5023" t="s">
        <v>74</v>
      </c>
      <c r="K5023">
        <v>1960</v>
      </c>
      <c r="L5023">
        <v>1</v>
      </c>
      <c r="M5023">
        <v>1960</v>
      </c>
      <c r="N5023">
        <v>1</v>
      </c>
      <c r="O5023" s="1">
        <v>44389.431201805557</v>
      </c>
    </row>
    <row r="5024" spans="2:15" x14ac:dyDescent="0.25">
      <c r="B5024" t="s">
        <v>67</v>
      </c>
      <c r="C5024" t="str">
        <f t="shared" si="156"/>
        <v>na</v>
      </c>
      <c r="E5024" t="str">
        <f t="shared" si="157"/>
        <v/>
      </c>
      <c r="F5024" t="s">
        <v>2040</v>
      </c>
      <c r="G5024" t="s">
        <v>8093</v>
      </c>
      <c r="H5024" t="s">
        <v>8094</v>
      </c>
      <c r="I5024" s="1">
        <v>44399</v>
      </c>
      <c r="J5024" t="s">
        <v>74</v>
      </c>
      <c r="K5024">
        <v>5000</v>
      </c>
      <c r="L5024">
        <v>1</v>
      </c>
      <c r="M5024">
        <v>5000</v>
      </c>
      <c r="N5024">
        <v>1</v>
      </c>
      <c r="O5024" s="1">
        <v>44404.367420023147</v>
      </c>
    </row>
    <row r="5025" spans="2:15" x14ac:dyDescent="0.25">
      <c r="B5025" t="s">
        <v>2045</v>
      </c>
      <c r="C5025" t="str">
        <f t="shared" si="156"/>
        <v>roavilla</v>
      </c>
      <c r="E5025" t="str">
        <f t="shared" si="157"/>
        <v/>
      </c>
      <c r="F5025" t="s">
        <v>2040</v>
      </c>
      <c r="G5025" t="s">
        <v>2213</v>
      </c>
      <c r="H5025" t="s">
        <v>2214</v>
      </c>
      <c r="I5025" s="1">
        <v>44384</v>
      </c>
      <c r="J5025" t="s">
        <v>74</v>
      </c>
      <c r="K5025">
        <v>1500</v>
      </c>
      <c r="L5025">
        <v>1</v>
      </c>
      <c r="M5025">
        <v>1500</v>
      </c>
      <c r="N5025">
        <v>1</v>
      </c>
      <c r="O5025" s="1">
        <v>44389.429158749997</v>
      </c>
    </row>
    <row r="5026" spans="2:15" x14ac:dyDescent="0.25">
      <c r="B5026" t="s">
        <v>67</v>
      </c>
      <c r="C5026" t="str">
        <f t="shared" si="156"/>
        <v>na</v>
      </c>
      <c r="E5026" t="str">
        <f t="shared" si="157"/>
        <v/>
      </c>
      <c r="F5026" t="s">
        <v>2040</v>
      </c>
      <c r="G5026" t="s">
        <v>8095</v>
      </c>
      <c r="H5026" t="s">
        <v>8096</v>
      </c>
      <c r="I5026" s="1">
        <v>44390</v>
      </c>
      <c r="J5026" t="s">
        <v>74</v>
      </c>
      <c r="K5026">
        <v>9856.93</v>
      </c>
      <c r="L5026">
        <v>1</v>
      </c>
      <c r="M5026">
        <v>9856.93</v>
      </c>
      <c r="N5026">
        <v>1</v>
      </c>
      <c r="O5026" s="1">
        <v>44393.554790810187</v>
      </c>
    </row>
    <row r="5027" spans="2:15" x14ac:dyDescent="0.25">
      <c r="B5027" t="s">
        <v>2057</v>
      </c>
      <c r="C5027" t="str">
        <f t="shared" si="156"/>
        <v>vgdegracia</v>
      </c>
      <c r="E5027" t="str">
        <f t="shared" si="157"/>
        <v/>
      </c>
      <c r="F5027" t="s">
        <v>2040</v>
      </c>
      <c r="G5027" t="s">
        <v>8097</v>
      </c>
      <c r="H5027" t="s">
        <v>8098</v>
      </c>
      <c r="I5027" s="1">
        <v>44395</v>
      </c>
      <c r="J5027" t="s">
        <v>74</v>
      </c>
      <c r="K5027">
        <v>5000</v>
      </c>
      <c r="L5027">
        <v>1</v>
      </c>
      <c r="M5027">
        <v>5000</v>
      </c>
      <c r="N5027">
        <v>1</v>
      </c>
      <c r="O5027" s="1">
        <v>44400.689188113429</v>
      </c>
    </row>
    <row r="5028" spans="2:15" x14ac:dyDescent="0.25">
      <c r="B5028" t="s">
        <v>2057</v>
      </c>
      <c r="C5028" t="str">
        <f t="shared" si="156"/>
        <v>vgdegracia</v>
      </c>
      <c r="E5028" t="str">
        <f t="shared" si="157"/>
        <v/>
      </c>
      <c r="F5028" t="s">
        <v>2040</v>
      </c>
      <c r="G5028" t="s">
        <v>8099</v>
      </c>
      <c r="H5028" t="s">
        <v>8100</v>
      </c>
      <c r="I5028" s="1">
        <v>44392</v>
      </c>
      <c r="J5028" t="s">
        <v>86</v>
      </c>
      <c r="K5028">
        <v>4473.95</v>
      </c>
      <c r="L5028">
        <v>50.177999999999997</v>
      </c>
      <c r="M5028">
        <v>224493.86309999999</v>
      </c>
      <c r="N5028">
        <v>1</v>
      </c>
      <c r="O5028" s="1">
        <v>44400.702481087967</v>
      </c>
    </row>
    <row r="5029" spans="2:15" x14ac:dyDescent="0.25">
      <c r="B5029" t="s">
        <v>2057</v>
      </c>
      <c r="C5029" t="str">
        <f t="shared" si="156"/>
        <v>vgdegracia</v>
      </c>
      <c r="E5029" t="str">
        <f t="shared" si="157"/>
        <v/>
      </c>
      <c r="F5029" t="s">
        <v>2040</v>
      </c>
      <c r="G5029" t="s">
        <v>8101</v>
      </c>
      <c r="H5029" t="s">
        <v>8102</v>
      </c>
      <c r="I5029" s="1">
        <v>44392</v>
      </c>
      <c r="J5029" t="s">
        <v>74</v>
      </c>
      <c r="K5029">
        <v>5000</v>
      </c>
      <c r="L5029">
        <v>1</v>
      </c>
      <c r="M5029">
        <v>5000</v>
      </c>
      <c r="N5029">
        <v>1</v>
      </c>
      <c r="O5029" s="1">
        <v>44400.702443055554</v>
      </c>
    </row>
    <row r="5030" spans="2:15" x14ac:dyDescent="0.25">
      <c r="B5030" t="s">
        <v>2045</v>
      </c>
      <c r="C5030" t="str">
        <f t="shared" si="156"/>
        <v>roavilla</v>
      </c>
      <c r="E5030" t="str">
        <f t="shared" si="157"/>
        <v/>
      </c>
      <c r="F5030" t="s">
        <v>2040</v>
      </c>
      <c r="G5030" t="s">
        <v>2217</v>
      </c>
      <c r="H5030" t="s">
        <v>2218</v>
      </c>
      <c r="I5030" s="1">
        <v>44385</v>
      </c>
      <c r="J5030" t="s">
        <v>86</v>
      </c>
      <c r="K5030">
        <v>100</v>
      </c>
      <c r="L5030">
        <v>49.786000000000001</v>
      </c>
      <c r="M5030">
        <v>4978.6000000000004</v>
      </c>
      <c r="N5030">
        <v>1</v>
      </c>
      <c r="O5030" s="1">
        <v>44391.410829814813</v>
      </c>
    </row>
    <row r="5031" spans="2:15" x14ac:dyDescent="0.25">
      <c r="B5031" t="s">
        <v>2125</v>
      </c>
      <c r="C5031" t="str">
        <f t="shared" si="156"/>
        <v>jcmangawang</v>
      </c>
      <c r="E5031" t="str">
        <f t="shared" si="157"/>
        <v/>
      </c>
      <c r="F5031" t="s">
        <v>2040</v>
      </c>
      <c r="G5031" t="s">
        <v>8103</v>
      </c>
      <c r="H5031" t="s">
        <v>8104</v>
      </c>
      <c r="I5031" s="1">
        <v>44397</v>
      </c>
      <c r="J5031" t="s">
        <v>74</v>
      </c>
      <c r="K5031">
        <v>200000</v>
      </c>
      <c r="L5031">
        <v>1</v>
      </c>
      <c r="M5031">
        <v>200000</v>
      </c>
      <c r="N5031">
        <v>1</v>
      </c>
      <c r="O5031" s="1">
        <v>44407.597119791666</v>
      </c>
    </row>
    <row r="5032" spans="2:15" x14ac:dyDescent="0.25">
      <c r="B5032" t="s">
        <v>67</v>
      </c>
      <c r="C5032" t="str">
        <f t="shared" si="156"/>
        <v>na</v>
      </c>
      <c r="E5032" t="str">
        <f t="shared" si="157"/>
        <v/>
      </c>
      <c r="F5032" t="s">
        <v>2040</v>
      </c>
      <c r="G5032" t="s">
        <v>8105</v>
      </c>
      <c r="H5032" t="s">
        <v>8106</v>
      </c>
      <c r="I5032" s="1">
        <v>44391</v>
      </c>
      <c r="J5032" t="s">
        <v>74</v>
      </c>
      <c r="K5032">
        <v>10000</v>
      </c>
      <c r="L5032">
        <v>1</v>
      </c>
      <c r="M5032">
        <v>10000</v>
      </c>
      <c r="N5032">
        <v>1</v>
      </c>
      <c r="O5032" s="1">
        <v>44396.433845671294</v>
      </c>
    </row>
    <row r="5033" spans="2:15" x14ac:dyDescent="0.25">
      <c r="B5033" t="s">
        <v>2057</v>
      </c>
      <c r="C5033" t="str">
        <f t="shared" si="156"/>
        <v>vgdegracia</v>
      </c>
      <c r="E5033" t="str">
        <f t="shared" si="157"/>
        <v/>
      </c>
      <c r="F5033" t="s">
        <v>2040</v>
      </c>
      <c r="G5033" t="s">
        <v>2221</v>
      </c>
      <c r="H5033" t="s">
        <v>2222</v>
      </c>
      <c r="I5033" s="1">
        <v>44388</v>
      </c>
      <c r="J5033" t="s">
        <v>74</v>
      </c>
      <c r="K5033">
        <v>3000</v>
      </c>
      <c r="L5033">
        <v>1</v>
      </c>
      <c r="M5033">
        <v>3000</v>
      </c>
      <c r="N5033">
        <v>1</v>
      </c>
      <c r="O5033" s="1">
        <v>44392.494508715281</v>
      </c>
    </row>
    <row r="5034" spans="2:15" x14ac:dyDescent="0.25">
      <c r="B5034" t="s">
        <v>2045</v>
      </c>
      <c r="C5034" t="str">
        <f t="shared" si="156"/>
        <v>roavilla</v>
      </c>
      <c r="E5034" t="str">
        <f t="shared" si="157"/>
        <v/>
      </c>
      <c r="F5034" t="s">
        <v>2040</v>
      </c>
      <c r="G5034" t="s">
        <v>8107</v>
      </c>
      <c r="H5034" t="s">
        <v>8108</v>
      </c>
      <c r="I5034" s="1">
        <v>44404</v>
      </c>
      <c r="J5034" t="s">
        <v>74</v>
      </c>
      <c r="K5034">
        <v>163809.63</v>
      </c>
      <c r="L5034">
        <v>1</v>
      </c>
      <c r="M5034">
        <v>163809.63</v>
      </c>
      <c r="N5034">
        <v>1</v>
      </c>
      <c r="O5034" s="1">
        <v>44413.504156782408</v>
      </c>
    </row>
    <row r="5035" spans="2:15" x14ac:dyDescent="0.25">
      <c r="B5035" t="s">
        <v>2045</v>
      </c>
      <c r="C5035" t="str">
        <f t="shared" si="156"/>
        <v>roavilla</v>
      </c>
      <c r="E5035" t="str">
        <f t="shared" si="157"/>
        <v/>
      </c>
      <c r="F5035" t="s">
        <v>2040</v>
      </c>
      <c r="G5035" t="s">
        <v>8109</v>
      </c>
      <c r="H5035" t="s">
        <v>7978</v>
      </c>
      <c r="I5035" s="1">
        <v>44402</v>
      </c>
      <c r="J5035" t="s">
        <v>74</v>
      </c>
      <c r="K5035">
        <v>3000</v>
      </c>
      <c r="L5035">
        <v>1</v>
      </c>
      <c r="M5035">
        <v>3000</v>
      </c>
      <c r="N5035">
        <v>1</v>
      </c>
      <c r="O5035" s="1">
        <v>44407.47856909722</v>
      </c>
    </row>
    <row r="5036" spans="2:15" x14ac:dyDescent="0.25">
      <c r="B5036" t="s">
        <v>2045</v>
      </c>
      <c r="C5036" t="str">
        <f t="shared" si="156"/>
        <v>roavilla</v>
      </c>
      <c r="E5036" t="str">
        <f t="shared" si="157"/>
        <v/>
      </c>
      <c r="F5036" t="s">
        <v>2040</v>
      </c>
      <c r="G5036" t="s">
        <v>8110</v>
      </c>
      <c r="H5036" t="s">
        <v>8111</v>
      </c>
      <c r="I5036" s="1">
        <v>44378</v>
      </c>
      <c r="J5036" t="s">
        <v>74</v>
      </c>
      <c r="K5036">
        <v>750</v>
      </c>
      <c r="L5036">
        <v>1</v>
      </c>
      <c r="M5036">
        <v>750</v>
      </c>
      <c r="N5036">
        <v>1</v>
      </c>
      <c r="O5036" s="1">
        <v>44386.338600115741</v>
      </c>
    </row>
    <row r="5037" spans="2:15" x14ac:dyDescent="0.25">
      <c r="B5037" t="s">
        <v>2045</v>
      </c>
      <c r="C5037" t="str">
        <f t="shared" si="156"/>
        <v>roavilla</v>
      </c>
      <c r="E5037" t="str">
        <f t="shared" si="157"/>
        <v/>
      </c>
      <c r="F5037" t="s">
        <v>2040</v>
      </c>
      <c r="G5037" t="s">
        <v>8110</v>
      </c>
      <c r="H5037" t="s">
        <v>8111</v>
      </c>
      <c r="I5037" s="1">
        <v>44396</v>
      </c>
      <c r="J5037" t="s">
        <v>74</v>
      </c>
      <c r="K5037">
        <v>500</v>
      </c>
      <c r="L5037">
        <v>1</v>
      </c>
      <c r="M5037">
        <v>500</v>
      </c>
      <c r="N5037">
        <v>1</v>
      </c>
      <c r="O5037" s="1">
        <v>44400.687104583332</v>
      </c>
    </row>
    <row r="5038" spans="2:15" x14ac:dyDescent="0.25">
      <c r="B5038" t="s">
        <v>67</v>
      </c>
      <c r="C5038" t="str">
        <f t="shared" si="156"/>
        <v>na</v>
      </c>
      <c r="E5038" t="str">
        <f t="shared" si="157"/>
        <v/>
      </c>
      <c r="F5038" t="s">
        <v>2040</v>
      </c>
      <c r="G5038" t="s">
        <v>8112</v>
      </c>
      <c r="H5038" t="s">
        <v>8113</v>
      </c>
      <c r="I5038" s="1">
        <v>44378</v>
      </c>
      <c r="J5038" t="s">
        <v>74</v>
      </c>
      <c r="K5038">
        <v>129</v>
      </c>
      <c r="L5038">
        <v>1</v>
      </c>
      <c r="M5038">
        <v>129</v>
      </c>
      <c r="N5038">
        <v>1</v>
      </c>
      <c r="O5038" s="1">
        <v>44386.34076392361</v>
      </c>
    </row>
    <row r="5039" spans="2:15" x14ac:dyDescent="0.25">
      <c r="B5039" t="s">
        <v>67</v>
      </c>
      <c r="C5039" t="str">
        <f t="shared" si="156"/>
        <v>na</v>
      </c>
      <c r="E5039" t="str">
        <f t="shared" si="157"/>
        <v/>
      </c>
      <c r="F5039" t="s">
        <v>2040</v>
      </c>
      <c r="G5039" t="s">
        <v>8114</v>
      </c>
      <c r="H5039" t="s">
        <v>8115</v>
      </c>
      <c r="I5039" s="1">
        <v>44388</v>
      </c>
      <c r="J5039" t="s">
        <v>74</v>
      </c>
      <c r="K5039">
        <v>1000</v>
      </c>
      <c r="L5039">
        <v>1</v>
      </c>
      <c r="M5039">
        <v>1000</v>
      </c>
      <c r="N5039">
        <v>1</v>
      </c>
      <c r="O5039" s="1">
        <v>44392.491235104164</v>
      </c>
    </row>
    <row r="5040" spans="2:15" x14ac:dyDescent="0.25">
      <c r="B5040" t="s">
        <v>2045</v>
      </c>
      <c r="C5040" t="str">
        <f t="shared" si="156"/>
        <v>roavilla</v>
      </c>
      <c r="E5040" t="str">
        <f t="shared" si="157"/>
        <v/>
      </c>
      <c r="F5040" t="s">
        <v>2040</v>
      </c>
      <c r="G5040" t="s">
        <v>8116</v>
      </c>
      <c r="H5040" t="s">
        <v>8117</v>
      </c>
      <c r="I5040" s="1">
        <v>44405</v>
      </c>
      <c r="J5040" t="s">
        <v>74</v>
      </c>
      <c r="K5040">
        <v>5000</v>
      </c>
      <c r="L5040">
        <v>1</v>
      </c>
      <c r="M5040">
        <v>5000</v>
      </c>
      <c r="N5040">
        <v>1</v>
      </c>
      <c r="O5040" s="1">
        <v>44410.597174421295</v>
      </c>
    </row>
    <row r="5041" spans="2:15" x14ac:dyDescent="0.25">
      <c r="B5041" t="s">
        <v>2057</v>
      </c>
      <c r="C5041" t="str">
        <f t="shared" si="156"/>
        <v>vgdegracia</v>
      </c>
      <c r="E5041" t="str">
        <f t="shared" si="157"/>
        <v/>
      </c>
      <c r="F5041" t="s">
        <v>2040</v>
      </c>
      <c r="G5041" t="s">
        <v>2223</v>
      </c>
      <c r="H5041" t="s">
        <v>2224</v>
      </c>
      <c r="I5041" s="1">
        <v>44381</v>
      </c>
      <c r="J5041" t="s">
        <v>74</v>
      </c>
      <c r="K5041">
        <v>900</v>
      </c>
      <c r="L5041">
        <v>1</v>
      </c>
      <c r="M5041">
        <v>900</v>
      </c>
      <c r="N5041">
        <v>1</v>
      </c>
      <c r="O5041" s="1">
        <v>44386.342009837965</v>
      </c>
    </row>
    <row r="5042" spans="2:15" x14ac:dyDescent="0.25">
      <c r="B5042" t="s">
        <v>67</v>
      </c>
      <c r="C5042" t="str">
        <f t="shared" si="156"/>
        <v>na</v>
      </c>
      <c r="E5042" t="str">
        <f t="shared" si="157"/>
        <v/>
      </c>
      <c r="F5042" t="s">
        <v>2040</v>
      </c>
      <c r="G5042" t="s">
        <v>8118</v>
      </c>
      <c r="H5042" t="s">
        <v>8119</v>
      </c>
      <c r="I5042" s="1">
        <v>44404</v>
      </c>
      <c r="J5042" t="s">
        <v>74</v>
      </c>
      <c r="K5042">
        <v>1000</v>
      </c>
      <c r="L5042">
        <v>1</v>
      </c>
      <c r="M5042">
        <v>1000</v>
      </c>
      <c r="N5042">
        <v>1</v>
      </c>
      <c r="O5042" s="1">
        <v>44407.483323379631</v>
      </c>
    </row>
    <row r="5043" spans="2:15" x14ac:dyDescent="0.25">
      <c r="B5043" t="s">
        <v>67</v>
      </c>
      <c r="C5043" t="str">
        <f t="shared" si="156"/>
        <v>na</v>
      </c>
      <c r="E5043" t="str">
        <f t="shared" si="157"/>
        <v/>
      </c>
      <c r="F5043" t="s">
        <v>2040</v>
      </c>
      <c r="G5043" t="s">
        <v>8120</v>
      </c>
      <c r="H5043" t="s">
        <v>8121</v>
      </c>
      <c r="I5043" s="1">
        <v>44395</v>
      </c>
      <c r="J5043" t="s">
        <v>74</v>
      </c>
      <c r="K5043">
        <v>500.31</v>
      </c>
      <c r="L5043">
        <v>1</v>
      </c>
      <c r="M5043">
        <v>500.31</v>
      </c>
      <c r="N5043">
        <v>1</v>
      </c>
      <c r="O5043" s="1">
        <v>44400.689140347225</v>
      </c>
    </row>
    <row r="5044" spans="2:15" x14ac:dyDescent="0.25">
      <c r="B5044" t="s">
        <v>67</v>
      </c>
      <c r="C5044" t="str">
        <f t="shared" si="156"/>
        <v>na</v>
      </c>
      <c r="E5044" t="str">
        <f t="shared" si="157"/>
        <v/>
      </c>
      <c r="F5044" t="s">
        <v>2040</v>
      </c>
      <c r="G5044" t="s">
        <v>2227</v>
      </c>
      <c r="H5044" t="s">
        <v>2228</v>
      </c>
      <c r="I5044" s="1">
        <v>44384</v>
      </c>
      <c r="J5044" t="s">
        <v>74</v>
      </c>
      <c r="K5044">
        <v>100000</v>
      </c>
      <c r="L5044">
        <v>1</v>
      </c>
      <c r="M5044">
        <v>100000</v>
      </c>
      <c r="N5044">
        <v>1</v>
      </c>
      <c r="O5044" s="1">
        <v>44389.433139386572</v>
      </c>
    </row>
    <row r="5045" spans="2:15" x14ac:dyDescent="0.25">
      <c r="B5045" t="s">
        <v>2045</v>
      </c>
      <c r="C5045" t="str">
        <f t="shared" si="156"/>
        <v>roavilla</v>
      </c>
      <c r="E5045" t="str">
        <f t="shared" si="157"/>
        <v/>
      </c>
      <c r="F5045" t="s">
        <v>2040</v>
      </c>
      <c r="G5045" t="s">
        <v>8122</v>
      </c>
      <c r="H5045" t="s">
        <v>8123</v>
      </c>
      <c r="I5045" s="1">
        <v>44398</v>
      </c>
      <c r="J5045" t="s">
        <v>74</v>
      </c>
      <c r="K5045">
        <v>18000</v>
      </c>
      <c r="L5045">
        <v>1</v>
      </c>
      <c r="M5045">
        <v>18000</v>
      </c>
      <c r="N5045">
        <v>1</v>
      </c>
      <c r="O5045" s="1">
        <v>44404.367124606484</v>
      </c>
    </row>
    <row r="5046" spans="2:15" x14ac:dyDescent="0.25">
      <c r="B5046" t="s">
        <v>2057</v>
      </c>
      <c r="C5046" t="str">
        <f t="shared" si="156"/>
        <v>vgdegracia</v>
      </c>
      <c r="E5046" t="str">
        <f t="shared" si="157"/>
        <v/>
      </c>
      <c r="F5046" t="s">
        <v>2040</v>
      </c>
      <c r="G5046" t="s">
        <v>8124</v>
      </c>
      <c r="H5046" t="s">
        <v>8125</v>
      </c>
      <c r="I5046" s="1">
        <v>44405</v>
      </c>
      <c r="J5046" t="s">
        <v>74</v>
      </c>
      <c r="K5046">
        <v>3000</v>
      </c>
      <c r="L5046">
        <v>1</v>
      </c>
      <c r="M5046">
        <v>3000</v>
      </c>
      <c r="N5046">
        <v>1</v>
      </c>
      <c r="O5046" s="1">
        <v>44410.597389537033</v>
      </c>
    </row>
    <row r="5047" spans="2:15" x14ac:dyDescent="0.25">
      <c r="B5047" t="s">
        <v>67</v>
      </c>
      <c r="C5047" t="str">
        <f t="shared" si="156"/>
        <v>na</v>
      </c>
      <c r="E5047" t="str">
        <f t="shared" si="157"/>
        <v/>
      </c>
      <c r="F5047" t="s">
        <v>2040</v>
      </c>
      <c r="G5047" t="s">
        <v>8126</v>
      </c>
      <c r="H5047" t="s">
        <v>8127</v>
      </c>
      <c r="I5047" s="1">
        <v>44397</v>
      </c>
      <c r="J5047" t="s">
        <v>74</v>
      </c>
      <c r="K5047">
        <v>1000</v>
      </c>
      <c r="L5047">
        <v>1</v>
      </c>
      <c r="M5047">
        <v>1000</v>
      </c>
      <c r="N5047">
        <v>1</v>
      </c>
      <c r="O5047" s="1">
        <v>44407.596885833336</v>
      </c>
    </row>
    <row r="5048" spans="2:15" x14ac:dyDescent="0.25">
      <c r="B5048" t="s">
        <v>2045</v>
      </c>
      <c r="C5048" t="str">
        <f t="shared" si="156"/>
        <v>roavilla</v>
      </c>
      <c r="E5048" t="str">
        <f t="shared" si="157"/>
        <v/>
      </c>
      <c r="F5048" t="s">
        <v>2040</v>
      </c>
      <c r="G5048" t="s">
        <v>8128</v>
      </c>
      <c r="H5048" t="s">
        <v>8129</v>
      </c>
      <c r="I5048" s="1">
        <v>44392</v>
      </c>
      <c r="J5048" t="s">
        <v>74</v>
      </c>
      <c r="K5048">
        <v>7000</v>
      </c>
      <c r="L5048">
        <v>1</v>
      </c>
      <c r="M5048">
        <v>7000</v>
      </c>
      <c r="N5048">
        <v>1</v>
      </c>
      <c r="O5048" s="1">
        <v>44400.701949259259</v>
      </c>
    </row>
    <row r="5049" spans="2:15" x14ac:dyDescent="0.25">
      <c r="B5049" t="s">
        <v>2045</v>
      </c>
      <c r="C5049" t="str">
        <f t="shared" si="156"/>
        <v>roavilla</v>
      </c>
      <c r="E5049" t="str">
        <f t="shared" si="157"/>
        <v/>
      </c>
      <c r="F5049" t="s">
        <v>2040</v>
      </c>
      <c r="G5049" t="s">
        <v>2231</v>
      </c>
      <c r="H5049" t="s">
        <v>2232</v>
      </c>
      <c r="I5049" s="1">
        <v>44390</v>
      </c>
      <c r="J5049" t="s">
        <v>74</v>
      </c>
      <c r="K5049">
        <v>14000</v>
      </c>
      <c r="L5049">
        <v>1</v>
      </c>
      <c r="M5049">
        <v>14000</v>
      </c>
      <c r="N5049">
        <v>1</v>
      </c>
      <c r="O5049" s="1">
        <v>44393.554724108799</v>
      </c>
    </row>
    <row r="5050" spans="2:15" x14ac:dyDescent="0.25">
      <c r="B5050" t="s">
        <v>67</v>
      </c>
      <c r="C5050" t="str">
        <f t="shared" si="156"/>
        <v>na</v>
      </c>
      <c r="E5050" t="str">
        <f t="shared" si="157"/>
        <v/>
      </c>
      <c r="F5050" t="s">
        <v>2040</v>
      </c>
      <c r="G5050" t="s">
        <v>8130</v>
      </c>
      <c r="H5050" t="s">
        <v>8131</v>
      </c>
      <c r="I5050" s="1">
        <v>44349</v>
      </c>
      <c r="J5050" t="s">
        <v>74</v>
      </c>
      <c r="K5050">
        <v>116283.51</v>
      </c>
      <c r="L5050">
        <v>1</v>
      </c>
      <c r="M5050">
        <v>116283.51</v>
      </c>
      <c r="N5050">
        <v>1</v>
      </c>
      <c r="O5050" s="1">
        <v>44391.411995833332</v>
      </c>
    </row>
    <row r="5051" spans="2:15" x14ac:dyDescent="0.25">
      <c r="B5051" t="s">
        <v>2045</v>
      </c>
      <c r="C5051" t="str">
        <f t="shared" si="156"/>
        <v>roavilla</v>
      </c>
      <c r="E5051" t="str">
        <f t="shared" si="157"/>
        <v/>
      </c>
      <c r="F5051" t="s">
        <v>2040</v>
      </c>
      <c r="G5051" t="s">
        <v>8132</v>
      </c>
      <c r="H5051" t="s">
        <v>8133</v>
      </c>
      <c r="I5051" s="1">
        <v>44389</v>
      </c>
      <c r="J5051" t="s">
        <v>74</v>
      </c>
      <c r="K5051">
        <v>8335</v>
      </c>
      <c r="L5051">
        <v>1</v>
      </c>
      <c r="M5051">
        <v>8335</v>
      </c>
      <c r="N5051">
        <v>1</v>
      </c>
      <c r="O5051" s="1">
        <v>44392.491509027779</v>
      </c>
    </row>
    <row r="5052" spans="2:15" x14ac:dyDescent="0.25">
      <c r="B5052" t="s">
        <v>2045</v>
      </c>
      <c r="C5052" t="str">
        <f t="shared" si="156"/>
        <v>roavilla</v>
      </c>
      <c r="E5052" t="str">
        <f t="shared" si="157"/>
        <v/>
      </c>
      <c r="F5052" t="s">
        <v>2040</v>
      </c>
      <c r="G5052" t="s">
        <v>8134</v>
      </c>
      <c r="H5052" t="s">
        <v>8135</v>
      </c>
      <c r="I5052" s="1">
        <v>44395</v>
      </c>
      <c r="J5052" t="s">
        <v>74</v>
      </c>
      <c r="K5052">
        <v>3000</v>
      </c>
      <c r="L5052">
        <v>1</v>
      </c>
      <c r="M5052">
        <v>3000</v>
      </c>
      <c r="N5052">
        <v>1</v>
      </c>
      <c r="O5052" s="1">
        <v>44400.686672025462</v>
      </c>
    </row>
    <row r="5053" spans="2:15" x14ac:dyDescent="0.25">
      <c r="B5053" t="s">
        <v>2045</v>
      </c>
      <c r="C5053" t="str">
        <f t="shared" si="156"/>
        <v>roavilla</v>
      </c>
      <c r="E5053" t="str">
        <f t="shared" si="157"/>
        <v/>
      </c>
      <c r="F5053" t="s">
        <v>2040</v>
      </c>
      <c r="G5053" t="s">
        <v>8136</v>
      </c>
      <c r="H5053" t="s">
        <v>8137</v>
      </c>
      <c r="I5053" s="1">
        <v>44388</v>
      </c>
      <c r="J5053" t="s">
        <v>74</v>
      </c>
      <c r="K5053">
        <v>1500</v>
      </c>
      <c r="L5053">
        <v>1</v>
      </c>
      <c r="M5053">
        <v>1500</v>
      </c>
      <c r="N5053">
        <v>1</v>
      </c>
      <c r="O5053" s="1">
        <v>44392.491151192131</v>
      </c>
    </row>
    <row r="5054" spans="2:15" x14ac:dyDescent="0.25">
      <c r="B5054" t="s">
        <v>67</v>
      </c>
      <c r="C5054" t="str">
        <f t="shared" si="156"/>
        <v>na</v>
      </c>
      <c r="E5054" t="str">
        <f t="shared" si="157"/>
        <v/>
      </c>
      <c r="F5054" t="s">
        <v>2040</v>
      </c>
      <c r="G5054" t="s">
        <v>2233</v>
      </c>
      <c r="H5054" t="s">
        <v>2234</v>
      </c>
      <c r="I5054" s="1">
        <v>44395</v>
      </c>
      <c r="J5054" t="s">
        <v>74</v>
      </c>
      <c r="K5054">
        <v>6000</v>
      </c>
      <c r="L5054">
        <v>1</v>
      </c>
      <c r="M5054">
        <v>6000</v>
      </c>
      <c r="N5054">
        <v>1</v>
      </c>
      <c r="O5054" s="1">
        <v>44400.687430625003</v>
      </c>
    </row>
    <row r="5055" spans="2:15" x14ac:dyDescent="0.25">
      <c r="B5055" t="s">
        <v>2125</v>
      </c>
      <c r="C5055" t="str">
        <f t="shared" si="156"/>
        <v>jcmangawang</v>
      </c>
      <c r="E5055" t="str">
        <f t="shared" si="157"/>
        <v/>
      </c>
      <c r="F5055" t="s">
        <v>2040</v>
      </c>
      <c r="G5055" t="s">
        <v>8138</v>
      </c>
      <c r="H5055" t="s">
        <v>8139</v>
      </c>
      <c r="I5055" s="1">
        <v>44405</v>
      </c>
      <c r="J5055" t="s">
        <v>74</v>
      </c>
      <c r="K5055">
        <v>5000</v>
      </c>
      <c r="L5055">
        <v>1</v>
      </c>
      <c r="M5055">
        <v>5000</v>
      </c>
      <c r="N5055">
        <v>1</v>
      </c>
      <c r="O5055" s="1">
        <v>44410.597592314814</v>
      </c>
    </row>
    <row r="5056" spans="2:15" x14ac:dyDescent="0.25">
      <c r="B5056" t="s">
        <v>2057</v>
      </c>
      <c r="C5056" t="str">
        <f t="shared" si="156"/>
        <v>vgdegracia</v>
      </c>
      <c r="E5056" t="str">
        <f t="shared" si="157"/>
        <v/>
      </c>
      <c r="F5056" t="s">
        <v>2040</v>
      </c>
      <c r="G5056" t="s">
        <v>2235</v>
      </c>
      <c r="H5056" t="s">
        <v>2236</v>
      </c>
      <c r="I5056" s="1">
        <v>44383</v>
      </c>
      <c r="J5056" t="s">
        <v>74</v>
      </c>
      <c r="K5056">
        <v>5000</v>
      </c>
      <c r="L5056">
        <v>1</v>
      </c>
      <c r="M5056">
        <v>5000</v>
      </c>
      <c r="N5056">
        <v>1</v>
      </c>
      <c r="O5056" s="1">
        <v>44389.431273912036</v>
      </c>
    </row>
    <row r="5057" spans="2:15" x14ac:dyDescent="0.25">
      <c r="B5057" t="s">
        <v>2125</v>
      </c>
      <c r="C5057" t="str">
        <f t="shared" si="156"/>
        <v>jcmangawang</v>
      </c>
      <c r="E5057" t="str">
        <f t="shared" si="157"/>
        <v/>
      </c>
      <c r="F5057" t="s">
        <v>2040</v>
      </c>
      <c r="G5057" t="s">
        <v>8140</v>
      </c>
      <c r="H5057" t="s">
        <v>7625</v>
      </c>
      <c r="I5057" s="1">
        <v>44399</v>
      </c>
      <c r="J5057" t="s">
        <v>74</v>
      </c>
      <c r="K5057">
        <v>50000</v>
      </c>
      <c r="L5057">
        <v>1</v>
      </c>
      <c r="M5057">
        <v>50000</v>
      </c>
      <c r="N5057">
        <v>1</v>
      </c>
      <c r="O5057" s="1">
        <v>44404.367924652775</v>
      </c>
    </row>
    <row r="5058" spans="2:15" x14ac:dyDescent="0.25">
      <c r="B5058" t="s">
        <v>67</v>
      </c>
      <c r="C5058" t="str">
        <f t="shared" si="156"/>
        <v>na</v>
      </c>
      <c r="E5058" t="str">
        <f t="shared" si="157"/>
        <v/>
      </c>
      <c r="F5058" t="s">
        <v>2040</v>
      </c>
      <c r="G5058" t="s">
        <v>2237</v>
      </c>
      <c r="H5058" t="s">
        <v>2238</v>
      </c>
      <c r="I5058" s="1">
        <v>44404</v>
      </c>
      <c r="J5058" t="s">
        <v>74</v>
      </c>
      <c r="K5058">
        <v>7000</v>
      </c>
      <c r="L5058">
        <v>1</v>
      </c>
      <c r="M5058">
        <v>7000</v>
      </c>
      <c r="N5058">
        <v>1</v>
      </c>
      <c r="O5058" s="1">
        <v>44407.482459837964</v>
      </c>
    </row>
    <row r="5059" spans="2:15" x14ac:dyDescent="0.25">
      <c r="B5059" t="s">
        <v>2057</v>
      </c>
      <c r="C5059" t="str">
        <f t="shared" ref="C5059:C5122" si="158">MID(B5059,FIND("(",B5059)+1,FIND(")",B5059,FIND("(",B5059)+1) - FIND("(",B5059)-1)</f>
        <v>vgdegracia</v>
      </c>
      <c r="E5059" t="str">
        <f t="shared" ref="E5059:E5122" si="159">IFERROR(MID(D5059,FIND("(",D5059)+1,FIND(")",D5059,FIND("(",D5059)+1) - FIND("(",D5059)-1),"")</f>
        <v/>
      </c>
      <c r="F5059" t="s">
        <v>2040</v>
      </c>
      <c r="G5059" t="s">
        <v>8141</v>
      </c>
      <c r="H5059" t="s">
        <v>8142</v>
      </c>
      <c r="I5059" s="1">
        <v>44391</v>
      </c>
      <c r="J5059" t="s">
        <v>74</v>
      </c>
      <c r="K5059">
        <v>11770</v>
      </c>
      <c r="L5059">
        <v>1</v>
      </c>
      <c r="M5059">
        <v>11770</v>
      </c>
      <c r="N5059">
        <v>1</v>
      </c>
      <c r="O5059" s="1">
        <v>44396.433886226849</v>
      </c>
    </row>
    <row r="5060" spans="2:15" x14ac:dyDescent="0.25">
      <c r="B5060" t="s">
        <v>67</v>
      </c>
      <c r="C5060" t="str">
        <f t="shared" si="158"/>
        <v>na</v>
      </c>
      <c r="E5060" t="str">
        <f t="shared" si="159"/>
        <v/>
      </c>
      <c r="F5060" t="s">
        <v>2040</v>
      </c>
      <c r="G5060" t="s">
        <v>8143</v>
      </c>
      <c r="H5060" t="s">
        <v>8144</v>
      </c>
      <c r="I5060" s="1">
        <v>44396</v>
      </c>
      <c r="J5060" t="s">
        <v>74</v>
      </c>
      <c r="K5060">
        <v>3650</v>
      </c>
      <c r="L5060">
        <v>1</v>
      </c>
      <c r="M5060">
        <v>3650</v>
      </c>
      <c r="N5060">
        <v>1</v>
      </c>
      <c r="O5060" s="1">
        <v>44400.687848217596</v>
      </c>
    </row>
    <row r="5061" spans="2:15" x14ac:dyDescent="0.25">
      <c r="B5061" t="s">
        <v>2125</v>
      </c>
      <c r="C5061" t="str">
        <f t="shared" si="158"/>
        <v>jcmangawang</v>
      </c>
      <c r="E5061" t="str">
        <f t="shared" si="159"/>
        <v/>
      </c>
      <c r="F5061" t="s">
        <v>2040</v>
      </c>
      <c r="G5061" t="s">
        <v>2239</v>
      </c>
      <c r="H5061" t="s">
        <v>2240</v>
      </c>
      <c r="I5061" s="1">
        <v>44395</v>
      </c>
      <c r="J5061" t="s">
        <v>74</v>
      </c>
      <c r="K5061">
        <v>11500</v>
      </c>
      <c r="L5061">
        <v>1</v>
      </c>
      <c r="M5061">
        <v>11500</v>
      </c>
      <c r="N5061">
        <v>1</v>
      </c>
      <c r="O5061" s="1">
        <v>44400.689423333337</v>
      </c>
    </row>
    <row r="5062" spans="2:15" x14ac:dyDescent="0.25">
      <c r="B5062" t="s">
        <v>67</v>
      </c>
      <c r="C5062" t="str">
        <f t="shared" si="158"/>
        <v>na</v>
      </c>
      <c r="E5062" t="str">
        <f t="shared" si="159"/>
        <v/>
      </c>
      <c r="F5062" t="s">
        <v>2040</v>
      </c>
      <c r="G5062" t="s">
        <v>8145</v>
      </c>
      <c r="H5062" t="s">
        <v>8146</v>
      </c>
      <c r="I5062" s="1">
        <v>44389</v>
      </c>
      <c r="J5062" t="s">
        <v>74</v>
      </c>
      <c r="K5062">
        <v>10000</v>
      </c>
      <c r="L5062">
        <v>1</v>
      </c>
      <c r="M5062">
        <v>10000</v>
      </c>
      <c r="N5062">
        <v>1</v>
      </c>
      <c r="O5062" s="1">
        <v>44392.492917662035</v>
      </c>
    </row>
    <row r="5063" spans="2:15" x14ac:dyDescent="0.25">
      <c r="B5063" t="s">
        <v>67</v>
      </c>
      <c r="C5063" t="str">
        <f t="shared" si="158"/>
        <v>na</v>
      </c>
      <c r="E5063" t="str">
        <f t="shared" si="159"/>
        <v/>
      </c>
      <c r="F5063" t="s">
        <v>2040</v>
      </c>
      <c r="G5063" t="s">
        <v>8147</v>
      </c>
      <c r="H5063" t="s">
        <v>8148</v>
      </c>
      <c r="I5063" s="1">
        <v>44388</v>
      </c>
      <c r="J5063" t="s">
        <v>74</v>
      </c>
      <c r="K5063">
        <v>1562</v>
      </c>
      <c r="L5063">
        <v>1</v>
      </c>
      <c r="M5063">
        <v>1562</v>
      </c>
      <c r="N5063">
        <v>1</v>
      </c>
      <c r="O5063" s="1">
        <v>44392.491353194448</v>
      </c>
    </row>
    <row r="5064" spans="2:15" x14ac:dyDescent="0.25">
      <c r="B5064" t="s">
        <v>2045</v>
      </c>
      <c r="C5064" t="str">
        <f t="shared" si="158"/>
        <v>roavilla</v>
      </c>
      <c r="E5064" t="str">
        <f t="shared" si="159"/>
        <v/>
      </c>
      <c r="F5064" t="s">
        <v>2040</v>
      </c>
      <c r="G5064" t="s">
        <v>2245</v>
      </c>
      <c r="H5064" t="s">
        <v>2246</v>
      </c>
      <c r="I5064" s="1">
        <v>44381</v>
      </c>
      <c r="J5064" t="s">
        <v>74</v>
      </c>
      <c r="K5064">
        <v>1332.73</v>
      </c>
      <c r="L5064">
        <v>1</v>
      </c>
      <c r="M5064">
        <v>1332.73</v>
      </c>
      <c r="N5064">
        <v>1</v>
      </c>
      <c r="O5064" s="1">
        <v>44386.341448298612</v>
      </c>
    </row>
    <row r="5065" spans="2:15" x14ac:dyDescent="0.25">
      <c r="B5065" t="s">
        <v>67</v>
      </c>
      <c r="C5065" t="str">
        <f t="shared" si="158"/>
        <v>na</v>
      </c>
      <c r="E5065" t="str">
        <f t="shared" si="159"/>
        <v/>
      </c>
      <c r="F5065" t="s">
        <v>2040</v>
      </c>
      <c r="G5065" t="s">
        <v>2247</v>
      </c>
      <c r="H5065" t="s">
        <v>2248</v>
      </c>
      <c r="I5065" s="1">
        <v>44395</v>
      </c>
      <c r="J5065" t="s">
        <v>74</v>
      </c>
      <c r="K5065">
        <v>3943</v>
      </c>
      <c r="L5065">
        <v>1</v>
      </c>
      <c r="M5065">
        <v>3943</v>
      </c>
      <c r="N5065">
        <v>1</v>
      </c>
      <c r="O5065" s="1">
        <v>44400.687514814817</v>
      </c>
    </row>
    <row r="5066" spans="2:15" x14ac:dyDescent="0.25">
      <c r="B5066" t="s">
        <v>7862</v>
      </c>
      <c r="C5066" t="str">
        <f t="shared" si="158"/>
        <v>mcesantos</v>
      </c>
      <c r="E5066" t="str">
        <f t="shared" si="159"/>
        <v/>
      </c>
      <c r="F5066" t="s">
        <v>2040</v>
      </c>
      <c r="G5066" t="s">
        <v>2249</v>
      </c>
      <c r="H5066" t="s">
        <v>2250</v>
      </c>
      <c r="I5066" s="1">
        <v>44388</v>
      </c>
      <c r="J5066" t="s">
        <v>74</v>
      </c>
      <c r="K5066">
        <v>350</v>
      </c>
      <c r="L5066">
        <v>1</v>
      </c>
      <c r="M5066">
        <v>350</v>
      </c>
      <c r="N5066">
        <v>1</v>
      </c>
      <c r="O5066" s="1">
        <v>44392.494355856485</v>
      </c>
    </row>
    <row r="5067" spans="2:15" x14ac:dyDescent="0.25">
      <c r="B5067" t="s">
        <v>67</v>
      </c>
      <c r="C5067" t="str">
        <f t="shared" si="158"/>
        <v>na</v>
      </c>
      <c r="E5067" t="str">
        <f t="shared" si="159"/>
        <v/>
      </c>
      <c r="F5067" t="s">
        <v>2040</v>
      </c>
      <c r="G5067" t="s">
        <v>2249</v>
      </c>
      <c r="H5067" t="s">
        <v>2250</v>
      </c>
      <c r="I5067" s="1">
        <v>44395</v>
      </c>
      <c r="J5067" t="s">
        <v>74</v>
      </c>
      <c r="K5067">
        <v>182</v>
      </c>
      <c r="L5067">
        <v>1</v>
      </c>
      <c r="M5067">
        <v>182</v>
      </c>
      <c r="N5067">
        <v>1</v>
      </c>
      <c r="O5067" s="1">
        <v>44400.689059641205</v>
      </c>
    </row>
    <row r="5068" spans="2:15" x14ac:dyDescent="0.25">
      <c r="B5068" t="s">
        <v>67</v>
      </c>
      <c r="C5068" t="str">
        <f t="shared" si="158"/>
        <v>na</v>
      </c>
      <c r="E5068" t="str">
        <f t="shared" si="159"/>
        <v/>
      </c>
      <c r="F5068" t="s">
        <v>2040</v>
      </c>
      <c r="G5068" t="s">
        <v>8149</v>
      </c>
      <c r="H5068" t="s">
        <v>8150</v>
      </c>
      <c r="I5068" s="1">
        <v>44381</v>
      </c>
      <c r="J5068" t="s">
        <v>74</v>
      </c>
      <c r="K5068">
        <v>500</v>
      </c>
      <c r="L5068">
        <v>1</v>
      </c>
      <c r="M5068">
        <v>500</v>
      </c>
      <c r="N5068">
        <v>1</v>
      </c>
      <c r="O5068" s="1">
        <v>44386.342253738425</v>
      </c>
    </row>
    <row r="5069" spans="2:15" x14ac:dyDescent="0.25">
      <c r="B5069" t="s">
        <v>67</v>
      </c>
      <c r="C5069" t="str">
        <f t="shared" si="158"/>
        <v>na</v>
      </c>
      <c r="E5069" t="str">
        <f t="shared" si="159"/>
        <v/>
      </c>
      <c r="F5069" t="s">
        <v>2040</v>
      </c>
      <c r="G5069" t="s">
        <v>2253</v>
      </c>
      <c r="H5069" t="s">
        <v>2254</v>
      </c>
      <c r="I5069" s="1">
        <v>44389</v>
      </c>
      <c r="J5069" t="s">
        <v>74</v>
      </c>
      <c r="K5069">
        <v>5282.2</v>
      </c>
      <c r="L5069">
        <v>1</v>
      </c>
      <c r="M5069">
        <v>5282.2</v>
      </c>
      <c r="N5069">
        <v>1</v>
      </c>
      <c r="O5069" s="1">
        <v>44392.496647569445</v>
      </c>
    </row>
    <row r="5070" spans="2:15" x14ac:dyDescent="0.25">
      <c r="B5070" t="s">
        <v>67</v>
      </c>
      <c r="C5070" t="str">
        <f t="shared" si="158"/>
        <v>na</v>
      </c>
      <c r="E5070" t="str">
        <f t="shared" si="159"/>
        <v/>
      </c>
      <c r="F5070" t="s">
        <v>2040</v>
      </c>
      <c r="G5070" t="s">
        <v>2255</v>
      </c>
      <c r="H5070" t="s">
        <v>2256</v>
      </c>
      <c r="I5070" s="1">
        <v>44406</v>
      </c>
      <c r="J5070" t="s">
        <v>74</v>
      </c>
      <c r="K5070">
        <v>3000</v>
      </c>
      <c r="L5070">
        <v>1</v>
      </c>
      <c r="M5070">
        <v>3000</v>
      </c>
      <c r="N5070">
        <v>1</v>
      </c>
      <c r="O5070" s="1">
        <v>44411.462029201386</v>
      </c>
    </row>
    <row r="5071" spans="2:15" x14ac:dyDescent="0.25">
      <c r="B5071" t="s">
        <v>2057</v>
      </c>
      <c r="C5071" t="str">
        <f t="shared" si="158"/>
        <v>vgdegracia</v>
      </c>
      <c r="E5071" t="str">
        <f t="shared" si="159"/>
        <v/>
      </c>
      <c r="F5071" t="s">
        <v>2040</v>
      </c>
      <c r="G5071" t="s">
        <v>2259</v>
      </c>
      <c r="H5071" t="s">
        <v>2260</v>
      </c>
      <c r="I5071" s="1">
        <v>44396</v>
      </c>
      <c r="J5071" t="s">
        <v>74</v>
      </c>
      <c r="K5071">
        <v>5000</v>
      </c>
      <c r="L5071">
        <v>1</v>
      </c>
      <c r="M5071">
        <v>5000</v>
      </c>
      <c r="N5071">
        <v>1</v>
      </c>
      <c r="O5071" s="1">
        <v>44400.689284178239</v>
      </c>
    </row>
    <row r="5072" spans="2:15" x14ac:dyDescent="0.25">
      <c r="B5072" t="s">
        <v>2045</v>
      </c>
      <c r="C5072" t="str">
        <f t="shared" si="158"/>
        <v>roavilla</v>
      </c>
      <c r="E5072" t="str">
        <f t="shared" si="159"/>
        <v/>
      </c>
      <c r="F5072" t="s">
        <v>2040</v>
      </c>
      <c r="G5072" t="s">
        <v>8151</v>
      </c>
      <c r="H5072" t="s">
        <v>8152</v>
      </c>
      <c r="I5072" s="1">
        <v>44378</v>
      </c>
      <c r="J5072" t="s">
        <v>74</v>
      </c>
      <c r="K5072">
        <v>1000</v>
      </c>
      <c r="L5072">
        <v>1</v>
      </c>
      <c r="M5072">
        <v>1000</v>
      </c>
      <c r="N5072">
        <v>1</v>
      </c>
      <c r="O5072" s="1">
        <v>44386.338759212966</v>
      </c>
    </row>
    <row r="5073" spans="2:15" x14ac:dyDescent="0.25">
      <c r="B5073" t="s">
        <v>67</v>
      </c>
      <c r="C5073" t="str">
        <f t="shared" si="158"/>
        <v>na</v>
      </c>
      <c r="E5073" t="str">
        <f t="shared" si="159"/>
        <v/>
      </c>
      <c r="F5073" t="s">
        <v>2040</v>
      </c>
      <c r="G5073" t="s">
        <v>8153</v>
      </c>
      <c r="H5073" t="s">
        <v>8154</v>
      </c>
      <c r="I5073" s="1">
        <v>44376</v>
      </c>
      <c r="J5073" t="s">
        <v>74</v>
      </c>
      <c r="K5073">
        <v>5000</v>
      </c>
      <c r="L5073">
        <v>1</v>
      </c>
      <c r="M5073">
        <v>5000</v>
      </c>
      <c r="N5073">
        <v>1</v>
      </c>
      <c r="O5073" s="1">
        <v>44403.664108831021</v>
      </c>
    </row>
    <row r="5074" spans="2:15" x14ac:dyDescent="0.25">
      <c r="B5074" t="s">
        <v>67</v>
      </c>
      <c r="C5074" t="str">
        <f t="shared" si="158"/>
        <v>na</v>
      </c>
      <c r="E5074" t="str">
        <f t="shared" si="159"/>
        <v/>
      </c>
      <c r="F5074" t="s">
        <v>2040</v>
      </c>
      <c r="G5074" t="s">
        <v>2265</v>
      </c>
      <c r="H5074" t="s">
        <v>2266</v>
      </c>
      <c r="I5074" s="1">
        <v>44391</v>
      </c>
      <c r="J5074" t="s">
        <v>74</v>
      </c>
      <c r="K5074">
        <v>2366</v>
      </c>
      <c r="L5074">
        <v>1</v>
      </c>
      <c r="M5074">
        <v>2366</v>
      </c>
      <c r="N5074">
        <v>1</v>
      </c>
      <c r="O5074" s="1">
        <v>44396.433691550927</v>
      </c>
    </row>
    <row r="5075" spans="2:15" x14ac:dyDescent="0.25">
      <c r="B5075" t="s">
        <v>2045</v>
      </c>
      <c r="C5075" t="str">
        <f t="shared" si="158"/>
        <v>roavilla</v>
      </c>
      <c r="E5075" t="str">
        <f t="shared" si="159"/>
        <v/>
      </c>
      <c r="F5075" t="s">
        <v>2267</v>
      </c>
      <c r="G5075" t="s">
        <v>2268</v>
      </c>
      <c r="H5075" t="s">
        <v>2269</v>
      </c>
      <c r="I5075" s="1">
        <v>44392</v>
      </c>
      <c r="J5075" t="s">
        <v>74</v>
      </c>
      <c r="K5075">
        <v>3100</v>
      </c>
      <c r="L5075">
        <v>1</v>
      </c>
      <c r="M5075">
        <v>3100</v>
      </c>
      <c r="N5075">
        <v>1</v>
      </c>
      <c r="O5075" s="1">
        <v>44400.701880856483</v>
      </c>
    </row>
    <row r="5076" spans="2:15" x14ac:dyDescent="0.25">
      <c r="B5076" t="s">
        <v>67</v>
      </c>
      <c r="C5076" t="str">
        <f t="shared" si="158"/>
        <v>na</v>
      </c>
      <c r="E5076" t="str">
        <f t="shared" si="159"/>
        <v/>
      </c>
      <c r="F5076" t="s">
        <v>2267</v>
      </c>
      <c r="G5076" t="s">
        <v>8155</v>
      </c>
      <c r="H5076" t="s">
        <v>8156</v>
      </c>
      <c r="I5076" s="1">
        <v>44395</v>
      </c>
      <c r="J5076" t="s">
        <v>74</v>
      </c>
      <c r="K5076">
        <v>2942</v>
      </c>
      <c r="L5076">
        <v>1</v>
      </c>
      <c r="M5076">
        <v>2942</v>
      </c>
      <c r="N5076">
        <v>1</v>
      </c>
      <c r="O5076" s="1">
        <v>44400.697502777781</v>
      </c>
    </row>
    <row r="5077" spans="2:15" x14ac:dyDescent="0.25">
      <c r="B5077" t="s">
        <v>2045</v>
      </c>
      <c r="C5077" t="str">
        <f t="shared" si="158"/>
        <v>roavilla</v>
      </c>
      <c r="E5077" t="str">
        <f t="shared" si="159"/>
        <v/>
      </c>
      <c r="F5077" t="s">
        <v>2267</v>
      </c>
      <c r="G5077" t="s">
        <v>2270</v>
      </c>
      <c r="H5077" t="s">
        <v>2271</v>
      </c>
      <c r="I5077" s="1">
        <v>44381</v>
      </c>
      <c r="J5077" t="s">
        <v>74</v>
      </c>
      <c r="K5077">
        <v>3288.09</v>
      </c>
      <c r="L5077">
        <v>1</v>
      </c>
      <c r="M5077">
        <v>3288.09</v>
      </c>
      <c r="N5077">
        <v>1</v>
      </c>
      <c r="O5077" s="1">
        <v>44412.553608912036</v>
      </c>
    </row>
    <row r="5078" spans="2:15" x14ac:dyDescent="0.25">
      <c r="B5078" t="s">
        <v>2045</v>
      </c>
      <c r="C5078" t="str">
        <f t="shared" si="158"/>
        <v>roavilla</v>
      </c>
      <c r="E5078" t="str">
        <f t="shared" si="159"/>
        <v/>
      </c>
      <c r="F5078" t="s">
        <v>2267</v>
      </c>
      <c r="G5078" t="s">
        <v>2270</v>
      </c>
      <c r="H5078" t="s">
        <v>2271</v>
      </c>
      <c r="I5078" s="1">
        <v>44402</v>
      </c>
      <c r="J5078" t="s">
        <v>74</v>
      </c>
      <c r="K5078">
        <v>3288.09</v>
      </c>
      <c r="L5078">
        <v>1</v>
      </c>
      <c r="M5078">
        <v>3288.09</v>
      </c>
      <c r="N5078">
        <v>1</v>
      </c>
      <c r="O5078" s="1">
        <v>44407.477859178238</v>
      </c>
    </row>
    <row r="5079" spans="2:15" x14ac:dyDescent="0.25">
      <c r="B5079" t="s">
        <v>2045</v>
      </c>
      <c r="C5079" t="str">
        <f t="shared" si="158"/>
        <v>roavilla</v>
      </c>
      <c r="E5079" t="str">
        <f t="shared" si="159"/>
        <v/>
      </c>
      <c r="F5079" t="s">
        <v>2267</v>
      </c>
      <c r="G5079" t="s">
        <v>8157</v>
      </c>
      <c r="H5079" t="s">
        <v>8158</v>
      </c>
      <c r="I5079" s="1">
        <v>44378</v>
      </c>
      <c r="J5079" t="s">
        <v>74</v>
      </c>
      <c r="K5079">
        <v>702</v>
      </c>
      <c r="L5079">
        <v>1</v>
      </c>
      <c r="M5079">
        <v>702</v>
      </c>
      <c r="N5079">
        <v>1</v>
      </c>
      <c r="O5079" s="1">
        <v>44386.33190740741</v>
      </c>
    </row>
    <row r="5080" spans="2:15" x14ac:dyDescent="0.25">
      <c r="B5080" t="s">
        <v>2045</v>
      </c>
      <c r="C5080" t="str">
        <f t="shared" si="158"/>
        <v>roavilla</v>
      </c>
      <c r="E5080" t="str">
        <f t="shared" si="159"/>
        <v/>
      </c>
      <c r="F5080" t="s">
        <v>2267</v>
      </c>
      <c r="G5080" t="s">
        <v>8157</v>
      </c>
      <c r="H5080" t="s">
        <v>8158</v>
      </c>
      <c r="I5080" s="1">
        <v>44391</v>
      </c>
      <c r="J5080" t="s">
        <v>74</v>
      </c>
      <c r="K5080">
        <v>1702</v>
      </c>
      <c r="L5080">
        <v>1</v>
      </c>
      <c r="M5080">
        <v>1702</v>
      </c>
      <c r="N5080">
        <v>1</v>
      </c>
      <c r="O5080" s="1">
        <v>44396.43350431713</v>
      </c>
    </row>
    <row r="5081" spans="2:15" x14ac:dyDescent="0.25">
      <c r="B5081" t="s">
        <v>1954</v>
      </c>
      <c r="C5081" t="str">
        <f t="shared" si="158"/>
        <v>aapalma</v>
      </c>
      <c r="E5081" t="str">
        <f t="shared" si="159"/>
        <v/>
      </c>
      <c r="F5081" t="s">
        <v>2267</v>
      </c>
      <c r="G5081" t="s">
        <v>2272</v>
      </c>
      <c r="H5081" t="s">
        <v>2273</v>
      </c>
      <c r="I5081" s="1">
        <v>44381</v>
      </c>
      <c r="J5081" t="s">
        <v>74</v>
      </c>
      <c r="K5081">
        <v>4520</v>
      </c>
      <c r="L5081">
        <v>1</v>
      </c>
      <c r="M5081">
        <v>4520</v>
      </c>
      <c r="N5081">
        <v>1</v>
      </c>
      <c r="O5081" s="1">
        <v>44386.342354236112</v>
      </c>
    </row>
    <row r="5082" spans="2:15" x14ac:dyDescent="0.25">
      <c r="B5082" t="s">
        <v>2045</v>
      </c>
      <c r="C5082" t="str">
        <f t="shared" si="158"/>
        <v>roavilla</v>
      </c>
      <c r="E5082" t="str">
        <f t="shared" si="159"/>
        <v/>
      </c>
      <c r="F5082" t="s">
        <v>2267</v>
      </c>
      <c r="G5082" t="s">
        <v>8159</v>
      </c>
      <c r="H5082" t="s">
        <v>8160</v>
      </c>
      <c r="I5082" s="1">
        <v>44396</v>
      </c>
      <c r="J5082" t="s">
        <v>74</v>
      </c>
      <c r="K5082">
        <v>3920</v>
      </c>
      <c r="L5082">
        <v>1</v>
      </c>
      <c r="M5082">
        <v>3920</v>
      </c>
      <c r="N5082">
        <v>1</v>
      </c>
      <c r="O5082" s="1">
        <v>44400.687147175922</v>
      </c>
    </row>
    <row r="5083" spans="2:15" x14ac:dyDescent="0.25">
      <c r="B5083" t="s">
        <v>1954</v>
      </c>
      <c r="C5083" t="str">
        <f t="shared" si="158"/>
        <v>aapalma</v>
      </c>
      <c r="E5083" t="str">
        <f t="shared" si="159"/>
        <v/>
      </c>
      <c r="F5083" t="s">
        <v>2267</v>
      </c>
      <c r="G5083" t="s">
        <v>8161</v>
      </c>
      <c r="H5083" t="s">
        <v>8162</v>
      </c>
      <c r="I5083" s="1">
        <v>44388</v>
      </c>
      <c r="J5083" t="s">
        <v>74</v>
      </c>
      <c r="K5083">
        <v>27894.1</v>
      </c>
      <c r="L5083">
        <v>1</v>
      </c>
      <c r="M5083">
        <v>27894.1</v>
      </c>
      <c r="N5083">
        <v>1</v>
      </c>
      <c r="O5083" s="1">
        <v>44392.496792083337</v>
      </c>
    </row>
    <row r="5084" spans="2:15" x14ac:dyDescent="0.25">
      <c r="B5084" t="s">
        <v>2045</v>
      </c>
      <c r="C5084" t="str">
        <f t="shared" si="158"/>
        <v>roavilla</v>
      </c>
      <c r="E5084" t="str">
        <f t="shared" si="159"/>
        <v/>
      </c>
      <c r="F5084" t="s">
        <v>2267</v>
      </c>
      <c r="G5084" t="s">
        <v>2274</v>
      </c>
      <c r="H5084" t="s">
        <v>2275</v>
      </c>
      <c r="I5084" s="1">
        <v>44388</v>
      </c>
      <c r="J5084" t="s">
        <v>74</v>
      </c>
      <c r="K5084">
        <v>62435.94</v>
      </c>
      <c r="L5084">
        <v>1</v>
      </c>
      <c r="M5084">
        <v>62435.94</v>
      </c>
      <c r="N5084">
        <v>1</v>
      </c>
      <c r="O5084" s="1">
        <v>44392.491013148145</v>
      </c>
    </row>
    <row r="5085" spans="2:15" x14ac:dyDescent="0.25">
      <c r="B5085" t="s">
        <v>2276</v>
      </c>
      <c r="C5085" t="str">
        <f t="shared" si="158"/>
        <v>aomillama</v>
      </c>
      <c r="E5085" t="str">
        <f t="shared" si="159"/>
        <v/>
      </c>
      <c r="F5085" t="s">
        <v>2277</v>
      </c>
      <c r="G5085" t="s">
        <v>8163</v>
      </c>
      <c r="H5085" t="s">
        <v>8164</v>
      </c>
      <c r="I5085" s="1">
        <v>44389</v>
      </c>
      <c r="J5085" t="s">
        <v>74</v>
      </c>
      <c r="K5085">
        <v>3700</v>
      </c>
      <c r="L5085">
        <v>1</v>
      </c>
      <c r="M5085">
        <v>3700</v>
      </c>
      <c r="N5085">
        <v>1</v>
      </c>
      <c r="O5085" s="1">
        <v>44392.477095752314</v>
      </c>
    </row>
    <row r="5086" spans="2:15" x14ac:dyDescent="0.25">
      <c r="B5086" t="s">
        <v>2276</v>
      </c>
      <c r="C5086" t="str">
        <f t="shared" si="158"/>
        <v>aomillama</v>
      </c>
      <c r="E5086" t="str">
        <f t="shared" si="159"/>
        <v/>
      </c>
      <c r="F5086" t="s">
        <v>2277</v>
      </c>
      <c r="G5086" t="s">
        <v>2278</v>
      </c>
      <c r="H5086" t="s">
        <v>2279</v>
      </c>
      <c r="I5086" s="1">
        <v>44382</v>
      </c>
      <c r="J5086" t="s">
        <v>74</v>
      </c>
      <c r="K5086">
        <v>63632.98</v>
      </c>
      <c r="L5086">
        <v>1</v>
      </c>
      <c r="M5086">
        <v>63632.98</v>
      </c>
      <c r="N5086">
        <v>1</v>
      </c>
      <c r="O5086" s="1">
        <v>44390.555907210648</v>
      </c>
    </row>
    <row r="5087" spans="2:15" x14ac:dyDescent="0.25">
      <c r="B5087" t="s">
        <v>2276</v>
      </c>
      <c r="C5087" t="str">
        <f t="shared" si="158"/>
        <v>aomillama</v>
      </c>
      <c r="E5087" t="str">
        <f t="shared" si="159"/>
        <v/>
      </c>
      <c r="F5087" t="s">
        <v>2277</v>
      </c>
      <c r="G5087" t="s">
        <v>2278</v>
      </c>
      <c r="H5087" t="s">
        <v>2279</v>
      </c>
      <c r="I5087" s="1">
        <v>44391</v>
      </c>
      <c r="J5087" t="s">
        <v>74</v>
      </c>
      <c r="K5087">
        <v>32000</v>
      </c>
      <c r="L5087">
        <v>1</v>
      </c>
      <c r="M5087">
        <v>32000</v>
      </c>
      <c r="N5087">
        <v>1</v>
      </c>
      <c r="O5087" s="1">
        <v>44396.296962916669</v>
      </c>
    </row>
    <row r="5088" spans="2:15" x14ac:dyDescent="0.25">
      <c r="B5088" t="s">
        <v>2276</v>
      </c>
      <c r="C5088" t="str">
        <f t="shared" si="158"/>
        <v>aomillama</v>
      </c>
      <c r="E5088" t="str">
        <f t="shared" si="159"/>
        <v/>
      </c>
      <c r="F5088" t="s">
        <v>2277</v>
      </c>
      <c r="G5088" t="s">
        <v>8165</v>
      </c>
      <c r="H5088" t="s">
        <v>8166</v>
      </c>
      <c r="I5088" s="1">
        <v>44402</v>
      </c>
      <c r="J5088" t="s">
        <v>74</v>
      </c>
      <c r="K5088">
        <v>825</v>
      </c>
      <c r="L5088">
        <v>1</v>
      </c>
      <c r="M5088">
        <v>825</v>
      </c>
      <c r="N5088">
        <v>1</v>
      </c>
      <c r="O5088" s="1">
        <v>44407.637553773151</v>
      </c>
    </row>
    <row r="5089" spans="2:15" x14ac:dyDescent="0.25">
      <c r="B5089" t="s">
        <v>2276</v>
      </c>
      <c r="C5089" t="str">
        <f t="shared" si="158"/>
        <v>aomillama</v>
      </c>
      <c r="E5089" t="str">
        <f t="shared" si="159"/>
        <v/>
      </c>
      <c r="F5089" t="s">
        <v>2277</v>
      </c>
      <c r="G5089" t="s">
        <v>2280</v>
      </c>
      <c r="H5089" t="s">
        <v>295</v>
      </c>
      <c r="I5089" s="1">
        <v>44381</v>
      </c>
      <c r="J5089" t="s">
        <v>74</v>
      </c>
      <c r="K5089">
        <v>1500</v>
      </c>
      <c r="L5089">
        <v>1</v>
      </c>
      <c r="M5089">
        <v>1500</v>
      </c>
      <c r="N5089">
        <v>1</v>
      </c>
      <c r="O5089" s="1">
        <v>44389.422720787035</v>
      </c>
    </row>
    <row r="5090" spans="2:15" x14ac:dyDescent="0.25">
      <c r="B5090" t="s">
        <v>2276</v>
      </c>
      <c r="C5090" t="str">
        <f t="shared" si="158"/>
        <v>aomillama</v>
      </c>
      <c r="E5090" t="str">
        <f t="shared" si="159"/>
        <v/>
      </c>
      <c r="F5090" t="s">
        <v>2277</v>
      </c>
      <c r="G5090" t="s">
        <v>2280</v>
      </c>
      <c r="H5090" t="s">
        <v>295</v>
      </c>
      <c r="I5090" s="1">
        <v>44391</v>
      </c>
      <c r="J5090" t="s">
        <v>74</v>
      </c>
      <c r="K5090">
        <v>1500</v>
      </c>
      <c r="L5090">
        <v>1</v>
      </c>
      <c r="M5090">
        <v>1500</v>
      </c>
      <c r="N5090">
        <v>1</v>
      </c>
      <c r="O5090" s="1">
        <v>44396.297017511577</v>
      </c>
    </row>
    <row r="5091" spans="2:15" x14ac:dyDescent="0.25">
      <c r="B5091" t="s">
        <v>2276</v>
      </c>
      <c r="C5091" t="str">
        <f t="shared" si="158"/>
        <v>aomillama</v>
      </c>
      <c r="E5091" t="str">
        <f t="shared" si="159"/>
        <v/>
      </c>
      <c r="F5091" t="s">
        <v>2277</v>
      </c>
      <c r="G5091" t="s">
        <v>2281</v>
      </c>
      <c r="H5091" t="s">
        <v>2282</v>
      </c>
      <c r="I5091" s="1">
        <v>44378</v>
      </c>
      <c r="J5091" t="s">
        <v>74</v>
      </c>
      <c r="K5091">
        <v>11000</v>
      </c>
      <c r="L5091">
        <v>1</v>
      </c>
      <c r="M5091">
        <v>11000</v>
      </c>
      <c r="N5091">
        <v>1</v>
      </c>
      <c r="O5091" s="1">
        <v>44389.422659872682</v>
      </c>
    </row>
    <row r="5092" spans="2:15" x14ac:dyDescent="0.25">
      <c r="B5092" t="s">
        <v>2276</v>
      </c>
      <c r="C5092" t="str">
        <f t="shared" si="158"/>
        <v>aomillama</v>
      </c>
      <c r="E5092" t="str">
        <f t="shared" si="159"/>
        <v/>
      </c>
      <c r="F5092" t="s">
        <v>2277</v>
      </c>
      <c r="G5092" t="s">
        <v>8167</v>
      </c>
      <c r="H5092" t="s">
        <v>2279</v>
      </c>
      <c r="I5092" s="1">
        <v>44382</v>
      </c>
      <c r="J5092" t="s">
        <v>74</v>
      </c>
      <c r="K5092">
        <v>104753.76</v>
      </c>
      <c r="L5092">
        <v>1</v>
      </c>
      <c r="M5092">
        <v>104753.76</v>
      </c>
      <c r="N5092">
        <v>1</v>
      </c>
      <c r="O5092" s="1">
        <v>44390.555949189817</v>
      </c>
    </row>
    <row r="5093" spans="2:15" x14ac:dyDescent="0.25">
      <c r="B5093" t="s">
        <v>2276</v>
      </c>
      <c r="C5093" t="str">
        <f t="shared" si="158"/>
        <v>aomillama</v>
      </c>
      <c r="E5093" t="str">
        <f t="shared" si="159"/>
        <v/>
      </c>
      <c r="F5093" t="s">
        <v>2277</v>
      </c>
      <c r="G5093" t="s">
        <v>8167</v>
      </c>
      <c r="H5093" t="s">
        <v>2279</v>
      </c>
      <c r="I5093" s="1">
        <v>44402</v>
      </c>
      <c r="J5093" t="s">
        <v>74</v>
      </c>
      <c r="K5093">
        <v>52376.88</v>
      </c>
      <c r="L5093">
        <v>1</v>
      </c>
      <c r="M5093">
        <v>52376.88</v>
      </c>
      <c r="N5093">
        <v>1</v>
      </c>
      <c r="O5093" s="1">
        <v>44405.459514120368</v>
      </c>
    </row>
    <row r="5094" spans="2:15" x14ac:dyDescent="0.25">
      <c r="B5094" t="s">
        <v>956</v>
      </c>
      <c r="C5094" t="str">
        <f t="shared" si="158"/>
        <v>ssdelarna</v>
      </c>
      <c r="E5094" t="str">
        <f t="shared" si="159"/>
        <v/>
      </c>
      <c r="F5094" t="s">
        <v>2283</v>
      </c>
      <c r="G5094" t="s">
        <v>8168</v>
      </c>
      <c r="H5094" t="s">
        <v>8169</v>
      </c>
      <c r="I5094" s="1">
        <v>44353</v>
      </c>
      <c r="J5094" t="s">
        <v>74</v>
      </c>
      <c r="K5094">
        <v>2824.72</v>
      </c>
      <c r="L5094">
        <v>1</v>
      </c>
      <c r="M5094">
        <v>2824.72</v>
      </c>
      <c r="N5094">
        <v>1</v>
      </c>
      <c r="O5094" s="1">
        <v>44389.557188078703</v>
      </c>
    </row>
    <row r="5095" spans="2:15" x14ac:dyDescent="0.25">
      <c r="B5095" t="s">
        <v>956</v>
      </c>
      <c r="C5095" t="str">
        <f t="shared" si="158"/>
        <v>ssdelarna</v>
      </c>
      <c r="E5095" t="str">
        <f t="shared" si="159"/>
        <v/>
      </c>
      <c r="F5095" t="s">
        <v>2283</v>
      </c>
      <c r="G5095" t="s">
        <v>2284</v>
      </c>
      <c r="H5095" t="s">
        <v>2285</v>
      </c>
      <c r="I5095" s="1">
        <v>44362</v>
      </c>
      <c r="J5095" t="s">
        <v>74</v>
      </c>
      <c r="K5095">
        <v>3520</v>
      </c>
      <c r="L5095">
        <v>1</v>
      </c>
      <c r="M5095">
        <v>3520</v>
      </c>
      <c r="N5095">
        <v>1</v>
      </c>
      <c r="O5095" s="1">
        <v>44389.557308449075</v>
      </c>
    </row>
    <row r="5096" spans="2:15" x14ac:dyDescent="0.25">
      <c r="B5096" t="s">
        <v>956</v>
      </c>
      <c r="C5096" t="str">
        <f t="shared" si="158"/>
        <v>ssdelarna</v>
      </c>
      <c r="E5096" t="str">
        <f t="shared" si="159"/>
        <v/>
      </c>
      <c r="F5096" t="s">
        <v>2283</v>
      </c>
      <c r="G5096" t="s">
        <v>2284</v>
      </c>
      <c r="H5096" t="s">
        <v>2285</v>
      </c>
      <c r="I5096" s="1">
        <v>44391</v>
      </c>
      <c r="J5096" t="s">
        <v>74</v>
      </c>
      <c r="K5096">
        <v>3520</v>
      </c>
      <c r="L5096">
        <v>1</v>
      </c>
      <c r="M5096">
        <v>3520</v>
      </c>
      <c r="N5096">
        <v>1</v>
      </c>
      <c r="O5096" s="1">
        <v>44396.295704166667</v>
      </c>
    </row>
    <row r="5097" spans="2:15" x14ac:dyDescent="0.25">
      <c r="B5097" t="s">
        <v>2339</v>
      </c>
      <c r="C5097" t="str">
        <f t="shared" si="158"/>
        <v>qzmpotyocan</v>
      </c>
      <c r="E5097" t="str">
        <f t="shared" si="159"/>
        <v/>
      </c>
      <c r="F5097" t="s">
        <v>2283</v>
      </c>
      <c r="G5097" t="s">
        <v>8170</v>
      </c>
      <c r="H5097" t="s">
        <v>8171</v>
      </c>
      <c r="I5097" s="1">
        <v>44402</v>
      </c>
      <c r="J5097" t="s">
        <v>74</v>
      </c>
      <c r="K5097">
        <v>4535</v>
      </c>
      <c r="L5097">
        <v>1</v>
      </c>
      <c r="M5097">
        <v>4535</v>
      </c>
      <c r="N5097">
        <v>1</v>
      </c>
      <c r="O5097" s="1">
        <v>44405.459638807872</v>
      </c>
    </row>
    <row r="5098" spans="2:15" x14ac:dyDescent="0.25">
      <c r="B5098" t="s">
        <v>956</v>
      </c>
      <c r="C5098" t="str">
        <f t="shared" si="158"/>
        <v>ssdelarna</v>
      </c>
      <c r="E5098" t="str">
        <f t="shared" si="159"/>
        <v/>
      </c>
      <c r="F5098" t="s">
        <v>2283</v>
      </c>
      <c r="G5098" t="s">
        <v>2286</v>
      </c>
      <c r="H5098" t="s">
        <v>2287</v>
      </c>
      <c r="I5098" s="1">
        <v>44360</v>
      </c>
      <c r="J5098" t="s">
        <v>74</v>
      </c>
      <c r="K5098">
        <v>1560</v>
      </c>
      <c r="L5098">
        <v>1</v>
      </c>
      <c r="M5098">
        <v>1560</v>
      </c>
      <c r="N5098">
        <v>1</v>
      </c>
      <c r="O5098" s="1">
        <v>44389.557226504628</v>
      </c>
    </row>
    <row r="5099" spans="2:15" x14ac:dyDescent="0.25">
      <c r="B5099" t="s">
        <v>67</v>
      </c>
      <c r="C5099" t="str">
        <f t="shared" si="158"/>
        <v>na</v>
      </c>
      <c r="E5099" t="str">
        <f t="shared" si="159"/>
        <v/>
      </c>
      <c r="F5099" t="s">
        <v>2283</v>
      </c>
      <c r="G5099" t="s">
        <v>2288</v>
      </c>
      <c r="H5099" t="s">
        <v>2289</v>
      </c>
      <c r="I5099" s="1">
        <v>44395</v>
      </c>
      <c r="J5099" t="s">
        <v>74</v>
      </c>
      <c r="K5099">
        <v>6350</v>
      </c>
      <c r="L5099">
        <v>1</v>
      </c>
      <c r="M5099">
        <v>6350</v>
      </c>
      <c r="N5099">
        <v>1</v>
      </c>
      <c r="O5099" s="1">
        <v>44403.542587766206</v>
      </c>
    </row>
    <row r="5100" spans="2:15" x14ac:dyDescent="0.25">
      <c r="B5100" t="s">
        <v>948</v>
      </c>
      <c r="C5100" t="str">
        <f t="shared" si="158"/>
        <v>eamaghuyop</v>
      </c>
      <c r="E5100" t="str">
        <f t="shared" si="159"/>
        <v/>
      </c>
      <c r="F5100" t="s">
        <v>2283</v>
      </c>
      <c r="G5100" t="s">
        <v>2290</v>
      </c>
      <c r="H5100" t="s">
        <v>2291</v>
      </c>
      <c r="I5100" s="1">
        <v>44374</v>
      </c>
      <c r="J5100" t="s">
        <v>74</v>
      </c>
      <c r="K5100">
        <v>2501</v>
      </c>
      <c r="L5100">
        <v>1</v>
      </c>
      <c r="M5100">
        <v>2501</v>
      </c>
      <c r="N5100">
        <v>1</v>
      </c>
      <c r="O5100" s="1">
        <v>44389.557267013886</v>
      </c>
    </row>
    <row r="5101" spans="2:15" x14ac:dyDescent="0.25">
      <c r="B5101" t="s">
        <v>948</v>
      </c>
      <c r="C5101" t="str">
        <f t="shared" si="158"/>
        <v>eamaghuyop</v>
      </c>
      <c r="E5101" t="str">
        <f t="shared" si="159"/>
        <v/>
      </c>
      <c r="F5101" t="s">
        <v>2283</v>
      </c>
      <c r="G5101" t="s">
        <v>2290</v>
      </c>
      <c r="H5101" t="s">
        <v>2291</v>
      </c>
      <c r="I5101" s="1">
        <v>44381</v>
      </c>
      <c r="J5101" t="s">
        <v>74</v>
      </c>
      <c r="K5101">
        <v>2501</v>
      </c>
      <c r="L5101">
        <v>1</v>
      </c>
      <c r="M5101">
        <v>2501</v>
      </c>
      <c r="N5101">
        <v>1</v>
      </c>
      <c r="O5101" s="1">
        <v>44389.422549884257</v>
      </c>
    </row>
    <row r="5102" spans="2:15" x14ac:dyDescent="0.25">
      <c r="B5102" t="s">
        <v>956</v>
      </c>
      <c r="C5102" t="str">
        <f t="shared" si="158"/>
        <v>ssdelarna</v>
      </c>
      <c r="E5102" t="str">
        <f t="shared" si="159"/>
        <v/>
      </c>
      <c r="F5102" t="s">
        <v>2283</v>
      </c>
      <c r="G5102" t="s">
        <v>8172</v>
      </c>
      <c r="H5102" t="s">
        <v>8173</v>
      </c>
      <c r="I5102" s="1">
        <v>44399</v>
      </c>
      <c r="J5102" t="s">
        <v>74</v>
      </c>
      <c r="K5102">
        <v>29699</v>
      </c>
      <c r="L5102">
        <v>1</v>
      </c>
      <c r="M5102">
        <v>29699</v>
      </c>
      <c r="N5102">
        <v>1</v>
      </c>
      <c r="O5102" s="1">
        <v>44404.556211111114</v>
      </c>
    </row>
    <row r="5103" spans="2:15" x14ac:dyDescent="0.25">
      <c r="B5103" t="s">
        <v>2339</v>
      </c>
      <c r="C5103" t="str">
        <f t="shared" si="158"/>
        <v>qzmpotyocan</v>
      </c>
      <c r="E5103" t="str">
        <f t="shared" si="159"/>
        <v/>
      </c>
      <c r="F5103" t="s">
        <v>2283</v>
      </c>
      <c r="G5103" t="s">
        <v>8174</v>
      </c>
      <c r="H5103" t="s">
        <v>8175</v>
      </c>
      <c r="I5103" s="1">
        <v>44406</v>
      </c>
      <c r="J5103" t="s">
        <v>74</v>
      </c>
      <c r="K5103">
        <v>6000</v>
      </c>
      <c r="L5103">
        <v>1</v>
      </c>
      <c r="M5103">
        <v>6000</v>
      </c>
      <c r="N5103">
        <v>1</v>
      </c>
      <c r="O5103" s="1">
        <v>44411.570226041666</v>
      </c>
    </row>
    <row r="5104" spans="2:15" x14ac:dyDescent="0.25">
      <c r="B5104" t="s">
        <v>2339</v>
      </c>
      <c r="C5104" t="str">
        <f t="shared" si="158"/>
        <v>qzmpotyocan</v>
      </c>
      <c r="E5104" t="str">
        <f t="shared" si="159"/>
        <v/>
      </c>
      <c r="F5104" t="s">
        <v>2283</v>
      </c>
      <c r="G5104" t="s">
        <v>8174</v>
      </c>
      <c r="H5104" t="s">
        <v>8175</v>
      </c>
      <c r="I5104" s="1">
        <v>44406</v>
      </c>
      <c r="J5104" t="s">
        <v>74</v>
      </c>
      <c r="K5104">
        <v>8000</v>
      </c>
      <c r="L5104">
        <v>1</v>
      </c>
      <c r="M5104">
        <v>8000</v>
      </c>
      <c r="N5104">
        <v>1</v>
      </c>
      <c r="O5104" s="1">
        <v>44411.570229432873</v>
      </c>
    </row>
    <row r="5105" spans="2:15" x14ac:dyDescent="0.25">
      <c r="B5105" t="s">
        <v>67</v>
      </c>
      <c r="C5105" t="str">
        <f t="shared" si="158"/>
        <v>na</v>
      </c>
      <c r="E5105" t="str">
        <f t="shared" si="159"/>
        <v/>
      </c>
      <c r="F5105" t="s">
        <v>2292</v>
      </c>
      <c r="G5105" t="s">
        <v>8176</v>
      </c>
      <c r="H5105" t="s">
        <v>8177</v>
      </c>
      <c r="I5105" s="1">
        <v>44402</v>
      </c>
      <c r="J5105" t="s">
        <v>74</v>
      </c>
      <c r="K5105">
        <v>1500</v>
      </c>
      <c r="L5105">
        <v>1</v>
      </c>
      <c r="M5105">
        <v>1500</v>
      </c>
      <c r="N5105">
        <v>1</v>
      </c>
      <c r="O5105" s="1">
        <v>44405.459278622686</v>
      </c>
    </row>
    <row r="5106" spans="2:15" x14ac:dyDescent="0.25">
      <c r="B5106" t="s">
        <v>67</v>
      </c>
      <c r="C5106" t="str">
        <f t="shared" si="158"/>
        <v>na</v>
      </c>
      <c r="E5106" t="str">
        <f t="shared" si="159"/>
        <v/>
      </c>
      <c r="F5106" t="s">
        <v>2292</v>
      </c>
      <c r="G5106" t="s">
        <v>2295</v>
      </c>
      <c r="H5106" t="s">
        <v>2296</v>
      </c>
      <c r="I5106" s="1">
        <v>44378</v>
      </c>
      <c r="J5106" t="s">
        <v>74</v>
      </c>
      <c r="K5106">
        <v>4990</v>
      </c>
      <c r="L5106">
        <v>1</v>
      </c>
      <c r="M5106">
        <v>4990</v>
      </c>
      <c r="N5106">
        <v>1</v>
      </c>
      <c r="O5106" s="1">
        <v>44389.422984791665</v>
      </c>
    </row>
    <row r="5107" spans="2:15" x14ac:dyDescent="0.25">
      <c r="B5107" t="s">
        <v>67</v>
      </c>
      <c r="C5107" t="str">
        <f t="shared" si="158"/>
        <v>na</v>
      </c>
      <c r="E5107" t="str">
        <f t="shared" si="159"/>
        <v/>
      </c>
      <c r="F5107" t="s">
        <v>2292</v>
      </c>
      <c r="G5107" t="s">
        <v>8178</v>
      </c>
      <c r="H5107" t="s">
        <v>8179</v>
      </c>
      <c r="I5107" s="1">
        <v>44402</v>
      </c>
      <c r="J5107" t="s">
        <v>74</v>
      </c>
      <c r="K5107">
        <v>2000</v>
      </c>
      <c r="L5107">
        <v>1</v>
      </c>
      <c r="M5107">
        <v>2000</v>
      </c>
      <c r="N5107">
        <v>1</v>
      </c>
      <c r="O5107" s="1">
        <v>44405.459344166666</v>
      </c>
    </row>
    <row r="5108" spans="2:15" x14ac:dyDescent="0.25">
      <c r="B5108" t="s">
        <v>67</v>
      </c>
      <c r="C5108" t="str">
        <f t="shared" si="158"/>
        <v>na</v>
      </c>
      <c r="E5108" t="str">
        <f t="shared" si="159"/>
        <v/>
      </c>
      <c r="F5108" t="s">
        <v>2292</v>
      </c>
      <c r="G5108" t="s">
        <v>2299</v>
      </c>
      <c r="H5108" t="s">
        <v>2300</v>
      </c>
      <c r="I5108" s="1">
        <v>44388</v>
      </c>
      <c r="J5108" t="s">
        <v>74</v>
      </c>
      <c r="K5108">
        <v>2000</v>
      </c>
      <c r="L5108">
        <v>1</v>
      </c>
      <c r="M5108">
        <v>2000</v>
      </c>
      <c r="N5108">
        <v>1</v>
      </c>
      <c r="O5108" s="1">
        <v>44392.477056053242</v>
      </c>
    </row>
    <row r="5109" spans="2:15" x14ac:dyDescent="0.25">
      <c r="B5109" t="s">
        <v>113</v>
      </c>
      <c r="C5109" t="str">
        <f t="shared" si="158"/>
        <v>mtsanaga</v>
      </c>
      <c r="E5109" t="str">
        <f t="shared" si="159"/>
        <v/>
      </c>
      <c r="F5109" t="s">
        <v>2292</v>
      </c>
      <c r="G5109" t="s">
        <v>8180</v>
      </c>
      <c r="H5109" t="s">
        <v>8181</v>
      </c>
      <c r="I5109" s="1">
        <v>44392</v>
      </c>
      <c r="J5109" t="s">
        <v>74</v>
      </c>
      <c r="K5109">
        <v>500</v>
      </c>
      <c r="L5109">
        <v>1</v>
      </c>
      <c r="M5109">
        <v>500</v>
      </c>
      <c r="N5109">
        <v>1</v>
      </c>
      <c r="O5109" s="1">
        <v>44396.583792974539</v>
      </c>
    </row>
    <row r="5110" spans="2:15" x14ac:dyDescent="0.25">
      <c r="B5110" t="s">
        <v>67</v>
      </c>
      <c r="C5110" t="str">
        <f t="shared" si="158"/>
        <v>na</v>
      </c>
      <c r="E5110" t="str">
        <f t="shared" si="159"/>
        <v/>
      </c>
      <c r="F5110" t="s">
        <v>2292</v>
      </c>
      <c r="G5110" t="s">
        <v>8182</v>
      </c>
      <c r="H5110" t="s">
        <v>8183</v>
      </c>
      <c r="I5110" s="1">
        <v>44402</v>
      </c>
      <c r="J5110" t="s">
        <v>74</v>
      </c>
      <c r="K5110">
        <v>1000</v>
      </c>
      <c r="L5110">
        <v>1</v>
      </c>
      <c r="M5110">
        <v>1000</v>
      </c>
      <c r="N5110">
        <v>1</v>
      </c>
      <c r="O5110" s="1">
        <v>44405.459422025466</v>
      </c>
    </row>
    <row r="5111" spans="2:15" x14ac:dyDescent="0.25">
      <c r="B5111" t="s">
        <v>67</v>
      </c>
      <c r="C5111" t="str">
        <f t="shared" si="158"/>
        <v>na</v>
      </c>
      <c r="E5111" t="str">
        <f t="shared" si="159"/>
        <v/>
      </c>
      <c r="F5111" t="s">
        <v>2292</v>
      </c>
      <c r="G5111" t="s">
        <v>2309</v>
      </c>
      <c r="H5111" t="s">
        <v>2310</v>
      </c>
      <c r="I5111" s="1">
        <v>44404</v>
      </c>
      <c r="J5111" t="s">
        <v>74</v>
      </c>
      <c r="K5111">
        <v>220</v>
      </c>
      <c r="L5111">
        <v>1</v>
      </c>
      <c r="M5111">
        <v>220</v>
      </c>
      <c r="N5111">
        <v>1</v>
      </c>
      <c r="O5111" s="1">
        <v>44407.612218472219</v>
      </c>
    </row>
    <row r="5112" spans="2:15" x14ac:dyDescent="0.25">
      <c r="B5112" t="s">
        <v>67</v>
      </c>
      <c r="C5112" t="str">
        <f t="shared" si="158"/>
        <v>na</v>
      </c>
      <c r="E5112" t="str">
        <f t="shared" si="159"/>
        <v/>
      </c>
      <c r="F5112" t="s">
        <v>2292</v>
      </c>
      <c r="G5112" t="s">
        <v>8184</v>
      </c>
      <c r="H5112" t="s">
        <v>8185</v>
      </c>
      <c r="I5112" s="1">
        <v>44381</v>
      </c>
      <c r="J5112" t="s">
        <v>74</v>
      </c>
      <c r="K5112">
        <v>5000</v>
      </c>
      <c r="L5112">
        <v>1</v>
      </c>
      <c r="M5112">
        <v>5000</v>
      </c>
      <c r="N5112">
        <v>1</v>
      </c>
      <c r="O5112" s="1">
        <v>44389.422779699074</v>
      </c>
    </row>
    <row r="5113" spans="2:15" x14ac:dyDescent="0.25">
      <c r="B5113" t="s">
        <v>67</v>
      </c>
      <c r="C5113" t="str">
        <f t="shared" si="158"/>
        <v>na</v>
      </c>
      <c r="E5113" t="str">
        <f t="shared" si="159"/>
        <v/>
      </c>
      <c r="F5113" t="s">
        <v>2292</v>
      </c>
      <c r="G5113" t="s">
        <v>8186</v>
      </c>
      <c r="H5113" t="s">
        <v>8187</v>
      </c>
      <c r="I5113" s="1">
        <v>44388</v>
      </c>
      <c r="J5113" t="s">
        <v>74</v>
      </c>
      <c r="K5113">
        <v>2000</v>
      </c>
      <c r="L5113">
        <v>1</v>
      </c>
      <c r="M5113">
        <v>2000</v>
      </c>
      <c r="N5113">
        <v>1</v>
      </c>
      <c r="O5113" s="1">
        <v>44392.477003819447</v>
      </c>
    </row>
    <row r="5114" spans="2:15" x14ac:dyDescent="0.25">
      <c r="B5114" t="s">
        <v>113</v>
      </c>
      <c r="C5114" t="str">
        <f t="shared" si="158"/>
        <v>mtsanaga</v>
      </c>
      <c r="E5114" t="str">
        <f t="shared" si="159"/>
        <v/>
      </c>
      <c r="F5114" t="s">
        <v>2292</v>
      </c>
      <c r="G5114" t="s">
        <v>8188</v>
      </c>
      <c r="H5114" t="s">
        <v>8189</v>
      </c>
      <c r="I5114" s="1">
        <v>44405</v>
      </c>
      <c r="J5114" t="s">
        <v>74</v>
      </c>
      <c r="K5114">
        <v>5145</v>
      </c>
      <c r="L5114">
        <v>1</v>
      </c>
      <c r="M5114">
        <v>5145</v>
      </c>
      <c r="N5114">
        <v>1</v>
      </c>
      <c r="O5114" s="1">
        <v>44410.567933946761</v>
      </c>
    </row>
    <row r="5115" spans="2:15" x14ac:dyDescent="0.25">
      <c r="B5115" t="s">
        <v>113</v>
      </c>
      <c r="C5115" t="str">
        <f t="shared" si="158"/>
        <v>mtsanaga</v>
      </c>
      <c r="E5115" t="str">
        <f t="shared" si="159"/>
        <v/>
      </c>
      <c r="F5115" t="s">
        <v>2292</v>
      </c>
      <c r="G5115" t="s">
        <v>8190</v>
      </c>
      <c r="H5115" t="s">
        <v>8191</v>
      </c>
      <c r="I5115" s="1">
        <v>44406</v>
      </c>
      <c r="J5115" t="s">
        <v>74</v>
      </c>
      <c r="K5115">
        <v>2500</v>
      </c>
      <c r="L5115">
        <v>1</v>
      </c>
      <c r="M5115">
        <v>2500</v>
      </c>
      <c r="N5115">
        <v>1</v>
      </c>
      <c r="O5115" s="1">
        <v>44411.570272407407</v>
      </c>
    </row>
    <row r="5116" spans="2:15" x14ac:dyDescent="0.25">
      <c r="B5116" t="s">
        <v>2276</v>
      </c>
      <c r="C5116" t="str">
        <f t="shared" si="158"/>
        <v>aomillama</v>
      </c>
      <c r="E5116" t="str">
        <f t="shared" si="159"/>
        <v/>
      </c>
      <c r="F5116" t="s">
        <v>2292</v>
      </c>
      <c r="G5116" t="s">
        <v>8192</v>
      </c>
      <c r="H5116" t="s">
        <v>8193</v>
      </c>
      <c r="I5116" s="1">
        <v>44378</v>
      </c>
      <c r="J5116" t="s">
        <v>74</v>
      </c>
      <c r="K5116">
        <v>1500</v>
      </c>
      <c r="L5116">
        <v>1</v>
      </c>
      <c r="M5116">
        <v>1500</v>
      </c>
      <c r="N5116">
        <v>1</v>
      </c>
      <c r="O5116" s="1">
        <v>44389.422587569446</v>
      </c>
    </row>
    <row r="5117" spans="2:15" x14ac:dyDescent="0.25">
      <c r="B5117" t="s">
        <v>113</v>
      </c>
      <c r="C5117" t="str">
        <f t="shared" si="158"/>
        <v>mtsanaga</v>
      </c>
      <c r="E5117" t="str">
        <f t="shared" si="159"/>
        <v/>
      </c>
      <c r="F5117" t="s">
        <v>2292</v>
      </c>
      <c r="G5117" t="s">
        <v>8194</v>
      </c>
      <c r="H5117" t="s">
        <v>8195</v>
      </c>
      <c r="I5117" s="1">
        <v>44403</v>
      </c>
      <c r="J5117" t="s">
        <v>74</v>
      </c>
      <c r="K5117">
        <v>2000</v>
      </c>
      <c r="L5117">
        <v>1</v>
      </c>
      <c r="M5117">
        <v>2000</v>
      </c>
      <c r="N5117">
        <v>1</v>
      </c>
      <c r="O5117" s="1">
        <v>44406.464197337962</v>
      </c>
    </row>
    <row r="5118" spans="2:15" x14ac:dyDescent="0.25">
      <c r="B5118" t="s">
        <v>113</v>
      </c>
      <c r="C5118" t="str">
        <f t="shared" si="158"/>
        <v>mtsanaga</v>
      </c>
      <c r="E5118" t="str">
        <f t="shared" si="159"/>
        <v/>
      </c>
      <c r="F5118" t="s">
        <v>2292</v>
      </c>
      <c r="G5118" t="s">
        <v>8196</v>
      </c>
      <c r="H5118" t="s">
        <v>8197</v>
      </c>
      <c r="I5118" s="1">
        <v>44406</v>
      </c>
      <c r="J5118" t="s">
        <v>74</v>
      </c>
      <c r="K5118">
        <v>10000</v>
      </c>
      <c r="L5118">
        <v>1</v>
      </c>
      <c r="M5118">
        <v>10000</v>
      </c>
      <c r="N5118">
        <v>1</v>
      </c>
      <c r="O5118" s="1">
        <v>44411.570380127312</v>
      </c>
    </row>
    <row r="5119" spans="2:15" x14ac:dyDescent="0.25">
      <c r="B5119" t="s">
        <v>67</v>
      </c>
      <c r="C5119" t="str">
        <f t="shared" si="158"/>
        <v>na</v>
      </c>
      <c r="E5119" t="str">
        <f t="shared" si="159"/>
        <v/>
      </c>
      <c r="F5119" t="s">
        <v>2292</v>
      </c>
      <c r="G5119" t="s">
        <v>8198</v>
      </c>
      <c r="H5119" t="s">
        <v>8199</v>
      </c>
      <c r="I5119" s="1">
        <v>44399</v>
      </c>
      <c r="J5119" t="s">
        <v>74</v>
      </c>
      <c r="K5119">
        <v>100</v>
      </c>
      <c r="L5119">
        <v>1</v>
      </c>
      <c r="M5119">
        <v>100</v>
      </c>
      <c r="N5119">
        <v>1</v>
      </c>
      <c r="O5119" s="1">
        <v>44404.560601886573</v>
      </c>
    </row>
    <row r="5120" spans="2:15" x14ac:dyDescent="0.25">
      <c r="B5120" t="s">
        <v>67</v>
      </c>
      <c r="C5120" t="str">
        <f t="shared" si="158"/>
        <v>na</v>
      </c>
      <c r="E5120" t="str">
        <f t="shared" si="159"/>
        <v/>
      </c>
      <c r="F5120" t="s">
        <v>2292</v>
      </c>
      <c r="G5120" t="s">
        <v>8198</v>
      </c>
      <c r="H5120" t="s">
        <v>8199</v>
      </c>
      <c r="I5120" s="1">
        <v>44402</v>
      </c>
      <c r="J5120" t="s">
        <v>74</v>
      </c>
      <c r="K5120">
        <v>2000</v>
      </c>
      <c r="L5120">
        <v>1</v>
      </c>
      <c r="M5120">
        <v>2000</v>
      </c>
      <c r="N5120">
        <v>1</v>
      </c>
      <c r="O5120" s="1">
        <v>44405.471842708335</v>
      </c>
    </row>
    <row r="5121" spans="2:15" x14ac:dyDescent="0.25">
      <c r="B5121" t="s">
        <v>67</v>
      </c>
      <c r="C5121" t="str">
        <f t="shared" si="158"/>
        <v>na</v>
      </c>
      <c r="E5121" t="str">
        <f t="shared" si="159"/>
        <v/>
      </c>
      <c r="F5121" t="s">
        <v>2292</v>
      </c>
      <c r="G5121" t="s">
        <v>8198</v>
      </c>
      <c r="H5121" t="s">
        <v>8199</v>
      </c>
      <c r="I5121" s="1">
        <v>44406</v>
      </c>
      <c r="J5121" t="s">
        <v>74</v>
      </c>
      <c r="K5121">
        <v>2000</v>
      </c>
      <c r="L5121">
        <v>1</v>
      </c>
      <c r="M5121">
        <v>2000</v>
      </c>
      <c r="N5121">
        <v>1</v>
      </c>
      <c r="O5121" s="1">
        <v>44411.569644097224</v>
      </c>
    </row>
    <row r="5122" spans="2:15" x14ac:dyDescent="0.25">
      <c r="B5122" t="s">
        <v>2276</v>
      </c>
      <c r="C5122" t="str">
        <f t="shared" si="158"/>
        <v>aomillama</v>
      </c>
      <c r="E5122" t="str">
        <f t="shared" si="159"/>
        <v/>
      </c>
      <c r="F5122" t="s">
        <v>2292</v>
      </c>
      <c r="G5122" t="s">
        <v>8200</v>
      </c>
      <c r="H5122" t="s">
        <v>8201</v>
      </c>
      <c r="I5122" s="1">
        <v>44385</v>
      </c>
      <c r="J5122" t="s">
        <v>74</v>
      </c>
      <c r="K5122">
        <v>12000</v>
      </c>
      <c r="L5122">
        <v>1</v>
      </c>
      <c r="M5122">
        <v>12000</v>
      </c>
      <c r="N5122">
        <v>1</v>
      </c>
      <c r="O5122" s="1">
        <v>44390.701921527776</v>
      </c>
    </row>
    <row r="5123" spans="2:15" x14ac:dyDescent="0.25">
      <c r="B5123" t="s">
        <v>113</v>
      </c>
      <c r="C5123" t="str">
        <f t="shared" ref="C5123:C5186" si="160">MID(B5123,FIND("(",B5123)+1,FIND(")",B5123,FIND("(",B5123)+1) - FIND("(",B5123)-1)</f>
        <v>mtsanaga</v>
      </c>
      <c r="E5123" t="str">
        <f t="shared" ref="E5123:E5186" si="161">IFERROR(MID(D5123,FIND("(",D5123)+1,FIND(")",D5123,FIND("(",D5123)+1) - FIND("(",D5123)-1),"")</f>
        <v/>
      </c>
      <c r="F5123" t="s">
        <v>2292</v>
      </c>
      <c r="G5123" t="s">
        <v>8202</v>
      </c>
      <c r="H5123" t="s">
        <v>5610</v>
      </c>
      <c r="I5123" s="1">
        <v>44392</v>
      </c>
      <c r="J5123" t="s">
        <v>74</v>
      </c>
      <c r="K5123">
        <v>20000</v>
      </c>
      <c r="L5123">
        <v>1</v>
      </c>
      <c r="M5123">
        <v>20000</v>
      </c>
      <c r="N5123">
        <v>1</v>
      </c>
      <c r="O5123" s="1">
        <v>44396.583824837966</v>
      </c>
    </row>
    <row r="5124" spans="2:15" x14ac:dyDescent="0.25">
      <c r="B5124" t="s">
        <v>67</v>
      </c>
      <c r="C5124" t="str">
        <f t="shared" si="160"/>
        <v>na</v>
      </c>
      <c r="E5124" t="str">
        <f t="shared" si="161"/>
        <v/>
      </c>
      <c r="F5124" t="s">
        <v>2292</v>
      </c>
      <c r="G5124" t="s">
        <v>8203</v>
      </c>
      <c r="H5124" t="s">
        <v>166</v>
      </c>
      <c r="I5124" s="1">
        <v>44399</v>
      </c>
      <c r="J5124" t="s">
        <v>74</v>
      </c>
      <c r="K5124">
        <v>2000</v>
      </c>
      <c r="L5124">
        <v>1</v>
      </c>
      <c r="M5124">
        <v>2000</v>
      </c>
      <c r="N5124">
        <v>1</v>
      </c>
      <c r="O5124" s="1">
        <v>44404.560688425925</v>
      </c>
    </row>
    <row r="5125" spans="2:15" x14ac:dyDescent="0.25">
      <c r="B5125" t="s">
        <v>2339</v>
      </c>
      <c r="C5125" t="str">
        <f t="shared" si="160"/>
        <v>qzmpotyocan</v>
      </c>
      <c r="E5125" t="str">
        <f t="shared" si="161"/>
        <v/>
      </c>
      <c r="F5125" t="s">
        <v>2333</v>
      </c>
      <c r="G5125" t="s">
        <v>8204</v>
      </c>
      <c r="H5125" t="s">
        <v>8205</v>
      </c>
      <c r="I5125" s="1">
        <v>44398</v>
      </c>
      <c r="J5125" t="s">
        <v>74</v>
      </c>
      <c r="K5125">
        <v>14500</v>
      </c>
      <c r="L5125">
        <v>1</v>
      </c>
      <c r="M5125">
        <v>14500</v>
      </c>
      <c r="N5125">
        <v>1</v>
      </c>
      <c r="O5125" s="1">
        <v>44403.542337384257</v>
      </c>
    </row>
    <row r="5126" spans="2:15" x14ac:dyDescent="0.25">
      <c r="B5126" t="s">
        <v>67</v>
      </c>
      <c r="C5126" t="str">
        <f t="shared" si="160"/>
        <v>na</v>
      </c>
      <c r="E5126" t="str">
        <f t="shared" si="161"/>
        <v/>
      </c>
      <c r="F5126" t="s">
        <v>2333</v>
      </c>
      <c r="G5126" t="s">
        <v>8206</v>
      </c>
      <c r="H5126" t="s">
        <v>8207</v>
      </c>
      <c r="I5126" s="1">
        <v>44381</v>
      </c>
      <c r="J5126" t="s">
        <v>74</v>
      </c>
      <c r="K5126">
        <v>2000</v>
      </c>
      <c r="L5126">
        <v>1</v>
      </c>
      <c r="M5126">
        <v>2000</v>
      </c>
      <c r="N5126">
        <v>1</v>
      </c>
      <c r="O5126" s="1">
        <v>44389.42292326389</v>
      </c>
    </row>
    <row r="5127" spans="2:15" x14ac:dyDescent="0.25">
      <c r="B5127" t="s">
        <v>67</v>
      </c>
      <c r="C5127" t="str">
        <f t="shared" si="160"/>
        <v>na</v>
      </c>
      <c r="E5127" t="str">
        <f t="shared" si="161"/>
        <v/>
      </c>
      <c r="F5127" t="s">
        <v>2333</v>
      </c>
      <c r="G5127" t="s">
        <v>8208</v>
      </c>
      <c r="H5127" t="s">
        <v>8209</v>
      </c>
      <c r="I5127" s="1">
        <v>44406</v>
      </c>
      <c r="J5127" t="s">
        <v>74</v>
      </c>
      <c r="K5127">
        <v>500</v>
      </c>
      <c r="L5127">
        <v>1</v>
      </c>
      <c r="M5127">
        <v>500</v>
      </c>
      <c r="N5127">
        <v>1</v>
      </c>
      <c r="O5127" s="1">
        <v>44411.568984756945</v>
      </c>
    </row>
    <row r="5128" spans="2:15" x14ac:dyDescent="0.25">
      <c r="B5128" t="s">
        <v>67</v>
      </c>
      <c r="C5128" t="str">
        <f t="shared" si="160"/>
        <v>na</v>
      </c>
      <c r="E5128" t="str">
        <f t="shared" si="161"/>
        <v/>
      </c>
      <c r="F5128" t="s">
        <v>2333</v>
      </c>
      <c r="G5128" t="s">
        <v>8210</v>
      </c>
      <c r="H5128" t="s">
        <v>8211</v>
      </c>
      <c r="I5128" s="1">
        <v>44403</v>
      </c>
      <c r="J5128" t="s">
        <v>74</v>
      </c>
      <c r="K5128">
        <v>4000</v>
      </c>
      <c r="L5128">
        <v>1</v>
      </c>
      <c r="M5128">
        <v>4000</v>
      </c>
      <c r="N5128">
        <v>1</v>
      </c>
      <c r="O5128" s="1">
        <v>44406.464259907407</v>
      </c>
    </row>
    <row r="5129" spans="2:15" x14ac:dyDescent="0.25">
      <c r="B5129" t="s">
        <v>67</v>
      </c>
      <c r="C5129" t="str">
        <f t="shared" si="160"/>
        <v>na</v>
      </c>
      <c r="E5129" t="str">
        <f t="shared" si="161"/>
        <v/>
      </c>
      <c r="F5129" t="s">
        <v>2333</v>
      </c>
      <c r="G5129" t="s">
        <v>8212</v>
      </c>
      <c r="H5129" t="s">
        <v>8213</v>
      </c>
      <c r="I5129" s="1">
        <v>44406</v>
      </c>
      <c r="J5129" t="s">
        <v>74</v>
      </c>
      <c r="K5129">
        <v>611.92999999999995</v>
      </c>
      <c r="L5129">
        <v>1</v>
      </c>
      <c r="M5129">
        <v>611.92999999999995</v>
      </c>
      <c r="N5129">
        <v>1</v>
      </c>
      <c r="O5129" s="1">
        <v>44411.569486689812</v>
      </c>
    </row>
    <row r="5130" spans="2:15" x14ac:dyDescent="0.25">
      <c r="B5130" t="s">
        <v>2339</v>
      </c>
      <c r="C5130" t="str">
        <f t="shared" si="160"/>
        <v>qzmpotyocan</v>
      </c>
      <c r="E5130" t="str">
        <f t="shared" si="161"/>
        <v/>
      </c>
      <c r="F5130" t="s">
        <v>2333</v>
      </c>
      <c r="G5130" t="s">
        <v>8214</v>
      </c>
      <c r="H5130" t="s">
        <v>8215</v>
      </c>
      <c r="I5130" s="1">
        <v>44399</v>
      </c>
      <c r="J5130" t="s">
        <v>74</v>
      </c>
      <c r="K5130">
        <v>10000</v>
      </c>
      <c r="L5130">
        <v>1</v>
      </c>
      <c r="M5130">
        <v>10000</v>
      </c>
      <c r="N5130">
        <v>1</v>
      </c>
      <c r="O5130" s="1">
        <v>44404.556375381944</v>
      </c>
    </row>
    <row r="5131" spans="2:15" x14ac:dyDescent="0.25">
      <c r="B5131" t="s">
        <v>956</v>
      </c>
      <c r="C5131" t="str">
        <f t="shared" si="160"/>
        <v>ssdelarna</v>
      </c>
      <c r="E5131" t="str">
        <f t="shared" si="161"/>
        <v/>
      </c>
      <c r="F5131" t="s">
        <v>2333</v>
      </c>
      <c r="G5131" t="s">
        <v>8216</v>
      </c>
      <c r="H5131" t="s">
        <v>6785</v>
      </c>
      <c r="I5131" s="1">
        <v>44402</v>
      </c>
      <c r="J5131" t="s">
        <v>74</v>
      </c>
      <c r="K5131">
        <v>1500</v>
      </c>
      <c r="L5131">
        <v>1</v>
      </c>
      <c r="M5131">
        <v>1500</v>
      </c>
      <c r="N5131">
        <v>1</v>
      </c>
      <c r="O5131" s="1">
        <v>44405.459023645832</v>
      </c>
    </row>
    <row r="5132" spans="2:15" x14ac:dyDescent="0.25">
      <c r="B5132" t="s">
        <v>67</v>
      </c>
      <c r="C5132" t="str">
        <f t="shared" si="160"/>
        <v>na</v>
      </c>
      <c r="E5132" t="str">
        <f t="shared" si="161"/>
        <v/>
      </c>
      <c r="F5132" t="s">
        <v>2333</v>
      </c>
      <c r="G5132" t="s">
        <v>8217</v>
      </c>
      <c r="H5132" t="s">
        <v>8218</v>
      </c>
      <c r="I5132" s="1">
        <v>44388</v>
      </c>
      <c r="J5132" t="s">
        <v>74</v>
      </c>
      <c r="K5132">
        <v>5000</v>
      </c>
      <c r="L5132">
        <v>1</v>
      </c>
      <c r="M5132">
        <v>5000</v>
      </c>
      <c r="N5132">
        <v>1</v>
      </c>
      <c r="O5132" s="1">
        <v>44392.476936840278</v>
      </c>
    </row>
    <row r="5133" spans="2:15" x14ac:dyDescent="0.25">
      <c r="B5133" t="s">
        <v>67</v>
      </c>
      <c r="C5133" t="str">
        <f t="shared" si="160"/>
        <v>na</v>
      </c>
      <c r="E5133" t="str">
        <f t="shared" si="161"/>
        <v/>
      </c>
      <c r="F5133" t="s">
        <v>2333</v>
      </c>
      <c r="G5133" t="s">
        <v>8219</v>
      </c>
      <c r="H5133" t="s">
        <v>8220</v>
      </c>
      <c r="I5133" s="1">
        <v>44399</v>
      </c>
      <c r="J5133" t="s">
        <v>74</v>
      </c>
      <c r="K5133">
        <v>2000</v>
      </c>
      <c r="L5133">
        <v>1</v>
      </c>
      <c r="M5133">
        <v>2000</v>
      </c>
      <c r="N5133">
        <v>1</v>
      </c>
      <c r="O5133" s="1">
        <v>44404.556332442131</v>
      </c>
    </row>
    <row r="5134" spans="2:15" x14ac:dyDescent="0.25">
      <c r="B5134" t="s">
        <v>67</v>
      </c>
      <c r="C5134" t="str">
        <f t="shared" si="160"/>
        <v>na</v>
      </c>
      <c r="E5134" t="str">
        <f t="shared" si="161"/>
        <v/>
      </c>
      <c r="F5134" t="s">
        <v>2333</v>
      </c>
      <c r="G5134" t="s">
        <v>8221</v>
      </c>
      <c r="H5134" t="s">
        <v>8222</v>
      </c>
      <c r="I5134" s="1">
        <v>44385</v>
      </c>
      <c r="J5134" t="s">
        <v>74</v>
      </c>
      <c r="K5134">
        <v>24088.31</v>
      </c>
      <c r="L5134">
        <v>1</v>
      </c>
      <c r="M5134">
        <v>24088.31</v>
      </c>
      <c r="N5134">
        <v>1</v>
      </c>
      <c r="O5134" s="1">
        <v>44390.702031631947</v>
      </c>
    </row>
    <row r="5135" spans="2:15" x14ac:dyDescent="0.25">
      <c r="B5135" t="s">
        <v>67</v>
      </c>
      <c r="C5135" t="str">
        <f t="shared" si="160"/>
        <v>na</v>
      </c>
      <c r="E5135" t="str">
        <f t="shared" si="161"/>
        <v/>
      </c>
      <c r="F5135" t="s">
        <v>2333</v>
      </c>
      <c r="G5135" t="s">
        <v>8223</v>
      </c>
      <c r="H5135" t="s">
        <v>8224</v>
      </c>
      <c r="I5135" s="1">
        <v>44381</v>
      </c>
      <c r="J5135" t="s">
        <v>74</v>
      </c>
      <c r="K5135">
        <v>23220</v>
      </c>
      <c r="L5135">
        <v>1</v>
      </c>
      <c r="M5135">
        <v>23220</v>
      </c>
      <c r="N5135">
        <v>1</v>
      </c>
      <c r="O5135" s="1">
        <v>44389.42283560185</v>
      </c>
    </row>
    <row r="5136" spans="2:15" x14ac:dyDescent="0.25">
      <c r="B5136" t="s">
        <v>956</v>
      </c>
      <c r="C5136" t="str">
        <f t="shared" si="160"/>
        <v>ssdelarna</v>
      </c>
      <c r="E5136" t="str">
        <f t="shared" si="161"/>
        <v/>
      </c>
      <c r="F5136" t="s">
        <v>2333</v>
      </c>
      <c r="G5136" t="s">
        <v>8225</v>
      </c>
      <c r="H5136" t="s">
        <v>8218</v>
      </c>
      <c r="I5136" s="1">
        <v>44382</v>
      </c>
      <c r="J5136" t="s">
        <v>74</v>
      </c>
      <c r="K5136">
        <v>5000</v>
      </c>
      <c r="L5136">
        <v>1</v>
      </c>
      <c r="M5136">
        <v>5000</v>
      </c>
      <c r="N5136">
        <v>1</v>
      </c>
      <c r="O5136" s="1">
        <v>44390.555877349536</v>
      </c>
    </row>
    <row r="5137" spans="2:15" x14ac:dyDescent="0.25">
      <c r="B5137" t="s">
        <v>67</v>
      </c>
      <c r="C5137" t="str">
        <f t="shared" si="160"/>
        <v>na</v>
      </c>
      <c r="E5137" t="str">
        <f t="shared" si="161"/>
        <v/>
      </c>
      <c r="F5137" t="s">
        <v>2333</v>
      </c>
      <c r="G5137" t="s">
        <v>8226</v>
      </c>
      <c r="H5137" t="s">
        <v>8227</v>
      </c>
      <c r="I5137" s="1">
        <v>44403</v>
      </c>
      <c r="J5137" t="s">
        <v>74</v>
      </c>
      <c r="K5137">
        <v>5000</v>
      </c>
      <c r="L5137">
        <v>1</v>
      </c>
      <c r="M5137">
        <v>5000</v>
      </c>
      <c r="N5137">
        <v>1</v>
      </c>
      <c r="O5137" s="1">
        <v>44406.464320636573</v>
      </c>
    </row>
    <row r="5138" spans="2:15" x14ac:dyDescent="0.25">
      <c r="B5138" t="s">
        <v>2339</v>
      </c>
      <c r="C5138" t="str">
        <f t="shared" si="160"/>
        <v>qzmpotyocan</v>
      </c>
      <c r="E5138" t="str">
        <f t="shared" si="161"/>
        <v/>
      </c>
      <c r="F5138" t="s">
        <v>2333</v>
      </c>
      <c r="G5138" t="s">
        <v>8228</v>
      </c>
      <c r="H5138" t="s">
        <v>8229</v>
      </c>
      <c r="I5138" s="1">
        <v>44390</v>
      </c>
      <c r="J5138" t="s">
        <v>74</v>
      </c>
      <c r="K5138">
        <v>15500</v>
      </c>
      <c r="L5138">
        <v>1</v>
      </c>
      <c r="M5138">
        <v>15500</v>
      </c>
      <c r="N5138">
        <v>1</v>
      </c>
      <c r="O5138" s="1">
        <v>44396.296840810188</v>
      </c>
    </row>
    <row r="5139" spans="2:15" x14ac:dyDescent="0.25">
      <c r="B5139" t="s">
        <v>67</v>
      </c>
      <c r="C5139" t="str">
        <f t="shared" si="160"/>
        <v>na</v>
      </c>
      <c r="E5139" t="str">
        <f t="shared" si="161"/>
        <v/>
      </c>
      <c r="F5139" t="s">
        <v>2333</v>
      </c>
      <c r="G5139" t="s">
        <v>8230</v>
      </c>
      <c r="H5139" t="s">
        <v>8231</v>
      </c>
      <c r="I5139" s="1">
        <v>44406</v>
      </c>
      <c r="J5139" t="s">
        <v>74</v>
      </c>
      <c r="K5139">
        <v>1500</v>
      </c>
      <c r="L5139">
        <v>1</v>
      </c>
      <c r="M5139">
        <v>1500</v>
      </c>
      <c r="N5139">
        <v>1</v>
      </c>
      <c r="O5139" s="1">
        <v>44411.569574490743</v>
      </c>
    </row>
    <row r="5140" spans="2:15" x14ac:dyDescent="0.25">
      <c r="B5140" t="s">
        <v>2339</v>
      </c>
      <c r="C5140" t="str">
        <f t="shared" si="160"/>
        <v>qzmpotyocan</v>
      </c>
      <c r="E5140" t="str">
        <f t="shared" si="161"/>
        <v/>
      </c>
      <c r="F5140" t="s">
        <v>2333</v>
      </c>
      <c r="G5140" t="s">
        <v>8232</v>
      </c>
      <c r="H5140" t="s">
        <v>8233</v>
      </c>
      <c r="I5140" s="1">
        <v>44406</v>
      </c>
      <c r="J5140" t="s">
        <v>74</v>
      </c>
      <c r="K5140">
        <v>3000</v>
      </c>
      <c r="L5140">
        <v>1</v>
      </c>
      <c r="M5140">
        <v>3000</v>
      </c>
      <c r="N5140">
        <v>1</v>
      </c>
      <c r="O5140" s="1">
        <v>44411.570071412039</v>
      </c>
    </row>
    <row r="5141" spans="2:15" x14ac:dyDescent="0.25">
      <c r="B5141" t="s">
        <v>67</v>
      </c>
      <c r="C5141" t="str">
        <f t="shared" si="160"/>
        <v>na</v>
      </c>
      <c r="E5141" t="str">
        <f t="shared" si="161"/>
        <v/>
      </c>
      <c r="F5141" t="s">
        <v>2333</v>
      </c>
      <c r="G5141" t="s">
        <v>2355</v>
      </c>
      <c r="H5141" t="s">
        <v>2356</v>
      </c>
      <c r="I5141" s="1">
        <v>44404</v>
      </c>
      <c r="J5141" t="s">
        <v>74</v>
      </c>
      <c r="K5141">
        <v>36306.11</v>
      </c>
      <c r="L5141">
        <v>1</v>
      </c>
      <c r="M5141">
        <v>36306.11</v>
      </c>
      <c r="N5141">
        <v>1</v>
      </c>
      <c r="O5141" s="1">
        <v>44407.612286990741</v>
      </c>
    </row>
    <row r="5142" spans="2:15" x14ac:dyDescent="0.25">
      <c r="B5142" t="s">
        <v>2339</v>
      </c>
      <c r="C5142" t="str">
        <f t="shared" si="160"/>
        <v>qzmpotyocan</v>
      </c>
      <c r="E5142" t="str">
        <f t="shared" si="161"/>
        <v/>
      </c>
      <c r="F5142" t="s">
        <v>2333</v>
      </c>
      <c r="G5142" t="s">
        <v>2364</v>
      </c>
      <c r="H5142" t="s">
        <v>2365</v>
      </c>
      <c r="I5142" s="1">
        <v>44405</v>
      </c>
      <c r="J5142" t="s">
        <v>74</v>
      </c>
      <c r="K5142">
        <v>8000</v>
      </c>
      <c r="L5142">
        <v>1</v>
      </c>
      <c r="M5142">
        <v>8000</v>
      </c>
      <c r="N5142">
        <v>1</v>
      </c>
      <c r="O5142" s="1">
        <v>44410.567990578704</v>
      </c>
    </row>
    <row r="5143" spans="2:15" x14ac:dyDescent="0.25">
      <c r="B5143" t="s">
        <v>67</v>
      </c>
      <c r="C5143" t="str">
        <f t="shared" si="160"/>
        <v>na</v>
      </c>
      <c r="E5143" t="str">
        <f t="shared" si="161"/>
        <v/>
      </c>
      <c r="F5143" t="s">
        <v>2333</v>
      </c>
      <c r="G5143" t="s">
        <v>8234</v>
      </c>
      <c r="H5143" t="s">
        <v>8235</v>
      </c>
      <c r="I5143" s="1">
        <v>44389</v>
      </c>
      <c r="J5143" t="s">
        <v>74</v>
      </c>
      <c r="K5143">
        <v>10000</v>
      </c>
      <c r="L5143">
        <v>1</v>
      </c>
      <c r="M5143">
        <v>10000</v>
      </c>
      <c r="N5143">
        <v>1</v>
      </c>
      <c r="O5143" s="1">
        <v>44392.476879050926</v>
      </c>
    </row>
    <row r="5144" spans="2:15" x14ac:dyDescent="0.25">
      <c r="B5144" t="s">
        <v>2339</v>
      </c>
      <c r="C5144" t="str">
        <f t="shared" si="160"/>
        <v>qzmpotyocan</v>
      </c>
      <c r="E5144" t="str">
        <f t="shared" si="161"/>
        <v/>
      </c>
      <c r="F5144" t="s">
        <v>2333</v>
      </c>
      <c r="G5144" t="s">
        <v>8236</v>
      </c>
      <c r="H5144" t="s">
        <v>8237</v>
      </c>
      <c r="I5144" s="1">
        <v>44402</v>
      </c>
      <c r="J5144" t="s">
        <v>74</v>
      </c>
      <c r="K5144">
        <v>2000</v>
      </c>
      <c r="L5144">
        <v>1</v>
      </c>
      <c r="M5144">
        <v>2000</v>
      </c>
      <c r="N5144">
        <v>1</v>
      </c>
      <c r="O5144" s="1">
        <v>44405.45955929398</v>
      </c>
    </row>
    <row r="5145" spans="2:15" x14ac:dyDescent="0.25">
      <c r="B5145" t="s">
        <v>2339</v>
      </c>
      <c r="C5145" t="str">
        <f t="shared" si="160"/>
        <v>qzmpotyocan</v>
      </c>
      <c r="E5145" t="str">
        <f t="shared" si="161"/>
        <v/>
      </c>
      <c r="F5145" t="s">
        <v>2333</v>
      </c>
      <c r="G5145" t="s">
        <v>8238</v>
      </c>
      <c r="H5145" t="s">
        <v>8239</v>
      </c>
      <c r="I5145" s="1">
        <v>44404</v>
      </c>
      <c r="J5145" t="s">
        <v>74</v>
      </c>
      <c r="K5145">
        <v>6505</v>
      </c>
      <c r="L5145">
        <v>1</v>
      </c>
      <c r="M5145">
        <v>6505</v>
      </c>
      <c r="N5145">
        <v>1</v>
      </c>
      <c r="O5145" s="1">
        <v>44407.61236392361</v>
      </c>
    </row>
    <row r="5146" spans="2:15" x14ac:dyDescent="0.25">
      <c r="B5146" t="s">
        <v>67</v>
      </c>
      <c r="C5146" t="str">
        <f t="shared" si="160"/>
        <v>na</v>
      </c>
      <c r="E5146" t="str">
        <f t="shared" si="161"/>
        <v/>
      </c>
      <c r="F5146" t="s">
        <v>2333</v>
      </c>
      <c r="G5146" t="s">
        <v>8240</v>
      </c>
      <c r="H5146" t="s">
        <v>8241</v>
      </c>
      <c r="I5146" s="1">
        <v>44392</v>
      </c>
      <c r="J5146" t="s">
        <v>74</v>
      </c>
      <c r="K5146">
        <v>15000</v>
      </c>
      <c r="L5146">
        <v>1</v>
      </c>
      <c r="M5146">
        <v>15000</v>
      </c>
      <c r="N5146">
        <v>1</v>
      </c>
      <c r="O5146" s="1">
        <v>44396.583913888891</v>
      </c>
    </row>
    <row r="5147" spans="2:15" x14ac:dyDescent="0.25">
      <c r="B5147" t="s">
        <v>2339</v>
      </c>
      <c r="C5147" t="str">
        <f t="shared" si="160"/>
        <v>qzmpotyocan</v>
      </c>
      <c r="E5147" t="str">
        <f t="shared" si="161"/>
        <v/>
      </c>
      <c r="F5147" t="s">
        <v>2333</v>
      </c>
      <c r="G5147" t="s">
        <v>8242</v>
      </c>
      <c r="H5147" t="s">
        <v>8243</v>
      </c>
      <c r="I5147" s="1">
        <v>44375</v>
      </c>
      <c r="J5147" t="s">
        <v>74</v>
      </c>
      <c r="K5147">
        <v>35000</v>
      </c>
      <c r="L5147">
        <v>1</v>
      </c>
      <c r="M5147">
        <v>35000</v>
      </c>
      <c r="N5147">
        <v>1</v>
      </c>
      <c r="O5147" s="1">
        <v>44389.557157407406</v>
      </c>
    </row>
    <row r="5148" spans="2:15" x14ac:dyDescent="0.25">
      <c r="B5148" t="s">
        <v>956</v>
      </c>
      <c r="C5148" t="str">
        <f t="shared" si="160"/>
        <v>ssdelarna</v>
      </c>
      <c r="E5148" t="str">
        <f t="shared" si="161"/>
        <v/>
      </c>
      <c r="F5148" t="s">
        <v>2333</v>
      </c>
      <c r="G5148" t="s">
        <v>8244</v>
      </c>
      <c r="H5148" t="s">
        <v>8245</v>
      </c>
      <c r="I5148" s="1">
        <v>44390</v>
      </c>
      <c r="J5148" t="s">
        <v>74</v>
      </c>
      <c r="K5148">
        <v>30000</v>
      </c>
      <c r="L5148">
        <v>1</v>
      </c>
      <c r="M5148">
        <v>30000</v>
      </c>
      <c r="N5148">
        <v>1</v>
      </c>
      <c r="O5148" s="1">
        <v>44396.296880127316</v>
      </c>
    </row>
    <row r="5149" spans="2:15" x14ac:dyDescent="0.25">
      <c r="B5149" t="s">
        <v>956</v>
      </c>
      <c r="C5149" t="str">
        <f t="shared" si="160"/>
        <v>ssdelarna</v>
      </c>
      <c r="E5149" t="str">
        <f t="shared" si="161"/>
        <v/>
      </c>
      <c r="F5149" t="s">
        <v>2333</v>
      </c>
      <c r="G5149" t="s">
        <v>8244</v>
      </c>
      <c r="H5149" t="s">
        <v>8245</v>
      </c>
      <c r="I5149" s="1">
        <v>44402</v>
      </c>
      <c r="J5149" t="s">
        <v>74</v>
      </c>
      <c r="K5149">
        <v>60925</v>
      </c>
      <c r="L5149">
        <v>1</v>
      </c>
      <c r="M5149">
        <v>60925</v>
      </c>
      <c r="N5149">
        <v>1</v>
      </c>
      <c r="O5149" s="1">
        <v>44405.459068206015</v>
      </c>
    </row>
    <row r="5150" spans="2:15" x14ac:dyDescent="0.25">
      <c r="B5150" t="s">
        <v>2339</v>
      </c>
      <c r="C5150" t="str">
        <f t="shared" si="160"/>
        <v>qzmpotyocan</v>
      </c>
      <c r="E5150" t="str">
        <f t="shared" si="161"/>
        <v/>
      </c>
      <c r="F5150" t="s">
        <v>2333</v>
      </c>
      <c r="G5150" t="s">
        <v>8246</v>
      </c>
      <c r="H5150" t="s">
        <v>8247</v>
      </c>
      <c r="I5150" s="1">
        <v>44406</v>
      </c>
      <c r="J5150" t="s">
        <v>74</v>
      </c>
      <c r="K5150">
        <v>20000</v>
      </c>
      <c r="L5150">
        <v>1</v>
      </c>
      <c r="M5150">
        <v>20000</v>
      </c>
      <c r="N5150">
        <v>1</v>
      </c>
      <c r="O5150" s="1">
        <v>44411.570104398146</v>
      </c>
    </row>
    <row r="5151" spans="2:15" x14ac:dyDescent="0.25">
      <c r="B5151" t="s">
        <v>956</v>
      </c>
      <c r="C5151" t="str">
        <f t="shared" si="160"/>
        <v>ssdelarna</v>
      </c>
      <c r="E5151" t="str">
        <f t="shared" si="161"/>
        <v/>
      </c>
      <c r="F5151" t="s">
        <v>2333</v>
      </c>
      <c r="G5151" t="s">
        <v>2376</v>
      </c>
      <c r="H5151" t="s">
        <v>2377</v>
      </c>
      <c r="I5151" s="1">
        <v>44390</v>
      </c>
      <c r="J5151" t="s">
        <v>74</v>
      </c>
      <c r="K5151">
        <v>10000</v>
      </c>
      <c r="L5151">
        <v>1</v>
      </c>
      <c r="M5151">
        <v>10000</v>
      </c>
      <c r="N5151">
        <v>1</v>
      </c>
      <c r="O5151" s="1">
        <v>44396.296925532406</v>
      </c>
    </row>
    <row r="5152" spans="2:15" x14ac:dyDescent="0.25">
      <c r="B5152" t="s">
        <v>956</v>
      </c>
      <c r="C5152" t="str">
        <f t="shared" si="160"/>
        <v>ssdelarna</v>
      </c>
      <c r="E5152" t="str">
        <f t="shared" si="161"/>
        <v/>
      </c>
      <c r="F5152" t="s">
        <v>2333</v>
      </c>
      <c r="G5152" t="s">
        <v>8248</v>
      </c>
      <c r="H5152" t="s">
        <v>8249</v>
      </c>
      <c r="I5152" s="1">
        <v>44402</v>
      </c>
      <c r="J5152" t="s">
        <v>74</v>
      </c>
      <c r="K5152">
        <v>3000</v>
      </c>
      <c r="L5152">
        <v>1</v>
      </c>
      <c r="M5152">
        <v>3000</v>
      </c>
      <c r="N5152">
        <v>1</v>
      </c>
      <c r="O5152" s="1">
        <v>44405.459157870369</v>
      </c>
    </row>
    <row r="5153" spans="2:15" x14ac:dyDescent="0.25">
      <c r="B5153" t="s">
        <v>2339</v>
      </c>
      <c r="C5153" t="str">
        <f t="shared" si="160"/>
        <v>qzmpotyocan</v>
      </c>
      <c r="E5153" t="str">
        <f t="shared" si="161"/>
        <v/>
      </c>
      <c r="F5153" t="s">
        <v>2333</v>
      </c>
      <c r="G5153" t="s">
        <v>8250</v>
      </c>
      <c r="H5153" t="s">
        <v>8251</v>
      </c>
      <c r="I5153" s="1">
        <v>44392</v>
      </c>
      <c r="J5153" t="s">
        <v>74</v>
      </c>
      <c r="K5153">
        <v>5000</v>
      </c>
      <c r="L5153">
        <v>1</v>
      </c>
      <c r="M5153">
        <v>5000</v>
      </c>
      <c r="N5153">
        <v>1</v>
      </c>
      <c r="O5153" s="1">
        <v>44396.58396747685</v>
      </c>
    </row>
    <row r="5154" spans="2:15" x14ac:dyDescent="0.25">
      <c r="B5154" t="s">
        <v>2392</v>
      </c>
      <c r="C5154" t="str">
        <f t="shared" si="160"/>
        <v>mjjvillamer</v>
      </c>
      <c r="E5154" t="str">
        <f t="shared" si="161"/>
        <v/>
      </c>
      <c r="F5154" t="s">
        <v>2382</v>
      </c>
      <c r="G5154" t="s">
        <v>8252</v>
      </c>
      <c r="H5154" t="s">
        <v>8253</v>
      </c>
      <c r="I5154" s="1">
        <v>44406</v>
      </c>
      <c r="J5154" t="s">
        <v>74</v>
      </c>
      <c r="K5154">
        <v>5000</v>
      </c>
      <c r="L5154">
        <v>1</v>
      </c>
      <c r="M5154">
        <v>5000</v>
      </c>
      <c r="N5154">
        <v>1</v>
      </c>
      <c r="O5154" s="1">
        <v>44411.463110023149</v>
      </c>
    </row>
    <row r="5155" spans="2:15" x14ac:dyDescent="0.25">
      <c r="B5155" t="s">
        <v>67</v>
      </c>
      <c r="C5155" t="str">
        <f t="shared" si="160"/>
        <v>na</v>
      </c>
      <c r="E5155" t="str">
        <f t="shared" si="161"/>
        <v/>
      </c>
      <c r="F5155" t="s">
        <v>2382</v>
      </c>
      <c r="G5155" t="s">
        <v>8254</v>
      </c>
      <c r="H5155" t="s">
        <v>8255</v>
      </c>
      <c r="I5155" s="1">
        <v>44406</v>
      </c>
      <c r="J5155" t="s">
        <v>74</v>
      </c>
      <c r="K5155">
        <v>5000</v>
      </c>
      <c r="L5155">
        <v>1</v>
      </c>
      <c r="M5155">
        <v>5000</v>
      </c>
      <c r="N5155">
        <v>1</v>
      </c>
      <c r="O5155" s="1">
        <v>44411.463200729166</v>
      </c>
    </row>
    <row r="5156" spans="2:15" x14ac:dyDescent="0.25">
      <c r="B5156" t="s">
        <v>2389</v>
      </c>
      <c r="C5156" t="str">
        <f t="shared" si="160"/>
        <v>mpdejesus</v>
      </c>
      <c r="E5156" t="str">
        <f t="shared" si="161"/>
        <v/>
      </c>
      <c r="F5156" t="s">
        <v>2382</v>
      </c>
      <c r="G5156" t="s">
        <v>8256</v>
      </c>
      <c r="H5156" t="s">
        <v>8257</v>
      </c>
      <c r="I5156" s="1">
        <v>44388</v>
      </c>
      <c r="J5156" t="s">
        <v>74</v>
      </c>
      <c r="K5156">
        <v>5000</v>
      </c>
      <c r="L5156">
        <v>1</v>
      </c>
      <c r="M5156">
        <v>5000</v>
      </c>
      <c r="N5156">
        <v>1</v>
      </c>
      <c r="O5156" s="1">
        <v>44392.495239155091</v>
      </c>
    </row>
    <row r="5157" spans="2:15" x14ac:dyDescent="0.25">
      <c r="B5157" t="s">
        <v>67</v>
      </c>
      <c r="C5157" t="str">
        <f t="shared" si="160"/>
        <v>na</v>
      </c>
      <c r="E5157" t="str">
        <f t="shared" si="161"/>
        <v/>
      </c>
      <c r="F5157" t="s">
        <v>2382</v>
      </c>
      <c r="G5157" t="s">
        <v>2383</v>
      </c>
      <c r="H5157" t="s">
        <v>2384</v>
      </c>
      <c r="I5157" s="1">
        <v>44385</v>
      </c>
      <c r="J5157" t="s">
        <v>74</v>
      </c>
      <c r="K5157">
        <v>5000</v>
      </c>
      <c r="L5157">
        <v>1</v>
      </c>
      <c r="M5157">
        <v>5000</v>
      </c>
      <c r="N5157">
        <v>1</v>
      </c>
      <c r="O5157" s="1">
        <v>44391.410984259259</v>
      </c>
    </row>
    <row r="5158" spans="2:15" x14ac:dyDescent="0.25">
      <c r="B5158" t="s">
        <v>67</v>
      </c>
      <c r="C5158" t="str">
        <f t="shared" si="160"/>
        <v>na</v>
      </c>
      <c r="E5158" t="str">
        <f t="shared" si="161"/>
        <v/>
      </c>
      <c r="F5158" t="s">
        <v>2382</v>
      </c>
      <c r="G5158" t="s">
        <v>2385</v>
      </c>
      <c r="H5158" t="s">
        <v>2386</v>
      </c>
      <c r="I5158" s="1">
        <v>44384</v>
      </c>
      <c r="J5158" t="s">
        <v>74</v>
      </c>
      <c r="K5158">
        <v>5000</v>
      </c>
      <c r="L5158">
        <v>1</v>
      </c>
      <c r="M5158">
        <v>5000</v>
      </c>
      <c r="N5158">
        <v>1</v>
      </c>
      <c r="O5158" s="1">
        <v>44389.429357673609</v>
      </c>
    </row>
    <row r="5159" spans="2:15" x14ac:dyDescent="0.25">
      <c r="B5159" t="s">
        <v>67</v>
      </c>
      <c r="C5159" t="str">
        <f t="shared" si="160"/>
        <v>na</v>
      </c>
      <c r="E5159" t="str">
        <f t="shared" si="161"/>
        <v/>
      </c>
      <c r="F5159" t="s">
        <v>2382</v>
      </c>
      <c r="G5159" t="s">
        <v>8258</v>
      </c>
      <c r="H5159" t="s">
        <v>8259</v>
      </c>
      <c r="I5159" s="1">
        <v>44396</v>
      </c>
      <c r="J5159" t="s">
        <v>74</v>
      </c>
      <c r="K5159">
        <v>1000</v>
      </c>
      <c r="L5159">
        <v>1</v>
      </c>
      <c r="M5159">
        <v>1000</v>
      </c>
      <c r="N5159">
        <v>1</v>
      </c>
      <c r="O5159" s="1">
        <v>44400.690007592595</v>
      </c>
    </row>
    <row r="5160" spans="2:15" x14ac:dyDescent="0.25">
      <c r="B5160" t="s">
        <v>67</v>
      </c>
      <c r="C5160" t="str">
        <f t="shared" si="160"/>
        <v>na</v>
      </c>
      <c r="E5160" t="str">
        <f t="shared" si="161"/>
        <v/>
      </c>
      <c r="F5160" t="s">
        <v>2382</v>
      </c>
      <c r="G5160" t="s">
        <v>8260</v>
      </c>
      <c r="H5160" t="s">
        <v>8261</v>
      </c>
      <c r="I5160" s="1">
        <v>44388</v>
      </c>
      <c r="J5160" t="s">
        <v>74</v>
      </c>
      <c r="K5160">
        <v>1500</v>
      </c>
      <c r="L5160">
        <v>1</v>
      </c>
      <c r="M5160">
        <v>1500</v>
      </c>
      <c r="N5160">
        <v>1</v>
      </c>
      <c r="O5160" s="1">
        <v>44392.49638074074</v>
      </c>
    </row>
    <row r="5161" spans="2:15" x14ac:dyDescent="0.25">
      <c r="B5161" t="s">
        <v>67</v>
      </c>
      <c r="C5161" t="str">
        <f t="shared" si="160"/>
        <v>na</v>
      </c>
      <c r="E5161" t="str">
        <f t="shared" si="161"/>
        <v/>
      </c>
      <c r="F5161" t="s">
        <v>2382</v>
      </c>
      <c r="G5161" t="s">
        <v>8262</v>
      </c>
      <c r="H5161" t="s">
        <v>8263</v>
      </c>
      <c r="I5161" s="1">
        <v>44391</v>
      </c>
      <c r="J5161" t="s">
        <v>74</v>
      </c>
      <c r="K5161">
        <v>4130</v>
      </c>
      <c r="L5161">
        <v>1</v>
      </c>
      <c r="M5161">
        <v>4130</v>
      </c>
      <c r="N5161">
        <v>1</v>
      </c>
      <c r="O5161" s="1">
        <v>44396.434706944441</v>
      </c>
    </row>
    <row r="5162" spans="2:15" x14ac:dyDescent="0.25">
      <c r="B5162" t="s">
        <v>2392</v>
      </c>
      <c r="C5162" t="str">
        <f t="shared" si="160"/>
        <v>mjjvillamer</v>
      </c>
      <c r="E5162" t="str">
        <f t="shared" si="161"/>
        <v/>
      </c>
      <c r="F5162" t="s">
        <v>2382</v>
      </c>
      <c r="G5162" t="s">
        <v>2393</v>
      </c>
      <c r="H5162" t="s">
        <v>2394</v>
      </c>
      <c r="I5162" s="1">
        <v>44382</v>
      </c>
      <c r="J5162" t="s">
        <v>74</v>
      </c>
      <c r="K5162">
        <v>15000</v>
      </c>
      <c r="L5162">
        <v>1</v>
      </c>
      <c r="M5162">
        <v>15000</v>
      </c>
      <c r="N5162">
        <v>1</v>
      </c>
      <c r="O5162" s="1">
        <v>44389.43318359954</v>
      </c>
    </row>
    <row r="5163" spans="2:15" x14ac:dyDescent="0.25">
      <c r="B5163" t="s">
        <v>67</v>
      </c>
      <c r="C5163" t="str">
        <f t="shared" si="160"/>
        <v>na</v>
      </c>
      <c r="E5163" t="str">
        <f t="shared" si="161"/>
        <v/>
      </c>
      <c r="F5163" t="s">
        <v>2382</v>
      </c>
      <c r="G5163" t="s">
        <v>8264</v>
      </c>
      <c r="H5163" t="s">
        <v>8265</v>
      </c>
      <c r="I5163" s="1">
        <v>44395</v>
      </c>
      <c r="J5163" t="s">
        <v>74</v>
      </c>
      <c r="K5163">
        <v>500</v>
      </c>
      <c r="L5163">
        <v>1</v>
      </c>
      <c r="M5163">
        <v>500</v>
      </c>
      <c r="N5163">
        <v>1</v>
      </c>
      <c r="O5163" s="1">
        <v>44400.691144328703</v>
      </c>
    </row>
    <row r="5164" spans="2:15" x14ac:dyDescent="0.25">
      <c r="B5164" t="s">
        <v>67</v>
      </c>
      <c r="C5164" t="str">
        <f t="shared" si="160"/>
        <v>na</v>
      </c>
      <c r="E5164" t="str">
        <f t="shared" si="161"/>
        <v/>
      </c>
      <c r="F5164" t="s">
        <v>2382</v>
      </c>
      <c r="G5164" t="s">
        <v>8266</v>
      </c>
      <c r="H5164" t="s">
        <v>8267</v>
      </c>
      <c r="I5164" s="1">
        <v>44395</v>
      </c>
      <c r="J5164" t="s">
        <v>74</v>
      </c>
      <c r="K5164">
        <v>1000</v>
      </c>
      <c r="L5164">
        <v>1</v>
      </c>
      <c r="M5164">
        <v>1000</v>
      </c>
      <c r="N5164">
        <v>1</v>
      </c>
      <c r="O5164" s="1">
        <v>44400.690429814815</v>
      </c>
    </row>
    <row r="5165" spans="2:15" x14ac:dyDescent="0.25">
      <c r="B5165" t="s">
        <v>67</v>
      </c>
      <c r="C5165" t="str">
        <f t="shared" si="160"/>
        <v>na</v>
      </c>
      <c r="E5165" t="str">
        <f t="shared" si="161"/>
        <v/>
      </c>
      <c r="F5165" t="s">
        <v>2382</v>
      </c>
      <c r="G5165" t="s">
        <v>8268</v>
      </c>
      <c r="H5165" t="s">
        <v>8269</v>
      </c>
      <c r="I5165" s="1">
        <v>44398</v>
      </c>
      <c r="J5165" t="s">
        <v>74</v>
      </c>
      <c r="K5165">
        <v>1000</v>
      </c>
      <c r="L5165">
        <v>1</v>
      </c>
      <c r="M5165">
        <v>1000</v>
      </c>
      <c r="N5165">
        <v>1</v>
      </c>
      <c r="O5165" s="1">
        <v>44404.36886962963</v>
      </c>
    </row>
    <row r="5166" spans="2:15" x14ac:dyDescent="0.25">
      <c r="B5166" t="s">
        <v>67</v>
      </c>
      <c r="C5166" t="str">
        <f t="shared" si="160"/>
        <v>na</v>
      </c>
      <c r="E5166" t="str">
        <f t="shared" si="161"/>
        <v/>
      </c>
      <c r="F5166" t="s">
        <v>2382</v>
      </c>
      <c r="G5166" t="s">
        <v>2395</v>
      </c>
      <c r="H5166" t="s">
        <v>2396</v>
      </c>
      <c r="I5166" s="1">
        <v>44390</v>
      </c>
      <c r="J5166" t="s">
        <v>74</v>
      </c>
      <c r="K5166">
        <v>3750</v>
      </c>
      <c r="L5166">
        <v>1</v>
      </c>
      <c r="M5166">
        <v>3750</v>
      </c>
      <c r="N5166">
        <v>1</v>
      </c>
      <c r="O5166" s="1">
        <v>44393.555562303241</v>
      </c>
    </row>
    <row r="5167" spans="2:15" x14ac:dyDescent="0.25">
      <c r="B5167" t="s">
        <v>2389</v>
      </c>
      <c r="C5167" t="str">
        <f t="shared" si="160"/>
        <v>mpdejesus</v>
      </c>
      <c r="E5167" t="str">
        <f t="shared" si="161"/>
        <v/>
      </c>
      <c r="F5167" t="s">
        <v>2382</v>
      </c>
      <c r="G5167" t="s">
        <v>8270</v>
      </c>
      <c r="H5167" t="s">
        <v>8271</v>
      </c>
      <c r="I5167" s="1">
        <v>44406</v>
      </c>
      <c r="J5167" t="s">
        <v>74</v>
      </c>
      <c r="K5167">
        <v>1000</v>
      </c>
      <c r="L5167">
        <v>1</v>
      </c>
      <c r="M5167">
        <v>1000</v>
      </c>
      <c r="N5167">
        <v>1</v>
      </c>
      <c r="O5167" s="1">
        <v>44411.462848796298</v>
      </c>
    </row>
    <row r="5168" spans="2:15" x14ac:dyDescent="0.25">
      <c r="B5168" t="s">
        <v>67</v>
      </c>
      <c r="C5168" t="str">
        <f t="shared" si="160"/>
        <v>na</v>
      </c>
      <c r="E5168" t="str">
        <f t="shared" si="161"/>
        <v/>
      </c>
      <c r="F5168" t="s">
        <v>2382</v>
      </c>
      <c r="G5168" t="s">
        <v>8272</v>
      </c>
      <c r="H5168" t="s">
        <v>8273</v>
      </c>
      <c r="I5168" s="1">
        <v>44395</v>
      </c>
      <c r="J5168" t="s">
        <v>74</v>
      </c>
      <c r="K5168">
        <v>5780</v>
      </c>
      <c r="L5168">
        <v>1</v>
      </c>
      <c r="M5168">
        <v>5780</v>
      </c>
      <c r="N5168">
        <v>1</v>
      </c>
      <c r="O5168" s="1">
        <v>44400.690493009257</v>
      </c>
    </row>
    <row r="5169" spans="2:15" x14ac:dyDescent="0.25">
      <c r="B5169" t="s">
        <v>2392</v>
      </c>
      <c r="C5169" t="str">
        <f t="shared" si="160"/>
        <v>mjjvillamer</v>
      </c>
      <c r="E5169" t="str">
        <f t="shared" si="161"/>
        <v/>
      </c>
      <c r="F5169" t="s">
        <v>2382</v>
      </c>
      <c r="G5169" t="s">
        <v>8274</v>
      </c>
      <c r="H5169" t="s">
        <v>8275</v>
      </c>
      <c r="I5169" s="1">
        <v>44396</v>
      </c>
      <c r="J5169" t="s">
        <v>74</v>
      </c>
      <c r="K5169">
        <v>1000</v>
      </c>
      <c r="L5169">
        <v>1</v>
      </c>
      <c r="M5169">
        <v>1000</v>
      </c>
      <c r="N5169">
        <v>1</v>
      </c>
      <c r="O5169" s="1">
        <v>44400.692737384263</v>
      </c>
    </row>
    <row r="5170" spans="2:15" x14ac:dyDescent="0.25">
      <c r="B5170" t="s">
        <v>67</v>
      </c>
      <c r="C5170" t="str">
        <f t="shared" si="160"/>
        <v>na</v>
      </c>
      <c r="E5170" t="str">
        <f t="shared" si="161"/>
        <v/>
      </c>
      <c r="F5170" t="s">
        <v>2382</v>
      </c>
      <c r="G5170" t="s">
        <v>8276</v>
      </c>
      <c r="H5170" t="s">
        <v>8277</v>
      </c>
      <c r="I5170" s="1">
        <v>44399</v>
      </c>
      <c r="J5170" t="s">
        <v>74</v>
      </c>
      <c r="K5170">
        <v>500</v>
      </c>
      <c r="L5170">
        <v>1</v>
      </c>
      <c r="M5170">
        <v>500</v>
      </c>
      <c r="N5170">
        <v>1</v>
      </c>
      <c r="O5170" s="1">
        <v>44404.36861662037</v>
      </c>
    </row>
    <row r="5171" spans="2:15" x14ac:dyDescent="0.25">
      <c r="B5171" t="s">
        <v>2392</v>
      </c>
      <c r="C5171" t="str">
        <f t="shared" si="160"/>
        <v>mjjvillamer</v>
      </c>
      <c r="E5171" t="str">
        <f t="shared" si="161"/>
        <v/>
      </c>
      <c r="F5171" t="s">
        <v>2382</v>
      </c>
      <c r="G5171" t="s">
        <v>8278</v>
      </c>
      <c r="H5171" t="s">
        <v>8279</v>
      </c>
      <c r="I5171" s="1">
        <v>44405</v>
      </c>
      <c r="J5171" t="s">
        <v>74</v>
      </c>
      <c r="K5171">
        <v>25449</v>
      </c>
      <c r="L5171">
        <v>1</v>
      </c>
      <c r="M5171">
        <v>25449</v>
      </c>
      <c r="N5171">
        <v>1</v>
      </c>
      <c r="O5171" s="1">
        <v>44410.59833252315</v>
      </c>
    </row>
    <row r="5172" spans="2:15" x14ac:dyDescent="0.25">
      <c r="B5172" t="s">
        <v>67</v>
      </c>
      <c r="C5172" t="str">
        <f t="shared" si="160"/>
        <v>na</v>
      </c>
      <c r="E5172" t="str">
        <f t="shared" si="161"/>
        <v/>
      </c>
      <c r="F5172" t="s">
        <v>2382</v>
      </c>
      <c r="G5172" t="s">
        <v>8280</v>
      </c>
      <c r="H5172" t="s">
        <v>8281</v>
      </c>
      <c r="I5172" s="1">
        <v>44402</v>
      </c>
      <c r="J5172" t="s">
        <v>74</v>
      </c>
      <c r="K5172">
        <v>500</v>
      </c>
      <c r="L5172">
        <v>1</v>
      </c>
      <c r="M5172">
        <v>500</v>
      </c>
      <c r="N5172">
        <v>1</v>
      </c>
      <c r="O5172" s="1">
        <v>44407.478951921294</v>
      </c>
    </row>
    <row r="5173" spans="2:15" x14ac:dyDescent="0.25">
      <c r="B5173" t="s">
        <v>67</v>
      </c>
      <c r="C5173" t="str">
        <f t="shared" si="160"/>
        <v>na</v>
      </c>
      <c r="E5173" t="str">
        <f t="shared" si="161"/>
        <v/>
      </c>
      <c r="F5173" t="s">
        <v>2382</v>
      </c>
      <c r="G5173" t="s">
        <v>2409</v>
      </c>
      <c r="H5173" t="s">
        <v>2410</v>
      </c>
      <c r="I5173" s="1">
        <v>44395</v>
      </c>
      <c r="J5173" t="s">
        <v>74</v>
      </c>
      <c r="K5173">
        <v>9139.27</v>
      </c>
      <c r="L5173">
        <v>1</v>
      </c>
      <c r="M5173">
        <v>9139.27</v>
      </c>
      <c r="N5173">
        <v>1</v>
      </c>
      <c r="O5173" s="1">
        <v>44400.692239004631</v>
      </c>
    </row>
    <row r="5174" spans="2:15" x14ac:dyDescent="0.25">
      <c r="B5174" t="s">
        <v>67</v>
      </c>
      <c r="C5174" t="str">
        <f t="shared" si="160"/>
        <v>na</v>
      </c>
      <c r="E5174" t="str">
        <f t="shared" si="161"/>
        <v/>
      </c>
      <c r="F5174" t="s">
        <v>2382</v>
      </c>
      <c r="G5174" t="s">
        <v>8282</v>
      </c>
      <c r="H5174" t="s">
        <v>8283</v>
      </c>
      <c r="I5174" s="1">
        <v>44395</v>
      </c>
      <c r="J5174" t="s">
        <v>74</v>
      </c>
      <c r="K5174">
        <v>28709</v>
      </c>
      <c r="L5174">
        <v>1</v>
      </c>
      <c r="M5174">
        <v>28709</v>
      </c>
      <c r="N5174">
        <v>1</v>
      </c>
      <c r="O5174" s="1">
        <v>44400.692310185186</v>
      </c>
    </row>
    <row r="5175" spans="2:15" x14ac:dyDescent="0.25">
      <c r="B5175" t="s">
        <v>2392</v>
      </c>
      <c r="C5175" t="str">
        <f t="shared" si="160"/>
        <v>mjjvillamer</v>
      </c>
      <c r="E5175" t="str">
        <f t="shared" si="161"/>
        <v/>
      </c>
      <c r="F5175" t="s">
        <v>2382</v>
      </c>
      <c r="G5175" t="s">
        <v>8284</v>
      </c>
      <c r="H5175" t="s">
        <v>8285</v>
      </c>
      <c r="I5175" s="1">
        <v>44398</v>
      </c>
      <c r="J5175" t="s">
        <v>74</v>
      </c>
      <c r="K5175">
        <v>5000</v>
      </c>
      <c r="L5175">
        <v>1</v>
      </c>
      <c r="M5175">
        <v>5000</v>
      </c>
      <c r="N5175">
        <v>1</v>
      </c>
      <c r="O5175" s="1">
        <v>44404.368663958332</v>
      </c>
    </row>
    <row r="5176" spans="2:15" x14ac:dyDescent="0.25">
      <c r="B5176" t="s">
        <v>67</v>
      </c>
      <c r="C5176" t="str">
        <f t="shared" si="160"/>
        <v>na</v>
      </c>
      <c r="E5176" t="str">
        <f t="shared" si="161"/>
        <v/>
      </c>
      <c r="F5176" t="s">
        <v>2382</v>
      </c>
      <c r="G5176" t="s">
        <v>8286</v>
      </c>
      <c r="H5176" t="s">
        <v>8287</v>
      </c>
      <c r="I5176" s="1">
        <v>44405</v>
      </c>
      <c r="J5176" t="s">
        <v>74</v>
      </c>
      <c r="K5176">
        <v>5000</v>
      </c>
      <c r="L5176">
        <v>1</v>
      </c>
      <c r="M5176">
        <v>5000</v>
      </c>
      <c r="N5176">
        <v>1</v>
      </c>
      <c r="O5176" s="1">
        <v>44410.598040578705</v>
      </c>
    </row>
    <row r="5177" spans="2:15" x14ac:dyDescent="0.25">
      <c r="B5177" t="s">
        <v>2392</v>
      </c>
      <c r="C5177" t="str">
        <f t="shared" si="160"/>
        <v>mjjvillamer</v>
      </c>
      <c r="E5177" t="str">
        <f t="shared" si="161"/>
        <v/>
      </c>
      <c r="F5177" t="s">
        <v>2382</v>
      </c>
      <c r="G5177" t="s">
        <v>8288</v>
      </c>
      <c r="H5177" t="s">
        <v>8289</v>
      </c>
      <c r="I5177" s="1">
        <v>44390</v>
      </c>
      <c r="J5177" t="s">
        <v>74</v>
      </c>
      <c r="K5177">
        <v>5000</v>
      </c>
      <c r="L5177">
        <v>1</v>
      </c>
      <c r="M5177">
        <v>5000</v>
      </c>
      <c r="N5177">
        <v>1</v>
      </c>
      <c r="O5177" s="1">
        <v>44393.555748680556</v>
      </c>
    </row>
    <row r="5178" spans="2:15" x14ac:dyDescent="0.25">
      <c r="B5178" t="s">
        <v>67</v>
      </c>
      <c r="C5178" t="str">
        <f t="shared" si="160"/>
        <v>na</v>
      </c>
      <c r="E5178" t="str">
        <f t="shared" si="161"/>
        <v/>
      </c>
      <c r="F5178" t="s">
        <v>2382</v>
      </c>
      <c r="G5178" t="s">
        <v>2411</v>
      </c>
      <c r="H5178" t="s">
        <v>2412</v>
      </c>
      <c r="I5178" s="1">
        <v>44406</v>
      </c>
      <c r="J5178" t="s">
        <v>74</v>
      </c>
      <c r="K5178">
        <v>5000</v>
      </c>
      <c r="L5178">
        <v>1</v>
      </c>
      <c r="M5178">
        <v>5000</v>
      </c>
      <c r="N5178">
        <v>1</v>
      </c>
      <c r="O5178" s="1">
        <v>44411.463064768519</v>
      </c>
    </row>
    <row r="5179" spans="2:15" x14ac:dyDescent="0.25">
      <c r="B5179" t="s">
        <v>67</v>
      </c>
      <c r="C5179" t="str">
        <f t="shared" si="160"/>
        <v>na</v>
      </c>
      <c r="E5179" t="str">
        <f t="shared" si="161"/>
        <v/>
      </c>
      <c r="F5179" t="s">
        <v>2382</v>
      </c>
      <c r="G5179" t="s">
        <v>2413</v>
      </c>
      <c r="H5179" t="s">
        <v>2414</v>
      </c>
      <c r="I5179" s="1">
        <v>44385</v>
      </c>
      <c r="J5179" t="s">
        <v>74</v>
      </c>
      <c r="K5179">
        <v>1500</v>
      </c>
      <c r="L5179">
        <v>1</v>
      </c>
      <c r="M5179">
        <v>1500</v>
      </c>
      <c r="N5179">
        <v>1</v>
      </c>
      <c r="O5179" s="1">
        <v>44391.411538726854</v>
      </c>
    </row>
    <row r="5180" spans="2:15" x14ac:dyDescent="0.25">
      <c r="B5180" t="s">
        <v>67</v>
      </c>
      <c r="C5180" t="str">
        <f t="shared" si="160"/>
        <v>na</v>
      </c>
      <c r="E5180" t="str">
        <f t="shared" si="161"/>
        <v/>
      </c>
      <c r="F5180" t="s">
        <v>2382</v>
      </c>
      <c r="G5180" t="s">
        <v>8290</v>
      </c>
      <c r="H5180" t="s">
        <v>8291</v>
      </c>
      <c r="I5180" s="1">
        <v>44398</v>
      </c>
      <c r="J5180" t="s">
        <v>74</v>
      </c>
      <c r="K5180">
        <v>1000</v>
      </c>
      <c r="L5180">
        <v>1</v>
      </c>
      <c r="M5180">
        <v>1000</v>
      </c>
      <c r="N5180">
        <v>1</v>
      </c>
      <c r="O5180" s="1">
        <v>44404.368747488428</v>
      </c>
    </row>
    <row r="5181" spans="2:15" x14ac:dyDescent="0.25">
      <c r="B5181" t="s">
        <v>67</v>
      </c>
      <c r="C5181" t="str">
        <f t="shared" si="160"/>
        <v>na</v>
      </c>
      <c r="E5181" t="str">
        <f t="shared" si="161"/>
        <v/>
      </c>
      <c r="F5181" t="s">
        <v>2382</v>
      </c>
      <c r="G5181" t="s">
        <v>8292</v>
      </c>
      <c r="H5181" t="s">
        <v>8293</v>
      </c>
      <c r="I5181" s="1">
        <v>44397</v>
      </c>
      <c r="J5181" t="s">
        <v>74</v>
      </c>
      <c r="K5181">
        <v>1000</v>
      </c>
      <c r="L5181">
        <v>1</v>
      </c>
      <c r="M5181">
        <v>1000</v>
      </c>
      <c r="N5181">
        <v>1</v>
      </c>
      <c r="O5181" s="1">
        <v>44407.597255046298</v>
      </c>
    </row>
    <row r="5182" spans="2:15" x14ac:dyDescent="0.25">
      <c r="B5182" t="s">
        <v>2389</v>
      </c>
      <c r="C5182" t="str">
        <f t="shared" si="160"/>
        <v>mpdejesus</v>
      </c>
      <c r="E5182" t="str">
        <f t="shared" si="161"/>
        <v/>
      </c>
      <c r="F5182" t="s">
        <v>2382</v>
      </c>
      <c r="G5182" t="s">
        <v>2419</v>
      </c>
      <c r="H5182" t="s">
        <v>2420</v>
      </c>
      <c r="I5182" s="1">
        <v>44382</v>
      </c>
      <c r="J5182" t="s">
        <v>74</v>
      </c>
      <c r="K5182">
        <v>94598.1</v>
      </c>
      <c r="L5182">
        <v>1</v>
      </c>
      <c r="M5182">
        <v>94598.1</v>
      </c>
      <c r="N5182">
        <v>1</v>
      </c>
      <c r="O5182" s="1">
        <v>44389.431566087966</v>
      </c>
    </row>
    <row r="5183" spans="2:15" x14ac:dyDescent="0.25">
      <c r="B5183" t="s">
        <v>2430</v>
      </c>
      <c r="C5183" t="str">
        <f t="shared" si="160"/>
        <v>jpbanaag</v>
      </c>
      <c r="E5183" t="str">
        <f t="shared" si="161"/>
        <v/>
      </c>
      <c r="F5183" t="s">
        <v>2382</v>
      </c>
      <c r="G5183" t="s">
        <v>8294</v>
      </c>
      <c r="H5183" t="s">
        <v>8295</v>
      </c>
      <c r="I5183" s="1">
        <v>44392</v>
      </c>
      <c r="J5183" t="s">
        <v>74</v>
      </c>
      <c r="K5183">
        <v>2000</v>
      </c>
      <c r="L5183">
        <v>1</v>
      </c>
      <c r="M5183">
        <v>2000</v>
      </c>
      <c r="N5183">
        <v>1</v>
      </c>
      <c r="O5183" s="1">
        <v>44400.702657245369</v>
      </c>
    </row>
    <row r="5184" spans="2:15" x14ac:dyDescent="0.25">
      <c r="B5184" t="s">
        <v>67</v>
      </c>
      <c r="C5184" t="str">
        <f t="shared" si="160"/>
        <v>na</v>
      </c>
      <c r="E5184" t="str">
        <f t="shared" si="161"/>
        <v/>
      </c>
      <c r="F5184" t="s">
        <v>2382</v>
      </c>
      <c r="G5184" t="s">
        <v>8296</v>
      </c>
      <c r="H5184" t="s">
        <v>8297</v>
      </c>
      <c r="I5184" s="1">
        <v>44385</v>
      </c>
      <c r="J5184" t="s">
        <v>74</v>
      </c>
      <c r="K5184">
        <v>640</v>
      </c>
      <c r="L5184">
        <v>1</v>
      </c>
      <c r="M5184">
        <v>640</v>
      </c>
      <c r="N5184">
        <v>1</v>
      </c>
      <c r="O5184" s="1">
        <v>44391.411599027779</v>
      </c>
    </row>
    <row r="5185" spans="2:15" x14ac:dyDescent="0.25">
      <c r="B5185" t="s">
        <v>67</v>
      </c>
      <c r="C5185" t="str">
        <f t="shared" si="160"/>
        <v>na</v>
      </c>
      <c r="E5185" t="str">
        <f t="shared" si="161"/>
        <v/>
      </c>
      <c r="F5185" t="s">
        <v>2382</v>
      </c>
      <c r="G5185" t="s">
        <v>8298</v>
      </c>
      <c r="H5185" t="s">
        <v>8299</v>
      </c>
      <c r="I5185" s="1">
        <v>44392</v>
      </c>
      <c r="J5185" t="s">
        <v>74</v>
      </c>
      <c r="K5185">
        <v>500</v>
      </c>
      <c r="L5185">
        <v>1</v>
      </c>
      <c r="M5185">
        <v>500</v>
      </c>
      <c r="N5185">
        <v>1</v>
      </c>
      <c r="O5185" s="1">
        <v>44400.70297662037</v>
      </c>
    </row>
    <row r="5186" spans="2:15" x14ac:dyDescent="0.25">
      <c r="B5186" t="s">
        <v>67</v>
      </c>
      <c r="C5186" t="str">
        <f t="shared" si="160"/>
        <v>na</v>
      </c>
      <c r="E5186" t="str">
        <f t="shared" si="161"/>
        <v/>
      </c>
      <c r="F5186" t="s">
        <v>2382</v>
      </c>
      <c r="G5186" t="s">
        <v>2436</v>
      </c>
      <c r="H5186" t="s">
        <v>2437</v>
      </c>
      <c r="I5186" s="1">
        <v>44388</v>
      </c>
      <c r="J5186" t="s">
        <v>74</v>
      </c>
      <c r="K5186">
        <v>1000</v>
      </c>
      <c r="L5186">
        <v>1</v>
      </c>
      <c r="M5186">
        <v>1000</v>
      </c>
      <c r="N5186">
        <v>1</v>
      </c>
      <c r="O5186" s="1">
        <v>44392.497871296298</v>
      </c>
    </row>
    <row r="5187" spans="2:15" x14ac:dyDescent="0.25">
      <c r="B5187" t="s">
        <v>2389</v>
      </c>
      <c r="C5187" t="str">
        <f t="shared" ref="C5187:C5250" si="162">MID(B5187,FIND("(",B5187)+1,FIND(")",B5187,FIND("(",B5187)+1) - FIND("(",B5187)-1)</f>
        <v>mpdejesus</v>
      </c>
      <c r="E5187" t="str">
        <f t="shared" ref="E5187:E5250" si="163">IFERROR(MID(D5187,FIND("(",D5187)+1,FIND(")",D5187,FIND("(",D5187)+1) - FIND("(",D5187)-1),"")</f>
        <v/>
      </c>
      <c r="F5187" t="s">
        <v>2382</v>
      </c>
      <c r="G5187" t="s">
        <v>8300</v>
      </c>
      <c r="H5187" t="s">
        <v>8301</v>
      </c>
      <c r="I5187" s="1">
        <v>44388</v>
      </c>
      <c r="J5187" t="s">
        <v>74</v>
      </c>
      <c r="K5187">
        <v>8974</v>
      </c>
      <c r="L5187">
        <v>1</v>
      </c>
      <c r="M5187">
        <v>8974</v>
      </c>
      <c r="N5187">
        <v>1</v>
      </c>
      <c r="O5187" s="1">
        <v>44392.49600215278</v>
      </c>
    </row>
    <row r="5188" spans="2:15" x14ac:dyDescent="0.25">
      <c r="B5188" t="s">
        <v>67</v>
      </c>
      <c r="C5188" t="str">
        <f t="shared" si="162"/>
        <v>na</v>
      </c>
      <c r="E5188" t="str">
        <f t="shared" si="163"/>
        <v/>
      </c>
      <c r="F5188" t="s">
        <v>2382</v>
      </c>
      <c r="G5188" t="s">
        <v>8302</v>
      </c>
      <c r="H5188" t="s">
        <v>8303</v>
      </c>
      <c r="I5188" s="1">
        <v>44390</v>
      </c>
      <c r="J5188" t="s">
        <v>74</v>
      </c>
      <c r="K5188">
        <v>500</v>
      </c>
      <c r="L5188">
        <v>1</v>
      </c>
      <c r="M5188">
        <v>500</v>
      </c>
      <c r="N5188">
        <v>1</v>
      </c>
      <c r="O5188" s="1">
        <v>44393.555409953704</v>
      </c>
    </row>
    <row r="5189" spans="2:15" x14ac:dyDescent="0.25">
      <c r="B5189" t="s">
        <v>2392</v>
      </c>
      <c r="C5189" t="str">
        <f t="shared" si="162"/>
        <v>mjjvillamer</v>
      </c>
      <c r="E5189" t="str">
        <f t="shared" si="163"/>
        <v/>
      </c>
      <c r="F5189" t="s">
        <v>2382</v>
      </c>
      <c r="G5189" t="s">
        <v>8304</v>
      </c>
      <c r="H5189" t="s">
        <v>8305</v>
      </c>
      <c r="I5189" s="1">
        <v>44392</v>
      </c>
      <c r="J5189" t="s">
        <v>74</v>
      </c>
      <c r="K5189">
        <v>10000</v>
      </c>
      <c r="L5189">
        <v>1</v>
      </c>
      <c r="M5189">
        <v>10000</v>
      </c>
      <c r="N5189">
        <v>1</v>
      </c>
      <c r="O5189" s="1">
        <v>44400.703453506947</v>
      </c>
    </row>
    <row r="5190" spans="2:15" x14ac:dyDescent="0.25">
      <c r="B5190" t="s">
        <v>2392</v>
      </c>
      <c r="C5190" t="str">
        <f t="shared" si="162"/>
        <v>mjjvillamer</v>
      </c>
      <c r="D5190" t="s">
        <v>8306</v>
      </c>
      <c r="E5190" t="str">
        <f t="shared" si="163"/>
        <v>foaustria</v>
      </c>
      <c r="F5190" t="s">
        <v>2382</v>
      </c>
      <c r="G5190" t="s">
        <v>8304</v>
      </c>
      <c r="H5190" t="s">
        <v>8305</v>
      </c>
      <c r="I5190" s="1">
        <v>44406</v>
      </c>
      <c r="J5190" t="s">
        <v>74</v>
      </c>
      <c r="K5190">
        <v>10000</v>
      </c>
      <c r="L5190">
        <v>1</v>
      </c>
      <c r="M5190">
        <v>10000</v>
      </c>
      <c r="N5190">
        <v>1</v>
      </c>
      <c r="O5190" s="1">
        <v>44411.463286921295</v>
      </c>
    </row>
    <row r="5191" spans="2:15" x14ac:dyDescent="0.25">
      <c r="B5191" t="s">
        <v>67</v>
      </c>
      <c r="C5191" t="str">
        <f t="shared" si="162"/>
        <v>na</v>
      </c>
      <c r="E5191" t="str">
        <f t="shared" si="163"/>
        <v/>
      </c>
      <c r="F5191" t="s">
        <v>2382</v>
      </c>
      <c r="G5191" t="s">
        <v>2451</v>
      </c>
      <c r="H5191" t="s">
        <v>2452</v>
      </c>
      <c r="I5191" s="1">
        <v>44384</v>
      </c>
      <c r="J5191" t="s">
        <v>74</v>
      </c>
      <c r="K5191">
        <v>1000</v>
      </c>
      <c r="L5191">
        <v>1</v>
      </c>
      <c r="M5191">
        <v>1000</v>
      </c>
      <c r="N5191">
        <v>1</v>
      </c>
      <c r="O5191" s="1">
        <v>44389.429630092593</v>
      </c>
    </row>
    <row r="5192" spans="2:15" x14ac:dyDescent="0.25">
      <c r="B5192" t="s">
        <v>67</v>
      </c>
      <c r="C5192" t="str">
        <f t="shared" si="162"/>
        <v>na</v>
      </c>
      <c r="E5192" t="str">
        <f t="shared" si="163"/>
        <v/>
      </c>
      <c r="F5192" t="s">
        <v>2382</v>
      </c>
      <c r="G5192" t="s">
        <v>8307</v>
      </c>
      <c r="H5192" t="s">
        <v>8308</v>
      </c>
      <c r="I5192" s="1">
        <v>44395</v>
      </c>
      <c r="J5192" t="s">
        <v>74</v>
      </c>
      <c r="K5192">
        <v>5000</v>
      </c>
      <c r="L5192">
        <v>1</v>
      </c>
      <c r="M5192">
        <v>5000</v>
      </c>
      <c r="N5192">
        <v>1</v>
      </c>
      <c r="O5192" s="1">
        <v>44400.68974386574</v>
      </c>
    </row>
    <row r="5193" spans="2:15" x14ac:dyDescent="0.25">
      <c r="B5193" t="s">
        <v>2430</v>
      </c>
      <c r="C5193" t="str">
        <f t="shared" si="162"/>
        <v>jpbanaag</v>
      </c>
      <c r="E5193" t="str">
        <f t="shared" si="163"/>
        <v/>
      </c>
      <c r="F5193" t="s">
        <v>2382</v>
      </c>
      <c r="G5193" t="s">
        <v>8309</v>
      </c>
      <c r="H5193" t="s">
        <v>8310</v>
      </c>
      <c r="I5193" s="1">
        <v>44402</v>
      </c>
      <c r="J5193" t="s">
        <v>74</v>
      </c>
      <c r="K5193">
        <v>10000</v>
      </c>
      <c r="L5193">
        <v>1</v>
      </c>
      <c r="M5193">
        <v>10000</v>
      </c>
      <c r="N5193">
        <v>1</v>
      </c>
      <c r="O5193" s="1">
        <v>44407.478609027778</v>
      </c>
    </row>
    <row r="5194" spans="2:15" x14ac:dyDescent="0.25">
      <c r="B5194" t="s">
        <v>2389</v>
      </c>
      <c r="C5194" t="str">
        <f t="shared" si="162"/>
        <v>mpdejesus</v>
      </c>
      <c r="E5194" t="str">
        <f t="shared" si="163"/>
        <v/>
      </c>
      <c r="F5194" t="s">
        <v>2382</v>
      </c>
      <c r="G5194" t="s">
        <v>8311</v>
      </c>
      <c r="H5194" t="s">
        <v>8312</v>
      </c>
      <c r="I5194" s="1">
        <v>44404</v>
      </c>
      <c r="J5194" t="s">
        <v>74</v>
      </c>
      <c r="K5194">
        <v>57420</v>
      </c>
      <c r="L5194">
        <v>1</v>
      </c>
      <c r="M5194">
        <v>57420</v>
      </c>
      <c r="N5194">
        <v>1</v>
      </c>
      <c r="O5194" s="1">
        <v>44407.482507291665</v>
      </c>
    </row>
    <row r="5195" spans="2:15" x14ac:dyDescent="0.25">
      <c r="B5195" t="s">
        <v>2427</v>
      </c>
      <c r="C5195" t="str">
        <f t="shared" si="162"/>
        <v>rdcbraga</v>
      </c>
      <c r="E5195" t="str">
        <f t="shared" si="163"/>
        <v/>
      </c>
      <c r="F5195" t="s">
        <v>2382</v>
      </c>
      <c r="G5195" t="s">
        <v>2455</v>
      </c>
      <c r="H5195" t="s">
        <v>2456</v>
      </c>
      <c r="I5195" s="1">
        <v>44378</v>
      </c>
      <c r="J5195" t="s">
        <v>74</v>
      </c>
      <c r="K5195">
        <v>5000</v>
      </c>
      <c r="L5195">
        <v>1</v>
      </c>
      <c r="M5195">
        <v>5000</v>
      </c>
      <c r="N5195">
        <v>1</v>
      </c>
      <c r="O5195" s="1">
        <v>44386.343504432873</v>
      </c>
    </row>
    <row r="5196" spans="2:15" x14ac:dyDescent="0.25">
      <c r="B5196" t="s">
        <v>2392</v>
      </c>
      <c r="C5196" t="str">
        <f t="shared" si="162"/>
        <v>mjjvillamer</v>
      </c>
      <c r="E5196" t="str">
        <f t="shared" si="163"/>
        <v/>
      </c>
      <c r="F5196" t="s">
        <v>2382</v>
      </c>
      <c r="G5196" t="s">
        <v>8313</v>
      </c>
      <c r="H5196" t="s">
        <v>8314</v>
      </c>
      <c r="I5196" s="1">
        <v>44395</v>
      </c>
      <c r="J5196" t="s">
        <v>74</v>
      </c>
      <c r="K5196">
        <v>47000</v>
      </c>
      <c r="L5196">
        <v>1</v>
      </c>
      <c r="M5196">
        <v>47000</v>
      </c>
      <c r="N5196">
        <v>1</v>
      </c>
      <c r="O5196" s="1">
        <v>44400.692445520835</v>
      </c>
    </row>
    <row r="5197" spans="2:15" x14ac:dyDescent="0.25">
      <c r="B5197" t="s">
        <v>2392</v>
      </c>
      <c r="C5197" t="str">
        <f t="shared" si="162"/>
        <v>mjjvillamer</v>
      </c>
      <c r="E5197" t="str">
        <f t="shared" si="163"/>
        <v/>
      </c>
      <c r="F5197" t="s">
        <v>2382</v>
      </c>
      <c r="G5197" t="s">
        <v>8313</v>
      </c>
      <c r="H5197" t="s">
        <v>8314</v>
      </c>
      <c r="I5197" s="1">
        <v>44405</v>
      </c>
      <c r="J5197" t="s">
        <v>74</v>
      </c>
      <c r="K5197">
        <v>46809</v>
      </c>
      <c r="L5197">
        <v>1</v>
      </c>
      <c r="M5197">
        <v>46809</v>
      </c>
      <c r="N5197">
        <v>1</v>
      </c>
      <c r="O5197" s="1">
        <v>44410.598295949072</v>
      </c>
    </row>
    <row r="5198" spans="2:15" x14ac:dyDescent="0.25">
      <c r="B5198" t="s">
        <v>67</v>
      </c>
      <c r="C5198" t="str">
        <f t="shared" si="162"/>
        <v>na</v>
      </c>
      <c r="E5198" t="str">
        <f t="shared" si="163"/>
        <v/>
      </c>
      <c r="F5198" t="s">
        <v>2382</v>
      </c>
      <c r="G5198" t="s">
        <v>8315</v>
      </c>
      <c r="H5198" t="s">
        <v>8316</v>
      </c>
      <c r="I5198" s="1">
        <v>44382</v>
      </c>
      <c r="J5198" t="s">
        <v>74</v>
      </c>
      <c r="K5198">
        <v>5000</v>
      </c>
      <c r="L5198">
        <v>1</v>
      </c>
      <c r="M5198">
        <v>5000</v>
      </c>
      <c r="N5198">
        <v>1</v>
      </c>
      <c r="O5198" s="1">
        <v>44389.432383749998</v>
      </c>
    </row>
    <row r="5199" spans="2:15" x14ac:dyDescent="0.25">
      <c r="B5199" t="s">
        <v>67</v>
      </c>
      <c r="C5199" t="str">
        <f t="shared" si="162"/>
        <v>na</v>
      </c>
      <c r="E5199" t="str">
        <f t="shared" si="163"/>
        <v/>
      </c>
      <c r="F5199" t="s">
        <v>2382</v>
      </c>
      <c r="G5199" t="s">
        <v>8317</v>
      </c>
      <c r="H5199" t="s">
        <v>8318</v>
      </c>
      <c r="I5199" s="1">
        <v>44389</v>
      </c>
      <c r="J5199" t="s">
        <v>74</v>
      </c>
      <c r="K5199">
        <v>3000</v>
      </c>
      <c r="L5199">
        <v>1</v>
      </c>
      <c r="M5199">
        <v>3000</v>
      </c>
      <c r="N5199">
        <v>1</v>
      </c>
      <c r="O5199" s="1">
        <v>44392.496242280089</v>
      </c>
    </row>
    <row r="5200" spans="2:15" x14ac:dyDescent="0.25">
      <c r="B5200" t="s">
        <v>2389</v>
      </c>
      <c r="C5200" t="str">
        <f t="shared" si="162"/>
        <v>mpdejesus</v>
      </c>
      <c r="E5200" t="str">
        <f t="shared" si="163"/>
        <v/>
      </c>
      <c r="F5200" t="s">
        <v>2382</v>
      </c>
      <c r="G5200" t="s">
        <v>8319</v>
      </c>
      <c r="H5200" t="s">
        <v>8320</v>
      </c>
      <c r="I5200" s="1">
        <v>44385</v>
      </c>
      <c r="J5200" t="s">
        <v>74</v>
      </c>
      <c r="K5200">
        <v>13775</v>
      </c>
      <c r="L5200">
        <v>1</v>
      </c>
      <c r="M5200">
        <v>13775</v>
      </c>
      <c r="N5200">
        <v>1</v>
      </c>
      <c r="O5200" s="1">
        <v>44391.411715196758</v>
      </c>
    </row>
    <row r="5201" spans="2:15" x14ac:dyDescent="0.25">
      <c r="B5201" t="s">
        <v>67</v>
      </c>
      <c r="C5201" t="str">
        <f t="shared" si="162"/>
        <v>na</v>
      </c>
      <c r="E5201" t="str">
        <f t="shared" si="163"/>
        <v/>
      </c>
      <c r="F5201" t="s">
        <v>2382</v>
      </c>
      <c r="G5201" t="s">
        <v>2463</v>
      </c>
      <c r="H5201" t="s">
        <v>2464</v>
      </c>
      <c r="I5201" s="1">
        <v>44390</v>
      </c>
      <c r="J5201" t="s">
        <v>74</v>
      </c>
      <c r="K5201">
        <v>3360</v>
      </c>
      <c r="L5201">
        <v>1</v>
      </c>
      <c r="M5201">
        <v>3360</v>
      </c>
      <c r="N5201">
        <v>1</v>
      </c>
      <c r="O5201" s="1">
        <v>44393.587523217589</v>
      </c>
    </row>
    <row r="5202" spans="2:15" x14ac:dyDescent="0.25">
      <c r="B5202" t="s">
        <v>2392</v>
      </c>
      <c r="C5202" t="str">
        <f t="shared" si="162"/>
        <v>mjjvillamer</v>
      </c>
      <c r="E5202" t="str">
        <f t="shared" si="163"/>
        <v/>
      </c>
      <c r="F5202" t="s">
        <v>2382</v>
      </c>
      <c r="G5202" t="s">
        <v>8321</v>
      </c>
      <c r="H5202" t="s">
        <v>8322</v>
      </c>
      <c r="I5202" s="1">
        <v>44404</v>
      </c>
      <c r="J5202" t="s">
        <v>74</v>
      </c>
      <c r="K5202">
        <v>10000</v>
      </c>
      <c r="L5202">
        <v>1</v>
      </c>
      <c r="M5202">
        <v>10000</v>
      </c>
      <c r="N5202">
        <v>1</v>
      </c>
      <c r="O5202" s="1">
        <v>44407.483364155094</v>
      </c>
    </row>
    <row r="5203" spans="2:15" x14ac:dyDescent="0.25">
      <c r="B5203" t="s">
        <v>67</v>
      </c>
      <c r="C5203" t="str">
        <f t="shared" si="162"/>
        <v>na</v>
      </c>
      <c r="E5203" t="str">
        <f t="shared" si="163"/>
        <v/>
      </c>
      <c r="F5203" t="s">
        <v>2382</v>
      </c>
      <c r="G5203" t="s">
        <v>8323</v>
      </c>
      <c r="H5203" t="s">
        <v>8324</v>
      </c>
      <c r="I5203" s="1">
        <v>44364</v>
      </c>
      <c r="J5203" t="s">
        <v>74</v>
      </c>
      <c r="K5203">
        <v>-5600</v>
      </c>
      <c r="L5203">
        <v>1</v>
      </c>
      <c r="M5203">
        <v>-5600</v>
      </c>
      <c r="N5203">
        <v>1</v>
      </c>
      <c r="O5203" s="1">
        <v>44403.66436476852</v>
      </c>
    </row>
    <row r="5204" spans="2:15" x14ac:dyDescent="0.25">
      <c r="B5204" t="s">
        <v>2389</v>
      </c>
      <c r="C5204" t="str">
        <f t="shared" si="162"/>
        <v>mpdejesus</v>
      </c>
      <c r="E5204" t="str">
        <f t="shared" si="163"/>
        <v/>
      </c>
      <c r="F5204" t="s">
        <v>2382</v>
      </c>
      <c r="G5204" t="s">
        <v>8325</v>
      </c>
      <c r="H5204" t="s">
        <v>8326</v>
      </c>
      <c r="I5204" s="1">
        <v>44405</v>
      </c>
      <c r="J5204" t="s">
        <v>74</v>
      </c>
      <c r="K5204">
        <v>31035.29</v>
      </c>
      <c r="L5204">
        <v>1</v>
      </c>
      <c r="M5204">
        <v>31035.29</v>
      </c>
      <c r="N5204">
        <v>1</v>
      </c>
      <c r="O5204" s="1">
        <v>44410.598118402777</v>
      </c>
    </row>
    <row r="5205" spans="2:15" x14ac:dyDescent="0.25">
      <c r="B5205" t="s">
        <v>2389</v>
      </c>
      <c r="C5205" t="str">
        <f t="shared" si="162"/>
        <v>mpdejesus</v>
      </c>
      <c r="E5205" t="str">
        <f t="shared" si="163"/>
        <v/>
      </c>
      <c r="F5205" t="s">
        <v>2382</v>
      </c>
      <c r="G5205" t="s">
        <v>8327</v>
      </c>
      <c r="H5205" t="s">
        <v>8328</v>
      </c>
      <c r="I5205" s="1">
        <v>44405</v>
      </c>
      <c r="J5205" t="s">
        <v>74</v>
      </c>
      <c r="K5205">
        <v>1000</v>
      </c>
      <c r="L5205">
        <v>1</v>
      </c>
      <c r="M5205">
        <v>1000</v>
      </c>
      <c r="N5205">
        <v>1</v>
      </c>
      <c r="O5205" s="1">
        <v>44410.598079745374</v>
      </c>
    </row>
    <row r="5206" spans="2:15" x14ac:dyDescent="0.25">
      <c r="B5206" t="s">
        <v>2389</v>
      </c>
      <c r="C5206" t="str">
        <f t="shared" si="162"/>
        <v>mpdejesus</v>
      </c>
      <c r="E5206" t="str">
        <f t="shared" si="163"/>
        <v/>
      </c>
      <c r="F5206" t="s">
        <v>2382</v>
      </c>
      <c r="G5206" t="s">
        <v>2465</v>
      </c>
      <c r="H5206" t="s">
        <v>2466</v>
      </c>
      <c r="I5206" s="1">
        <v>44388</v>
      </c>
      <c r="J5206" t="s">
        <v>74</v>
      </c>
      <c r="K5206">
        <v>4000</v>
      </c>
      <c r="L5206">
        <v>1</v>
      </c>
      <c r="M5206">
        <v>4000</v>
      </c>
      <c r="N5206">
        <v>1</v>
      </c>
      <c r="O5206" s="1">
        <v>44392.495311921295</v>
      </c>
    </row>
    <row r="5207" spans="2:15" x14ac:dyDescent="0.25">
      <c r="B5207" t="s">
        <v>67</v>
      </c>
      <c r="C5207" t="str">
        <f t="shared" si="162"/>
        <v>na</v>
      </c>
      <c r="E5207" t="str">
        <f t="shared" si="163"/>
        <v/>
      </c>
      <c r="F5207" t="s">
        <v>2382</v>
      </c>
      <c r="G5207" t="s">
        <v>8329</v>
      </c>
      <c r="H5207" t="s">
        <v>8330</v>
      </c>
      <c r="I5207" s="1">
        <v>44406</v>
      </c>
      <c r="J5207" t="s">
        <v>74</v>
      </c>
      <c r="K5207">
        <v>3000</v>
      </c>
      <c r="L5207">
        <v>1</v>
      </c>
      <c r="M5207">
        <v>3000</v>
      </c>
      <c r="N5207">
        <v>1</v>
      </c>
      <c r="O5207" s="1">
        <v>44411.462992476852</v>
      </c>
    </row>
    <row r="5208" spans="2:15" x14ac:dyDescent="0.25">
      <c r="B5208" t="s">
        <v>2389</v>
      </c>
      <c r="C5208" t="str">
        <f t="shared" si="162"/>
        <v>mpdejesus</v>
      </c>
      <c r="E5208" t="str">
        <f t="shared" si="163"/>
        <v/>
      </c>
      <c r="F5208" t="s">
        <v>2382</v>
      </c>
      <c r="G5208" t="s">
        <v>8331</v>
      </c>
      <c r="H5208" t="s">
        <v>8332</v>
      </c>
      <c r="I5208" s="1">
        <v>44406</v>
      </c>
      <c r="J5208" t="s">
        <v>74</v>
      </c>
      <c r="K5208">
        <v>72681.490000000005</v>
      </c>
      <c r="L5208">
        <v>1</v>
      </c>
      <c r="M5208">
        <v>72681.490000000005</v>
      </c>
      <c r="N5208">
        <v>1</v>
      </c>
      <c r="O5208" s="1">
        <v>44411.46289224537</v>
      </c>
    </row>
    <row r="5209" spans="2:15" x14ac:dyDescent="0.25">
      <c r="B5209" t="s">
        <v>2430</v>
      </c>
      <c r="C5209" t="str">
        <f t="shared" si="162"/>
        <v>jpbanaag</v>
      </c>
      <c r="E5209" t="str">
        <f t="shared" si="163"/>
        <v/>
      </c>
      <c r="F5209" t="s">
        <v>2382</v>
      </c>
      <c r="G5209" t="s">
        <v>8333</v>
      </c>
      <c r="H5209" t="s">
        <v>8334</v>
      </c>
      <c r="I5209" s="1">
        <v>44406</v>
      </c>
      <c r="J5209" t="s">
        <v>74</v>
      </c>
      <c r="K5209">
        <v>15328</v>
      </c>
      <c r="L5209">
        <v>1</v>
      </c>
      <c r="M5209">
        <v>15328</v>
      </c>
      <c r="N5209">
        <v>1</v>
      </c>
      <c r="O5209" s="1">
        <v>44411.462278622683</v>
      </c>
    </row>
    <row r="5210" spans="2:15" x14ac:dyDescent="0.25">
      <c r="B5210" t="s">
        <v>67</v>
      </c>
      <c r="C5210" t="str">
        <f t="shared" si="162"/>
        <v>na</v>
      </c>
      <c r="E5210" t="str">
        <f t="shared" si="163"/>
        <v/>
      </c>
      <c r="F5210" t="s">
        <v>2382</v>
      </c>
      <c r="G5210" t="s">
        <v>8335</v>
      </c>
      <c r="H5210" t="s">
        <v>8336</v>
      </c>
      <c r="I5210" s="1">
        <v>44395</v>
      </c>
      <c r="J5210" t="s">
        <v>74</v>
      </c>
      <c r="K5210">
        <v>9341.93</v>
      </c>
      <c r="L5210">
        <v>1</v>
      </c>
      <c r="M5210">
        <v>9341.93</v>
      </c>
      <c r="N5210">
        <v>1</v>
      </c>
      <c r="O5210" s="1">
        <v>44400.699118703706</v>
      </c>
    </row>
    <row r="5211" spans="2:15" x14ac:dyDescent="0.25">
      <c r="B5211" t="s">
        <v>67</v>
      </c>
      <c r="C5211" t="str">
        <f t="shared" si="162"/>
        <v>na</v>
      </c>
      <c r="E5211" t="str">
        <f t="shared" si="163"/>
        <v/>
      </c>
      <c r="F5211" t="s">
        <v>2382</v>
      </c>
      <c r="G5211" t="s">
        <v>2469</v>
      </c>
      <c r="H5211" t="s">
        <v>2470</v>
      </c>
      <c r="I5211" s="1">
        <v>44388</v>
      </c>
      <c r="J5211" t="s">
        <v>74</v>
      </c>
      <c r="K5211">
        <v>1000</v>
      </c>
      <c r="L5211">
        <v>1</v>
      </c>
      <c r="M5211">
        <v>1000</v>
      </c>
      <c r="N5211">
        <v>1</v>
      </c>
      <c r="O5211" s="1">
        <v>44392.497012916669</v>
      </c>
    </row>
    <row r="5212" spans="2:15" x14ac:dyDescent="0.25">
      <c r="B5212" t="s">
        <v>67</v>
      </c>
      <c r="C5212" t="str">
        <f t="shared" si="162"/>
        <v>na</v>
      </c>
      <c r="E5212" t="str">
        <f t="shared" si="163"/>
        <v/>
      </c>
      <c r="F5212" t="s">
        <v>2382</v>
      </c>
      <c r="G5212" t="s">
        <v>8337</v>
      </c>
      <c r="H5212" t="s">
        <v>8338</v>
      </c>
      <c r="I5212" s="1">
        <v>44396</v>
      </c>
      <c r="J5212" t="s">
        <v>74</v>
      </c>
      <c r="K5212">
        <v>8000</v>
      </c>
      <c r="L5212">
        <v>1</v>
      </c>
      <c r="M5212">
        <v>8000</v>
      </c>
      <c r="N5212">
        <v>1</v>
      </c>
      <c r="O5212" s="1">
        <v>44400.692673414349</v>
      </c>
    </row>
    <row r="5213" spans="2:15" x14ac:dyDescent="0.25">
      <c r="B5213" t="s">
        <v>2427</v>
      </c>
      <c r="C5213" t="str">
        <f t="shared" si="162"/>
        <v>rdcbraga</v>
      </c>
      <c r="E5213" t="str">
        <f t="shared" si="163"/>
        <v/>
      </c>
      <c r="F5213" t="s">
        <v>2382</v>
      </c>
      <c r="G5213" t="s">
        <v>8339</v>
      </c>
      <c r="H5213" t="s">
        <v>8340</v>
      </c>
      <c r="I5213" s="1">
        <v>44391</v>
      </c>
      <c r="J5213" t="s">
        <v>74</v>
      </c>
      <c r="K5213">
        <v>47450.91</v>
      </c>
      <c r="L5213">
        <v>1</v>
      </c>
      <c r="M5213">
        <v>47450.91</v>
      </c>
      <c r="N5213">
        <v>1</v>
      </c>
      <c r="O5213" s="1">
        <v>44396.434300000001</v>
      </c>
    </row>
    <row r="5214" spans="2:15" x14ac:dyDescent="0.25">
      <c r="B5214" t="s">
        <v>67</v>
      </c>
      <c r="C5214" t="str">
        <f t="shared" si="162"/>
        <v>na</v>
      </c>
      <c r="E5214" t="str">
        <f t="shared" si="163"/>
        <v/>
      </c>
      <c r="F5214" t="s">
        <v>2382</v>
      </c>
      <c r="G5214" t="s">
        <v>8341</v>
      </c>
      <c r="H5214" t="s">
        <v>8342</v>
      </c>
      <c r="I5214" s="1">
        <v>44384</v>
      </c>
      <c r="J5214" t="s">
        <v>74</v>
      </c>
      <c r="K5214">
        <v>2262</v>
      </c>
      <c r="L5214">
        <v>1</v>
      </c>
      <c r="M5214">
        <v>2262</v>
      </c>
      <c r="N5214">
        <v>1</v>
      </c>
      <c r="O5214" s="1">
        <v>44389.430020254629</v>
      </c>
    </row>
    <row r="5215" spans="2:15" x14ac:dyDescent="0.25">
      <c r="B5215" t="s">
        <v>67</v>
      </c>
      <c r="C5215" t="str">
        <f t="shared" si="162"/>
        <v>na</v>
      </c>
      <c r="E5215" t="str">
        <f t="shared" si="163"/>
        <v/>
      </c>
      <c r="F5215" t="s">
        <v>2382</v>
      </c>
      <c r="G5215" t="s">
        <v>8343</v>
      </c>
      <c r="H5215" t="s">
        <v>8344</v>
      </c>
      <c r="I5215" s="1">
        <v>44395</v>
      </c>
      <c r="J5215" t="s">
        <v>74</v>
      </c>
      <c r="K5215">
        <v>1000</v>
      </c>
      <c r="L5215">
        <v>1</v>
      </c>
      <c r="M5215">
        <v>1000</v>
      </c>
      <c r="N5215">
        <v>1</v>
      </c>
      <c r="O5215" s="1">
        <v>44400.690306863427</v>
      </c>
    </row>
    <row r="5216" spans="2:15" x14ac:dyDescent="0.25">
      <c r="B5216" t="s">
        <v>67</v>
      </c>
      <c r="C5216" t="str">
        <f t="shared" si="162"/>
        <v>na</v>
      </c>
      <c r="E5216" t="str">
        <f t="shared" si="163"/>
        <v/>
      </c>
      <c r="F5216" t="s">
        <v>2382</v>
      </c>
      <c r="G5216" t="s">
        <v>8345</v>
      </c>
      <c r="H5216" t="s">
        <v>8346</v>
      </c>
      <c r="I5216" s="1">
        <v>44381</v>
      </c>
      <c r="J5216" t="s">
        <v>74</v>
      </c>
      <c r="K5216">
        <v>5000</v>
      </c>
      <c r="L5216">
        <v>1</v>
      </c>
      <c r="M5216">
        <v>5000</v>
      </c>
      <c r="N5216">
        <v>1</v>
      </c>
      <c r="O5216" s="1">
        <v>44386.343798182868</v>
      </c>
    </row>
    <row r="5217" spans="2:15" x14ac:dyDescent="0.25">
      <c r="B5217" t="s">
        <v>2430</v>
      </c>
      <c r="C5217" t="str">
        <f t="shared" si="162"/>
        <v>jpbanaag</v>
      </c>
      <c r="E5217" t="str">
        <f t="shared" si="163"/>
        <v/>
      </c>
      <c r="F5217" t="s">
        <v>2382</v>
      </c>
      <c r="G5217" t="s">
        <v>8347</v>
      </c>
      <c r="H5217" t="s">
        <v>8348</v>
      </c>
      <c r="I5217" s="1">
        <v>44398</v>
      </c>
      <c r="J5217" t="s">
        <v>74</v>
      </c>
      <c r="K5217">
        <v>23000</v>
      </c>
      <c r="L5217">
        <v>1</v>
      </c>
      <c r="M5217">
        <v>23000</v>
      </c>
      <c r="N5217">
        <v>1</v>
      </c>
      <c r="O5217" s="1">
        <v>44404.368045254632</v>
      </c>
    </row>
    <row r="5218" spans="2:15" x14ac:dyDescent="0.25">
      <c r="B5218" t="s">
        <v>2430</v>
      </c>
      <c r="C5218" t="str">
        <f t="shared" si="162"/>
        <v>jpbanaag</v>
      </c>
      <c r="E5218" t="str">
        <f t="shared" si="163"/>
        <v/>
      </c>
      <c r="F5218" t="s">
        <v>2382</v>
      </c>
      <c r="G5218" t="s">
        <v>8347</v>
      </c>
      <c r="H5218" t="s">
        <v>8348</v>
      </c>
      <c r="I5218" s="1">
        <v>44402</v>
      </c>
      <c r="J5218" t="s">
        <v>74</v>
      </c>
      <c r="K5218">
        <v>865</v>
      </c>
      <c r="L5218">
        <v>1</v>
      </c>
      <c r="M5218">
        <v>865</v>
      </c>
      <c r="N5218">
        <v>1</v>
      </c>
      <c r="O5218" s="1">
        <v>44407.478651620368</v>
      </c>
    </row>
    <row r="5219" spans="2:15" x14ac:dyDescent="0.25">
      <c r="B5219" t="s">
        <v>67</v>
      </c>
      <c r="C5219" t="str">
        <f t="shared" si="162"/>
        <v>na</v>
      </c>
      <c r="E5219" t="str">
        <f t="shared" si="163"/>
        <v/>
      </c>
      <c r="F5219" t="s">
        <v>2382</v>
      </c>
      <c r="G5219" t="s">
        <v>8349</v>
      </c>
      <c r="H5219" t="s">
        <v>8350</v>
      </c>
      <c r="I5219" s="1">
        <v>44395</v>
      </c>
      <c r="J5219" t="s">
        <v>74</v>
      </c>
      <c r="K5219">
        <v>100</v>
      </c>
      <c r="L5219">
        <v>1</v>
      </c>
      <c r="M5219">
        <v>100</v>
      </c>
      <c r="N5219">
        <v>1</v>
      </c>
      <c r="O5219" s="1">
        <v>44400.689808483796</v>
      </c>
    </row>
    <row r="5220" spans="2:15" x14ac:dyDescent="0.25">
      <c r="B5220" t="s">
        <v>67</v>
      </c>
      <c r="C5220" t="str">
        <f t="shared" si="162"/>
        <v>na</v>
      </c>
      <c r="E5220" t="str">
        <f t="shared" si="163"/>
        <v/>
      </c>
      <c r="F5220" t="s">
        <v>2382</v>
      </c>
      <c r="G5220" t="s">
        <v>8351</v>
      </c>
      <c r="H5220" t="s">
        <v>8352</v>
      </c>
      <c r="I5220" s="1">
        <v>44395</v>
      </c>
      <c r="J5220" t="s">
        <v>74</v>
      </c>
      <c r="K5220">
        <v>5000</v>
      </c>
      <c r="L5220">
        <v>1</v>
      </c>
      <c r="M5220">
        <v>5000</v>
      </c>
      <c r="N5220">
        <v>1</v>
      </c>
      <c r="O5220" s="1">
        <v>44400.692518206015</v>
      </c>
    </row>
    <row r="5221" spans="2:15" x14ac:dyDescent="0.25">
      <c r="B5221" t="s">
        <v>2389</v>
      </c>
      <c r="C5221" t="str">
        <f t="shared" si="162"/>
        <v>mpdejesus</v>
      </c>
      <c r="E5221" t="str">
        <f t="shared" si="163"/>
        <v/>
      </c>
      <c r="F5221" t="s">
        <v>2382</v>
      </c>
      <c r="G5221" t="s">
        <v>8353</v>
      </c>
      <c r="H5221" t="s">
        <v>8354</v>
      </c>
      <c r="I5221" s="1">
        <v>44399</v>
      </c>
      <c r="J5221" t="s">
        <v>74</v>
      </c>
      <c r="K5221">
        <v>5795</v>
      </c>
      <c r="L5221">
        <v>1</v>
      </c>
      <c r="M5221">
        <v>5795</v>
      </c>
      <c r="N5221">
        <v>1</v>
      </c>
      <c r="O5221" s="1">
        <v>44404.368527199076</v>
      </c>
    </row>
    <row r="5222" spans="2:15" x14ac:dyDescent="0.25">
      <c r="B5222" t="s">
        <v>2389</v>
      </c>
      <c r="C5222" t="str">
        <f t="shared" si="162"/>
        <v>mpdejesus</v>
      </c>
      <c r="E5222" t="str">
        <f t="shared" si="163"/>
        <v/>
      </c>
      <c r="F5222" t="s">
        <v>2382</v>
      </c>
      <c r="G5222" t="s">
        <v>2477</v>
      </c>
      <c r="H5222" t="s">
        <v>2478</v>
      </c>
      <c r="I5222" s="1">
        <v>44383</v>
      </c>
      <c r="J5222" t="s">
        <v>74</v>
      </c>
      <c r="K5222">
        <v>500</v>
      </c>
      <c r="L5222">
        <v>1</v>
      </c>
      <c r="M5222">
        <v>500</v>
      </c>
      <c r="N5222">
        <v>1</v>
      </c>
      <c r="O5222" s="1">
        <v>44389.431809027781</v>
      </c>
    </row>
    <row r="5223" spans="2:15" x14ac:dyDescent="0.25">
      <c r="B5223" t="s">
        <v>67</v>
      </c>
      <c r="C5223" t="str">
        <f t="shared" si="162"/>
        <v>na</v>
      </c>
      <c r="E5223" t="str">
        <f t="shared" si="163"/>
        <v/>
      </c>
      <c r="F5223" t="s">
        <v>2382</v>
      </c>
      <c r="G5223" t="s">
        <v>8355</v>
      </c>
      <c r="H5223" t="s">
        <v>8356</v>
      </c>
      <c r="I5223" s="1">
        <v>44388</v>
      </c>
      <c r="J5223" t="s">
        <v>74</v>
      </c>
      <c r="K5223">
        <v>1500</v>
      </c>
      <c r="L5223">
        <v>1</v>
      </c>
      <c r="M5223">
        <v>1500</v>
      </c>
      <c r="N5223">
        <v>1</v>
      </c>
      <c r="O5223" s="1">
        <v>44392.495962384259</v>
      </c>
    </row>
    <row r="5224" spans="2:15" x14ac:dyDescent="0.25">
      <c r="B5224" t="s">
        <v>2389</v>
      </c>
      <c r="C5224" t="str">
        <f t="shared" si="162"/>
        <v>mpdejesus</v>
      </c>
      <c r="E5224" t="str">
        <f t="shared" si="163"/>
        <v/>
      </c>
      <c r="F5224" t="s">
        <v>2382</v>
      </c>
      <c r="G5224" t="s">
        <v>8357</v>
      </c>
      <c r="H5224" t="s">
        <v>8358</v>
      </c>
      <c r="I5224" s="1">
        <v>44389</v>
      </c>
      <c r="J5224" t="s">
        <v>74</v>
      </c>
      <c r="K5224">
        <v>3000</v>
      </c>
      <c r="L5224">
        <v>1</v>
      </c>
      <c r="M5224">
        <v>3000</v>
      </c>
      <c r="N5224">
        <v>1</v>
      </c>
      <c r="O5224" s="1">
        <v>44392.496297175923</v>
      </c>
    </row>
    <row r="5225" spans="2:15" x14ac:dyDescent="0.25">
      <c r="B5225" t="s">
        <v>2392</v>
      </c>
      <c r="C5225" t="str">
        <f t="shared" si="162"/>
        <v>mjjvillamer</v>
      </c>
      <c r="E5225" t="str">
        <f t="shared" si="163"/>
        <v/>
      </c>
      <c r="F5225" t="s">
        <v>2382</v>
      </c>
      <c r="G5225" t="s">
        <v>2481</v>
      </c>
      <c r="H5225" t="s">
        <v>2482</v>
      </c>
      <c r="I5225" s="1">
        <v>44404</v>
      </c>
      <c r="J5225" t="s">
        <v>74</v>
      </c>
      <c r="K5225">
        <v>500</v>
      </c>
      <c r="L5225">
        <v>1</v>
      </c>
      <c r="M5225">
        <v>500</v>
      </c>
      <c r="N5225">
        <v>1</v>
      </c>
      <c r="O5225" s="1">
        <v>44407.483400347221</v>
      </c>
    </row>
    <row r="5226" spans="2:15" x14ac:dyDescent="0.25">
      <c r="B5226" t="s">
        <v>67</v>
      </c>
      <c r="C5226" t="str">
        <f t="shared" si="162"/>
        <v>na</v>
      </c>
      <c r="E5226" t="str">
        <f t="shared" si="163"/>
        <v/>
      </c>
      <c r="F5226" t="s">
        <v>2382</v>
      </c>
      <c r="G5226" t="s">
        <v>8359</v>
      </c>
      <c r="H5226" t="s">
        <v>8360</v>
      </c>
      <c r="I5226" s="1">
        <v>44395</v>
      </c>
      <c r="J5226" t="s">
        <v>74</v>
      </c>
      <c r="K5226">
        <v>500</v>
      </c>
      <c r="L5226">
        <v>1</v>
      </c>
      <c r="M5226">
        <v>500</v>
      </c>
      <c r="N5226">
        <v>1</v>
      </c>
      <c r="O5226" s="1">
        <v>44400.690214884256</v>
      </c>
    </row>
    <row r="5227" spans="2:15" x14ac:dyDescent="0.25">
      <c r="B5227" t="s">
        <v>67</v>
      </c>
      <c r="C5227" t="str">
        <f t="shared" si="162"/>
        <v>na</v>
      </c>
      <c r="E5227" t="str">
        <f t="shared" si="163"/>
        <v/>
      </c>
      <c r="F5227" t="s">
        <v>2382</v>
      </c>
      <c r="G5227" t="s">
        <v>2483</v>
      </c>
      <c r="H5227" t="s">
        <v>2484</v>
      </c>
      <c r="I5227" s="1">
        <v>44381</v>
      </c>
      <c r="J5227" t="s">
        <v>74</v>
      </c>
      <c r="K5227">
        <v>2589.2600000000002</v>
      </c>
      <c r="L5227">
        <v>1</v>
      </c>
      <c r="M5227">
        <v>2589.2600000000002</v>
      </c>
      <c r="N5227">
        <v>1</v>
      </c>
      <c r="O5227" s="1">
        <v>44386.343694166666</v>
      </c>
    </row>
    <row r="5228" spans="2:15" x14ac:dyDescent="0.25">
      <c r="B5228" t="s">
        <v>67</v>
      </c>
      <c r="C5228" t="str">
        <f t="shared" si="162"/>
        <v>na</v>
      </c>
      <c r="E5228" t="str">
        <f t="shared" si="163"/>
        <v/>
      </c>
      <c r="F5228" t="s">
        <v>2382</v>
      </c>
      <c r="G5228" t="s">
        <v>8361</v>
      </c>
      <c r="H5228" t="s">
        <v>8362</v>
      </c>
      <c r="I5228" s="1">
        <v>44398</v>
      </c>
      <c r="J5228" t="s">
        <v>74</v>
      </c>
      <c r="K5228">
        <v>65.33</v>
      </c>
      <c r="L5228">
        <v>1</v>
      </c>
      <c r="M5228">
        <v>65.33</v>
      </c>
      <c r="N5228">
        <v>1</v>
      </c>
      <c r="O5228" s="1">
        <v>44404.368115277779</v>
      </c>
    </row>
    <row r="5229" spans="2:15" x14ac:dyDescent="0.25">
      <c r="B5229" t="s">
        <v>67</v>
      </c>
      <c r="C5229" t="str">
        <f t="shared" si="162"/>
        <v>na</v>
      </c>
      <c r="E5229" t="str">
        <f t="shared" si="163"/>
        <v/>
      </c>
      <c r="F5229" t="s">
        <v>2382</v>
      </c>
      <c r="G5229" t="s">
        <v>8361</v>
      </c>
      <c r="H5229" t="s">
        <v>8362</v>
      </c>
      <c r="I5229" s="1">
        <v>44404</v>
      </c>
      <c r="J5229" t="s">
        <v>74</v>
      </c>
      <c r="K5229">
        <v>93</v>
      </c>
      <c r="L5229">
        <v>1</v>
      </c>
      <c r="M5229">
        <v>93</v>
      </c>
      <c r="N5229">
        <v>1</v>
      </c>
      <c r="O5229" s="1">
        <v>44407.479029699076</v>
      </c>
    </row>
    <row r="5230" spans="2:15" x14ac:dyDescent="0.25">
      <c r="B5230" t="s">
        <v>67</v>
      </c>
      <c r="C5230" t="str">
        <f t="shared" si="162"/>
        <v>na</v>
      </c>
      <c r="E5230" t="str">
        <f t="shared" si="163"/>
        <v/>
      </c>
      <c r="F5230" t="s">
        <v>2382</v>
      </c>
      <c r="G5230" t="s">
        <v>2489</v>
      </c>
      <c r="H5230" t="s">
        <v>2490</v>
      </c>
      <c r="I5230" s="1">
        <v>44392</v>
      </c>
      <c r="J5230" t="s">
        <v>74</v>
      </c>
      <c r="K5230">
        <v>1000</v>
      </c>
      <c r="L5230">
        <v>1</v>
      </c>
      <c r="M5230">
        <v>1000</v>
      </c>
      <c r="N5230">
        <v>1</v>
      </c>
      <c r="O5230" s="1">
        <v>44400.702855509262</v>
      </c>
    </row>
    <row r="5231" spans="2:15" x14ac:dyDescent="0.25">
      <c r="B5231" t="s">
        <v>67</v>
      </c>
      <c r="C5231" t="str">
        <f t="shared" si="162"/>
        <v>na</v>
      </c>
      <c r="E5231" t="str">
        <f t="shared" si="163"/>
        <v/>
      </c>
      <c r="F5231" t="s">
        <v>2382</v>
      </c>
      <c r="G5231" t="s">
        <v>8363</v>
      </c>
      <c r="H5231" t="s">
        <v>8364</v>
      </c>
      <c r="I5231" s="1">
        <v>44388</v>
      </c>
      <c r="J5231" t="s">
        <v>74</v>
      </c>
      <c r="K5231">
        <v>3000</v>
      </c>
      <c r="L5231">
        <v>1</v>
      </c>
      <c r="M5231">
        <v>3000</v>
      </c>
      <c r="N5231">
        <v>1</v>
      </c>
      <c r="O5231" s="1">
        <v>44392.493123495369</v>
      </c>
    </row>
    <row r="5232" spans="2:15" x14ac:dyDescent="0.25">
      <c r="B5232" t="s">
        <v>67</v>
      </c>
      <c r="C5232" t="str">
        <f t="shared" si="162"/>
        <v>na</v>
      </c>
      <c r="E5232" t="str">
        <f t="shared" si="163"/>
        <v/>
      </c>
      <c r="F5232" t="s">
        <v>2382</v>
      </c>
      <c r="G5232" t="s">
        <v>8365</v>
      </c>
      <c r="H5232" t="s">
        <v>8366</v>
      </c>
      <c r="I5232" s="1">
        <v>44392</v>
      </c>
      <c r="J5232" t="s">
        <v>74</v>
      </c>
      <c r="K5232">
        <v>5068</v>
      </c>
      <c r="L5232">
        <v>1</v>
      </c>
      <c r="M5232">
        <v>5068</v>
      </c>
      <c r="N5232">
        <v>1</v>
      </c>
      <c r="O5232" s="1">
        <v>44400.702915694441</v>
      </c>
    </row>
    <row r="5233" spans="2:15" x14ac:dyDescent="0.25">
      <c r="B5233" t="s">
        <v>67</v>
      </c>
      <c r="C5233" t="str">
        <f t="shared" si="162"/>
        <v>na</v>
      </c>
      <c r="E5233" t="str">
        <f t="shared" si="163"/>
        <v/>
      </c>
      <c r="F5233" t="s">
        <v>2382</v>
      </c>
      <c r="G5233" t="s">
        <v>8367</v>
      </c>
      <c r="H5233" t="s">
        <v>8295</v>
      </c>
      <c r="I5233" s="1">
        <v>44392</v>
      </c>
      <c r="J5233" t="s">
        <v>74</v>
      </c>
      <c r="K5233">
        <v>2000</v>
      </c>
      <c r="L5233">
        <v>1</v>
      </c>
      <c r="M5233">
        <v>2000</v>
      </c>
      <c r="N5233">
        <v>1</v>
      </c>
      <c r="O5233" s="1">
        <v>44400.703293784725</v>
      </c>
    </row>
    <row r="5234" spans="2:15" x14ac:dyDescent="0.25">
      <c r="B5234" t="s">
        <v>67</v>
      </c>
      <c r="C5234" t="str">
        <f t="shared" si="162"/>
        <v>na</v>
      </c>
      <c r="D5234" t="s">
        <v>2450</v>
      </c>
      <c r="E5234" t="str">
        <f t="shared" si="163"/>
        <v>fjlim</v>
      </c>
      <c r="F5234" t="s">
        <v>2382</v>
      </c>
      <c r="G5234" t="s">
        <v>8368</v>
      </c>
      <c r="H5234" t="s">
        <v>8369</v>
      </c>
      <c r="I5234" s="1">
        <v>44399</v>
      </c>
      <c r="J5234" t="s">
        <v>74</v>
      </c>
      <c r="K5234">
        <v>500</v>
      </c>
      <c r="L5234">
        <v>1</v>
      </c>
      <c r="M5234">
        <v>500</v>
      </c>
      <c r="N5234">
        <v>1</v>
      </c>
      <c r="O5234" s="1">
        <v>44404.368317129629</v>
      </c>
    </row>
    <row r="5235" spans="2:15" x14ac:dyDescent="0.25">
      <c r="B5235" t="s">
        <v>67</v>
      </c>
      <c r="C5235" t="str">
        <f t="shared" si="162"/>
        <v>na</v>
      </c>
      <c r="E5235" t="str">
        <f t="shared" si="163"/>
        <v/>
      </c>
      <c r="F5235" t="s">
        <v>2382</v>
      </c>
      <c r="G5235" t="s">
        <v>8370</v>
      </c>
      <c r="H5235" t="s">
        <v>8371</v>
      </c>
      <c r="I5235" s="1">
        <v>44389</v>
      </c>
      <c r="J5235" t="s">
        <v>74</v>
      </c>
      <c r="K5235">
        <v>2000</v>
      </c>
      <c r="L5235">
        <v>1</v>
      </c>
      <c r="M5235">
        <v>2000</v>
      </c>
      <c r="N5235">
        <v>1</v>
      </c>
      <c r="O5235" s="1">
        <v>44392.493954745369</v>
      </c>
    </row>
    <row r="5236" spans="2:15" x14ac:dyDescent="0.25">
      <c r="B5236" t="s">
        <v>67</v>
      </c>
      <c r="C5236" t="str">
        <f t="shared" si="162"/>
        <v>na</v>
      </c>
      <c r="E5236" t="str">
        <f t="shared" si="163"/>
        <v/>
      </c>
      <c r="F5236" t="s">
        <v>2382</v>
      </c>
      <c r="G5236" t="s">
        <v>8372</v>
      </c>
      <c r="H5236" t="s">
        <v>8373</v>
      </c>
      <c r="I5236" s="1">
        <v>44404</v>
      </c>
      <c r="J5236" t="s">
        <v>74</v>
      </c>
      <c r="K5236">
        <v>2000</v>
      </c>
      <c r="L5236">
        <v>1</v>
      </c>
      <c r="M5236">
        <v>2000</v>
      </c>
      <c r="N5236">
        <v>1</v>
      </c>
      <c r="O5236" s="1">
        <v>44407.478725347224</v>
      </c>
    </row>
    <row r="5237" spans="2:15" x14ac:dyDescent="0.25">
      <c r="B5237" t="s">
        <v>67</v>
      </c>
      <c r="C5237" t="str">
        <f t="shared" si="162"/>
        <v>na</v>
      </c>
      <c r="E5237" t="str">
        <f t="shared" si="163"/>
        <v/>
      </c>
      <c r="F5237" t="s">
        <v>2382</v>
      </c>
      <c r="G5237" t="s">
        <v>8374</v>
      </c>
      <c r="H5237" t="s">
        <v>8375</v>
      </c>
      <c r="I5237" s="1">
        <v>44392</v>
      </c>
      <c r="J5237" t="s">
        <v>74</v>
      </c>
      <c r="K5237">
        <v>7.05</v>
      </c>
      <c r="L5237">
        <v>1</v>
      </c>
      <c r="M5237">
        <v>7.05</v>
      </c>
      <c r="N5237">
        <v>1</v>
      </c>
      <c r="O5237" s="1">
        <v>44400.703354467594</v>
      </c>
    </row>
    <row r="5238" spans="2:15" x14ac:dyDescent="0.25">
      <c r="B5238" t="s">
        <v>67</v>
      </c>
      <c r="C5238" t="str">
        <f t="shared" si="162"/>
        <v>na</v>
      </c>
      <c r="E5238" t="str">
        <f t="shared" si="163"/>
        <v/>
      </c>
      <c r="F5238" t="s">
        <v>2382</v>
      </c>
      <c r="G5238" t="s">
        <v>8376</v>
      </c>
      <c r="H5238" t="s">
        <v>8377</v>
      </c>
      <c r="I5238" s="1">
        <v>44367</v>
      </c>
      <c r="J5238" t="s">
        <v>74</v>
      </c>
      <c r="K5238">
        <v>1500</v>
      </c>
      <c r="L5238">
        <v>1</v>
      </c>
      <c r="M5238">
        <v>1500</v>
      </c>
      <c r="N5238">
        <v>1</v>
      </c>
      <c r="O5238" s="1">
        <v>44391.411939004633</v>
      </c>
    </row>
    <row r="5239" spans="2:15" x14ac:dyDescent="0.25">
      <c r="B5239" t="s">
        <v>67</v>
      </c>
      <c r="C5239" t="str">
        <f t="shared" si="162"/>
        <v>na</v>
      </c>
      <c r="E5239" t="str">
        <f t="shared" si="163"/>
        <v/>
      </c>
      <c r="F5239" t="s">
        <v>2382</v>
      </c>
      <c r="G5239" t="s">
        <v>8378</v>
      </c>
      <c r="H5239" t="s">
        <v>8379</v>
      </c>
      <c r="I5239" s="1">
        <v>44391</v>
      </c>
      <c r="J5239" t="s">
        <v>74</v>
      </c>
      <c r="K5239">
        <v>1800</v>
      </c>
      <c r="L5239">
        <v>1</v>
      </c>
      <c r="M5239">
        <v>1800</v>
      </c>
      <c r="N5239">
        <v>1</v>
      </c>
      <c r="O5239" s="1">
        <v>44396.43441627315</v>
      </c>
    </row>
    <row r="5240" spans="2:15" x14ac:dyDescent="0.25">
      <c r="B5240" t="s">
        <v>67</v>
      </c>
      <c r="C5240" t="str">
        <f t="shared" si="162"/>
        <v>na</v>
      </c>
      <c r="E5240" t="str">
        <f t="shared" si="163"/>
        <v/>
      </c>
      <c r="F5240" t="s">
        <v>2382</v>
      </c>
      <c r="G5240" t="s">
        <v>8380</v>
      </c>
      <c r="H5240" t="s">
        <v>8381</v>
      </c>
      <c r="I5240" s="1">
        <v>44405</v>
      </c>
      <c r="J5240" t="s">
        <v>74</v>
      </c>
      <c r="K5240">
        <v>2000</v>
      </c>
      <c r="L5240">
        <v>1</v>
      </c>
      <c r="M5240">
        <v>2000</v>
      </c>
      <c r="N5240">
        <v>1</v>
      </c>
      <c r="O5240" s="1">
        <v>44410.597849143516</v>
      </c>
    </row>
    <row r="5241" spans="2:15" x14ac:dyDescent="0.25">
      <c r="B5241" t="s">
        <v>2427</v>
      </c>
      <c r="C5241" t="str">
        <f t="shared" si="162"/>
        <v>rdcbraga</v>
      </c>
      <c r="E5241" t="str">
        <f t="shared" si="163"/>
        <v/>
      </c>
      <c r="F5241" t="s">
        <v>2382</v>
      </c>
      <c r="G5241" t="s">
        <v>8382</v>
      </c>
      <c r="H5241" t="s">
        <v>8383</v>
      </c>
      <c r="I5241" s="1">
        <v>44391</v>
      </c>
      <c r="J5241" t="s">
        <v>74</v>
      </c>
      <c r="K5241">
        <v>142700.31</v>
      </c>
      <c r="L5241">
        <v>1</v>
      </c>
      <c r="M5241">
        <v>142700.31</v>
      </c>
      <c r="N5241">
        <v>1</v>
      </c>
      <c r="O5241" s="1">
        <v>44396.434343402776</v>
      </c>
    </row>
    <row r="5242" spans="2:15" x14ac:dyDescent="0.25">
      <c r="B5242" t="s">
        <v>67</v>
      </c>
      <c r="C5242" t="str">
        <f t="shared" si="162"/>
        <v>na</v>
      </c>
      <c r="E5242" t="str">
        <f t="shared" si="163"/>
        <v/>
      </c>
      <c r="F5242" t="s">
        <v>2382</v>
      </c>
      <c r="G5242" t="s">
        <v>8384</v>
      </c>
      <c r="H5242" t="s">
        <v>8385</v>
      </c>
      <c r="I5242" s="1">
        <v>44356</v>
      </c>
      <c r="J5242" t="s">
        <v>74</v>
      </c>
      <c r="K5242">
        <v>15470</v>
      </c>
      <c r="L5242">
        <v>1</v>
      </c>
      <c r="M5242">
        <v>15470</v>
      </c>
      <c r="N5242">
        <v>1</v>
      </c>
      <c r="O5242" s="1">
        <v>44403.664027037034</v>
      </c>
    </row>
    <row r="5243" spans="2:15" x14ac:dyDescent="0.25">
      <c r="B5243" t="s">
        <v>67</v>
      </c>
      <c r="C5243" t="str">
        <f t="shared" si="162"/>
        <v>na</v>
      </c>
      <c r="E5243" t="str">
        <f t="shared" si="163"/>
        <v/>
      </c>
      <c r="F5243" t="s">
        <v>2382</v>
      </c>
      <c r="G5243" t="s">
        <v>8386</v>
      </c>
      <c r="H5243" t="s">
        <v>8387</v>
      </c>
      <c r="I5243" s="1">
        <v>44398</v>
      </c>
      <c r="J5243" t="s">
        <v>74</v>
      </c>
      <c r="K5243">
        <v>3852</v>
      </c>
      <c r="L5243">
        <v>1</v>
      </c>
      <c r="M5243">
        <v>3852</v>
      </c>
      <c r="N5243">
        <v>1</v>
      </c>
      <c r="O5243" s="1">
        <v>44404.36819922454</v>
      </c>
    </row>
    <row r="5244" spans="2:15" x14ac:dyDescent="0.25">
      <c r="B5244" t="s">
        <v>2427</v>
      </c>
      <c r="C5244" t="str">
        <f t="shared" si="162"/>
        <v>rdcbraga</v>
      </c>
      <c r="E5244" t="str">
        <f t="shared" si="163"/>
        <v/>
      </c>
      <c r="F5244" t="s">
        <v>2382</v>
      </c>
      <c r="G5244" t="s">
        <v>2503</v>
      </c>
      <c r="H5244" t="s">
        <v>2504</v>
      </c>
      <c r="I5244" s="1">
        <v>44378</v>
      </c>
      <c r="J5244" t="s">
        <v>74</v>
      </c>
      <c r="K5244">
        <v>200</v>
      </c>
      <c r="L5244">
        <v>1</v>
      </c>
      <c r="M5244">
        <v>200</v>
      </c>
      <c r="N5244">
        <v>1</v>
      </c>
      <c r="O5244" s="1">
        <v>44386.342492245371</v>
      </c>
    </row>
    <row r="5245" spans="2:15" x14ac:dyDescent="0.25">
      <c r="B5245" t="s">
        <v>67</v>
      </c>
      <c r="C5245" t="str">
        <f t="shared" si="162"/>
        <v>na</v>
      </c>
      <c r="E5245" t="str">
        <f t="shared" si="163"/>
        <v/>
      </c>
      <c r="F5245" t="s">
        <v>2382</v>
      </c>
      <c r="G5245" t="s">
        <v>8388</v>
      </c>
      <c r="H5245" t="s">
        <v>8389</v>
      </c>
      <c r="I5245" s="1">
        <v>44390</v>
      </c>
      <c r="J5245" t="s">
        <v>74</v>
      </c>
      <c r="K5245">
        <v>14362</v>
      </c>
      <c r="L5245">
        <v>1</v>
      </c>
      <c r="M5245">
        <v>14362</v>
      </c>
      <c r="N5245">
        <v>1</v>
      </c>
      <c r="O5245" s="1">
        <v>44393.555349652779</v>
      </c>
    </row>
    <row r="5246" spans="2:15" x14ac:dyDescent="0.25">
      <c r="B5246" t="s">
        <v>67</v>
      </c>
      <c r="C5246" t="str">
        <f t="shared" si="162"/>
        <v>na</v>
      </c>
      <c r="E5246" t="str">
        <f t="shared" si="163"/>
        <v/>
      </c>
      <c r="F5246" t="s">
        <v>2382</v>
      </c>
      <c r="G5246" t="s">
        <v>8390</v>
      </c>
      <c r="H5246" t="s">
        <v>8391</v>
      </c>
      <c r="I5246" s="1">
        <v>44396</v>
      </c>
      <c r="J5246" t="s">
        <v>74</v>
      </c>
      <c r="K5246">
        <v>10000</v>
      </c>
      <c r="L5246">
        <v>1</v>
      </c>
      <c r="M5246">
        <v>10000</v>
      </c>
      <c r="N5246">
        <v>1</v>
      </c>
      <c r="O5246" s="1">
        <v>44400.691908564811</v>
      </c>
    </row>
    <row r="5247" spans="2:15" x14ac:dyDescent="0.25">
      <c r="B5247" t="s">
        <v>2427</v>
      </c>
      <c r="C5247" t="str">
        <f t="shared" si="162"/>
        <v>rdcbraga</v>
      </c>
      <c r="E5247" t="str">
        <f t="shared" si="163"/>
        <v/>
      </c>
      <c r="F5247" t="s">
        <v>2382</v>
      </c>
      <c r="G5247" t="s">
        <v>8392</v>
      </c>
      <c r="H5247" t="s">
        <v>8393</v>
      </c>
      <c r="I5247" s="1">
        <v>44392</v>
      </c>
      <c r="J5247" t="s">
        <v>74</v>
      </c>
      <c r="K5247">
        <v>20000</v>
      </c>
      <c r="L5247">
        <v>1</v>
      </c>
      <c r="M5247">
        <v>20000</v>
      </c>
      <c r="N5247">
        <v>1</v>
      </c>
      <c r="O5247" s="1">
        <v>44400.702695254629</v>
      </c>
    </row>
    <row r="5248" spans="2:15" x14ac:dyDescent="0.25">
      <c r="B5248" t="s">
        <v>2389</v>
      </c>
      <c r="C5248" t="str">
        <f t="shared" si="162"/>
        <v>mpdejesus</v>
      </c>
      <c r="E5248" t="str">
        <f t="shared" si="163"/>
        <v/>
      </c>
      <c r="F5248" t="s">
        <v>2382</v>
      </c>
      <c r="G5248" t="s">
        <v>8394</v>
      </c>
      <c r="H5248" t="s">
        <v>8395</v>
      </c>
      <c r="I5248" s="1">
        <v>44384</v>
      </c>
      <c r="J5248" t="s">
        <v>74</v>
      </c>
      <c r="K5248">
        <v>15000</v>
      </c>
      <c r="L5248">
        <v>1</v>
      </c>
      <c r="M5248">
        <v>15000</v>
      </c>
      <c r="N5248">
        <v>1</v>
      </c>
      <c r="O5248" s="1">
        <v>44389.431947986108</v>
      </c>
    </row>
    <row r="5249" spans="2:15" x14ac:dyDescent="0.25">
      <c r="B5249" t="s">
        <v>67</v>
      </c>
      <c r="C5249" t="str">
        <f t="shared" si="162"/>
        <v>na</v>
      </c>
      <c r="E5249" t="str">
        <f t="shared" si="163"/>
        <v/>
      </c>
      <c r="F5249" t="s">
        <v>2382</v>
      </c>
      <c r="G5249" t="s">
        <v>8396</v>
      </c>
      <c r="H5249" t="s">
        <v>8397</v>
      </c>
      <c r="I5249" s="1">
        <v>44391</v>
      </c>
      <c r="J5249" t="s">
        <v>74</v>
      </c>
      <c r="K5249">
        <v>1000</v>
      </c>
      <c r="L5249">
        <v>1</v>
      </c>
      <c r="M5249">
        <v>1000</v>
      </c>
      <c r="N5249">
        <v>1</v>
      </c>
      <c r="O5249" s="1">
        <v>44396.434478935182</v>
      </c>
    </row>
    <row r="5250" spans="2:15" x14ac:dyDescent="0.25">
      <c r="B5250" t="s">
        <v>67</v>
      </c>
      <c r="C5250" t="str">
        <f t="shared" si="162"/>
        <v>na</v>
      </c>
      <c r="E5250" t="str">
        <f t="shared" si="163"/>
        <v/>
      </c>
      <c r="F5250" t="s">
        <v>2382</v>
      </c>
      <c r="G5250" t="s">
        <v>8398</v>
      </c>
      <c r="H5250" t="s">
        <v>8399</v>
      </c>
      <c r="I5250" s="1">
        <v>44405</v>
      </c>
      <c r="J5250" t="s">
        <v>74</v>
      </c>
      <c r="K5250">
        <v>6000</v>
      </c>
      <c r="L5250">
        <v>1</v>
      </c>
      <c r="M5250">
        <v>6000</v>
      </c>
      <c r="N5250">
        <v>1</v>
      </c>
      <c r="O5250" s="1">
        <v>44410.598185416668</v>
      </c>
    </row>
    <row r="5251" spans="2:15" x14ac:dyDescent="0.25">
      <c r="B5251" t="s">
        <v>2389</v>
      </c>
      <c r="C5251" t="str">
        <f t="shared" ref="C5251:C5314" si="164">MID(B5251,FIND("(",B5251)+1,FIND(")",B5251,FIND("(",B5251)+1) - FIND("(",B5251)-1)</f>
        <v>mpdejesus</v>
      </c>
      <c r="E5251" t="str">
        <f t="shared" ref="E5251:E5314" si="165">IFERROR(MID(D5251,FIND("(",D5251)+1,FIND(")",D5251,FIND("(",D5251)+1) - FIND("(",D5251)-1),"")</f>
        <v/>
      </c>
      <c r="F5251" t="s">
        <v>2382</v>
      </c>
      <c r="G5251" t="s">
        <v>8400</v>
      </c>
      <c r="H5251" t="s">
        <v>8401</v>
      </c>
      <c r="I5251" s="1">
        <v>44390</v>
      </c>
      <c r="J5251" t="s">
        <v>74</v>
      </c>
      <c r="K5251">
        <v>6184.5</v>
      </c>
      <c r="L5251">
        <v>1</v>
      </c>
      <c r="M5251">
        <v>6184.5</v>
      </c>
      <c r="N5251">
        <v>1</v>
      </c>
      <c r="O5251" s="1">
        <v>44393.555454780093</v>
      </c>
    </row>
    <row r="5252" spans="2:15" x14ac:dyDescent="0.25">
      <c r="B5252" t="s">
        <v>67</v>
      </c>
      <c r="C5252" t="str">
        <f t="shared" si="164"/>
        <v>na</v>
      </c>
      <c r="E5252" t="str">
        <f t="shared" si="165"/>
        <v/>
      </c>
      <c r="F5252" t="s">
        <v>2382</v>
      </c>
      <c r="G5252" t="s">
        <v>8402</v>
      </c>
      <c r="H5252" t="s">
        <v>8403</v>
      </c>
      <c r="I5252" s="1">
        <v>44399</v>
      </c>
      <c r="J5252" t="s">
        <v>74</v>
      </c>
      <c r="K5252">
        <v>1300</v>
      </c>
      <c r="L5252">
        <v>1</v>
      </c>
      <c r="M5252">
        <v>1300</v>
      </c>
      <c r="N5252">
        <v>1</v>
      </c>
      <c r="O5252" s="1">
        <v>44404.368410949071</v>
      </c>
    </row>
    <row r="5253" spans="2:15" x14ac:dyDescent="0.25">
      <c r="B5253" t="s">
        <v>2427</v>
      </c>
      <c r="C5253" t="str">
        <f t="shared" si="164"/>
        <v>rdcbraga</v>
      </c>
      <c r="E5253" t="str">
        <f t="shared" si="165"/>
        <v/>
      </c>
      <c r="F5253" t="s">
        <v>2382</v>
      </c>
      <c r="G5253" t="s">
        <v>2507</v>
      </c>
      <c r="H5253" t="s">
        <v>2508</v>
      </c>
      <c r="I5253" s="1">
        <v>44382</v>
      </c>
      <c r="J5253" t="s">
        <v>74</v>
      </c>
      <c r="K5253">
        <v>3000</v>
      </c>
      <c r="L5253">
        <v>1</v>
      </c>
      <c r="M5253">
        <v>3000</v>
      </c>
      <c r="N5253">
        <v>1</v>
      </c>
      <c r="O5253" s="1">
        <v>44389.429775532408</v>
      </c>
    </row>
    <row r="5254" spans="2:15" x14ac:dyDescent="0.25">
      <c r="B5254" t="s">
        <v>67</v>
      </c>
      <c r="C5254" t="str">
        <f t="shared" si="164"/>
        <v>na</v>
      </c>
      <c r="E5254" t="str">
        <f t="shared" si="165"/>
        <v/>
      </c>
      <c r="F5254" t="s">
        <v>2382</v>
      </c>
      <c r="G5254" t="s">
        <v>2509</v>
      </c>
      <c r="H5254" t="s">
        <v>2510</v>
      </c>
      <c r="I5254" s="1">
        <v>44385</v>
      </c>
      <c r="J5254" t="s">
        <v>74</v>
      </c>
      <c r="K5254">
        <v>3000</v>
      </c>
      <c r="L5254">
        <v>1</v>
      </c>
      <c r="M5254">
        <v>3000</v>
      </c>
      <c r="N5254">
        <v>1</v>
      </c>
      <c r="O5254" s="1">
        <v>44391.411662384256</v>
      </c>
    </row>
    <row r="5255" spans="2:15" x14ac:dyDescent="0.25">
      <c r="B5255" t="s">
        <v>67</v>
      </c>
      <c r="C5255" t="str">
        <f t="shared" si="164"/>
        <v>na</v>
      </c>
      <c r="E5255" t="str">
        <f t="shared" si="165"/>
        <v/>
      </c>
      <c r="F5255" t="s">
        <v>2382</v>
      </c>
      <c r="G5255" t="s">
        <v>8404</v>
      </c>
      <c r="H5255" t="s">
        <v>8405</v>
      </c>
      <c r="I5255" s="1">
        <v>44403</v>
      </c>
      <c r="J5255" t="s">
        <v>74</v>
      </c>
      <c r="K5255">
        <v>3000</v>
      </c>
      <c r="L5255">
        <v>1</v>
      </c>
      <c r="M5255">
        <v>3000</v>
      </c>
      <c r="N5255">
        <v>1</v>
      </c>
      <c r="O5255" s="1">
        <v>44406.701788379629</v>
      </c>
    </row>
    <row r="5256" spans="2:15" x14ac:dyDescent="0.25">
      <c r="B5256" t="s">
        <v>67</v>
      </c>
      <c r="C5256" t="str">
        <f t="shared" si="164"/>
        <v>na</v>
      </c>
      <c r="E5256" t="str">
        <f t="shared" si="165"/>
        <v/>
      </c>
      <c r="F5256" t="s">
        <v>2382</v>
      </c>
      <c r="G5256" t="s">
        <v>8406</v>
      </c>
      <c r="H5256" t="s">
        <v>8407</v>
      </c>
      <c r="I5256" s="1">
        <v>44404</v>
      </c>
      <c r="J5256" t="s">
        <v>74</v>
      </c>
      <c r="K5256">
        <v>18485</v>
      </c>
      <c r="L5256">
        <v>1</v>
      </c>
      <c r="M5256">
        <v>18485</v>
      </c>
      <c r="N5256">
        <v>1</v>
      </c>
      <c r="O5256" s="1">
        <v>44407.482996828701</v>
      </c>
    </row>
    <row r="5257" spans="2:15" x14ac:dyDescent="0.25">
      <c r="B5257" t="s">
        <v>67</v>
      </c>
      <c r="C5257" t="str">
        <f t="shared" si="164"/>
        <v>na</v>
      </c>
      <c r="E5257" t="str">
        <f t="shared" si="165"/>
        <v/>
      </c>
      <c r="F5257" t="s">
        <v>2382</v>
      </c>
      <c r="G5257" t="s">
        <v>8408</v>
      </c>
      <c r="H5257" t="s">
        <v>8409</v>
      </c>
      <c r="I5257" s="1">
        <v>44378</v>
      </c>
      <c r="J5257" t="s">
        <v>74</v>
      </c>
      <c r="K5257">
        <v>5000</v>
      </c>
      <c r="L5257">
        <v>1</v>
      </c>
      <c r="M5257">
        <v>5000</v>
      </c>
      <c r="N5257">
        <v>1</v>
      </c>
      <c r="O5257" s="1">
        <v>44386.343593206017</v>
      </c>
    </row>
    <row r="5258" spans="2:15" x14ac:dyDescent="0.25">
      <c r="B5258" t="s">
        <v>67</v>
      </c>
      <c r="C5258" t="str">
        <f t="shared" si="164"/>
        <v>na</v>
      </c>
      <c r="E5258" t="str">
        <f t="shared" si="165"/>
        <v/>
      </c>
      <c r="F5258" t="s">
        <v>2382</v>
      </c>
      <c r="G5258" t="s">
        <v>8410</v>
      </c>
      <c r="H5258" t="s">
        <v>8411</v>
      </c>
      <c r="I5258" s="1">
        <v>44405</v>
      </c>
      <c r="J5258" t="s">
        <v>74</v>
      </c>
      <c r="K5258">
        <v>10000</v>
      </c>
      <c r="L5258">
        <v>1</v>
      </c>
      <c r="M5258">
        <v>10000</v>
      </c>
      <c r="N5258">
        <v>1</v>
      </c>
      <c r="O5258" s="1">
        <v>44410.597992777781</v>
      </c>
    </row>
    <row r="5259" spans="2:15" x14ac:dyDescent="0.25">
      <c r="B5259" t="s">
        <v>2389</v>
      </c>
      <c r="C5259" t="str">
        <f t="shared" si="164"/>
        <v>mpdejesus</v>
      </c>
      <c r="E5259" t="str">
        <f t="shared" si="165"/>
        <v/>
      </c>
      <c r="F5259" t="s">
        <v>2382</v>
      </c>
      <c r="G5259" t="s">
        <v>8412</v>
      </c>
      <c r="H5259" t="s">
        <v>8413</v>
      </c>
      <c r="I5259" s="1">
        <v>44406</v>
      </c>
      <c r="J5259" t="s">
        <v>74</v>
      </c>
      <c r="K5259">
        <v>5000</v>
      </c>
      <c r="L5259">
        <v>1</v>
      </c>
      <c r="M5259">
        <v>5000</v>
      </c>
      <c r="N5259">
        <v>1</v>
      </c>
      <c r="O5259" s="1">
        <v>44411.462925613429</v>
      </c>
    </row>
    <row r="5260" spans="2:15" x14ac:dyDescent="0.25">
      <c r="B5260" t="s">
        <v>2427</v>
      </c>
      <c r="C5260" t="str">
        <f t="shared" si="164"/>
        <v>rdcbraga</v>
      </c>
      <c r="E5260" t="str">
        <f t="shared" si="165"/>
        <v/>
      </c>
      <c r="F5260" t="s">
        <v>2382</v>
      </c>
      <c r="G5260" t="s">
        <v>8414</v>
      </c>
      <c r="H5260" t="s">
        <v>8415</v>
      </c>
      <c r="I5260" s="1">
        <v>44403</v>
      </c>
      <c r="J5260" t="s">
        <v>74</v>
      </c>
      <c r="K5260">
        <v>36471</v>
      </c>
      <c r="L5260">
        <v>1</v>
      </c>
      <c r="M5260">
        <v>36471</v>
      </c>
      <c r="N5260">
        <v>1</v>
      </c>
      <c r="O5260" s="1">
        <v>44406.701728703702</v>
      </c>
    </row>
    <row r="5261" spans="2:15" x14ac:dyDescent="0.25">
      <c r="B5261" t="s">
        <v>2392</v>
      </c>
      <c r="C5261" t="str">
        <f t="shared" si="164"/>
        <v>mjjvillamer</v>
      </c>
      <c r="E5261" t="str">
        <f t="shared" si="165"/>
        <v/>
      </c>
      <c r="F5261" t="s">
        <v>2382</v>
      </c>
      <c r="G5261" t="s">
        <v>8416</v>
      </c>
      <c r="H5261" t="s">
        <v>8417</v>
      </c>
      <c r="I5261" s="1">
        <v>44405</v>
      </c>
      <c r="J5261" t="s">
        <v>74</v>
      </c>
      <c r="K5261">
        <v>5000</v>
      </c>
      <c r="L5261">
        <v>1</v>
      </c>
      <c r="M5261">
        <v>5000</v>
      </c>
      <c r="N5261">
        <v>1</v>
      </c>
      <c r="O5261" s="1">
        <v>44410.598375497684</v>
      </c>
    </row>
    <row r="5262" spans="2:15" x14ac:dyDescent="0.25">
      <c r="B5262" t="s">
        <v>2392</v>
      </c>
      <c r="C5262" t="str">
        <f t="shared" si="164"/>
        <v>mjjvillamer</v>
      </c>
      <c r="E5262" t="str">
        <f t="shared" si="165"/>
        <v/>
      </c>
      <c r="F5262" t="s">
        <v>2382</v>
      </c>
      <c r="G5262" t="s">
        <v>8418</v>
      </c>
      <c r="H5262" t="s">
        <v>8419</v>
      </c>
      <c r="I5262" s="1">
        <v>44390</v>
      </c>
      <c r="J5262" t="s">
        <v>74</v>
      </c>
      <c r="K5262">
        <v>2000</v>
      </c>
      <c r="L5262">
        <v>1</v>
      </c>
      <c r="M5262">
        <v>2000</v>
      </c>
      <c r="N5262">
        <v>1</v>
      </c>
      <c r="O5262" s="1">
        <v>44393.555286296294</v>
      </c>
    </row>
    <row r="5263" spans="2:15" x14ac:dyDescent="0.25">
      <c r="B5263" t="s">
        <v>67</v>
      </c>
      <c r="C5263" t="str">
        <f t="shared" si="164"/>
        <v>na</v>
      </c>
      <c r="E5263" t="str">
        <f t="shared" si="165"/>
        <v/>
      </c>
      <c r="F5263" t="s">
        <v>2382</v>
      </c>
      <c r="G5263" t="s">
        <v>8420</v>
      </c>
      <c r="H5263" t="s">
        <v>8421</v>
      </c>
      <c r="I5263" s="1">
        <v>44383</v>
      </c>
      <c r="J5263" t="s">
        <v>74</v>
      </c>
      <c r="K5263">
        <v>2000</v>
      </c>
      <c r="L5263">
        <v>1</v>
      </c>
      <c r="M5263">
        <v>2000</v>
      </c>
      <c r="N5263">
        <v>1</v>
      </c>
      <c r="O5263" s="1">
        <v>44389.431896678238</v>
      </c>
    </row>
    <row r="5264" spans="2:15" x14ac:dyDescent="0.25">
      <c r="B5264" t="s">
        <v>67</v>
      </c>
      <c r="C5264" t="str">
        <f t="shared" si="164"/>
        <v>na</v>
      </c>
      <c r="E5264" t="str">
        <f t="shared" si="165"/>
        <v/>
      </c>
      <c r="F5264" t="s">
        <v>2382</v>
      </c>
      <c r="G5264" t="s">
        <v>8422</v>
      </c>
      <c r="H5264" t="s">
        <v>8423</v>
      </c>
      <c r="I5264" s="1">
        <v>44377</v>
      </c>
      <c r="J5264" t="s">
        <v>74</v>
      </c>
      <c r="K5264">
        <v>3000</v>
      </c>
      <c r="L5264">
        <v>1</v>
      </c>
      <c r="M5264">
        <v>3000</v>
      </c>
      <c r="N5264">
        <v>1</v>
      </c>
      <c r="O5264" s="1">
        <v>44403.664177847226</v>
      </c>
    </row>
    <row r="5265" spans="2:15" x14ac:dyDescent="0.25">
      <c r="B5265" t="s">
        <v>2389</v>
      </c>
      <c r="C5265" t="str">
        <f t="shared" si="164"/>
        <v>mpdejesus</v>
      </c>
      <c r="E5265" t="str">
        <f t="shared" si="165"/>
        <v/>
      </c>
      <c r="F5265" t="s">
        <v>2382</v>
      </c>
      <c r="G5265" t="s">
        <v>2519</v>
      </c>
      <c r="H5265" t="s">
        <v>2520</v>
      </c>
      <c r="I5265" s="1">
        <v>44388</v>
      </c>
      <c r="J5265" t="s">
        <v>74</v>
      </c>
      <c r="K5265">
        <v>4800</v>
      </c>
      <c r="L5265">
        <v>1</v>
      </c>
      <c r="M5265">
        <v>4800</v>
      </c>
      <c r="N5265">
        <v>1</v>
      </c>
      <c r="O5265" s="1">
        <v>44392.496164155091</v>
      </c>
    </row>
    <row r="5266" spans="2:15" x14ac:dyDescent="0.25">
      <c r="B5266" t="s">
        <v>67</v>
      </c>
      <c r="C5266" t="str">
        <f t="shared" si="164"/>
        <v>na</v>
      </c>
      <c r="E5266" t="str">
        <f t="shared" si="165"/>
        <v/>
      </c>
      <c r="F5266" t="s">
        <v>2382</v>
      </c>
      <c r="G5266" t="s">
        <v>8424</v>
      </c>
      <c r="H5266" t="s">
        <v>8425</v>
      </c>
      <c r="I5266" s="1">
        <v>44392</v>
      </c>
      <c r="J5266" t="s">
        <v>74</v>
      </c>
      <c r="K5266">
        <v>2138</v>
      </c>
      <c r="L5266">
        <v>1</v>
      </c>
      <c r="M5266">
        <v>2138</v>
      </c>
      <c r="N5266">
        <v>1</v>
      </c>
      <c r="O5266" s="1">
        <v>44400.703036030092</v>
      </c>
    </row>
    <row r="5267" spans="2:15" x14ac:dyDescent="0.25">
      <c r="B5267" t="s">
        <v>2389</v>
      </c>
      <c r="C5267" t="str">
        <f t="shared" si="164"/>
        <v>mpdejesus</v>
      </c>
      <c r="E5267" t="str">
        <f t="shared" si="165"/>
        <v/>
      </c>
      <c r="F5267" t="s">
        <v>2382</v>
      </c>
      <c r="G5267" t="s">
        <v>2575</v>
      </c>
      <c r="H5267" t="s">
        <v>2576</v>
      </c>
      <c r="I5267" s="1">
        <v>44382</v>
      </c>
      <c r="J5267" t="s">
        <v>74</v>
      </c>
      <c r="K5267">
        <v>119711</v>
      </c>
      <c r="L5267">
        <v>1</v>
      </c>
      <c r="M5267">
        <v>119711</v>
      </c>
      <c r="N5267">
        <v>1</v>
      </c>
      <c r="O5267" s="1">
        <v>44389.431620636577</v>
      </c>
    </row>
    <row r="5268" spans="2:15" x14ac:dyDescent="0.25">
      <c r="B5268" t="s">
        <v>67</v>
      </c>
      <c r="C5268" t="str">
        <f t="shared" si="164"/>
        <v>na</v>
      </c>
      <c r="E5268" t="str">
        <f t="shared" si="165"/>
        <v/>
      </c>
      <c r="F5268" t="s">
        <v>2382</v>
      </c>
      <c r="G5268" t="s">
        <v>8426</v>
      </c>
      <c r="H5268" t="s">
        <v>8427</v>
      </c>
      <c r="I5268" s="1">
        <v>44384</v>
      </c>
      <c r="J5268" t="s">
        <v>74</v>
      </c>
      <c r="K5268">
        <v>1820</v>
      </c>
      <c r="L5268">
        <v>1</v>
      </c>
      <c r="M5268">
        <v>1820</v>
      </c>
      <c r="N5268">
        <v>1</v>
      </c>
      <c r="O5268" s="1">
        <v>44389.433407442128</v>
      </c>
    </row>
    <row r="5269" spans="2:15" x14ac:dyDescent="0.25">
      <c r="B5269" t="s">
        <v>67</v>
      </c>
      <c r="C5269" t="str">
        <f t="shared" si="164"/>
        <v>na</v>
      </c>
      <c r="E5269" t="str">
        <f t="shared" si="165"/>
        <v/>
      </c>
      <c r="F5269" t="s">
        <v>2382</v>
      </c>
      <c r="G5269" t="s">
        <v>8428</v>
      </c>
      <c r="H5269" t="s">
        <v>8429</v>
      </c>
      <c r="I5269" s="1">
        <v>44388</v>
      </c>
      <c r="J5269" t="s">
        <v>74</v>
      </c>
      <c r="K5269">
        <v>2491.64</v>
      </c>
      <c r="L5269">
        <v>1</v>
      </c>
      <c r="M5269">
        <v>2491.64</v>
      </c>
      <c r="N5269">
        <v>1</v>
      </c>
      <c r="O5269" s="1">
        <v>44392.496950000001</v>
      </c>
    </row>
    <row r="5270" spans="2:15" x14ac:dyDescent="0.25">
      <c r="B5270" t="s">
        <v>67</v>
      </c>
      <c r="C5270" t="str">
        <f t="shared" si="164"/>
        <v>na</v>
      </c>
      <c r="E5270" t="str">
        <f t="shared" si="165"/>
        <v/>
      </c>
      <c r="F5270" t="s">
        <v>2382</v>
      </c>
      <c r="G5270" t="s">
        <v>8430</v>
      </c>
      <c r="H5270" t="s">
        <v>8431</v>
      </c>
      <c r="I5270" s="1">
        <v>44383</v>
      </c>
      <c r="J5270" t="s">
        <v>74</v>
      </c>
      <c r="K5270">
        <v>3000</v>
      </c>
      <c r="L5270">
        <v>1</v>
      </c>
      <c r="M5270">
        <v>3000</v>
      </c>
      <c r="N5270">
        <v>1</v>
      </c>
      <c r="O5270" s="1">
        <v>44389.433240393519</v>
      </c>
    </row>
    <row r="5271" spans="2:15" x14ac:dyDescent="0.25">
      <c r="B5271" t="s">
        <v>2430</v>
      </c>
      <c r="C5271" t="str">
        <f t="shared" si="164"/>
        <v>jpbanaag</v>
      </c>
      <c r="E5271" t="str">
        <f t="shared" si="165"/>
        <v/>
      </c>
      <c r="F5271" t="s">
        <v>2382</v>
      </c>
      <c r="G5271" t="s">
        <v>8432</v>
      </c>
      <c r="H5271" t="s">
        <v>8433</v>
      </c>
      <c r="I5271" s="1">
        <v>44397</v>
      </c>
      <c r="J5271" t="s">
        <v>74</v>
      </c>
      <c r="K5271">
        <v>1000</v>
      </c>
      <c r="L5271">
        <v>1</v>
      </c>
      <c r="M5271">
        <v>1000</v>
      </c>
      <c r="N5271">
        <v>1</v>
      </c>
      <c r="O5271" s="1">
        <v>44407.597171331021</v>
      </c>
    </row>
    <row r="5272" spans="2:15" x14ac:dyDescent="0.25">
      <c r="B5272" t="s">
        <v>67</v>
      </c>
      <c r="C5272" t="str">
        <f t="shared" si="164"/>
        <v>na</v>
      </c>
      <c r="E5272" t="str">
        <f t="shared" si="165"/>
        <v/>
      </c>
      <c r="F5272" t="s">
        <v>2382</v>
      </c>
      <c r="G5272" t="s">
        <v>8434</v>
      </c>
      <c r="H5272" t="s">
        <v>8435</v>
      </c>
      <c r="I5272" s="1">
        <v>44385</v>
      </c>
      <c r="J5272" t="s">
        <v>74</v>
      </c>
      <c r="K5272">
        <v>1800</v>
      </c>
      <c r="L5272">
        <v>1</v>
      </c>
      <c r="M5272">
        <v>1800</v>
      </c>
      <c r="N5272">
        <v>1</v>
      </c>
      <c r="O5272" s="1">
        <v>44391.411770405095</v>
      </c>
    </row>
    <row r="5273" spans="2:15" x14ac:dyDescent="0.25">
      <c r="B5273" t="s">
        <v>67</v>
      </c>
      <c r="C5273" t="str">
        <f t="shared" si="164"/>
        <v>na</v>
      </c>
      <c r="E5273" t="str">
        <f t="shared" si="165"/>
        <v/>
      </c>
      <c r="F5273" t="s">
        <v>2382</v>
      </c>
      <c r="G5273" t="s">
        <v>8436</v>
      </c>
      <c r="H5273" t="s">
        <v>8437</v>
      </c>
      <c r="I5273" s="1">
        <v>44395</v>
      </c>
      <c r="J5273" t="s">
        <v>74</v>
      </c>
      <c r="K5273">
        <v>500</v>
      </c>
      <c r="L5273">
        <v>1</v>
      </c>
      <c r="M5273">
        <v>500</v>
      </c>
      <c r="N5273">
        <v>1</v>
      </c>
      <c r="O5273" s="1">
        <v>44400.689909953704</v>
      </c>
    </row>
    <row r="5274" spans="2:15" x14ac:dyDescent="0.25">
      <c r="B5274" t="s">
        <v>67</v>
      </c>
      <c r="C5274" t="str">
        <f t="shared" si="164"/>
        <v>na</v>
      </c>
      <c r="E5274" t="str">
        <f t="shared" si="165"/>
        <v/>
      </c>
      <c r="F5274" t="s">
        <v>2382</v>
      </c>
      <c r="G5274" t="s">
        <v>8438</v>
      </c>
      <c r="H5274" t="s">
        <v>8439</v>
      </c>
      <c r="I5274" s="1">
        <v>44385</v>
      </c>
      <c r="J5274" t="s">
        <v>74</v>
      </c>
      <c r="K5274">
        <v>1000</v>
      </c>
      <c r="L5274">
        <v>1</v>
      </c>
      <c r="M5274">
        <v>1000</v>
      </c>
      <c r="N5274">
        <v>1</v>
      </c>
      <c r="O5274" s="1">
        <v>44391.411844745373</v>
      </c>
    </row>
    <row r="5275" spans="2:15" x14ac:dyDescent="0.25">
      <c r="B5275" t="s">
        <v>2392</v>
      </c>
      <c r="C5275" t="str">
        <f t="shared" si="164"/>
        <v>mjjvillamer</v>
      </c>
      <c r="E5275" t="str">
        <f t="shared" si="165"/>
        <v/>
      </c>
      <c r="F5275" t="s">
        <v>2382</v>
      </c>
      <c r="G5275" t="s">
        <v>8440</v>
      </c>
      <c r="H5275" t="s">
        <v>8441</v>
      </c>
      <c r="I5275" s="1">
        <v>44402</v>
      </c>
      <c r="J5275" t="s">
        <v>74</v>
      </c>
      <c r="K5275">
        <v>10000</v>
      </c>
      <c r="L5275">
        <v>1</v>
      </c>
      <c r="M5275">
        <v>10000</v>
      </c>
      <c r="N5275">
        <v>1</v>
      </c>
      <c r="O5275" s="1">
        <v>44407.483434675923</v>
      </c>
    </row>
    <row r="5276" spans="2:15" x14ac:dyDescent="0.25">
      <c r="B5276" t="s">
        <v>2392</v>
      </c>
      <c r="C5276" t="str">
        <f t="shared" si="164"/>
        <v>mjjvillamer</v>
      </c>
      <c r="E5276" t="str">
        <f t="shared" si="165"/>
        <v/>
      </c>
      <c r="F5276" t="s">
        <v>2382</v>
      </c>
      <c r="G5276" t="s">
        <v>8440</v>
      </c>
      <c r="H5276" t="s">
        <v>8441</v>
      </c>
      <c r="I5276" s="1">
        <v>44406</v>
      </c>
      <c r="J5276" t="s">
        <v>74</v>
      </c>
      <c r="K5276">
        <v>9100</v>
      </c>
      <c r="L5276">
        <v>1</v>
      </c>
      <c r="M5276">
        <v>9100</v>
      </c>
      <c r="N5276">
        <v>1</v>
      </c>
      <c r="O5276" s="1">
        <v>44411.463336111112</v>
      </c>
    </row>
    <row r="5277" spans="2:15" x14ac:dyDescent="0.25">
      <c r="B5277" t="s">
        <v>67</v>
      </c>
      <c r="C5277" t="str">
        <f t="shared" si="164"/>
        <v>na</v>
      </c>
      <c r="E5277" t="str">
        <f t="shared" si="165"/>
        <v/>
      </c>
      <c r="F5277" t="s">
        <v>2382</v>
      </c>
      <c r="G5277" t="s">
        <v>8442</v>
      </c>
      <c r="H5277" t="s">
        <v>8443</v>
      </c>
      <c r="I5277" s="1">
        <v>44398</v>
      </c>
      <c r="J5277" t="s">
        <v>74</v>
      </c>
      <c r="K5277">
        <v>5000</v>
      </c>
      <c r="L5277">
        <v>1</v>
      </c>
      <c r="M5277">
        <v>5000</v>
      </c>
      <c r="N5277">
        <v>1</v>
      </c>
      <c r="O5277" s="1">
        <v>44404.368807870371</v>
      </c>
    </row>
    <row r="5278" spans="2:15" x14ac:dyDescent="0.25">
      <c r="B5278" t="s">
        <v>2430</v>
      </c>
      <c r="C5278" t="str">
        <f t="shared" si="164"/>
        <v>jpbanaag</v>
      </c>
      <c r="E5278" t="str">
        <f t="shared" si="165"/>
        <v/>
      </c>
      <c r="F5278" t="s">
        <v>2382</v>
      </c>
      <c r="G5278" t="s">
        <v>8444</v>
      </c>
      <c r="H5278" t="s">
        <v>8445</v>
      </c>
      <c r="I5278" s="1">
        <v>44388</v>
      </c>
      <c r="J5278" t="s">
        <v>74</v>
      </c>
      <c r="K5278">
        <v>3000</v>
      </c>
      <c r="L5278">
        <v>1</v>
      </c>
      <c r="M5278">
        <v>3000</v>
      </c>
      <c r="N5278">
        <v>1</v>
      </c>
      <c r="O5278" s="1">
        <v>44392.493050960649</v>
      </c>
    </row>
    <row r="5279" spans="2:15" x14ac:dyDescent="0.25">
      <c r="B5279" t="s">
        <v>2430</v>
      </c>
      <c r="C5279" t="str">
        <f t="shared" si="164"/>
        <v>jpbanaag</v>
      </c>
      <c r="E5279" t="str">
        <f t="shared" si="165"/>
        <v/>
      </c>
      <c r="F5279" t="s">
        <v>2382</v>
      </c>
      <c r="G5279" t="s">
        <v>8446</v>
      </c>
      <c r="H5279" t="s">
        <v>8447</v>
      </c>
      <c r="I5279" s="1">
        <v>44402</v>
      </c>
      <c r="J5279" t="s">
        <v>74</v>
      </c>
      <c r="K5279">
        <v>16700</v>
      </c>
      <c r="L5279">
        <v>1</v>
      </c>
      <c r="M5279">
        <v>16700</v>
      </c>
      <c r="N5279">
        <v>1</v>
      </c>
      <c r="O5279" s="1">
        <v>44407.478771331022</v>
      </c>
    </row>
    <row r="5280" spans="2:15" x14ac:dyDescent="0.25">
      <c r="B5280" t="s">
        <v>2430</v>
      </c>
      <c r="C5280" t="str">
        <f t="shared" si="164"/>
        <v>jpbanaag</v>
      </c>
      <c r="E5280" t="str">
        <f t="shared" si="165"/>
        <v/>
      </c>
      <c r="F5280" t="s">
        <v>2382</v>
      </c>
      <c r="G5280" t="s">
        <v>8446</v>
      </c>
      <c r="H5280" t="s">
        <v>8447</v>
      </c>
      <c r="I5280" s="1">
        <v>44402</v>
      </c>
      <c r="J5280" t="s">
        <v>74</v>
      </c>
      <c r="K5280">
        <v>8000</v>
      </c>
      <c r="L5280">
        <v>1</v>
      </c>
      <c r="M5280">
        <v>8000</v>
      </c>
      <c r="N5280">
        <v>1</v>
      </c>
      <c r="O5280" s="1">
        <v>44407.478775810188</v>
      </c>
    </row>
    <row r="5281" spans="2:15" x14ac:dyDescent="0.25">
      <c r="B5281" t="s">
        <v>67</v>
      </c>
      <c r="C5281" t="str">
        <f t="shared" si="164"/>
        <v>na</v>
      </c>
      <c r="E5281" t="str">
        <f t="shared" si="165"/>
        <v/>
      </c>
      <c r="F5281" t="s">
        <v>2382</v>
      </c>
      <c r="G5281" t="s">
        <v>2535</v>
      </c>
      <c r="H5281" t="s">
        <v>2536</v>
      </c>
      <c r="I5281" s="1">
        <v>44381</v>
      </c>
      <c r="J5281" t="s">
        <v>74</v>
      </c>
      <c r="K5281">
        <v>2000</v>
      </c>
      <c r="L5281">
        <v>1</v>
      </c>
      <c r="M5281">
        <v>2000</v>
      </c>
      <c r="N5281">
        <v>1</v>
      </c>
      <c r="O5281" s="1">
        <v>44386.343637453705</v>
      </c>
    </row>
    <row r="5282" spans="2:15" x14ac:dyDescent="0.25">
      <c r="B5282" t="s">
        <v>2392</v>
      </c>
      <c r="C5282" t="str">
        <f t="shared" si="164"/>
        <v>mjjvillamer</v>
      </c>
      <c r="E5282" t="str">
        <f t="shared" si="165"/>
        <v/>
      </c>
      <c r="F5282" t="s">
        <v>2382</v>
      </c>
      <c r="G5282" t="s">
        <v>8448</v>
      </c>
      <c r="H5282" t="s">
        <v>8449</v>
      </c>
      <c r="I5282" s="1">
        <v>44391</v>
      </c>
      <c r="J5282" t="s">
        <v>74</v>
      </c>
      <c r="K5282">
        <v>1500</v>
      </c>
      <c r="L5282">
        <v>1</v>
      </c>
      <c r="M5282">
        <v>1500</v>
      </c>
      <c r="N5282">
        <v>1</v>
      </c>
      <c r="O5282" s="1">
        <v>44396.434797175927</v>
      </c>
    </row>
    <row r="5283" spans="2:15" x14ac:dyDescent="0.25">
      <c r="B5283" t="s">
        <v>2430</v>
      </c>
      <c r="C5283" t="str">
        <f t="shared" si="164"/>
        <v>jpbanaag</v>
      </c>
      <c r="E5283" t="str">
        <f t="shared" si="165"/>
        <v/>
      </c>
      <c r="F5283" t="s">
        <v>2382</v>
      </c>
      <c r="G5283" t="s">
        <v>2539</v>
      </c>
      <c r="H5283" t="s">
        <v>2540</v>
      </c>
      <c r="I5283" s="1">
        <v>44406</v>
      </c>
      <c r="J5283" t="s">
        <v>74</v>
      </c>
      <c r="K5283">
        <v>30000</v>
      </c>
      <c r="L5283">
        <v>1</v>
      </c>
      <c r="M5283">
        <v>30000</v>
      </c>
      <c r="N5283">
        <v>1</v>
      </c>
      <c r="O5283" s="1">
        <v>44411.462317430553</v>
      </c>
    </row>
    <row r="5284" spans="2:15" x14ac:dyDescent="0.25">
      <c r="B5284" t="s">
        <v>67</v>
      </c>
      <c r="C5284" t="str">
        <f t="shared" si="164"/>
        <v>na</v>
      </c>
      <c r="E5284" t="str">
        <f t="shared" si="165"/>
        <v/>
      </c>
      <c r="F5284" t="s">
        <v>2382</v>
      </c>
      <c r="G5284" t="s">
        <v>2541</v>
      </c>
      <c r="H5284" t="s">
        <v>2542</v>
      </c>
      <c r="I5284" s="1">
        <v>44383</v>
      </c>
      <c r="J5284" t="s">
        <v>74</v>
      </c>
      <c r="K5284">
        <v>20000</v>
      </c>
      <c r="L5284">
        <v>1</v>
      </c>
      <c r="M5284">
        <v>20000</v>
      </c>
      <c r="N5284">
        <v>1</v>
      </c>
      <c r="O5284" s="1">
        <v>44389.429961805552</v>
      </c>
    </row>
    <row r="5285" spans="2:15" x14ac:dyDescent="0.25">
      <c r="B5285" t="s">
        <v>2563</v>
      </c>
      <c r="C5285" t="str">
        <f t="shared" si="164"/>
        <v>ronald</v>
      </c>
      <c r="E5285" t="str">
        <f t="shared" si="165"/>
        <v/>
      </c>
      <c r="F5285" t="s">
        <v>2382</v>
      </c>
      <c r="G5285" t="s">
        <v>2543</v>
      </c>
      <c r="H5285" t="s">
        <v>2544</v>
      </c>
      <c r="I5285" s="1">
        <v>44381</v>
      </c>
      <c r="J5285" t="s">
        <v>74</v>
      </c>
      <c r="K5285">
        <v>1500</v>
      </c>
      <c r="L5285">
        <v>1</v>
      </c>
      <c r="M5285">
        <v>1500</v>
      </c>
      <c r="N5285">
        <v>1</v>
      </c>
      <c r="O5285" s="1">
        <v>44386.343734837959</v>
      </c>
    </row>
    <row r="5286" spans="2:15" x14ac:dyDescent="0.25">
      <c r="B5286" t="s">
        <v>2563</v>
      </c>
      <c r="C5286" t="str">
        <f t="shared" si="164"/>
        <v>ronald</v>
      </c>
      <c r="E5286" t="str">
        <f t="shared" si="165"/>
        <v/>
      </c>
      <c r="F5286" t="s">
        <v>2382</v>
      </c>
      <c r="G5286" t="s">
        <v>2543</v>
      </c>
      <c r="H5286" t="s">
        <v>2544</v>
      </c>
      <c r="I5286" s="1">
        <v>44388</v>
      </c>
      <c r="J5286" t="s">
        <v>74</v>
      </c>
      <c r="K5286">
        <v>500</v>
      </c>
      <c r="L5286">
        <v>1</v>
      </c>
      <c r="M5286">
        <v>500</v>
      </c>
      <c r="N5286">
        <v>1</v>
      </c>
      <c r="O5286" s="1">
        <v>44392.49644505787</v>
      </c>
    </row>
    <row r="5287" spans="2:15" x14ac:dyDescent="0.25">
      <c r="B5287" t="s">
        <v>2427</v>
      </c>
      <c r="C5287" t="str">
        <f t="shared" si="164"/>
        <v>rdcbraga</v>
      </c>
      <c r="E5287" t="str">
        <f t="shared" si="165"/>
        <v/>
      </c>
      <c r="F5287" t="s">
        <v>2382</v>
      </c>
      <c r="G5287" t="s">
        <v>8450</v>
      </c>
      <c r="H5287" t="s">
        <v>8451</v>
      </c>
      <c r="I5287" s="1">
        <v>44392</v>
      </c>
      <c r="J5287" t="s">
        <v>74</v>
      </c>
      <c r="K5287">
        <v>222526.42</v>
      </c>
      <c r="L5287">
        <v>1</v>
      </c>
      <c r="M5287">
        <v>222526.42</v>
      </c>
      <c r="N5287">
        <v>1</v>
      </c>
      <c r="O5287" s="1">
        <v>44400.702734791666</v>
      </c>
    </row>
    <row r="5288" spans="2:15" x14ac:dyDescent="0.25">
      <c r="B5288" t="s">
        <v>2427</v>
      </c>
      <c r="C5288" t="str">
        <f t="shared" si="164"/>
        <v>rdcbraga</v>
      </c>
      <c r="E5288" t="str">
        <f t="shared" si="165"/>
        <v/>
      </c>
      <c r="F5288" t="s">
        <v>2382</v>
      </c>
      <c r="G5288" t="s">
        <v>8452</v>
      </c>
      <c r="H5288" t="s">
        <v>8453</v>
      </c>
      <c r="I5288" s="1">
        <v>44406</v>
      </c>
      <c r="J5288" t="s">
        <v>74</v>
      </c>
      <c r="K5288">
        <v>32959.89</v>
      </c>
      <c r="L5288">
        <v>1</v>
      </c>
      <c r="M5288">
        <v>32959.89</v>
      </c>
      <c r="N5288">
        <v>1</v>
      </c>
      <c r="O5288" s="1">
        <v>44413.50419965278</v>
      </c>
    </row>
    <row r="5289" spans="2:15" x14ac:dyDescent="0.25">
      <c r="B5289" t="s">
        <v>2430</v>
      </c>
      <c r="C5289" t="str">
        <f t="shared" si="164"/>
        <v>jpbanaag</v>
      </c>
      <c r="E5289" t="str">
        <f t="shared" si="165"/>
        <v/>
      </c>
      <c r="F5289" t="s">
        <v>2382</v>
      </c>
      <c r="G5289" t="s">
        <v>8454</v>
      </c>
      <c r="H5289" t="s">
        <v>8455</v>
      </c>
      <c r="I5289" s="1">
        <v>44378</v>
      </c>
      <c r="J5289" t="s">
        <v>74</v>
      </c>
      <c r="K5289">
        <v>5000</v>
      </c>
      <c r="L5289">
        <v>1</v>
      </c>
      <c r="M5289">
        <v>5000</v>
      </c>
      <c r="N5289">
        <v>1</v>
      </c>
      <c r="O5289" s="1">
        <v>44386.342444398149</v>
      </c>
    </row>
    <row r="5290" spans="2:15" x14ac:dyDescent="0.25">
      <c r="B5290" t="s">
        <v>67</v>
      </c>
      <c r="C5290" t="str">
        <f t="shared" si="164"/>
        <v>na</v>
      </c>
      <c r="E5290" t="str">
        <f t="shared" si="165"/>
        <v/>
      </c>
      <c r="F5290" t="s">
        <v>2382</v>
      </c>
      <c r="G5290" t="s">
        <v>8456</v>
      </c>
      <c r="H5290" t="s">
        <v>8457</v>
      </c>
      <c r="I5290" s="1">
        <v>44388</v>
      </c>
      <c r="J5290" t="s">
        <v>74</v>
      </c>
      <c r="K5290">
        <v>10000</v>
      </c>
      <c r="L5290">
        <v>1</v>
      </c>
      <c r="M5290">
        <v>10000</v>
      </c>
      <c r="N5290">
        <v>1</v>
      </c>
      <c r="O5290" s="1">
        <v>44392.497052777777</v>
      </c>
    </row>
    <row r="5291" spans="2:15" x14ac:dyDescent="0.25">
      <c r="B5291" t="s">
        <v>67</v>
      </c>
      <c r="C5291" t="str">
        <f t="shared" si="164"/>
        <v>na</v>
      </c>
      <c r="E5291" t="str">
        <f t="shared" si="165"/>
        <v/>
      </c>
      <c r="F5291" t="s">
        <v>2382</v>
      </c>
      <c r="G5291" t="s">
        <v>2547</v>
      </c>
      <c r="H5291" t="s">
        <v>2548</v>
      </c>
      <c r="I5291" s="1">
        <v>44384</v>
      </c>
      <c r="J5291" t="s">
        <v>74</v>
      </c>
      <c r="K5291">
        <v>1000</v>
      </c>
      <c r="L5291">
        <v>1</v>
      </c>
      <c r="M5291">
        <v>1000</v>
      </c>
      <c r="N5291">
        <v>1</v>
      </c>
      <c r="O5291" s="1">
        <v>44389.430077199075</v>
      </c>
    </row>
    <row r="5292" spans="2:15" x14ac:dyDescent="0.25">
      <c r="B5292" t="s">
        <v>67</v>
      </c>
      <c r="C5292" t="str">
        <f t="shared" si="164"/>
        <v>na</v>
      </c>
      <c r="E5292" t="str">
        <f t="shared" si="165"/>
        <v/>
      </c>
      <c r="F5292" t="s">
        <v>2382</v>
      </c>
      <c r="G5292" t="s">
        <v>2549</v>
      </c>
      <c r="H5292" t="s">
        <v>2550</v>
      </c>
      <c r="I5292" s="1">
        <v>44398</v>
      </c>
      <c r="J5292" t="s">
        <v>74</v>
      </c>
      <c r="K5292">
        <v>16269.59</v>
      </c>
      <c r="L5292">
        <v>1</v>
      </c>
      <c r="M5292">
        <v>16269.59</v>
      </c>
      <c r="N5292">
        <v>1</v>
      </c>
      <c r="O5292" s="1">
        <v>44404.384126342593</v>
      </c>
    </row>
    <row r="5293" spans="2:15" x14ac:dyDescent="0.25">
      <c r="B5293" t="s">
        <v>67</v>
      </c>
      <c r="C5293" t="str">
        <f t="shared" si="164"/>
        <v>na</v>
      </c>
      <c r="E5293" t="str">
        <f t="shared" si="165"/>
        <v/>
      </c>
      <c r="F5293" t="s">
        <v>2382</v>
      </c>
      <c r="G5293" t="s">
        <v>2549</v>
      </c>
      <c r="H5293" t="s">
        <v>2550</v>
      </c>
      <c r="I5293" s="1">
        <v>44402</v>
      </c>
      <c r="J5293" t="s">
        <v>74</v>
      </c>
      <c r="K5293">
        <v>300</v>
      </c>
      <c r="L5293">
        <v>1</v>
      </c>
      <c r="M5293">
        <v>300</v>
      </c>
      <c r="N5293">
        <v>1</v>
      </c>
      <c r="O5293" s="1">
        <v>44405.597464421298</v>
      </c>
    </row>
    <row r="5294" spans="2:15" x14ac:dyDescent="0.25">
      <c r="B5294" t="s">
        <v>67</v>
      </c>
      <c r="C5294" t="str">
        <f t="shared" si="164"/>
        <v>na</v>
      </c>
      <c r="E5294" t="str">
        <f t="shared" si="165"/>
        <v/>
      </c>
      <c r="F5294" t="s">
        <v>2382</v>
      </c>
      <c r="G5294" t="s">
        <v>8458</v>
      </c>
      <c r="H5294" t="s">
        <v>8459</v>
      </c>
      <c r="I5294" s="1">
        <v>44402</v>
      </c>
      <c r="J5294" t="s">
        <v>74</v>
      </c>
      <c r="K5294">
        <v>10000</v>
      </c>
      <c r="L5294">
        <v>1</v>
      </c>
      <c r="M5294">
        <v>10000</v>
      </c>
      <c r="N5294">
        <v>1</v>
      </c>
      <c r="O5294" s="1">
        <v>44407.482737650462</v>
      </c>
    </row>
    <row r="5295" spans="2:15" x14ac:dyDescent="0.25">
      <c r="B5295" t="s">
        <v>67</v>
      </c>
      <c r="C5295" t="str">
        <f t="shared" si="164"/>
        <v>na</v>
      </c>
      <c r="E5295" t="str">
        <f t="shared" si="165"/>
        <v/>
      </c>
      <c r="F5295" t="s">
        <v>2382</v>
      </c>
      <c r="G5295" t="s">
        <v>8460</v>
      </c>
      <c r="H5295" t="s">
        <v>8461</v>
      </c>
      <c r="I5295" s="1">
        <v>44402</v>
      </c>
      <c r="J5295" t="s">
        <v>74</v>
      </c>
      <c r="K5295">
        <v>5000</v>
      </c>
      <c r="L5295">
        <v>1</v>
      </c>
      <c r="M5295">
        <v>5000</v>
      </c>
      <c r="N5295">
        <v>1</v>
      </c>
      <c r="O5295" s="1">
        <v>44407.48280041667</v>
      </c>
    </row>
    <row r="5296" spans="2:15" x14ac:dyDescent="0.25">
      <c r="B5296" t="s">
        <v>2392</v>
      </c>
      <c r="C5296" t="str">
        <f t="shared" si="164"/>
        <v>mjjvillamer</v>
      </c>
      <c r="E5296" t="str">
        <f t="shared" si="165"/>
        <v/>
      </c>
      <c r="F5296" t="s">
        <v>2382</v>
      </c>
      <c r="G5296" t="s">
        <v>8462</v>
      </c>
      <c r="H5296" t="s">
        <v>8463</v>
      </c>
      <c r="I5296" s="1">
        <v>44391</v>
      </c>
      <c r="J5296" t="s">
        <v>74</v>
      </c>
      <c r="K5296">
        <v>3000</v>
      </c>
      <c r="L5296">
        <v>1</v>
      </c>
      <c r="M5296">
        <v>3000</v>
      </c>
      <c r="N5296">
        <v>1</v>
      </c>
      <c r="O5296" s="1">
        <v>44396.4347494213</v>
      </c>
    </row>
    <row r="5297" spans="2:15" x14ac:dyDescent="0.25">
      <c r="B5297" t="s">
        <v>67</v>
      </c>
      <c r="C5297" t="str">
        <f t="shared" si="164"/>
        <v>na</v>
      </c>
      <c r="E5297" t="str">
        <f t="shared" si="165"/>
        <v/>
      </c>
      <c r="F5297" t="s">
        <v>2382</v>
      </c>
      <c r="G5297" t="s">
        <v>2553</v>
      </c>
      <c r="H5297" t="s">
        <v>2554</v>
      </c>
      <c r="I5297" s="1">
        <v>44396</v>
      </c>
      <c r="J5297" t="s">
        <v>74</v>
      </c>
      <c r="K5297">
        <v>5000</v>
      </c>
      <c r="L5297">
        <v>1</v>
      </c>
      <c r="M5297">
        <v>5000</v>
      </c>
      <c r="N5297">
        <v>1</v>
      </c>
      <c r="O5297" s="1">
        <v>44400.691830474534</v>
      </c>
    </row>
    <row r="5298" spans="2:15" x14ac:dyDescent="0.25">
      <c r="B5298" t="s">
        <v>67</v>
      </c>
      <c r="C5298" t="str">
        <f t="shared" si="164"/>
        <v>na</v>
      </c>
      <c r="E5298" t="str">
        <f t="shared" si="165"/>
        <v/>
      </c>
      <c r="F5298" t="s">
        <v>2382</v>
      </c>
      <c r="G5298" t="s">
        <v>8464</v>
      </c>
      <c r="H5298" t="s">
        <v>8465</v>
      </c>
      <c r="I5298" s="1">
        <v>44396</v>
      </c>
      <c r="J5298" t="s">
        <v>74</v>
      </c>
      <c r="K5298">
        <v>8000</v>
      </c>
      <c r="L5298">
        <v>1</v>
      </c>
      <c r="M5298">
        <v>8000</v>
      </c>
      <c r="N5298">
        <v>1</v>
      </c>
      <c r="O5298" s="1">
        <v>44400.690365972223</v>
      </c>
    </row>
    <row r="5299" spans="2:15" x14ac:dyDescent="0.25">
      <c r="B5299" t="s">
        <v>67</v>
      </c>
      <c r="C5299" t="str">
        <f t="shared" si="164"/>
        <v>na</v>
      </c>
      <c r="E5299" t="str">
        <f t="shared" si="165"/>
        <v/>
      </c>
      <c r="F5299" t="s">
        <v>2382</v>
      </c>
      <c r="G5299" t="s">
        <v>8466</v>
      </c>
      <c r="H5299" t="s">
        <v>8467</v>
      </c>
      <c r="I5299" s="1">
        <v>44390</v>
      </c>
      <c r="J5299" t="s">
        <v>74</v>
      </c>
      <c r="K5299">
        <v>20000</v>
      </c>
      <c r="L5299">
        <v>1</v>
      </c>
      <c r="M5299">
        <v>20000</v>
      </c>
      <c r="N5299">
        <v>1</v>
      </c>
      <c r="O5299" s="1">
        <v>44393.555710682871</v>
      </c>
    </row>
    <row r="5300" spans="2:15" x14ac:dyDescent="0.25">
      <c r="B5300" t="s">
        <v>2430</v>
      </c>
      <c r="C5300" t="str">
        <f t="shared" si="164"/>
        <v>jpbanaag</v>
      </c>
      <c r="E5300" t="str">
        <f t="shared" si="165"/>
        <v/>
      </c>
      <c r="F5300" t="s">
        <v>2382</v>
      </c>
      <c r="G5300" t="s">
        <v>8468</v>
      </c>
      <c r="H5300" t="s">
        <v>8469</v>
      </c>
      <c r="I5300" s="1">
        <v>44402</v>
      </c>
      <c r="J5300" t="s">
        <v>74</v>
      </c>
      <c r="K5300">
        <v>16920</v>
      </c>
      <c r="L5300">
        <v>1</v>
      </c>
      <c r="M5300">
        <v>16920</v>
      </c>
      <c r="N5300">
        <v>1</v>
      </c>
      <c r="O5300" s="1">
        <v>44407.478838425923</v>
      </c>
    </row>
    <row r="5301" spans="2:15" x14ac:dyDescent="0.25">
      <c r="B5301" t="s">
        <v>67</v>
      </c>
      <c r="C5301" t="str">
        <f t="shared" si="164"/>
        <v>na</v>
      </c>
      <c r="E5301" t="str">
        <f t="shared" si="165"/>
        <v/>
      </c>
      <c r="F5301" t="s">
        <v>2382</v>
      </c>
      <c r="G5301" t="s">
        <v>2557</v>
      </c>
      <c r="H5301" t="s">
        <v>2558</v>
      </c>
      <c r="I5301" s="1">
        <v>44383</v>
      </c>
      <c r="J5301" t="s">
        <v>74</v>
      </c>
      <c r="K5301">
        <v>2500</v>
      </c>
      <c r="L5301">
        <v>1</v>
      </c>
      <c r="M5301">
        <v>2500</v>
      </c>
      <c r="N5301">
        <v>1</v>
      </c>
      <c r="O5301" s="1">
        <v>44389.432455740738</v>
      </c>
    </row>
    <row r="5302" spans="2:15" x14ac:dyDescent="0.25">
      <c r="B5302" t="s">
        <v>67</v>
      </c>
      <c r="C5302" t="str">
        <f t="shared" si="164"/>
        <v>na</v>
      </c>
      <c r="E5302" t="str">
        <f t="shared" si="165"/>
        <v/>
      </c>
      <c r="F5302" t="s">
        <v>2382</v>
      </c>
      <c r="G5302" t="s">
        <v>8470</v>
      </c>
      <c r="H5302" t="s">
        <v>8471</v>
      </c>
      <c r="I5302" s="1">
        <v>44403</v>
      </c>
      <c r="J5302" t="s">
        <v>74</v>
      </c>
      <c r="K5302">
        <v>88000</v>
      </c>
      <c r="L5302">
        <v>1</v>
      </c>
      <c r="M5302">
        <v>88000</v>
      </c>
      <c r="N5302">
        <v>1</v>
      </c>
      <c r="O5302" s="1">
        <v>44406.701674837961</v>
      </c>
    </row>
    <row r="5303" spans="2:15" x14ac:dyDescent="0.25">
      <c r="B5303" t="s">
        <v>67</v>
      </c>
      <c r="C5303" t="str">
        <f t="shared" si="164"/>
        <v>na</v>
      </c>
      <c r="E5303" t="str">
        <f t="shared" si="165"/>
        <v/>
      </c>
      <c r="F5303" t="s">
        <v>2382</v>
      </c>
      <c r="G5303" t="s">
        <v>8472</v>
      </c>
      <c r="H5303" t="s">
        <v>8473</v>
      </c>
      <c r="I5303" s="1">
        <v>44405</v>
      </c>
      <c r="J5303" t="s">
        <v>74</v>
      </c>
      <c r="K5303">
        <v>500</v>
      </c>
      <c r="L5303">
        <v>1</v>
      </c>
      <c r="M5303">
        <v>500</v>
      </c>
      <c r="N5303">
        <v>1</v>
      </c>
      <c r="O5303" s="1">
        <v>44410.59792576389</v>
      </c>
    </row>
    <row r="5304" spans="2:15" x14ac:dyDescent="0.25">
      <c r="B5304" t="s">
        <v>67</v>
      </c>
      <c r="C5304" t="str">
        <f t="shared" si="164"/>
        <v>na</v>
      </c>
      <c r="E5304" t="str">
        <f t="shared" si="165"/>
        <v/>
      </c>
      <c r="F5304" t="s">
        <v>2382</v>
      </c>
      <c r="G5304" t="s">
        <v>8474</v>
      </c>
      <c r="H5304" t="s">
        <v>8475</v>
      </c>
      <c r="I5304" s="1">
        <v>44398</v>
      </c>
      <c r="J5304" t="s">
        <v>74</v>
      </c>
      <c r="K5304">
        <v>10000</v>
      </c>
      <c r="L5304">
        <v>1</v>
      </c>
      <c r="M5304">
        <v>10000</v>
      </c>
      <c r="N5304">
        <v>1</v>
      </c>
      <c r="O5304" s="1">
        <v>44404.369447916666</v>
      </c>
    </row>
    <row r="5305" spans="2:15" x14ac:dyDescent="0.25">
      <c r="B5305" t="s">
        <v>2430</v>
      </c>
      <c r="C5305" t="str">
        <f t="shared" si="164"/>
        <v>jpbanaag</v>
      </c>
      <c r="E5305" t="str">
        <f t="shared" si="165"/>
        <v/>
      </c>
      <c r="F5305" t="s">
        <v>2382</v>
      </c>
      <c r="G5305" t="s">
        <v>8476</v>
      </c>
      <c r="H5305" t="s">
        <v>8477</v>
      </c>
      <c r="I5305" s="1">
        <v>44382</v>
      </c>
      <c r="J5305" t="s">
        <v>74</v>
      </c>
      <c r="K5305">
        <v>30000</v>
      </c>
      <c r="L5305">
        <v>1</v>
      </c>
      <c r="M5305">
        <v>30000</v>
      </c>
      <c r="N5305">
        <v>1</v>
      </c>
      <c r="O5305" s="1">
        <v>44389.429299571762</v>
      </c>
    </row>
    <row r="5306" spans="2:15" x14ac:dyDescent="0.25">
      <c r="B5306" t="s">
        <v>2430</v>
      </c>
      <c r="C5306" t="str">
        <f t="shared" si="164"/>
        <v>jpbanaag</v>
      </c>
      <c r="E5306" t="str">
        <f t="shared" si="165"/>
        <v/>
      </c>
      <c r="F5306" t="s">
        <v>2382</v>
      </c>
      <c r="G5306" t="s">
        <v>8478</v>
      </c>
      <c r="H5306" t="s">
        <v>8479</v>
      </c>
      <c r="I5306" s="1">
        <v>44390</v>
      </c>
      <c r="J5306" t="s">
        <v>74</v>
      </c>
      <c r="K5306">
        <v>50000</v>
      </c>
      <c r="L5306">
        <v>1</v>
      </c>
      <c r="M5306">
        <v>50000</v>
      </c>
      <c r="N5306">
        <v>1</v>
      </c>
      <c r="O5306" s="1">
        <v>44393.555250034726</v>
      </c>
    </row>
    <row r="5307" spans="2:15" x14ac:dyDescent="0.25">
      <c r="B5307" t="s">
        <v>67</v>
      </c>
      <c r="C5307" t="str">
        <f t="shared" si="164"/>
        <v>na</v>
      </c>
      <c r="E5307" t="str">
        <f t="shared" si="165"/>
        <v/>
      </c>
      <c r="F5307" t="s">
        <v>2382</v>
      </c>
      <c r="G5307" t="s">
        <v>8480</v>
      </c>
      <c r="H5307" t="s">
        <v>8481</v>
      </c>
      <c r="I5307" s="1">
        <v>44390</v>
      </c>
      <c r="J5307" t="s">
        <v>74</v>
      </c>
      <c r="K5307">
        <v>2000</v>
      </c>
      <c r="L5307">
        <v>1</v>
      </c>
      <c r="M5307">
        <v>2000</v>
      </c>
      <c r="N5307">
        <v>1</v>
      </c>
      <c r="O5307" s="1">
        <v>44393.555621331019</v>
      </c>
    </row>
    <row r="5308" spans="2:15" x14ac:dyDescent="0.25">
      <c r="B5308" t="s">
        <v>67</v>
      </c>
      <c r="C5308" t="str">
        <f t="shared" si="164"/>
        <v>na</v>
      </c>
      <c r="E5308" t="str">
        <f t="shared" si="165"/>
        <v/>
      </c>
      <c r="F5308" t="s">
        <v>2382</v>
      </c>
      <c r="G5308" t="s">
        <v>2564</v>
      </c>
      <c r="H5308" t="s">
        <v>2565</v>
      </c>
      <c r="I5308" s="1">
        <v>44395</v>
      </c>
      <c r="J5308" t="s">
        <v>74</v>
      </c>
      <c r="K5308">
        <v>2000</v>
      </c>
      <c r="L5308">
        <v>1</v>
      </c>
      <c r="M5308">
        <v>2000</v>
      </c>
      <c r="N5308">
        <v>1</v>
      </c>
      <c r="O5308" s="1">
        <v>44400.691983912038</v>
      </c>
    </row>
    <row r="5309" spans="2:15" x14ac:dyDescent="0.25">
      <c r="B5309" t="s">
        <v>2427</v>
      </c>
      <c r="C5309" t="str">
        <f t="shared" si="164"/>
        <v>rdcbraga</v>
      </c>
      <c r="E5309" t="str">
        <f t="shared" si="165"/>
        <v/>
      </c>
      <c r="F5309" t="s">
        <v>2382</v>
      </c>
      <c r="G5309" t="s">
        <v>8482</v>
      </c>
      <c r="H5309" t="s">
        <v>8483</v>
      </c>
      <c r="I5309" s="1">
        <v>44378</v>
      </c>
      <c r="J5309" t="s">
        <v>74</v>
      </c>
      <c r="K5309">
        <v>1000</v>
      </c>
      <c r="L5309">
        <v>1</v>
      </c>
      <c r="M5309">
        <v>1000</v>
      </c>
      <c r="N5309">
        <v>1</v>
      </c>
      <c r="O5309" s="1">
        <v>44386.342537384262</v>
      </c>
    </row>
    <row r="5310" spans="2:15" x14ac:dyDescent="0.25">
      <c r="B5310" t="s">
        <v>2430</v>
      </c>
      <c r="C5310" t="str">
        <f t="shared" si="164"/>
        <v>jpbanaag</v>
      </c>
      <c r="E5310" t="str">
        <f t="shared" si="165"/>
        <v/>
      </c>
      <c r="F5310" t="s">
        <v>2382</v>
      </c>
      <c r="G5310" t="s">
        <v>8484</v>
      </c>
      <c r="H5310" t="s">
        <v>8485</v>
      </c>
      <c r="I5310" s="1">
        <v>44406</v>
      </c>
      <c r="J5310" t="s">
        <v>74</v>
      </c>
      <c r="K5310">
        <v>8000</v>
      </c>
      <c r="L5310">
        <v>1</v>
      </c>
      <c r="M5310">
        <v>8000</v>
      </c>
      <c r="N5310">
        <v>1</v>
      </c>
      <c r="O5310" s="1">
        <v>44411.462798379631</v>
      </c>
    </row>
    <row r="5311" spans="2:15" x14ac:dyDescent="0.25">
      <c r="B5311" t="s">
        <v>2392</v>
      </c>
      <c r="C5311" t="str">
        <f t="shared" si="164"/>
        <v>mjjvillamer</v>
      </c>
      <c r="E5311" t="str">
        <f t="shared" si="165"/>
        <v/>
      </c>
      <c r="F5311" t="s">
        <v>2382</v>
      </c>
      <c r="G5311" t="s">
        <v>8486</v>
      </c>
      <c r="H5311" t="s">
        <v>8487</v>
      </c>
      <c r="I5311" s="1">
        <v>44395</v>
      </c>
      <c r="J5311" t="s">
        <v>74</v>
      </c>
      <c r="K5311">
        <v>9500</v>
      </c>
      <c r="L5311">
        <v>1</v>
      </c>
      <c r="M5311">
        <v>9500</v>
      </c>
      <c r="N5311">
        <v>1</v>
      </c>
      <c r="O5311" s="1">
        <v>44400.692562731485</v>
      </c>
    </row>
    <row r="5312" spans="2:15" x14ac:dyDescent="0.25">
      <c r="B5312" t="s">
        <v>2392</v>
      </c>
      <c r="C5312" t="str">
        <f t="shared" si="164"/>
        <v>mjjvillamer</v>
      </c>
      <c r="D5312" t="s">
        <v>8306</v>
      </c>
      <c r="E5312" t="str">
        <f t="shared" si="165"/>
        <v>foaustria</v>
      </c>
      <c r="F5312" t="s">
        <v>2382</v>
      </c>
      <c r="G5312" t="s">
        <v>8486</v>
      </c>
      <c r="H5312" t="s">
        <v>8487</v>
      </c>
      <c r="I5312" s="1">
        <v>44404</v>
      </c>
      <c r="J5312" t="s">
        <v>74</v>
      </c>
      <c r="K5312">
        <v>10222</v>
      </c>
      <c r="L5312">
        <v>1</v>
      </c>
      <c r="M5312">
        <v>10222</v>
      </c>
      <c r="N5312">
        <v>1</v>
      </c>
      <c r="O5312" s="1">
        <v>44407.483541898146</v>
      </c>
    </row>
    <row r="5313" spans="2:15" x14ac:dyDescent="0.25">
      <c r="B5313" t="s">
        <v>67</v>
      </c>
      <c r="C5313" t="str">
        <f t="shared" si="164"/>
        <v>na</v>
      </c>
      <c r="E5313" t="str">
        <f t="shared" si="165"/>
        <v/>
      </c>
      <c r="F5313" t="s">
        <v>2382</v>
      </c>
      <c r="G5313" t="s">
        <v>2566</v>
      </c>
      <c r="H5313" t="s">
        <v>2567</v>
      </c>
      <c r="I5313" s="1">
        <v>44395</v>
      </c>
      <c r="J5313" t="s">
        <v>74</v>
      </c>
      <c r="K5313">
        <v>400</v>
      </c>
      <c r="L5313">
        <v>1</v>
      </c>
      <c r="M5313">
        <v>400</v>
      </c>
      <c r="N5313">
        <v>1</v>
      </c>
      <c r="O5313" s="1">
        <v>44400.691476388885</v>
      </c>
    </row>
    <row r="5314" spans="2:15" x14ac:dyDescent="0.25">
      <c r="B5314" t="s">
        <v>67</v>
      </c>
      <c r="C5314" t="str">
        <f t="shared" si="164"/>
        <v>na</v>
      </c>
      <c r="E5314" t="str">
        <f t="shared" si="165"/>
        <v/>
      </c>
      <c r="F5314" t="s">
        <v>2382</v>
      </c>
      <c r="G5314" t="s">
        <v>8488</v>
      </c>
      <c r="H5314" t="s">
        <v>8489</v>
      </c>
      <c r="I5314" s="1">
        <v>44384</v>
      </c>
      <c r="J5314" t="s">
        <v>74</v>
      </c>
      <c r="K5314">
        <v>3150</v>
      </c>
      <c r="L5314">
        <v>1</v>
      </c>
      <c r="M5314">
        <v>3150</v>
      </c>
      <c r="N5314">
        <v>1</v>
      </c>
      <c r="O5314" s="1">
        <v>44389.430201504627</v>
      </c>
    </row>
    <row r="5315" spans="2:15" x14ac:dyDescent="0.25">
      <c r="B5315" t="s">
        <v>2389</v>
      </c>
      <c r="C5315" t="str">
        <f t="shared" ref="C5315:C5378" si="166">MID(B5315,FIND("(",B5315)+1,FIND(")",B5315,FIND("(",B5315)+1) - FIND("(",B5315)-1)</f>
        <v>mpdejesus</v>
      </c>
      <c r="E5315" t="str">
        <f t="shared" ref="E5315:E5378" si="167">IFERROR(MID(D5315,FIND("(",D5315)+1,FIND(")",D5315,FIND("(",D5315)+1) - FIND("(",D5315)-1),"")</f>
        <v/>
      </c>
      <c r="F5315" t="s">
        <v>2382</v>
      </c>
      <c r="G5315" t="s">
        <v>8490</v>
      </c>
      <c r="H5315" t="s">
        <v>8491</v>
      </c>
      <c r="I5315" s="1">
        <v>44392</v>
      </c>
      <c r="J5315" t="s">
        <v>74</v>
      </c>
      <c r="K5315">
        <v>10000</v>
      </c>
      <c r="L5315">
        <v>1</v>
      </c>
      <c r="M5315">
        <v>10000</v>
      </c>
      <c r="N5315">
        <v>1</v>
      </c>
      <c r="O5315" s="1">
        <v>44400.703219131945</v>
      </c>
    </row>
    <row r="5316" spans="2:15" x14ac:dyDescent="0.25">
      <c r="B5316" t="s">
        <v>67</v>
      </c>
      <c r="C5316" t="str">
        <f t="shared" si="166"/>
        <v>na</v>
      </c>
      <c r="E5316" t="str">
        <f t="shared" si="167"/>
        <v/>
      </c>
      <c r="F5316" t="s">
        <v>2382</v>
      </c>
      <c r="G5316" t="s">
        <v>8492</v>
      </c>
      <c r="H5316" t="s">
        <v>8493</v>
      </c>
      <c r="I5316" s="1">
        <v>44405</v>
      </c>
      <c r="J5316" t="s">
        <v>74</v>
      </c>
      <c r="K5316">
        <v>300</v>
      </c>
      <c r="L5316">
        <v>1</v>
      </c>
      <c r="M5316">
        <v>300</v>
      </c>
      <c r="N5316">
        <v>1</v>
      </c>
      <c r="O5316" s="1">
        <v>44410.598256018522</v>
      </c>
    </row>
    <row r="5317" spans="2:15" x14ac:dyDescent="0.25">
      <c r="B5317" t="s">
        <v>67</v>
      </c>
      <c r="C5317" t="str">
        <f t="shared" si="166"/>
        <v>na</v>
      </c>
      <c r="E5317" t="str">
        <f t="shared" si="167"/>
        <v/>
      </c>
      <c r="F5317" t="s">
        <v>2382</v>
      </c>
      <c r="G5317" t="s">
        <v>8494</v>
      </c>
      <c r="H5317" t="s">
        <v>8495</v>
      </c>
      <c r="I5317" s="1">
        <v>44402</v>
      </c>
      <c r="J5317" t="s">
        <v>74</v>
      </c>
      <c r="K5317">
        <v>2500</v>
      </c>
      <c r="L5317">
        <v>1</v>
      </c>
      <c r="M5317">
        <v>2500</v>
      </c>
      <c r="N5317">
        <v>1</v>
      </c>
      <c r="O5317" s="1">
        <v>44407.483620254628</v>
      </c>
    </row>
    <row r="5318" spans="2:15" x14ac:dyDescent="0.25">
      <c r="B5318" t="s">
        <v>67</v>
      </c>
      <c r="C5318" t="str">
        <f t="shared" si="166"/>
        <v>na</v>
      </c>
      <c r="E5318" t="str">
        <f t="shared" si="167"/>
        <v/>
      </c>
      <c r="F5318" t="s">
        <v>2382</v>
      </c>
      <c r="G5318" t="s">
        <v>8496</v>
      </c>
      <c r="H5318" t="s">
        <v>8497</v>
      </c>
      <c r="I5318" s="1">
        <v>44395</v>
      </c>
      <c r="J5318" t="s">
        <v>74</v>
      </c>
      <c r="K5318">
        <v>1000</v>
      </c>
      <c r="L5318">
        <v>1</v>
      </c>
      <c r="M5318">
        <v>1000</v>
      </c>
      <c r="N5318">
        <v>1</v>
      </c>
      <c r="O5318" s="1">
        <v>44400.692374953702</v>
      </c>
    </row>
    <row r="5319" spans="2:15" x14ac:dyDescent="0.25">
      <c r="B5319" t="s">
        <v>2430</v>
      </c>
      <c r="C5319" t="str">
        <f t="shared" si="166"/>
        <v>jpbanaag</v>
      </c>
      <c r="E5319" t="str">
        <f t="shared" si="167"/>
        <v/>
      </c>
      <c r="F5319" t="s">
        <v>2382</v>
      </c>
      <c r="G5319" t="s">
        <v>8498</v>
      </c>
      <c r="H5319" t="s">
        <v>8499</v>
      </c>
      <c r="I5319" s="1">
        <v>44404</v>
      </c>
      <c r="J5319" t="s">
        <v>74</v>
      </c>
      <c r="K5319">
        <v>100000</v>
      </c>
      <c r="L5319">
        <v>1</v>
      </c>
      <c r="M5319">
        <v>100000</v>
      </c>
      <c r="N5319">
        <v>1</v>
      </c>
      <c r="O5319" s="1">
        <v>44407.478881979165</v>
      </c>
    </row>
    <row r="5320" spans="2:15" x14ac:dyDescent="0.25">
      <c r="B5320" t="s">
        <v>67</v>
      </c>
      <c r="C5320" t="str">
        <f t="shared" si="166"/>
        <v>na</v>
      </c>
      <c r="E5320" t="str">
        <f t="shared" si="167"/>
        <v/>
      </c>
      <c r="F5320" t="s">
        <v>2382</v>
      </c>
      <c r="G5320" t="s">
        <v>8500</v>
      </c>
      <c r="H5320" t="s">
        <v>8501</v>
      </c>
      <c r="I5320" s="1">
        <v>44383</v>
      </c>
      <c r="J5320" t="s">
        <v>74</v>
      </c>
      <c r="K5320">
        <v>1000</v>
      </c>
      <c r="L5320">
        <v>1</v>
      </c>
      <c r="M5320">
        <v>1000</v>
      </c>
      <c r="N5320">
        <v>1</v>
      </c>
      <c r="O5320" s="1">
        <v>44389.43333965278</v>
      </c>
    </row>
    <row r="5321" spans="2:15" x14ac:dyDescent="0.25">
      <c r="B5321" t="s">
        <v>67</v>
      </c>
      <c r="C5321" t="str">
        <f t="shared" si="166"/>
        <v>na</v>
      </c>
      <c r="E5321" t="str">
        <f t="shared" si="167"/>
        <v/>
      </c>
      <c r="F5321" t="s">
        <v>2382</v>
      </c>
      <c r="G5321" t="s">
        <v>8502</v>
      </c>
      <c r="H5321" t="s">
        <v>8503</v>
      </c>
      <c r="I5321" s="1">
        <v>44402</v>
      </c>
      <c r="J5321" t="s">
        <v>74</v>
      </c>
      <c r="K5321">
        <v>5000</v>
      </c>
      <c r="L5321">
        <v>1</v>
      </c>
      <c r="M5321">
        <v>5000</v>
      </c>
      <c r="N5321">
        <v>1</v>
      </c>
      <c r="O5321" s="1">
        <v>44407.482856053241</v>
      </c>
    </row>
    <row r="5322" spans="2:15" x14ac:dyDescent="0.25">
      <c r="B5322" t="s">
        <v>67</v>
      </c>
      <c r="C5322" t="str">
        <f t="shared" si="166"/>
        <v>na</v>
      </c>
      <c r="E5322" t="str">
        <f t="shared" si="167"/>
        <v/>
      </c>
      <c r="F5322" t="s">
        <v>2382</v>
      </c>
      <c r="G5322" t="s">
        <v>8504</v>
      </c>
      <c r="H5322" t="s">
        <v>8505</v>
      </c>
      <c r="I5322" s="1">
        <v>44404</v>
      </c>
      <c r="J5322" t="s">
        <v>74</v>
      </c>
      <c r="K5322">
        <v>32226.47</v>
      </c>
      <c r="L5322">
        <v>1</v>
      </c>
      <c r="M5322">
        <v>32226.47</v>
      </c>
      <c r="N5322">
        <v>1</v>
      </c>
      <c r="O5322" s="1">
        <v>44407.482912847219</v>
      </c>
    </row>
    <row r="5323" spans="2:15" x14ac:dyDescent="0.25">
      <c r="B5323" t="s">
        <v>2389</v>
      </c>
      <c r="C5323" t="str">
        <f t="shared" si="166"/>
        <v>mpdejesus</v>
      </c>
      <c r="E5323" t="str">
        <f t="shared" si="167"/>
        <v/>
      </c>
      <c r="F5323" t="s">
        <v>2382</v>
      </c>
      <c r="G5323" t="s">
        <v>8506</v>
      </c>
      <c r="H5323" t="s">
        <v>8507</v>
      </c>
      <c r="I5323" s="1">
        <v>44388</v>
      </c>
      <c r="J5323" t="s">
        <v>74</v>
      </c>
      <c r="K5323">
        <v>5000</v>
      </c>
      <c r="L5323">
        <v>1</v>
      </c>
      <c r="M5323">
        <v>5000</v>
      </c>
      <c r="N5323">
        <v>1</v>
      </c>
      <c r="O5323" s="1">
        <v>44392.495278703704</v>
      </c>
    </row>
    <row r="5324" spans="2:15" x14ac:dyDescent="0.25">
      <c r="B5324" t="s">
        <v>2430</v>
      </c>
      <c r="C5324" t="str">
        <f t="shared" si="166"/>
        <v>jpbanaag</v>
      </c>
      <c r="E5324" t="str">
        <f t="shared" si="167"/>
        <v/>
      </c>
      <c r="F5324" t="s">
        <v>2382</v>
      </c>
      <c r="G5324" t="s">
        <v>8508</v>
      </c>
      <c r="H5324" t="s">
        <v>8509</v>
      </c>
      <c r="I5324" s="1">
        <v>44390</v>
      </c>
      <c r="J5324" t="s">
        <v>74</v>
      </c>
      <c r="K5324">
        <v>4352.54</v>
      </c>
      <c r="L5324">
        <v>1</v>
      </c>
      <c r="M5324">
        <v>4352.54</v>
      </c>
      <c r="N5324">
        <v>1</v>
      </c>
      <c r="O5324" s="1">
        <v>44393.555219131944</v>
      </c>
    </row>
    <row r="5325" spans="2:15" x14ac:dyDescent="0.25">
      <c r="B5325" t="s">
        <v>2389</v>
      </c>
      <c r="C5325" t="str">
        <f t="shared" si="166"/>
        <v>mpdejesus</v>
      </c>
      <c r="E5325" t="str">
        <f t="shared" si="167"/>
        <v/>
      </c>
      <c r="F5325" t="s">
        <v>2572</v>
      </c>
      <c r="G5325" t="s">
        <v>2573</v>
      </c>
      <c r="H5325" t="s">
        <v>2574</v>
      </c>
      <c r="I5325" s="1">
        <v>44383</v>
      </c>
      <c r="J5325" t="s">
        <v>74</v>
      </c>
      <c r="K5325">
        <v>2950</v>
      </c>
      <c r="L5325">
        <v>1</v>
      </c>
      <c r="M5325">
        <v>2950</v>
      </c>
      <c r="N5325">
        <v>1</v>
      </c>
      <c r="O5325" s="1">
        <v>44389.431685370371</v>
      </c>
    </row>
    <row r="5326" spans="2:15" x14ac:dyDescent="0.25">
      <c r="B5326" t="s">
        <v>67</v>
      </c>
      <c r="C5326" t="str">
        <f t="shared" si="166"/>
        <v>na</v>
      </c>
      <c r="E5326" t="str">
        <f t="shared" si="167"/>
        <v/>
      </c>
      <c r="F5326" t="s">
        <v>2572</v>
      </c>
      <c r="G5326" t="s">
        <v>8510</v>
      </c>
      <c r="H5326" t="s">
        <v>8511</v>
      </c>
      <c r="I5326" s="1">
        <v>44392</v>
      </c>
      <c r="J5326" t="s">
        <v>74</v>
      </c>
      <c r="K5326">
        <v>10000</v>
      </c>
      <c r="L5326">
        <v>1</v>
      </c>
      <c r="M5326">
        <v>10000</v>
      </c>
      <c r="N5326">
        <v>1</v>
      </c>
      <c r="O5326" s="1">
        <v>44400.703417013887</v>
      </c>
    </row>
    <row r="5327" spans="2:15" x14ac:dyDescent="0.25">
      <c r="B5327" t="s">
        <v>2430</v>
      </c>
      <c r="C5327" t="str">
        <f t="shared" si="166"/>
        <v>jpbanaag</v>
      </c>
      <c r="E5327" t="str">
        <f t="shared" si="167"/>
        <v/>
      </c>
      <c r="F5327" t="s">
        <v>2572</v>
      </c>
      <c r="G5327" t="s">
        <v>8512</v>
      </c>
      <c r="H5327" t="s">
        <v>8513</v>
      </c>
      <c r="I5327" s="1">
        <v>44405</v>
      </c>
      <c r="J5327" t="s">
        <v>74</v>
      </c>
      <c r="K5327">
        <v>5600</v>
      </c>
      <c r="L5327">
        <v>1</v>
      </c>
      <c r="M5327">
        <v>5600</v>
      </c>
      <c r="N5327">
        <v>1</v>
      </c>
      <c r="O5327" s="1">
        <v>44410.597760914352</v>
      </c>
    </row>
    <row r="5328" spans="2:15" x14ac:dyDescent="0.25">
      <c r="B5328" t="s">
        <v>2430</v>
      </c>
      <c r="C5328" t="str">
        <f t="shared" si="166"/>
        <v>jpbanaag</v>
      </c>
      <c r="E5328" t="str">
        <f t="shared" si="167"/>
        <v/>
      </c>
      <c r="F5328" t="s">
        <v>2572</v>
      </c>
      <c r="G5328" t="s">
        <v>2579</v>
      </c>
      <c r="H5328" t="s">
        <v>2580</v>
      </c>
      <c r="I5328" s="1">
        <v>44390</v>
      </c>
      <c r="J5328" t="s">
        <v>74</v>
      </c>
      <c r="K5328">
        <v>7130</v>
      </c>
      <c r="L5328">
        <v>1</v>
      </c>
      <c r="M5328">
        <v>7130</v>
      </c>
      <c r="N5328">
        <v>1</v>
      </c>
      <c r="O5328" s="1">
        <v>44393.55518221065</v>
      </c>
    </row>
    <row r="5329" spans="2:15" x14ac:dyDescent="0.25">
      <c r="B5329" t="s">
        <v>2588</v>
      </c>
      <c r="C5329" t="str">
        <f t="shared" si="166"/>
        <v>mlsalvado</v>
      </c>
      <c r="E5329" t="str">
        <f t="shared" si="167"/>
        <v/>
      </c>
      <c r="F5329" t="s">
        <v>8514</v>
      </c>
      <c r="G5329" t="s">
        <v>8515</v>
      </c>
      <c r="H5329" t="s">
        <v>8516</v>
      </c>
      <c r="I5329" s="1">
        <v>44392</v>
      </c>
      <c r="J5329" t="s">
        <v>74</v>
      </c>
      <c r="K5329">
        <v>2093.02</v>
      </c>
      <c r="L5329">
        <v>1</v>
      </c>
      <c r="M5329">
        <v>2093.02</v>
      </c>
      <c r="N5329">
        <v>1</v>
      </c>
      <c r="O5329" s="1">
        <v>44396.62846550926</v>
      </c>
    </row>
    <row r="5330" spans="2:15" x14ac:dyDescent="0.25">
      <c r="B5330" t="s">
        <v>2593</v>
      </c>
      <c r="C5330" t="str">
        <f t="shared" si="166"/>
        <v>jeanet</v>
      </c>
      <c r="E5330" t="str">
        <f t="shared" si="167"/>
        <v/>
      </c>
      <c r="F5330" t="s">
        <v>8514</v>
      </c>
      <c r="G5330" t="s">
        <v>8517</v>
      </c>
      <c r="H5330" t="s">
        <v>8518</v>
      </c>
      <c r="I5330" s="1">
        <v>44402</v>
      </c>
      <c r="J5330" t="s">
        <v>74</v>
      </c>
      <c r="K5330">
        <v>5000</v>
      </c>
      <c r="L5330">
        <v>1</v>
      </c>
      <c r="M5330">
        <v>5000</v>
      </c>
      <c r="N5330">
        <v>1</v>
      </c>
      <c r="O5330" s="1">
        <v>44405.605757939818</v>
      </c>
    </row>
    <row r="5331" spans="2:15" x14ac:dyDescent="0.25">
      <c r="B5331" t="s">
        <v>77</v>
      </c>
      <c r="C5331" t="str">
        <f t="shared" si="166"/>
        <v>jmampatua</v>
      </c>
      <c r="E5331" t="str">
        <f t="shared" si="167"/>
        <v/>
      </c>
      <c r="F5331" t="s">
        <v>8514</v>
      </c>
      <c r="G5331" t="s">
        <v>8519</v>
      </c>
      <c r="H5331" t="s">
        <v>8520</v>
      </c>
      <c r="I5331" s="1">
        <v>44405</v>
      </c>
      <c r="J5331" t="s">
        <v>74</v>
      </c>
      <c r="K5331">
        <v>2000</v>
      </c>
      <c r="L5331">
        <v>1</v>
      </c>
      <c r="M5331">
        <v>2000</v>
      </c>
      <c r="N5331">
        <v>1</v>
      </c>
      <c r="O5331" s="1">
        <v>44410.618157442128</v>
      </c>
    </row>
    <row r="5332" spans="2:15" x14ac:dyDescent="0.25">
      <c r="B5332" t="s">
        <v>70</v>
      </c>
      <c r="C5332" t="str">
        <f t="shared" si="166"/>
        <v>lgubalde</v>
      </c>
      <c r="E5332" t="str">
        <f t="shared" si="167"/>
        <v/>
      </c>
      <c r="F5332" t="s">
        <v>8514</v>
      </c>
      <c r="G5332" t="s">
        <v>8521</v>
      </c>
      <c r="H5332" t="s">
        <v>8522</v>
      </c>
      <c r="I5332" s="1">
        <v>44396</v>
      </c>
      <c r="J5332" t="s">
        <v>74</v>
      </c>
      <c r="K5332">
        <v>500</v>
      </c>
      <c r="L5332">
        <v>1</v>
      </c>
      <c r="M5332">
        <v>500</v>
      </c>
      <c r="N5332">
        <v>1</v>
      </c>
      <c r="O5332" s="1">
        <v>44404.387874837965</v>
      </c>
    </row>
    <row r="5333" spans="2:15" x14ac:dyDescent="0.25">
      <c r="B5333" t="s">
        <v>70</v>
      </c>
      <c r="C5333" t="str">
        <f t="shared" si="166"/>
        <v>lgubalde</v>
      </c>
      <c r="E5333" t="str">
        <f t="shared" si="167"/>
        <v/>
      </c>
      <c r="F5333" t="s">
        <v>8514</v>
      </c>
      <c r="G5333" t="s">
        <v>8523</v>
      </c>
      <c r="H5333" t="s">
        <v>8524</v>
      </c>
      <c r="I5333" s="1">
        <v>44405</v>
      </c>
      <c r="J5333" t="s">
        <v>74</v>
      </c>
      <c r="K5333">
        <v>10000</v>
      </c>
      <c r="L5333">
        <v>1</v>
      </c>
      <c r="M5333">
        <v>10000</v>
      </c>
      <c r="N5333">
        <v>1</v>
      </c>
      <c r="O5333" s="1">
        <v>44410.618442199077</v>
      </c>
    </row>
    <row r="5334" spans="2:15" x14ac:dyDescent="0.25">
      <c r="B5334" t="s">
        <v>70</v>
      </c>
      <c r="C5334" t="str">
        <f t="shared" si="166"/>
        <v>lgubalde</v>
      </c>
      <c r="D5334" t="s">
        <v>3696</v>
      </c>
      <c r="E5334" t="str">
        <f t="shared" si="167"/>
        <v>edlipana</v>
      </c>
      <c r="F5334" t="s">
        <v>8514</v>
      </c>
      <c r="G5334" t="s">
        <v>8525</v>
      </c>
      <c r="H5334" t="s">
        <v>8526</v>
      </c>
      <c r="I5334" s="1">
        <v>44390</v>
      </c>
      <c r="J5334" t="s">
        <v>74</v>
      </c>
      <c r="K5334">
        <v>20847.3</v>
      </c>
      <c r="L5334">
        <v>1</v>
      </c>
      <c r="M5334">
        <v>20847.3</v>
      </c>
      <c r="N5334">
        <v>1</v>
      </c>
      <c r="O5334" s="1">
        <v>44393.624978159722</v>
      </c>
    </row>
    <row r="5335" spans="2:15" x14ac:dyDescent="0.25">
      <c r="B5335" t="s">
        <v>77</v>
      </c>
      <c r="C5335" t="str">
        <f t="shared" si="166"/>
        <v>jmampatua</v>
      </c>
      <c r="E5335" t="str">
        <f t="shared" si="167"/>
        <v/>
      </c>
      <c r="F5335" t="s">
        <v>2581</v>
      </c>
      <c r="G5335" t="s">
        <v>2582</v>
      </c>
      <c r="H5335" t="s">
        <v>2583</v>
      </c>
      <c r="I5335" s="1">
        <v>44384</v>
      </c>
      <c r="J5335" t="s">
        <v>74</v>
      </c>
      <c r="K5335">
        <v>5000</v>
      </c>
      <c r="L5335">
        <v>1</v>
      </c>
      <c r="M5335">
        <v>5000</v>
      </c>
      <c r="N5335">
        <v>1</v>
      </c>
      <c r="O5335" s="1">
        <v>44391.402381863423</v>
      </c>
    </row>
    <row r="5336" spans="2:15" x14ac:dyDescent="0.25">
      <c r="B5336" t="s">
        <v>77</v>
      </c>
      <c r="C5336" t="str">
        <f t="shared" si="166"/>
        <v>jmampatua</v>
      </c>
      <c r="E5336" t="str">
        <f t="shared" si="167"/>
        <v/>
      </c>
      <c r="F5336" t="s">
        <v>2581</v>
      </c>
      <c r="G5336" t="s">
        <v>2584</v>
      </c>
      <c r="H5336" t="s">
        <v>2585</v>
      </c>
      <c r="I5336" s="1">
        <v>44395</v>
      </c>
      <c r="J5336" t="s">
        <v>74</v>
      </c>
      <c r="K5336">
        <v>3610</v>
      </c>
      <c r="L5336">
        <v>1</v>
      </c>
      <c r="M5336">
        <v>3610</v>
      </c>
      <c r="N5336">
        <v>1</v>
      </c>
      <c r="O5336" s="1">
        <v>44404.385253587963</v>
      </c>
    </row>
    <row r="5337" spans="2:15" x14ac:dyDescent="0.25">
      <c r="B5337" t="s">
        <v>8527</v>
      </c>
      <c r="C5337" t="str">
        <f t="shared" si="166"/>
        <v>rmdwong</v>
      </c>
      <c r="E5337" t="str">
        <f t="shared" si="167"/>
        <v/>
      </c>
      <c r="F5337" t="s">
        <v>2581</v>
      </c>
      <c r="G5337" t="s">
        <v>8528</v>
      </c>
      <c r="H5337" t="s">
        <v>8529</v>
      </c>
      <c r="I5337" s="1">
        <v>44404</v>
      </c>
      <c r="J5337" t="s">
        <v>74</v>
      </c>
      <c r="K5337">
        <v>42000</v>
      </c>
      <c r="L5337">
        <v>1</v>
      </c>
      <c r="M5337">
        <v>42000</v>
      </c>
      <c r="N5337">
        <v>1</v>
      </c>
      <c r="O5337" s="1">
        <v>44407.625145555554</v>
      </c>
    </row>
    <row r="5338" spans="2:15" x14ac:dyDescent="0.25">
      <c r="B5338" t="s">
        <v>67</v>
      </c>
      <c r="C5338" t="str">
        <f t="shared" si="166"/>
        <v>na</v>
      </c>
      <c r="E5338" t="str">
        <f t="shared" si="167"/>
        <v/>
      </c>
      <c r="F5338" t="s">
        <v>2581</v>
      </c>
      <c r="G5338" t="s">
        <v>8530</v>
      </c>
      <c r="H5338" t="s">
        <v>8531</v>
      </c>
      <c r="I5338" s="1">
        <v>44388</v>
      </c>
      <c r="J5338" t="s">
        <v>74</v>
      </c>
      <c r="K5338">
        <v>1000</v>
      </c>
      <c r="L5338">
        <v>1</v>
      </c>
      <c r="M5338">
        <v>1000</v>
      </c>
      <c r="N5338">
        <v>1</v>
      </c>
      <c r="O5338" s="1">
        <v>44392.4844934375</v>
      </c>
    </row>
    <row r="5339" spans="2:15" x14ac:dyDescent="0.25">
      <c r="B5339" t="s">
        <v>77</v>
      </c>
      <c r="C5339" t="str">
        <f t="shared" si="166"/>
        <v>jmampatua</v>
      </c>
      <c r="E5339" t="str">
        <f t="shared" si="167"/>
        <v/>
      </c>
      <c r="F5339" t="s">
        <v>2581</v>
      </c>
      <c r="G5339" t="s">
        <v>8532</v>
      </c>
      <c r="H5339" t="s">
        <v>8533</v>
      </c>
      <c r="I5339" s="1">
        <v>44403</v>
      </c>
      <c r="J5339" t="s">
        <v>74</v>
      </c>
      <c r="K5339">
        <v>15000</v>
      </c>
      <c r="L5339">
        <v>1</v>
      </c>
      <c r="M5339">
        <v>15000</v>
      </c>
      <c r="N5339">
        <v>1</v>
      </c>
      <c r="O5339" s="1">
        <v>44406.419888344906</v>
      </c>
    </row>
    <row r="5340" spans="2:15" x14ac:dyDescent="0.25">
      <c r="B5340" t="s">
        <v>2593</v>
      </c>
      <c r="C5340" t="str">
        <f t="shared" si="166"/>
        <v>jeanet</v>
      </c>
      <c r="E5340" t="str">
        <f t="shared" si="167"/>
        <v/>
      </c>
      <c r="F5340" t="s">
        <v>2581</v>
      </c>
      <c r="G5340" t="s">
        <v>8534</v>
      </c>
      <c r="H5340" t="s">
        <v>8535</v>
      </c>
      <c r="I5340" s="1">
        <v>44392</v>
      </c>
      <c r="J5340" t="s">
        <v>74</v>
      </c>
      <c r="K5340">
        <v>5000</v>
      </c>
      <c r="L5340">
        <v>1</v>
      </c>
      <c r="M5340">
        <v>5000</v>
      </c>
      <c r="N5340">
        <v>1</v>
      </c>
      <c r="O5340" s="1">
        <v>44396.628350069448</v>
      </c>
    </row>
    <row r="5341" spans="2:15" x14ac:dyDescent="0.25">
      <c r="B5341" t="s">
        <v>2588</v>
      </c>
      <c r="C5341" t="str">
        <f t="shared" si="166"/>
        <v>mlsalvado</v>
      </c>
      <c r="E5341" t="str">
        <f t="shared" si="167"/>
        <v/>
      </c>
      <c r="F5341" t="s">
        <v>2581</v>
      </c>
      <c r="G5341" t="s">
        <v>2589</v>
      </c>
      <c r="H5341" t="s">
        <v>2590</v>
      </c>
      <c r="I5341" s="1">
        <v>44402</v>
      </c>
      <c r="J5341" t="s">
        <v>74</v>
      </c>
      <c r="K5341">
        <v>30766.9</v>
      </c>
      <c r="L5341">
        <v>1</v>
      </c>
      <c r="M5341">
        <v>30766.9</v>
      </c>
      <c r="N5341">
        <v>1</v>
      </c>
      <c r="O5341" s="1">
        <v>44405.606065046297</v>
      </c>
    </row>
    <row r="5342" spans="2:15" x14ac:dyDescent="0.25">
      <c r="B5342" t="s">
        <v>67</v>
      </c>
      <c r="C5342" t="str">
        <f t="shared" si="166"/>
        <v>na</v>
      </c>
      <c r="E5342" t="str">
        <f t="shared" si="167"/>
        <v/>
      </c>
      <c r="F5342" t="s">
        <v>2581</v>
      </c>
      <c r="G5342" t="s">
        <v>8536</v>
      </c>
      <c r="H5342" t="s">
        <v>8537</v>
      </c>
      <c r="I5342" s="1">
        <v>44357</v>
      </c>
      <c r="J5342" t="s">
        <v>74</v>
      </c>
      <c r="K5342">
        <v>1000</v>
      </c>
      <c r="L5342">
        <v>1</v>
      </c>
      <c r="M5342">
        <v>1000</v>
      </c>
      <c r="N5342">
        <v>1</v>
      </c>
      <c r="O5342" s="1">
        <v>44389.550237384261</v>
      </c>
    </row>
    <row r="5343" spans="2:15" x14ac:dyDescent="0.25">
      <c r="B5343" t="s">
        <v>67</v>
      </c>
      <c r="C5343" t="str">
        <f t="shared" si="166"/>
        <v>na</v>
      </c>
      <c r="E5343" t="str">
        <f t="shared" si="167"/>
        <v/>
      </c>
      <c r="F5343" t="s">
        <v>2581</v>
      </c>
      <c r="G5343" t="s">
        <v>8536</v>
      </c>
      <c r="H5343" t="s">
        <v>8537</v>
      </c>
      <c r="I5343" s="1">
        <v>44398</v>
      </c>
      <c r="J5343" t="s">
        <v>74</v>
      </c>
      <c r="K5343">
        <v>1000</v>
      </c>
      <c r="L5343">
        <v>1</v>
      </c>
      <c r="M5343">
        <v>1000</v>
      </c>
      <c r="N5343">
        <v>1</v>
      </c>
      <c r="O5343" s="1">
        <v>44404.387327812503</v>
      </c>
    </row>
    <row r="5344" spans="2:15" x14ac:dyDescent="0.25">
      <c r="B5344" t="s">
        <v>67</v>
      </c>
      <c r="C5344" t="str">
        <f t="shared" si="166"/>
        <v>na</v>
      </c>
      <c r="E5344" t="str">
        <f t="shared" si="167"/>
        <v/>
      </c>
      <c r="F5344" t="s">
        <v>2581</v>
      </c>
      <c r="G5344" t="s">
        <v>8538</v>
      </c>
      <c r="H5344" t="s">
        <v>8539</v>
      </c>
      <c r="I5344" s="1">
        <v>44389</v>
      </c>
      <c r="J5344" t="s">
        <v>74</v>
      </c>
      <c r="K5344">
        <v>50</v>
      </c>
      <c r="L5344">
        <v>1</v>
      </c>
      <c r="M5344">
        <v>50</v>
      </c>
      <c r="N5344">
        <v>1</v>
      </c>
      <c r="O5344" s="1">
        <v>44392.484689699071</v>
      </c>
    </row>
    <row r="5345" spans="2:15" x14ac:dyDescent="0.25">
      <c r="B5345" t="s">
        <v>77</v>
      </c>
      <c r="C5345" t="str">
        <f t="shared" si="166"/>
        <v>jmampatua</v>
      </c>
      <c r="E5345" t="str">
        <f t="shared" si="167"/>
        <v/>
      </c>
      <c r="F5345" t="s">
        <v>2581</v>
      </c>
      <c r="G5345" t="s">
        <v>8540</v>
      </c>
      <c r="H5345" t="s">
        <v>8541</v>
      </c>
      <c r="I5345" s="1">
        <v>44396</v>
      </c>
      <c r="J5345" t="s">
        <v>74</v>
      </c>
      <c r="K5345">
        <v>1000</v>
      </c>
      <c r="L5345">
        <v>1</v>
      </c>
      <c r="M5345">
        <v>1000</v>
      </c>
      <c r="N5345">
        <v>1</v>
      </c>
      <c r="O5345" s="1">
        <v>44404.385294594904</v>
      </c>
    </row>
    <row r="5346" spans="2:15" x14ac:dyDescent="0.25">
      <c r="B5346" t="s">
        <v>2593</v>
      </c>
      <c r="C5346" t="str">
        <f t="shared" si="166"/>
        <v>jeanet</v>
      </c>
      <c r="E5346" t="str">
        <f t="shared" si="167"/>
        <v/>
      </c>
      <c r="F5346" t="s">
        <v>2581</v>
      </c>
      <c r="G5346" t="s">
        <v>2594</v>
      </c>
      <c r="H5346" t="s">
        <v>2595</v>
      </c>
      <c r="I5346" s="1">
        <v>44382</v>
      </c>
      <c r="J5346" t="s">
        <v>74</v>
      </c>
      <c r="K5346">
        <v>15400</v>
      </c>
      <c r="L5346">
        <v>1</v>
      </c>
      <c r="M5346">
        <v>15400</v>
      </c>
      <c r="N5346">
        <v>1</v>
      </c>
      <c r="O5346" s="1">
        <v>44391.402467361113</v>
      </c>
    </row>
    <row r="5347" spans="2:15" x14ac:dyDescent="0.25">
      <c r="B5347" t="s">
        <v>77</v>
      </c>
      <c r="C5347" t="str">
        <f t="shared" si="166"/>
        <v>jmampatua</v>
      </c>
      <c r="E5347" t="str">
        <f t="shared" si="167"/>
        <v/>
      </c>
      <c r="F5347" t="s">
        <v>2581</v>
      </c>
      <c r="G5347" t="s">
        <v>8542</v>
      </c>
      <c r="H5347" t="s">
        <v>8543</v>
      </c>
      <c r="I5347" s="1">
        <v>44404</v>
      </c>
      <c r="J5347" t="s">
        <v>74</v>
      </c>
      <c r="K5347">
        <v>5000</v>
      </c>
      <c r="L5347">
        <v>1</v>
      </c>
      <c r="M5347">
        <v>5000</v>
      </c>
      <c r="N5347">
        <v>1</v>
      </c>
      <c r="O5347" s="1">
        <v>44407.625184490738</v>
      </c>
    </row>
    <row r="5348" spans="2:15" x14ac:dyDescent="0.25">
      <c r="B5348" t="s">
        <v>77</v>
      </c>
      <c r="C5348" t="str">
        <f t="shared" si="166"/>
        <v>jmampatua</v>
      </c>
      <c r="E5348" t="str">
        <f t="shared" si="167"/>
        <v/>
      </c>
      <c r="F5348" t="s">
        <v>2581</v>
      </c>
      <c r="G5348" t="s">
        <v>8544</v>
      </c>
      <c r="H5348" t="s">
        <v>8545</v>
      </c>
      <c r="I5348" s="1">
        <v>44385</v>
      </c>
      <c r="J5348" t="s">
        <v>74</v>
      </c>
      <c r="K5348">
        <v>31750</v>
      </c>
      <c r="L5348">
        <v>1</v>
      </c>
      <c r="M5348">
        <v>31750</v>
      </c>
      <c r="N5348">
        <v>1</v>
      </c>
      <c r="O5348" s="1">
        <v>44391.402414965276</v>
      </c>
    </row>
    <row r="5349" spans="2:15" x14ac:dyDescent="0.25">
      <c r="B5349" t="s">
        <v>67</v>
      </c>
      <c r="C5349" t="str">
        <f t="shared" si="166"/>
        <v>na</v>
      </c>
      <c r="E5349" t="str">
        <f t="shared" si="167"/>
        <v/>
      </c>
      <c r="F5349" t="s">
        <v>2581</v>
      </c>
      <c r="G5349" t="s">
        <v>8546</v>
      </c>
      <c r="H5349" t="s">
        <v>8547</v>
      </c>
      <c r="I5349" s="1">
        <v>44381</v>
      </c>
      <c r="J5349" t="s">
        <v>74</v>
      </c>
      <c r="K5349">
        <v>27526</v>
      </c>
      <c r="L5349">
        <v>1</v>
      </c>
      <c r="M5349">
        <v>27526</v>
      </c>
      <c r="N5349">
        <v>1</v>
      </c>
      <c r="O5349" s="1">
        <v>44391.403570752314</v>
      </c>
    </row>
    <row r="5350" spans="2:15" x14ac:dyDescent="0.25">
      <c r="B5350" t="s">
        <v>67</v>
      </c>
      <c r="C5350" t="str">
        <f t="shared" si="166"/>
        <v>na</v>
      </c>
      <c r="E5350" t="str">
        <f t="shared" si="167"/>
        <v/>
      </c>
      <c r="F5350" t="s">
        <v>2581</v>
      </c>
      <c r="G5350" t="s">
        <v>8548</v>
      </c>
      <c r="H5350" t="s">
        <v>8549</v>
      </c>
      <c r="I5350" s="1">
        <v>44383</v>
      </c>
      <c r="J5350" t="s">
        <v>74</v>
      </c>
      <c r="K5350">
        <v>62035.41</v>
      </c>
      <c r="L5350">
        <v>1</v>
      </c>
      <c r="M5350">
        <v>62035.41</v>
      </c>
      <c r="N5350">
        <v>1</v>
      </c>
      <c r="O5350" s="1">
        <v>44391.403473993058</v>
      </c>
    </row>
    <row r="5351" spans="2:15" x14ac:dyDescent="0.25">
      <c r="B5351" t="s">
        <v>2588</v>
      </c>
      <c r="C5351" t="str">
        <f t="shared" si="166"/>
        <v>mlsalvado</v>
      </c>
      <c r="E5351" t="str">
        <f t="shared" si="167"/>
        <v/>
      </c>
      <c r="F5351" t="s">
        <v>2581</v>
      </c>
      <c r="G5351" t="s">
        <v>8550</v>
      </c>
      <c r="H5351" t="s">
        <v>8551</v>
      </c>
      <c r="I5351" s="1">
        <v>44378</v>
      </c>
      <c r="J5351" t="s">
        <v>74</v>
      </c>
      <c r="K5351">
        <v>11146.52</v>
      </c>
      <c r="L5351">
        <v>1</v>
      </c>
      <c r="M5351">
        <v>11146.52</v>
      </c>
      <c r="N5351">
        <v>1</v>
      </c>
      <c r="O5351" s="1">
        <v>44391.403511805554</v>
      </c>
    </row>
    <row r="5352" spans="2:15" x14ac:dyDescent="0.25">
      <c r="B5352" t="s">
        <v>77</v>
      </c>
      <c r="C5352" t="str">
        <f t="shared" si="166"/>
        <v>jmampatua</v>
      </c>
      <c r="E5352" t="str">
        <f t="shared" si="167"/>
        <v/>
      </c>
      <c r="F5352" t="s">
        <v>2581</v>
      </c>
      <c r="G5352" t="s">
        <v>8552</v>
      </c>
      <c r="H5352" t="s">
        <v>8553</v>
      </c>
      <c r="I5352" s="1">
        <v>44392</v>
      </c>
      <c r="J5352" t="s">
        <v>74</v>
      </c>
      <c r="K5352">
        <v>20814.189999999999</v>
      </c>
      <c r="L5352">
        <v>1</v>
      </c>
      <c r="M5352">
        <v>20814.189999999999</v>
      </c>
      <c r="N5352">
        <v>1</v>
      </c>
      <c r="O5352" s="1">
        <v>44396.628313032408</v>
      </c>
    </row>
    <row r="5353" spans="2:15" x14ac:dyDescent="0.25">
      <c r="B5353" t="s">
        <v>2593</v>
      </c>
      <c r="C5353" t="str">
        <f t="shared" si="166"/>
        <v>jeanet</v>
      </c>
      <c r="E5353" t="str">
        <f t="shared" si="167"/>
        <v/>
      </c>
      <c r="F5353" t="s">
        <v>2581</v>
      </c>
      <c r="G5353" t="s">
        <v>2604</v>
      </c>
      <c r="H5353" t="s">
        <v>2605</v>
      </c>
      <c r="I5353" s="1">
        <v>44392</v>
      </c>
      <c r="J5353" t="s">
        <v>74</v>
      </c>
      <c r="K5353">
        <v>5000</v>
      </c>
      <c r="L5353">
        <v>1</v>
      </c>
      <c r="M5353">
        <v>5000</v>
      </c>
      <c r="N5353">
        <v>1</v>
      </c>
      <c r="O5353" s="1">
        <v>44396.628433136575</v>
      </c>
    </row>
    <row r="5354" spans="2:15" x14ac:dyDescent="0.25">
      <c r="B5354" t="s">
        <v>2588</v>
      </c>
      <c r="C5354" t="str">
        <f t="shared" si="166"/>
        <v>mlsalvado</v>
      </c>
      <c r="E5354" t="str">
        <f t="shared" si="167"/>
        <v/>
      </c>
      <c r="F5354" t="s">
        <v>2581</v>
      </c>
      <c r="G5354" t="s">
        <v>8554</v>
      </c>
      <c r="H5354" t="s">
        <v>8555</v>
      </c>
      <c r="I5354" s="1">
        <v>44398</v>
      </c>
      <c r="J5354" t="s">
        <v>74</v>
      </c>
      <c r="K5354">
        <v>5000</v>
      </c>
      <c r="L5354">
        <v>1</v>
      </c>
      <c r="M5354">
        <v>5000</v>
      </c>
      <c r="N5354">
        <v>1</v>
      </c>
      <c r="O5354" s="1">
        <v>44406.419803819444</v>
      </c>
    </row>
    <row r="5355" spans="2:15" x14ac:dyDescent="0.25">
      <c r="B5355" t="s">
        <v>70</v>
      </c>
      <c r="C5355" t="str">
        <f t="shared" si="166"/>
        <v>lgubalde</v>
      </c>
      <c r="E5355" t="str">
        <f t="shared" si="167"/>
        <v/>
      </c>
      <c r="F5355" t="s">
        <v>2581</v>
      </c>
      <c r="G5355" t="s">
        <v>8556</v>
      </c>
      <c r="H5355" t="s">
        <v>8557</v>
      </c>
      <c r="I5355" s="1">
        <v>44392</v>
      </c>
      <c r="J5355" t="s">
        <v>74</v>
      </c>
      <c r="K5355">
        <v>1000</v>
      </c>
      <c r="L5355">
        <v>1</v>
      </c>
      <c r="M5355">
        <v>1000</v>
      </c>
      <c r="N5355">
        <v>1</v>
      </c>
      <c r="O5355" s="1">
        <v>44396.628560914352</v>
      </c>
    </row>
    <row r="5356" spans="2:15" x14ac:dyDescent="0.25">
      <c r="B5356" t="s">
        <v>70</v>
      </c>
      <c r="C5356" t="str">
        <f t="shared" si="166"/>
        <v>lgubalde</v>
      </c>
      <c r="E5356" t="str">
        <f t="shared" si="167"/>
        <v/>
      </c>
      <c r="F5356" t="s">
        <v>2581</v>
      </c>
      <c r="G5356" t="s">
        <v>8558</v>
      </c>
      <c r="H5356" t="s">
        <v>8559</v>
      </c>
      <c r="I5356" s="1">
        <v>44399</v>
      </c>
      <c r="J5356" t="s">
        <v>74</v>
      </c>
      <c r="K5356">
        <v>6500</v>
      </c>
      <c r="L5356">
        <v>1</v>
      </c>
      <c r="M5356">
        <v>6500</v>
      </c>
      <c r="N5356">
        <v>1</v>
      </c>
      <c r="O5356" s="1">
        <v>44404.387989965275</v>
      </c>
    </row>
    <row r="5357" spans="2:15" x14ac:dyDescent="0.25">
      <c r="B5357" t="s">
        <v>2593</v>
      </c>
      <c r="C5357" t="str">
        <f t="shared" si="166"/>
        <v>jeanet</v>
      </c>
      <c r="E5357" t="str">
        <f t="shared" si="167"/>
        <v/>
      </c>
      <c r="F5357" t="s">
        <v>2581</v>
      </c>
      <c r="G5357" t="s">
        <v>8560</v>
      </c>
      <c r="H5357" t="s">
        <v>8561</v>
      </c>
      <c r="I5357" s="1">
        <v>44398</v>
      </c>
      <c r="J5357" t="s">
        <v>74</v>
      </c>
      <c r="K5357">
        <v>5000</v>
      </c>
      <c r="L5357">
        <v>1</v>
      </c>
      <c r="M5357">
        <v>5000</v>
      </c>
      <c r="N5357">
        <v>1</v>
      </c>
      <c r="O5357" s="1">
        <v>44404.646321597225</v>
      </c>
    </row>
    <row r="5358" spans="2:15" x14ac:dyDescent="0.25">
      <c r="B5358" t="s">
        <v>70</v>
      </c>
      <c r="C5358" t="str">
        <f t="shared" si="166"/>
        <v>lgubalde</v>
      </c>
      <c r="D5358" t="s">
        <v>3729</v>
      </c>
      <c r="E5358" t="str">
        <f t="shared" si="167"/>
        <v>fgay</v>
      </c>
      <c r="F5358" t="s">
        <v>2581</v>
      </c>
      <c r="G5358" t="s">
        <v>2606</v>
      </c>
      <c r="H5358" t="s">
        <v>2607</v>
      </c>
      <c r="I5358" s="1">
        <v>44389</v>
      </c>
      <c r="J5358" t="s">
        <v>74</v>
      </c>
      <c r="K5358">
        <v>3100</v>
      </c>
      <c r="L5358">
        <v>1</v>
      </c>
      <c r="M5358">
        <v>3100</v>
      </c>
      <c r="N5358">
        <v>1</v>
      </c>
      <c r="O5358" s="1">
        <v>44392.484772488424</v>
      </c>
    </row>
    <row r="5359" spans="2:15" x14ac:dyDescent="0.25">
      <c r="B5359" t="s">
        <v>2593</v>
      </c>
      <c r="C5359" t="str">
        <f t="shared" si="166"/>
        <v>jeanet</v>
      </c>
      <c r="E5359" t="str">
        <f t="shared" si="167"/>
        <v/>
      </c>
      <c r="F5359" t="s">
        <v>2581</v>
      </c>
      <c r="G5359" t="s">
        <v>8562</v>
      </c>
      <c r="H5359" t="s">
        <v>8563</v>
      </c>
      <c r="I5359" s="1">
        <v>44383</v>
      </c>
      <c r="J5359" t="s">
        <v>74</v>
      </c>
      <c r="K5359">
        <v>1000</v>
      </c>
      <c r="L5359">
        <v>1</v>
      </c>
      <c r="M5359">
        <v>1000</v>
      </c>
      <c r="N5359">
        <v>1</v>
      </c>
      <c r="O5359" s="1">
        <v>44391.402613078702</v>
      </c>
    </row>
    <row r="5360" spans="2:15" x14ac:dyDescent="0.25">
      <c r="B5360" t="s">
        <v>2339</v>
      </c>
      <c r="C5360" t="str">
        <f t="shared" si="166"/>
        <v>qzmpotyocan</v>
      </c>
      <c r="E5360" t="str">
        <f t="shared" si="167"/>
        <v/>
      </c>
      <c r="F5360" t="s">
        <v>2615</v>
      </c>
      <c r="G5360" t="s">
        <v>8564</v>
      </c>
      <c r="H5360" t="s">
        <v>8565</v>
      </c>
      <c r="I5360" s="1">
        <v>44395</v>
      </c>
      <c r="J5360" t="s">
        <v>74</v>
      </c>
      <c r="K5360">
        <v>1000</v>
      </c>
      <c r="L5360">
        <v>1</v>
      </c>
      <c r="M5360">
        <v>1000</v>
      </c>
      <c r="N5360">
        <v>1</v>
      </c>
      <c r="O5360" s="1">
        <v>44404.387531863424</v>
      </c>
    </row>
    <row r="5361" spans="2:15" x14ac:dyDescent="0.25">
      <c r="B5361" t="s">
        <v>948</v>
      </c>
      <c r="C5361" t="str">
        <f t="shared" si="166"/>
        <v>eamaghuyop</v>
      </c>
      <c r="E5361" t="str">
        <f t="shared" si="167"/>
        <v/>
      </c>
      <c r="F5361" t="s">
        <v>2615</v>
      </c>
      <c r="G5361" t="s">
        <v>8566</v>
      </c>
      <c r="H5361" t="s">
        <v>8567</v>
      </c>
      <c r="I5361" s="1">
        <v>44405</v>
      </c>
      <c r="J5361" t="s">
        <v>74</v>
      </c>
      <c r="K5361">
        <v>1000</v>
      </c>
      <c r="L5361">
        <v>1</v>
      </c>
      <c r="M5361">
        <v>1000</v>
      </c>
      <c r="N5361">
        <v>1</v>
      </c>
      <c r="O5361" s="1">
        <v>44410.618363611109</v>
      </c>
    </row>
    <row r="5362" spans="2:15" x14ac:dyDescent="0.25">
      <c r="B5362" t="s">
        <v>2336</v>
      </c>
      <c r="C5362" t="str">
        <f t="shared" si="166"/>
        <v>icpalencia</v>
      </c>
      <c r="E5362" t="str">
        <f t="shared" si="167"/>
        <v/>
      </c>
      <c r="F5362" t="s">
        <v>2615</v>
      </c>
      <c r="G5362" t="s">
        <v>2620</v>
      </c>
      <c r="H5362" t="s">
        <v>2621</v>
      </c>
      <c r="I5362" s="1">
        <v>44385</v>
      </c>
      <c r="J5362" t="s">
        <v>74</v>
      </c>
      <c r="K5362">
        <v>1500</v>
      </c>
      <c r="L5362">
        <v>1</v>
      </c>
      <c r="M5362">
        <v>1500</v>
      </c>
      <c r="N5362">
        <v>1</v>
      </c>
      <c r="O5362" s="1">
        <v>44391.403400115742</v>
      </c>
    </row>
    <row r="5363" spans="2:15" x14ac:dyDescent="0.25">
      <c r="B5363" t="s">
        <v>67</v>
      </c>
      <c r="C5363" t="str">
        <f t="shared" si="166"/>
        <v>na</v>
      </c>
      <c r="E5363" t="str">
        <f t="shared" si="167"/>
        <v/>
      </c>
      <c r="F5363" t="s">
        <v>2615</v>
      </c>
      <c r="G5363" t="s">
        <v>8568</v>
      </c>
      <c r="H5363" t="s">
        <v>8569</v>
      </c>
      <c r="I5363" s="1">
        <v>44395</v>
      </c>
      <c r="J5363" t="s">
        <v>74</v>
      </c>
      <c r="K5363">
        <v>3487.25</v>
      </c>
      <c r="L5363">
        <v>1</v>
      </c>
      <c r="M5363">
        <v>3487.25</v>
      </c>
      <c r="N5363">
        <v>1</v>
      </c>
      <c r="O5363" s="1">
        <v>44404.395292476853</v>
      </c>
    </row>
    <row r="5364" spans="2:15" x14ac:dyDescent="0.25">
      <c r="B5364" t="s">
        <v>408</v>
      </c>
      <c r="C5364" t="str">
        <f t="shared" si="166"/>
        <v>rmacabingil</v>
      </c>
      <c r="E5364" t="str">
        <f t="shared" si="167"/>
        <v/>
      </c>
      <c r="F5364" t="s">
        <v>8570</v>
      </c>
      <c r="G5364" t="s">
        <v>8571</v>
      </c>
      <c r="H5364" t="s">
        <v>8572</v>
      </c>
      <c r="I5364" s="1">
        <v>44404</v>
      </c>
      <c r="J5364" t="s">
        <v>74</v>
      </c>
      <c r="K5364">
        <v>500</v>
      </c>
      <c r="L5364">
        <v>1</v>
      </c>
      <c r="M5364">
        <v>500</v>
      </c>
      <c r="N5364">
        <v>1</v>
      </c>
      <c r="O5364" s="1">
        <v>44412.616430590278</v>
      </c>
    </row>
    <row r="5365" spans="2:15" x14ac:dyDescent="0.25">
      <c r="B5365" t="s">
        <v>67</v>
      </c>
      <c r="C5365" t="str">
        <f t="shared" si="166"/>
        <v>na</v>
      </c>
      <c r="E5365" t="str">
        <f t="shared" si="167"/>
        <v/>
      </c>
      <c r="F5365" t="s">
        <v>8573</v>
      </c>
      <c r="G5365" t="s">
        <v>8574</v>
      </c>
      <c r="H5365" t="s">
        <v>8575</v>
      </c>
      <c r="I5365" s="1">
        <v>44405</v>
      </c>
      <c r="J5365" t="s">
        <v>74</v>
      </c>
      <c r="K5365">
        <v>48300</v>
      </c>
      <c r="L5365">
        <v>1</v>
      </c>
      <c r="M5365">
        <v>48300</v>
      </c>
      <c r="N5365">
        <v>1</v>
      </c>
      <c r="O5365" s="1">
        <v>44410.618225578706</v>
      </c>
    </row>
    <row r="5366" spans="2:15" x14ac:dyDescent="0.25">
      <c r="B5366" t="s">
        <v>1086</v>
      </c>
      <c r="C5366" t="str">
        <f t="shared" si="166"/>
        <v>jmechon</v>
      </c>
      <c r="E5366" t="str">
        <f t="shared" si="167"/>
        <v/>
      </c>
      <c r="F5366" t="s">
        <v>8576</v>
      </c>
      <c r="G5366" t="s">
        <v>8577</v>
      </c>
      <c r="H5366" t="s">
        <v>8578</v>
      </c>
      <c r="I5366" s="1">
        <v>44405</v>
      </c>
      <c r="J5366" t="s">
        <v>74</v>
      </c>
      <c r="K5366">
        <v>24500</v>
      </c>
      <c r="L5366">
        <v>1</v>
      </c>
      <c r="M5366">
        <v>24500</v>
      </c>
      <c r="N5366">
        <v>1</v>
      </c>
      <c r="O5366" s="1">
        <v>44413.451117824072</v>
      </c>
    </row>
    <row r="5367" spans="2:15" x14ac:dyDescent="0.25">
      <c r="B5367" t="s">
        <v>8579</v>
      </c>
      <c r="C5367" t="str">
        <f t="shared" si="166"/>
        <v>cgalar</v>
      </c>
      <c r="E5367" t="str">
        <f t="shared" si="167"/>
        <v/>
      </c>
      <c r="F5367" t="s">
        <v>8576</v>
      </c>
      <c r="G5367" t="s">
        <v>8580</v>
      </c>
      <c r="H5367" t="s">
        <v>8581</v>
      </c>
      <c r="I5367" s="1">
        <v>44405</v>
      </c>
      <c r="J5367" t="s">
        <v>74</v>
      </c>
      <c r="K5367">
        <v>7367</v>
      </c>
      <c r="L5367">
        <v>1</v>
      </c>
      <c r="M5367">
        <v>7367</v>
      </c>
      <c r="N5367">
        <v>1</v>
      </c>
      <c r="O5367" s="1">
        <v>44413.450868321757</v>
      </c>
    </row>
    <row r="5368" spans="2:15" x14ac:dyDescent="0.25">
      <c r="B5368" t="s">
        <v>8582</v>
      </c>
      <c r="C5368" t="str">
        <f t="shared" si="166"/>
        <v>rtignacio</v>
      </c>
      <c r="E5368" t="str">
        <f t="shared" si="167"/>
        <v/>
      </c>
      <c r="F5368" t="s">
        <v>8576</v>
      </c>
      <c r="G5368" t="s">
        <v>8583</v>
      </c>
      <c r="H5368" t="s">
        <v>8584</v>
      </c>
      <c r="I5368" s="1">
        <v>44403</v>
      </c>
      <c r="J5368" t="s">
        <v>74</v>
      </c>
      <c r="K5368">
        <v>1400</v>
      </c>
      <c r="L5368">
        <v>1</v>
      </c>
      <c r="M5368">
        <v>1400</v>
      </c>
      <c r="N5368">
        <v>1</v>
      </c>
      <c r="O5368" s="1">
        <v>44413.455993055555</v>
      </c>
    </row>
    <row r="5369" spans="2:15" x14ac:dyDescent="0.25">
      <c r="B5369" t="s">
        <v>8579</v>
      </c>
      <c r="C5369" t="str">
        <f t="shared" si="166"/>
        <v>cgalar</v>
      </c>
      <c r="E5369" t="str">
        <f t="shared" si="167"/>
        <v/>
      </c>
      <c r="F5369" t="s">
        <v>8576</v>
      </c>
      <c r="G5369" t="s">
        <v>8585</v>
      </c>
      <c r="H5369" t="s">
        <v>8586</v>
      </c>
      <c r="I5369" s="1">
        <v>44385</v>
      </c>
      <c r="J5369" t="s">
        <v>74</v>
      </c>
      <c r="K5369">
        <v>1600</v>
      </c>
      <c r="L5369">
        <v>1</v>
      </c>
      <c r="M5369">
        <v>1600</v>
      </c>
      <c r="N5369">
        <v>1</v>
      </c>
      <c r="O5369" s="1">
        <v>44397</v>
      </c>
    </row>
    <row r="5370" spans="2:15" x14ac:dyDescent="0.25">
      <c r="B5370" t="s">
        <v>8579</v>
      </c>
      <c r="C5370" t="str">
        <f t="shared" si="166"/>
        <v>cgalar</v>
      </c>
      <c r="E5370" t="str">
        <f t="shared" si="167"/>
        <v/>
      </c>
      <c r="F5370" t="s">
        <v>8576</v>
      </c>
      <c r="G5370" t="s">
        <v>8585</v>
      </c>
      <c r="H5370" t="s">
        <v>8586</v>
      </c>
      <c r="I5370" s="1">
        <v>44406</v>
      </c>
      <c r="J5370" t="s">
        <v>74</v>
      </c>
      <c r="K5370">
        <v>500</v>
      </c>
      <c r="L5370">
        <v>1</v>
      </c>
      <c r="M5370">
        <v>500</v>
      </c>
      <c r="N5370">
        <v>1</v>
      </c>
      <c r="O5370" s="1">
        <v>44413.449956979166</v>
      </c>
    </row>
    <row r="5371" spans="2:15" x14ac:dyDescent="0.25">
      <c r="B5371" t="s">
        <v>8582</v>
      </c>
      <c r="C5371" t="str">
        <f t="shared" si="166"/>
        <v>rtignacio</v>
      </c>
      <c r="D5371" t="s">
        <v>2450</v>
      </c>
      <c r="E5371" t="str">
        <f t="shared" si="167"/>
        <v>fjlim</v>
      </c>
      <c r="F5371" t="s">
        <v>8576</v>
      </c>
      <c r="G5371" t="s">
        <v>8587</v>
      </c>
      <c r="H5371" t="s">
        <v>8588</v>
      </c>
      <c r="I5371" s="1">
        <v>44386</v>
      </c>
      <c r="J5371" t="s">
        <v>74</v>
      </c>
      <c r="K5371">
        <v>1000</v>
      </c>
      <c r="L5371">
        <v>1</v>
      </c>
      <c r="M5371">
        <v>1000</v>
      </c>
      <c r="N5371">
        <v>1</v>
      </c>
      <c r="O5371" s="1">
        <v>44397</v>
      </c>
    </row>
    <row r="5372" spans="2:15" x14ac:dyDescent="0.25">
      <c r="B5372" t="s">
        <v>8579</v>
      </c>
      <c r="C5372" t="str">
        <f t="shared" si="166"/>
        <v>cgalar</v>
      </c>
      <c r="E5372" t="str">
        <f t="shared" si="167"/>
        <v/>
      </c>
      <c r="F5372" t="s">
        <v>8576</v>
      </c>
      <c r="G5372" t="s">
        <v>8589</v>
      </c>
      <c r="H5372" t="s">
        <v>8590</v>
      </c>
      <c r="I5372" s="1">
        <v>44404</v>
      </c>
      <c r="J5372" t="s">
        <v>74</v>
      </c>
      <c r="K5372">
        <v>42884</v>
      </c>
      <c r="L5372">
        <v>1</v>
      </c>
      <c r="M5372">
        <v>42884</v>
      </c>
      <c r="N5372">
        <v>1</v>
      </c>
      <c r="O5372" s="1">
        <v>44413.450065509256</v>
      </c>
    </row>
    <row r="5373" spans="2:15" x14ac:dyDescent="0.25">
      <c r="B5373" t="s">
        <v>8591</v>
      </c>
      <c r="C5373" t="str">
        <f t="shared" si="166"/>
        <v>jptatlonghari</v>
      </c>
      <c r="E5373" t="str">
        <f t="shared" si="167"/>
        <v/>
      </c>
      <c r="F5373" t="s">
        <v>8576</v>
      </c>
      <c r="G5373" t="s">
        <v>8592</v>
      </c>
      <c r="H5373" t="s">
        <v>8593</v>
      </c>
      <c r="I5373" s="1">
        <v>44402</v>
      </c>
      <c r="J5373" t="s">
        <v>74</v>
      </c>
      <c r="K5373">
        <v>12332</v>
      </c>
      <c r="L5373">
        <v>1</v>
      </c>
      <c r="M5373">
        <v>12332</v>
      </c>
      <c r="N5373">
        <v>1</v>
      </c>
      <c r="O5373" s="1">
        <v>44413.462113541667</v>
      </c>
    </row>
    <row r="5374" spans="2:15" x14ac:dyDescent="0.25">
      <c r="B5374" t="s">
        <v>8582</v>
      </c>
      <c r="C5374" t="str">
        <f t="shared" si="166"/>
        <v>rtignacio</v>
      </c>
      <c r="E5374" t="str">
        <f t="shared" si="167"/>
        <v/>
      </c>
      <c r="F5374" t="s">
        <v>8576</v>
      </c>
      <c r="G5374" t="s">
        <v>8594</v>
      </c>
      <c r="H5374" t="s">
        <v>8595</v>
      </c>
      <c r="I5374" s="1">
        <v>44404</v>
      </c>
      <c r="J5374" t="s">
        <v>74</v>
      </c>
      <c r="K5374">
        <v>2678.82</v>
      </c>
      <c r="L5374">
        <v>1</v>
      </c>
      <c r="M5374">
        <v>2678.82</v>
      </c>
      <c r="N5374">
        <v>1</v>
      </c>
      <c r="O5374" s="1">
        <v>44413.454666319441</v>
      </c>
    </row>
    <row r="5375" spans="2:15" x14ac:dyDescent="0.25">
      <c r="B5375" t="s">
        <v>8582</v>
      </c>
      <c r="C5375" t="str">
        <f t="shared" si="166"/>
        <v>rtignacio</v>
      </c>
      <c r="E5375" t="str">
        <f t="shared" si="167"/>
        <v/>
      </c>
      <c r="F5375" t="s">
        <v>8576</v>
      </c>
      <c r="G5375" t="s">
        <v>8596</v>
      </c>
      <c r="H5375" t="s">
        <v>8597</v>
      </c>
      <c r="I5375" s="1">
        <v>44386</v>
      </c>
      <c r="J5375" t="s">
        <v>74</v>
      </c>
      <c r="K5375">
        <v>2000</v>
      </c>
      <c r="L5375">
        <v>1</v>
      </c>
      <c r="M5375">
        <v>2000</v>
      </c>
      <c r="N5375">
        <v>1</v>
      </c>
      <c r="O5375" s="1">
        <v>44397</v>
      </c>
    </row>
    <row r="5376" spans="2:15" x14ac:dyDescent="0.25">
      <c r="B5376" t="s">
        <v>8582</v>
      </c>
      <c r="C5376" t="str">
        <f t="shared" si="166"/>
        <v>rtignacio</v>
      </c>
      <c r="E5376" t="str">
        <f t="shared" si="167"/>
        <v/>
      </c>
      <c r="F5376" t="s">
        <v>8576</v>
      </c>
      <c r="G5376" t="s">
        <v>8596</v>
      </c>
      <c r="H5376" t="s">
        <v>8597</v>
      </c>
      <c r="I5376" s="1">
        <v>44396</v>
      </c>
      <c r="J5376" t="s">
        <v>74</v>
      </c>
      <c r="K5376">
        <v>4300</v>
      </c>
      <c r="L5376">
        <v>1</v>
      </c>
      <c r="M5376">
        <v>4300</v>
      </c>
      <c r="N5376">
        <v>1</v>
      </c>
      <c r="O5376" s="1">
        <v>44413.457440081016</v>
      </c>
    </row>
    <row r="5377" spans="2:15" x14ac:dyDescent="0.25">
      <c r="B5377" t="s">
        <v>8579</v>
      </c>
      <c r="C5377" t="str">
        <f t="shared" si="166"/>
        <v>cgalar</v>
      </c>
      <c r="E5377" t="str">
        <f t="shared" si="167"/>
        <v/>
      </c>
      <c r="F5377" t="s">
        <v>8576</v>
      </c>
      <c r="G5377" t="s">
        <v>8598</v>
      </c>
      <c r="H5377" t="s">
        <v>8599</v>
      </c>
      <c r="I5377" s="1">
        <v>44405</v>
      </c>
      <c r="J5377" t="s">
        <v>74</v>
      </c>
      <c r="K5377">
        <v>1423</v>
      </c>
      <c r="L5377">
        <v>1</v>
      </c>
      <c r="M5377">
        <v>1423</v>
      </c>
      <c r="N5377">
        <v>1</v>
      </c>
      <c r="O5377" s="1">
        <v>44413.449740509262</v>
      </c>
    </row>
    <row r="5378" spans="2:15" x14ac:dyDescent="0.25">
      <c r="B5378" t="s">
        <v>8591</v>
      </c>
      <c r="C5378" t="str">
        <f t="shared" si="166"/>
        <v>jptatlonghari</v>
      </c>
      <c r="E5378" t="str">
        <f t="shared" si="167"/>
        <v/>
      </c>
      <c r="F5378" t="s">
        <v>8576</v>
      </c>
      <c r="G5378" t="s">
        <v>8600</v>
      </c>
      <c r="H5378" t="s">
        <v>8601</v>
      </c>
      <c r="I5378" s="1">
        <v>44407</v>
      </c>
      <c r="J5378" t="s">
        <v>74</v>
      </c>
      <c r="K5378">
        <v>3000</v>
      </c>
      <c r="L5378">
        <v>1</v>
      </c>
      <c r="M5378">
        <v>3000</v>
      </c>
      <c r="N5378">
        <v>1</v>
      </c>
      <c r="O5378" s="1">
        <v>44413.458806516202</v>
      </c>
    </row>
    <row r="5379" spans="2:15" x14ac:dyDescent="0.25">
      <c r="B5379" t="s">
        <v>1086</v>
      </c>
      <c r="C5379" t="str">
        <f t="shared" ref="C5379:C5442" si="168">MID(B5379,FIND("(",B5379)+1,FIND(")",B5379,FIND("(",B5379)+1) - FIND("(",B5379)-1)</f>
        <v>jmechon</v>
      </c>
      <c r="E5379" t="str">
        <f t="shared" ref="E5379:E5442" si="169">IFERROR(MID(D5379,FIND("(",D5379)+1,FIND(")",D5379,FIND("(",D5379)+1) - FIND("(",D5379)-1),"")</f>
        <v/>
      </c>
      <c r="F5379" t="s">
        <v>8602</v>
      </c>
      <c r="G5379" t="s">
        <v>8603</v>
      </c>
      <c r="H5379" t="s">
        <v>8604</v>
      </c>
      <c r="I5379" s="1">
        <v>44383</v>
      </c>
      <c r="J5379" t="s">
        <v>74</v>
      </c>
      <c r="K5379">
        <v>2500</v>
      </c>
      <c r="L5379">
        <v>1</v>
      </c>
      <c r="M5379">
        <v>2500</v>
      </c>
      <c r="N5379">
        <v>1</v>
      </c>
      <c r="O5379" s="1">
        <v>44397</v>
      </c>
    </row>
    <row r="5380" spans="2:15" x14ac:dyDescent="0.25">
      <c r="B5380" t="s">
        <v>8579</v>
      </c>
      <c r="C5380" t="str">
        <f t="shared" si="168"/>
        <v>cgalar</v>
      </c>
      <c r="E5380" t="str">
        <f t="shared" si="169"/>
        <v/>
      </c>
      <c r="F5380" t="s">
        <v>8602</v>
      </c>
      <c r="G5380" t="s">
        <v>8605</v>
      </c>
      <c r="H5380" t="s">
        <v>8606</v>
      </c>
      <c r="I5380" s="1">
        <v>44396</v>
      </c>
      <c r="J5380" t="s">
        <v>74</v>
      </c>
      <c r="K5380">
        <v>4000</v>
      </c>
      <c r="L5380">
        <v>1</v>
      </c>
      <c r="M5380">
        <v>4000</v>
      </c>
      <c r="N5380">
        <v>1</v>
      </c>
      <c r="O5380" s="1">
        <v>44413.448344710647</v>
      </c>
    </row>
    <row r="5381" spans="2:15" x14ac:dyDescent="0.25">
      <c r="B5381" t="s">
        <v>8579</v>
      </c>
      <c r="C5381" t="str">
        <f t="shared" si="168"/>
        <v>cgalar</v>
      </c>
      <c r="E5381" t="str">
        <f t="shared" si="169"/>
        <v/>
      </c>
      <c r="F5381" t="s">
        <v>8602</v>
      </c>
      <c r="G5381" t="s">
        <v>8607</v>
      </c>
      <c r="H5381" t="s">
        <v>8608</v>
      </c>
      <c r="I5381" s="1">
        <v>44396</v>
      </c>
      <c r="J5381" t="s">
        <v>74</v>
      </c>
      <c r="K5381">
        <v>3000</v>
      </c>
      <c r="L5381">
        <v>1</v>
      </c>
      <c r="M5381">
        <v>3000</v>
      </c>
      <c r="N5381">
        <v>1</v>
      </c>
      <c r="O5381" s="1">
        <v>44413.449808217592</v>
      </c>
    </row>
    <row r="5382" spans="2:15" x14ac:dyDescent="0.25">
      <c r="B5382" t="s">
        <v>8579</v>
      </c>
      <c r="C5382" t="str">
        <f t="shared" si="168"/>
        <v>cgalar</v>
      </c>
      <c r="E5382" t="str">
        <f t="shared" si="169"/>
        <v/>
      </c>
      <c r="F5382" t="s">
        <v>8602</v>
      </c>
      <c r="G5382" t="s">
        <v>8609</v>
      </c>
      <c r="H5382" t="s">
        <v>8610</v>
      </c>
      <c r="I5382" s="1">
        <v>44399</v>
      </c>
      <c r="J5382" t="s">
        <v>74</v>
      </c>
      <c r="K5382">
        <v>5000</v>
      </c>
      <c r="L5382">
        <v>1</v>
      </c>
      <c r="M5382">
        <v>5000</v>
      </c>
      <c r="N5382">
        <v>1</v>
      </c>
      <c r="O5382" s="1">
        <v>44413.450198958337</v>
      </c>
    </row>
    <row r="5383" spans="2:15" x14ac:dyDescent="0.25">
      <c r="B5383" t="s">
        <v>1086</v>
      </c>
      <c r="C5383" t="str">
        <f t="shared" si="168"/>
        <v>jmechon</v>
      </c>
      <c r="E5383" t="str">
        <f t="shared" si="169"/>
        <v/>
      </c>
      <c r="F5383" t="s">
        <v>8602</v>
      </c>
      <c r="G5383" t="s">
        <v>8611</v>
      </c>
      <c r="H5383" t="s">
        <v>8612</v>
      </c>
      <c r="I5383" s="1">
        <v>44404</v>
      </c>
      <c r="J5383" t="s">
        <v>74</v>
      </c>
      <c r="K5383">
        <v>17000</v>
      </c>
      <c r="L5383">
        <v>1</v>
      </c>
      <c r="M5383">
        <v>17000</v>
      </c>
      <c r="N5383">
        <v>1</v>
      </c>
      <c r="O5383" s="1">
        <v>44413.451656631943</v>
      </c>
    </row>
    <row r="5384" spans="2:15" x14ac:dyDescent="0.25">
      <c r="B5384" t="s">
        <v>8591</v>
      </c>
      <c r="C5384" t="str">
        <f t="shared" si="168"/>
        <v>jptatlonghari</v>
      </c>
      <c r="E5384" t="str">
        <f t="shared" si="169"/>
        <v/>
      </c>
      <c r="F5384" t="s">
        <v>8602</v>
      </c>
      <c r="G5384" t="s">
        <v>8613</v>
      </c>
      <c r="H5384" t="s">
        <v>8614</v>
      </c>
      <c r="I5384" s="1">
        <v>44400</v>
      </c>
      <c r="J5384" t="s">
        <v>74</v>
      </c>
      <c r="K5384">
        <v>1000</v>
      </c>
      <c r="L5384">
        <v>1</v>
      </c>
      <c r="M5384">
        <v>1000</v>
      </c>
      <c r="N5384">
        <v>1</v>
      </c>
      <c r="O5384" s="1">
        <v>44413.458497685184</v>
      </c>
    </row>
    <row r="5385" spans="2:15" x14ac:dyDescent="0.25">
      <c r="B5385" t="s">
        <v>1086</v>
      </c>
      <c r="C5385" t="str">
        <f t="shared" si="168"/>
        <v>jmechon</v>
      </c>
      <c r="E5385" t="str">
        <f t="shared" si="169"/>
        <v/>
      </c>
      <c r="F5385" t="s">
        <v>8602</v>
      </c>
      <c r="G5385" t="s">
        <v>8615</v>
      </c>
      <c r="H5385" t="s">
        <v>8437</v>
      </c>
      <c r="I5385" s="1">
        <v>44391</v>
      </c>
      <c r="J5385" t="s">
        <v>74</v>
      </c>
      <c r="K5385">
        <v>1000</v>
      </c>
      <c r="L5385">
        <v>1</v>
      </c>
      <c r="M5385">
        <v>1000</v>
      </c>
      <c r="N5385">
        <v>1</v>
      </c>
      <c r="O5385" s="1">
        <v>44397</v>
      </c>
    </row>
    <row r="5386" spans="2:15" x14ac:dyDescent="0.25">
      <c r="B5386" t="s">
        <v>1086</v>
      </c>
      <c r="C5386" t="str">
        <f t="shared" si="168"/>
        <v>jmechon</v>
      </c>
      <c r="E5386" t="str">
        <f t="shared" si="169"/>
        <v/>
      </c>
      <c r="F5386" t="s">
        <v>8602</v>
      </c>
      <c r="G5386" t="s">
        <v>8616</v>
      </c>
      <c r="H5386" t="s">
        <v>8617</v>
      </c>
      <c r="I5386" s="1">
        <v>44399</v>
      </c>
      <c r="J5386" t="s">
        <v>74</v>
      </c>
      <c r="K5386">
        <v>500</v>
      </c>
      <c r="L5386">
        <v>1</v>
      </c>
      <c r="M5386">
        <v>500</v>
      </c>
      <c r="N5386">
        <v>1</v>
      </c>
      <c r="O5386" s="1">
        <v>44413.451912731478</v>
      </c>
    </row>
    <row r="5387" spans="2:15" x14ac:dyDescent="0.25">
      <c r="B5387" t="s">
        <v>1086</v>
      </c>
      <c r="C5387" t="str">
        <f t="shared" si="168"/>
        <v>jmechon</v>
      </c>
      <c r="D5387" t="s">
        <v>8045</v>
      </c>
      <c r="E5387" t="str">
        <f t="shared" si="169"/>
        <v>mebalagot</v>
      </c>
      <c r="F5387" t="s">
        <v>8602</v>
      </c>
      <c r="G5387" t="s">
        <v>8618</v>
      </c>
      <c r="H5387" t="s">
        <v>8619</v>
      </c>
      <c r="I5387" s="1">
        <v>44392</v>
      </c>
      <c r="J5387" t="s">
        <v>74</v>
      </c>
      <c r="K5387">
        <v>3500</v>
      </c>
      <c r="L5387">
        <v>1</v>
      </c>
      <c r="M5387">
        <v>3500</v>
      </c>
      <c r="N5387">
        <v>1</v>
      </c>
      <c r="O5387" s="1">
        <v>44397</v>
      </c>
    </row>
    <row r="5388" spans="2:15" x14ac:dyDescent="0.25">
      <c r="B5388" t="s">
        <v>8582</v>
      </c>
      <c r="C5388" t="str">
        <f t="shared" si="168"/>
        <v>rtignacio</v>
      </c>
      <c r="D5388" t="s">
        <v>8045</v>
      </c>
      <c r="E5388" t="str">
        <f t="shared" si="169"/>
        <v>mebalagot</v>
      </c>
      <c r="F5388" t="s">
        <v>8602</v>
      </c>
      <c r="G5388" t="s">
        <v>8620</v>
      </c>
      <c r="H5388" t="s">
        <v>8621</v>
      </c>
      <c r="I5388" s="1">
        <v>44387</v>
      </c>
      <c r="J5388" t="s">
        <v>74</v>
      </c>
      <c r="K5388">
        <v>31000</v>
      </c>
      <c r="L5388">
        <v>1</v>
      </c>
      <c r="M5388">
        <v>31000</v>
      </c>
      <c r="N5388">
        <v>1</v>
      </c>
      <c r="O5388" s="1">
        <v>44397</v>
      </c>
    </row>
    <row r="5389" spans="2:15" x14ac:dyDescent="0.25">
      <c r="B5389" t="s">
        <v>8582</v>
      </c>
      <c r="C5389" t="str">
        <f t="shared" si="168"/>
        <v>rtignacio</v>
      </c>
      <c r="E5389" t="str">
        <f t="shared" si="169"/>
        <v/>
      </c>
      <c r="F5389" t="s">
        <v>8602</v>
      </c>
      <c r="G5389" t="s">
        <v>8622</v>
      </c>
      <c r="H5389" t="s">
        <v>8623</v>
      </c>
      <c r="I5389" s="1">
        <v>44386</v>
      </c>
      <c r="J5389" t="s">
        <v>74</v>
      </c>
      <c r="K5389">
        <v>2500</v>
      </c>
      <c r="L5389">
        <v>1</v>
      </c>
      <c r="M5389">
        <v>2500</v>
      </c>
      <c r="N5389">
        <v>1</v>
      </c>
      <c r="O5389" s="1">
        <v>44397</v>
      </c>
    </row>
    <row r="5390" spans="2:15" x14ac:dyDescent="0.25">
      <c r="B5390" t="s">
        <v>67</v>
      </c>
      <c r="C5390" t="str">
        <f t="shared" si="168"/>
        <v>na</v>
      </c>
      <c r="E5390" t="str">
        <f t="shared" si="169"/>
        <v/>
      </c>
      <c r="F5390" t="s">
        <v>8602</v>
      </c>
      <c r="G5390" t="s">
        <v>8624</v>
      </c>
      <c r="H5390" t="s">
        <v>8625</v>
      </c>
      <c r="I5390" s="1">
        <v>44392</v>
      </c>
      <c r="J5390" t="s">
        <v>74</v>
      </c>
      <c r="K5390">
        <v>1000</v>
      </c>
      <c r="L5390">
        <v>1</v>
      </c>
      <c r="M5390">
        <v>1000</v>
      </c>
      <c r="N5390">
        <v>1</v>
      </c>
      <c r="O5390" s="1">
        <v>44413.451528703707</v>
      </c>
    </row>
    <row r="5391" spans="2:15" x14ac:dyDescent="0.25">
      <c r="B5391" t="s">
        <v>8591</v>
      </c>
      <c r="C5391" t="str">
        <f t="shared" si="168"/>
        <v>jptatlonghari</v>
      </c>
      <c r="E5391" t="str">
        <f t="shared" si="169"/>
        <v/>
      </c>
      <c r="F5391" t="s">
        <v>8602</v>
      </c>
      <c r="G5391" t="s">
        <v>8626</v>
      </c>
      <c r="H5391" t="s">
        <v>8627</v>
      </c>
      <c r="I5391" s="1">
        <v>44395</v>
      </c>
      <c r="J5391" t="s">
        <v>74</v>
      </c>
      <c r="K5391">
        <v>20230.88</v>
      </c>
      <c r="L5391">
        <v>1</v>
      </c>
      <c r="M5391">
        <v>20230.88</v>
      </c>
      <c r="N5391">
        <v>1</v>
      </c>
      <c r="O5391" s="1">
        <v>44411.352721134259</v>
      </c>
    </row>
    <row r="5392" spans="2:15" x14ac:dyDescent="0.25">
      <c r="B5392" t="s">
        <v>1086</v>
      </c>
      <c r="C5392" t="str">
        <f t="shared" si="168"/>
        <v>jmechon</v>
      </c>
      <c r="E5392" t="str">
        <f t="shared" si="169"/>
        <v/>
      </c>
      <c r="F5392" t="s">
        <v>8602</v>
      </c>
      <c r="G5392" t="s">
        <v>8628</v>
      </c>
      <c r="H5392" t="s">
        <v>8629</v>
      </c>
      <c r="I5392" s="1">
        <v>44399</v>
      </c>
      <c r="J5392" t="s">
        <v>74</v>
      </c>
      <c r="K5392">
        <v>5000</v>
      </c>
      <c r="L5392">
        <v>1</v>
      </c>
      <c r="M5392">
        <v>5000</v>
      </c>
      <c r="N5392">
        <v>1</v>
      </c>
      <c r="O5392" s="1">
        <v>44413.451471180553</v>
      </c>
    </row>
    <row r="5393" spans="2:15" x14ac:dyDescent="0.25">
      <c r="B5393" t="s">
        <v>1086</v>
      </c>
      <c r="C5393" t="str">
        <f t="shared" si="168"/>
        <v>jmechon</v>
      </c>
      <c r="E5393" t="str">
        <f t="shared" si="169"/>
        <v/>
      </c>
      <c r="F5393" t="s">
        <v>8602</v>
      </c>
      <c r="G5393" t="s">
        <v>8630</v>
      </c>
      <c r="H5393" t="s">
        <v>8631</v>
      </c>
      <c r="I5393" s="1">
        <v>44402</v>
      </c>
      <c r="J5393" t="s">
        <v>74</v>
      </c>
      <c r="K5393">
        <v>8000</v>
      </c>
      <c r="L5393">
        <v>1</v>
      </c>
      <c r="M5393">
        <v>8000</v>
      </c>
      <c r="N5393">
        <v>1</v>
      </c>
      <c r="O5393" s="1">
        <v>44413.460126574071</v>
      </c>
    </row>
    <row r="5394" spans="2:15" x14ac:dyDescent="0.25">
      <c r="B5394" t="s">
        <v>1086</v>
      </c>
      <c r="C5394" t="str">
        <f t="shared" si="168"/>
        <v>jmechon</v>
      </c>
      <c r="E5394" t="str">
        <f t="shared" si="169"/>
        <v/>
      </c>
      <c r="F5394" t="s">
        <v>8602</v>
      </c>
      <c r="G5394" t="s">
        <v>8632</v>
      </c>
      <c r="H5394" t="s">
        <v>8633</v>
      </c>
      <c r="I5394" s="1">
        <v>44384</v>
      </c>
      <c r="J5394" t="s">
        <v>74</v>
      </c>
      <c r="K5394">
        <v>11000</v>
      </c>
      <c r="L5394">
        <v>1</v>
      </c>
      <c r="M5394">
        <v>11000</v>
      </c>
      <c r="N5394">
        <v>1</v>
      </c>
      <c r="O5394" s="1">
        <v>44397</v>
      </c>
    </row>
    <row r="5395" spans="2:15" x14ac:dyDescent="0.25">
      <c r="B5395" t="s">
        <v>1086</v>
      </c>
      <c r="C5395" t="str">
        <f t="shared" si="168"/>
        <v>jmechon</v>
      </c>
      <c r="E5395" t="str">
        <f t="shared" si="169"/>
        <v/>
      </c>
      <c r="F5395" t="s">
        <v>8602</v>
      </c>
      <c r="G5395" t="s">
        <v>8632</v>
      </c>
      <c r="H5395" t="s">
        <v>8633</v>
      </c>
      <c r="I5395" s="1">
        <v>44398</v>
      </c>
      <c r="J5395" t="s">
        <v>74</v>
      </c>
      <c r="K5395">
        <v>11000</v>
      </c>
      <c r="L5395">
        <v>1</v>
      </c>
      <c r="M5395">
        <v>11000</v>
      </c>
      <c r="N5395">
        <v>1</v>
      </c>
      <c r="O5395" s="1">
        <v>44413.454380243056</v>
      </c>
    </row>
    <row r="5396" spans="2:15" x14ac:dyDescent="0.25">
      <c r="B5396" t="s">
        <v>8591</v>
      </c>
      <c r="C5396" t="str">
        <f t="shared" si="168"/>
        <v>jptatlonghari</v>
      </c>
      <c r="E5396" t="str">
        <f t="shared" si="169"/>
        <v/>
      </c>
      <c r="F5396" t="s">
        <v>8602</v>
      </c>
      <c r="G5396" t="s">
        <v>8634</v>
      </c>
      <c r="H5396" t="s">
        <v>8635</v>
      </c>
      <c r="I5396" s="1">
        <v>44384</v>
      </c>
      <c r="J5396" t="s">
        <v>74</v>
      </c>
      <c r="K5396">
        <v>2000</v>
      </c>
      <c r="L5396">
        <v>1</v>
      </c>
      <c r="M5396">
        <v>2000</v>
      </c>
      <c r="N5396">
        <v>1</v>
      </c>
      <c r="O5396" s="1">
        <v>44397</v>
      </c>
    </row>
    <row r="5397" spans="2:15" x14ac:dyDescent="0.25">
      <c r="B5397" t="s">
        <v>8591</v>
      </c>
      <c r="C5397" t="str">
        <f t="shared" si="168"/>
        <v>jptatlonghari</v>
      </c>
      <c r="E5397" t="str">
        <f t="shared" si="169"/>
        <v/>
      </c>
      <c r="F5397" t="s">
        <v>8602</v>
      </c>
      <c r="G5397" t="s">
        <v>8636</v>
      </c>
      <c r="H5397" t="s">
        <v>8637</v>
      </c>
      <c r="I5397" s="1">
        <v>44382</v>
      </c>
      <c r="J5397" t="s">
        <v>74</v>
      </c>
      <c r="K5397">
        <v>2000</v>
      </c>
      <c r="L5397">
        <v>1</v>
      </c>
      <c r="M5397">
        <v>2000</v>
      </c>
      <c r="N5397">
        <v>1</v>
      </c>
      <c r="O5397" s="1">
        <v>44397</v>
      </c>
    </row>
    <row r="5398" spans="2:15" x14ac:dyDescent="0.25">
      <c r="B5398" t="s">
        <v>8582</v>
      </c>
      <c r="C5398" t="str">
        <f t="shared" si="168"/>
        <v>rtignacio</v>
      </c>
      <c r="E5398" t="str">
        <f t="shared" si="169"/>
        <v/>
      </c>
      <c r="F5398" t="s">
        <v>8602</v>
      </c>
      <c r="G5398" t="s">
        <v>8638</v>
      </c>
      <c r="H5398" t="s">
        <v>8639</v>
      </c>
      <c r="I5398" s="1">
        <v>44400</v>
      </c>
      <c r="J5398" t="s">
        <v>74</v>
      </c>
      <c r="K5398">
        <v>10000</v>
      </c>
      <c r="L5398">
        <v>1</v>
      </c>
      <c r="M5398">
        <v>10000</v>
      </c>
      <c r="N5398">
        <v>1</v>
      </c>
      <c r="O5398" s="1">
        <v>44413.455269363425</v>
      </c>
    </row>
    <row r="5399" spans="2:15" x14ac:dyDescent="0.25">
      <c r="B5399" t="s">
        <v>8579</v>
      </c>
      <c r="C5399" t="str">
        <f t="shared" si="168"/>
        <v>cgalar</v>
      </c>
      <c r="E5399" t="str">
        <f t="shared" si="169"/>
        <v/>
      </c>
      <c r="F5399" t="s">
        <v>8602</v>
      </c>
      <c r="G5399" t="s">
        <v>8640</v>
      </c>
      <c r="H5399" t="s">
        <v>1180</v>
      </c>
      <c r="I5399" s="1">
        <v>44400</v>
      </c>
      <c r="J5399" t="s">
        <v>74</v>
      </c>
      <c r="K5399">
        <v>5000</v>
      </c>
      <c r="L5399">
        <v>1</v>
      </c>
      <c r="M5399">
        <v>5000</v>
      </c>
      <c r="N5399">
        <v>1</v>
      </c>
      <c r="O5399" s="1">
        <v>44413.450575844909</v>
      </c>
    </row>
    <row r="5400" spans="2:15" x14ac:dyDescent="0.25">
      <c r="B5400" t="s">
        <v>1086</v>
      </c>
      <c r="C5400" t="str">
        <f t="shared" si="168"/>
        <v>jmechon</v>
      </c>
      <c r="D5400" t="s">
        <v>4786</v>
      </c>
      <c r="E5400" t="str">
        <f t="shared" si="169"/>
        <v>mrflores</v>
      </c>
      <c r="F5400" t="s">
        <v>8602</v>
      </c>
      <c r="G5400" t="s">
        <v>8641</v>
      </c>
      <c r="H5400" t="s">
        <v>8642</v>
      </c>
      <c r="I5400" s="1">
        <v>44350</v>
      </c>
      <c r="J5400" t="s">
        <v>8643</v>
      </c>
      <c r="K5400">
        <v>5000</v>
      </c>
      <c r="L5400">
        <v>1</v>
      </c>
      <c r="M5400">
        <v>5000</v>
      </c>
      <c r="N5400">
        <v>1</v>
      </c>
      <c r="O5400" s="1">
        <v>44396.626962222224</v>
      </c>
    </row>
    <row r="5401" spans="2:15" x14ac:dyDescent="0.25">
      <c r="B5401" t="s">
        <v>8582</v>
      </c>
      <c r="C5401" t="str">
        <f t="shared" si="168"/>
        <v>rtignacio</v>
      </c>
      <c r="E5401" t="str">
        <f t="shared" si="169"/>
        <v/>
      </c>
      <c r="F5401" t="s">
        <v>8602</v>
      </c>
      <c r="G5401" t="s">
        <v>8644</v>
      </c>
      <c r="H5401" t="s">
        <v>8645</v>
      </c>
      <c r="I5401" s="1">
        <v>44402</v>
      </c>
      <c r="J5401" t="s">
        <v>74</v>
      </c>
      <c r="K5401">
        <v>20000</v>
      </c>
      <c r="L5401">
        <v>1</v>
      </c>
      <c r="M5401">
        <v>20000</v>
      </c>
      <c r="N5401">
        <v>1</v>
      </c>
      <c r="O5401" s="1">
        <v>44413.458358981479</v>
      </c>
    </row>
    <row r="5402" spans="2:15" x14ac:dyDescent="0.25">
      <c r="B5402" t="s">
        <v>1086</v>
      </c>
      <c r="C5402" t="str">
        <f t="shared" si="168"/>
        <v>jmechon</v>
      </c>
      <c r="E5402" t="str">
        <f t="shared" si="169"/>
        <v/>
      </c>
      <c r="F5402" t="s">
        <v>8602</v>
      </c>
      <c r="G5402" t="s">
        <v>8646</v>
      </c>
      <c r="H5402" t="s">
        <v>8647</v>
      </c>
      <c r="I5402" s="1">
        <v>44407</v>
      </c>
      <c r="J5402" t="s">
        <v>74</v>
      </c>
      <c r="K5402">
        <v>1000</v>
      </c>
      <c r="L5402">
        <v>1</v>
      </c>
      <c r="M5402">
        <v>1000</v>
      </c>
      <c r="N5402">
        <v>1</v>
      </c>
      <c r="O5402" s="1">
        <v>44413.460274305558</v>
      </c>
    </row>
    <row r="5403" spans="2:15" x14ac:dyDescent="0.25">
      <c r="B5403" t="s">
        <v>8591</v>
      </c>
      <c r="C5403" t="str">
        <f t="shared" si="168"/>
        <v>jptatlonghari</v>
      </c>
      <c r="E5403" t="str">
        <f t="shared" si="169"/>
        <v/>
      </c>
      <c r="F5403" t="s">
        <v>8602</v>
      </c>
      <c r="G5403" t="s">
        <v>8648</v>
      </c>
      <c r="H5403" t="s">
        <v>8649</v>
      </c>
      <c r="I5403" s="1">
        <v>44399</v>
      </c>
      <c r="J5403" t="s">
        <v>74</v>
      </c>
      <c r="K5403">
        <v>1500</v>
      </c>
      <c r="L5403">
        <v>1</v>
      </c>
      <c r="M5403">
        <v>1500</v>
      </c>
      <c r="N5403">
        <v>1</v>
      </c>
      <c r="O5403" s="1">
        <v>44413.461532175927</v>
      </c>
    </row>
    <row r="5404" spans="2:15" x14ac:dyDescent="0.25">
      <c r="B5404" t="s">
        <v>8579</v>
      </c>
      <c r="C5404" t="str">
        <f t="shared" si="168"/>
        <v>cgalar</v>
      </c>
      <c r="D5404" t="s">
        <v>2431</v>
      </c>
      <c r="E5404" t="str">
        <f t="shared" si="169"/>
        <v>jbaliola</v>
      </c>
      <c r="F5404" t="s">
        <v>8602</v>
      </c>
      <c r="G5404" t="s">
        <v>8650</v>
      </c>
      <c r="H5404" t="s">
        <v>8651</v>
      </c>
      <c r="I5404" s="1">
        <v>44388</v>
      </c>
      <c r="J5404" t="s">
        <v>74</v>
      </c>
      <c r="K5404">
        <v>3500</v>
      </c>
      <c r="L5404">
        <v>1</v>
      </c>
      <c r="M5404">
        <v>3500</v>
      </c>
      <c r="N5404">
        <v>1</v>
      </c>
      <c r="O5404" s="1">
        <v>44397</v>
      </c>
    </row>
    <row r="5405" spans="2:15" x14ac:dyDescent="0.25">
      <c r="B5405" t="s">
        <v>8582</v>
      </c>
      <c r="C5405" t="str">
        <f t="shared" si="168"/>
        <v>rtignacio</v>
      </c>
      <c r="E5405" t="str">
        <f t="shared" si="169"/>
        <v/>
      </c>
      <c r="F5405" t="s">
        <v>8602</v>
      </c>
      <c r="G5405" t="s">
        <v>8652</v>
      </c>
      <c r="H5405" t="s">
        <v>8653</v>
      </c>
      <c r="I5405" s="1">
        <v>44395</v>
      </c>
      <c r="J5405" t="s">
        <v>74</v>
      </c>
      <c r="K5405">
        <v>5000</v>
      </c>
      <c r="L5405">
        <v>1</v>
      </c>
      <c r="M5405">
        <v>5000</v>
      </c>
      <c r="N5405">
        <v>1</v>
      </c>
      <c r="O5405" s="1">
        <v>44413.458201307869</v>
      </c>
    </row>
    <row r="5406" spans="2:15" x14ac:dyDescent="0.25">
      <c r="B5406" t="s">
        <v>8582</v>
      </c>
      <c r="C5406" t="str">
        <f t="shared" si="168"/>
        <v>rtignacio</v>
      </c>
      <c r="E5406" t="str">
        <f t="shared" si="169"/>
        <v/>
      </c>
      <c r="F5406" t="s">
        <v>8602</v>
      </c>
      <c r="G5406" t="s">
        <v>8654</v>
      </c>
      <c r="H5406" t="s">
        <v>8655</v>
      </c>
      <c r="I5406" s="1">
        <v>44391</v>
      </c>
      <c r="J5406" t="s">
        <v>74</v>
      </c>
      <c r="K5406">
        <v>6000</v>
      </c>
      <c r="L5406">
        <v>1</v>
      </c>
      <c r="M5406">
        <v>6000</v>
      </c>
      <c r="N5406">
        <v>1</v>
      </c>
      <c r="O5406" s="1">
        <v>44397</v>
      </c>
    </row>
    <row r="5407" spans="2:15" x14ac:dyDescent="0.25">
      <c r="B5407" t="s">
        <v>8582</v>
      </c>
      <c r="C5407" t="str">
        <f t="shared" si="168"/>
        <v>rtignacio</v>
      </c>
      <c r="D5407" t="s">
        <v>1864</v>
      </c>
      <c r="E5407" t="str">
        <f t="shared" si="169"/>
        <v>ahernandez</v>
      </c>
      <c r="F5407" t="s">
        <v>8602</v>
      </c>
      <c r="G5407" t="s">
        <v>8656</v>
      </c>
      <c r="H5407" t="s">
        <v>8657</v>
      </c>
      <c r="I5407" s="1">
        <v>44392</v>
      </c>
      <c r="J5407" t="s">
        <v>74</v>
      </c>
      <c r="K5407">
        <v>4100</v>
      </c>
      <c r="L5407">
        <v>1</v>
      </c>
      <c r="M5407">
        <v>4100</v>
      </c>
      <c r="N5407">
        <v>1</v>
      </c>
      <c r="O5407" s="1">
        <v>44397</v>
      </c>
    </row>
    <row r="5408" spans="2:15" x14ac:dyDescent="0.25">
      <c r="B5408" t="s">
        <v>8582</v>
      </c>
      <c r="C5408" t="str">
        <f t="shared" si="168"/>
        <v>rtignacio</v>
      </c>
      <c r="D5408" t="s">
        <v>1933</v>
      </c>
      <c r="E5408" t="str">
        <f t="shared" si="169"/>
        <v>rmranjo</v>
      </c>
      <c r="F5408" t="s">
        <v>8602</v>
      </c>
      <c r="G5408" t="s">
        <v>8658</v>
      </c>
      <c r="H5408" t="s">
        <v>8659</v>
      </c>
      <c r="I5408" s="1">
        <v>44386</v>
      </c>
      <c r="J5408" t="s">
        <v>74</v>
      </c>
      <c r="K5408">
        <v>24100</v>
      </c>
      <c r="L5408">
        <v>1</v>
      </c>
      <c r="M5408">
        <v>24100</v>
      </c>
      <c r="N5408">
        <v>1</v>
      </c>
      <c r="O5408" s="1">
        <v>44397</v>
      </c>
    </row>
    <row r="5409" spans="2:15" x14ac:dyDescent="0.25">
      <c r="B5409" t="s">
        <v>8591</v>
      </c>
      <c r="C5409" t="str">
        <f t="shared" si="168"/>
        <v>jptatlonghari</v>
      </c>
      <c r="E5409" t="str">
        <f t="shared" si="169"/>
        <v/>
      </c>
      <c r="F5409" t="s">
        <v>8602</v>
      </c>
      <c r="G5409" t="s">
        <v>8660</v>
      </c>
      <c r="H5409" t="s">
        <v>8661</v>
      </c>
      <c r="I5409" s="1">
        <v>44404</v>
      </c>
      <c r="J5409" t="s">
        <v>74</v>
      </c>
      <c r="K5409">
        <v>2000</v>
      </c>
      <c r="L5409">
        <v>1</v>
      </c>
      <c r="M5409">
        <v>2000</v>
      </c>
      <c r="N5409">
        <v>1</v>
      </c>
      <c r="O5409" s="1">
        <v>44413.458717245368</v>
      </c>
    </row>
    <row r="5410" spans="2:15" x14ac:dyDescent="0.25">
      <c r="B5410" t="s">
        <v>8582</v>
      </c>
      <c r="C5410" t="str">
        <f t="shared" si="168"/>
        <v>rtignacio</v>
      </c>
      <c r="E5410" t="str">
        <f t="shared" si="169"/>
        <v/>
      </c>
      <c r="F5410" t="s">
        <v>8602</v>
      </c>
      <c r="G5410" t="s">
        <v>8662</v>
      </c>
      <c r="H5410" t="s">
        <v>8663</v>
      </c>
      <c r="I5410" s="1">
        <v>44386</v>
      </c>
      <c r="J5410" t="s">
        <v>74</v>
      </c>
      <c r="K5410">
        <v>4500</v>
      </c>
      <c r="L5410">
        <v>1</v>
      </c>
      <c r="M5410">
        <v>4500</v>
      </c>
      <c r="N5410">
        <v>1</v>
      </c>
      <c r="O5410" s="1">
        <v>44397</v>
      </c>
    </row>
    <row r="5411" spans="2:15" x14ac:dyDescent="0.25">
      <c r="B5411" t="s">
        <v>8582</v>
      </c>
      <c r="C5411" t="str">
        <f t="shared" si="168"/>
        <v>rtignacio</v>
      </c>
      <c r="E5411" t="str">
        <f t="shared" si="169"/>
        <v/>
      </c>
      <c r="F5411" t="s">
        <v>8602</v>
      </c>
      <c r="G5411" t="s">
        <v>8664</v>
      </c>
      <c r="H5411" t="s">
        <v>8665</v>
      </c>
      <c r="I5411" s="1">
        <v>44376</v>
      </c>
      <c r="J5411" t="s">
        <v>8643</v>
      </c>
      <c r="K5411">
        <v>9090</v>
      </c>
      <c r="L5411">
        <v>1</v>
      </c>
      <c r="M5411">
        <v>9090</v>
      </c>
      <c r="N5411">
        <v>1</v>
      </c>
      <c r="O5411" s="1">
        <v>44396.626926689816</v>
      </c>
    </row>
    <row r="5412" spans="2:15" x14ac:dyDescent="0.25">
      <c r="B5412" t="s">
        <v>8582</v>
      </c>
      <c r="C5412" t="str">
        <f t="shared" si="168"/>
        <v>rtignacio</v>
      </c>
      <c r="E5412" t="str">
        <f t="shared" si="169"/>
        <v/>
      </c>
      <c r="F5412" t="s">
        <v>8602</v>
      </c>
      <c r="G5412" t="s">
        <v>8664</v>
      </c>
      <c r="H5412" t="s">
        <v>8665</v>
      </c>
      <c r="I5412" s="1">
        <v>44386</v>
      </c>
      <c r="J5412" t="s">
        <v>74</v>
      </c>
      <c r="K5412">
        <v>2500</v>
      </c>
      <c r="L5412">
        <v>1</v>
      </c>
      <c r="M5412">
        <v>2500</v>
      </c>
      <c r="N5412">
        <v>1</v>
      </c>
      <c r="O5412" s="1">
        <v>44397</v>
      </c>
    </row>
    <row r="5413" spans="2:15" x14ac:dyDescent="0.25">
      <c r="B5413" t="s">
        <v>8579</v>
      </c>
      <c r="C5413" t="str">
        <f t="shared" si="168"/>
        <v>cgalar</v>
      </c>
      <c r="E5413" t="str">
        <f t="shared" si="169"/>
        <v/>
      </c>
      <c r="F5413" t="s">
        <v>8602</v>
      </c>
      <c r="G5413" t="s">
        <v>8666</v>
      </c>
      <c r="H5413" t="s">
        <v>8667</v>
      </c>
      <c r="I5413" s="1">
        <v>44398</v>
      </c>
      <c r="J5413" t="s">
        <v>74</v>
      </c>
      <c r="K5413">
        <v>3000</v>
      </c>
      <c r="L5413">
        <v>1</v>
      </c>
      <c r="M5413">
        <v>3000</v>
      </c>
      <c r="N5413">
        <v>1</v>
      </c>
      <c r="O5413" s="1">
        <v>44413.451064236113</v>
      </c>
    </row>
    <row r="5414" spans="2:15" x14ac:dyDescent="0.25">
      <c r="B5414" t="s">
        <v>8579</v>
      </c>
      <c r="C5414" t="str">
        <f t="shared" si="168"/>
        <v>cgalar</v>
      </c>
      <c r="E5414" t="str">
        <f t="shared" si="169"/>
        <v/>
      </c>
      <c r="F5414" t="s">
        <v>8602</v>
      </c>
      <c r="G5414" t="s">
        <v>8668</v>
      </c>
      <c r="H5414" t="s">
        <v>8669</v>
      </c>
      <c r="I5414" s="1">
        <v>44398</v>
      </c>
      <c r="J5414" t="s">
        <v>74</v>
      </c>
      <c r="K5414">
        <v>7000</v>
      </c>
      <c r="L5414">
        <v>1</v>
      </c>
      <c r="M5414">
        <v>7000</v>
      </c>
      <c r="N5414">
        <v>1</v>
      </c>
      <c r="O5414" s="1">
        <v>44413.450710648147</v>
      </c>
    </row>
    <row r="5415" spans="2:15" x14ac:dyDescent="0.25">
      <c r="B5415" t="s">
        <v>1086</v>
      </c>
      <c r="C5415" t="str">
        <f t="shared" si="168"/>
        <v>jmechon</v>
      </c>
      <c r="E5415" t="str">
        <f t="shared" si="169"/>
        <v/>
      </c>
      <c r="F5415" t="s">
        <v>8602</v>
      </c>
      <c r="G5415" t="s">
        <v>8670</v>
      </c>
      <c r="H5415" t="s">
        <v>8671</v>
      </c>
      <c r="I5415" s="1">
        <v>44385</v>
      </c>
      <c r="J5415" t="s">
        <v>74</v>
      </c>
      <c r="K5415">
        <v>2300</v>
      </c>
      <c r="L5415">
        <v>1</v>
      </c>
      <c r="M5415">
        <v>2300</v>
      </c>
      <c r="N5415">
        <v>1</v>
      </c>
      <c r="O5415" s="1">
        <v>44397</v>
      </c>
    </row>
    <row r="5416" spans="2:15" x14ac:dyDescent="0.25">
      <c r="B5416" t="s">
        <v>8579</v>
      </c>
      <c r="C5416" t="str">
        <f t="shared" si="168"/>
        <v>cgalar</v>
      </c>
      <c r="E5416" t="str">
        <f t="shared" si="169"/>
        <v/>
      </c>
      <c r="F5416" t="s">
        <v>8602</v>
      </c>
      <c r="G5416" t="s">
        <v>8672</v>
      </c>
      <c r="H5416" t="s">
        <v>8673</v>
      </c>
      <c r="I5416" s="1">
        <v>44392</v>
      </c>
      <c r="J5416" t="s">
        <v>74</v>
      </c>
      <c r="K5416">
        <v>2000</v>
      </c>
      <c r="L5416">
        <v>1</v>
      </c>
      <c r="M5416">
        <v>2000</v>
      </c>
      <c r="N5416">
        <v>1</v>
      </c>
      <c r="O5416" s="1">
        <v>44397</v>
      </c>
    </row>
    <row r="5417" spans="2:15" x14ac:dyDescent="0.25">
      <c r="B5417" t="s">
        <v>8591</v>
      </c>
      <c r="C5417" t="str">
        <f t="shared" si="168"/>
        <v>jptatlonghari</v>
      </c>
      <c r="E5417" t="str">
        <f t="shared" si="169"/>
        <v/>
      </c>
      <c r="F5417" t="s">
        <v>8602</v>
      </c>
      <c r="G5417" t="s">
        <v>8674</v>
      </c>
      <c r="H5417" t="s">
        <v>8675</v>
      </c>
      <c r="I5417" s="1">
        <v>44406</v>
      </c>
      <c r="J5417" t="s">
        <v>74</v>
      </c>
      <c r="K5417">
        <v>5000</v>
      </c>
      <c r="L5417">
        <v>1</v>
      </c>
      <c r="M5417">
        <v>5000</v>
      </c>
      <c r="N5417">
        <v>1</v>
      </c>
      <c r="O5417" s="1">
        <v>44413.458892708331</v>
      </c>
    </row>
    <row r="5418" spans="2:15" x14ac:dyDescent="0.25">
      <c r="B5418" t="s">
        <v>1086</v>
      </c>
      <c r="C5418" t="str">
        <f t="shared" si="168"/>
        <v>jmechon</v>
      </c>
      <c r="E5418" t="str">
        <f t="shared" si="169"/>
        <v/>
      </c>
      <c r="F5418" t="s">
        <v>8602</v>
      </c>
      <c r="G5418" t="s">
        <v>8676</v>
      </c>
      <c r="H5418" t="s">
        <v>8677</v>
      </c>
      <c r="I5418" s="1">
        <v>44382</v>
      </c>
      <c r="J5418" t="s">
        <v>74</v>
      </c>
      <c r="K5418">
        <v>5000</v>
      </c>
      <c r="L5418">
        <v>1</v>
      </c>
      <c r="M5418">
        <v>5000</v>
      </c>
      <c r="N5418">
        <v>1</v>
      </c>
      <c r="O5418" s="1">
        <v>44397</v>
      </c>
    </row>
    <row r="5419" spans="2:15" x14ac:dyDescent="0.25">
      <c r="B5419" t="s">
        <v>1086</v>
      </c>
      <c r="C5419" t="str">
        <f t="shared" si="168"/>
        <v>jmechon</v>
      </c>
      <c r="E5419" t="str">
        <f t="shared" si="169"/>
        <v/>
      </c>
      <c r="F5419" t="s">
        <v>8602</v>
      </c>
      <c r="G5419" t="s">
        <v>8676</v>
      </c>
      <c r="H5419" t="s">
        <v>8677</v>
      </c>
      <c r="I5419" s="1">
        <v>44396</v>
      </c>
      <c r="J5419" t="s">
        <v>74</v>
      </c>
      <c r="K5419">
        <v>1000</v>
      </c>
      <c r="L5419">
        <v>1</v>
      </c>
      <c r="M5419">
        <v>1000</v>
      </c>
      <c r="N5419">
        <v>1</v>
      </c>
      <c r="O5419" s="1">
        <v>44413.451610023149</v>
      </c>
    </row>
    <row r="5420" spans="2:15" x14ac:dyDescent="0.25">
      <c r="B5420" t="s">
        <v>8579</v>
      </c>
      <c r="C5420" t="str">
        <f t="shared" si="168"/>
        <v>cgalar</v>
      </c>
      <c r="E5420" t="str">
        <f t="shared" si="169"/>
        <v/>
      </c>
      <c r="F5420" t="s">
        <v>8602</v>
      </c>
      <c r="G5420" t="s">
        <v>8678</v>
      </c>
      <c r="H5420" t="s">
        <v>8679</v>
      </c>
      <c r="I5420" s="1">
        <v>44406</v>
      </c>
      <c r="J5420" t="s">
        <v>74</v>
      </c>
      <c r="K5420">
        <v>3000</v>
      </c>
      <c r="L5420">
        <v>1</v>
      </c>
      <c r="M5420">
        <v>3000</v>
      </c>
      <c r="N5420">
        <v>1</v>
      </c>
      <c r="O5420" s="1">
        <v>44413.449676226854</v>
      </c>
    </row>
    <row r="5421" spans="2:15" x14ac:dyDescent="0.25">
      <c r="B5421" t="s">
        <v>67</v>
      </c>
      <c r="C5421" t="str">
        <f t="shared" si="168"/>
        <v>na</v>
      </c>
      <c r="E5421" t="str">
        <f t="shared" si="169"/>
        <v/>
      </c>
      <c r="F5421" t="s">
        <v>8602</v>
      </c>
      <c r="G5421" t="s">
        <v>8680</v>
      </c>
      <c r="H5421" t="s">
        <v>8681</v>
      </c>
      <c r="I5421" s="1">
        <v>44393</v>
      </c>
      <c r="J5421" t="s">
        <v>74</v>
      </c>
      <c r="K5421">
        <v>21837</v>
      </c>
      <c r="L5421">
        <v>1</v>
      </c>
      <c r="M5421">
        <v>21837</v>
      </c>
      <c r="N5421">
        <v>1</v>
      </c>
      <c r="O5421" s="1">
        <v>44413.451422488426</v>
      </c>
    </row>
    <row r="5422" spans="2:15" x14ac:dyDescent="0.25">
      <c r="B5422" t="s">
        <v>1086</v>
      </c>
      <c r="C5422" t="str">
        <f t="shared" si="168"/>
        <v>jmechon</v>
      </c>
      <c r="E5422" t="str">
        <f t="shared" si="169"/>
        <v/>
      </c>
      <c r="F5422" t="s">
        <v>8602</v>
      </c>
      <c r="G5422" t="s">
        <v>8682</v>
      </c>
      <c r="H5422" t="s">
        <v>8683</v>
      </c>
      <c r="I5422" s="1">
        <v>44378</v>
      </c>
      <c r="J5422" t="s">
        <v>74</v>
      </c>
      <c r="K5422">
        <v>6000</v>
      </c>
      <c r="L5422">
        <v>1</v>
      </c>
      <c r="M5422">
        <v>6000</v>
      </c>
      <c r="N5422">
        <v>1</v>
      </c>
      <c r="O5422" s="1">
        <v>44397</v>
      </c>
    </row>
    <row r="5423" spans="2:15" x14ac:dyDescent="0.25">
      <c r="B5423" t="s">
        <v>8582</v>
      </c>
      <c r="C5423" t="str">
        <f t="shared" si="168"/>
        <v>rtignacio</v>
      </c>
      <c r="D5423" t="s">
        <v>2450</v>
      </c>
      <c r="E5423" t="str">
        <f t="shared" si="169"/>
        <v>fjlim</v>
      </c>
      <c r="F5423" t="s">
        <v>8602</v>
      </c>
      <c r="G5423" t="s">
        <v>8684</v>
      </c>
      <c r="H5423" t="s">
        <v>8685</v>
      </c>
      <c r="I5423" s="1">
        <v>44385</v>
      </c>
      <c r="J5423" t="s">
        <v>74</v>
      </c>
      <c r="K5423">
        <v>5000</v>
      </c>
      <c r="L5423">
        <v>1</v>
      </c>
      <c r="M5423">
        <v>5000</v>
      </c>
      <c r="N5423">
        <v>1</v>
      </c>
      <c r="O5423" s="1">
        <v>44397</v>
      </c>
    </row>
    <row r="5424" spans="2:15" x14ac:dyDescent="0.25">
      <c r="B5424" t="s">
        <v>1086</v>
      </c>
      <c r="C5424" t="str">
        <f t="shared" si="168"/>
        <v>jmechon</v>
      </c>
      <c r="D5424" t="s">
        <v>1864</v>
      </c>
      <c r="E5424" t="str">
        <f t="shared" si="169"/>
        <v>ahernandez</v>
      </c>
      <c r="F5424" t="s">
        <v>8602</v>
      </c>
      <c r="G5424" t="s">
        <v>8686</v>
      </c>
      <c r="H5424" t="s">
        <v>8633</v>
      </c>
      <c r="I5424" s="1">
        <v>44384</v>
      </c>
      <c r="J5424" t="s">
        <v>74</v>
      </c>
      <c r="K5424">
        <v>20000</v>
      </c>
      <c r="L5424">
        <v>1</v>
      </c>
      <c r="M5424">
        <v>20000</v>
      </c>
      <c r="N5424">
        <v>1</v>
      </c>
      <c r="O5424" s="1">
        <v>44397</v>
      </c>
    </row>
    <row r="5425" spans="2:15" x14ac:dyDescent="0.25">
      <c r="B5425" t="s">
        <v>8582</v>
      </c>
      <c r="C5425" t="str">
        <f t="shared" si="168"/>
        <v>rtignacio</v>
      </c>
      <c r="D5425" t="s">
        <v>3696</v>
      </c>
      <c r="E5425" t="str">
        <f t="shared" si="169"/>
        <v>edlipana</v>
      </c>
      <c r="F5425" t="s">
        <v>8602</v>
      </c>
      <c r="G5425" t="s">
        <v>8687</v>
      </c>
      <c r="H5425" t="s">
        <v>8688</v>
      </c>
      <c r="I5425" s="1">
        <v>44384</v>
      </c>
      <c r="J5425" t="s">
        <v>74</v>
      </c>
      <c r="K5425">
        <v>5000</v>
      </c>
      <c r="L5425">
        <v>1</v>
      </c>
      <c r="M5425">
        <v>5000</v>
      </c>
      <c r="N5425">
        <v>1</v>
      </c>
      <c r="O5425" s="1">
        <v>44397</v>
      </c>
    </row>
    <row r="5426" spans="2:15" x14ac:dyDescent="0.25">
      <c r="B5426" t="s">
        <v>8591</v>
      </c>
      <c r="C5426" t="str">
        <f t="shared" si="168"/>
        <v>jptatlonghari</v>
      </c>
      <c r="E5426" t="str">
        <f t="shared" si="169"/>
        <v/>
      </c>
      <c r="F5426" t="s">
        <v>8602</v>
      </c>
      <c r="G5426" t="s">
        <v>8689</v>
      </c>
      <c r="H5426" t="s">
        <v>8690</v>
      </c>
      <c r="I5426" s="1">
        <v>44402</v>
      </c>
      <c r="J5426" t="s">
        <v>74</v>
      </c>
      <c r="K5426">
        <v>15000</v>
      </c>
      <c r="L5426">
        <v>1</v>
      </c>
      <c r="M5426">
        <v>15000</v>
      </c>
      <c r="N5426">
        <v>1</v>
      </c>
      <c r="O5426" s="1">
        <v>44413.458930937501</v>
      </c>
    </row>
    <row r="5427" spans="2:15" x14ac:dyDescent="0.25">
      <c r="B5427" t="s">
        <v>67</v>
      </c>
      <c r="C5427" t="str">
        <f t="shared" si="168"/>
        <v>na</v>
      </c>
      <c r="E5427" t="str">
        <f t="shared" si="169"/>
        <v/>
      </c>
      <c r="F5427" t="s">
        <v>8602</v>
      </c>
      <c r="G5427" t="s">
        <v>8691</v>
      </c>
      <c r="H5427" t="s">
        <v>8692</v>
      </c>
      <c r="I5427" s="1">
        <v>44391</v>
      </c>
      <c r="J5427" t="s">
        <v>74</v>
      </c>
      <c r="K5427">
        <v>4000</v>
      </c>
      <c r="L5427">
        <v>1</v>
      </c>
      <c r="M5427">
        <v>4000</v>
      </c>
      <c r="N5427">
        <v>1</v>
      </c>
      <c r="O5427" s="1">
        <v>44413.450443055553</v>
      </c>
    </row>
    <row r="5428" spans="2:15" x14ac:dyDescent="0.25">
      <c r="B5428" t="s">
        <v>8582</v>
      </c>
      <c r="C5428" t="str">
        <f t="shared" si="168"/>
        <v>rtignacio</v>
      </c>
      <c r="E5428" t="str">
        <f t="shared" si="169"/>
        <v/>
      </c>
      <c r="F5428" t="s">
        <v>8602</v>
      </c>
      <c r="G5428" t="s">
        <v>8693</v>
      </c>
      <c r="H5428" t="s">
        <v>8694</v>
      </c>
      <c r="I5428" s="1">
        <v>44403</v>
      </c>
      <c r="J5428" t="s">
        <v>74</v>
      </c>
      <c r="K5428">
        <v>10000</v>
      </c>
      <c r="L5428">
        <v>1</v>
      </c>
      <c r="M5428">
        <v>10000</v>
      </c>
      <c r="N5428">
        <v>1</v>
      </c>
      <c r="O5428" s="1">
        <v>44413.455509490741</v>
      </c>
    </row>
    <row r="5429" spans="2:15" x14ac:dyDescent="0.25">
      <c r="B5429" t="s">
        <v>8591</v>
      </c>
      <c r="C5429" t="str">
        <f t="shared" si="168"/>
        <v>jptatlonghari</v>
      </c>
      <c r="E5429" t="str">
        <f t="shared" si="169"/>
        <v/>
      </c>
      <c r="F5429" t="s">
        <v>8602</v>
      </c>
      <c r="G5429" t="s">
        <v>8695</v>
      </c>
      <c r="H5429" t="s">
        <v>8696</v>
      </c>
      <c r="I5429" s="1">
        <v>44404</v>
      </c>
      <c r="J5429" t="s">
        <v>74</v>
      </c>
      <c r="K5429">
        <v>3500</v>
      </c>
      <c r="L5429">
        <v>1</v>
      </c>
      <c r="M5429">
        <v>3500</v>
      </c>
      <c r="N5429">
        <v>1</v>
      </c>
      <c r="O5429" s="1">
        <v>44413.458682824072</v>
      </c>
    </row>
    <row r="5430" spans="2:15" x14ac:dyDescent="0.25">
      <c r="B5430" t="s">
        <v>8591</v>
      </c>
      <c r="C5430" t="str">
        <f t="shared" si="168"/>
        <v>jptatlonghari</v>
      </c>
      <c r="D5430" t="s">
        <v>3663</v>
      </c>
      <c r="E5430" t="str">
        <f t="shared" si="169"/>
        <v>vscenteno</v>
      </c>
      <c r="F5430" t="s">
        <v>8602</v>
      </c>
      <c r="G5430" t="s">
        <v>8697</v>
      </c>
      <c r="H5430" t="s">
        <v>8698</v>
      </c>
      <c r="I5430" s="1">
        <v>44389</v>
      </c>
      <c r="J5430" t="s">
        <v>74</v>
      </c>
      <c r="K5430">
        <v>39461.919999999998</v>
      </c>
      <c r="L5430">
        <v>1</v>
      </c>
      <c r="M5430">
        <v>39461.919999999998</v>
      </c>
      <c r="N5430">
        <v>1</v>
      </c>
      <c r="O5430" s="1">
        <v>44397</v>
      </c>
    </row>
    <row r="5431" spans="2:15" x14ac:dyDescent="0.25">
      <c r="B5431" t="s">
        <v>8591</v>
      </c>
      <c r="C5431" t="str">
        <f t="shared" si="168"/>
        <v>jptatlonghari</v>
      </c>
      <c r="E5431" t="str">
        <f t="shared" si="169"/>
        <v/>
      </c>
      <c r="F5431" t="s">
        <v>8602</v>
      </c>
      <c r="G5431" t="s">
        <v>8697</v>
      </c>
      <c r="H5431" t="s">
        <v>8698</v>
      </c>
      <c r="I5431" s="1">
        <v>44390</v>
      </c>
      <c r="J5431" t="s">
        <v>74</v>
      </c>
      <c r="K5431">
        <v>224438</v>
      </c>
      <c r="L5431">
        <v>1</v>
      </c>
      <c r="M5431">
        <v>224438</v>
      </c>
      <c r="N5431">
        <v>1</v>
      </c>
      <c r="O5431" s="1">
        <v>44397</v>
      </c>
    </row>
    <row r="5432" spans="2:15" x14ac:dyDescent="0.25">
      <c r="B5432" t="s">
        <v>67</v>
      </c>
      <c r="C5432" t="str">
        <f t="shared" si="168"/>
        <v>na</v>
      </c>
      <c r="E5432" t="str">
        <f t="shared" si="169"/>
        <v/>
      </c>
      <c r="F5432" t="s">
        <v>8602</v>
      </c>
      <c r="G5432" t="s">
        <v>8699</v>
      </c>
      <c r="H5432" t="s">
        <v>8700</v>
      </c>
      <c r="I5432" s="1">
        <v>44393</v>
      </c>
      <c r="J5432" t="s">
        <v>74</v>
      </c>
      <c r="K5432">
        <v>800</v>
      </c>
      <c r="L5432">
        <v>1</v>
      </c>
      <c r="M5432">
        <v>800</v>
      </c>
      <c r="N5432">
        <v>1</v>
      </c>
      <c r="O5432" s="1">
        <v>44413.450796481484</v>
      </c>
    </row>
    <row r="5433" spans="2:15" x14ac:dyDescent="0.25">
      <c r="B5433" t="s">
        <v>8579</v>
      </c>
      <c r="C5433" t="str">
        <f t="shared" si="168"/>
        <v>cgalar</v>
      </c>
      <c r="D5433" t="s">
        <v>2431</v>
      </c>
      <c r="E5433" t="str">
        <f t="shared" si="169"/>
        <v>jbaliola</v>
      </c>
      <c r="F5433" t="s">
        <v>8602</v>
      </c>
      <c r="G5433" t="s">
        <v>8701</v>
      </c>
      <c r="H5433" t="s">
        <v>8702</v>
      </c>
      <c r="I5433" s="1">
        <v>44392</v>
      </c>
      <c r="J5433" t="s">
        <v>74</v>
      </c>
      <c r="K5433">
        <v>40000</v>
      </c>
      <c r="L5433">
        <v>1</v>
      </c>
      <c r="M5433">
        <v>40000</v>
      </c>
      <c r="N5433">
        <v>1</v>
      </c>
      <c r="O5433" s="1">
        <v>44397</v>
      </c>
    </row>
    <row r="5434" spans="2:15" x14ac:dyDescent="0.25">
      <c r="B5434" t="s">
        <v>8579</v>
      </c>
      <c r="C5434" t="str">
        <f t="shared" si="168"/>
        <v>cgalar</v>
      </c>
      <c r="E5434" t="str">
        <f t="shared" si="169"/>
        <v/>
      </c>
      <c r="F5434" t="s">
        <v>8602</v>
      </c>
      <c r="G5434" t="s">
        <v>8703</v>
      </c>
      <c r="H5434" t="s">
        <v>8704</v>
      </c>
      <c r="I5434" s="1">
        <v>44399</v>
      </c>
      <c r="J5434" t="s">
        <v>74</v>
      </c>
      <c r="K5434">
        <v>4000</v>
      </c>
      <c r="L5434">
        <v>1</v>
      </c>
      <c r="M5434">
        <v>4000</v>
      </c>
      <c r="N5434">
        <v>1</v>
      </c>
      <c r="O5434" s="1">
        <v>44413.449709375003</v>
      </c>
    </row>
    <row r="5435" spans="2:15" x14ac:dyDescent="0.25">
      <c r="B5435" t="s">
        <v>1086</v>
      </c>
      <c r="C5435" t="str">
        <f t="shared" si="168"/>
        <v>jmechon</v>
      </c>
      <c r="E5435" t="str">
        <f t="shared" si="169"/>
        <v/>
      </c>
      <c r="F5435" t="s">
        <v>8602</v>
      </c>
      <c r="G5435" t="s">
        <v>8705</v>
      </c>
      <c r="H5435" t="s">
        <v>8706</v>
      </c>
      <c r="I5435" s="1">
        <v>44386</v>
      </c>
      <c r="J5435" t="s">
        <v>74</v>
      </c>
      <c r="K5435">
        <v>2000</v>
      </c>
      <c r="L5435">
        <v>1</v>
      </c>
      <c r="M5435">
        <v>2000</v>
      </c>
      <c r="N5435">
        <v>1</v>
      </c>
      <c r="O5435" s="1">
        <v>44397</v>
      </c>
    </row>
    <row r="5436" spans="2:15" x14ac:dyDescent="0.25">
      <c r="B5436" t="s">
        <v>67</v>
      </c>
      <c r="C5436" t="str">
        <f t="shared" si="168"/>
        <v>na</v>
      </c>
      <c r="E5436" t="str">
        <f t="shared" si="169"/>
        <v/>
      </c>
      <c r="F5436" t="s">
        <v>8602</v>
      </c>
      <c r="G5436" t="s">
        <v>8707</v>
      </c>
      <c r="H5436" t="s">
        <v>8708</v>
      </c>
      <c r="I5436" s="1">
        <v>44390</v>
      </c>
      <c r="J5436" t="s">
        <v>74</v>
      </c>
      <c r="K5436">
        <v>10000</v>
      </c>
      <c r="L5436">
        <v>1</v>
      </c>
      <c r="M5436">
        <v>10000</v>
      </c>
      <c r="N5436">
        <v>1</v>
      </c>
      <c r="O5436" s="1">
        <v>44413.454622488425</v>
      </c>
    </row>
    <row r="5437" spans="2:15" x14ac:dyDescent="0.25">
      <c r="B5437" t="s">
        <v>1086</v>
      </c>
      <c r="C5437" t="str">
        <f t="shared" si="168"/>
        <v>jmechon</v>
      </c>
      <c r="E5437" t="str">
        <f t="shared" si="169"/>
        <v/>
      </c>
      <c r="F5437" t="s">
        <v>8602</v>
      </c>
      <c r="G5437" t="s">
        <v>8709</v>
      </c>
      <c r="H5437" t="s">
        <v>8710</v>
      </c>
      <c r="I5437" s="1">
        <v>44403</v>
      </c>
      <c r="J5437" t="s">
        <v>74</v>
      </c>
      <c r="K5437">
        <v>40000</v>
      </c>
      <c r="L5437">
        <v>1</v>
      </c>
      <c r="M5437">
        <v>40000</v>
      </c>
      <c r="N5437">
        <v>1</v>
      </c>
      <c r="O5437" s="1">
        <v>44413.45102291667</v>
      </c>
    </row>
    <row r="5438" spans="2:15" x14ac:dyDescent="0.25">
      <c r="B5438" t="s">
        <v>8582</v>
      </c>
      <c r="C5438" t="str">
        <f t="shared" si="168"/>
        <v>rtignacio</v>
      </c>
      <c r="E5438" t="str">
        <f t="shared" si="169"/>
        <v/>
      </c>
      <c r="F5438" t="s">
        <v>8602</v>
      </c>
      <c r="G5438" t="s">
        <v>8711</v>
      </c>
      <c r="H5438" t="s">
        <v>8712</v>
      </c>
      <c r="I5438" s="1">
        <v>44398</v>
      </c>
      <c r="J5438" t="s">
        <v>74</v>
      </c>
      <c r="K5438">
        <v>13000</v>
      </c>
      <c r="L5438">
        <v>1</v>
      </c>
      <c r="M5438">
        <v>13000</v>
      </c>
      <c r="N5438">
        <v>1</v>
      </c>
      <c r="O5438" s="1">
        <v>44413.458398148148</v>
      </c>
    </row>
    <row r="5439" spans="2:15" x14ac:dyDescent="0.25">
      <c r="B5439" t="s">
        <v>8579</v>
      </c>
      <c r="C5439" t="str">
        <f t="shared" si="168"/>
        <v>cgalar</v>
      </c>
      <c r="E5439" t="str">
        <f t="shared" si="169"/>
        <v/>
      </c>
      <c r="F5439" t="s">
        <v>8602</v>
      </c>
      <c r="G5439" t="s">
        <v>8713</v>
      </c>
      <c r="H5439" t="s">
        <v>8714</v>
      </c>
      <c r="I5439" s="1">
        <v>44393</v>
      </c>
      <c r="J5439" t="s">
        <v>74</v>
      </c>
      <c r="K5439">
        <v>7800</v>
      </c>
      <c r="L5439">
        <v>1</v>
      </c>
      <c r="M5439">
        <v>7800</v>
      </c>
      <c r="N5439">
        <v>1</v>
      </c>
      <c r="O5439" s="1">
        <v>44413.449991620371</v>
      </c>
    </row>
    <row r="5440" spans="2:15" x14ac:dyDescent="0.25">
      <c r="B5440" t="s">
        <v>1086</v>
      </c>
      <c r="C5440" t="str">
        <f t="shared" si="168"/>
        <v>jmechon</v>
      </c>
      <c r="D5440" t="s">
        <v>2431</v>
      </c>
      <c r="E5440" t="str">
        <f t="shared" si="169"/>
        <v>jbaliola</v>
      </c>
      <c r="F5440" t="s">
        <v>8602</v>
      </c>
      <c r="G5440" t="s">
        <v>8715</v>
      </c>
      <c r="H5440" t="s">
        <v>8716</v>
      </c>
      <c r="I5440" s="1">
        <v>44392</v>
      </c>
      <c r="J5440" t="s">
        <v>74</v>
      </c>
      <c r="K5440">
        <v>2000</v>
      </c>
      <c r="L5440">
        <v>1</v>
      </c>
      <c r="M5440">
        <v>2000</v>
      </c>
      <c r="N5440">
        <v>1</v>
      </c>
      <c r="O5440" s="1">
        <v>44397</v>
      </c>
    </row>
    <row r="5441" spans="2:15" x14ac:dyDescent="0.25">
      <c r="B5441" t="s">
        <v>8579</v>
      </c>
      <c r="C5441" t="str">
        <f t="shared" si="168"/>
        <v>cgalar</v>
      </c>
      <c r="E5441" t="str">
        <f t="shared" si="169"/>
        <v/>
      </c>
      <c r="F5441" t="s">
        <v>8602</v>
      </c>
      <c r="G5441" t="s">
        <v>8717</v>
      </c>
      <c r="H5441" t="s">
        <v>8718</v>
      </c>
      <c r="I5441" s="1">
        <v>44385</v>
      </c>
      <c r="J5441" t="s">
        <v>74</v>
      </c>
      <c r="K5441">
        <v>1500</v>
      </c>
      <c r="L5441">
        <v>1</v>
      </c>
      <c r="M5441">
        <v>1500</v>
      </c>
      <c r="N5441">
        <v>1</v>
      </c>
      <c r="O5441" s="1">
        <v>44413.450266122687</v>
      </c>
    </row>
    <row r="5442" spans="2:15" x14ac:dyDescent="0.25">
      <c r="B5442" t="s">
        <v>1086</v>
      </c>
      <c r="C5442" t="str">
        <f t="shared" si="168"/>
        <v>jmechon</v>
      </c>
      <c r="E5442" t="str">
        <f t="shared" si="169"/>
        <v/>
      </c>
      <c r="F5442" t="s">
        <v>8602</v>
      </c>
      <c r="G5442" t="s">
        <v>8719</v>
      </c>
      <c r="H5442" t="s">
        <v>8720</v>
      </c>
      <c r="I5442" s="1">
        <v>44396</v>
      </c>
      <c r="J5442" t="s">
        <v>74</v>
      </c>
      <c r="K5442">
        <v>1000</v>
      </c>
      <c r="L5442">
        <v>1</v>
      </c>
      <c r="M5442">
        <v>1000</v>
      </c>
      <c r="N5442">
        <v>1</v>
      </c>
      <c r="O5442" s="1">
        <v>44413.460424652774</v>
      </c>
    </row>
    <row r="5443" spans="2:15" x14ac:dyDescent="0.25">
      <c r="B5443" t="s">
        <v>1086</v>
      </c>
      <c r="C5443" t="str">
        <f t="shared" ref="C5443:C5506" si="170">MID(B5443,FIND("(",B5443)+1,FIND(")",B5443,FIND("(",B5443)+1) - FIND("(",B5443)-1)</f>
        <v>jmechon</v>
      </c>
      <c r="E5443" t="str">
        <f t="shared" ref="E5443:E5506" si="171">IFERROR(MID(D5443,FIND("(",D5443)+1,FIND(")",D5443,FIND("(",D5443)+1) - FIND("(",D5443)-1),"")</f>
        <v/>
      </c>
      <c r="F5443" t="s">
        <v>8602</v>
      </c>
      <c r="G5443" t="s">
        <v>8721</v>
      </c>
      <c r="H5443" t="s">
        <v>8722</v>
      </c>
      <c r="I5443" s="1">
        <v>44404</v>
      </c>
      <c r="J5443" t="s">
        <v>74</v>
      </c>
      <c r="K5443">
        <v>2500</v>
      </c>
      <c r="L5443">
        <v>1</v>
      </c>
      <c r="M5443">
        <v>2500</v>
      </c>
      <c r="N5443">
        <v>1</v>
      </c>
      <c r="O5443" s="1">
        <v>44413.451810185186</v>
      </c>
    </row>
    <row r="5444" spans="2:15" x14ac:dyDescent="0.25">
      <c r="B5444" t="s">
        <v>8579</v>
      </c>
      <c r="C5444" t="str">
        <f t="shared" si="170"/>
        <v>cgalar</v>
      </c>
      <c r="E5444" t="str">
        <f t="shared" si="171"/>
        <v/>
      </c>
      <c r="F5444" t="s">
        <v>8602</v>
      </c>
      <c r="G5444" t="s">
        <v>8723</v>
      </c>
      <c r="H5444" t="s">
        <v>8724</v>
      </c>
      <c r="I5444" s="1">
        <v>44407</v>
      </c>
      <c r="J5444" t="s">
        <v>74</v>
      </c>
      <c r="K5444">
        <v>1050</v>
      </c>
      <c r="L5444">
        <v>1</v>
      </c>
      <c r="M5444">
        <v>1050</v>
      </c>
      <c r="N5444">
        <v>1</v>
      </c>
      <c r="O5444" s="1">
        <v>44413.450526157409</v>
      </c>
    </row>
    <row r="5445" spans="2:15" x14ac:dyDescent="0.25">
      <c r="B5445" t="s">
        <v>8579</v>
      </c>
      <c r="C5445" t="str">
        <f t="shared" si="170"/>
        <v>cgalar</v>
      </c>
      <c r="E5445" t="str">
        <f t="shared" si="171"/>
        <v/>
      </c>
      <c r="F5445" t="s">
        <v>8602</v>
      </c>
      <c r="G5445" t="s">
        <v>8725</v>
      </c>
      <c r="H5445" t="s">
        <v>8726</v>
      </c>
      <c r="I5445" s="1">
        <v>44392</v>
      </c>
      <c r="J5445" t="s">
        <v>74</v>
      </c>
      <c r="K5445">
        <v>500</v>
      </c>
      <c r="L5445">
        <v>1</v>
      </c>
      <c r="M5445">
        <v>500</v>
      </c>
      <c r="N5445">
        <v>1</v>
      </c>
      <c r="O5445" s="1">
        <v>44397</v>
      </c>
    </row>
    <row r="5446" spans="2:15" x14ac:dyDescent="0.25">
      <c r="B5446" t="s">
        <v>8591</v>
      </c>
      <c r="C5446" t="str">
        <f t="shared" si="170"/>
        <v>jptatlonghari</v>
      </c>
      <c r="E5446" t="str">
        <f t="shared" si="171"/>
        <v/>
      </c>
      <c r="F5446" t="s">
        <v>8602</v>
      </c>
      <c r="G5446" t="s">
        <v>8727</v>
      </c>
      <c r="H5446" t="s">
        <v>8728</v>
      </c>
      <c r="I5446" s="1">
        <v>44389</v>
      </c>
      <c r="J5446" t="s">
        <v>74</v>
      </c>
      <c r="K5446">
        <v>10000</v>
      </c>
      <c r="L5446">
        <v>1</v>
      </c>
      <c r="M5446">
        <v>10000</v>
      </c>
      <c r="N5446">
        <v>1</v>
      </c>
      <c r="O5446" s="1">
        <v>44397</v>
      </c>
    </row>
    <row r="5447" spans="2:15" x14ac:dyDescent="0.25">
      <c r="B5447" t="s">
        <v>1086</v>
      </c>
      <c r="C5447" t="str">
        <f t="shared" si="170"/>
        <v>jmechon</v>
      </c>
      <c r="E5447" t="str">
        <f t="shared" si="171"/>
        <v/>
      </c>
      <c r="F5447" t="s">
        <v>8602</v>
      </c>
      <c r="G5447" t="s">
        <v>8729</v>
      </c>
      <c r="H5447" t="s">
        <v>8730</v>
      </c>
      <c r="I5447" s="1">
        <v>44398</v>
      </c>
      <c r="J5447" t="s">
        <v>74</v>
      </c>
      <c r="K5447">
        <v>5000</v>
      </c>
      <c r="L5447">
        <v>1</v>
      </c>
      <c r="M5447">
        <v>5000</v>
      </c>
      <c r="N5447">
        <v>1</v>
      </c>
      <c r="O5447" s="1">
        <v>44413.4515678588</v>
      </c>
    </row>
    <row r="5448" spans="2:15" x14ac:dyDescent="0.25">
      <c r="B5448" t="s">
        <v>8591</v>
      </c>
      <c r="C5448" t="str">
        <f t="shared" si="170"/>
        <v>jptatlonghari</v>
      </c>
      <c r="E5448" t="str">
        <f t="shared" si="171"/>
        <v/>
      </c>
      <c r="F5448" t="s">
        <v>8602</v>
      </c>
      <c r="G5448" t="s">
        <v>8731</v>
      </c>
      <c r="H5448" t="s">
        <v>8732</v>
      </c>
      <c r="I5448" s="1">
        <v>44387</v>
      </c>
      <c r="J5448" t="s">
        <v>74</v>
      </c>
      <c r="K5448">
        <v>2000</v>
      </c>
      <c r="L5448">
        <v>1</v>
      </c>
      <c r="M5448">
        <v>2000</v>
      </c>
      <c r="N5448">
        <v>1</v>
      </c>
      <c r="O5448" s="1">
        <v>44397</v>
      </c>
    </row>
    <row r="5449" spans="2:15" x14ac:dyDescent="0.25">
      <c r="B5449" t="s">
        <v>8582</v>
      </c>
      <c r="C5449" t="str">
        <f t="shared" si="170"/>
        <v>rtignacio</v>
      </c>
      <c r="D5449" t="s">
        <v>2450</v>
      </c>
      <c r="E5449" t="str">
        <f t="shared" si="171"/>
        <v>fjlim</v>
      </c>
      <c r="F5449" t="s">
        <v>8602</v>
      </c>
      <c r="G5449" t="s">
        <v>8733</v>
      </c>
      <c r="H5449" t="s">
        <v>8734</v>
      </c>
      <c r="I5449" s="1">
        <v>44384</v>
      </c>
      <c r="J5449" t="s">
        <v>74</v>
      </c>
      <c r="K5449">
        <v>1100</v>
      </c>
      <c r="L5449">
        <v>1</v>
      </c>
      <c r="M5449">
        <v>1100</v>
      </c>
      <c r="N5449">
        <v>1</v>
      </c>
      <c r="O5449" s="1">
        <v>44397</v>
      </c>
    </row>
    <row r="5450" spans="2:15" x14ac:dyDescent="0.25">
      <c r="B5450" t="s">
        <v>8579</v>
      </c>
      <c r="C5450" t="str">
        <f t="shared" si="170"/>
        <v>cgalar</v>
      </c>
      <c r="E5450" t="str">
        <f t="shared" si="171"/>
        <v/>
      </c>
      <c r="F5450" t="s">
        <v>8602</v>
      </c>
      <c r="G5450" t="s">
        <v>8735</v>
      </c>
      <c r="H5450" t="s">
        <v>8736</v>
      </c>
      <c r="I5450" s="1">
        <v>44387</v>
      </c>
      <c r="J5450" t="s">
        <v>74</v>
      </c>
      <c r="K5450">
        <v>3500</v>
      </c>
      <c r="L5450">
        <v>1</v>
      </c>
      <c r="M5450">
        <v>3500</v>
      </c>
      <c r="N5450">
        <v>1</v>
      </c>
      <c r="O5450" s="1">
        <v>44413.450351574073</v>
      </c>
    </row>
    <row r="5451" spans="2:15" x14ac:dyDescent="0.25">
      <c r="B5451" t="s">
        <v>8582</v>
      </c>
      <c r="C5451" t="str">
        <f t="shared" si="170"/>
        <v>rtignacio</v>
      </c>
      <c r="E5451" t="str">
        <f t="shared" si="171"/>
        <v/>
      </c>
      <c r="F5451" t="s">
        <v>8602</v>
      </c>
      <c r="G5451" t="s">
        <v>8737</v>
      </c>
      <c r="H5451" t="s">
        <v>8738</v>
      </c>
      <c r="I5451" s="1">
        <v>44392</v>
      </c>
      <c r="J5451" t="s">
        <v>74</v>
      </c>
      <c r="K5451">
        <v>16000</v>
      </c>
      <c r="L5451">
        <v>1</v>
      </c>
      <c r="M5451">
        <v>16000</v>
      </c>
      <c r="N5451">
        <v>1</v>
      </c>
      <c r="O5451" s="1">
        <v>44397</v>
      </c>
    </row>
    <row r="5452" spans="2:15" x14ac:dyDescent="0.25">
      <c r="B5452" t="s">
        <v>8582</v>
      </c>
      <c r="C5452" t="str">
        <f t="shared" si="170"/>
        <v>rtignacio</v>
      </c>
      <c r="E5452" t="str">
        <f t="shared" si="171"/>
        <v/>
      </c>
      <c r="F5452" t="s">
        <v>8602</v>
      </c>
      <c r="G5452" t="s">
        <v>8739</v>
      </c>
      <c r="H5452" t="s">
        <v>8740</v>
      </c>
      <c r="I5452" s="1">
        <v>44386</v>
      </c>
      <c r="J5452" t="s">
        <v>74</v>
      </c>
      <c r="K5452">
        <v>3000</v>
      </c>
      <c r="L5452">
        <v>1</v>
      </c>
      <c r="M5452">
        <v>3000</v>
      </c>
      <c r="N5452">
        <v>1</v>
      </c>
      <c r="O5452" s="1">
        <v>44397</v>
      </c>
    </row>
    <row r="5453" spans="2:15" x14ac:dyDescent="0.25">
      <c r="B5453" t="s">
        <v>8582</v>
      </c>
      <c r="C5453" t="str">
        <f t="shared" si="170"/>
        <v>rtignacio</v>
      </c>
      <c r="E5453" t="str">
        <f t="shared" si="171"/>
        <v/>
      </c>
      <c r="F5453" t="s">
        <v>8602</v>
      </c>
      <c r="G5453" t="s">
        <v>8741</v>
      </c>
      <c r="H5453" t="s">
        <v>8742</v>
      </c>
      <c r="I5453" s="1">
        <v>44396</v>
      </c>
      <c r="J5453" t="s">
        <v>74</v>
      </c>
      <c r="K5453">
        <v>2000</v>
      </c>
      <c r="L5453">
        <v>1</v>
      </c>
      <c r="M5453">
        <v>2000</v>
      </c>
      <c r="N5453">
        <v>1</v>
      </c>
      <c r="O5453" s="1">
        <v>44413.456546527777</v>
      </c>
    </row>
    <row r="5454" spans="2:15" x14ac:dyDescent="0.25">
      <c r="B5454" t="s">
        <v>8582</v>
      </c>
      <c r="C5454" t="str">
        <f t="shared" si="170"/>
        <v>rtignacio</v>
      </c>
      <c r="D5454" t="s">
        <v>3663</v>
      </c>
      <c r="E5454" t="str">
        <f t="shared" si="171"/>
        <v>vscenteno</v>
      </c>
      <c r="F5454" t="s">
        <v>8602</v>
      </c>
      <c r="G5454" t="s">
        <v>8743</v>
      </c>
      <c r="H5454" t="s">
        <v>8744</v>
      </c>
      <c r="I5454" s="1">
        <v>44392</v>
      </c>
      <c r="J5454" t="s">
        <v>74</v>
      </c>
      <c r="K5454">
        <v>1500</v>
      </c>
      <c r="L5454">
        <v>1</v>
      </c>
      <c r="M5454">
        <v>1500</v>
      </c>
      <c r="N5454">
        <v>1</v>
      </c>
      <c r="O5454" s="1">
        <v>44397</v>
      </c>
    </row>
    <row r="5455" spans="2:15" x14ac:dyDescent="0.25">
      <c r="B5455" t="s">
        <v>8579</v>
      </c>
      <c r="C5455" t="str">
        <f t="shared" si="170"/>
        <v>cgalar</v>
      </c>
      <c r="E5455" t="str">
        <f t="shared" si="171"/>
        <v/>
      </c>
      <c r="F5455" t="s">
        <v>8602</v>
      </c>
      <c r="G5455" t="s">
        <v>8745</v>
      </c>
      <c r="H5455" t="s">
        <v>8746</v>
      </c>
      <c r="I5455" s="1">
        <v>44406</v>
      </c>
      <c r="J5455" t="s">
        <v>74</v>
      </c>
      <c r="K5455">
        <v>12000</v>
      </c>
      <c r="L5455">
        <v>1</v>
      </c>
      <c r="M5455">
        <v>12000</v>
      </c>
      <c r="N5455">
        <v>1</v>
      </c>
      <c r="O5455" s="1">
        <v>44413.449632291668</v>
      </c>
    </row>
    <row r="5456" spans="2:15" x14ac:dyDescent="0.25">
      <c r="B5456" t="s">
        <v>8582</v>
      </c>
      <c r="C5456" t="str">
        <f t="shared" si="170"/>
        <v>rtignacio</v>
      </c>
      <c r="E5456" t="str">
        <f t="shared" si="171"/>
        <v/>
      </c>
      <c r="F5456" t="s">
        <v>8602</v>
      </c>
      <c r="G5456" t="s">
        <v>8747</v>
      </c>
      <c r="H5456" t="s">
        <v>8748</v>
      </c>
      <c r="I5456" s="1">
        <v>44385</v>
      </c>
      <c r="J5456" t="s">
        <v>74</v>
      </c>
      <c r="K5456">
        <v>3000</v>
      </c>
      <c r="L5456">
        <v>1</v>
      </c>
      <c r="M5456">
        <v>3000</v>
      </c>
      <c r="N5456">
        <v>1</v>
      </c>
      <c r="O5456" s="1">
        <v>44397</v>
      </c>
    </row>
    <row r="5457" spans="2:15" x14ac:dyDescent="0.25">
      <c r="B5457" t="s">
        <v>8582</v>
      </c>
      <c r="C5457" t="str">
        <f t="shared" si="170"/>
        <v>rtignacio</v>
      </c>
      <c r="E5457" t="str">
        <f t="shared" si="171"/>
        <v/>
      </c>
      <c r="F5457" t="s">
        <v>8602</v>
      </c>
      <c r="G5457" t="s">
        <v>8749</v>
      </c>
      <c r="H5457" t="s">
        <v>8750</v>
      </c>
      <c r="I5457" s="1">
        <v>44406</v>
      </c>
      <c r="J5457" t="s">
        <v>74</v>
      </c>
      <c r="K5457">
        <v>1500</v>
      </c>
      <c r="L5457">
        <v>1</v>
      </c>
      <c r="M5457">
        <v>1500</v>
      </c>
      <c r="N5457">
        <v>1</v>
      </c>
      <c r="O5457" s="1">
        <v>44413.458160451388</v>
      </c>
    </row>
    <row r="5458" spans="2:15" x14ac:dyDescent="0.25">
      <c r="B5458" t="s">
        <v>67</v>
      </c>
      <c r="C5458" t="str">
        <f t="shared" si="170"/>
        <v>na</v>
      </c>
      <c r="D5458" t="s">
        <v>3910</v>
      </c>
      <c r="E5458" t="str">
        <f t="shared" si="171"/>
        <v>gvreyes</v>
      </c>
      <c r="F5458" t="s">
        <v>8602</v>
      </c>
      <c r="G5458" t="s">
        <v>8751</v>
      </c>
      <c r="H5458" t="s">
        <v>8671</v>
      </c>
      <c r="I5458" s="1">
        <v>44374</v>
      </c>
      <c r="J5458" t="s">
        <v>8643</v>
      </c>
      <c r="K5458">
        <v>6700</v>
      </c>
      <c r="L5458">
        <v>1</v>
      </c>
      <c r="M5458">
        <v>6700</v>
      </c>
      <c r="N5458">
        <v>1</v>
      </c>
      <c r="O5458" s="1">
        <v>44396.626840543984</v>
      </c>
    </row>
    <row r="5459" spans="2:15" x14ac:dyDescent="0.25">
      <c r="B5459" t="s">
        <v>1086</v>
      </c>
      <c r="C5459" t="str">
        <f t="shared" si="170"/>
        <v>jmechon</v>
      </c>
      <c r="E5459" t="str">
        <f t="shared" si="171"/>
        <v/>
      </c>
      <c r="F5459" t="s">
        <v>8602</v>
      </c>
      <c r="G5459" t="s">
        <v>8752</v>
      </c>
      <c r="H5459" t="s">
        <v>8753</v>
      </c>
      <c r="I5459" s="1">
        <v>44396</v>
      </c>
      <c r="J5459" t="s">
        <v>74</v>
      </c>
      <c r="K5459">
        <v>10000</v>
      </c>
      <c r="L5459">
        <v>1</v>
      </c>
      <c r="M5459">
        <v>10000</v>
      </c>
      <c r="N5459">
        <v>1</v>
      </c>
      <c r="O5459" s="1">
        <v>44413.460014618053</v>
      </c>
    </row>
    <row r="5460" spans="2:15" x14ac:dyDescent="0.25">
      <c r="B5460" t="s">
        <v>8591</v>
      </c>
      <c r="C5460" t="str">
        <f t="shared" si="170"/>
        <v>jptatlonghari</v>
      </c>
      <c r="E5460" t="str">
        <f t="shared" si="171"/>
        <v/>
      </c>
      <c r="F5460" t="s">
        <v>8602</v>
      </c>
      <c r="G5460" t="s">
        <v>8754</v>
      </c>
      <c r="H5460" t="s">
        <v>8755</v>
      </c>
      <c r="I5460" s="1">
        <v>44399</v>
      </c>
      <c r="J5460" t="s">
        <v>74</v>
      </c>
      <c r="K5460">
        <v>3400</v>
      </c>
      <c r="L5460">
        <v>1</v>
      </c>
      <c r="M5460">
        <v>3400</v>
      </c>
      <c r="N5460">
        <v>1</v>
      </c>
      <c r="O5460" s="1">
        <v>44413.461946944444</v>
      </c>
    </row>
    <row r="5461" spans="2:15" x14ac:dyDescent="0.25">
      <c r="B5461" t="s">
        <v>8579</v>
      </c>
      <c r="C5461" t="str">
        <f t="shared" si="170"/>
        <v>cgalar</v>
      </c>
      <c r="E5461" t="str">
        <f t="shared" si="171"/>
        <v/>
      </c>
      <c r="F5461" t="s">
        <v>8602</v>
      </c>
      <c r="G5461" t="s">
        <v>8756</v>
      </c>
      <c r="H5461" t="s">
        <v>8757</v>
      </c>
      <c r="I5461" s="1">
        <v>44403</v>
      </c>
      <c r="J5461" t="s">
        <v>74</v>
      </c>
      <c r="K5461">
        <v>1500</v>
      </c>
      <c r="L5461">
        <v>1</v>
      </c>
      <c r="M5461">
        <v>1500</v>
      </c>
      <c r="N5461">
        <v>1</v>
      </c>
      <c r="O5461" s="1">
        <v>44413.448238773148</v>
      </c>
    </row>
    <row r="5462" spans="2:15" x14ac:dyDescent="0.25">
      <c r="B5462" t="s">
        <v>8582</v>
      </c>
      <c r="C5462" t="str">
        <f t="shared" si="170"/>
        <v>rtignacio</v>
      </c>
      <c r="E5462" t="str">
        <f t="shared" si="171"/>
        <v/>
      </c>
      <c r="F5462" t="s">
        <v>8602</v>
      </c>
      <c r="G5462" t="s">
        <v>8758</v>
      </c>
      <c r="H5462" t="s">
        <v>8759</v>
      </c>
      <c r="I5462" s="1">
        <v>44391</v>
      </c>
      <c r="J5462" t="s">
        <v>74</v>
      </c>
      <c r="K5462">
        <v>30514</v>
      </c>
      <c r="L5462">
        <v>1</v>
      </c>
      <c r="M5462">
        <v>30514</v>
      </c>
      <c r="N5462">
        <v>1</v>
      </c>
      <c r="O5462" s="1">
        <v>44397</v>
      </c>
    </row>
    <row r="5463" spans="2:15" x14ac:dyDescent="0.25">
      <c r="B5463" t="s">
        <v>8579</v>
      </c>
      <c r="C5463" t="str">
        <f t="shared" si="170"/>
        <v>cgalar</v>
      </c>
      <c r="E5463" t="str">
        <f t="shared" si="171"/>
        <v/>
      </c>
      <c r="F5463" t="s">
        <v>8602</v>
      </c>
      <c r="G5463" t="s">
        <v>8760</v>
      </c>
      <c r="H5463" t="s">
        <v>8761</v>
      </c>
      <c r="I5463" s="1">
        <v>44392</v>
      </c>
      <c r="J5463" t="s">
        <v>74</v>
      </c>
      <c r="K5463">
        <v>15000</v>
      </c>
      <c r="L5463">
        <v>1</v>
      </c>
      <c r="M5463">
        <v>15000</v>
      </c>
      <c r="N5463">
        <v>1</v>
      </c>
      <c r="O5463" s="1">
        <v>44397</v>
      </c>
    </row>
    <row r="5464" spans="2:15" x14ac:dyDescent="0.25">
      <c r="B5464" t="s">
        <v>8582</v>
      </c>
      <c r="C5464" t="str">
        <f t="shared" si="170"/>
        <v>rtignacio</v>
      </c>
      <c r="D5464" t="s">
        <v>3696</v>
      </c>
      <c r="E5464" t="str">
        <f t="shared" si="171"/>
        <v>edlipana</v>
      </c>
      <c r="F5464" t="s">
        <v>8602</v>
      </c>
      <c r="G5464" t="s">
        <v>8762</v>
      </c>
      <c r="H5464" t="s">
        <v>8763</v>
      </c>
      <c r="I5464" s="1">
        <v>44379</v>
      </c>
      <c r="J5464" t="s">
        <v>74</v>
      </c>
      <c r="K5464">
        <v>500</v>
      </c>
      <c r="L5464">
        <v>1</v>
      </c>
      <c r="M5464">
        <v>500</v>
      </c>
      <c r="N5464">
        <v>1</v>
      </c>
      <c r="O5464" s="1">
        <v>44397</v>
      </c>
    </row>
    <row r="5465" spans="2:15" x14ac:dyDescent="0.25">
      <c r="B5465" t="s">
        <v>8579</v>
      </c>
      <c r="C5465" t="str">
        <f t="shared" si="170"/>
        <v>cgalar</v>
      </c>
      <c r="E5465" t="str">
        <f t="shared" si="171"/>
        <v/>
      </c>
      <c r="F5465" t="s">
        <v>8602</v>
      </c>
      <c r="G5465" t="s">
        <v>8764</v>
      </c>
      <c r="H5465" t="s">
        <v>8765</v>
      </c>
      <c r="I5465" s="1">
        <v>44406</v>
      </c>
      <c r="J5465" t="s">
        <v>74</v>
      </c>
      <c r="K5465">
        <v>1000</v>
      </c>
      <c r="L5465">
        <v>1</v>
      </c>
      <c r="M5465">
        <v>1000</v>
      </c>
      <c r="N5465">
        <v>1</v>
      </c>
      <c r="O5465" s="1">
        <v>44413.450313379632</v>
      </c>
    </row>
    <row r="5466" spans="2:15" x14ac:dyDescent="0.25">
      <c r="B5466" t="s">
        <v>8579</v>
      </c>
      <c r="C5466" t="str">
        <f t="shared" si="170"/>
        <v>cgalar</v>
      </c>
      <c r="E5466" t="str">
        <f t="shared" si="171"/>
        <v/>
      </c>
      <c r="F5466" t="s">
        <v>8602</v>
      </c>
      <c r="G5466" t="s">
        <v>8766</v>
      </c>
      <c r="H5466" t="s">
        <v>8767</v>
      </c>
      <c r="I5466" s="1">
        <v>44396</v>
      </c>
      <c r="J5466" t="s">
        <v>74</v>
      </c>
      <c r="K5466">
        <v>5000</v>
      </c>
      <c r="L5466">
        <v>1</v>
      </c>
      <c r="M5466">
        <v>5000</v>
      </c>
      <c r="N5466">
        <v>1</v>
      </c>
      <c r="O5466" s="1">
        <v>44413.45010509259</v>
      </c>
    </row>
    <row r="5467" spans="2:15" x14ac:dyDescent="0.25">
      <c r="B5467" t="s">
        <v>8591</v>
      </c>
      <c r="C5467" t="str">
        <f t="shared" si="170"/>
        <v>jptatlonghari</v>
      </c>
      <c r="E5467" t="str">
        <f t="shared" si="171"/>
        <v/>
      </c>
      <c r="F5467" t="s">
        <v>8602</v>
      </c>
      <c r="G5467" t="s">
        <v>8768</v>
      </c>
      <c r="H5467" t="s">
        <v>8769</v>
      </c>
      <c r="I5467" s="1">
        <v>44390</v>
      </c>
      <c r="J5467" t="s">
        <v>74</v>
      </c>
      <c r="K5467">
        <v>1000</v>
      </c>
      <c r="L5467">
        <v>1</v>
      </c>
      <c r="M5467">
        <v>1000</v>
      </c>
      <c r="N5467">
        <v>1</v>
      </c>
      <c r="O5467" s="1">
        <v>44397</v>
      </c>
    </row>
    <row r="5468" spans="2:15" x14ac:dyDescent="0.25">
      <c r="B5468" t="s">
        <v>8591</v>
      </c>
      <c r="C5468" t="str">
        <f t="shared" si="170"/>
        <v>jptatlonghari</v>
      </c>
      <c r="E5468" t="str">
        <f t="shared" si="171"/>
        <v/>
      </c>
      <c r="F5468" t="s">
        <v>8602</v>
      </c>
      <c r="G5468" t="s">
        <v>8770</v>
      </c>
      <c r="H5468" t="s">
        <v>8771</v>
      </c>
      <c r="I5468" s="1">
        <v>44408</v>
      </c>
      <c r="J5468" t="s">
        <v>74</v>
      </c>
      <c r="K5468">
        <v>3571</v>
      </c>
      <c r="L5468">
        <v>1</v>
      </c>
      <c r="M5468">
        <v>3571</v>
      </c>
      <c r="N5468">
        <v>1</v>
      </c>
      <c r="O5468" s="1">
        <v>44413.458612499999</v>
      </c>
    </row>
    <row r="5469" spans="2:15" x14ac:dyDescent="0.25">
      <c r="B5469" t="s">
        <v>8582</v>
      </c>
      <c r="C5469" t="str">
        <f t="shared" si="170"/>
        <v>rtignacio</v>
      </c>
      <c r="E5469" t="str">
        <f t="shared" si="171"/>
        <v/>
      </c>
      <c r="F5469" t="s">
        <v>8602</v>
      </c>
      <c r="G5469" t="s">
        <v>8772</v>
      </c>
      <c r="H5469" t="s">
        <v>8773</v>
      </c>
      <c r="I5469" s="1">
        <v>44406</v>
      </c>
      <c r="J5469" t="s">
        <v>74</v>
      </c>
      <c r="K5469">
        <v>3000</v>
      </c>
      <c r="L5469">
        <v>1</v>
      </c>
      <c r="M5469">
        <v>3000</v>
      </c>
      <c r="N5469">
        <v>1</v>
      </c>
      <c r="O5469" s="1">
        <v>44413.458102893521</v>
      </c>
    </row>
    <row r="5470" spans="2:15" x14ac:dyDescent="0.25">
      <c r="B5470" t="s">
        <v>8582</v>
      </c>
      <c r="C5470" t="str">
        <f t="shared" si="170"/>
        <v>rtignacio</v>
      </c>
      <c r="E5470" t="str">
        <f t="shared" si="171"/>
        <v/>
      </c>
      <c r="F5470" t="s">
        <v>8602</v>
      </c>
      <c r="G5470" t="s">
        <v>8774</v>
      </c>
      <c r="H5470" t="s">
        <v>8775</v>
      </c>
      <c r="I5470" s="1">
        <v>44384</v>
      </c>
      <c r="J5470" t="s">
        <v>74</v>
      </c>
      <c r="K5470">
        <v>1000</v>
      </c>
      <c r="L5470">
        <v>1</v>
      </c>
      <c r="M5470">
        <v>1000</v>
      </c>
      <c r="N5470">
        <v>1</v>
      </c>
      <c r="O5470" s="1">
        <v>44397</v>
      </c>
    </row>
    <row r="5471" spans="2:15" x14ac:dyDescent="0.25">
      <c r="B5471" t="s">
        <v>8582</v>
      </c>
      <c r="C5471" t="str">
        <f t="shared" si="170"/>
        <v>rtignacio</v>
      </c>
      <c r="E5471" t="str">
        <f t="shared" si="171"/>
        <v/>
      </c>
      <c r="F5471" t="s">
        <v>8602</v>
      </c>
      <c r="G5471" t="s">
        <v>8776</v>
      </c>
      <c r="H5471" t="s">
        <v>8777</v>
      </c>
      <c r="I5471" s="1">
        <v>44405</v>
      </c>
      <c r="J5471" t="s">
        <v>74</v>
      </c>
      <c r="K5471">
        <v>2000</v>
      </c>
      <c r="L5471">
        <v>1</v>
      </c>
      <c r="M5471">
        <v>2000</v>
      </c>
      <c r="N5471">
        <v>1</v>
      </c>
      <c r="O5471" s="1">
        <v>44413.458243402776</v>
      </c>
    </row>
    <row r="5472" spans="2:15" x14ac:dyDescent="0.25">
      <c r="B5472" t="s">
        <v>8591</v>
      </c>
      <c r="C5472" t="str">
        <f t="shared" si="170"/>
        <v>jptatlonghari</v>
      </c>
      <c r="E5472" t="str">
        <f t="shared" si="171"/>
        <v/>
      </c>
      <c r="F5472" t="s">
        <v>8602</v>
      </c>
      <c r="G5472" t="s">
        <v>8778</v>
      </c>
      <c r="H5472" t="s">
        <v>8779</v>
      </c>
      <c r="I5472" s="1">
        <v>44393</v>
      </c>
      <c r="J5472" t="s">
        <v>74</v>
      </c>
      <c r="K5472">
        <v>2000</v>
      </c>
      <c r="L5472">
        <v>1</v>
      </c>
      <c r="M5472">
        <v>2000</v>
      </c>
      <c r="N5472">
        <v>1</v>
      </c>
      <c r="O5472" s="1">
        <v>44411.352674259258</v>
      </c>
    </row>
    <row r="5473" spans="2:15" x14ac:dyDescent="0.25">
      <c r="B5473" t="s">
        <v>8582</v>
      </c>
      <c r="C5473" t="str">
        <f t="shared" si="170"/>
        <v>rtignacio</v>
      </c>
      <c r="E5473" t="str">
        <f t="shared" si="171"/>
        <v/>
      </c>
      <c r="F5473" t="s">
        <v>8602</v>
      </c>
      <c r="G5473" t="s">
        <v>8780</v>
      </c>
      <c r="H5473" t="s">
        <v>8781</v>
      </c>
      <c r="I5473" s="1">
        <v>44397</v>
      </c>
      <c r="J5473" t="s">
        <v>74</v>
      </c>
      <c r="K5473">
        <v>10000</v>
      </c>
      <c r="L5473">
        <v>1</v>
      </c>
      <c r="M5473">
        <v>10000</v>
      </c>
      <c r="N5473">
        <v>1</v>
      </c>
      <c r="O5473" s="1">
        <v>44413.456478043983</v>
      </c>
    </row>
    <row r="5474" spans="2:15" x14ac:dyDescent="0.25">
      <c r="B5474" t="s">
        <v>8579</v>
      </c>
      <c r="C5474" t="str">
        <f t="shared" si="170"/>
        <v>cgalar</v>
      </c>
      <c r="E5474" t="str">
        <f t="shared" si="171"/>
        <v/>
      </c>
      <c r="F5474" t="s">
        <v>8602</v>
      </c>
      <c r="G5474" t="s">
        <v>8782</v>
      </c>
      <c r="H5474" t="s">
        <v>8783</v>
      </c>
      <c r="I5474" s="1">
        <v>44405</v>
      </c>
      <c r="J5474" t="s">
        <v>74</v>
      </c>
      <c r="K5474">
        <v>5000</v>
      </c>
      <c r="L5474">
        <v>1</v>
      </c>
      <c r="M5474">
        <v>5000</v>
      </c>
      <c r="N5474">
        <v>1</v>
      </c>
      <c r="O5474" s="1">
        <v>44413.448422800924</v>
      </c>
    </row>
    <row r="5475" spans="2:15" x14ac:dyDescent="0.25">
      <c r="B5475" t="s">
        <v>8591</v>
      </c>
      <c r="C5475" t="str">
        <f t="shared" si="170"/>
        <v>jptatlonghari</v>
      </c>
      <c r="D5475" t="s">
        <v>3696</v>
      </c>
      <c r="E5475" t="str">
        <f t="shared" si="171"/>
        <v>edlipana</v>
      </c>
      <c r="F5475" t="s">
        <v>8602</v>
      </c>
      <c r="G5475" t="s">
        <v>8784</v>
      </c>
      <c r="H5475" t="s">
        <v>8785</v>
      </c>
      <c r="I5475" s="1">
        <v>44391</v>
      </c>
      <c r="J5475" t="s">
        <v>74</v>
      </c>
      <c r="K5475">
        <v>1000</v>
      </c>
      <c r="L5475">
        <v>1</v>
      </c>
      <c r="M5475">
        <v>1000</v>
      </c>
      <c r="N5475">
        <v>1</v>
      </c>
      <c r="O5475" s="1">
        <v>44397</v>
      </c>
    </row>
    <row r="5476" spans="2:15" x14ac:dyDescent="0.25">
      <c r="B5476" t="s">
        <v>8579</v>
      </c>
      <c r="C5476" t="str">
        <f t="shared" si="170"/>
        <v>cgalar</v>
      </c>
      <c r="E5476" t="str">
        <f t="shared" si="171"/>
        <v/>
      </c>
      <c r="F5476" t="s">
        <v>8602</v>
      </c>
      <c r="G5476" t="s">
        <v>8786</v>
      </c>
      <c r="H5476" t="s">
        <v>8787</v>
      </c>
      <c r="I5476" s="1">
        <v>44398</v>
      </c>
      <c r="J5476" t="s">
        <v>74</v>
      </c>
      <c r="K5476">
        <v>50000</v>
      </c>
      <c r="L5476">
        <v>1</v>
      </c>
      <c r="M5476">
        <v>50000</v>
      </c>
      <c r="N5476">
        <v>1</v>
      </c>
      <c r="O5476" s="1">
        <v>44413.450655127315</v>
      </c>
    </row>
    <row r="5477" spans="2:15" x14ac:dyDescent="0.25">
      <c r="B5477" t="s">
        <v>8582</v>
      </c>
      <c r="C5477" t="str">
        <f t="shared" si="170"/>
        <v>rtignacio</v>
      </c>
      <c r="E5477" t="str">
        <f t="shared" si="171"/>
        <v/>
      </c>
      <c r="F5477" t="s">
        <v>8602</v>
      </c>
      <c r="G5477" t="s">
        <v>8788</v>
      </c>
      <c r="H5477" t="s">
        <v>8789</v>
      </c>
      <c r="I5477" s="1">
        <v>44399</v>
      </c>
      <c r="J5477" t="s">
        <v>74</v>
      </c>
      <c r="K5477">
        <v>2900</v>
      </c>
      <c r="L5477">
        <v>1</v>
      </c>
      <c r="M5477">
        <v>2900</v>
      </c>
      <c r="N5477">
        <v>1</v>
      </c>
      <c r="O5477" s="1">
        <v>44413.458323148145</v>
      </c>
    </row>
    <row r="5478" spans="2:15" x14ac:dyDescent="0.25">
      <c r="B5478" t="s">
        <v>67</v>
      </c>
      <c r="C5478" t="str">
        <f t="shared" si="170"/>
        <v>na</v>
      </c>
      <c r="E5478" t="str">
        <f t="shared" si="171"/>
        <v/>
      </c>
      <c r="F5478" t="s">
        <v>8602</v>
      </c>
      <c r="G5478" t="s">
        <v>8790</v>
      </c>
      <c r="H5478" t="s">
        <v>8791</v>
      </c>
      <c r="I5478" s="1">
        <v>44389</v>
      </c>
      <c r="J5478" t="s">
        <v>74</v>
      </c>
      <c r="K5478">
        <v>45000</v>
      </c>
      <c r="L5478">
        <v>1</v>
      </c>
      <c r="M5478">
        <v>45000</v>
      </c>
      <c r="N5478">
        <v>1</v>
      </c>
      <c r="O5478" s="1">
        <v>44413.45095914352</v>
      </c>
    </row>
    <row r="5479" spans="2:15" x14ac:dyDescent="0.25">
      <c r="B5479" t="s">
        <v>8591</v>
      </c>
      <c r="C5479" t="str">
        <f t="shared" si="170"/>
        <v>jptatlonghari</v>
      </c>
      <c r="E5479" t="str">
        <f t="shared" si="171"/>
        <v/>
      </c>
      <c r="F5479" t="s">
        <v>8602</v>
      </c>
      <c r="G5479" t="s">
        <v>8792</v>
      </c>
      <c r="H5479" t="s">
        <v>8793</v>
      </c>
      <c r="I5479" s="1">
        <v>44393</v>
      </c>
      <c r="J5479" t="s">
        <v>74</v>
      </c>
      <c r="K5479">
        <v>2500</v>
      </c>
      <c r="L5479">
        <v>1</v>
      </c>
      <c r="M5479">
        <v>2500</v>
      </c>
      <c r="N5479">
        <v>1</v>
      </c>
      <c r="O5479" s="1">
        <v>44411.352759293979</v>
      </c>
    </row>
    <row r="5480" spans="2:15" x14ac:dyDescent="0.25">
      <c r="B5480" t="s">
        <v>1086</v>
      </c>
      <c r="C5480" t="str">
        <f t="shared" si="170"/>
        <v>jmechon</v>
      </c>
      <c r="E5480" t="str">
        <f t="shared" si="171"/>
        <v/>
      </c>
      <c r="F5480" t="s">
        <v>8602</v>
      </c>
      <c r="G5480" t="s">
        <v>8794</v>
      </c>
      <c r="H5480" t="s">
        <v>8795</v>
      </c>
      <c r="I5480" s="1">
        <v>44396</v>
      </c>
      <c r="J5480" t="s">
        <v>74</v>
      </c>
      <c r="K5480">
        <v>8600</v>
      </c>
      <c r="L5480">
        <v>1</v>
      </c>
      <c r="M5480">
        <v>8600</v>
      </c>
      <c r="N5480">
        <v>1</v>
      </c>
      <c r="O5480" s="1">
        <v>44413.45115296296</v>
      </c>
    </row>
    <row r="5481" spans="2:15" x14ac:dyDescent="0.25">
      <c r="B5481" t="s">
        <v>8582</v>
      </c>
      <c r="C5481" t="str">
        <f t="shared" si="170"/>
        <v>rtignacio</v>
      </c>
      <c r="D5481" t="s">
        <v>2450</v>
      </c>
      <c r="E5481" t="str">
        <f t="shared" si="171"/>
        <v>fjlim</v>
      </c>
      <c r="F5481" t="s">
        <v>8602</v>
      </c>
      <c r="G5481" t="s">
        <v>8796</v>
      </c>
      <c r="H5481" t="s">
        <v>8797</v>
      </c>
      <c r="I5481" s="1">
        <v>44387</v>
      </c>
      <c r="J5481" t="s">
        <v>74</v>
      </c>
      <c r="K5481">
        <v>2200</v>
      </c>
      <c r="L5481">
        <v>1</v>
      </c>
      <c r="M5481">
        <v>2200</v>
      </c>
      <c r="N5481">
        <v>1</v>
      </c>
      <c r="O5481" s="1">
        <v>44397</v>
      </c>
    </row>
    <row r="5482" spans="2:15" x14ac:dyDescent="0.25">
      <c r="B5482" t="s">
        <v>8582</v>
      </c>
      <c r="C5482" t="str">
        <f t="shared" si="170"/>
        <v>rtignacio</v>
      </c>
      <c r="E5482" t="str">
        <f t="shared" si="171"/>
        <v/>
      </c>
      <c r="F5482" t="s">
        <v>8602</v>
      </c>
      <c r="G5482" t="s">
        <v>8798</v>
      </c>
      <c r="H5482" t="s">
        <v>8799</v>
      </c>
      <c r="I5482" s="1">
        <v>44386</v>
      </c>
      <c r="J5482" t="s">
        <v>74</v>
      </c>
      <c r="K5482">
        <v>4500</v>
      </c>
      <c r="L5482">
        <v>1</v>
      </c>
      <c r="M5482">
        <v>4500</v>
      </c>
      <c r="N5482">
        <v>1</v>
      </c>
      <c r="O5482" s="1">
        <v>44397</v>
      </c>
    </row>
    <row r="5483" spans="2:15" x14ac:dyDescent="0.25">
      <c r="B5483" t="s">
        <v>8591</v>
      </c>
      <c r="C5483" t="str">
        <f t="shared" si="170"/>
        <v>jptatlonghari</v>
      </c>
      <c r="D5483" t="s">
        <v>8045</v>
      </c>
      <c r="E5483" t="str">
        <f t="shared" si="171"/>
        <v>mebalagot</v>
      </c>
      <c r="F5483" t="s">
        <v>8602</v>
      </c>
      <c r="G5483" t="s">
        <v>8800</v>
      </c>
      <c r="H5483" t="s">
        <v>8801</v>
      </c>
      <c r="I5483" s="1">
        <v>44378</v>
      </c>
      <c r="J5483" t="s">
        <v>74</v>
      </c>
      <c r="K5483">
        <v>7754.85</v>
      </c>
      <c r="L5483">
        <v>1</v>
      </c>
      <c r="M5483">
        <v>7754.85</v>
      </c>
      <c r="N5483">
        <v>1</v>
      </c>
      <c r="O5483" s="1">
        <v>44397</v>
      </c>
    </row>
    <row r="5484" spans="2:15" x14ac:dyDescent="0.25">
      <c r="B5484" t="s">
        <v>8582</v>
      </c>
      <c r="C5484" t="str">
        <f t="shared" si="170"/>
        <v>rtignacio</v>
      </c>
      <c r="D5484" t="s">
        <v>2431</v>
      </c>
      <c r="E5484" t="str">
        <f t="shared" si="171"/>
        <v>jbaliola</v>
      </c>
      <c r="F5484" t="s">
        <v>8602</v>
      </c>
      <c r="G5484" t="s">
        <v>8802</v>
      </c>
      <c r="H5484" t="s">
        <v>8803</v>
      </c>
      <c r="I5484" s="1">
        <v>44391</v>
      </c>
      <c r="J5484" t="s">
        <v>74</v>
      </c>
      <c r="K5484">
        <v>2000</v>
      </c>
      <c r="L5484">
        <v>1</v>
      </c>
      <c r="M5484">
        <v>2000</v>
      </c>
      <c r="N5484">
        <v>1</v>
      </c>
      <c r="O5484" s="1">
        <v>44397</v>
      </c>
    </row>
    <row r="5485" spans="2:15" x14ac:dyDescent="0.25">
      <c r="B5485" t="s">
        <v>1086</v>
      </c>
      <c r="C5485" t="str">
        <f t="shared" si="170"/>
        <v>jmechon</v>
      </c>
      <c r="E5485" t="str">
        <f t="shared" si="171"/>
        <v/>
      </c>
      <c r="F5485" t="s">
        <v>8602</v>
      </c>
      <c r="G5485" t="s">
        <v>8804</v>
      </c>
      <c r="H5485" t="s">
        <v>8805</v>
      </c>
      <c r="I5485" s="1">
        <v>44389</v>
      </c>
      <c r="J5485" t="s">
        <v>74</v>
      </c>
      <c r="K5485">
        <v>1500</v>
      </c>
      <c r="L5485">
        <v>1</v>
      </c>
      <c r="M5485">
        <v>1500</v>
      </c>
      <c r="N5485">
        <v>1</v>
      </c>
      <c r="O5485" s="1">
        <v>44397</v>
      </c>
    </row>
    <row r="5486" spans="2:15" x14ac:dyDescent="0.25">
      <c r="B5486" t="s">
        <v>8579</v>
      </c>
      <c r="C5486" t="str">
        <f t="shared" si="170"/>
        <v>cgalar</v>
      </c>
      <c r="E5486" t="str">
        <f t="shared" si="171"/>
        <v/>
      </c>
      <c r="F5486" t="s">
        <v>8602</v>
      </c>
      <c r="G5486" t="s">
        <v>8806</v>
      </c>
      <c r="H5486" t="s">
        <v>8807</v>
      </c>
      <c r="I5486" s="1">
        <v>44391</v>
      </c>
      <c r="J5486" t="s">
        <v>74</v>
      </c>
      <c r="K5486">
        <v>6000</v>
      </c>
      <c r="L5486">
        <v>1</v>
      </c>
      <c r="M5486">
        <v>6000</v>
      </c>
      <c r="N5486">
        <v>1</v>
      </c>
      <c r="O5486" s="1">
        <v>44397</v>
      </c>
    </row>
    <row r="5487" spans="2:15" x14ac:dyDescent="0.25">
      <c r="B5487" t="s">
        <v>1086</v>
      </c>
      <c r="C5487" t="str">
        <f t="shared" si="170"/>
        <v>jmechon</v>
      </c>
      <c r="D5487" t="s">
        <v>8045</v>
      </c>
      <c r="E5487" t="str">
        <f t="shared" si="171"/>
        <v>mebalagot</v>
      </c>
      <c r="F5487" t="s">
        <v>8602</v>
      </c>
      <c r="G5487" t="s">
        <v>8808</v>
      </c>
      <c r="H5487" t="s">
        <v>8809</v>
      </c>
      <c r="I5487" s="1">
        <v>44384</v>
      </c>
      <c r="J5487" t="s">
        <v>74</v>
      </c>
      <c r="K5487">
        <v>12000</v>
      </c>
      <c r="L5487">
        <v>1</v>
      </c>
      <c r="M5487">
        <v>12000</v>
      </c>
      <c r="N5487">
        <v>1</v>
      </c>
      <c r="O5487" s="1">
        <v>44397</v>
      </c>
    </row>
    <row r="5488" spans="2:15" x14ac:dyDescent="0.25">
      <c r="B5488" t="s">
        <v>8582</v>
      </c>
      <c r="C5488" t="str">
        <f t="shared" si="170"/>
        <v>rtignacio</v>
      </c>
      <c r="E5488" t="str">
        <f t="shared" si="171"/>
        <v/>
      </c>
      <c r="F5488" t="s">
        <v>8602</v>
      </c>
      <c r="G5488" t="s">
        <v>8810</v>
      </c>
      <c r="H5488" t="s">
        <v>8811</v>
      </c>
      <c r="I5488" s="1">
        <v>44403</v>
      </c>
      <c r="J5488" t="s">
        <v>74</v>
      </c>
      <c r="K5488">
        <v>5000</v>
      </c>
      <c r="L5488">
        <v>1</v>
      </c>
      <c r="M5488">
        <v>5000</v>
      </c>
      <c r="N5488">
        <v>1</v>
      </c>
      <c r="O5488" s="1">
        <v>44413.45632715278</v>
      </c>
    </row>
    <row r="5489" spans="2:15" x14ac:dyDescent="0.25">
      <c r="B5489" t="s">
        <v>8579</v>
      </c>
      <c r="C5489" t="str">
        <f t="shared" si="170"/>
        <v>cgalar</v>
      </c>
      <c r="E5489" t="str">
        <f t="shared" si="171"/>
        <v/>
      </c>
      <c r="F5489" t="s">
        <v>8812</v>
      </c>
      <c r="G5489" t="s">
        <v>8813</v>
      </c>
      <c r="H5489" t="s">
        <v>8814</v>
      </c>
      <c r="I5489" s="1">
        <v>44393</v>
      </c>
      <c r="J5489" t="s">
        <v>74</v>
      </c>
      <c r="K5489">
        <v>3000</v>
      </c>
      <c r="L5489">
        <v>1</v>
      </c>
      <c r="M5489">
        <v>3000</v>
      </c>
      <c r="N5489">
        <v>1</v>
      </c>
      <c r="O5489" s="1">
        <v>44413.448379398149</v>
      </c>
    </row>
    <row r="5490" spans="2:15" x14ac:dyDescent="0.25">
      <c r="B5490" t="s">
        <v>8591</v>
      </c>
      <c r="C5490" t="str">
        <f t="shared" si="170"/>
        <v>jptatlonghari</v>
      </c>
      <c r="E5490" t="str">
        <f t="shared" si="171"/>
        <v/>
      </c>
      <c r="F5490" t="s">
        <v>8812</v>
      </c>
      <c r="G5490" t="s">
        <v>8815</v>
      </c>
      <c r="H5490" t="s">
        <v>8816</v>
      </c>
      <c r="I5490" s="1">
        <v>44388</v>
      </c>
      <c r="J5490" t="s">
        <v>74</v>
      </c>
      <c r="K5490">
        <v>20000</v>
      </c>
      <c r="L5490">
        <v>1</v>
      </c>
      <c r="M5490">
        <v>20000</v>
      </c>
      <c r="N5490">
        <v>1</v>
      </c>
      <c r="O5490" s="1">
        <v>44413.458846180554</v>
      </c>
    </row>
    <row r="5491" spans="2:15" x14ac:dyDescent="0.25">
      <c r="B5491" t="s">
        <v>1086</v>
      </c>
      <c r="C5491" t="str">
        <f t="shared" si="170"/>
        <v>jmechon</v>
      </c>
      <c r="E5491" t="str">
        <f t="shared" si="171"/>
        <v/>
      </c>
      <c r="F5491" t="s">
        <v>8812</v>
      </c>
      <c r="G5491" t="s">
        <v>8817</v>
      </c>
      <c r="H5491" t="s">
        <v>8818</v>
      </c>
      <c r="I5491" s="1">
        <v>44403</v>
      </c>
      <c r="J5491" t="s">
        <v>86</v>
      </c>
      <c r="K5491">
        <v>118.69</v>
      </c>
      <c r="L5491">
        <v>50.238</v>
      </c>
      <c r="M5491">
        <v>5962.7482199999995</v>
      </c>
      <c r="N5491">
        <v>1</v>
      </c>
      <c r="O5491" s="1">
        <v>44413.45122333333</v>
      </c>
    </row>
    <row r="5492" spans="2:15" x14ac:dyDescent="0.25">
      <c r="B5492" t="s">
        <v>8591</v>
      </c>
      <c r="C5492" t="str">
        <f t="shared" si="170"/>
        <v>jptatlonghari</v>
      </c>
      <c r="E5492" t="str">
        <f t="shared" si="171"/>
        <v/>
      </c>
      <c r="F5492" t="s">
        <v>8812</v>
      </c>
      <c r="G5492" t="s">
        <v>8819</v>
      </c>
      <c r="H5492" t="s">
        <v>8820</v>
      </c>
      <c r="I5492" s="1">
        <v>44396</v>
      </c>
      <c r="J5492" t="s">
        <v>74</v>
      </c>
      <c r="K5492">
        <v>8000</v>
      </c>
      <c r="L5492">
        <v>1</v>
      </c>
      <c r="M5492">
        <v>8000</v>
      </c>
      <c r="N5492">
        <v>1</v>
      </c>
      <c r="O5492" s="1">
        <v>44413.458466388889</v>
      </c>
    </row>
    <row r="5493" spans="2:15" x14ac:dyDescent="0.25">
      <c r="B5493" t="s">
        <v>8579</v>
      </c>
      <c r="C5493" t="str">
        <f t="shared" si="170"/>
        <v>cgalar</v>
      </c>
      <c r="E5493" t="str">
        <f t="shared" si="171"/>
        <v/>
      </c>
      <c r="F5493" t="s">
        <v>8812</v>
      </c>
      <c r="G5493" t="s">
        <v>8821</v>
      </c>
      <c r="H5493" t="s">
        <v>8822</v>
      </c>
      <c r="I5493" s="1">
        <v>44405</v>
      </c>
      <c r="J5493" t="s">
        <v>86</v>
      </c>
      <c r="K5493">
        <v>91.18</v>
      </c>
      <c r="L5493">
        <v>50.338000000000001</v>
      </c>
      <c r="M5493">
        <v>4589.8188400000008</v>
      </c>
      <c r="N5493">
        <v>1</v>
      </c>
      <c r="O5493" s="1">
        <v>44413.448284259262</v>
      </c>
    </row>
    <row r="5494" spans="2:15" x14ac:dyDescent="0.25">
      <c r="B5494" t="s">
        <v>8582</v>
      </c>
      <c r="C5494" t="str">
        <f t="shared" si="170"/>
        <v>rtignacio</v>
      </c>
      <c r="E5494" t="str">
        <f t="shared" si="171"/>
        <v/>
      </c>
      <c r="F5494" t="s">
        <v>8812</v>
      </c>
      <c r="G5494" t="s">
        <v>8823</v>
      </c>
      <c r="H5494" t="s">
        <v>8824</v>
      </c>
      <c r="I5494" s="1">
        <v>44403</v>
      </c>
      <c r="J5494" t="s">
        <v>74</v>
      </c>
      <c r="K5494">
        <v>126000</v>
      </c>
      <c r="L5494">
        <v>1</v>
      </c>
      <c r="M5494">
        <v>126000</v>
      </c>
      <c r="N5494">
        <v>1</v>
      </c>
      <c r="O5494" s="1">
        <v>44413.455120405095</v>
      </c>
    </row>
    <row r="5495" spans="2:15" x14ac:dyDescent="0.25">
      <c r="B5495" t="s">
        <v>8582</v>
      </c>
      <c r="C5495" t="str">
        <f t="shared" si="170"/>
        <v>rtignacio</v>
      </c>
      <c r="E5495" t="str">
        <f t="shared" si="171"/>
        <v/>
      </c>
      <c r="F5495" t="s">
        <v>8812</v>
      </c>
      <c r="G5495" t="s">
        <v>8825</v>
      </c>
      <c r="H5495" t="s">
        <v>8824</v>
      </c>
      <c r="I5495" s="1">
        <v>44391</v>
      </c>
      <c r="J5495" t="s">
        <v>86</v>
      </c>
      <c r="K5495">
        <v>1539.8</v>
      </c>
      <c r="L5495">
        <v>50.137999999999998</v>
      </c>
      <c r="M5495">
        <v>77202.492399999988</v>
      </c>
      <c r="N5495">
        <v>1</v>
      </c>
      <c r="O5495" s="1">
        <v>44413.455067546296</v>
      </c>
    </row>
    <row r="5496" spans="2:15" x14ac:dyDescent="0.25">
      <c r="B5496" t="s">
        <v>8582</v>
      </c>
      <c r="C5496" t="str">
        <f t="shared" si="170"/>
        <v>rtignacio</v>
      </c>
      <c r="E5496" t="str">
        <f t="shared" si="171"/>
        <v/>
      </c>
      <c r="F5496" t="s">
        <v>8812</v>
      </c>
      <c r="G5496" t="s">
        <v>8826</v>
      </c>
      <c r="H5496" t="s">
        <v>8827</v>
      </c>
      <c r="I5496" s="1">
        <v>44406</v>
      </c>
      <c r="J5496" t="s">
        <v>74</v>
      </c>
      <c r="K5496">
        <v>1500</v>
      </c>
      <c r="L5496">
        <v>1</v>
      </c>
      <c r="M5496">
        <v>1500</v>
      </c>
      <c r="N5496">
        <v>1</v>
      </c>
      <c r="O5496" s="1">
        <v>44413.454948958337</v>
      </c>
    </row>
    <row r="5497" spans="2:15" x14ac:dyDescent="0.25">
      <c r="B5497" t="s">
        <v>8579</v>
      </c>
      <c r="C5497" t="str">
        <f t="shared" si="170"/>
        <v>cgalar</v>
      </c>
      <c r="E5497" t="str">
        <f t="shared" si="171"/>
        <v/>
      </c>
      <c r="F5497" t="s">
        <v>8812</v>
      </c>
      <c r="G5497" t="s">
        <v>8828</v>
      </c>
      <c r="H5497" t="s">
        <v>8829</v>
      </c>
      <c r="I5497" s="1">
        <v>44406</v>
      </c>
      <c r="J5497" t="s">
        <v>74</v>
      </c>
      <c r="K5497">
        <v>2000</v>
      </c>
      <c r="L5497">
        <v>1</v>
      </c>
      <c r="M5497">
        <v>2000</v>
      </c>
      <c r="N5497">
        <v>1</v>
      </c>
      <c r="O5497" s="1">
        <v>44413.450489270836</v>
      </c>
    </row>
    <row r="5498" spans="2:15" x14ac:dyDescent="0.25">
      <c r="B5498" t="s">
        <v>67</v>
      </c>
      <c r="C5498" t="str">
        <f t="shared" si="170"/>
        <v>na</v>
      </c>
      <c r="E5498" t="str">
        <f t="shared" si="171"/>
        <v/>
      </c>
      <c r="F5498" t="s">
        <v>8812</v>
      </c>
      <c r="G5498" t="s">
        <v>8830</v>
      </c>
      <c r="H5498" t="s">
        <v>8831</v>
      </c>
      <c r="I5498" s="1">
        <v>44348</v>
      </c>
      <c r="J5498" t="s">
        <v>8643</v>
      </c>
      <c r="K5498">
        <v>314000</v>
      </c>
      <c r="L5498">
        <v>1</v>
      </c>
      <c r="M5498">
        <v>314000</v>
      </c>
      <c r="N5498">
        <v>1</v>
      </c>
      <c r="O5498" s="1">
        <v>44396.62704378472</v>
      </c>
    </row>
    <row r="5499" spans="2:15" x14ac:dyDescent="0.25">
      <c r="B5499" t="s">
        <v>8591</v>
      </c>
      <c r="C5499" t="str">
        <f t="shared" si="170"/>
        <v>jptatlonghari</v>
      </c>
      <c r="E5499" t="str">
        <f t="shared" si="171"/>
        <v/>
      </c>
      <c r="F5499" t="s">
        <v>8812</v>
      </c>
      <c r="G5499" t="s">
        <v>8832</v>
      </c>
      <c r="H5499" t="s">
        <v>8833</v>
      </c>
      <c r="I5499" s="1">
        <v>44406</v>
      </c>
      <c r="J5499" t="s">
        <v>74</v>
      </c>
      <c r="K5499">
        <v>5000</v>
      </c>
      <c r="L5499">
        <v>1</v>
      </c>
      <c r="M5499">
        <v>5000</v>
      </c>
      <c r="N5499">
        <v>1</v>
      </c>
      <c r="O5499" s="1">
        <v>44413.458652384259</v>
      </c>
    </row>
    <row r="5500" spans="2:15" x14ac:dyDescent="0.25">
      <c r="B5500" t="s">
        <v>67</v>
      </c>
      <c r="C5500" t="str">
        <f t="shared" si="170"/>
        <v>na</v>
      </c>
      <c r="E5500" t="str">
        <f t="shared" si="171"/>
        <v/>
      </c>
      <c r="F5500" t="s">
        <v>8812</v>
      </c>
      <c r="G5500" t="s">
        <v>8834</v>
      </c>
      <c r="H5500" t="s">
        <v>8835</v>
      </c>
      <c r="I5500" s="1">
        <v>44404</v>
      </c>
      <c r="J5500" t="s">
        <v>86</v>
      </c>
      <c r="K5500">
        <v>297.32</v>
      </c>
      <c r="L5500">
        <v>50.341000000000001</v>
      </c>
      <c r="M5500">
        <v>14967.386119999999</v>
      </c>
      <c r="N5500">
        <v>1</v>
      </c>
      <c r="O5500" s="1">
        <v>44413.455807407408</v>
      </c>
    </row>
    <row r="5501" spans="2:15" x14ac:dyDescent="0.25">
      <c r="B5501" t="s">
        <v>8579</v>
      </c>
      <c r="C5501" t="str">
        <f t="shared" si="170"/>
        <v>cgalar</v>
      </c>
      <c r="E5501" t="str">
        <f t="shared" si="171"/>
        <v/>
      </c>
      <c r="F5501" t="s">
        <v>8812</v>
      </c>
      <c r="G5501" t="s">
        <v>8836</v>
      </c>
      <c r="H5501" t="s">
        <v>8837</v>
      </c>
      <c r="I5501" s="1">
        <v>44406</v>
      </c>
      <c r="J5501" t="s">
        <v>74</v>
      </c>
      <c r="K5501">
        <v>50000</v>
      </c>
      <c r="L5501">
        <v>1</v>
      </c>
      <c r="M5501">
        <v>50000</v>
      </c>
      <c r="N5501">
        <v>1</v>
      </c>
      <c r="O5501" s="1">
        <v>44413.449841504633</v>
      </c>
    </row>
    <row r="5502" spans="2:15" x14ac:dyDescent="0.25">
      <c r="B5502" t="s">
        <v>8591</v>
      </c>
      <c r="C5502" t="str">
        <f t="shared" si="170"/>
        <v>jptatlonghari</v>
      </c>
      <c r="E5502" t="str">
        <f t="shared" si="171"/>
        <v/>
      </c>
      <c r="F5502" t="s">
        <v>8812</v>
      </c>
      <c r="G5502" t="s">
        <v>8838</v>
      </c>
      <c r="H5502" t="s">
        <v>8839</v>
      </c>
      <c r="I5502" s="1">
        <v>44360</v>
      </c>
      <c r="J5502" t="s">
        <v>8643</v>
      </c>
      <c r="K5502">
        <v>1500</v>
      </c>
      <c r="L5502">
        <v>1</v>
      </c>
      <c r="M5502">
        <v>1500</v>
      </c>
      <c r="N5502">
        <v>1</v>
      </c>
      <c r="O5502" s="1">
        <v>44396.627001736109</v>
      </c>
    </row>
    <row r="5503" spans="2:15" x14ac:dyDescent="0.25">
      <c r="B5503" t="s">
        <v>8582</v>
      </c>
      <c r="C5503" t="str">
        <f t="shared" si="170"/>
        <v>rtignacio</v>
      </c>
      <c r="E5503" t="str">
        <f t="shared" si="171"/>
        <v/>
      </c>
      <c r="F5503" t="s">
        <v>8812</v>
      </c>
      <c r="G5503" t="s">
        <v>8840</v>
      </c>
      <c r="H5503" t="s">
        <v>8841</v>
      </c>
      <c r="I5503" s="1">
        <v>44379</v>
      </c>
      <c r="J5503" t="s">
        <v>74</v>
      </c>
      <c r="K5503">
        <v>40000</v>
      </c>
      <c r="L5503">
        <v>1</v>
      </c>
      <c r="M5503">
        <v>40000</v>
      </c>
      <c r="N5503">
        <v>1</v>
      </c>
      <c r="O5503" s="1">
        <v>44397</v>
      </c>
    </row>
    <row r="5504" spans="2:15" x14ac:dyDescent="0.25">
      <c r="B5504" t="s">
        <v>8582</v>
      </c>
      <c r="C5504" t="str">
        <f t="shared" si="170"/>
        <v>rtignacio</v>
      </c>
      <c r="E5504" t="str">
        <f t="shared" si="171"/>
        <v/>
      </c>
      <c r="F5504" t="s">
        <v>8812</v>
      </c>
      <c r="G5504" t="s">
        <v>8840</v>
      </c>
      <c r="H5504" t="s">
        <v>8841</v>
      </c>
      <c r="I5504" s="1">
        <v>44383</v>
      </c>
      <c r="J5504" t="s">
        <v>74</v>
      </c>
      <c r="K5504">
        <v>15000</v>
      </c>
      <c r="L5504">
        <v>1</v>
      </c>
      <c r="M5504">
        <v>15000</v>
      </c>
      <c r="N5504">
        <v>1</v>
      </c>
      <c r="O5504" s="1">
        <v>44397</v>
      </c>
    </row>
    <row r="5505" spans="2:15" x14ac:dyDescent="0.25">
      <c r="B5505" t="s">
        <v>8582</v>
      </c>
      <c r="C5505" t="str">
        <f t="shared" si="170"/>
        <v>rtignacio</v>
      </c>
      <c r="E5505" t="str">
        <f t="shared" si="171"/>
        <v/>
      </c>
      <c r="F5505" t="s">
        <v>8812</v>
      </c>
      <c r="G5505" t="s">
        <v>8840</v>
      </c>
      <c r="H5505" t="s">
        <v>8841</v>
      </c>
      <c r="I5505" s="1">
        <v>44383</v>
      </c>
      <c r="J5505" t="s">
        <v>74</v>
      </c>
      <c r="K5505">
        <v>5000</v>
      </c>
      <c r="L5505">
        <v>1</v>
      </c>
      <c r="M5505">
        <v>5000</v>
      </c>
      <c r="N5505">
        <v>1</v>
      </c>
      <c r="O5505" s="1">
        <v>44397</v>
      </c>
    </row>
    <row r="5506" spans="2:15" x14ac:dyDescent="0.25">
      <c r="B5506" t="s">
        <v>8582</v>
      </c>
      <c r="C5506" t="str">
        <f t="shared" si="170"/>
        <v>rtignacio</v>
      </c>
      <c r="E5506" t="str">
        <f t="shared" si="171"/>
        <v/>
      </c>
      <c r="F5506" t="s">
        <v>8812</v>
      </c>
      <c r="G5506" t="s">
        <v>8840</v>
      </c>
      <c r="H5506" t="s">
        <v>8841</v>
      </c>
      <c r="I5506" s="1">
        <v>44385</v>
      </c>
      <c r="J5506" t="s">
        <v>74</v>
      </c>
      <c r="K5506">
        <v>13000</v>
      </c>
      <c r="L5506">
        <v>1</v>
      </c>
      <c r="M5506">
        <v>13000</v>
      </c>
      <c r="N5506">
        <v>1</v>
      </c>
      <c r="O5506" s="1">
        <v>44397</v>
      </c>
    </row>
    <row r="5507" spans="2:15" x14ac:dyDescent="0.25">
      <c r="B5507" t="s">
        <v>8582</v>
      </c>
      <c r="C5507" t="str">
        <f t="shared" ref="C5507:C5570" si="172">MID(B5507,FIND("(",B5507)+1,FIND(")",B5507,FIND("(",B5507)+1) - FIND("(",B5507)-1)</f>
        <v>rtignacio</v>
      </c>
      <c r="D5507" t="s">
        <v>3910</v>
      </c>
      <c r="E5507" t="str">
        <f t="shared" ref="E5507:E5570" si="173">IFERROR(MID(D5507,FIND("(",D5507)+1,FIND(")",D5507,FIND("(",D5507)+1) - FIND("(",D5507)-1),"")</f>
        <v>gvreyes</v>
      </c>
      <c r="F5507" t="s">
        <v>8812</v>
      </c>
      <c r="G5507" t="s">
        <v>8842</v>
      </c>
      <c r="H5507" t="s">
        <v>8843</v>
      </c>
      <c r="I5507" s="1">
        <v>44385</v>
      </c>
      <c r="J5507" t="s">
        <v>74</v>
      </c>
      <c r="K5507">
        <v>1000</v>
      </c>
      <c r="L5507">
        <v>1</v>
      </c>
      <c r="M5507">
        <v>1000</v>
      </c>
      <c r="N5507">
        <v>1</v>
      </c>
      <c r="O5507" s="1">
        <v>44397</v>
      </c>
    </row>
    <row r="5508" spans="2:15" x14ac:dyDescent="0.25">
      <c r="B5508" t="s">
        <v>8582</v>
      </c>
      <c r="C5508" t="str">
        <f t="shared" si="172"/>
        <v>rtignacio</v>
      </c>
      <c r="E5508" t="str">
        <f t="shared" si="173"/>
        <v/>
      </c>
      <c r="F5508" t="s">
        <v>8812</v>
      </c>
      <c r="G5508" t="s">
        <v>8844</v>
      </c>
      <c r="H5508" t="s">
        <v>8845</v>
      </c>
      <c r="I5508" s="1">
        <v>44392</v>
      </c>
      <c r="J5508" t="s">
        <v>74</v>
      </c>
      <c r="K5508">
        <v>20000</v>
      </c>
      <c r="L5508">
        <v>1</v>
      </c>
      <c r="M5508">
        <v>20000</v>
      </c>
      <c r="N5508">
        <v>1</v>
      </c>
      <c r="O5508" s="1">
        <v>44397</v>
      </c>
    </row>
    <row r="5509" spans="2:15" x14ac:dyDescent="0.25">
      <c r="B5509" t="s">
        <v>8582</v>
      </c>
      <c r="C5509" t="str">
        <f t="shared" si="172"/>
        <v>rtignacio</v>
      </c>
      <c r="D5509" t="s">
        <v>3892</v>
      </c>
      <c r="E5509" t="str">
        <f t="shared" si="173"/>
        <v>nmmacapugas</v>
      </c>
      <c r="F5509" t="s">
        <v>8812</v>
      </c>
      <c r="G5509" t="s">
        <v>8846</v>
      </c>
      <c r="H5509" t="s">
        <v>8847</v>
      </c>
      <c r="I5509" s="1">
        <v>44390</v>
      </c>
      <c r="J5509" t="s">
        <v>74</v>
      </c>
      <c r="K5509">
        <v>100000</v>
      </c>
      <c r="L5509">
        <v>1</v>
      </c>
      <c r="M5509">
        <v>100000</v>
      </c>
      <c r="N5509">
        <v>1</v>
      </c>
      <c r="O5509" s="1">
        <v>44397</v>
      </c>
    </row>
    <row r="5510" spans="2:15" x14ac:dyDescent="0.25">
      <c r="B5510" t="s">
        <v>8582</v>
      </c>
      <c r="C5510" t="str">
        <f t="shared" si="172"/>
        <v>rtignacio</v>
      </c>
      <c r="E5510" t="str">
        <f t="shared" si="173"/>
        <v/>
      </c>
      <c r="F5510" t="s">
        <v>8812</v>
      </c>
      <c r="G5510" t="s">
        <v>8846</v>
      </c>
      <c r="H5510" t="s">
        <v>8847</v>
      </c>
      <c r="I5510" s="1">
        <v>44396</v>
      </c>
      <c r="J5510" t="s">
        <v>74</v>
      </c>
      <c r="K5510">
        <v>242100</v>
      </c>
      <c r="L5510">
        <v>1</v>
      </c>
      <c r="M5510">
        <v>242100</v>
      </c>
      <c r="N5510">
        <v>1</v>
      </c>
      <c r="O5510" s="1">
        <v>44413.46139571759</v>
      </c>
    </row>
    <row r="5511" spans="2:15" x14ac:dyDescent="0.25">
      <c r="B5511" t="s">
        <v>8582</v>
      </c>
      <c r="C5511" t="str">
        <f t="shared" si="172"/>
        <v>rtignacio</v>
      </c>
      <c r="E5511" t="str">
        <f t="shared" si="173"/>
        <v/>
      </c>
      <c r="F5511" t="s">
        <v>8848</v>
      </c>
      <c r="G5511" t="s">
        <v>8849</v>
      </c>
      <c r="H5511" t="s">
        <v>8850</v>
      </c>
      <c r="I5511" s="1">
        <v>44392</v>
      </c>
      <c r="J5511" t="s">
        <v>74</v>
      </c>
      <c r="K5511">
        <v>3000</v>
      </c>
      <c r="L5511">
        <v>1</v>
      </c>
      <c r="M5511">
        <v>3000</v>
      </c>
      <c r="N5511">
        <v>1</v>
      </c>
      <c r="O5511" s="1">
        <v>44397</v>
      </c>
    </row>
    <row r="5512" spans="2:15" x14ac:dyDescent="0.25">
      <c r="B5512" t="s">
        <v>8582</v>
      </c>
      <c r="C5512" t="str">
        <f t="shared" si="172"/>
        <v>rtignacio</v>
      </c>
      <c r="E5512" t="str">
        <f t="shared" si="173"/>
        <v/>
      </c>
      <c r="F5512" t="s">
        <v>8848</v>
      </c>
      <c r="G5512" t="s">
        <v>8851</v>
      </c>
      <c r="H5512" t="s">
        <v>8852</v>
      </c>
      <c r="I5512" s="1">
        <v>44398</v>
      </c>
      <c r="J5512" t="s">
        <v>74</v>
      </c>
      <c r="K5512">
        <v>23000</v>
      </c>
      <c r="L5512">
        <v>1</v>
      </c>
      <c r="M5512">
        <v>23000</v>
      </c>
      <c r="N5512">
        <v>1</v>
      </c>
      <c r="O5512" s="1">
        <v>44413.458433831016</v>
      </c>
    </row>
    <row r="5513" spans="2:15" x14ac:dyDescent="0.25">
      <c r="B5513" t="s">
        <v>8591</v>
      </c>
      <c r="C5513" t="str">
        <f t="shared" si="172"/>
        <v>jptatlonghari</v>
      </c>
      <c r="E5513" t="str">
        <f t="shared" si="173"/>
        <v/>
      </c>
      <c r="F5513" t="s">
        <v>8848</v>
      </c>
      <c r="G5513" t="s">
        <v>8853</v>
      </c>
      <c r="H5513" t="s">
        <v>8854</v>
      </c>
      <c r="I5513" s="1">
        <v>44406</v>
      </c>
      <c r="J5513" t="s">
        <v>74</v>
      </c>
      <c r="K5513">
        <v>50000</v>
      </c>
      <c r="L5513">
        <v>1</v>
      </c>
      <c r="M5513">
        <v>50000</v>
      </c>
      <c r="N5513">
        <v>1</v>
      </c>
      <c r="O5513" s="1">
        <v>44413.462246365743</v>
      </c>
    </row>
    <row r="5514" spans="2:15" x14ac:dyDescent="0.25">
      <c r="B5514" t="s">
        <v>8579</v>
      </c>
      <c r="C5514" t="str">
        <f t="shared" si="172"/>
        <v>cgalar</v>
      </c>
      <c r="E5514" t="str">
        <f t="shared" si="173"/>
        <v/>
      </c>
      <c r="F5514" t="s">
        <v>8848</v>
      </c>
      <c r="G5514" t="s">
        <v>8855</v>
      </c>
      <c r="H5514" t="s">
        <v>8856</v>
      </c>
      <c r="I5514" s="1">
        <v>44406</v>
      </c>
      <c r="J5514" t="s">
        <v>74</v>
      </c>
      <c r="K5514">
        <v>4000</v>
      </c>
      <c r="L5514">
        <v>1</v>
      </c>
      <c r="M5514">
        <v>4000</v>
      </c>
      <c r="N5514">
        <v>1</v>
      </c>
      <c r="O5514" s="1">
        <v>44413.449877314815</v>
      </c>
    </row>
    <row r="5515" spans="2:15" x14ac:dyDescent="0.25">
      <c r="B5515" t="s">
        <v>8582</v>
      </c>
      <c r="C5515" t="str">
        <f t="shared" si="172"/>
        <v>rtignacio</v>
      </c>
      <c r="E5515" t="str">
        <f t="shared" si="173"/>
        <v/>
      </c>
      <c r="F5515" t="s">
        <v>8848</v>
      </c>
      <c r="G5515" t="s">
        <v>8857</v>
      </c>
      <c r="H5515" t="s">
        <v>8858</v>
      </c>
      <c r="I5515" s="1">
        <v>44403</v>
      </c>
      <c r="J5515" t="s">
        <v>74</v>
      </c>
      <c r="K5515">
        <v>20000</v>
      </c>
      <c r="L5515">
        <v>1</v>
      </c>
      <c r="M5515">
        <v>20000</v>
      </c>
      <c r="N5515">
        <v>1</v>
      </c>
      <c r="O5515" s="1">
        <v>44413.456283518521</v>
      </c>
    </row>
    <row r="5516" spans="2:15" x14ac:dyDescent="0.25">
      <c r="B5516" t="s">
        <v>8582</v>
      </c>
      <c r="C5516" t="str">
        <f t="shared" si="172"/>
        <v>rtignacio</v>
      </c>
      <c r="E5516" t="str">
        <f t="shared" si="173"/>
        <v/>
      </c>
      <c r="F5516" t="s">
        <v>8848</v>
      </c>
      <c r="G5516" t="s">
        <v>8857</v>
      </c>
      <c r="H5516" t="s">
        <v>8858</v>
      </c>
      <c r="I5516" s="1">
        <v>44404</v>
      </c>
      <c r="J5516" t="s">
        <v>74</v>
      </c>
      <c r="K5516">
        <v>3000</v>
      </c>
      <c r="L5516">
        <v>1</v>
      </c>
      <c r="M5516">
        <v>3000</v>
      </c>
      <c r="N5516">
        <v>1</v>
      </c>
      <c r="O5516" s="1">
        <v>44413.456287847221</v>
      </c>
    </row>
    <row r="5517" spans="2:15" x14ac:dyDescent="0.25">
      <c r="B5517" t="s">
        <v>8579</v>
      </c>
      <c r="C5517" t="str">
        <f t="shared" si="172"/>
        <v>cgalar</v>
      </c>
      <c r="E5517" t="str">
        <f t="shared" si="173"/>
        <v/>
      </c>
      <c r="F5517" t="s">
        <v>8848</v>
      </c>
      <c r="G5517" t="s">
        <v>8859</v>
      </c>
      <c r="H5517" t="s">
        <v>8860</v>
      </c>
      <c r="I5517" s="1">
        <v>44406</v>
      </c>
      <c r="J5517" t="s">
        <v>74</v>
      </c>
      <c r="K5517">
        <v>10000</v>
      </c>
      <c r="L5517">
        <v>1</v>
      </c>
      <c r="M5517">
        <v>10000</v>
      </c>
      <c r="N5517">
        <v>1</v>
      </c>
      <c r="O5517" s="1">
        <v>44413.450232592593</v>
      </c>
    </row>
    <row r="5518" spans="2:15" x14ac:dyDescent="0.25">
      <c r="B5518" t="s">
        <v>8591</v>
      </c>
      <c r="C5518" t="str">
        <f t="shared" si="172"/>
        <v>jptatlonghari</v>
      </c>
      <c r="D5518" t="s">
        <v>8861</v>
      </c>
      <c r="E5518" t="str">
        <f t="shared" si="173"/>
        <v>adhernandez</v>
      </c>
      <c r="F5518" t="s">
        <v>8848</v>
      </c>
      <c r="G5518" t="s">
        <v>8862</v>
      </c>
      <c r="H5518" t="s">
        <v>8863</v>
      </c>
      <c r="I5518" s="1">
        <v>44386</v>
      </c>
      <c r="J5518" t="s">
        <v>74</v>
      </c>
      <c r="K5518">
        <v>10000</v>
      </c>
      <c r="L5518">
        <v>1</v>
      </c>
      <c r="M5518">
        <v>10000</v>
      </c>
      <c r="N5518">
        <v>1</v>
      </c>
      <c r="O5518" s="1">
        <v>44397</v>
      </c>
    </row>
    <row r="5519" spans="2:15" x14ac:dyDescent="0.25">
      <c r="B5519" t="s">
        <v>8582</v>
      </c>
      <c r="C5519" t="str">
        <f t="shared" si="172"/>
        <v>rtignacio</v>
      </c>
      <c r="E5519" t="str">
        <f t="shared" si="173"/>
        <v/>
      </c>
      <c r="F5519" t="s">
        <v>8848</v>
      </c>
      <c r="G5519" t="s">
        <v>8864</v>
      </c>
      <c r="H5519" t="s">
        <v>8865</v>
      </c>
      <c r="I5519" s="1">
        <v>44406</v>
      </c>
      <c r="J5519" t="s">
        <v>74</v>
      </c>
      <c r="K5519">
        <v>25000</v>
      </c>
      <c r="L5519">
        <v>1</v>
      </c>
      <c r="M5519">
        <v>25000</v>
      </c>
      <c r="N5519">
        <v>1</v>
      </c>
      <c r="O5519" s="1">
        <v>44413.457156944445</v>
      </c>
    </row>
    <row r="5520" spans="2:15" x14ac:dyDescent="0.25">
      <c r="B5520" t="s">
        <v>1086</v>
      </c>
      <c r="C5520" t="str">
        <f t="shared" si="172"/>
        <v>jmechon</v>
      </c>
      <c r="D5520" t="s">
        <v>3729</v>
      </c>
      <c r="E5520" t="str">
        <f t="shared" si="173"/>
        <v>fgay</v>
      </c>
      <c r="F5520" t="s">
        <v>8848</v>
      </c>
      <c r="G5520" t="s">
        <v>8866</v>
      </c>
      <c r="H5520" t="s">
        <v>8867</v>
      </c>
      <c r="I5520" s="1">
        <v>44386</v>
      </c>
      <c r="J5520" t="s">
        <v>74</v>
      </c>
      <c r="K5520">
        <v>20000</v>
      </c>
      <c r="L5520">
        <v>1</v>
      </c>
      <c r="M5520">
        <v>20000</v>
      </c>
      <c r="N5520">
        <v>1</v>
      </c>
      <c r="O5520" s="1">
        <v>44397</v>
      </c>
    </row>
    <row r="5521" spans="2:15" x14ac:dyDescent="0.25">
      <c r="B5521" t="s">
        <v>8582</v>
      </c>
      <c r="C5521" t="str">
        <f t="shared" si="172"/>
        <v>rtignacio</v>
      </c>
      <c r="E5521" t="str">
        <f t="shared" si="173"/>
        <v/>
      </c>
      <c r="F5521" t="s">
        <v>8848</v>
      </c>
      <c r="G5521" t="s">
        <v>8868</v>
      </c>
      <c r="H5521" t="s">
        <v>8869</v>
      </c>
      <c r="I5521" s="1">
        <v>44390</v>
      </c>
      <c r="J5521" t="s">
        <v>74</v>
      </c>
      <c r="K5521">
        <v>20000</v>
      </c>
      <c r="L5521">
        <v>1</v>
      </c>
      <c r="M5521">
        <v>20000</v>
      </c>
      <c r="N5521">
        <v>1</v>
      </c>
      <c r="O5521" s="1">
        <v>44397</v>
      </c>
    </row>
    <row r="5522" spans="2:15" x14ac:dyDescent="0.25">
      <c r="B5522" t="s">
        <v>8579</v>
      </c>
      <c r="C5522" t="str">
        <f t="shared" si="172"/>
        <v>cgalar</v>
      </c>
      <c r="E5522" t="str">
        <f t="shared" si="173"/>
        <v/>
      </c>
      <c r="F5522" t="s">
        <v>8848</v>
      </c>
      <c r="G5522" t="s">
        <v>8870</v>
      </c>
      <c r="H5522" t="s">
        <v>8871</v>
      </c>
      <c r="I5522" s="1">
        <v>44392</v>
      </c>
      <c r="J5522" t="s">
        <v>74</v>
      </c>
      <c r="K5522">
        <v>2800</v>
      </c>
      <c r="L5522">
        <v>1</v>
      </c>
      <c r="M5522">
        <v>2800</v>
      </c>
      <c r="N5522">
        <v>1</v>
      </c>
      <c r="O5522" s="1">
        <v>44397</v>
      </c>
    </row>
    <row r="5523" spans="2:15" x14ac:dyDescent="0.25">
      <c r="B5523" t="s">
        <v>8591</v>
      </c>
      <c r="C5523" t="str">
        <f t="shared" si="172"/>
        <v>jptatlonghari</v>
      </c>
      <c r="E5523" t="str">
        <f t="shared" si="173"/>
        <v/>
      </c>
      <c r="F5523" t="s">
        <v>8848</v>
      </c>
      <c r="G5523" t="s">
        <v>8872</v>
      </c>
      <c r="H5523" t="s">
        <v>8873</v>
      </c>
      <c r="I5523" s="1">
        <v>44399</v>
      </c>
      <c r="J5523" t="s">
        <v>74</v>
      </c>
      <c r="K5523">
        <v>10000</v>
      </c>
      <c r="L5523">
        <v>1</v>
      </c>
      <c r="M5523">
        <v>10000</v>
      </c>
      <c r="N5523">
        <v>1</v>
      </c>
      <c r="O5523" s="1">
        <v>44413.458968125</v>
      </c>
    </row>
    <row r="5524" spans="2:15" x14ac:dyDescent="0.25">
      <c r="B5524" t="s">
        <v>67</v>
      </c>
      <c r="C5524" t="str">
        <f t="shared" si="172"/>
        <v>na</v>
      </c>
      <c r="D5524" t="s">
        <v>2450</v>
      </c>
      <c r="E5524" t="str">
        <f t="shared" si="173"/>
        <v>fjlim</v>
      </c>
      <c r="F5524" t="s">
        <v>8848</v>
      </c>
      <c r="G5524" t="s">
        <v>8874</v>
      </c>
      <c r="H5524" t="s">
        <v>8875</v>
      </c>
      <c r="I5524" s="1">
        <v>44384</v>
      </c>
      <c r="J5524" t="s">
        <v>74</v>
      </c>
      <c r="K5524">
        <v>22000</v>
      </c>
      <c r="L5524">
        <v>1</v>
      </c>
      <c r="M5524">
        <v>22000</v>
      </c>
      <c r="N5524">
        <v>1</v>
      </c>
      <c r="O5524" s="1">
        <v>44397</v>
      </c>
    </row>
    <row r="5525" spans="2:15" x14ac:dyDescent="0.25">
      <c r="B5525" t="s">
        <v>8591</v>
      </c>
      <c r="C5525" t="str">
        <f t="shared" si="172"/>
        <v>jptatlonghari</v>
      </c>
      <c r="E5525" t="str">
        <f t="shared" si="173"/>
        <v/>
      </c>
      <c r="F5525" t="s">
        <v>8848</v>
      </c>
      <c r="G5525" t="s">
        <v>8876</v>
      </c>
      <c r="H5525" t="s">
        <v>8877</v>
      </c>
      <c r="I5525" s="1">
        <v>44398</v>
      </c>
      <c r="J5525" t="s">
        <v>74</v>
      </c>
      <c r="K5525">
        <v>6000</v>
      </c>
      <c r="L5525">
        <v>1</v>
      </c>
      <c r="M5525">
        <v>6000</v>
      </c>
      <c r="N5525">
        <v>1</v>
      </c>
      <c r="O5525" s="1">
        <v>44413.458569097224</v>
      </c>
    </row>
    <row r="5526" spans="2:15" x14ac:dyDescent="0.25">
      <c r="B5526" t="s">
        <v>8579</v>
      </c>
      <c r="C5526" t="str">
        <f t="shared" si="172"/>
        <v>cgalar</v>
      </c>
      <c r="E5526" t="str">
        <f t="shared" si="173"/>
        <v/>
      </c>
      <c r="F5526" t="s">
        <v>8848</v>
      </c>
      <c r="G5526" t="s">
        <v>8878</v>
      </c>
      <c r="H5526" t="s">
        <v>8879</v>
      </c>
      <c r="I5526" s="1">
        <v>44404</v>
      </c>
      <c r="J5526" t="s">
        <v>74</v>
      </c>
      <c r="K5526">
        <v>60000</v>
      </c>
      <c r="L5526">
        <v>1</v>
      </c>
      <c r="M5526">
        <v>60000</v>
      </c>
      <c r="N5526">
        <v>1</v>
      </c>
      <c r="O5526" s="1">
        <v>44413.450031435183</v>
      </c>
    </row>
    <row r="5527" spans="2:15" x14ac:dyDescent="0.25">
      <c r="B5527" t="s">
        <v>8582</v>
      </c>
      <c r="C5527" t="str">
        <f t="shared" si="172"/>
        <v>rtignacio</v>
      </c>
      <c r="E5527" t="str">
        <f t="shared" si="173"/>
        <v/>
      </c>
      <c r="F5527" t="s">
        <v>8848</v>
      </c>
      <c r="G5527" t="s">
        <v>8880</v>
      </c>
      <c r="H5527" t="s">
        <v>8881</v>
      </c>
      <c r="I5527" s="1">
        <v>44403</v>
      </c>
      <c r="J5527" t="s">
        <v>74</v>
      </c>
      <c r="K5527">
        <v>3000</v>
      </c>
      <c r="L5527">
        <v>1</v>
      </c>
      <c r="M5527">
        <v>3000</v>
      </c>
      <c r="N5527">
        <v>1</v>
      </c>
      <c r="O5527" s="1">
        <v>44413.457808368054</v>
      </c>
    </row>
    <row r="5528" spans="2:15" x14ac:dyDescent="0.25">
      <c r="B5528" t="s">
        <v>8579</v>
      </c>
      <c r="C5528" t="str">
        <f t="shared" si="172"/>
        <v>cgalar</v>
      </c>
      <c r="E5528" t="str">
        <f t="shared" si="173"/>
        <v/>
      </c>
      <c r="F5528" t="s">
        <v>8848</v>
      </c>
      <c r="G5528" t="s">
        <v>8882</v>
      </c>
      <c r="H5528" t="s">
        <v>8883</v>
      </c>
      <c r="I5528" s="1">
        <v>44389</v>
      </c>
      <c r="J5528" t="s">
        <v>74</v>
      </c>
      <c r="K5528">
        <v>20000</v>
      </c>
      <c r="L5528">
        <v>1</v>
      </c>
      <c r="M5528">
        <v>20000</v>
      </c>
      <c r="N5528">
        <v>1</v>
      </c>
      <c r="O5528" s="1">
        <v>44397</v>
      </c>
    </row>
    <row r="5529" spans="2:15" x14ac:dyDescent="0.25">
      <c r="B5529" t="s">
        <v>1086</v>
      </c>
      <c r="C5529" t="str">
        <f t="shared" si="172"/>
        <v>jmechon</v>
      </c>
      <c r="E5529" t="str">
        <f t="shared" si="173"/>
        <v/>
      </c>
      <c r="F5529" t="s">
        <v>8848</v>
      </c>
      <c r="G5529" t="s">
        <v>8884</v>
      </c>
      <c r="H5529" t="s">
        <v>8885</v>
      </c>
      <c r="I5529" s="1">
        <v>44405</v>
      </c>
      <c r="J5529" t="s">
        <v>74</v>
      </c>
      <c r="K5529">
        <v>2051</v>
      </c>
      <c r="L5529">
        <v>1</v>
      </c>
      <c r="M5529">
        <v>2051</v>
      </c>
      <c r="N5529">
        <v>1</v>
      </c>
      <c r="O5529" s="1">
        <v>44413.451856319443</v>
      </c>
    </row>
    <row r="5530" spans="2:15" x14ac:dyDescent="0.25">
      <c r="B5530" t="s">
        <v>8579</v>
      </c>
      <c r="C5530" t="str">
        <f t="shared" si="172"/>
        <v>cgalar</v>
      </c>
      <c r="E5530" t="str">
        <f t="shared" si="173"/>
        <v/>
      </c>
      <c r="F5530" t="s">
        <v>8848</v>
      </c>
      <c r="G5530" t="s">
        <v>8886</v>
      </c>
      <c r="H5530" t="s">
        <v>8887</v>
      </c>
      <c r="I5530" s="1">
        <v>44389</v>
      </c>
      <c r="J5530" t="s">
        <v>74</v>
      </c>
      <c r="K5530">
        <v>2000</v>
      </c>
      <c r="L5530">
        <v>1</v>
      </c>
      <c r="M5530">
        <v>2000</v>
      </c>
      <c r="N5530">
        <v>1</v>
      </c>
      <c r="O5530" s="1">
        <v>44397</v>
      </c>
    </row>
    <row r="5531" spans="2:15" x14ac:dyDescent="0.25">
      <c r="B5531" t="s">
        <v>8579</v>
      </c>
      <c r="C5531" t="str">
        <f t="shared" si="172"/>
        <v>cgalar</v>
      </c>
      <c r="E5531" t="str">
        <f t="shared" si="173"/>
        <v/>
      </c>
      <c r="F5531" t="s">
        <v>8848</v>
      </c>
      <c r="G5531" t="s">
        <v>8886</v>
      </c>
      <c r="H5531" t="s">
        <v>8887</v>
      </c>
      <c r="I5531" s="1">
        <v>44406</v>
      </c>
      <c r="J5531" t="s">
        <v>74</v>
      </c>
      <c r="K5531">
        <v>1027</v>
      </c>
      <c r="L5531">
        <v>1</v>
      </c>
      <c r="M5531">
        <v>1027</v>
      </c>
      <c r="N5531">
        <v>1</v>
      </c>
      <c r="O5531" s="1">
        <v>44413.449916122685</v>
      </c>
    </row>
    <row r="5532" spans="2:15" x14ac:dyDescent="0.25">
      <c r="B5532" t="s">
        <v>67</v>
      </c>
      <c r="C5532" t="str">
        <f t="shared" si="172"/>
        <v>na</v>
      </c>
      <c r="D5532" t="s">
        <v>3910</v>
      </c>
      <c r="E5532" t="str">
        <f t="shared" si="173"/>
        <v>gvreyes</v>
      </c>
      <c r="F5532" t="s">
        <v>8848</v>
      </c>
      <c r="G5532" t="s">
        <v>8888</v>
      </c>
      <c r="H5532" t="s">
        <v>8889</v>
      </c>
      <c r="I5532" s="1">
        <v>44384</v>
      </c>
      <c r="J5532" t="s">
        <v>74</v>
      </c>
      <c r="K5532">
        <v>2300</v>
      </c>
      <c r="L5532">
        <v>1</v>
      </c>
      <c r="M5532">
        <v>2300</v>
      </c>
      <c r="N5532">
        <v>1</v>
      </c>
      <c r="O5532" s="1">
        <v>44397</v>
      </c>
    </row>
    <row r="5533" spans="2:15" x14ac:dyDescent="0.25">
      <c r="B5533" t="s">
        <v>8591</v>
      </c>
      <c r="C5533" t="str">
        <f t="shared" si="172"/>
        <v>jptatlonghari</v>
      </c>
      <c r="E5533" t="str">
        <f t="shared" si="173"/>
        <v/>
      </c>
      <c r="F5533" t="s">
        <v>8848</v>
      </c>
      <c r="G5533" t="s">
        <v>8890</v>
      </c>
      <c r="H5533" t="s">
        <v>8891</v>
      </c>
      <c r="I5533" s="1">
        <v>44392</v>
      </c>
      <c r="J5533" t="s">
        <v>74</v>
      </c>
      <c r="K5533">
        <v>3500</v>
      </c>
      <c r="L5533">
        <v>1</v>
      </c>
      <c r="M5533">
        <v>3500</v>
      </c>
      <c r="N5533">
        <v>1</v>
      </c>
      <c r="O5533" s="1">
        <v>44397</v>
      </c>
    </row>
    <row r="5534" spans="2:15" x14ac:dyDescent="0.25">
      <c r="B5534" t="s">
        <v>8579</v>
      </c>
      <c r="C5534" t="str">
        <f t="shared" si="172"/>
        <v>cgalar</v>
      </c>
      <c r="D5534" t="s">
        <v>1864</v>
      </c>
      <c r="E5534" t="str">
        <f t="shared" si="173"/>
        <v>ahernandez</v>
      </c>
      <c r="F5534" t="s">
        <v>8848</v>
      </c>
      <c r="G5534" t="s">
        <v>8892</v>
      </c>
      <c r="H5534" t="s">
        <v>8893</v>
      </c>
      <c r="I5534" s="1">
        <v>44377</v>
      </c>
      <c r="J5534" t="s">
        <v>8643</v>
      </c>
      <c r="K5534">
        <v>3000</v>
      </c>
      <c r="L5534">
        <v>1</v>
      </c>
      <c r="M5534">
        <v>3000</v>
      </c>
      <c r="N5534">
        <v>1</v>
      </c>
      <c r="O5534" s="1">
        <v>44396.626788807873</v>
      </c>
    </row>
    <row r="5535" spans="2:15" x14ac:dyDescent="0.25">
      <c r="B5535" t="s">
        <v>8591</v>
      </c>
      <c r="C5535" t="str">
        <f t="shared" si="172"/>
        <v>jptatlonghari</v>
      </c>
      <c r="E5535" t="str">
        <f t="shared" si="173"/>
        <v/>
      </c>
      <c r="F5535" t="s">
        <v>8848</v>
      </c>
      <c r="G5535" t="s">
        <v>8894</v>
      </c>
      <c r="H5535" t="s">
        <v>8895</v>
      </c>
      <c r="I5535" s="1">
        <v>44398</v>
      </c>
      <c r="J5535" t="s">
        <v>74</v>
      </c>
      <c r="K5535">
        <v>10000</v>
      </c>
      <c r="L5535">
        <v>1</v>
      </c>
      <c r="M5535">
        <v>10000</v>
      </c>
      <c r="N5535">
        <v>1</v>
      </c>
      <c r="O5535" s="1">
        <v>44413.459001805553</v>
      </c>
    </row>
    <row r="5536" spans="2:15" x14ac:dyDescent="0.25">
      <c r="B5536" t="s">
        <v>67</v>
      </c>
      <c r="C5536" t="str">
        <f t="shared" si="172"/>
        <v>na</v>
      </c>
      <c r="D5536" t="s">
        <v>8896</v>
      </c>
      <c r="E5536" t="str">
        <f t="shared" si="173"/>
        <v>mitenedero</v>
      </c>
      <c r="F5536" t="s">
        <v>8848</v>
      </c>
      <c r="G5536" t="s">
        <v>8897</v>
      </c>
      <c r="H5536" t="s">
        <v>8898</v>
      </c>
      <c r="I5536" s="1">
        <v>44363</v>
      </c>
      <c r="J5536" t="s">
        <v>8643</v>
      </c>
      <c r="K5536">
        <v>4640.6499999999996</v>
      </c>
      <c r="L5536">
        <v>1</v>
      </c>
      <c r="M5536">
        <v>4640.6499999999996</v>
      </c>
      <c r="N5536">
        <v>1</v>
      </c>
      <c r="O5536" s="1">
        <v>44396.626893356479</v>
      </c>
    </row>
    <row r="5537" spans="2:15" x14ac:dyDescent="0.25">
      <c r="B5537" t="s">
        <v>8591</v>
      </c>
      <c r="C5537" t="str">
        <f t="shared" si="172"/>
        <v>jptatlonghari</v>
      </c>
      <c r="E5537" t="str">
        <f t="shared" si="173"/>
        <v/>
      </c>
      <c r="F5537" t="s">
        <v>8848</v>
      </c>
      <c r="G5537" t="s">
        <v>8899</v>
      </c>
      <c r="H5537" t="s">
        <v>8900</v>
      </c>
      <c r="I5537" s="1">
        <v>44408</v>
      </c>
      <c r="J5537" t="s">
        <v>74</v>
      </c>
      <c r="K5537">
        <v>6000</v>
      </c>
      <c r="L5537">
        <v>1</v>
      </c>
      <c r="M5537">
        <v>6000</v>
      </c>
      <c r="N5537">
        <v>1</v>
      </c>
      <c r="O5537" s="1">
        <v>44413.461651574071</v>
      </c>
    </row>
    <row r="5538" spans="2:15" x14ac:dyDescent="0.25">
      <c r="B5538" t="s">
        <v>8579</v>
      </c>
      <c r="C5538" t="str">
        <f t="shared" si="172"/>
        <v>cgalar</v>
      </c>
      <c r="E5538" t="str">
        <f t="shared" si="173"/>
        <v/>
      </c>
      <c r="F5538" t="s">
        <v>8848</v>
      </c>
      <c r="G5538" t="s">
        <v>8901</v>
      </c>
      <c r="H5538" t="s">
        <v>8902</v>
      </c>
      <c r="I5538" s="1">
        <v>44392</v>
      </c>
      <c r="J5538" t="s">
        <v>74</v>
      </c>
      <c r="K5538">
        <v>4000</v>
      </c>
      <c r="L5538">
        <v>1</v>
      </c>
      <c r="M5538">
        <v>4000</v>
      </c>
      <c r="N5538">
        <v>1</v>
      </c>
      <c r="O5538" s="1">
        <v>44397</v>
      </c>
    </row>
    <row r="5539" spans="2:15" x14ac:dyDescent="0.25">
      <c r="B5539" t="s">
        <v>8579</v>
      </c>
      <c r="C5539" t="str">
        <f t="shared" si="172"/>
        <v>cgalar</v>
      </c>
      <c r="E5539" t="str">
        <f t="shared" si="173"/>
        <v/>
      </c>
      <c r="F5539" t="s">
        <v>8848</v>
      </c>
      <c r="G5539" t="s">
        <v>8903</v>
      </c>
      <c r="H5539" t="s">
        <v>8904</v>
      </c>
      <c r="I5539" s="1">
        <v>44399</v>
      </c>
      <c r="J5539" t="s">
        <v>74</v>
      </c>
      <c r="K5539">
        <v>2541</v>
      </c>
      <c r="L5539">
        <v>1</v>
      </c>
      <c r="M5539">
        <v>2541</v>
      </c>
      <c r="N5539">
        <v>1</v>
      </c>
      <c r="O5539" s="1">
        <v>44413.450609490741</v>
      </c>
    </row>
    <row r="5540" spans="2:15" x14ac:dyDescent="0.25">
      <c r="B5540" t="s">
        <v>8582</v>
      </c>
      <c r="C5540" t="str">
        <f t="shared" si="172"/>
        <v>rtignacio</v>
      </c>
      <c r="E5540" t="str">
        <f t="shared" si="173"/>
        <v/>
      </c>
      <c r="F5540" t="s">
        <v>8905</v>
      </c>
      <c r="G5540" t="s">
        <v>8906</v>
      </c>
      <c r="H5540" t="s">
        <v>8907</v>
      </c>
      <c r="I5540" s="1">
        <v>44383</v>
      </c>
      <c r="J5540" t="s">
        <v>74</v>
      </c>
      <c r="K5540">
        <v>5600</v>
      </c>
      <c r="L5540">
        <v>1</v>
      </c>
      <c r="M5540">
        <v>5600</v>
      </c>
      <c r="N5540">
        <v>1</v>
      </c>
      <c r="O5540" s="1">
        <v>44413.454707939818</v>
      </c>
    </row>
    <row r="5541" spans="2:15" x14ac:dyDescent="0.25">
      <c r="B5541" t="s">
        <v>8591</v>
      </c>
      <c r="C5541" t="str">
        <f t="shared" si="172"/>
        <v>jptatlonghari</v>
      </c>
      <c r="E5541" t="str">
        <f t="shared" si="173"/>
        <v/>
      </c>
      <c r="F5541" t="s">
        <v>8905</v>
      </c>
      <c r="G5541" t="s">
        <v>8908</v>
      </c>
      <c r="H5541" t="s">
        <v>8909</v>
      </c>
      <c r="I5541" s="1">
        <v>44385</v>
      </c>
      <c r="J5541" t="s">
        <v>74</v>
      </c>
      <c r="K5541">
        <v>1649.25</v>
      </c>
      <c r="L5541">
        <v>1</v>
      </c>
      <c r="M5541">
        <v>1649.25</v>
      </c>
      <c r="N5541">
        <v>1</v>
      </c>
      <c r="O5541" s="1">
        <v>44397</v>
      </c>
    </row>
    <row r="5542" spans="2:15" x14ac:dyDescent="0.25">
      <c r="B5542" t="s">
        <v>8582</v>
      </c>
      <c r="C5542" t="str">
        <f t="shared" si="172"/>
        <v>rtignacio</v>
      </c>
      <c r="E5542" t="str">
        <f t="shared" si="173"/>
        <v/>
      </c>
      <c r="F5542" t="s">
        <v>8905</v>
      </c>
      <c r="G5542" t="s">
        <v>8910</v>
      </c>
      <c r="H5542" t="s">
        <v>8911</v>
      </c>
      <c r="I5542" s="1">
        <v>44403</v>
      </c>
      <c r="J5542" t="s">
        <v>74</v>
      </c>
      <c r="K5542">
        <v>2800</v>
      </c>
      <c r="L5542">
        <v>1</v>
      </c>
      <c r="M5542">
        <v>2800</v>
      </c>
      <c r="N5542">
        <v>1</v>
      </c>
      <c r="O5542" s="1">
        <v>44413.455943634261</v>
      </c>
    </row>
    <row r="5543" spans="2:15" x14ac:dyDescent="0.25">
      <c r="B5543" t="s">
        <v>8582</v>
      </c>
      <c r="C5543" t="str">
        <f t="shared" si="172"/>
        <v>rtignacio</v>
      </c>
      <c r="E5543" t="str">
        <f t="shared" si="173"/>
        <v/>
      </c>
      <c r="F5543" t="s">
        <v>8905</v>
      </c>
      <c r="G5543" t="s">
        <v>8912</v>
      </c>
      <c r="H5543" t="s">
        <v>8913</v>
      </c>
      <c r="I5543" s="1">
        <v>44405</v>
      </c>
      <c r="J5543" t="s">
        <v>74</v>
      </c>
      <c r="K5543">
        <v>1414.48</v>
      </c>
      <c r="L5543">
        <v>1</v>
      </c>
      <c r="M5543">
        <v>1414.48</v>
      </c>
      <c r="N5543">
        <v>1</v>
      </c>
      <c r="O5543" s="1">
        <v>44413.457761412035</v>
      </c>
    </row>
    <row r="5544" spans="2:15" x14ac:dyDescent="0.25">
      <c r="B5544" t="s">
        <v>8582</v>
      </c>
      <c r="C5544" t="str">
        <f t="shared" si="172"/>
        <v>rtignacio</v>
      </c>
      <c r="E5544" t="str">
        <f t="shared" si="173"/>
        <v/>
      </c>
      <c r="F5544" t="s">
        <v>8905</v>
      </c>
      <c r="G5544" t="s">
        <v>8914</v>
      </c>
      <c r="H5544" t="s">
        <v>8915</v>
      </c>
      <c r="I5544" s="1">
        <v>44384</v>
      </c>
      <c r="J5544" t="s">
        <v>74</v>
      </c>
      <c r="K5544">
        <v>112080</v>
      </c>
      <c r="L5544">
        <v>1</v>
      </c>
      <c r="M5544">
        <v>112080</v>
      </c>
      <c r="N5544">
        <v>1</v>
      </c>
      <c r="O5544" s="1">
        <v>44397</v>
      </c>
    </row>
    <row r="5545" spans="2:15" x14ac:dyDescent="0.25">
      <c r="B5545" t="s">
        <v>8582</v>
      </c>
      <c r="C5545" t="str">
        <f t="shared" si="172"/>
        <v>rtignacio</v>
      </c>
      <c r="E5545" t="str">
        <f t="shared" si="173"/>
        <v/>
      </c>
      <c r="F5545" t="s">
        <v>8905</v>
      </c>
      <c r="G5545" t="s">
        <v>8916</v>
      </c>
      <c r="H5545" t="s">
        <v>8917</v>
      </c>
      <c r="I5545" s="1">
        <v>44407</v>
      </c>
      <c r="J5545" t="s">
        <v>74</v>
      </c>
      <c r="K5545">
        <v>9100</v>
      </c>
      <c r="L5545">
        <v>1</v>
      </c>
      <c r="M5545">
        <v>9100</v>
      </c>
      <c r="N5545">
        <v>1</v>
      </c>
      <c r="O5545" s="1">
        <v>44413.457204664352</v>
      </c>
    </row>
    <row r="5546" spans="2:15" x14ac:dyDescent="0.25">
      <c r="B5546" t="s">
        <v>8582</v>
      </c>
      <c r="C5546" t="str">
        <f t="shared" si="172"/>
        <v>rtignacio</v>
      </c>
      <c r="E5546" t="str">
        <f t="shared" si="173"/>
        <v/>
      </c>
      <c r="F5546" t="s">
        <v>8905</v>
      </c>
      <c r="G5546" t="s">
        <v>8918</v>
      </c>
      <c r="H5546" t="s">
        <v>8919</v>
      </c>
      <c r="I5546" s="1">
        <v>44401</v>
      </c>
      <c r="J5546" t="s">
        <v>74</v>
      </c>
      <c r="K5546">
        <v>15600</v>
      </c>
      <c r="L5546">
        <v>1</v>
      </c>
      <c r="M5546">
        <v>15600</v>
      </c>
      <c r="N5546">
        <v>1</v>
      </c>
      <c r="O5546" s="1">
        <v>44413.456210138887</v>
      </c>
    </row>
    <row r="5547" spans="2:15" x14ac:dyDescent="0.25">
      <c r="B5547" t="s">
        <v>8582</v>
      </c>
      <c r="C5547" t="str">
        <f t="shared" si="172"/>
        <v>rtignacio</v>
      </c>
      <c r="E5547" t="str">
        <f t="shared" si="173"/>
        <v/>
      </c>
      <c r="F5547" t="s">
        <v>8905</v>
      </c>
      <c r="G5547" t="s">
        <v>8920</v>
      </c>
      <c r="H5547" t="s">
        <v>8921</v>
      </c>
      <c r="I5547" s="1">
        <v>44378</v>
      </c>
      <c r="J5547" t="s">
        <v>74</v>
      </c>
      <c r="K5547">
        <v>8307.84</v>
      </c>
      <c r="L5547">
        <v>1</v>
      </c>
      <c r="M5547">
        <v>8307.84</v>
      </c>
      <c r="N5547">
        <v>1</v>
      </c>
      <c r="O5547" s="1">
        <v>44397</v>
      </c>
    </row>
    <row r="5548" spans="2:15" x14ac:dyDescent="0.25">
      <c r="B5548" t="s">
        <v>8582</v>
      </c>
      <c r="C5548" t="str">
        <f t="shared" si="172"/>
        <v>rtignacio</v>
      </c>
      <c r="E5548" t="str">
        <f t="shared" si="173"/>
        <v/>
      </c>
      <c r="F5548" t="s">
        <v>8905</v>
      </c>
      <c r="G5548" t="s">
        <v>8922</v>
      </c>
      <c r="H5548" t="s">
        <v>8923</v>
      </c>
      <c r="I5548" s="1">
        <v>44383</v>
      </c>
      <c r="J5548" t="s">
        <v>74</v>
      </c>
      <c r="K5548">
        <v>21000</v>
      </c>
      <c r="L5548">
        <v>1</v>
      </c>
      <c r="M5548">
        <v>21000</v>
      </c>
      <c r="N5548">
        <v>1</v>
      </c>
      <c r="O5548" s="1">
        <v>44413.454830787035</v>
      </c>
    </row>
    <row r="5549" spans="2:15" x14ac:dyDescent="0.25">
      <c r="B5549" t="s">
        <v>8582</v>
      </c>
      <c r="C5549" t="str">
        <f t="shared" si="172"/>
        <v>rtignacio</v>
      </c>
      <c r="E5549" t="str">
        <f t="shared" si="173"/>
        <v/>
      </c>
      <c r="F5549" t="s">
        <v>8905</v>
      </c>
      <c r="G5549" t="s">
        <v>8924</v>
      </c>
      <c r="H5549" t="s">
        <v>8925</v>
      </c>
      <c r="I5549" s="1">
        <v>44395</v>
      </c>
      <c r="J5549" t="s">
        <v>74</v>
      </c>
      <c r="K5549">
        <v>112000</v>
      </c>
      <c r="L5549">
        <v>1</v>
      </c>
      <c r="M5549">
        <v>112000</v>
      </c>
      <c r="N5549">
        <v>1</v>
      </c>
      <c r="O5549" s="1">
        <v>44413.456512106481</v>
      </c>
    </row>
    <row r="5550" spans="2:15" x14ac:dyDescent="0.25">
      <c r="B5550" t="s">
        <v>8582</v>
      </c>
      <c r="C5550" t="str">
        <f t="shared" si="172"/>
        <v>rtignacio</v>
      </c>
      <c r="E5550" t="str">
        <f t="shared" si="173"/>
        <v/>
      </c>
      <c r="F5550" t="s">
        <v>8905</v>
      </c>
      <c r="G5550" t="s">
        <v>8926</v>
      </c>
      <c r="H5550" t="s">
        <v>8927</v>
      </c>
      <c r="I5550" s="1">
        <v>44385</v>
      </c>
      <c r="J5550" t="s">
        <v>74</v>
      </c>
      <c r="K5550">
        <v>17785</v>
      </c>
      <c r="L5550">
        <v>1</v>
      </c>
      <c r="M5550">
        <v>17785</v>
      </c>
      <c r="N5550">
        <v>1</v>
      </c>
      <c r="O5550" s="1">
        <v>44397</v>
      </c>
    </row>
    <row r="5551" spans="2:15" x14ac:dyDescent="0.25">
      <c r="B5551" t="s">
        <v>2906</v>
      </c>
      <c r="C5551" t="str">
        <f t="shared" si="172"/>
        <v>rmlegaspi</v>
      </c>
      <c r="D5551" t="s">
        <v>67</v>
      </c>
      <c r="E5551" t="str">
        <f t="shared" si="173"/>
        <v>na</v>
      </c>
      <c r="F5551" t="s">
        <v>2664</v>
      </c>
      <c r="G5551" t="s">
        <v>8928</v>
      </c>
      <c r="H5551" t="s">
        <v>8929</v>
      </c>
      <c r="I5551" s="1">
        <v>44400</v>
      </c>
      <c r="J5551" t="s">
        <v>74</v>
      </c>
      <c r="K5551">
        <v>4000</v>
      </c>
      <c r="L5551">
        <v>1</v>
      </c>
      <c r="M5551">
        <v>4000</v>
      </c>
      <c r="N5551">
        <v>1</v>
      </c>
      <c r="O5551" s="1">
        <v>44411.591432094909</v>
      </c>
    </row>
    <row r="5552" spans="2:15" x14ac:dyDescent="0.25">
      <c r="B5552" t="s">
        <v>2663</v>
      </c>
      <c r="C5552" t="str">
        <f t="shared" si="172"/>
        <v>gbnastor</v>
      </c>
      <c r="E5552" t="str">
        <f t="shared" si="173"/>
        <v/>
      </c>
      <c r="F5552" t="s">
        <v>2664</v>
      </c>
      <c r="G5552" t="s">
        <v>2665</v>
      </c>
      <c r="H5552" t="s">
        <v>2666</v>
      </c>
      <c r="I5552" s="1">
        <v>44391</v>
      </c>
      <c r="J5552" t="s">
        <v>74</v>
      </c>
      <c r="K5552">
        <v>3000</v>
      </c>
      <c r="L5552">
        <v>1</v>
      </c>
      <c r="M5552">
        <v>3000</v>
      </c>
      <c r="N5552">
        <v>1</v>
      </c>
      <c r="O5552" s="1">
        <v>44405.674834872683</v>
      </c>
    </row>
    <row r="5553" spans="2:15" x14ac:dyDescent="0.25">
      <c r="B5553" t="s">
        <v>2667</v>
      </c>
      <c r="C5553" t="str">
        <f t="shared" si="172"/>
        <v>jrneri</v>
      </c>
      <c r="E5553" t="str">
        <f t="shared" si="173"/>
        <v/>
      </c>
      <c r="F5553" t="s">
        <v>2664</v>
      </c>
      <c r="G5553" t="s">
        <v>2668</v>
      </c>
      <c r="H5553" t="s">
        <v>2669</v>
      </c>
      <c r="I5553" s="1">
        <v>44392</v>
      </c>
      <c r="J5553" t="s">
        <v>74</v>
      </c>
      <c r="K5553">
        <v>10000</v>
      </c>
      <c r="L5553">
        <v>1</v>
      </c>
      <c r="M5553">
        <v>10000</v>
      </c>
      <c r="N5553">
        <v>1</v>
      </c>
      <c r="O5553" s="1">
        <v>44405.693089386572</v>
      </c>
    </row>
    <row r="5554" spans="2:15" x14ac:dyDescent="0.25">
      <c r="B5554" t="s">
        <v>2667</v>
      </c>
      <c r="C5554" t="str">
        <f t="shared" si="172"/>
        <v>jrneri</v>
      </c>
      <c r="E5554" t="str">
        <f t="shared" si="173"/>
        <v/>
      </c>
      <c r="F5554" t="s">
        <v>2664</v>
      </c>
      <c r="G5554" t="s">
        <v>2668</v>
      </c>
      <c r="H5554" t="s">
        <v>2669</v>
      </c>
      <c r="I5554" s="1">
        <v>44400</v>
      </c>
      <c r="J5554" t="s">
        <v>74</v>
      </c>
      <c r="K5554">
        <v>8100</v>
      </c>
      <c r="L5554">
        <v>1</v>
      </c>
      <c r="M5554">
        <v>8100</v>
      </c>
      <c r="N5554">
        <v>1</v>
      </c>
      <c r="O5554" s="1">
        <v>44411.586327546298</v>
      </c>
    </row>
    <row r="5555" spans="2:15" x14ac:dyDescent="0.25">
      <c r="B5555" t="s">
        <v>2667</v>
      </c>
      <c r="C5555" t="str">
        <f t="shared" si="172"/>
        <v>jrneri</v>
      </c>
      <c r="E5555" t="str">
        <f t="shared" si="173"/>
        <v/>
      </c>
      <c r="F5555" t="s">
        <v>2664</v>
      </c>
      <c r="G5555" t="s">
        <v>2668</v>
      </c>
      <c r="H5555" t="s">
        <v>2669</v>
      </c>
      <c r="I5555" s="1">
        <v>44407</v>
      </c>
      <c r="J5555" t="s">
        <v>74</v>
      </c>
      <c r="K5555">
        <v>10100</v>
      </c>
      <c r="L5555">
        <v>1</v>
      </c>
      <c r="M5555">
        <v>10100</v>
      </c>
      <c r="N5555">
        <v>1</v>
      </c>
      <c r="O5555" s="1">
        <v>44413.337057638892</v>
      </c>
    </row>
    <row r="5556" spans="2:15" x14ac:dyDescent="0.25">
      <c r="B5556" t="s">
        <v>2663</v>
      </c>
      <c r="C5556" t="str">
        <f t="shared" si="172"/>
        <v>gbnastor</v>
      </c>
      <c r="E5556" t="str">
        <f t="shared" si="173"/>
        <v/>
      </c>
      <c r="F5556" t="s">
        <v>2664</v>
      </c>
      <c r="G5556" t="s">
        <v>8930</v>
      </c>
      <c r="H5556" t="s">
        <v>8931</v>
      </c>
      <c r="I5556" s="1">
        <v>44407</v>
      </c>
      <c r="J5556" t="s">
        <v>74</v>
      </c>
      <c r="K5556">
        <v>2000</v>
      </c>
      <c r="L5556">
        <v>1</v>
      </c>
      <c r="M5556">
        <v>2000</v>
      </c>
      <c r="N5556">
        <v>1</v>
      </c>
      <c r="O5556" s="1">
        <v>44413.33339039352</v>
      </c>
    </row>
    <row r="5557" spans="2:15" x14ac:dyDescent="0.25">
      <c r="B5557" t="s">
        <v>2667</v>
      </c>
      <c r="C5557" t="str">
        <f t="shared" si="172"/>
        <v>jrneri</v>
      </c>
      <c r="E5557" t="str">
        <f t="shared" si="173"/>
        <v/>
      </c>
      <c r="F5557" t="s">
        <v>2664</v>
      </c>
      <c r="G5557" t="s">
        <v>2670</v>
      </c>
      <c r="H5557" t="s">
        <v>2671</v>
      </c>
      <c r="I5557" s="1">
        <v>44392</v>
      </c>
      <c r="J5557" t="s">
        <v>74</v>
      </c>
      <c r="K5557">
        <v>2200</v>
      </c>
      <c r="L5557">
        <v>1</v>
      </c>
      <c r="M5557">
        <v>2200</v>
      </c>
      <c r="N5557">
        <v>1</v>
      </c>
      <c r="O5557" s="1">
        <v>44405.692999305553</v>
      </c>
    </row>
    <row r="5558" spans="2:15" x14ac:dyDescent="0.25">
      <c r="B5558" t="s">
        <v>2663</v>
      </c>
      <c r="C5558" t="str">
        <f t="shared" si="172"/>
        <v>gbnastor</v>
      </c>
      <c r="E5558" t="str">
        <f t="shared" si="173"/>
        <v/>
      </c>
      <c r="F5558" t="s">
        <v>2664</v>
      </c>
      <c r="G5558" t="s">
        <v>8932</v>
      </c>
      <c r="H5558" t="s">
        <v>8933</v>
      </c>
      <c r="I5558" s="1">
        <v>44406</v>
      </c>
      <c r="J5558" t="s">
        <v>74</v>
      </c>
      <c r="K5558">
        <v>2000</v>
      </c>
      <c r="L5558">
        <v>1</v>
      </c>
      <c r="M5558">
        <v>2000</v>
      </c>
      <c r="N5558">
        <v>1</v>
      </c>
      <c r="O5558" s="1">
        <v>44413.333371909721</v>
      </c>
    </row>
    <row r="5559" spans="2:15" x14ac:dyDescent="0.25">
      <c r="B5559" t="s">
        <v>2879</v>
      </c>
      <c r="C5559" t="str">
        <f t="shared" si="172"/>
        <v>rcpumarin</v>
      </c>
      <c r="D5559" t="s">
        <v>8306</v>
      </c>
      <c r="E5559" t="str">
        <f t="shared" si="173"/>
        <v>foaustria</v>
      </c>
      <c r="F5559" t="s">
        <v>2664</v>
      </c>
      <c r="G5559" t="s">
        <v>8934</v>
      </c>
      <c r="H5559" t="s">
        <v>8935</v>
      </c>
      <c r="I5559" s="1">
        <v>44406</v>
      </c>
      <c r="J5559" t="s">
        <v>74</v>
      </c>
      <c r="K5559">
        <v>500</v>
      </c>
      <c r="L5559">
        <v>1</v>
      </c>
      <c r="M5559">
        <v>500</v>
      </c>
      <c r="N5559">
        <v>1</v>
      </c>
      <c r="O5559" s="1">
        <v>44413.33765439815</v>
      </c>
    </row>
    <row r="5560" spans="2:15" x14ac:dyDescent="0.25">
      <c r="B5560" t="s">
        <v>2675</v>
      </c>
      <c r="C5560" t="str">
        <f t="shared" si="172"/>
        <v>mmbarron</v>
      </c>
      <c r="E5560" t="str">
        <f t="shared" si="173"/>
        <v/>
      </c>
      <c r="F5560" t="s">
        <v>2664</v>
      </c>
      <c r="G5560" t="s">
        <v>2676</v>
      </c>
      <c r="H5560" t="s">
        <v>2677</v>
      </c>
      <c r="I5560" s="1">
        <v>44403</v>
      </c>
      <c r="J5560" t="s">
        <v>74</v>
      </c>
      <c r="K5560">
        <v>5000</v>
      </c>
      <c r="L5560">
        <v>1</v>
      </c>
      <c r="M5560">
        <v>5000</v>
      </c>
      <c r="N5560">
        <v>1</v>
      </c>
      <c r="O5560" s="1">
        <v>44413.337103078702</v>
      </c>
    </row>
    <row r="5561" spans="2:15" x14ac:dyDescent="0.25">
      <c r="B5561" t="s">
        <v>2667</v>
      </c>
      <c r="C5561" t="str">
        <f t="shared" si="172"/>
        <v>jrneri</v>
      </c>
      <c r="E5561" t="str">
        <f t="shared" si="173"/>
        <v/>
      </c>
      <c r="F5561" t="s">
        <v>2664</v>
      </c>
      <c r="G5561" t="s">
        <v>8936</v>
      </c>
      <c r="H5561" t="s">
        <v>8937</v>
      </c>
      <c r="I5561" s="1">
        <v>44407</v>
      </c>
      <c r="J5561" t="s">
        <v>74</v>
      </c>
      <c r="K5561">
        <v>3746.57</v>
      </c>
      <c r="L5561">
        <v>1</v>
      </c>
      <c r="M5561">
        <v>3746.57</v>
      </c>
      <c r="N5561">
        <v>1</v>
      </c>
      <c r="O5561" s="1">
        <v>44413.336965509261</v>
      </c>
    </row>
    <row r="5562" spans="2:15" x14ac:dyDescent="0.25">
      <c r="B5562" t="s">
        <v>67</v>
      </c>
      <c r="C5562" t="str">
        <f t="shared" si="172"/>
        <v>na</v>
      </c>
      <c r="E5562" t="str">
        <f t="shared" si="173"/>
        <v/>
      </c>
      <c r="F5562" t="s">
        <v>2664</v>
      </c>
      <c r="G5562" t="s">
        <v>8938</v>
      </c>
      <c r="H5562" t="s">
        <v>8939</v>
      </c>
      <c r="I5562" s="1">
        <v>44385</v>
      </c>
      <c r="J5562" t="s">
        <v>74</v>
      </c>
      <c r="K5562">
        <v>3000</v>
      </c>
      <c r="L5562">
        <v>1</v>
      </c>
      <c r="M5562">
        <v>3000</v>
      </c>
      <c r="N5562">
        <v>1</v>
      </c>
      <c r="O5562" s="1">
        <v>44396.382668749997</v>
      </c>
    </row>
    <row r="5563" spans="2:15" x14ac:dyDescent="0.25">
      <c r="B5563" t="s">
        <v>2906</v>
      </c>
      <c r="C5563" t="str">
        <f t="shared" si="172"/>
        <v>rmlegaspi</v>
      </c>
      <c r="E5563" t="str">
        <f t="shared" si="173"/>
        <v/>
      </c>
      <c r="F5563" t="s">
        <v>2664</v>
      </c>
      <c r="G5563" t="s">
        <v>8940</v>
      </c>
      <c r="H5563" t="s">
        <v>8941</v>
      </c>
      <c r="I5563" s="1">
        <v>44399</v>
      </c>
      <c r="J5563" t="s">
        <v>74</v>
      </c>
      <c r="K5563">
        <v>2500</v>
      </c>
      <c r="L5563">
        <v>1</v>
      </c>
      <c r="M5563">
        <v>2500</v>
      </c>
      <c r="N5563">
        <v>1</v>
      </c>
      <c r="O5563" s="1">
        <v>44411.591259675923</v>
      </c>
    </row>
    <row r="5564" spans="2:15" x14ac:dyDescent="0.25">
      <c r="B5564" t="s">
        <v>2675</v>
      </c>
      <c r="C5564" t="str">
        <f t="shared" si="172"/>
        <v>mmbarron</v>
      </c>
      <c r="E5564" t="str">
        <f t="shared" si="173"/>
        <v/>
      </c>
      <c r="F5564" t="s">
        <v>2664</v>
      </c>
      <c r="G5564" t="s">
        <v>8942</v>
      </c>
      <c r="H5564" t="s">
        <v>8943</v>
      </c>
      <c r="I5564" s="1">
        <v>44398</v>
      </c>
      <c r="J5564" t="s">
        <v>74</v>
      </c>
      <c r="K5564">
        <v>1000</v>
      </c>
      <c r="L5564">
        <v>1</v>
      </c>
      <c r="M5564">
        <v>1000</v>
      </c>
      <c r="N5564">
        <v>1</v>
      </c>
      <c r="O5564" s="1">
        <v>44411.587110682871</v>
      </c>
    </row>
    <row r="5565" spans="2:15" x14ac:dyDescent="0.25">
      <c r="B5565" t="s">
        <v>2675</v>
      </c>
      <c r="C5565" t="str">
        <f t="shared" si="172"/>
        <v>mmbarron</v>
      </c>
      <c r="E5565" t="str">
        <f t="shared" si="173"/>
        <v/>
      </c>
      <c r="F5565" t="s">
        <v>2664</v>
      </c>
      <c r="G5565" t="s">
        <v>8944</v>
      </c>
      <c r="H5565" t="s">
        <v>8945</v>
      </c>
      <c r="I5565" s="1">
        <v>44393</v>
      </c>
      <c r="J5565" t="s">
        <v>74</v>
      </c>
      <c r="K5565">
        <v>2000</v>
      </c>
      <c r="L5565">
        <v>1</v>
      </c>
      <c r="M5565">
        <v>2000</v>
      </c>
      <c r="N5565">
        <v>1</v>
      </c>
      <c r="O5565" s="1">
        <v>44411.586415775462</v>
      </c>
    </row>
    <row r="5566" spans="2:15" x14ac:dyDescent="0.25">
      <c r="B5566" t="s">
        <v>3756</v>
      </c>
      <c r="C5566" t="str">
        <f t="shared" si="172"/>
        <v>jlobsioma</v>
      </c>
      <c r="E5566" t="str">
        <f t="shared" si="173"/>
        <v/>
      </c>
      <c r="F5566" t="s">
        <v>8946</v>
      </c>
      <c r="G5566" t="s">
        <v>8947</v>
      </c>
      <c r="H5566" t="s">
        <v>8948</v>
      </c>
      <c r="I5566" s="1">
        <v>44393</v>
      </c>
      <c r="J5566" t="s">
        <v>74</v>
      </c>
      <c r="K5566">
        <v>5000</v>
      </c>
      <c r="L5566">
        <v>1</v>
      </c>
      <c r="M5566">
        <v>5000</v>
      </c>
      <c r="N5566">
        <v>1</v>
      </c>
      <c r="O5566" s="1">
        <v>44406.362598414351</v>
      </c>
    </row>
    <row r="5567" spans="2:15" x14ac:dyDescent="0.25">
      <c r="B5567" t="s">
        <v>67</v>
      </c>
      <c r="C5567" t="str">
        <f t="shared" si="172"/>
        <v>na</v>
      </c>
      <c r="E5567" t="str">
        <f t="shared" si="173"/>
        <v/>
      </c>
      <c r="F5567" t="s">
        <v>8949</v>
      </c>
      <c r="G5567" t="s">
        <v>8950</v>
      </c>
      <c r="H5567" t="s">
        <v>8951</v>
      </c>
      <c r="I5567" s="1">
        <v>44400</v>
      </c>
      <c r="J5567" t="s">
        <v>74</v>
      </c>
      <c r="K5567">
        <v>1000</v>
      </c>
      <c r="L5567">
        <v>1</v>
      </c>
      <c r="M5567">
        <v>1000</v>
      </c>
      <c r="N5567">
        <v>1</v>
      </c>
      <c r="O5567" s="1">
        <v>44412.436891354169</v>
      </c>
    </row>
    <row r="5568" spans="2:15" x14ac:dyDescent="0.25">
      <c r="B5568" t="s">
        <v>2627</v>
      </c>
      <c r="C5568" t="str">
        <f t="shared" si="172"/>
        <v>ibbeciete</v>
      </c>
      <c r="E5568" t="str">
        <f t="shared" si="173"/>
        <v/>
      </c>
      <c r="F5568" t="s">
        <v>2678</v>
      </c>
      <c r="G5568" t="s">
        <v>2679</v>
      </c>
      <c r="H5568" t="s">
        <v>2680</v>
      </c>
      <c r="I5568" s="1">
        <v>44391</v>
      </c>
      <c r="J5568" t="s">
        <v>74</v>
      </c>
      <c r="K5568">
        <v>1606.76</v>
      </c>
      <c r="L5568">
        <v>1</v>
      </c>
      <c r="M5568">
        <v>1606.76</v>
      </c>
      <c r="N5568">
        <v>1</v>
      </c>
      <c r="O5568" s="1">
        <v>44406.606148333332</v>
      </c>
    </row>
    <row r="5569" spans="2:15" x14ac:dyDescent="0.25">
      <c r="B5569" t="s">
        <v>2627</v>
      </c>
      <c r="C5569" t="str">
        <f t="shared" si="172"/>
        <v>ibbeciete</v>
      </c>
      <c r="E5569" t="str">
        <f t="shared" si="173"/>
        <v/>
      </c>
      <c r="F5569" t="s">
        <v>2678</v>
      </c>
      <c r="G5569" t="s">
        <v>2679</v>
      </c>
      <c r="H5569" t="s">
        <v>2680</v>
      </c>
      <c r="I5569" s="1">
        <v>44391</v>
      </c>
      <c r="J5569" t="s">
        <v>74</v>
      </c>
      <c r="K5569">
        <v>927.24</v>
      </c>
      <c r="L5569">
        <v>1</v>
      </c>
      <c r="M5569">
        <v>927.24</v>
      </c>
      <c r="N5569">
        <v>1</v>
      </c>
      <c r="O5569" s="1">
        <v>44406.606151967593</v>
      </c>
    </row>
    <row r="5570" spans="2:15" x14ac:dyDescent="0.25">
      <c r="B5570" t="s">
        <v>2627</v>
      </c>
      <c r="C5570" t="str">
        <f t="shared" si="172"/>
        <v>ibbeciete</v>
      </c>
      <c r="E5570" t="str">
        <f t="shared" si="173"/>
        <v/>
      </c>
      <c r="F5570" t="s">
        <v>2678</v>
      </c>
      <c r="G5570" t="s">
        <v>8952</v>
      </c>
      <c r="H5570" t="s">
        <v>8953</v>
      </c>
      <c r="I5570" s="1">
        <v>44377</v>
      </c>
      <c r="J5570" t="s">
        <v>74</v>
      </c>
      <c r="K5570">
        <v>3000</v>
      </c>
      <c r="L5570">
        <v>1</v>
      </c>
      <c r="M5570">
        <v>3000</v>
      </c>
      <c r="N5570">
        <v>1</v>
      </c>
      <c r="O5570" s="1">
        <v>44396.607232361108</v>
      </c>
    </row>
    <row r="5571" spans="2:15" x14ac:dyDescent="0.25">
      <c r="B5571" t="s">
        <v>2627</v>
      </c>
      <c r="C5571" t="str">
        <f t="shared" ref="C5571:C5634" si="174">MID(B5571,FIND("(",B5571)+1,FIND(")",B5571,FIND("(",B5571)+1) - FIND("(",B5571)-1)</f>
        <v>ibbeciete</v>
      </c>
      <c r="E5571" t="str">
        <f t="shared" ref="E5571:E5634" si="175">IFERROR(MID(D5571,FIND("(",D5571)+1,FIND(")",D5571,FIND("(",D5571)+1) - FIND("(",D5571)-1),"")</f>
        <v/>
      </c>
      <c r="F5571" t="s">
        <v>2678</v>
      </c>
      <c r="G5571" t="s">
        <v>8954</v>
      </c>
      <c r="H5571" t="s">
        <v>8955</v>
      </c>
      <c r="I5571" s="1">
        <v>44400</v>
      </c>
      <c r="J5571" t="s">
        <v>74</v>
      </c>
      <c r="K5571">
        <v>8000</v>
      </c>
      <c r="L5571">
        <v>1</v>
      </c>
      <c r="M5571">
        <v>8000</v>
      </c>
      <c r="N5571">
        <v>1</v>
      </c>
      <c r="O5571" s="1">
        <v>44406.355151620373</v>
      </c>
    </row>
    <row r="5572" spans="2:15" x14ac:dyDescent="0.25">
      <c r="B5572" t="s">
        <v>2627</v>
      </c>
      <c r="C5572" t="str">
        <f t="shared" si="174"/>
        <v>ibbeciete</v>
      </c>
      <c r="E5572" t="str">
        <f t="shared" si="175"/>
        <v/>
      </c>
      <c r="F5572" t="s">
        <v>2678</v>
      </c>
      <c r="G5572" t="s">
        <v>8956</v>
      </c>
      <c r="H5572" t="s">
        <v>8957</v>
      </c>
      <c r="I5572" s="1">
        <v>44396</v>
      </c>
      <c r="J5572" t="s">
        <v>74</v>
      </c>
      <c r="K5572">
        <v>2000</v>
      </c>
      <c r="L5572">
        <v>1</v>
      </c>
      <c r="M5572">
        <v>2000</v>
      </c>
      <c r="N5572">
        <v>1</v>
      </c>
      <c r="O5572" s="1">
        <v>44406.35420076389</v>
      </c>
    </row>
    <row r="5573" spans="2:15" x14ac:dyDescent="0.25">
      <c r="B5573" t="s">
        <v>2627</v>
      </c>
      <c r="C5573" t="str">
        <f t="shared" si="174"/>
        <v>ibbeciete</v>
      </c>
      <c r="E5573" t="str">
        <f t="shared" si="175"/>
        <v/>
      </c>
      <c r="F5573" t="s">
        <v>2678</v>
      </c>
      <c r="G5573" t="s">
        <v>8958</v>
      </c>
      <c r="H5573" t="s">
        <v>8959</v>
      </c>
      <c r="I5573" s="1">
        <v>44390</v>
      </c>
      <c r="J5573" t="s">
        <v>74</v>
      </c>
      <c r="K5573">
        <v>10000</v>
      </c>
      <c r="L5573">
        <v>1</v>
      </c>
      <c r="M5573">
        <v>10000</v>
      </c>
      <c r="N5573">
        <v>1</v>
      </c>
      <c r="O5573" s="1">
        <v>44406.605859907409</v>
      </c>
    </row>
    <row r="5574" spans="2:15" x14ac:dyDescent="0.25">
      <c r="B5574" t="s">
        <v>2627</v>
      </c>
      <c r="C5574" t="str">
        <f t="shared" si="174"/>
        <v>ibbeciete</v>
      </c>
      <c r="E5574" t="str">
        <f t="shared" si="175"/>
        <v/>
      </c>
      <c r="F5574" t="s">
        <v>2678</v>
      </c>
      <c r="G5574" t="s">
        <v>2681</v>
      </c>
      <c r="H5574" t="s">
        <v>2682</v>
      </c>
      <c r="I5574" s="1">
        <v>44393</v>
      </c>
      <c r="J5574" t="s">
        <v>74</v>
      </c>
      <c r="K5574">
        <v>6000</v>
      </c>
      <c r="L5574">
        <v>1</v>
      </c>
      <c r="M5574">
        <v>6000</v>
      </c>
      <c r="N5574">
        <v>1</v>
      </c>
      <c r="O5574" s="1">
        <v>44406.354054583331</v>
      </c>
    </row>
    <row r="5575" spans="2:15" x14ac:dyDescent="0.25">
      <c r="B5575" t="s">
        <v>2627</v>
      </c>
      <c r="C5575" t="str">
        <f t="shared" si="174"/>
        <v>ibbeciete</v>
      </c>
      <c r="E5575" t="str">
        <f t="shared" si="175"/>
        <v/>
      </c>
      <c r="F5575" t="s">
        <v>2678</v>
      </c>
      <c r="G5575" t="s">
        <v>2683</v>
      </c>
      <c r="H5575" t="s">
        <v>2684</v>
      </c>
      <c r="I5575" s="1">
        <v>44396</v>
      </c>
      <c r="J5575" t="s">
        <v>74</v>
      </c>
      <c r="K5575">
        <v>5000</v>
      </c>
      <c r="L5575">
        <v>1</v>
      </c>
      <c r="M5575">
        <v>5000</v>
      </c>
      <c r="N5575">
        <v>1</v>
      </c>
      <c r="O5575" s="1">
        <v>44406.35413201389</v>
      </c>
    </row>
    <row r="5576" spans="2:15" x14ac:dyDescent="0.25">
      <c r="B5576" t="s">
        <v>67</v>
      </c>
      <c r="C5576" t="str">
        <f t="shared" si="174"/>
        <v>na</v>
      </c>
      <c r="E5576" t="str">
        <f t="shared" si="175"/>
        <v/>
      </c>
      <c r="F5576" t="s">
        <v>2678</v>
      </c>
      <c r="G5576" t="s">
        <v>8960</v>
      </c>
      <c r="H5576" t="s">
        <v>8961</v>
      </c>
      <c r="I5576" s="1">
        <v>44389</v>
      </c>
      <c r="J5576" t="s">
        <v>74</v>
      </c>
      <c r="K5576">
        <v>20000</v>
      </c>
      <c r="L5576">
        <v>1</v>
      </c>
      <c r="M5576">
        <v>20000</v>
      </c>
      <c r="N5576">
        <v>1</v>
      </c>
      <c r="O5576" s="1">
        <v>44406.605821990743</v>
      </c>
    </row>
    <row r="5577" spans="2:15" x14ac:dyDescent="0.25">
      <c r="B5577" t="s">
        <v>2627</v>
      </c>
      <c r="C5577" t="str">
        <f t="shared" si="174"/>
        <v>ibbeciete</v>
      </c>
      <c r="E5577" t="str">
        <f t="shared" si="175"/>
        <v/>
      </c>
      <c r="F5577" t="s">
        <v>2678</v>
      </c>
      <c r="G5577" t="s">
        <v>2685</v>
      </c>
      <c r="H5577" t="s">
        <v>2686</v>
      </c>
      <c r="I5577" s="1">
        <v>44379</v>
      </c>
      <c r="J5577" t="s">
        <v>74</v>
      </c>
      <c r="K5577">
        <v>25000</v>
      </c>
      <c r="L5577">
        <v>1</v>
      </c>
      <c r="M5577">
        <v>25000</v>
      </c>
      <c r="N5577">
        <v>1</v>
      </c>
      <c r="O5577" s="1">
        <v>44396.47161724537</v>
      </c>
    </row>
    <row r="5578" spans="2:15" x14ac:dyDescent="0.25">
      <c r="B5578" t="s">
        <v>2627</v>
      </c>
      <c r="C5578" t="str">
        <f t="shared" si="174"/>
        <v>ibbeciete</v>
      </c>
      <c r="E5578" t="str">
        <f t="shared" si="175"/>
        <v/>
      </c>
      <c r="F5578" t="s">
        <v>2678</v>
      </c>
      <c r="G5578" t="s">
        <v>2687</v>
      </c>
      <c r="H5578" t="s">
        <v>2688</v>
      </c>
      <c r="I5578" s="1">
        <v>44391</v>
      </c>
      <c r="J5578" t="s">
        <v>74</v>
      </c>
      <c r="K5578">
        <v>19864</v>
      </c>
      <c r="L5578">
        <v>1</v>
      </c>
      <c r="M5578">
        <v>19864</v>
      </c>
      <c r="N5578">
        <v>1</v>
      </c>
      <c r="O5578" s="1">
        <v>44406.606199606482</v>
      </c>
    </row>
    <row r="5579" spans="2:15" x14ac:dyDescent="0.25">
      <c r="B5579" t="s">
        <v>2627</v>
      </c>
      <c r="C5579" t="str">
        <f t="shared" si="174"/>
        <v>ibbeciete</v>
      </c>
      <c r="E5579" t="str">
        <f t="shared" si="175"/>
        <v/>
      </c>
      <c r="F5579" t="s">
        <v>2678</v>
      </c>
      <c r="G5579" t="s">
        <v>8962</v>
      </c>
      <c r="H5579" t="s">
        <v>8963</v>
      </c>
      <c r="I5579" s="1">
        <v>44398</v>
      </c>
      <c r="J5579" t="s">
        <v>74</v>
      </c>
      <c r="K5579">
        <v>6262</v>
      </c>
      <c r="L5579">
        <v>1</v>
      </c>
      <c r="M5579">
        <v>6262</v>
      </c>
      <c r="N5579">
        <v>1</v>
      </c>
      <c r="O5579" s="1">
        <v>44406.354253541664</v>
      </c>
    </row>
    <row r="5580" spans="2:15" x14ac:dyDescent="0.25">
      <c r="B5580" t="s">
        <v>2627</v>
      </c>
      <c r="C5580" t="str">
        <f t="shared" si="174"/>
        <v>ibbeciete</v>
      </c>
      <c r="E5580" t="str">
        <f t="shared" si="175"/>
        <v/>
      </c>
      <c r="F5580" t="s">
        <v>2678</v>
      </c>
      <c r="G5580" t="s">
        <v>8962</v>
      </c>
      <c r="H5580" t="s">
        <v>8963</v>
      </c>
      <c r="I5580" s="1">
        <v>44404</v>
      </c>
      <c r="J5580" t="s">
        <v>74</v>
      </c>
      <c r="K5580">
        <v>348</v>
      </c>
      <c r="L5580">
        <v>1</v>
      </c>
      <c r="M5580">
        <v>348</v>
      </c>
      <c r="N5580">
        <v>1</v>
      </c>
      <c r="O5580" s="1">
        <v>44412.436520023148</v>
      </c>
    </row>
    <row r="5581" spans="2:15" x14ac:dyDescent="0.25">
      <c r="B5581" t="s">
        <v>2627</v>
      </c>
      <c r="C5581" t="str">
        <f t="shared" si="174"/>
        <v>ibbeciete</v>
      </c>
      <c r="E5581" t="str">
        <f t="shared" si="175"/>
        <v/>
      </c>
      <c r="F5581" t="s">
        <v>2678</v>
      </c>
      <c r="G5581" t="s">
        <v>8962</v>
      </c>
      <c r="H5581" t="s">
        <v>8963</v>
      </c>
      <c r="I5581" s="1">
        <v>44405</v>
      </c>
      <c r="J5581" t="s">
        <v>74</v>
      </c>
      <c r="K5581">
        <v>182000</v>
      </c>
      <c r="L5581">
        <v>1</v>
      </c>
      <c r="M5581">
        <v>182000</v>
      </c>
      <c r="N5581">
        <v>1</v>
      </c>
      <c r="O5581" s="1">
        <v>44412.436511805558</v>
      </c>
    </row>
    <row r="5582" spans="2:15" x14ac:dyDescent="0.25">
      <c r="B5582" t="s">
        <v>2627</v>
      </c>
      <c r="C5582" t="str">
        <f t="shared" si="174"/>
        <v>ibbeciete</v>
      </c>
      <c r="E5582" t="str">
        <f t="shared" si="175"/>
        <v/>
      </c>
      <c r="F5582" t="s">
        <v>2678</v>
      </c>
      <c r="G5582" t="s">
        <v>8964</v>
      </c>
      <c r="H5582" t="s">
        <v>8965</v>
      </c>
      <c r="I5582" s="1">
        <v>44396</v>
      </c>
      <c r="J5582" t="s">
        <v>74</v>
      </c>
      <c r="K5582">
        <v>54064</v>
      </c>
      <c r="L5582">
        <v>1</v>
      </c>
      <c r="M5582">
        <v>54064</v>
      </c>
      <c r="N5582">
        <v>1</v>
      </c>
      <c r="O5582" s="1">
        <v>44406.354167708334</v>
      </c>
    </row>
    <row r="5583" spans="2:15" x14ac:dyDescent="0.25">
      <c r="B5583" t="s">
        <v>3756</v>
      </c>
      <c r="C5583" t="str">
        <f t="shared" si="174"/>
        <v>jlobsioma</v>
      </c>
      <c r="E5583" t="str">
        <f t="shared" si="175"/>
        <v/>
      </c>
      <c r="F5583" t="s">
        <v>2678</v>
      </c>
      <c r="G5583" t="s">
        <v>8966</v>
      </c>
      <c r="H5583" t="s">
        <v>8967</v>
      </c>
      <c r="I5583" s="1">
        <v>44399</v>
      </c>
      <c r="J5583" t="s">
        <v>74</v>
      </c>
      <c r="K5583">
        <v>96100</v>
      </c>
      <c r="L5583">
        <v>1</v>
      </c>
      <c r="M5583">
        <v>96100</v>
      </c>
      <c r="N5583">
        <v>1</v>
      </c>
      <c r="O5583" s="1">
        <v>44406.355211724534</v>
      </c>
    </row>
    <row r="5584" spans="2:15" x14ac:dyDescent="0.25">
      <c r="B5584" t="s">
        <v>3756</v>
      </c>
      <c r="C5584" t="str">
        <f t="shared" si="174"/>
        <v>jlobsioma</v>
      </c>
      <c r="E5584" t="str">
        <f t="shared" si="175"/>
        <v/>
      </c>
      <c r="F5584" t="s">
        <v>2678</v>
      </c>
      <c r="G5584" t="s">
        <v>8968</v>
      </c>
      <c r="H5584" t="s">
        <v>8969</v>
      </c>
      <c r="I5584" s="1">
        <v>44403</v>
      </c>
      <c r="J5584" t="s">
        <v>74</v>
      </c>
      <c r="K5584">
        <v>18389.07</v>
      </c>
      <c r="L5584">
        <v>1</v>
      </c>
      <c r="M5584">
        <v>18389.07</v>
      </c>
      <c r="N5584">
        <v>1</v>
      </c>
      <c r="O5584" s="1">
        <v>44412.436929513889</v>
      </c>
    </row>
    <row r="5585" spans="2:15" x14ac:dyDescent="0.25">
      <c r="B5585" t="s">
        <v>2627</v>
      </c>
      <c r="C5585" t="str">
        <f t="shared" si="174"/>
        <v>ibbeciete</v>
      </c>
      <c r="E5585" t="str">
        <f t="shared" si="175"/>
        <v/>
      </c>
      <c r="F5585" t="s">
        <v>2678</v>
      </c>
      <c r="G5585" t="s">
        <v>8970</v>
      </c>
      <c r="H5585" t="s">
        <v>8971</v>
      </c>
      <c r="I5585" s="1">
        <v>44378</v>
      </c>
      <c r="J5585" t="s">
        <v>74</v>
      </c>
      <c r="K5585">
        <v>400</v>
      </c>
      <c r="L5585">
        <v>1</v>
      </c>
      <c r="M5585">
        <v>400</v>
      </c>
      <c r="N5585">
        <v>1</v>
      </c>
      <c r="O5585" s="1">
        <v>44396.471559872683</v>
      </c>
    </row>
    <row r="5586" spans="2:15" x14ac:dyDescent="0.25">
      <c r="B5586" t="s">
        <v>2627</v>
      </c>
      <c r="C5586" t="str">
        <f t="shared" si="174"/>
        <v>ibbeciete</v>
      </c>
      <c r="E5586" t="str">
        <f t="shared" si="175"/>
        <v/>
      </c>
      <c r="F5586" t="s">
        <v>2678</v>
      </c>
      <c r="G5586" t="s">
        <v>8972</v>
      </c>
      <c r="H5586" t="s">
        <v>8973</v>
      </c>
      <c r="I5586" s="1">
        <v>44393</v>
      </c>
      <c r="J5586" t="s">
        <v>74</v>
      </c>
      <c r="K5586">
        <v>5425</v>
      </c>
      <c r="L5586">
        <v>1</v>
      </c>
      <c r="M5586">
        <v>5425</v>
      </c>
      <c r="N5586">
        <v>1</v>
      </c>
      <c r="O5586" s="1">
        <v>44406.354089849534</v>
      </c>
    </row>
    <row r="5587" spans="2:15" x14ac:dyDescent="0.25">
      <c r="B5587" t="s">
        <v>67</v>
      </c>
      <c r="C5587" t="str">
        <f t="shared" si="174"/>
        <v>na</v>
      </c>
      <c r="E5587" t="str">
        <f t="shared" si="175"/>
        <v/>
      </c>
      <c r="F5587" t="s">
        <v>2678</v>
      </c>
      <c r="G5587" t="s">
        <v>8974</v>
      </c>
      <c r="H5587" t="s">
        <v>8975</v>
      </c>
      <c r="I5587" s="1">
        <v>44379</v>
      </c>
      <c r="J5587" t="s">
        <v>74</v>
      </c>
      <c r="K5587">
        <v>1765</v>
      </c>
      <c r="L5587">
        <v>1</v>
      </c>
      <c r="M5587">
        <v>1765</v>
      </c>
      <c r="N5587">
        <v>1</v>
      </c>
      <c r="O5587" s="1">
        <v>44396.471700416667</v>
      </c>
    </row>
    <row r="5588" spans="2:15" x14ac:dyDescent="0.25">
      <c r="B5588" t="s">
        <v>67</v>
      </c>
      <c r="C5588" t="str">
        <f t="shared" si="174"/>
        <v>na</v>
      </c>
      <c r="E5588" t="str">
        <f t="shared" si="175"/>
        <v/>
      </c>
      <c r="F5588" t="s">
        <v>2678</v>
      </c>
      <c r="G5588" t="s">
        <v>8974</v>
      </c>
      <c r="H5588" t="s">
        <v>8975</v>
      </c>
      <c r="I5588" s="1">
        <v>44408</v>
      </c>
      <c r="J5588" t="s">
        <v>74</v>
      </c>
      <c r="K5588">
        <v>1765</v>
      </c>
      <c r="L5588">
        <v>1</v>
      </c>
      <c r="M5588">
        <v>1765</v>
      </c>
      <c r="N5588">
        <v>1</v>
      </c>
      <c r="O5588" s="1">
        <v>44412.436693935182</v>
      </c>
    </row>
    <row r="5589" spans="2:15" x14ac:dyDescent="0.25">
      <c r="B5589" t="s">
        <v>67</v>
      </c>
      <c r="C5589" t="str">
        <f t="shared" si="174"/>
        <v>na</v>
      </c>
      <c r="E5589" t="str">
        <f t="shared" si="175"/>
        <v/>
      </c>
      <c r="F5589" t="s">
        <v>2678</v>
      </c>
      <c r="G5589" t="s">
        <v>8976</v>
      </c>
      <c r="H5589" t="s">
        <v>8977</v>
      </c>
      <c r="I5589" s="1">
        <v>44393</v>
      </c>
      <c r="J5589" t="s">
        <v>74</v>
      </c>
      <c r="K5589">
        <v>1000</v>
      </c>
      <c r="L5589">
        <v>1</v>
      </c>
      <c r="M5589">
        <v>1000</v>
      </c>
      <c r="N5589">
        <v>1</v>
      </c>
      <c r="O5589" s="1">
        <v>44406.354011574076</v>
      </c>
    </row>
    <row r="5590" spans="2:15" x14ac:dyDescent="0.25">
      <c r="B5590" t="s">
        <v>2627</v>
      </c>
      <c r="C5590" t="str">
        <f t="shared" si="174"/>
        <v>ibbeciete</v>
      </c>
      <c r="E5590" t="str">
        <f t="shared" si="175"/>
        <v/>
      </c>
      <c r="F5590" t="s">
        <v>2678</v>
      </c>
      <c r="G5590" t="s">
        <v>8978</v>
      </c>
      <c r="H5590" t="s">
        <v>8979</v>
      </c>
      <c r="I5590" s="1">
        <v>44405</v>
      </c>
      <c r="J5590" t="s">
        <v>74</v>
      </c>
      <c r="K5590">
        <v>14000</v>
      </c>
      <c r="L5590">
        <v>1</v>
      </c>
      <c r="M5590">
        <v>14000</v>
      </c>
      <c r="N5590">
        <v>1</v>
      </c>
      <c r="O5590" s="1">
        <v>44412.436608483797</v>
      </c>
    </row>
    <row r="5591" spans="2:15" x14ac:dyDescent="0.25">
      <c r="B5591" t="s">
        <v>2627</v>
      </c>
      <c r="C5591" t="str">
        <f t="shared" si="174"/>
        <v>ibbeciete</v>
      </c>
      <c r="E5591" t="str">
        <f t="shared" si="175"/>
        <v/>
      </c>
      <c r="F5591" t="s">
        <v>2678</v>
      </c>
      <c r="G5591" t="s">
        <v>8980</v>
      </c>
      <c r="H5591" t="s">
        <v>8981</v>
      </c>
      <c r="I5591" s="1">
        <v>44390</v>
      </c>
      <c r="J5591" t="s">
        <v>74</v>
      </c>
      <c r="K5591">
        <v>1000</v>
      </c>
      <c r="L5591">
        <v>1</v>
      </c>
      <c r="M5591">
        <v>1000</v>
      </c>
      <c r="N5591">
        <v>1</v>
      </c>
      <c r="O5591" s="1">
        <v>44406.606097754629</v>
      </c>
    </row>
    <row r="5592" spans="2:15" x14ac:dyDescent="0.25">
      <c r="B5592" t="s">
        <v>2627</v>
      </c>
      <c r="C5592" t="str">
        <f t="shared" si="174"/>
        <v>ibbeciete</v>
      </c>
      <c r="E5592" t="str">
        <f t="shared" si="175"/>
        <v/>
      </c>
      <c r="F5592" t="s">
        <v>2678</v>
      </c>
      <c r="G5592" t="s">
        <v>8982</v>
      </c>
      <c r="H5592" t="s">
        <v>8983</v>
      </c>
      <c r="I5592" s="1">
        <v>44404</v>
      </c>
      <c r="J5592" t="s">
        <v>74</v>
      </c>
      <c r="K5592">
        <v>2000</v>
      </c>
      <c r="L5592">
        <v>1</v>
      </c>
      <c r="M5592">
        <v>2000</v>
      </c>
      <c r="N5592">
        <v>1</v>
      </c>
      <c r="O5592" s="1">
        <v>44412.436564884258</v>
      </c>
    </row>
    <row r="5593" spans="2:15" x14ac:dyDescent="0.25">
      <c r="B5593" t="s">
        <v>3756</v>
      </c>
      <c r="C5593" t="str">
        <f t="shared" si="174"/>
        <v>jlobsioma</v>
      </c>
      <c r="E5593" t="str">
        <f t="shared" si="175"/>
        <v/>
      </c>
      <c r="F5593" t="s">
        <v>2678</v>
      </c>
      <c r="G5593" t="s">
        <v>8984</v>
      </c>
      <c r="H5593" t="s">
        <v>8985</v>
      </c>
      <c r="I5593" s="1">
        <v>44382</v>
      </c>
      <c r="J5593" t="s">
        <v>74</v>
      </c>
      <c r="K5593">
        <v>3000</v>
      </c>
      <c r="L5593">
        <v>1</v>
      </c>
      <c r="M5593">
        <v>3000</v>
      </c>
      <c r="N5593">
        <v>1</v>
      </c>
      <c r="O5593" s="1">
        <v>44396.471842245373</v>
      </c>
    </row>
    <row r="5594" spans="2:15" x14ac:dyDescent="0.25">
      <c r="B5594" t="s">
        <v>3756</v>
      </c>
      <c r="C5594" t="str">
        <f t="shared" si="174"/>
        <v>jlobsioma</v>
      </c>
      <c r="E5594" t="str">
        <f t="shared" si="175"/>
        <v/>
      </c>
      <c r="F5594" t="s">
        <v>2678</v>
      </c>
      <c r="G5594" t="s">
        <v>8986</v>
      </c>
      <c r="H5594" t="s">
        <v>8987</v>
      </c>
      <c r="I5594" s="1">
        <v>44400</v>
      </c>
      <c r="J5594" t="s">
        <v>74</v>
      </c>
      <c r="K5594">
        <v>5000</v>
      </c>
      <c r="L5594">
        <v>1</v>
      </c>
      <c r="M5594">
        <v>5000</v>
      </c>
      <c r="N5594">
        <v>1</v>
      </c>
      <c r="O5594" s="1">
        <v>44406.355261724537</v>
      </c>
    </row>
    <row r="5595" spans="2:15" x14ac:dyDescent="0.25">
      <c r="B5595" t="s">
        <v>2627</v>
      </c>
      <c r="C5595" t="str">
        <f t="shared" si="174"/>
        <v>ibbeciete</v>
      </c>
      <c r="E5595" t="str">
        <f t="shared" si="175"/>
        <v/>
      </c>
      <c r="F5595" t="s">
        <v>2678</v>
      </c>
      <c r="G5595" t="s">
        <v>8988</v>
      </c>
      <c r="H5595" t="s">
        <v>8989</v>
      </c>
      <c r="I5595" s="1">
        <v>44391</v>
      </c>
      <c r="J5595" t="s">
        <v>74</v>
      </c>
      <c r="K5595">
        <v>3500</v>
      </c>
      <c r="L5595">
        <v>1</v>
      </c>
      <c r="M5595">
        <v>3500</v>
      </c>
      <c r="N5595">
        <v>1</v>
      </c>
      <c r="O5595" s="1">
        <v>44406.606285335649</v>
      </c>
    </row>
    <row r="5596" spans="2:15" x14ac:dyDescent="0.25">
      <c r="B5596" t="s">
        <v>67</v>
      </c>
      <c r="C5596" t="str">
        <f t="shared" si="174"/>
        <v>na</v>
      </c>
      <c r="E5596" t="str">
        <f t="shared" si="175"/>
        <v/>
      </c>
      <c r="F5596" t="s">
        <v>2692</v>
      </c>
      <c r="G5596" t="s">
        <v>8990</v>
      </c>
      <c r="H5596" t="s">
        <v>8991</v>
      </c>
      <c r="I5596" s="1">
        <v>44393</v>
      </c>
      <c r="J5596" t="s">
        <v>74</v>
      </c>
      <c r="K5596">
        <v>1500</v>
      </c>
      <c r="L5596">
        <v>1</v>
      </c>
      <c r="M5596">
        <v>1500</v>
      </c>
      <c r="N5596">
        <v>1</v>
      </c>
      <c r="O5596" s="1">
        <v>44406.35900462963</v>
      </c>
    </row>
    <row r="5597" spans="2:15" x14ac:dyDescent="0.25">
      <c r="B5597" t="s">
        <v>2691</v>
      </c>
      <c r="C5597" t="str">
        <f t="shared" si="174"/>
        <v>jmdonga</v>
      </c>
      <c r="E5597" t="str">
        <f t="shared" si="175"/>
        <v/>
      </c>
      <c r="F5597" t="s">
        <v>2692</v>
      </c>
      <c r="G5597" t="s">
        <v>2693</v>
      </c>
      <c r="H5597" t="s">
        <v>2694</v>
      </c>
      <c r="I5597" s="1">
        <v>44383</v>
      </c>
      <c r="J5597" t="s">
        <v>74</v>
      </c>
      <c r="K5597">
        <v>12950</v>
      </c>
      <c r="L5597">
        <v>1</v>
      </c>
      <c r="M5597">
        <v>12950</v>
      </c>
      <c r="N5597">
        <v>1</v>
      </c>
      <c r="O5597" s="1">
        <v>44396.472781747689</v>
      </c>
    </row>
    <row r="5598" spans="2:15" x14ac:dyDescent="0.25">
      <c r="B5598" t="s">
        <v>67</v>
      </c>
      <c r="C5598" t="str">
        <f t="shared" si="174"/>
        <v>na</v>
      </c>
      <c r="E5598" t="str">
        <f t="shared" si="175"/>
        <v/>
      </c>
      <c r="F5598" t="s">
        <v>2692</v>
      </c>
      <c r="G5598" t="s">
        <v>8992</v>
      </c>
      <c r="H5598" t="s">
        <v>8993</v>
      </c>
      <c r="I5598" s="1">
        <v>44378</v>
      </c>
      <c r="J5598" t="s">
        <v>74</v>
      </c>
      <c r="K5598">
        <v>9700</v>
      </c>
      <c r="L5598">
        <v>1</v>
      </c>
      <c r="M5598">
        <v>9700</v>
      </c>
      <c r="N5598">
        <v>1</v>
      </c>
      <c r="O5598" s="1">
        <v>44396.47191291667</v>
      </c>
    </row>
    <row r="5599" spans="2:15" x14ac:dyDescent="0.25">
      <c r="B5599" t="s">
        <v>2691</v>
      </c>
      <c r="C5599" t="str">
        <f t="shared" si="174"/>
        <v>jmdonga</v>
      </c>
      <c r="E5599" t="str">
        <f t="shared" si="175"/>
        <v/>
      </c>
      <c r="F5599" t="s">
        <v>2692</v>
      </c>
      <c r="G5599" t="s">
        <v>8992</v>
      </c>
      <c r="H5599" t="s">
        <v>8993</v>
      </c>
      <c r="I5599" s="1">
        <v>44404</v>
      </c>
      <c r="J5599" t="s">
        <v>74</v>
      </c>
      <c r="K5599">
        <v>29320</v>
      </c>
      <c r="L5599">
        <v>1</v>
      </c>
      <c r="M5599">
        <v>29320</v>
      </c>
      <c r="N5599">
        <v>1</v>
      </c>
      <c r="O5599" s="1">
        <v>44412.437667164355</v>
      </c>
    </row>
    <row r="5600" spans="2:15" x14ac:dyDescent="0.25">
      <c r="B5600" t="s">
        <v>67</v>
      </c>
      <c r="C5600" t="str">
        <f t="shared" si="174"/>
        <v>na</v>
      </c>
      <c r="E5600" t="str">
        <f t="shared" si="175"/>
        <v/>
      </c>
      <c r="F5600" t="s">
        <v>2692</v>
      </c>
      <c r="G5600" t="s">
        <v>8994</v>
      </c>
      <c r="H5600" t="s">
        <v>8995</v>
      </c>
      <c r="I5600" s="1">
        <v>44381</v>
      </c>
      <c r="J5600" t="s">
        <v>74</v>
      </c>
      <c r="K5600">
        <v>6120</v>
      </c>
      <c r="L5600">
        <v>1</v>
      </c>
      <c r="M5600">
        <v>6120</v>
      </c>
      <c r="N5600">
        <v>1</v>
      </c>
      <c r="O5600" s="1">
        <v>44396.471796018515</v>
      </c>
    </row>
    <row r="5601" spans="2:15" x14ac:dyDescent="0.25">
      <c r="B5601" t="s">
        <v>2691</v>
      </c>
      <c r="C5601" t="str">
        <f t="shared" si="174"/>
        <v>jmdonga</v>
      </c>
      <c r="E5601" t="str">
        <f t="shared" si="175"/>
        <v/>
      </c>
      <c r="F5601" t="s">
        <v>2692</v>
      </c>
      <c r="G5601" t="s">
        <v>8996</v>
      </c>
      <c r="H5601" t="s">
        <v>8997</v>
      </c>
      <c r="I5601" s="1">
        <v>44379</v>
      </c>
      <c r="J5601" t="s">
        <v>74</v>
      </c>
      <c r="K5601">
        <v>5700</v>
      </c>
      <c r="L5601">
        <v>1</v>
      </c>
      <c r="M5601">
        <v>5700</v>
      </c>
      <c r="N5601">
        <v>1</v>
      </c>
      <c r="O5601" s="1">
        <v>44396.472600381945</v>
      </c>
    </row>
    <row r="5602" spans="2:15" x14ac:dyDescent="0.25">
      <c r="B5602" t="s">
        <v>2691</v>
      </c>
      <c r="C5602" t="str">
        <f t="shared" si="174"/>
        <v>jmdonga</v>
      </c>
      <c r="E5602" t="str">
        <f t="shared" si="175"/>
        <v/>
      </c>
      <c r="F5602" t="s">
        <v>2692</v>
      </c>
      <c r="G5602" t="s">
        <v>8996</v>
      </c>
      <c r="H5602" t="s">
        <v>8997</v>
      </c>
      <c r="I5602" s="1">
        <v>44407</v>
      </c>
      <c r="J5602" t="s">
        <v>74</v>
      </c>
      <c r="K5602">
        <v>5700</v>
      </c>
      <c r="L5602">
        <v>1</v>
      </c>
      <c r="M5602">
        <v>5700</v>
      </c>
      <c r="N5602">
        <v>1</v>
      </c>
      <c r="O5602" s="1">
        <v>44412.439252083335</v>
      </c>
    </row>
    <row r="5603" spans="2:15" x14ac:dyDescent="0.25">
      <c r="B5603" t="s">
        <v>2691</v>
      </c>
      <c r="C5603" t="str">
        <f t="shared" si="174"/>
        <v>jmdonga</v>
      </c>
      <c r="E5603" t="str">
        <f t="shared" si="175"/>
        <v/>
      </c>
      <c r="F5603" t="s">
        <v>2692</v>
      </c>
      <c r="G5603" t="s">
        <v>8998</v>
      </c>
      <c r="H5603" t="s">
        <v>8999</v>
      </c>
      <c r="I5603" s="1">
        <v>44404</v>
      </c>
      <c r="J5603" t="s">
        <v>74</v>
      </c>
      <c r="K5603">
        <v>2000</v>
      </c>
      <c r="L5603">
        <v>1</v>
      </c>
      <c r="M5603">
        <v>2000</v>
      </c>
      <c r="N5603">
        <v>1</v>
      </c>
      <c r="O5603" s="1">
        <v>44412.437752384256</v>
      </c>
    </row>
    <row r="5604" spans="2:15" x14ac:dyDescent="0.25">
      <c r="B5604" t="s">
        <v>2695</v>
      </c>
      <c r="C5604" t="str">
        <f t="shared" si="174"/>
        <v>mbpalingcod</v>
      </c>
      <c r="E5604" t="str">
        <f t="shared" si="175"/>
        <v/>
      </c>
      <c r="F5604" t="s">
        <v>2692</v>
      </c>
      <c r="G5604" t="s">
        <v>9000</v>
      </c>
      <c r="H5604" t="s">
        <v>9001</v>
      </c>
      <c r="I5604" s="1">
        <v>44406</v>
      </c>
      <c r="J5604" t="s">
        <v>74</v>
      </c>
      <c r="K5604">
        <v>5000</v>
      </c>
      <c r="L5604">
        <v>1</v>
      </c>
      <c r="M5604">
        <v>5000</v>
      </c>
      <c r="N5604">
        <v>1</v>
      </c>
      <c r="O5604" s="1">
        <v>44412.440272800923</v>
      </c>
    </row>
    <row r="5605" spans="2:15" x14ac:dyDescent="0.25">
      <c r="B5605" t="s">
        <v>2695</v>
      </c>
      <c r="C5605" t="str">
        <f t="shared" si="174"/>
        <v>mbpalingcod</v>
      </c>
      <c r="E5605" t="str">
        <f t="shared" si="175"/>
        <v/>
      </c>
      <c r="F5605" t="s">
        <v>2692</v>
      </c>
      <c r="G5605" t="s">
        <v>9002</v>
      </c>
      <c r="H5605" t="s">
        <v>9003</v>
      </c>
      <c r="I5605" s="1">
        <v>44379</v>
      </c>
      <c r="J5605" t="s">
        <v>74</v>
      </c>
      <c r="K5605">
        <v>100000</v>
      </c>
      <c r="L5605">
        <v>1</v>
      </c>
      <c r="M5605">
        <v>100000</v>
      </c>
      <c r="N5605">
        <v>1</v>
      </c>
      <c r="O5605" s="1">
        <v>44396.474704351851</v>
      </c>
    </row>
    <row r="5606" spans="2:15" x14ac:dyDescent="0.25">
      <c r="B5606" t="s">
        <v>2695</v>
      </c>
      <c r="C5606" t="str">
        <f t="shared" si="174"/>
        <v>mbpalingcod</v>
      </c>
      <c r="E5606" t="str">
        <f t="shared" si="175"/>
        <v/>
      </c>
      <c r="F5606" t="s">
        <v>2692</v>
      </c>
      <c r="G5606" t="s">
        <v>9004</v>
      </c>
      <c r="H5606" t="s">
        <v>9005</v>
      </c>
      <c r="I5606" s="1">
        <v>44404</v>
      </c>
      <c r="J5606" t="s">
        <v>74</v>
      </c>
      <c r="K5606">
        <v>9750</v>
      </c>
      <c r="L5606">
        <v>1</v>
      </c>
      <c r="M5606">
        <v>9750</v>
      </c>
      <c r="N5606">
        <v>1</v>
      </c>
      <c r="O5606" s="1">
        <v>44412.441662303238</v>
      </c>
    </row>
    <row r="5607" spans="2:15" x14ac:dyDescent="0.25">
      <c r="B5607" t="s">
        <v>2695</v>
      </c>
      <c r="C5607" t="str">
        <f t="shared" si="174"/>
        <v>mbpalingcod</v>
      </c>
      <c r="E5607" t="str">
        <f t="shared" si="175"/>
        <v/>
      </c>
      <c r="F5607" t="s">
        <v>2692</v>
      </c>
      <c r="G5607" t="s">
        <v>9006</v>
      </c>
      <c r="H5607" t="s">
        <v>9007</v>
      </c>
      <c r="I5607" s="1">
        <v>44404</v>
      </c>
      <c r="J5607" t="s">
        <v>74</v>
      </c>
      <c r="K5607">
        <v>6451</v>
      </c>
      <c r="L5607">
        <v>1</v>
      </c>
      <c r="M5607">
        <v>6451</v>
      </c>
      <c r="N5607">
        <v>1</v>
      </c>
      <c r="O5607" s="1">
        <v>44412.441698148148</v>
      </c>
    </row>
    <row r="5608" spans="2:15" x14ac:dyDescent="0.25">
      <c r="B5608" t="s">
        <v>2691</v>
      </c>
      <c r="C5608" t="str">
        <f t="shared" si="174"/>
        <v>jmdonga</v>
      </c>
      <c r="E5608" t="str">
        <f t="shared" si="175"/>
        <v/>
      </c>
      <c r="F5608" t="s">
        <v>2692</v>
      </c>
      <c r="G5608" t="s">
        <v>9008</v>
      </c>
      <c r="H5608" t="s">
        <v>9009</v>
      </c>
      <c r="I5608" s="1">
        <v>44403</v>
      </c>
      <c r="J5608" t="s">
        <v>74</v>
      </c>
      <c r="K5608">
        <v>7200</v>
      </c>
      <c r="L5608">
        <v>1</v>
      </c>
      <c r="M5608">
        <v>7200</v>
      </c>
      <c r="N5608">
        <v>1</v>
      </c>
      <c r="O5608" s="1">
        <v>44412.437284027779</v>
      </c>
    </row>
    <row r="5609" spans="2:15" x14ac:dyDescent="0.25">
      <c r="B5609" t="s">
        <v>2695</v>
      </c>
      <c r="C5609" t="str">
        <f t="shared" si="174"/>
        <v>mbpalingcod</v>
      </c>
      <c r="E5609" t="str">
        <f t="shared" si="175"/>
        <v/>
      </c>
      <c r="F5609" t="s">
        <v>2692</v>
      </c>
      <c r="G5609" t="s">
        <v>9010</v>
      </c>
      <c r="H5609" t="s">
        <v>9011</v>
      </c>
      <c r="I5609" s="1">
        <v>44377</v>
      </c>
      <c r="J5609" t="s">
        <v>74</v>
      </c>
      <c r="K5609">
        <v>4055</v>
      </c>
      <c r="L5609">
        <v>1</v>
      </c>
      <c r="M5609">
        <v>4055</v>
      </c>
      <c r="N5609">
        <v>1</v>
      </c>
      <c r="O5609" s="1">
        <v>44396.607264270831</v>
      </c>
    </row>
    <row r="5610" spans="2:15" x14ac:dyDescent="0.25">
      <c r="B5610" t="s">
        <v>2695</v>
      </c>
      <c r="C5610" t="str">
        <f t="shared" si="174"/>
        <v>mbpalingcod</v>
      </c>
      <c r="E5610" t="str">
        <f t="shared" si="175"/>
        <v/>
      </c>
      <c r="F5610" t="s">
        <v>2692</v>
      </c>
      <c r="G5610" t="s">
        <v>9012</v>
      </c>
      <c r="H5610" t="s">
        <v>9013</v>
      </c>
      <c r="I5610" s="1">
        <v>44407</v>
      </c>
      <c r="J5610" t="s">
        <v>74</v>
      </c>
      <c r="K5610">
        <v>7300</v>
      </c>
      <c r="L5610">
        <v>1</v>
      </c>
      <c r="M5610">
        <v>7300</v>
      </c>
      <c r="N5610">
        <v>1</v>
      </c>
      <c r="O5610" s="1">
        <v>44412.440446643515</v>
      </c>
    </row>
    <row r="5611" spans="2:15" x14ac:dyDescent="0.25">
      <c r="B5611" t="s">
        <v>2691</v>
      </c>
      <c r="C5611" t="str">
        <f t="shared" si="174"/>
        <v>jmdonga</v>
      </c>
      <c r="E5611" t="str">
        <f t="shared" si="175"/>
        <v/>
      </c>
      <c r="F5611" t="s">
        <v>2692</v>
      </c>
      <c r="G5611" t="s">
        <v>9014</v>
      </c>
      <c r="H5611" t="s">
        <v>9015</v>
      </c>
      <c r="I5611" s="1">
        <v>44398</v>
      </c>
      <c r="J5611" t="s">
        <v>74</v>
      </c>
      <c r="K5611">
        <v>6506</v>
      </c>
      <c r="L5611">
        <v>1</v>
      </c>
      <c r="M5611">
        <v>6506</v>
      </c>
      <c r="N5611">
        <v>1</v>
      </c>
      <c r="O5611" s="1">
        <v>44406.356446527781</v>
      </c>
    </row>
    <row r="5612" spans="2:15" x14ac:dyDescent="0.25">
      <c r="B5612" t="s">
        <v>2691</v>
      </c>
      <c r="C5612" t="str">
        <f t="shared" si="174"/>
        <v>jmdonga</v>
      </c>
      <c r="E5612" t="str">
        <f t="shared" si="175"/>
        <v/>
      </c>
      <c r="F5612" t="s">
        <v>2692</v>
      </c>
      <c r="G5612" t="s">
        <v>9016</v>
      </c>
      <c r="H5612" t="s">
        <v>9017</v>
      </c>
      <c r="I5612" s="1">
        <v>44405</v>
      </c>
      <c r="J5612" t="s">
        <v>74</v>
      </c>
      <c r="K5612">
        <v>4710</v>
      </c>
      <c r="L5612">
        <v>1</v>
      </c>
      <c r="M5612">
        <v>4710</v>
      </c>
      <c r="N5612">
        <v>1</v>
      </c>
      <c r="O5612" s="1">
        <v>44412.437898877317</v>
      </c>
    </row>
    <row r="5613" spans="2:15" x14ac:dyDescent="0.25">
      <c r="B5613" t="s">
        <v>2695</v>
      </c>
      <c r="C5613" t="str">
        <f t="shared" si="174"/>
        <v>mbpalingcod</v>
      </c>
      <c r="E5613" t="str">
        <f t="shared" si="175"/>
        <v/>
      </c>
      <c r="F5613" t="s">
        <v>2692</v>
      </c>
      <c r="G5613" t="s">
        <v>9018</v>
      </c>
      <c r="H5613" t="s">
        <v>9019</v>
      </c>
      <c r="I5613" s="1">
        <v>44378</v>
      </c>
      <c r="J5613" t="s">
        <v>74</v>
      </c>
      <c r="K5613">
        <v>4104</v>
      </c>
      <c r="L5613">
        <v>1</v>
      </c>
      <c r="M5613">
        <v>4104</v>
      </c>
      <c r="N5613">
        <v>1</v>
      </c>
      <c r="O5613" s="1">
        <v>44396.474386759262</v>
      </c>
    </row>
    <row r="5614" spans="2:15" x14ac:dyDescent="0.25">
      <c r="B5614" t="s">
        <v>2695</v>
      </c>
      <c r="C5614" t="str">
        <f t="shared" si="174"/>
        <v>mbpalingcod</v>
      </c>
      <c r="E5614" t="str">
        <f t="shared" si="175"/>
        <v/>
      </c>
      <c r="F5614" t="s">
        <v>2692</v>
      </c>
      <c r="G5614" t="s">
        <v>2696</v>
      </c>
      <c r="H5614" t="s">
        <v>2697</v>
      </c>
      <c r="I5614" s="1">
        <v>44386</v>
      </c>
      <c r="J5614" t="s">
        <v>74</v>
      </c>
      <c r="K5614">
        <v>850</v>
      </c>
      <c r="L5614">
        <v>1</v>
      </c>
      <c r="M5614">
        <v>850</v>
      </c>
      <c r="N5614">
        <v>1</v>
      </c>
      <c r="O5614" s="1">
        <v>44396.474970520831</v>
      </c>
    </row>
    <row r="5615" spans="2:15" x14ac:dyDescent="0.25">
      <c r="B5615" t="s">
        <v>2695</v>
      </c>
      <c r="C5615" t="str">
        <f t="shared" si="174"/>
        <v>mbpalingcod</v>
      </c>
      <c r="E5615" t="str">
        <f t="shared" si="175"/>
        <v/>
      </c>
      <c r="F5615" t="s">
        <v>2692</v>
      </c>
      <c r="G5615" t="s">
        <v>2696</v>
      </c>
      <c r="H5615" t="s">
        <v>2697</v>
      </c>
      <c r="I5615" s="1">
        <v>44386</v>
      </c>
      <c r="J5615" t="s">
        <v>74</v>
      </c>
      <c r="K5615">
        <v>2850</v>
      </c>
      <c r="L5615">
        <v>1</v>
      </c>
      <c r="M5615">
        <v>2850</v>
      </c>
      <c r="N5615">
        <v>1</v>
      </c>
      <c r="O5615" s="1">
        <v>44396.474978472223</v>
      </c>
    </row>
    <row r="5616" spans="2:15" x14ac:dyDescent="0.25">
      <c r="B5616" t="s">
        <v>2695</v>
      </c>
      <c r="C5616" t="str">
        <f t="shared" si="174"/>
        <v>mbpalingcod</v>
      </c>
      <c r="E5616" t="str">
        <f t="shared" si="175"/>
        <v/>
      </c>
      <c r="F5616" t="s">
        <v>2692</v>
      </c>
      <c r="G5616" t="s">
        <v>9020</v>
      </c>
      <c r="H5616" t="s">
        <v>9021</v>
      </c>
      <c r="I5616" s="1">
        <v>44398</v>
      </c>
      <c r="J5616" t="s">
        <v>74</v>
      </c>
      <c r="K5616">
        <v>12000</v>
      </c>
      <c r="L5616">
        <v>1</v>
      </c>
      <c r="M5616">
        <v>12000</v>
      </c>
      <c r="N5616">
        <v>1</v>
      </c>
      <c r="O5616" s="1">
        <v>44406.361372870371</v>
      </c>
    </row>
    <row r="5617" spans="2:15" x14ac:dyDescent="0.25">
      <c r="B5617" t="s">
        <v>2695</v>
      </c>
      <c r="C5617" t="str">
        <f t="shared" si="174"/>
        <v>mbpalingcod</v>
      </c>
      <c r="E5617" t="str">
        <f t="shared" si="175"/>
        <v/>
      </c>
      <c r="F5617" t="s">
        <v>2692</v>
      </c>
      <c r="G5617" t="s">
        <v>9022</v>
      </c>
      <c r="H5617" t="s">
        <v>9023</v>
      </c>
      <c r="I5617" s="1">
        <v>44405</v>
      </c>
      <c r="J5617" t="s">
        <v>74</v>
      </c>
      <c r="K5617">
        <v>69200</v>
      </c>
      <c r="L5617">
        <v>1</v>
      </c>
      <c r="M5617">
        <v>69200</v>
      </c>
      <c r="N5617">
        <v>1</v>
      </c>
      <c r="O5617" s="1">
        <v>44412.441897870369</v>
      </c>
    </row>
    <row r="5618" spans="2:15" x14ac:dyDescent="0.25">
      <c r="B5618" t="s">
        <v>2691</v>
      </c>
      <c r="C5618" t="str">
        <f t="shared" si="174"/>
        <v>jmdonga</v>
      </c>
      <c r="E5618" t="str">
        <f t="shared" si="175"/>
        <v/>
      </c>
      <c r="F5618" t="s">
        <v>2692</v>
      </c>
      <c r="G5618" t="s">
        <v>2698</v>
      </c>
      <c r="H5618" t="s">
        <v>2699</v>
      </c>
      <c r="I5618" s="1">
        <v>44391</v>
      </c>
      <c r="J5618" t="s">
        <v>74</v>
      </c>
      <c r="K5618">
        <v>6000</v>
      </c>
      <c r="L5618">
        <v>1</v>
      </c>
      <c r="M5618">
        <v>6000</v>
      </c>
      <c r="N5618">
        <v>1</v>
      </c>
      <c r="O5618" s="1">
        <v>44406.607156516206</v>
      </c>
    </row>
    <row r="5619" spans="2:15" x14ac:dyDescent="0.25">
      <c r="B5619" t="s">
        <v>2695</v>
      </c>
      <c r="C5619" t="str">
        <f t="shared" si="174"/>
        <v>mbpalingcod</v>
      </c>
      <c r="E5619" t="str">
        <f t="shared" si="175"/>
        <v/>
      </c>
      <c r="F5619" t="s">
        <v>2692</v>
      </c>
      <c r="G5619" t="s">
        <v>9024</v>
      </c>
      <c r="H5619" t="s">
        <v>9025</v>
      </c>
      <c r="I5619" s="1">
        <v>44403</v>
      </c>
      <c r="J5619" t="s">
        <v>74</v>
      </c>
      <c r="K5619">
        <v>7300</v>
      </c>
      <c r="L5619">
        <v>1</v>
      </c>
      <c r="M5619">
        <v>7300</v>
      </c>
      <c r="N5619">
        <v>1</v>
      </c>
      <c r="O5619" s="1">
        <v>44412.439789537035</v>
      </c>
    </row>
    <row r="5620" spans="2:15" x14ac:dyDescent="0.25">
      <c r="B5620" t="s">
        <v>2691</v>
      </c>
      <c r="C5620" t="str">
        <f t="shared" si="174"/>
        <v>jmdonga</v>
      </c>
      <c r="E5620" t="str">
        <f t="shared" si="175"/>
        <v/>
      </c>
      <c r="F5620" t="s">
        <v>2692</v>
      </c>
      <c r="G5620" t="s">
        <v>2702</v>
      </c>
      <c r="H5620" t="s">
        <v>2703</v>
      </c>
      <c r="I5620" s="1">
        <v>44383</v>
      </c>
      <c r="J5620" t="s">
        <v>74</v>
      </c>
      <c r="K5620">
        <v>2000</v>
      </c>
      <c r="L5620">
        <v>1</v>
      </c>
      <c r="M5620">
        <v>2000</v>
      </c>
      <c r="N5620">
        <v>1</v>
      </c>
      <c r="O5620" s="1">
        <v>44396.472939537038</v>
      </c>
    </row>
    <row r="5621" spans="2:15" x14ac:dyDescent="0.25">
      <c r="B5621" t="s">
        <v>2695</v>
      </c>
      <c r="C5621" t="str">
        <f t="shared" si="174"/>
        <v>mbpalingcod</v>
      </c>
      <c r="E5621" t="str">
        <f t="shared" si="175"/>
        <v/>
      </c>
      <c r="F5621" t="s">
        <v>2692</v>
      </c>
      <c r="G5621" t="s">
        <v>2704</v>
      </c>
      <c r="H5621" t="s">
        <v>2705</v>
      </c>
      <c r="I5621" s="1">
        <v>44384</v>
      </c>
      <c r="J5621" t="s">
        <v>74</v>
      </c>
      <c r="K5621">
        <v>3000</v>
      </c>
      <c r="L5621">
        <v>1</v>
      </c>
      <c r="M5621">
        <v>3000</v>
      </c>
      <c r="N5621">
        <v>1</v>
      </c>
      <c r="O5621" s="1">
        <v>44396.474897916669</v>
      </c>
    </row>
    <row r="5622" spans="2:15" x14ac:dyDescent="0.25">
      <c r="B5622" t="s">
        <v>2695</v>
      </c>
      <c r="C5622" t="str">
        <f t="shared" si="174"/>
        <v>mbpalingcod</v>
      </c>
      <c r="E5622" t="str">
        <f t="shared" si="175"/>
        <v/>
      </c>
      <c r="F5622" t="s">
        <v>2692</v>
      </c>
      <c r="G5622" t="s">
        <v>9026</v>
      </c>
      <c r="H5622" t="s">
        <v>9027</v>
      </c>
      <c r="I5622" s="1">
        <v>44400</v>
      </c>
      <c r="J5622" t="s">
        <v>74</v>
      </c>
      <c r="K5622">
        <v>35000</v>
      </c>
      <c r="L5622">
        <v>1</v>
      </c>
      <c r="M5622">
        <v>35000</v>
      </c>
      <c r="N5622">
        <v>1</v>
      </c>
      <c r="O5622" s="1">
        <v>44406.361439004628</v>
      </c>
    </row>
    <row r="5623" spans="2:15" x14ac:dyDescent="0.25">
      <c r="B5623" t="s">
        <v>2695</v>
      </c>
      <c r="C5623" t="str">
        <f t="shared" si="174"/>
        <v>mbpalingcod</v>
      </c>
      <c r="E5623" t="str">
        <f t="shared" si="175"/>
        <v/>
      </c>
      <c r="F5623" t="s">
        <v>2692</v>
      </c>
      <c r="G5623" t="s">
        <v>9026</v>
      </c>
      <c r="H5623" t="s">
        <v>9027</v>
      </c>
      <c r="I5623" s="1">
        <v>44404</v>
      </c>
      <c r="J5623" t="s">
        <v>74</v>
      </c>
      <c r="K5623">
        <v>5000</v>
      </c>
      <c r="L5623">
        <v>1</v>
      </c>
      <c r="M5623">
        <v>5000</v>
      </c>
      <c r="N5623">
        <v>1</v>
      </c>
      <c r="O5623" s="1">
        <v>44412.440097569444</v>
      </c>
    </row>
    <row r="5624" spans="2:15" x14ac:dyDescent="0.25">
      <c r="B5624" t="s">
        <v>2691</v>
      </c>
      <c r="C5624" t="str">
        <f t="shared" si="174"/>
        <v>jmdonga</v>
      </c>
      <c r="E5624" t="str">
        <f t="shared" si="175"/>
        <v/>
      </c>
      <c r="F5624" t="s">
        <v>2692</v>
      </c>
      <c r="G5624" t="s">
        <v>9028</v>
      </c>
      <c r="H5624" t="s">
        <v>9029</v>
      </c>
      <c r="I5624" s="1">
        <v>44400</v>
      </c>
      <c r="J5624" t="s">
        <v>74</v>
      </c>
      <c r="K5624">
        <v>22000</v>
      </c>
      <c r="L5624">
        <v>1</v>
      </c>
      <c r="M5624">
        <v>22000</v>
      </c>
      <c r="N5624">
        <v>1</v>
      </c>
      <c r="O5624" s="1">
        <v>44406.356495520835</v>
      </c>
    </row>
    <row r="5625" spans="2:15" x14ac:dyDescent="0.25">
      <c r="B5625" t="s">
        <v>2691</v>
      </c>
      <c r="C5625" t="str">
        <f t="shared" si="174"/>
        <v>jmdonga</v>
      </c>
      <c r="E5625" t="str">
        <f t="shared" si="175"/>
        <v/>
      </c>
      <c r="F5625" t="s">
        <v>2692</v>
      </c>
      <c r="G5625" t="s">
        <v>2706</v>
      </c>
      <c r="H5625" t="s">
        <v>2707</v>
      </c>
      <c r="I5625" s="1">
        <v>44386</v>
      </c>
      <c r="J5625" t="s">
        <v>74</v>
      </c>
      <c r="K5625">
        <v>10166</v>
      </c>
      <c r="L5625">
        <v>1</v>
      </c>
      <c r="M5625">
        <v>10166</v>
      </c>
      <c r="N5625">
        <v>1</v>
      </c>
      <c r="O5625" s="1">
        <v>44396.477514999999</v>
      </c>
    </row>
    <row r="5626" spans="2:15" x14ac:dyDescent="0.25">
      <c r="B5626" t="s">
        <v>2691</v>
      </c>
      <c r="C5626" t="str">
        <f t="shared" si="174"/>
        <v>jmdonga</v>
      </c>
      <c r="E5626" t="str">
        <f t="shared" si="175"/>
        <v/>
      </c>
      <c r="F5626" t="s">
        <v>2692</v>
      </c>
      <c r="G5626" t="s">
        <v>2708</v>
      </c>
      <c r="H5626" t="s">
        <v>2709</v>
      </c>
      <c r="I5626" s="1">
        <v>44406</v>
      </c>
      <c r="J5626" t="s">
        <v>74</v>
      </c>
      <c r="K5626">
        <v>5820</v>
      </c>
      <c r="L5626">
        <v>1</v>
      </c>
      <c r="M5626">
        <v>5820</v>
      </c>
      <c r="N5626">
        <v>1</v>
      </c>
      <c r="O5626" s="1">
        <v>44412.43814914352</v>
      </c>
    </row>
    <row r="5627" spans="2:15" x14ac:dyDescent="0.25">
      <c r="B5627" t="s">
        <v>2691</v>
      </c>
      <c r="C5627" t="str">
        <f t="shared" si="174"/>
        <v>jmdonga</v>
      </c>
      <c r="E5627" t="str">
        <f t="shared" si="175"/>
        <v/>
      </c>
      <c r="F5627" t="s">
        <v>2692</v>
      </c>
      <c r="G5627" t="s">
        <v>9030</v>
      </c>
      <c r="H5627" t="s">
        <v>9031</v>
      </c>
      <c r="I5627" s="1">
        <v>44406</v>
      </c>
      <c r="J5627" t="s">
        <v>74</v>
      </c>
      <c r="K5627">
        <v>3200</v>
      </c>
      <c r="L5627">
        <v>1</v>
      </c>
      <c r="M5627">
        <v>3200</v>
      </c>
      <c r="N5627">
        <v>1</v>
      </c>
      <c r="O5627" s="1">
        <v>44412.438871678241</v>
      </c>
    </row>
    <row r="5628" spans="2:15" x14ac:dyDescent="0.25">
      <c r="B5628" t="s">
        <v>2695</v>
      </c>
      <c r="C5628" t="str">
        <f t="shared" si="174"/>
        <v>mbpalingcod</v>
      </c>
      <c r="E5628" t="str">
        <f t="shared" si="175"/>
        <v/>
      </c>
      <c r="F5628" t="s">
        <v>2692</v>
      </c>
      <c r="G5628" t="s">
        <v>9032</v>
      </c>
      <c r="H5628" t="s">
        <v>9033</v>
      </c>
      <c r="I5628" s="1">
        <v>44399</v>
      </c>
      <c r="J5628" t="s">
        <v>74</v>
      </c>
      <c r="K5628">
        <v>5600</v>
      </c>
      <c r="L5628">
        <v>1</v>
      </c>
      <c r="M5628">
        <v>5600</v>
      </c>
      <c r="N5628">
        <v>1</v>
      </c>
      <c r="O5628" s="1">
        <v>44406.361404861113</v>
      </c>
    </row>
    <row r="5629" spans="2:15" x14ac:dyDescent="0.25">
      <c r="B5629" t="s">
        <v>2695</v>
      </c>
      <c r="C5629" t="str">
        <f t="shared" si="174"/>
        <v>mbpalingcod</v>
      </c>
      <c r="E5629" t="str">
        <f t="shared" si="175"/>
        <v/>
      </c>
      <c r="F5629" t="s">
        <v>2692</v>
      </c>
      <c r="G5629" t="s">
        <v>9034</v>
      </c>
      <c r="H5629" t="s">
        <v>9035</v>
      </c>
      <c r="I5629" s="1">
        <v>44391</v>
      </c>
      <c r="J5629" t="s">
        <v>74</v>
      </c>
      <c r="K5629">
        <v>5000</v>
      </c>
      <c r="L5629">
        <v>1</v>
      </c>
      <c r="M5629">
        <v>5000</v>
      </c>
      <c r="N5629">
        <v>1</v>
      </c>
      <c r="O5629" s="1">
        <v>44406.609725648152</v>
      </c>
    </row>
    <row r="5630" spans="2:15" x14ac:dyDescent="0.25">
      <c r="B5630" t="s">
        <v>2691</v>
      </c>
      <c r="C5630" t="str">
        <f t="shared" si="174"/>
        <v>jmdonga</v>
      </c>
      <c r="E5630" t="str">
        <f t="shared" si="175"/>
        <v/>
      </c>
      <c r="F5630" t="s">
        <v>2692</v>
      </c>
      <c r="G5630" t="s">
        <v>9036</v>
      </c>
      <c r="H5630" t="s">
        <v>9037</v>
      </c>
      <c r="I5630" s="1">
        <v>44390</v>
      </c>
      <c r="J5630" t="s">
        <v>74</v>
      </c>
      <c r="K5630">
        <v>10000</v>
      </c>
      <c r="L5630">
        <v>1</v>
      </c>
      <c r="M5630">
        <v>10000</v>
      </c>
      <c r="N5630">
        <v>1</v>
      </c>
      <c r="O5630" s="1">
        <v>44406.607091550926</v>
      </c>
    </row>
    <row r="5631" spans="2:15" x14ac:dyDescent="0.25">
      <c r="B5631" t="s">
        <v>2695</v>
      </c>
      <c r="C5631" t="str">
        <f t="shared" si="174"/>
        <v>mbpalingcod</v>
      </c>
      <c r="E5631" t="str">
        <f t="shared" si="175"/>
        <v/>
      </c>
      <c r="F5631" t="s">
        <v>2692</v>
      </c>
      <c r="G5631" t="s">
        <v>2710</v>
      </c>
      <c r="H5631" t="s">
        <v>2711</v>
      </c>
      <c r="I5631" s="1">
        <v>44403</v>
      </c>
      <c r="J5631" t="s">
        <v>74</v>
      </c>
      <c r="K5631">
        <v>9935</v>
      </c>
      <c r="L5631">
        <v>1</v>
      </c>
      <c r="M5631">
        <v>9935</v>
      </c>
      <c r="N5631">
        <v>1</v>
      </c>
      <c r="O5631" s="1">
        <v>44412.439990393519</v>
      </c>
    </row>
    <row r="5632" spans="2:15" x14ac:dyDescent="0.25">
      <c r="B5632" t="s">
        <v>2695</v>
      </c>
      <c r="C5632" t="str">
        <f t="shared" si="174"/>
        <v>mbpalingcod</v>
      </c>
      <c r="E5632" t="str">
        <f t="shared" si="175"/>
        <v/>
      </c>
      <c r="F5632" t="s">
        <v>2692</v>
      </c>
      <c r="G5632" t="s">
        <v>2712</v>
      </c>
      <c r="H5632" t="s">
        <v>2713</v>
      </c>
      <c r="I5632" s="1">
        <v>44378</v>
      </c>
      <c r="J5632" t="s">
        <v>74</v>
      </c>
      <c r="K5632">
        <v>20000</v>
      </c>
      <c r="L5632">
        <v>1</v>
      </c>
      <c r="M5632">
        <v>20000</v>
      </c>
      <c r="N5632">
        <v>1</v>
      </c>
      <c r="O5632" s="1">
        <v>44396.474452152775</v>
      </c>
    </row>
    <row r="5633" spans="2:15" x14ac:dyDescent="0.25">
      <c r="B5633" t="s">
        <v>2695</v>
      </c>
      <c r="C5633" t="str">
        <f t="shared" si="174"/>
        <v>mbpalingcod</v>
      </c>
      <c r="E5633" t="str">
        <f t="shared" si="175"/>
        <v/>
      </c>
      <c r="F5633" t="s">
        <v>2692</v>
      </c>
      <c r="G5633" t="s">
        <v>9038</v>
      </c>
      <c r="H5633" t="s">
        <v>9039</v>
      </c>
      <c r="I5633" s="1">
        <v>44407</v>
      </c>
      <c r="J5633" t="s">
        <v>74</v>
      </c>
      <c r="K5633">
        <v>2500</v>
      </c>
      <c r="L5633">
        <v>1</v>
      </c>
      <c r="M5633">
        <v>2500</v>
      </c>
      <c r="N5633">
        <v>1</v>
      </c>
      <c r="O5633" s="1">
        <v>44412.44048834491</v>
      </c>
    </row>
    <row r="5634" spans="2:15" x14ac:dyDescent="0.25">
      <c r="B5634" t="s">
        <v>2691</v>
      </c>
      <c r="C5634" t="str">
        <f t="shared" si="174"/>
        <v>jmdonga</v>
      </c>
      <c r="E5634" t="str">
        <f t="shared" si="175"/>
        <v/>
      </c>
      <c r="F5634" t="s">
        <v>2692</v>
      </c>
      <c r="G5634" t="s">
        <v>9040</v>
      </c>
      <c r="H5634" t="s">
        <v>9041</v>
      </c>
      <c r="I5634" s="1">
        <v>44403</v>
      </c>
      <c r="J5634" t="s">
        <v>74</v>
      </c>
      <c r="K5634">
        <v>18100</v>
      </c>
      <c r="L5634">
        <v>1</v>
      </c>
      <c r="M5634">
        <v>18100</v>
      </c>
      <c r="N5634">
        <v>1</v>
      </c>
      <c r="O5634" s="1">
        <v>44412.437327233798</v>
      </c>
    </row>
    <row r="5635" spans="2:15" x14ac:dyDescent="0.25">
      <c r="B5635" t="s">
        <v>2695</v>
      </c>
      <c r="C5635" t="str">
        <f t="shared" ref="C5635:C5698" si="176">MID(B5635,FIND("(",B5635)+1,FIND(")",B5635,FIND("(",B5635)+1) - FIND("(",B5635)-1)</f>
        <v>mbpalingcod</v>
      </c>
      <c r="E5635" t="str">
        <f t="shared" ref="E5635:E5698" si="177">IFERROR(MID(D5635,FIND("(",D5635)+1,FIND(")",D5635,FIND("(",D5635)+1) - FIND("(",D5635)-1),"")</f>
        <v/>
      </c>
      <c r="F5635" t="s">
        <v>2692</v>
      </c>
      <c r="G5635" t="s">
        <v>9042</v>
      </c>
      <c r="H5635" t="s">
        <v>9043</v>
      </c>
      <c r="I5635" s="1">
        <v>44391</v>
      </c>
      <c r="J5635" t="s">
        <v>74</v>
      </c>
      <c r="K5635">
        <v>7500</v>
      </c>
      <c r="L5635">
        <v>1</v>
      </c>
      <c r="M5635">
        <v>7500</v>
      </c>
      <c r="N5635">
        <v>1</v>
      </c>
      <c r="O5635" s="1">
        <v>44406.609870949076</v>
      </c>
    </row>
    <row r="5636" spans="2:15" x14ac:dyDescent="0.25">
      <c r="B5636" t="s">
        <v>2691</v>
      </c>
      <c r="C5636" t="str">
        <f t="shared" si="176"/>
        <v>jmdonga</v>
      </c>
      <c r="E5636" t="str">
        <f t="shared" si="177"/>
        <v/>
      </c>
      <c r="F5636" t="s">
        <v>2692</v>
      </c>
      <c r="G5636" t="s">
        <v>9044</v>
      </c>
      <c r="H5636" t="s">
        <v>9045</v>
      </c>
      <c r="I5636" s="1">
        <v>44386</v>
      </c>
      <c r="J5636" t="s">
        <v>74</v>
      </c>
      <c r="K5636">
        <v>7801</v>
      </c>
      <c r="L5636">
        <v>1</v>
      </c>
      <c r="M5636">
        <v>7801</v>
      </c>
      <c r="N5636">
        <v>1</v>
      </c>
      <c r="O5636" s="1">
        <v>44396.474238425923</v>
      </c>
    </row>
    <row r="5637" spans="2:15" x14ac:dyDescent="0.25">
      <c r="B5637" t="s">
        <v>2691</v>
      </c>
      <c r="C5637" t="str">
        <f t="shared" si="176"/>
        <v>jmdonga</v>
      </c>
      <c r="E5637" t="str">
        <f t="shared" si="177"/>
        <v/>
      </c>
      <c r="F5637" t="s">
        <v>2692</v>
      </c>
      <c r="G5637" t="s">
        <v>9046</v>
      </c>
      <c r="H5637" t="s">
        <v>9047</v>
      </c>
      <c r="I5637" s="1">
        <v>44404</v>
      </c>
      <c r="J5637" t="s">
        <v>74</v>
      </c>
      <c r="K5637">
        <v>28333.33</v>
      </c>
      <c r="L5637">
        <v>1</v>
      </c>
      <c r="M5637">
        <v>28333.33</v>
      </c>
      <c r="N5637">
        <v>1</v>
      </c>
      <c r="O5637" s="1">
        <v>44412.437851967596</v>
      </c>
    </row>
    <row r="5638" spans="2:15" x14ac:dyDescent="0.25">
      <c r="B5638" t="s">
        <v>2695</v>
      </c>
      <c r="C5638" t="str">
        <f t="shared" si="176"/>
        <v>mbpalingcod</v>
      </c>
      <c r="E5638" t="str">
        <f t="shared" si="177"/>
        <v/>
      </c>
      <c r="F5638" t="s">
        <v>2692</v>
      </c>
      <c r="G5638" t="s">
        <v>2714</v>
      </c>
      <c r="H5638" t="s">
        <v>2715</v>
      </c>
      <c r="I5638" s="1">
        <v>44389</v>
      </c>
      <c r="J5638" t="s">
        <v>74</v>
      </c>
      <c r="K5638">
        <v>10300</v>
      </c>
      <c r="L5638">
        <v>1</v>
      </c>
      <c r="M5638">
        <v>10300</v>
      </c>
      <c r="N5638">
        <v>1</v>
      </c>
      <c r="O5638" s="1">
        <v>44406.607598958333</v>
      </c>
    </row>
    <row r="5639" spans="2:15" x14ac:dyDescent="0.25">
      <c r="B5639" t="s">
        <v>2695</v>
      </c>
      <c r="C5639" t="str">
        <f t="shared" si="176"/>
        <v>mbpalingcod</v>
      </c>
      <c r="E5639" t="str">
        <f t="shared" si="177"/>
        <v/>
      </c>
      <c r="F5639" t="s">
        <v>2692</v>
      </c>
      <c r="G5639" t="s">
        <v>9048</v>
      </c>
      <c r="H5639" t="s">
        <v>9049</v>
      </c>
      <c r="I5639" s="1">
        <v>44405</v>
      </c>
      <c r="J5639" t="s">
        <v>74</v>
      </c>
      <c r="K5639">
        <v>9000</v>
      </c>
      <c r="L5639">
        <v>1</v>
      </c>
      <c r="M5639">
        <v>9000</v>
      </c>
      <c r="N5639">
        <v>1</v>
      </c>
      <c r="O5639" s="1">
        <v>44412.441938842596</v>
      </c>
    </row>
    <row r="5640" spans="2:15" x14ac:dyDescent="0.25">
      <c r="B5640" t="s">
        <v>2691</v>
      </c>
      <c r="C5640" t="str">
        <f t="shared" si="176"/>
        <v>jmdonga</v>
      </c>
      <c r="E5640" t="str">
        <f t="shared" si="177"/>
        <v/>
      </c>
      <c r="F5640" t="s">
        <v>2692</v>
      </c>
      <c r="G5640" t="s">
        <v>9050</v>
      </c>
      <c r="H5640" t="s">
        <v>9051</v>
      </c>
      <c r="I5640" s="1">
        <v>44395</v>
      </c>
      <c r="J5640" t="s">
        <v>74</v>
      </c>
      <c r="K5640">
        <v>5000</v>
      </c>
      <c r="L5640">
        <v>1</v>
      </c>
      <c r="M5640">
        <v>5000</v>
      </c>
      <c r="N5640">
        <v>1</v>
      </c>
      <c r="O5640" s="1">
        <v>44406.356178159724</v>
      </c>
    </row>
    <row r="5641" spans="2:15" x14ac:dyDescent="0.25">
      <c r="B5641" t="s">
        <v>2695</v>
      </c>
      <c r="C5641" t="str">
        <f t="shared" si="176"/>
        <v>mbpalingcod</v>
      </c>
      <c r="E5641" t="str">
        <f t="shared" si="177"/>
        <v/>
      </c>
      <c r="F5641" t="s">
        <v>2692</v>
      </c>
      <c r="G5641" t="s">
        <v>9052</v>
      </c>
      <c r="H5641" t="s">
        <v>9053</v>
      </c>
      <c r="I5641" s="1">
        <v>44396</v>
      </c>
      <c r="J5641" t="s">
        <v>74</v>
      </c>
      <c r="K5641">
        <v>2900</v>
      </c>
      <c r="L5641">
        <v>1</v>
      </c>
      <c r="M5641">
        <v>2900</v>
      </c>
      <c r="N5641">
        <v>1</v>
      </c>
      <c r="O5641" s="1">
        <v>44406.359806828703</v>
      </c>
    </row>
    <row r="5642" spans="2:15" x14ac:dyDescent="0.25">
      <c r="B5642" t="s">
        <v>2695</v>
      </c>
      <c r="C5642" t="str">
        <f t="shared" si="176"/>
        <v>mbpalingcod</v>
      </c>
      <c r="E5642" t="str">
        <f t="shared" si="177"/>
        <v/>
      </c>
      <c r="F5642" t="s">
        <v>2692</v>
      </c>
      <c r="G5642" t="s">
        <v>9054</v>
      </c>
      <c r="H5642" t="s">
        <v>9055</v>
      </c>
      <c r="I5642" s="1">
        <v>44403</v>
      </c>
      <c r="J5642" t="s">
        <v>74</v>
      </c>
      <c r="K5642">
        <v>12710.45</v>
      </c>
      <c r="L5642">
        <v>1</v>
      </c>
      <c r="M5642">
        <v>12710.45</v>
      </c>
      <c r="N5642">
        <v>1</v>
      </c>
      <c r="O5642" s="1">
        <v>44412.439916354168</v>
      </c>
    </row>
    <row r="5643" spans="2:15" x14ac:dyDescent="0.25">
      <c r="B5643" t="s">
        <v>2695</v>
      </c>
      <c r="C5643" t="str">
        <f t="shared" si="176"/>
        <v>mbpalingcod</v>
      </c>
      <c r="E5643" t="str">
        <f t="shared" si="177"/>
        <v/>
      </c>
      <c r="F5643" t="s">
        <v>2692</v>
      </c>
      <c r="G5643" t="s">
        <v>9056</v>
      </c>
      <c r="H5643" t="s">
        <v>9057</v>
      </c>
      <c r="I5643" s="1">
        <v>44390</v>
      </c>
      <c r="J5643" t="s">
        <v>74</v>
      </c>
      <c r="K5643">
        <v>7000</v>
      </c>
      <c r="L5643">
        <v>1</v>
      </c>
      <c r="M5643">
        <v>7000</v>
      </c>
      <c r="N5643">
        <v>1</v>
      </c>
      <c r="O5643" s="1">
        <v>44406.609758333332</v>
      </c>
    </row>
    <row r="5644" spans="2:15" x14ac:dyDescent="0.25">
      <c r="B5644" t="s">
        <v>2691</v>
      </c>
      <c r="C5644" t="str">
        <f t="shared" si="176"/>
        <v>jmdonga</v>
      </c>
      <c r="E5644" t="str">
        <f t="shared" si="177"/>
        <v/>
      </c>
      <c r="F5644" t="s">
        <v>2692</v>
      </c>
      <c r="G5644" t="s">
        <v>9058</v>
      </c>
      <c r="H5644" t="s">
        <v>9059</v>
      </c>
      <c r="I5644" s="1">
        <v>44389</v>
      </c>
      <c r="J5644" t="s">
        <v>74</v>
      </c>
      <c r="K5644">
        <v>5000</v>
      </c>
      <c r="L5644">
        <v>1</v>
      </c>
      <c r="M5644">
        <v>5000</v>
      </c>
      <c r="N5644">
        <v>1</v>
      </c>
      <c r="O5644" s="1">
        <v>44406.609347800928</v>
      </c>
    </row>
    <row r="5645" spans="2:15" x14ac:dyDescent="0.25">
      <c r="B5645" t="s">
        <v>2695</v>
      </c>
      <c r="C5645" t="str">
        <f t="shared" si="176"/>
        <v>mbpalingcod</v>
      </c>
      <c r="E5645" t="str">
        <f t="shared" si="177"/>
        <v/>
      </c>
      <c r="F5645" t="s">
        <v>2692</v>
      </c>
      <c r="G5645" t="s">
        <v>2716</v>
      </c>
      <c r="H5645" t="s">
        <v>2717</v>
      </c>
      <c r="I5645" s="1">
        <v>44386</v>
      </c>
      <c r="J5645" t="s">
        <v>74</v>
      </c>
      <c r="K5645">
        <v>3000</v>
      </c>
      <c r="L5645">
        <v>1</v>
      </c>
      <c r="M5645">
        <v>3000</v>
      </c>
      <c r="N5645">
        <v>1</v>
      </c>
      <c r="O5645" s="1">
        <v>44396.475019791666</v>
      </c>
    </row>
    <row r="5646" spans="2:15" x14ac:dyDescent="0.25">
      <c r="B5646" t="s">
        <v>2695</v>
      </c>
      <c r="C5646" t="str">
        <f t="shared" si="176"/>
        <v>mbpalingcod</v>
      </c>
      <c r="E5646" t="str">
        <f t="shared" si="177"/>
        <v/>
      </c>
      <c r="F5646" t="s">
        <v>2692</v>
      </c>
      <c r="G5646" t="s">
        <v>2718</v>
      </c>
      <c r="H5646" t="s">
        <v>2719</v>
      </c>
      <c r="I5646" s="1">
        <v>44389</v>
      </c>
      <c r="J5646" t="s">
        <v>74</v>
      </c>
      <c r="K5646">
        <v>7388</v>
      </c>
      <c r="L5646">
        <v>1</v>
      </c>
      <c r="M5646">
        <v>7388</v>
      </c>
      <c r="N5646">
        <v>1</v>
      </c>
      <c r="O5646" s="1">
        <v>44406.607769710645</v>
      </c>
    </row>
    <row r="5647" spans="2:15" x14ac:dyDescent="0.25">
      <c r="B5647" t="s">
        <v>2691</v>
      </c>
      <c r="C5647" t="str">
        <f t="shared" si="176"/>
        <v>jmdonga</v>
      </c>
      <c r="E5647" t="str">
        <f t="shared" si="177"/>
        <v/>
      </c>
      <c r="F5647" t="s">
        <v>2692</v>
      </c>
      <c r="G5647" t="s">
        <v>9060</v>
      </c>
      <c r="H5647" t="s">
        <v>9061</v>
      </c>
      <c r="I5647" s="1">
        <v>44403</v>
      </c>
      <c r="J5647" t="s">
        <v>74</v>
      </c>
      <c r="K5647">
        <v>3000</v>
      </c>
      <c r="L5647">
        <v>1</v>
      </c>
      <c r="M5647">
        <v>3000</v>
      </c>
      <c r="N5647">
        <v>1</v>
      </c>
      <c r="O5647" s="1">
        <v>44412.437371481479</v>
      </c>
    </row>
    <row r="5648" spans="2:15" x14ac:dyDescent="0.25">
      <c r="B5648" t="s">
        <v>2691</v>
      </c>
      <c r="C5648" t="str">
        <f t="shared" si="176"/>
        <v>jmdonga</v>
      </c>
      <c r="E5648" t="str">
        <f t="shared" si="177"/>
        <v/>
      </c>
      <c r="F5648" t="s">
        <v>2692</v>
      </c>
      <c r="G5648" t="s">
        <v>2720</v>
      </c>
      <c r="H5648" t="s">
        <v>2721</v>
      </c>
      <c r="I5648" s="1">
        <v>44389</v>
      </c>
      <c r="J5648" t="s">
        <v>74</v>
      </c>
      <c r="K5648">
        <v>3200</v>
      </c>
      <c r="L5648">
        <v>1</v>
      </c>
      <c r="M5648">
        <v>3200</v>
      </c>
      <c r="N5648">
        <v>1</v>
      </c>
      <c r="O5648" s="1">
        <v>44406.606747569444</v>
      </c>
    </row>
    <row r="5649" spans="2:15" x14ac:dyDescent="0.25">
      <c r="B5649" t="s">
        <v>2695</v>
      </c>
      <c r="C5649" t="str">
        <f t="shared" si="176"/>
        <v>mbpalingcod</v>
      </c>
      <c r="E5649" t="str">
        <f t="shared" si="177"/>
        <v/>
      </c>
      <c r="F5649" t="s">
        <v>2692</v>
      </c>
      <c r="G5649" t="s">
        <v>9062</v>
      </c>
      <c r="H5649" t="s">
        <v>9063</v>
      </c>
      <c r="I5649" s="1">
        <v>44392</v>
      </c>
      <c r="J5649" t="s">
        <v>74</v>
      </c>
      <c r="K5649">
        <v>20000</v>
      </c>
      <c r="L5649">
        <v>1</v>
      </c>
      <c r="M5649">
        <v>20000</v>
      </c>
      <c r="N5649">
        <v>1</v>
      </c>
      <c r="O5649" s="1">
        <v>44406.607945370371</v>
      </c>
    </row>
    <row r="5650" spans="2:15" x14ac:dyDescent="0.25">
      <c r="B5650" t="s">
        <v>67</v>
      </c>
      <c r="C5650" t="str">
        <f t="shared" si="176"/>
        <v>na</v>
      </c>
      <c r="E5650" t="str">
        <f t="shared" si="177"/>
        <v/>
      </c>
      <c r="F5650" t="s">
        <v>2692</v>
      </c>
      <c r="G5650" t="s">
        <v>9064</v>
      </c>
      <c r="H5650" t="s">
        <v>9065</v>
      </c>
      <c r="I5650" s="1">
        <v>44378</v>
      </c>
      <c r="J5650" t="s">
        <v>74</v>
      </c>
      <c r="K5650">
        <v>500</v>
      </c>
      <c r="L5650">
        <v>1</v>
      </c>
      <c r="M5650">
        <v>500</v>
      </c>
      <c r="N5650">
        <v>1</v>
      </c>
      <c r="O5650" s="1">
        <v>44396.474544675926</v>
      </c>
    </row>
    <row r="5651" spans="2:15" x14ac:dyDescent="0.25">
      <c r="B5651" t="s">
        <v>2691</v>
      </c>
      <c r="C5651" t="str">
        <f t="shared" si="176"/>
        <v>jmdonga</v>
      </c>
      <c r="E5651" t="str">
        <f t="shared" si="177"/>
        <v/>
      </c>
      <c r="F5651" t="s">
        <v>2692</v>
      </c>
      <c r="G5651" t="s">
        <v>2722</v>
      </c>
      <c r="H5651" t="s">
        <v>2723</v>
      </c>
      <c r="I5651" s="1">
        <v>44383</v>
      </c>
      <c r="J5651" t="s">
        <v>74</v>
      </c>
      <c r="K5651">
        <v>5000</v>
      </c>
      <c r="L5651">
        <v>1</v>
      </c>
      <c r="M5651">
        <v>5000</v>
      </c>
      <c r="N5651">
        <v>1</v>
      </c>
      <c r="O5651" s="1">
        <v>44396.472989305556</v>
      </c>
    </row>
    <row r="5652" spans="2:15" x14ac:dyDescent="0.25">
      <c r="B5652" t="s">
        <v>2691</v>
      </c>
      <c r="C5652" t="str">
        <f t="shared" si="176"/>
        <v>jmdonga</v>
      </c>
      <c r="E5652" t="str">
        <f t="shared" si="177"/>
        <v/>
      </c>
      <c r="F5652" t="s">
        <v>2692</v>
      </c>
      <c r="G5652" t="s">
        <v>2724</v>
      </c>
      <c r="H5652" t="s">
        <v>2725</v>
      </c>
      <c r="I5652" s="1">
        <v>44387</v>
      </c>
      <c r="J5652" t="s">
        <v>74</v>
      </c>
      <c r="K5652">
        <v>6059</v>
      </c>
      <c r="L5652">
        <v>1</v>
      </c>
      <c r="M5652">
        <v>6059</v>
      </c>
      <c r="N5652">
        <v>1</v>
      </c>
      <c r="O5652" s="1">
        <v>44406.606541238427</v>
      </c>
    </row>
    <row r="5653" spans="2:15" x14ac:dyDescent="0.25">
      <c r="B5653" t="s">
        <v>2695</v>
      </c>
      <c r="C5653" t="str">
        <f t="shared" si="176"/>
        <v>mbpalingcod</v>
      </c>
      <c r="E5653" t="str">
        <f t="shared" si="177"/>
        <v/>
      </c>
      <c r="F5653" t="s">
        <v>2692</v>
      </c>
      <c r="G5653" t="s">
        <v>9066</v>
      </c>
      <c r="H5653" t="s">
        <v>9067</v>
      </c>
      <c r="I5653" s="1">
        <v>44406</v>
      </c>
      <c r="J5653" t="s">
        <v>74</v>
      </c>
      <c r="K5653">
        <v>15300</v>
      </c>
      <c r="L5653">
        <v>1</v>
      </c>
      <c r="M5653">
        <v>15300</v>
      </c>
      <c r="N5653">
        <v>1</v>
      </c>
      <c r="O5653" s="1">
        <v>44412.440309722224</v>
      </c>
    </row>
    <row r="5654" spans="2:15" x14ac:dyDescent="0.25">
      <c r="B5654" t="s">
        <v>67</v>
      </c>
      <c r="C5654" t="str">
        <f t="shared" si="176"/>
        <v>na</v>
      </c>
      <c r="E5654" t="str">
        <f t="shared" si="177"/>
        <v/>
      </c>
      <c r="F5654" t="s">
        <v>2692</v>
      </c>
      <c r="G5654" t="s">
        <v>2726</v>
      </c>
      <c r="H5654" t="s">
        <v>2727</v>
      </c>
      <c r="I5654" s="1">
        <v>44392</v>
      </c>
      <c r="J5654" t="s">
        <v>74</v>
      </c>
      <c r="K5654">
        <v>6000</v>
      </c>
      <c r="L5654">
        <v>1</v>
      </c>
      <c r="M5654">
        <v>6000</v>
      </c>
      <c r="N5654">
        <v>1</v>
      </c>
      <c r="O5654" s="1">
        <v>44406.608013773148</v>
      </c>
    </row>
    <row r="5655" spans="2:15" x14ac:dyDescent="0.25">
      <c r="B5655" t="s">
        <v>2695</v>
      </c>
      <c r="C5655" t="str">
        <f t="shared" si="176"/>
        <v>mbpalingcod</v>
      </c>
      <c r="E5655" t="str">
        <f t="shared" si="177"/>
        <v/>
      </c>
      <c r="F5655" t="s">
        <v>2692</v>
      </c>
      <c r="G5655" t="s">
        <v>9068</v>
      </c>
      <c r="H5655" t="s">
        <v>9069</v>
      </c>
      <c r="I5655" s="1">
        <v>44378</v>
      </c>
      <c r="J5655" t="s">
        <v>74</v>
      </c>
      <c r="K5655">
        <v>18000</v>
      </c>
      <c r="L5655">
        <v>1</v>
      </c>
      <c r="M5655">
        <v>18000</v>
      </c>
      <c r="N5655">
        <v>1</v>
      </c>
      <c r="O5655" s="1">
        <v>44396.474594131942</v>
      </c>
    </row>
    <row r="5656" spans="2:15" x14ac:dyDescent="0.25">
      <c r="B5656" t="s">
        <v>2695</v>
      </c>
      <c r="C5656" t="str">
        <f t="shared" si="176"/>
        <v>mbpalingcod</v>
      </c>
      <c r="E5656" t="str">
        <f t="shared" si="177"/>
        <v/>
      </c>
      <c r="F5656" t="s">
        <v>2692</v>
      </c>
      <c r="G5656" t="s">
        <v>9070</v>
      </c>
      <c r="H5656" t="s">
        <v>9071</v>
      </c>
      <c r="I5656" s="1">
        <v>44361</v>
      </c>
      <c r="J5656" t="s">
        <v>74</v>
      </c>
      <c r="K5656">
        <v>2612</v>
      </c>
      <c r="L5656">
        <v>1</v>
      </c>
      <c r="M5656">
        <v>2612</v>
      </c>
      <c r="N5656">
        <v>1</v>
      </c>
      <c r="O5656" s="1">
        <v>44396.477972141205</v>
      </c>
    </row>
    <row r="5657" spans="2:15" x14ac:dyDescent="0.25">
      <c r="B5657" t="s">
        <v>2695</v>
      </c>
      <c r="C5657" t="str">
        <f t="shared" si="176"/>
        <v>mbpalingcod</v>
      </c>
      <c r="E5657" t="str">
        <f t="shared" si="177"/>
        <v/>
      </c>
      <c r="F5657" t="s">
        <v>2692</v>
      </c>
      <c r="G5657" t="s">
        <v>9070</v>
      </c>
      <c r="H5657" t="s">
        <v>9071</v>
      </c>
      <c r="I5657" s="1">
        <v>44362</v>
      </c>
      <c r="J5657" t="s">
        <v>74</v>
      </c>
      <c r="K5657">
        <v>-2612</v>
      </c>
      <c r="L5657">
        <v>1</v>
      </c>
      <c r="M5657">
        <v>-2612</v>
      </c>
      <c r="N5657">
        <v>1</v>
      </c>
      <c r="O5657" s="1">
        <v>44396.477966273145</v>
      </c>
    </row>
    <row r="5658" spans="2:15" x14ac:dyDescent="0.25">
      <c r="B5658" t="s">
        <v>2695</v>
      </c>
      <c r="C5658" t="str">
        <f t="shared" si="176"/>
        <v>mbpalingcod</v>
      </c>
      <c r="E5658" t="str">
        <f t="shared" si="177"/>
        <v/>
      </c>
      <c r="F5658" t="s">
        <v>2692</v>
      </c>
      <c r="G5658" t="s">
        <v>9070</v>
      </c>
      <c r="H5658" t="s">
        <v>9071</v>
      </c>
      <c r="I5658" s="1">
        <v>44391</v>
      </c>
      <c r="J5658" t="s">
        <v>74</v>
      </c>
      <c r="K5658">
        <v>2612</v>
      </c>
      <c r="L5658">
        <v>1</v>
      </c>
      <c r="M5658">
        <v>2612</v>
      </c>
      <c r="N5658">
        <v>1</v>
      </c>
      <c r="O5658" s="1">
        <v>44406.607802233797</v>
      </c>
    </row>
    <row r="5659" spans="2:15" x14ac:dyDescent="0.25">
      <c r="B5659" t="s">
        <v>2695</v>
      </c>
      <c r="C5659" t="str">
        <f t="shared" si="176"/>
        <v>mbpalingcod</v>
      </c>
      <c r="E5659" t="str">
        <f t="shared" si="177"/>
        <v/>
      </c>
      <c r="F5659" t="s">
        <v>2692</v>
      </c>
      <c r="G5659" t="s">
        <v>9072</v>
      </c>
      <c r="H5659" t="s">
        <v>9073</v>
      </c>
      <c r="I5659" s="1">
        <v>44361</v>
      </c>
      <c r="J5659" t="s">
        <v>74</v>
      </c>
      <c r="K5659">
        <v>15000</v>
      </c>
      <c r="L5659">
        <v>1</v>
      </c>
      <c r="M5659">
        <v>15000</v>
      </c>
      <c r="N5659">
        <v>1</v>
      </c>
      <c r="O5659" s="1">
        <v>44396.477574189812</v>
      </c>
    </row>
    <row r="5660" spans="2:15" x14ac:dyDescent="0.25">
      <c r="B5660" t="s">
        <v>2695</v>
      </c>
      <c r="C5660" t="str">
        <f t="shared" si="176"/>
        <v>mbpalingcod</v>
      </c>
      <c r="E5660" t="str">
        <f t="shared" si="177"/>
        <v/>
      </c>
      <c r="F5660" t="s">
        <v>2692</v>
      </c>
      <c r="G5660" t="s">
        <v>9072</v>
      </c>
      <c r="H5660" t="s">
        <v>9073</v>
      </c>
      <c r="I5660" s="1">
        <v>44361</v>
      </c>
      <c r="J5660" t="s">
        <v>74</v>
      </c>
      <c r="K5660">
        <v>-16000</v>
      </c>
      <c r="L5660">
        <v>1</v>
      </c>
      <c r="M5660">
        <v>-16000</v>
      </c>
      <c r="N5660">
        <v>1</v>
      </c>
      <c r="O5660" s="1">
        <v>44396.477568009257</v>
      </c>
    </row>
    <row r="5661" spans="2:15" x14ac:dyDescent="0.25">
      <c r="B5661" t="s">
        <v>2695</v>
      </c>
      <c r="C5661" t="str">
        <f t="shared" si="176"/>
        <v>mbpalingcod</v>
      </c>
      <c r="E5661" t="str">
        <f t="shared" si="177"/>
        <v/>
      </c>
      <c r="F5661" t="s">
        <v>2692</v>
      </c>
      <c r="G5661" t="s">
        <v>9072</v>
      </c>
      <c r="H5661" t="s">
        <v>9073</v>
      </c>
      <c r="I5661" s="1">
        <v>44403</v>
      </c>
      <c r="J5661" t="s">
        <v>74</v>
      </c>
      <c r="K5661">
        <v>5000</v>
      </c>
      <c r="L5661">
        <v>1</v>
      </c>
      <c r="M5661">
        <v>5000</v>
      </c>
      <c r="N5661">
        <v>1</v>
      </c>
      <c r="O5661" s="1">
        <v>44412.439881134262</v>
      </c>
    </row>
    <row r="5662" spans="2:15" x14ac:dyDescent="0.25">
      <c r="B5662" t="s">
        <v>2695</v>
      </c>
      <c r="C5662" t="str">
        <f t="shared" si="176"/>
        <v>mbpalingcod</v>
      </c>
      <c r="E5662" t="str">
        <f t="shared" si="177"/>
        <v/>
      </c>
      <c r="F5662" t="s">
        <v>2692</v>
      </c>
      <c r="G5662" t="s">
        <v>9074</v>
      </c>
      <c r="H5662" t="s">
        <v>9075</v>
      </c>
      <c r="I5662" s="1">
        <v>44405</v>
      </c>
      <c r="J5662" t="s">
        <v>74</v>
      </c>
      <c r="K5662">
        <v>22000</v>
      </c>
      <c r="L5662">
        <v>1</v>
      </c>
      <c r="M5662">
        <v>22000</v>
      </c>
      <c r="N5662">
        <v>1</v>
      </c>
      <c r="O5662" s="1">
        <v>44412.440147291665</v>
      </c>
    </row>
    <row r="5663" spans="2:15" x14ac:dyDescent="0.25">
      <c r="B5663" t="s">
        <v>2695</v>
      </c>
      <c r="C5663" t="str">
        <f t="shared" si="176"/>
        <v>mbpalingcod</v>
      </c>
      <c r="E5663" t="str">
        <f t="shared" si="177"/>
        <v/>
      </c>
      <c r="F5663" t="s">
        <v>2692</v>
      </c>
      <c r="G5663" t="s">
        <v>9076</v>
      </c>
      <c r="H5663" t="s">
        <v>9077</v>
      </c>
      <c r="I5663" s="1">
        <v>44396</v>
      </c>
      <c r="J5663" t="s">
        <v>74</v>
      </c>
      <c r="K5663">
        <v>10000</v>
      </c>
      <c r="L5663">
        <v>1</v>
      </c>
      <c r="M5663">
        <v>10000</v>
      </c>
      <c r="N5663">
        <v>1</v>
      </c>
      <c r="O5663" s="1">
        <v>44406.359849340275</v>
      </c>
    </row>
    <row r="5664" spans="2:15" x14ac:dyDescent="0.25">
      <c r="B5664" t="s">
        <v>2691</v>
      </c>
      <c r="C5664" t="str">
        <f t="shared" si="176"/>
        <v>jmdonga</v>
      </c>
      <c r="E5664" t="str">
        <f t="shared" si="177"/>
        <v/>
      </c>
      <c r="F5664" t="s">
        <v>2692</v>
      </c>
      <c r="G5664" t="s">
        <v>9078</v>
      </c>
      <c r="H5664" t="s">
        <v>9079</v>
      </c>
      <c r="I5664" s="1">
        <v>44403</v>
      </c>
      <c r="J5664" t="s">
        <v>74</v>
      </c>
      <c r="K5664">
        <v>5600</v>
      </c>
      <c r="L5664">
        <v>1</v>
      </c>
      <c r="M5664">
        <v>5600</v>
      </c>
      <c r="N5664">
        <v>1</v>
      </c>
      <c r="O5664" s="1">
        <v>44412.437407986108</v>
      </c>
    </row>
    <row r="5665" spans="2:15" x14ac:dyDescent="0.25">
      <c r="B5665" t="s">
        <v>67</v>
      </c>
      <c r="C5665" t="str">
        <f t="shared" si="176"/>
        <v>na</v>
      </c>
      <c r="E5665" t="str">
        <f t="shared" si="177"/>
        <v/>
      </c>
      <c r="F5665" t="s">
        <v>2692</v>
      </c>
      <c r="G5665" t="s">
        <v>9080</v>
      </c>
      <c r="H5665" t="s">
        <v>9081</v>
      </c>
      <c r="I5665" s="1">
        <v>44384</v>
      </c>
      <c r="J5665" t="s">
        <v>74</v>
      </c>
      <c r="K5665">
        <v>5000</v>
      </c>
      <c r="L5665">
        <v>1</v>
      </c>
      <c r="M5665">
        <v>5000</v>
      </c>
      <c r="N5665">
        <v>1</v>
      </c>
      <c r="O5665" s="1">
        <v>44396.473033599534</v>
      </c>
    </row>
    <row r="5666" spans="2:15" x14ac:dyDescent="0.25">
      <c r="B5666" t="s">
        <v>67</v>
      </c>
      <c r="C5666" t="str">
        <f t="shared" si="176"/>
        <v>na</v>
      </c>
      <c r="E5666" t="str">
        <f t="shared" si="177"/>
        <v/>
      </c>
      <c r="F5666" t="s">
        <v>2692</v>
      </c>
      <c r="G5666" t="s">
        <v>9080</v>
      </c>
      <c r="H5666" t="s">
        <v>9081</v>
      </c>
      <c r="I5666" s="1">
        <v>44407</v>
      </c>
      <c r="J5666" t="s">
        <v>74</v>
      </c>
      <c r="K5666">
        <v>3000</v>
      </c>
      <c r="L5666">
        <v>1</v>
      </c>
      <c r="M5666">
        <v>3000</v>
      </c>
      <c r="N5666">
        <v>1</v>
      </c>
      <c r="O5666" s="1">
        <v>44412.439327581022</v>
      </c>
    </row>
    <row r="5667" spans="2:15" x14ac:dyDescent="0.25">
      <c r="B5667" t="s">
        <v>2695</v>
      </c>
      <c r="C5667" t="str">
        <f t="shared" si="176"/>
        <v>mbpalingcod</v>
      </c>
      <c r="E5667" t="str">
        <f t="shared" si="177"/>
        <v/>
      </c>
      <c r="F5667" t="s">
        <v>2692</v>
      </c>
      <c r="G5667" t="s">
        <v>9082</v>
      </c>
      <c r="H5667" t="s">
        <v>9083</v>
      </c>
      <c r="I5667" s="1">
        <v>44389</v>
      </c>
      <c r="J5667" t="s">
        <v>74</v>
      </c>
      <c r="K5667">
        <v>3881</v>
      </c>
      <c r="L5667">
        <v>1</v>
      </c>
      <c r="M5667">
        <v>3881</v>
      </c>
      <c r="N5667">
        <v>1</v>
      </c>
      <c r="O5667" s="1">
        <v>44406.607736458333</v>
      </c>
    </row>
    <row r="5668" spans="2:15" x14ac:dyDescent="0.25">
      <c r="B5668" t="s">
        <v>67</v>
      </c>
      <c r="C5668" t="str">
        <f t="shared" si="176"/>
        <v>na</v>
      </c>
      <c r="E5668" t="str">
        <f t="shared" si="177"/>
        <v/>
      </c>
      <c r="F5668" t="s">
        <v>2692</v>
      </c>
      <c r="G5668" t="s">
        <v>9084</v>
      </c>
      <c r="H5668" t="s">
        <v>9085</v>
      </c>
      <c r="I5668" s="1">
        <v>44397</v>
      </c>
      <c r="J5668" t="s">
        <v>74</v>
      </c>
      <c r="K5668">
        <v>1000</v>
      </c>
      <c r="L5668">
        <v>1</v>
      </c>
      <c r="M5668">
        <v>1000</v>
      </c>
      <c r="N5668">
        <v>1</v>
      </c>
      <c r="O5668" s="1">
        <v>44406.356309143521</v>
      </c>
    </row>
    <row r="5669" spans="2:15" x14ac:dyDescent="0.25">
      <c r="B5669" t="s">
        <v>2695</v>
      </c>
      <c r="C5669" t="str">
        <f t="shared" si="176"/>
        <v>mbpalingcod</v>
      </c>
      <c r="E5669" t="str">
        <f t="shared" si="177"/>
        <v/>
      </c>
      <c r="F5669" t="s">
        <v>2692</v>
      </c>
      <c r="G5669" t="s">
        <v>9086</v>
      </c>
      <c r="H5669" t="s">
        <v>9087</v>
      </c>
      <c r="I5669" s="1">
        <v>44391</v>
      </c>
      <c r="J5669" t="s">
        <v>74</v>
      </c>
      <c r="K5669">
        <v>6000</v>
      </c>
      <c r="L5669">
        <v>1</v>
      </c>
      <c r="M5669">
        <v>6000</v>
      </c>
      <c r="N5669">
        <v>1</v>
      </c>
      <c r="O5669" s="1">
        <v>44406.609944212963</v>
      </c>
    </row>
    <row r="5670" spans="2:15" x14ac:dyDescent="0.25">
      <c r="B5670" t="s">
        <v>2695</v>
      </c>
      <c r="C5670" t="str">
        <f t="shared" si="176"/>
        <v>mbpalingcod</v>
      </c>
      <c r="E5670" t="str">
        <f t="shared" si="177"/>
        <v/>
      </c>
      <c r="F5670" t="s">
        <v>2692</v>
      </c>
      <c r="G5670" t="s">
        <v>9088</v>
      </c>
      <c r="H5670" t="s">
        <v>9089</v>
      </c>
      <c r="I5670" s="1">
        <v>44406</v>
      </c>
      <c r="J5670" t="s">
        <v>74</v>
      </c>
      <c r="K5670">
        <v>19475</v>
      </c>
      <c r="L5670">
        <v>1</v>
      </c>
      <c r="M5670">
        <v>19475</v>
      </c>
      <c r="N5670">
        <v>1</v>
      </c>
      <c r="O5670" s="1">
        <v>44412.440353622682</v>
      </c>
    </row>
    <row r="5671" spans="2:15" x14ac:dyDescent="0.25">
      <c r="B5671" t="s">
        <v>2695</v>
      </c>
      <c r="C5671" t="str">
        <f t="shared" si="176"/>
        <v>mbpalingcod</v>
      </c>
      <c r="E5671" t="str">
        <f t="shared" si="177"/>
        <v/>
      </c>
      <c r="F5671" t="s">
        <v>2692</v>
      </c>
      <c r="G5671" t="s">
        <v>9090</v>
      </c>
      <c r="H5671" t="s">
        <v>9091</v>
      </c>
      <c r="I5671" s="1">
        <v>44393</v>
      </c>
      <c r="J5671" t="s">
        <v>74</v>
      </c>
      <c r="K5671">
        <v>10000</v>
      </c>
      <c r="L5671">
        <v>1</v>
      </c>
      <c r="M5671">
        <v>10000</v>
      </c>
      <c r="N5671">
        <v>1</v>
      </c>
      <c r="O5671" s="1">
        <v>44406.359754745368</v>
      </c>
    </row>
    <row r="5672" spans="2:15" x14ac:dyDescent="0.25">
      <c r="B5672" t="s">
        <v>2691</v>
      </c>
      <c r="C5672" t="str">
        <f t="shared" si="176"/>
        <v>jmdonga</v>
      </c>
      <c r="E5672" t="str">
        <f t="shared" si="177"/>
        <v/>
      </c>
      <c r="F5672" t="s">
        <v>2692</v>
      </c>
      <c r="G5672" t="s">
        <v>2732</v>
      </c>
      <c r="H5672" t="s">
        <v>2733</v>
      </c>
      <c r="I5672" s="1">
        <v>44407</v>
      </c>
      <c r="J5672" t="s">
        <v>74</v>
      </c>
      <c r="K5672">
        <v>10100</v>
      </c>
      <c r="L5672">
        <v>1</v>
      </c>
      <c r="M5672">
        <v>10100</v>
      </c>
      <c r="N5672">
        <v>1</v>
      </c>
      <c r="O5672" s="1">
        <v>44412.439442164352</v>
      </c>
    </row>
    <row r="5673" spans="2:15" x14ac:dyDescent="0.25">
      <c r="B5673" t="s">
        <v>2691</v>
      </c>
      <c r="C5673" t="str">
        <f t="shared" si="176"/>
        <v>jmdonga</v>
      </c>
      <c r="E5673" t="str">
        <f t="shared" si="177"/>
        <v/>
      </c>
      <c r="F5673" t="s">
        <v>2692</v>
      </c>
      <c r="G5673" t="s">
        <v>2734</v>
      </c>
      <c r="H5673" t="s">
        <v>2735</v>
      </c>
      <c r="I5673" s="1">
        <v>44389</v>
      </c>
      <c r="J5673" t="s">
        <v>74</v>
      </c>
      <c r="K5673">
        <v>7265</v>
      </c>
      <c r="L5673">
        <v>1</v>
      </c>
      <c r="M5673">
        <v>7265</v>
      </c>
      <c r="N5673">
        <v>1</v>
      </c>
      <c r="O5673" s="1">
        <v>44406.606872141201</v>
      </c>
    </row>
    <row r="5674" spans="2:15" x14ac:dyDescent="0.25">
      <c r="B5674" t="s">
        <v>2691</v>
      </c>
      <c r="C5674" t="str">
        <f t="shared" si="176"/>
        <v>jmdonga</v>
      </c>
      <c r="E5674" t="str">
        <f t="shared" si="177"/>
        <v/>
      </c>
      <c r="F5674" t="s">
        <v>2692</v>
      </c>
      <c r="G5674" t="s">
        <v>2736</v>
      </c>
      <c r="H5674" t="s">
        <v>2737</v>
      </c>
      <c r="I5674" s="1">
        <v>44391</v>
      </c>
      <c r="J5674" t="s">
        <v>74</v>
      </c>
      <c r="K5674">
        <v>6540.27</v>
      </c>
      <c r="L5674">
        <v>1</v>
      </c>
      <c r="M5674">
        <v>6540.27</v>
      </c>
      <c r="N5674">
        <v>1</v>
      </c>
      <c r="O5674" s="1">
        <v>44406.60719328704</v>
      </c>
    </row>
    <row r="5675" spans="2:15" x14ac:dyDescent="0.25">
      <c r="B5675" t="s">
        <v>67</v>
      </c>
      <c r="C5675" t="str">
        <f t="shared" si="176"/>
        <v>na</v>
      </c>
      <c r="E5675" t="str">
        <f t="shared" si="177"/>
        <v/>
      </c>
      <c r="F5675" t="s">
        <v>2692</v>
      </c>
      <c r="G5675" t="s">
        <v>2738</v>
      </c>
      <c r="H5675" t="s">
        <v>2739</v>
      </c>
      <c r="I5675" s="1">
        <v>44378</v>
      </c>
      <c r="J5675" t="s">
        <v>74</v>
      </c>
      <c r="K5675">
        <v>4500</v>
      </c>
      <c r="L5675">
        <v>1</v>
      </c>
      <c r="M5675">
        <v>4500</v>
      </c>
      <c r="N5675">
        <v>1</v>
      </c>
      <c r="O5675" s="1">
        <v>44396.472403078704</v>
      </c>
    </row>
    <row r="5676" spans="2:15" x14ac:dyDescent="0.25">
      <c r="B5676" t="s">
        <v>67</v>
      </c>
      <c r="C5676" t="str">
        <f t="shared" si="176"/>
        <v>na</v>
      </c>
      <c r="E5676" t="str">
        <f t="shared" si="177"/>
        <v/>
      </c>
      <c r="F5676" t="s">
        <v>2692</v>
      </c>
      <c r="G5676" t="s">
        <v>2738</v>
      </c>
      <c r="H5676" t="s">
        <v>2739</v>
      </c>
      <c r="I5676" s="1">
        <v>44389</v>
      </c>
      <c r="J5676" t="s">
        <v>74</v>
      </c>
      <c r="K5676">
        <v>4330.83</v>
      </c>
      <c r="L5676">
        <v>1</v>
      </c>
      <c r="M5676">
        <v>4330.83</v>
      </c>
      <c r="N5676">
        <v>1</v>
      </c>
      <c r="O5676" s="1">
        <v>44406.606962106482</v>
      </c>
    </row>
    <row r="5677" spans="2:15" x14ac:dyDescent="0.25">
      <c r="B5677" t="s">
        <v>2691</v>
      </c>
      <c r="C5677" t="str">
        <f t="shared" si="176"/>
        <v>jmdonga</v>
      </c>
      <c r="E5677" t="str">
        <f t="shared" si="177"/>
        <v/>
      </c>
      <c r="F5677" t="s">
        <v>2692</v>
      </c>
      <c r="G5677" t="s">
        <v>2740</v>
      </c>
      <c r="H5677" t="s">
        <v>2741</v>
      </c>
      <c r="I5677" s="1">
        <v>44379</v>
      </c>
      <c r="J5677" t="s">
        <v>74</v>
      </c>
      <c r="K5677">
        <v>15000</v>
      </c>
      <c r="L5677">
        <v>1</v>
      </c>
      <c r="M5677">
        <v>15000</v>
      </c>
      <c r="N5677">
        <v>1</v>
      </c>
      <c r="O5677" s="1">
        <v>44406.606469479164</v>
      </c>
    </row>
    <row r="5678" spans="2:15" x14ac:dyDescent="0.25">
      <c r="B5678" t="s">
        <v>2695</v>
      </c>
      <c r="C5678" t="str">
        <f t="shared" si="176"/>
        <v>mbpalingcod</v>
      </c>
      <c r="E5678" t="str">
        <f t="shared" si="177"/>
        <v/>
      </c>
      <c r="F5678" t="s">
        <v>2692</v>
      </c>
      <c r="G5678" t="s">
        <v>9092</v>
      </c>
      <c r="H5678" t="s">
        <v>9093</v>
      </c>
      <c r="I5678" s="1">
        <v>44386</v>
      </c>
      <c r="J5678" t="s">
        <v>74</v>
      </c>
      <c r="K5678">
        <v>4500</v>
      </c>
      <c r="L5678">
        <v>1</v>
      </c>
      <c r="M5678">
        <v>4500</v>
      </c>
      <c r="N5678">
        <v>1</v>
      </c>
      <c r="O5678" s="1">
        <v>44396.475055474541</v>
      </c>
    </row>
    <row r="5679" spans="2:15" x14ac:dyDescent="0.25">
      <c r="B5679" t="s">
        <v>2691</v>
      </c>
      <c r="C5679" t="str">
        <f t="shared" si="176"/>
        <v>jmdonga</v>
      </c>
      <c r="E5679" t="str">
        <f t="shared" si="177"/>
        <v/>
      </c>
      <c r="F5679" t="s">
        <v>2692</v>
      </c>
      <c r="G5679" t="s">
        <v>9094</v>
      </c>
      <c r="H5679" t="s">
        <v>9095</v>
      </c>
      <c r="I5679" s="1">
        <v>44407</v>
      </c>
      <c r="J5679" t="s">
        <v>74</v>
      </c>
      <c r="K5679">
        <v>10050</v>
      </c>
      <c r="L5679">
        <v>1</v>
      </c>
      <c r="M5679">
        <v>10050</v>
      </c>
      <c r="N5679">
        <v>1</v>
      </c>
      <c r="O5679" s="1">
        <v>44412.439364814818</v>
      </c>
    </row>
    <row r="5680" spans="2:15" x14ac:dyDescent="0.25">
      <c r="B5680" t="s">
        <v>2691</v>
      </c>
      <c r="C5680" t="str">
        <f t="shared" si="176"/>
        <v>jmdonga</v>
      </c>
      <c r="E5680" t="str">
        <f t="shared" si="177"/>
        <v/>
      </c>
      <c r="F5680" t="s">
        <v>2692</v>
      </c>
      <c r="G5680" t="s">
        <v>9096</v>
      </c>
      <c r="H5680" t="s">
        <v>9097</v>
      </c>
      <c r="I5680" s="1">
        <v>44404</v>
      </c>
      <c r="J5680" t="s">
        <v>74</v>
      </c>
      <c r="K5680">
        <v>3800</v>
      </c>
      <c r="L5680">
        <v>1</v>
      </c>
      <c r="M5680">
        <v>3800</v>
      </c>
      <c r="N5680">
        <v>1</v>
      </c>
      <c r="O5680" s="1">
        <v>44412.437794826386</v>
      </c>
    </row>
    <row r="5681" spans="2:15" x14ac:dyDescent="0.25">
      <c r="B5681" t="s">
        <v>2691</v>
      </c>
      <c r="C5681" t="str">
        <f t="shared" si="176"/>
        <v>jmdonga</v>
      </c>
      <c r="E5681" t="str">
        <f t="shared" si="177"/>
        <v/>
      </c>
      <c r="F5681" t="s">
        <v>2692</v>
      </c>
      <c r="G5681" t="s">
        <v>9096</v>
      </c>
      <c r="H5681" t="s">
        <v>9097</v>
      </c>
      <c r="I5681" s="1">
        <v>44405</v>
      </c>
      <c r="J5681" t="s">
        <v>74</v>
      </c>
      <c r="K5681">
        <v>3200</v>
      </c>
      <c r="L5681">
        <v>1</v>
      </c>
      <c r="M5681">
        <v>3200</v>
      </c>
      <c r="N5681">
        <v>1</v>
      </c>
      <c r="O5681" s="1">
        <v>44412.437938379633</v>
      </c>
    </row>
    <row r="5682" spans="2:15" x14ac:dyDescent="0.25">
      <c r="B5682" t="s">
        <v>2691</v>
      </c>
      <c r="C5682" t="str">
        <f t="shared" si="176"/>
        <v>jmdonga</v>
      </c>
      <c r="E5682" t="str">
        <f t="shared" si="177"/>
        <v/>
      </c>
      <c r="F5682" t="s">
        <v>2692</v>
      </c>
      <c r="G5682" t="s">
        <v>2746</v>
      </c>
      <c r="H5682" t="s">
        <v>2747</v>
      </c>
      <c r="I5682" s="1">
        <v>44382</v>
      </c>
      <c r="J5682" t="s">
        <v>74</v>
      </c>
      <c r="K5682">
        <v>2050</v>
      </c>
      <c r="L5682">
        <v>1</v>
      </c>
      <c r="M5682">
        <v>2050</v>
      </c>
      <c r="N5682">
        <v>1</v>
      </c>
      <c r="O5682" s="1">
        <v>44396.472745902778</v>
      </c>
    </row>
    <row r="5683" spans="2:15" x14ac:dyDescent="0.25">
      <c r="B5683" t="s">
        <v>2691</v>
      </c>
      <c r="C5683" t="str">
        <f t="shared" si="176"/>
        <v>jmdonga</v>
      </c>
      <c r="E5683" t="str">
        <f t="shared" si="177"/>
        <v/>
      </c>
      <c r="F5683" t="s">
        <v>2692</v>
      </c>
      <c r="G5683" t="s">
        <v>9098</v>
      </c>
      <c r="H5683" t="s">
        <v>9099</v>
      </c>
      <c r="I5683" s="1">
        <v>44406</v>
      </c>
      <c r="J5683" t="s">
        <v>74</v>
      </c>
      <c r="K5683">
        <v>4900</v>
      </c>
      <c r="L5683">
        <v>1</v>
      </c>
      <c r="M5683">
        <v>4900</v>
      </c>
      <c r="N5683">
        <v>1</v>
      </c>
      <c r="O5683" s="1">
        <v>44412.438911689816</v>
      </c>
    </row>
    <row r="5684" spans="2:15" x14ac:dyDescent="0.25">
      <c r="B5684" t="s">
        <v>2695</v>
      </c>
      <c r="C5684" t="str">
        <f t="shared" si="176"/>
        <v>mbpalingcod</v>
      </c>
      <c r="E5684" t="str">
        <f t="shared" si="177"/>
        <v/>
      </c>
      <c r="F5684" t="s">
        <v>2692</v>
      </c>
      <c r="G5684" t="s">
        <v>2748</v>
      </c>
      <c r="H5684" t="s">
        <v>2749</v>
      </c>
      <c r="I5684" s="1">
        <v>44405</v>
      </c>
      <c r="J5684" t="s">
        <v>74</v>
      </c>
      <c r="K5684">
        <v>1000</v>
      </c>
      <c r="L5684">
        <v>1</v>
      </c>
      <c r="M5684">
        <v>1000</v>
      </c>
      <c r="N5684">
        <v>1</v>
      </c>
      <c r="O5684" s="1">
        <v>44412.440187418979</v>
      </c>
    </row>
    <row r="5685" spans="2:15" x14ac:dyDescent="0.25">
      <c r="B5685" t="s">
        <v>2691</v>
      </c>
      <c r="C5685" t="str">
        <f t="shared" si="176"/>
        <v>jmdonga</v>
      </c>
      <c r="E5685" t="str">
        <f t="shared" si="177"/>
        <v/>
      </c>
      <c r="F5685" t="s">
        <v>2692</v>
      </c>
      <c r="G5685" t="s">
        <v>9100</v>
      </c>
      <c r="H5685" t="s">
        <v>9101</v>
      </c>
      <c r="I5685" s="1">
        <v>44392</v>
      </c>
      <c r="J5685" t="s">
        <v>74</v>
      </c>
      <c r="K5685">
        <v>3300</v>
      </c>
      <c r="L5685">
        <v>1</v>
      </c>
      <c r="M5685">
        <v>3300</v>
      </c>
      <c r="N5685">
        <v>1</v>
      </c>
      <c r="O5685" s="1">
        <v>44406.60731777778</v>
      </c>
    </row>
    <row r="5686" spans="2:15" x14ac:dyDescent="0.25">
      <c r="B5686" t="s">
        <v>2695</v>
      </c>
      <c r="C5686" t="str">
        <f t="shared" si="176"/>
        <v>mbpalingcod</v>
      </c>
      <c r="E5686" t="str">
        <f t="shared" si="177"/>
        <v/>
      </c>
      <c r="F5686" t="s">
        <v>2692</v>
      </c>
      <c r="G5686" t="s">
        <v>2750</v>
      </c>
      <c r="H5686" t="s">
        <v>2751</v>
      </c>
      <c r="I5686" s="1">
        <v>44384</v>
      </c>
      <c r="J5686" t="s">
        <v>74</v>
      </c>
      <c r="K5686">
        <v>2800</v>
      </c>
      <c r="L5686">
        <v>1</v>
      </c>
      <c r="M5686">
        <v>2800</v>
      </c>
      <c r="N5686">
        <v>1</v>
      </c>
      <c r="O5686" s="1">
        <v>44396.474935069447</v>
      </c>
    </row>
    <row r="5687" spans="2:15" x14ac:dyDescent="0.25">
      <c r="B5687" t="s">
        <v>2691</v>
      </c>
      <c r="C5687" t="str">
        <f t="shared" si="176"/>
        <v>jmdonga</v>
      </c>
      <c r="E5687" t="str">
        <f t="shared" si="177"/>
        <v/>
      </c>
      <c r="F5687" t="s">
        <v>2692</v>
      </c>
      <c r="G5687" t="s">
        <v>9102</v>
      </c>
      <c r="H5687" t="s">
        <v>9103</v>
      </c>
      <c r="I5687" s="1">
        <v>44406</v>
      </c>
      <c r="J5687" t="s">
        <v>74</v>
      </c>
      <c r="K5687">
        <v>11800</v>
      </c>
      <c r="L5687">
        <v>1</v>
      </c>
      <c r="M5687">
        <v>11800</v>
      </c>
      <c r="N5687">
        <v>1</v>
      </c>
      <c r="O5687" s="1">
        <v>44412.438969212963</v>
      </c>
    </row>
    <row r="5688" spans="2:15" x14ac:dyDescent="0.25">
      <c r="B5688" t="s">
        <v>2691</v>
      </c>
      <c r="C5688" t="str">
        <f t="shared" si="176"/>
        <v>jmdonga</v>
      </c>
      <c r="E5688" t="str">
        <f t="shared" si="177"/>
        <v/>
      </c>
      <c r="F5688" t="s">
        <v>2692</v>
      </c>
      <c r="G5688" t="s">
        <v>9104</v>
      </c>
      <c r="H5688" t="s">
        <v>9105</v>
      </c>
      <c r="I5688" s="1">
        <v>44405</v>
      </c>
      <c r="J5688" t="s">
        <v>74</v>
      </c>
      <c r="K5688">
        <v>11300</v>
      </c>
      <c r="L5688">
        <v>1</v>
      </c>
      <c r="M5688">
        <v>11300</v>
      </c>
      <c r="N5688">
        <v>1</v>
      </c>
      <c r="O5688" s="1">
        <v>44412.438110995368</v>
      </c>
    </row>
    <row r="5689" spans="2:15" x14ac:dyDescent="0.25">
      <c r="B5689" t="s">
        <v>67</v>
      </c>
      <c r="C5689" t="str">
        <f t="shared" si="176"/>
        <v>na</v>
      </c>
      <c r="E5689" t="str">
        <f t="shared" si="177"/>
        <v/>
      </c>
      <c r="F5689" t="s">
        <v>2692</v>
      </c>
      <c r="G5689" t="s">
        <v>9106</v>
      </c>
      <c r="H5689" t="s">
        <v>9107</v>
      </c>
      <c r="I5689" s="1">
        <v>44397</v>
      </c>
      <c r="J5689" t="s">
        <v>74</v>
      </c>
      <c r="K5689">
        <v>500</v>
      </c>
      <c r="L5689">
        <v>1</v>
      </c>
      <c r="M5689">
        <v>500</v>
      </c>
      <c r="N5689">
        <v>1</v>
      </c>
      <c r="O5689" s="1">
        <v>44406.361328657411</v>
      </c>
    </row>
    <row r="5690" spans="2:15" x14ac:dyDescent="0.25">
      <c r="B5690" t="s">
        <v>2691</v>
      </c>
      <c r="C5690" t="str">
        <f t="shared" si="176"/>
        <v>jmdonga</v>
      </c>
      <c r="E5690" t="str">
        <f t="shared" si="177"/>
        <v/>
      </c>
      <c r="F5690" t="s">
        <v>2692</v>
      </c>
      <c r="G5690" t="s">
        <v>2752</v>
      </c>
      <c r="H5690" t="s">
        <v>2753</v>
      </c>
      <c r="I5690" s="1">
        <v>44379</v>
      </c>
      <c r="J5690" t="s">
        <v>74</v>
      </c>
      <c r="K5690">
        <v>12930</v>
      </c>
      <c r="L5690">
        <v>1</v>
      </c>
      <c r="M5690">
        <v>12930</v>
      </c>
      <c r="N5690">
        <v>1</v>
      </c>
      <c r="O5690" s="1">
        <v>44396.472650347219</v>
      </c>
    </row>
    <row r="5691" spans="2:15" x14ac:dyDescent="0.25">
      <c r="B5691" t="s">
        <v>2691</v>
      </c>
      <c r="C5691" t="str">
        <f t="shared" si="176"/>
        <v>jmdonga</v>
      </c>
      <c r="E5691" t="str">
        <f t="shared" si="177"/>
        <v/>
      </c>
      <c r="F5691" t="s">
        <v>2692</v>
      </c>
      <c r="G5691" t="s">
        <v>9108</v>
      </c>
      <c r="H5691" t="s">
        <v>9109</v>
      </c>
      <c r="I5691" s="1">
        <v>44393</v>
      </c>
      <c r="J5691" t="s">
        <v>74</v>
      </c>
      <c r="K5691">
        <v>5000</v>
      </c>
      <c r="L5691">
        <v>1</v>
      </c>
      <c r="M5691">
        <v>5000</v>
      </c>
      <c r="N5691">
        <v>1</v>
      </c>
      <c r="O5691" s="1">
        <v>44406.355296597219</v>
      </c>
    </row>
    <row r="5692" spans="2:15" x14ac:dyDescent="0.25">
      <c r="B5692" t="s">
        <v>2691</v>
      </c>
      <c r="C5692" t="str">
        <f t="shared" si="176"/>
        <v>jmdonga</v>
      </c>
      <c r="E5692" t="str">
        <f t="shared" si="177"/>
        <v/>
      </c>
      <c r="F5692" t="s">
        <v>2692</v>
      </c>
      <c r="G5692" t="s">
        <v>9108</v>
      </c>
      <c r="H5692" t="s">
        <v>9109</v>
      </c>
      <c r="I5692" s="1">
        <v>44406</v>
      </c>
      <c r="J5692" t="s">
        <v>74</v>
      </c>
      <c r="K5692">
        <v>14870</v>
      </c>
      <c r="L5692">
        <v>1</v>
      </c>
      <c r="M5692">
        <v>14870</v>
      </c>
      <c r="N5692">
        <v>1</v>
      </c>
      <c r="O5692" s="1">
        <v>44412.43900770833</v>
      </c>
    </row>
    <row r="5693" spans="2:15" x14ac:dyDescent="0.25">
      <c r="B5693" t="s">
        <v>2691</v>
      </c>
      <c r="C5693" t="str">
        <f t="shared" si="176"/>
        <v>jmdonga</v>
      </c>
      <c r="E5693" t="str">
        <f t="shared" si="177"/>
        <v/>
      </c>
      <c r="F5693" t="s">
        <v>2692</v>
      </c>
      <c r="G5693" t="s">
        <v>9110</v>
      </c>
      <c r="H5693" t="s">
        <v>9111</v>
      </c>
      <c r="I5693" s="1">
        <v>44396</v>
      </c>
      <c r="J5693" t="s">
        <v>74</v>
      </c>
      <c r="K5693">
        <v>3000</v>
      </c>
      <c r="L5693">
        <v>1</v>
      </c>
      <c r="M5693">
        <v>3000</v>
      </c>
      <c r="N5693">
        <v>1</v>
      </c>
      <c r="O5693" s="1">
        <v>44406.356236342595</v>
      </c>
    </row>
    <row r="5694" spans="2:15" x14ac:dyDescent="0.25">
      <c r="B5694" t="s">
        <v>2691</v>
      </c>
      <c r="C5694" t="str">
        <f t="shared" si="176"/>
        <v>jmdonga</v>
      </c>
      <c r="E5694" t="str">
        <f t="shared" si="177"/>
        <v/>
      </c>
      <c r="F5694" t="s">
        <v>2692</v>
      </c>
      <c r="G5694" t="s">
        <v>9110</v>
      </c>
      <c r="H5694" t="s">
        <v>9111</v>
      </c>
      <c r="I5694" s="1">
        <v>44403</v>
      </c>
      <c r="J5694" t="s">
        <v>74</v>
      </c>
      <c r="K5694">
        <v>9568.0300000000007</v>
      </c>
      <c r="L5694">
        <v>1</v>
      </c>
      <c r="M5694">
        <v>9568.0300000000007</v>
      </c>
      <c r="N5694">
        <v>1</v>
      </c>
      <c r="O5694" s="1">
        <v>44412.437493287034</v>
      </c>
    </row>
    <row r="5695" spans="2:15" x14ac:dyDescent="0.25">
      <c r="B5695" t="s">
        <v>2691</v>
      </c>
      <c r="C5695" t="str">
        <f t="shared" si="176"/>
        <v>jmdonga</v>
      </c>
      <c r="E5695" t="str">
        <f t="shared" si="177"/>
        <v/>
      </c>
      <c r="F5695" t="s">
        <v>2692</v>
      </c>
      <c r="G5695" t="s">
        <v>9112</v>
      </c>
      <c r="H5695" t="s">
        <v>9113</v>
      </c>
      <c r="I5695" s="1">
        <v>44387</v>
      </c>
      <c r="J5695" t="s">
        <v>74</v>
      </c>
      <c r="K5695">
        <v>3900</v>
      </c>
      <c r="L5695">
        <v>1</v>
      </c>
      <c r="M5695">
        <v>3900</v>
      </c>
      <c r="N5695">
        <v>1</v>
      </c>
      <c r="O5695" s="1">
        <v>44406.606650381946</v>
      </c>
    </row>
    <row r="5696" spans="2:15" x14ac:dyDescent="0.25">
      <c r="B5696" t="s">
        <v>2695</v>
      </c>
      <c r="C5696" t="str">
        <f t="shared" si="176"/>
        <v>mbpalingcod</v>
      </c>
      <c r="E5696" t="str">
        <f t="shared" si="177"/>
        <v/>
      </c>
      <c r="F5696" t="s">
        <v>2692</v>
      </c>
      <c r="G5696" t="s">
        <v>9114</v>
      </c>
      <c r="H5696" t="s">
        <v>9115</v>
      </c>
      <c r="I5696" s="1">
        <v>44402</v>
      </c>
      <c r="J5696" t="s">
        <v>74</v>
      </c>
      <c r="K5696">
        <v>6439</v>
      </c>
      <c r="L5696">
        <v>1</v>
      </c>
      <c r="M5696">
        <v>6439</v>
      </c>
      <c r="N5696">
        <v>1</v>
      </c>
      <c r="O5696" s="1">
        <v>44412.439841504631</v>
      </c>
    </row>
    <row r="5697" spans="2:15" x14ac:dyDescent="0.25">
      <c r="B5697" t="s">
        <v>2691</v>
      </c>
      <c r="C5697" t="str">
        <f t="shared" si="176"/>
        <v>jmdonga</v>
      </c>
      <c r="E5697" t="str">
        <f t="shared" si="177"/>
        <v/>
      </c>
      <c r="F5697" t="s">
        <v>2692</v>
      </c>
      <c r="G5697" t="s">
        <v>9116</v>
      </c>
      <c r="H5697" t="s">
        <v>9117</v>
      </c>
      <c r="I5697" s="1">
        <v>44407</v>
      </c>
      <c r="J5697" t="s">
        <v>74</v>
      </c>
      <c r="K5697">
        <v>2820</v>
      </c>
      <c r="L5697">
        <v>1</v>
      </c>
      <c r="M5697">
        <v>2820</v>
      </c>
      <c r="N5697">
        <v>1</v>
      </c>
      <c r="O5697" s="1">
        <v>44412.439514502315</v>
      </c>
    </row>
    <row r="5698" spans="2:15" x14ac:dyDescent="0.25">
      <c r="B5698" t="s">
        <v>2691</v>
      </c>
      <c r="C5698" t="str">
        <f t="shared" si="176"/>
        <v>jmdonga</v>
      </c>
      <c r="E5698" t="str">
        <f t="shared" si="177"/>
        <v/>
      </c>
      <c r="F5698" t="s">
        <v>2692</v>
      </c>
      <c r="G5698" t="s">
        <v>9118</v>
      </c>
      <c r="H5698" t="s">
        <v>9119</v>
      </c>
      <c r="I5698" s="1">
        <v>44403</v>
      </c>
      <c r="J5698" t="s">
        <v>74</v>
      </c>
      <c r="K5698">
        <v>2400</v>
      </c>
      <c r="L5698">
        <v>1</v>
      </c>
      <c r="M5698">
        <v>2400</v>
      </c>
      <c r="N5698">
        <v>1</v>
      </c>
      <c r="O5698" s="1">
        <v>44412.437448530094</v>
      </c>
    </row>
    <row r="5699" spans="2:15" x14ac:dyDescent="0.25">
      <c r="B5699" t="s">
        <v>67</v>
      </c>
      <c r="C5699" t="str">
        <f t="shared" ref="C5699:C5762" si="178">MID(B5699,FIND("(",B5699)+1,FIND(")",B5699,FIND("(",B5699)+1) - FIND("(",B5699)-1)</f>
        <v>na</v>
      </c>
      <c r="E5699" t="str">
        <f t="shared" ref="E5699:E5762" si="179">IFERROR(MID(D5699,FIND("(",D5699)+1,FIND(")",D5699,FIND("(",D5699)+1) - FIND("(",D5699)-1),"")</f>
        <v/>
      </c>
      <c r="F5699" t="s">
        <v>2692</v>
      </c>
      <c r="G5699" t="s">
        <v>9120</v>
      </c>
      <c r="H5699" t="s">
        <v>9121</v>
      </c>
      <c r="I5699" s="1">
        <v>44383</v>
      </c>
      <c r="J5699" t="s">
        <v>74</v>
      </c>
      <c r="K5699">
        <v>990</v>
      </c>
      <c r="L5699">
        <v>1</v>
      </c>
      <c r="M5699">
        <v>990</v>
      </c>
      <c r="N5699">
        <v>1</v>
      </c>
      <c r="O5699" s="1">
        <v>44396.474851342595</v>
      </c>
    </row>
    <row r="5700" spans="2:15" x14ac:dyDescent="0.25">
      <c r="B5700" t="s">
        <v>2695</v>
      </c>
      <c r="C5700" t="str">
        <f t="shared" si="178"/>
        <v>mbpalingcod</v>
      </c>
      <c r="E5700" t="str">
        <f t="shared" si="179"/>
        <v/>
      </c>
      <c r="F5700" t="s">
        <v>2692</v>
      </c>
      <c r="G5700" t="s">
        <v>9122</v>
      </c>
      <c r="H5700" t="s">
        <v>9123</v>
      </c>
      <c r="I5700" s="1">
        <v>44375</v>
      </c>
      <c r="J5700" t="s">
        <v>74</v>
      </c>
      <c r="K5700">
        <v>7866.89</v>
      </c>
      <c r="L5700">
        <v>1</v>
      </c>
      <c r="M5700">
        <v>7866.89</v>
      </c>
      <c r="N5700">
        <v>1</v>
      </c>
      <c r="O5700" s="1">
        <v>44411.670944791666</v>
      </c>
    </row>
    <row r="5701" spans="2:15" x14ac:dyDescent="0.25">
      <c r="B5701" t="s">
        <v>2695</v>
      </c>
      <c r="C5701" t="str">
        <f t="shared" si="178"/>
        <v>mbpalingcod</v>
      </c>
      <c r="E5701" t="str">
        <f t="shared" si="179"/>
        <v/>
      </c>
      <c r="F5701" t="s">
        <v>2692</v>
      </c>
      <c r="G5701" t="s">
        <v>9124</v>
      </c>
      <c r="H5701" t="s">
        <v>9125</v>
      </c>
      <c r="I5701" s="1">
        <v>44404</v>
      </c>
      <c r="J5701" t="s">
        <v>74</v>
      </c>
      <c r="K5701">
        <v>10000</v>
      </c>
      <c r="L5701">
        <v>1</v>
      </c>
      <c r="M5701">
        <v>10000</v>
      </c>
      <c r="N5701">
        <v>1</v>
      </c>
      <c r="O5701" s="1">
        <v>44412.440026620374</v>
      </c>
    </row>
    <row r="5702" spans="2:15" x14ac:dyDescent="0.25">
      <c r="B5702" t="s">
        <v>2695</v>
      </c>
      <c r="C5702" t="str">
        <f t="shared" si="178"/>
        <v>mbpalingcod</v>
      </c>
      <c r="E5702" t="str">
        <f t="shared" si="179"/>
        <v/>
      </c>
      <c r="F5702" t="s">
        <v>2692</v>
      </c>
      <c r="G5702" t="s">
        <v>2760</v>
      </c>
      <c r="H5702" t="s">
        <v>2761</v>
      </c>
      <c r="I5702" s="1">
        <v>44379</v>
      </c>
      <c r="J5702" t="s">
        <v>74</v>
      </c>
      <c r="K5702">
        <v>13375</v>
      </c>
      <c r="L5702">
        <v>1</v>
      </c>
      <c r="M5702">
        <v>13375</v>
      </c>
      <c r="N5702">
        <v>1</v>
      </c>
      <c r="O5702" s="1">
        <v>44396.474656284721</v>
      </c>
    </row>
    <row r="5703" spans="2:15" x14ac:dyDescent="0.25">
      <c r="B5703" t="s">
        <v>2695</v>
      </c>
      <c r="C5703" t="str">
        <f t="shared" si="178"/>
        <v>mbpalingcod</v>
      </c>
      <c r="E5703" t="str">
        <f t="shared" si="179"/>
        <v/>
      </c>
      <c r="F5703" t="s">
        <v>2692</v>
      </c>
      <c r="G5703" t="s">
        <v>2762</v>
      </c>
      <c r="H5703" t="s">
        <v>2763</v>
      </c>
      <c r="I5703" s="1">
        <v>44403</v>
      </c>
      <c r="J5703" t="s">
        <v>74</v>
      </c>
      <c r="K5703">
        <v>2000</v>
      </c>
      <c r="L5703">
        <v>1</v>
      </c>
      <c r="M5703">
        <v>2000</v>
      </c>
      <c r="N5703">
        <v>1</v>
      </c>
      <c r="O5703" s="1">
        <v>44412.441614270836</v>
      </c>
    </row>
    <row r="5704" spans="2:15" x14ac:dyDescent="0.25">
      <c r="B5704" t="s">
        <v>2691</v>
      </c>
      <c r="C5704" t="str">
        <f t="shared" si="178"/>
        <v>jmdonga</v>
      </c>
      <c r="E5704" t="str">
        <f t="shared" si="179"/>
        <v/>
      </c>
      <c r="F5704" t="s">
        <v>2692</v>
      </c>
      <c r="G5704" t="s">
        <v>9126</v>
      </c>
      <c r="H5704" t="s">
        <v>9127</v>
      </c>
      <c r="I5704" s="1">
        <v>44406</v>
      </c>
      <c r="J5704" t="s">
        <v>74</v>
      </c>
      <c r="K5704">
        <v>2400</v>
      </c>
      <c r="L5704">
        <v>1</v>
      </c>
      <c r="M5704">
        <v>2400</v>
      </c>
      <c r="N5704">
        <v>1</v>
      </c>
      <c r="O5704" s="1">
        <v>44412.439110335647</v>
      </c>
    </row>
    <row r="5705" spans="2:15" x14ac:dyDescent="0.25">
      <c r="B5705" t="s">
        <v>2691</v>
      </c>
      <c r="C5705" t="str">
        <f t="shared" si="178"/>
        <v>jmdonga</v>
      </c>
      <c r="E5705" t="str">
        <f t="shared" si="179"/>
        <v/>
      </c>
      <c r="F5705" t="s">
        <v>2692</v>
      </c>
      <c r="G5705" t="s">
        <v>9128</v>
      </c>
      <c r="H5705" t="s">
        <v>9129</v>
      </c>
      <c r="I5705" s="1">
        <v>44406</v>
      </c>
      <c r="J5705" t="s">
        <v>74</v>
      </c>
      <c r="K5705">
        <v>3040</v>
      </c>
      <c r="L5705">
        <v>1</v>
      </c>
      <c r="M5705">
        <v>3040</v>
      </c>
      <c r="N5705">
        <v>1</v>
      </c>
      <c r="O5705" s="1">
        <v>44412.43905990741</v>
      </c>
    </row>
    <row r="5706" spans="2:15" x14ac:dyDescent="0.25">
      <c r="B5706" t="s">
        <v>2691</v>
      </c>
      <c r="C5706" t="str">
        <f t="shared" si="178"/>
        <v>jmdonga</v>
      </c>
      <c r="E5706" t="str">
        <f t="shared" si="179"/>
        <v/>
      </c>
      <c r="F5706" t="s">
        <v>2692</v>
      </c>
      <c r="G5706" t="s">
        <v>9130</v>
      </c>
      <c r="H5706" t="s">
        <v>9131</v>
      </c>
      <c r="I5706" s="1">
        <v>44407</v>
      </c>
      <c r="J5706" t="s">
        <v>74</v>
      </c>
      <c r="K5706">
        <v>5000</v>
      </c>
      <c r="L5706">
        <v>1</v>
      </c>
      <c r="M5706">
        <v>5000</v>
      </c>
      <c r="N5706">
        <v>1</v>
      </c>
      <c r="O5706" s="1">
        <v>44412.43947931713</v>
      </c>
    </row>
    <row r="5707" spans="2:15" x14ac:dyDescent="0.25">
      <c r="B5707" t="s">
        <v>2695</v>
      </c>
      <c r="C5707" t="str">
        <f t="shared" si="178"/>
        <v>mbpalingcod</v>
      </c>
      <c r="E5707" t="str">
        <f t="shared" si="179"/>
        <v/>
      </c>
      <c r="F5707" t="s">
        <v>2692</v>
      </c>
      <c r="G5707" t="s">
        <v>9132</v>
      </c>
      <c r="H5707" t="s">
        <v>9133</v>
      </c>
      <c r="I5707" s="1">
        <v>44383</v>
      </c>
      <c r="J5707" t="s">
        <v>74</v>
      </c>
      <c r="K5707">
        <v>3700</v>
      </c>
      <c r="L5707">
        <v>1</v>
      </c>
      <c r="M5707">
        <v>3700</v>
      </c>
      <c r="N5707">
        <v>1</v>
      </c>
      <c r="O5707" s="1">
        <v>44406.607650381942</v>
      </c>
    </row>
    <row r="5708" spans="2:15" x14ac:dyDescent="0.25">
      <c r="B5708" t="s">
        <v>2691</v>
      </c>
      <c r="C5708" t="str">
        <f t="shared" si="178"/>
        <v>jmdonga</v>
      </c>
      <c r="E5708" t="str">
        <f t="shared" si="179"/>
        <v/>
      </c>
      <c r="F5708" t="s">
        <v>2692</v>
      </c>
      <c r="G5708" t="s">
        <v>9134</v>
      </c>
      <c r="H5708" t="s">
        <v>9135</v>
      </c>
      <c r="I5708" s="1">
        <v>44398</v>
      </c>
      <c r="J5708" t="s">
        <v>74</v>
      </c>
      <c r="K5708">
        <v>18248</v>
      </c>
      <c r="L5708">
        <v>1</v>
      </c>
      <c r="M5708">
        <v>18248</v>
      </c>
      <c r="N5708">
        <v>1</v>
      </c>
      <c r="O5708" s="1">
        <v>44406.356405509257</v>
      </c>
    </row>
    <row r="5709" spans="2:15" x14ac:dyDescent="0.25">
      <c r="B5709" t="s">
        <v>2691</v>
      </c>
      <c r="C5709" t="str">
        <f t="shared" si="178"/>
        <v>jmdonga</v>
      </c>
      <c r="E5709" t="str">
        <f t="shared" si="179"/>
        <v/>
      </c>
      <c r="F5709" t="s">
        <v>2692</v>
      </c>
      <c r="G5709" t="s">
        <v>9136</v>
      </c>
      <c r="H5709" t="s">
        <v>9137</v>
      </c>
      <c r="I5709" s="1">
        <v>44400</v>
      </c>
      <c r="J5709" t="s">
        <v>74</v>
      </c>
      <c r="K5709">
        <v>5100</v>
      </c>
      <c r="L5709">
        <v>1</v>
      </c>
      <c r="M5709">
        <v>5100</v>
      </c>
      <c r="N5709">
        <v>1</v>
      </c>
      <c r="O5709" s="1">
        <v>44406.356559953703</v>
      </c>
    </row>
    <row r="5710" spans="2:15" x14ac:dyDescent="0.25">
      <c r="B5710" t="s">
        <v>2691</v>
      </c>
      <c r="C5710" t="str">
        <f t="shared" si="178"/>
        <v>jmdonga</v>
      </c>
      <c r="E5710" t="str">
        <f t="shared" si="179"/>
        <v/>
      </c>
      <c r="F5710" t="s">
        <v>2692</v>
      </c>
      <c r="G5710" t="s">
        <v>9138</v>
      </c>
      <c r="H5710" t="s">
        <v>9139</v>
      </c>
      <c r="I5710" s="1">
        <v>44382</v>
      </c>
      <c r="J5710" t="s">
        <v>74</v>
      </c>
      <c r="K5710">
        <v>4000</v>
      </c>
      <c r="L5710">
        <v>1</v>
      </c>
      <c r="M5710">
        <v>4000</v>
      </c>
      <c r="N5710">
        <v>1</v>
      </c>
      <c r="O5710" s="1">
        <v>44396.4728249537</v>
      </c>
    </row>
    <row r="5711" spans="2:15" x14ac:dyDescent="0.25">
      <c r="B5711" t="s">
        <v>2695</v>
      </c>
      <c r="C5711" t="str">
        <f t="shared" si="178"/>
        <v>mbpalingcod</v>
      </c>
      <c r="E5711" t="str">
        <f t="shared" si="179"/>
        <v/>
      </c>
      <c r="F5711" t="s">
        <v>2692</v>
      </c>
      <c r="G5711" t="s">
        <v>9140</v>
      </c>
      <c r="H5711" t="s">
        <v>9141</v>
      </c>
      <c r="I5711" s="1">
        <v>44396</v>
      </c>
      <c r="J5711" t="s">
        <v>74</v>
      </c>
      <c r="K5711">
        <v>4857</v>
      </c>
      <c r="L5711">
        <v>1</v>
      </c>
      <c r="M5711">
        <v>4857</v>
      </c>
      <c r="N5711">
        <v>1</v>
      </c>
      <c r="O5711" s="1">
        <v>44406.360076736113</v>
      </c>
    </row>
    <row r="5712" spans="2:15" x14ac:dyDescent="0.25">
      <c r="B5712" t="s">
        <v>2695</v>
      </c>
      <c r="C5712" t="str">
        <f t="shared" si="178"/>
        <v>mbpalingcod</v>
      </c>
      <c r="E5712" t="str">
        <f t="shared" si="179"/>
        <v/>
      </c>
      <c r="F5712" t="s">
        <v>2692</v>
      </c>
      <c r="G5712" t="s">
        <v>9142</v>
      </c>
      <c r="H5712" t="s">
        <v>9143</v>
      </c>
      <c r="I5712" s="1">
        <v>44406</v>
      </c>
      <c r="J5712" t="s">
        <v>74</v>
      </c>
      <c r="K5712">
        <v>4000</v>
      </c>
      <c r="L5712">
        <v>1</v>
      </c>
      <c r="M5712">
        <v>4000</v>
      </c>
      <c r="N5712">
        <v>1</v>
      </c>
      <c r="O5712" s="1">
        <v>44412.440397337959</v>
      </c>
    </row>
    <row r="5713" spans="2:15" x14ac:dyDescent="0.25">
      <c r="B5713" t="s">
        <v>2691</v>
      </c>
      <c r="C5713" t="str">
        <f t="shared" si="178"/>
        <v>jmdonga</v>
      </c>
      <c r="E5713" t="str">
        <f t="shared" si="179"/>
        <v/>
      </c>
      <c r="F5713" t="s">
        <v>2692</v>
      </c>
      <c r="G5713" t="s">
        <v>2766</v>
      </c>
      <c r="H5713" t="s">
        <v>2767</v>
      </c>
      <c r="I5713" s="1">
        <v>44389</v>
      </c>
      <c r="J5713" t="s">
        <v>74</v>
      </c>
      <c r="K5713">
        <v>9500</v>
      </c>
      <c r="L5713">
        <v>1</v>
      </c>
      <c r="M5713">
        <v>9500</v>
      </c>
      <c r="N5713">
        <v>1</v>
      </c>
      <c r="O5713" s="1">
        <v>44406.607030856481</v>
      </c>
    </row>
    <row r="5714" spans="2:15" x14ac:dyDescent="0.25">
      <c r="B5714" t="s">
        <v>2695</v>
      </c>
      <c r="C5714" t="str">
        <f t="shared" si="178"/>
        <v>mbpalingcod</v>
      </c>
      <c r="E5714" t="str">
        <f t="shared" si="179"/>
        <v/>
      </c>
      <c r="F5714" t="s">
        <v>2692</v>
      </c>
      <c r="G5714" t="s">
        <v>9144</v>
      </c>
      <c r="H5714" t="s">
        <v>9145</v>
      </c>
      <c r="I5714" s="1">
        <v>44400</v>
      </c>
      <c r="J5714" t="s">
        <v>74</v>
      </c>
      <c r="K5714">
        <v>9000</v>
      </c>
      <c r="L5714">
        <v>1</v>
      </c>
      <c r="M5714">
        <v>9000</v>
      </c>
      <c r="N5714">
        <v>1</v>
      </c>
      <c r="O5714" s="1">
        <v>44406.361492048614</v>
      </c>
    </row>
    <row r="5715" spans="2:15" x14ac:dyDescent="0.25">
      <c r="B5715" t="s">
        <v>2691</v>
      </c>
      <c r="C5715" t="str">
        <f t="shared" si="178"/>
        <v>jmdonga</v>
      </c>
      <c r="E5715" t="str">
        <f t="shared" si="179"/>
        <v/>
      </c>
      <c r="F5715" t="s">
        <v>2692</v>
      </c>
      <c r="G5715" t="s">
        <v>2768</v>
      </c>
      <c r="H5715" t="s">
        <v>2769</v>
      </c>
      <c r="I5715" s="1">
        <v>44379</v>
      </c>
      <c r="J5715" t="s">
        <v>74</v>
      </c>
      <c r="K5715">
        <v>14500</v>
      </c>
      <c r="L5715">
        <v>1</v>
      </c>
      <c r="M5715">
        <v>14500</v>
      </c>
      <c r="N5715">
        <v>1</v>
      </c>
      <c r="O5715" s="1">
        <v>44406.606504664349</v>
      </c>
    </row>
    <row r="5716" spans="2:15" x14ac:dyDescent="0.25">
      <c r="B5716" t="s">
        <v>2695</v>
      </c>
      <c r="C5716" t="str">
        <f t="shared" si="178"/>
        <v>mbpalingcod</v>
      </c>
      <c r="E5716" t="str">
        <f t="shared" si="179"/>
        <v/>
      </c>
      <c r="F5716" t="s">
        <v>2692</v>
      </c>
      <c r="G5716" t="s">
        <v>9146</v>
      </c>
      <c r="H5716" t="s">
        <v>9147</v>
      </c>
      <c r="I5716" s="1">
        <v>44407</v>
      </c>
      <c r="J5716" t="s">
        <v>74</v>
      </c>
      <c r="K5716">
        <v>5000</v>
      </c>
      <c r="L5716">
        <v>1</v>
      </c>
      <c r="M5716">
        <v>5000</v>
      </c>
      <c r="N5716">
        <v>1</v>
      </c>
      <c r="O5716" s="1">
        <v>44412.440543703706</v>
      </c>
    </row>
    <row r="5717" spans="2:15" x14ac:dyDescent="0.25">
      <c r="B5717" t="s">
        <v>2691</v>
      </c>
      <c r="C5717" t="str">
        <f t="shared" si="178"/>
        <v>jmdonga</v>
      </c>
      <c r="E5717" t="str">
        <f t="shared" si="179"/>
        <v/>
      </c>
      <c r="F5717" t="s">
        <v>2692</v>
      </c>
      <c r="G5717" t="s">
        <v>9148</v>
      </c>
      <c r="H5717" t="s">
        <v>9149</v>
      </c>
      <c r="I5717" s="1">
        <v>44391</v>
      </c>
      <c r="J5717" t="s">
        <v>74</v>
      </c>
      <c r="K5717">
        <v>6500</v>
      </c>
      <c r="L5717">
        <v>1</v>
      </c>
      <c r="M5717">
        <v>6500</v>
      </c>
      <c r="N5717">
        <v>1</v>
      </c>
      <c r="O5717" s="1">
        <v>44406.607236574077</v>
      </c>
    </row>
    <row r="5718" spans="2:15" x14ac:dyDescent="0.25">
      <c r="B5718" t="s">
        <v>2695</v>
      </c>
      <c r="C5718" t="str">
        <f t="shared" si="178"/>
        <v>mbpalingcod</v>
      </c>
      <c r="E5718" t="str">
        <f t="shared" si="179"/>
        <v/>
      </c>
      <c r="F5718" t="s">
        <v>2692</v>
      </c>
      <c r="G5718" t="s">
        <v>2770</v>
      </c>
      <c r="H5718" t="s">
        <v>2771</v>
      </c>
      <c r="I5718" s="1">
        <v>44379</v>
      </c>
      <c r="J5718" t="s">
        <v>74</v>
      </c>
      <c r="K5718">
        <v>4600</v>
      </c>
      <c r="L5718">
        <v>1</v>
      </c>
      <c r="M5718">
        <v>4600</v>
      </c>
      <c r="N5718">
        <v>1</v>
      </c>
      <c r="O5718" s="1">
        <v>44396.474772453701</v>
      </c>
    </row>
    <row r="5719" spans="2:15" x14ac:dyDescent="0.25">
      <c r="B5719" t="s">
        <v>2695</v>
      </c>
      <c r="C5719" t="str">
        <f t="shared" si="178"/>
        <v>mbpalingcod</v>
      </c>
      <c r="E5719" t="str">
        <f t="shared" si="179"/>
        <v/>
      </c>
      <c r="F5719" t="s">
        <v>2692</v>
      </c>
      <c r="G5719" t="s">
        <v>9150</v>
      </c>
      <c r="H5719" t="s">
        <v>9151</v>
      </c>
      <c r="I5719" s="1">
        <v>44391</v>
      </c>
      <c r="J5719" t="s">
        <v>74</v>
      </c>
      <c r="K5719">
        <v>13000</v>
      </c>
      <c r="L5719">
        <v>1</v>
      </c>
      <c r="M5719">
        <v>13000</v>
      </c>
      <c r="N5719">
        <v>1</v>
      </c>
      <c r="O5719" s="1">
        <v>44406.607904699071</v>
      </c>
    </row>
    <row r="5720" spans="2:15" x14ac:dyDescent="0.25">
      <c r="B5720" t="s">
        <v>67</v>
      </c>
      <c r="C5720" t="str">
        <f t="shared" si="178"/>
        <v>na</v>
      </c>
      <c r="E5720" t="str">
        <f t="shared" si="179"/>
        <v/>
      </c>
      <c r="F5720" t="s">
        <v>2692</v>
      </c>
      <c r="G5720" t="s">
        <v>9152</v>
      </c>
      <c r="H5720" t="s">
        <v>9153</v>
      </c>
      <c r="I5720" s="1">
        <v>44378</v>
      </c>
      <c r="J5720" t="s">
        <v>74</v>
      </c>
      <c r="K5720">
        <v>1000</v>
      </c>
      <c r="L5720">
        <v>1</v>
      </c>
      <c r="M5720">
        <v>1000</v>
      </c>
      <c r="N5720">
        <v>1</v>
      </c>
      <c r="O5720" s="1">
        <v>44396.472460717596</v>
      </c>
    </row>
    <row r="5721" spans="2:15" x14ac:dyDescent="0.25">
      <c r="B5721" t="s">
        <v>2695</v>
      </c>
      <c r="C5721" t="str">
        <f t="shared" si="178"/>
        <v>mbpalingcod</v>
      </c>
      <c r="E5721" t="str">
        <f t="shared" si="179"/>
        <v/>
      </c>
      <c r="F5721" t="s">
        <v>2692</v>
      </c>
      <c r="G5721" t="s">
        <v>2772</v>
      </c>
      <c r="H5721" t="s">
        <v>2773</v>
      </c>
      <c r="I5721" s="1">
        <v>44378</v>
      </c>
      <c r="J5721" t="s">
        <v>74</v>
      </c>
      <c r="K5721">
        <v>1000</v>
      </c>
      <c r="L5721">
        <v>1</v>
      </c>
      <c r="M5721">
        <v>1000</v>
      </c>
      <c r="N5721">
        <v>1</v>
      </c>
      <c r="O5721" s="1">
        <v>44406.607461261578</v>
      </c>
    </row>
    <row r="5722" spans="2:15" x14ac:dyDescent="0.25">
      <c r="B5722" t="s">
        <v>2695</v>
      </c>
      <c r="C5722" t="str">
        <f t="shared" si="178"/>
        <v>mbpalingcod</v>
      </c>
      <c r="E5722" t="str">
        <f t="shared" si="179"/>
        <v/>
      </c>
      <c r="F5722" t="s">
        <v>2692</v>
      </c>
      <c r="G5722" t="s">
        <v>2774</v>
      </c>
      <c r="H5722" t="s">
        <v>2775</v>
      </c>
      <c r="I5722" s="1">
        <v>44407</v>
      </c>
      <c r="J5722" t="s">
        <v>74</v>
      </c>
      <c r="K5722">
        <v>7800</v>
      </c>
      <c r="L5722">
        <v>1</v>
      </c>
      <c r="M5722">
        <v>7800</v>
      </c>
      <c r="N5722">
        <v>1</v>
      </c>
      <c r="O5722" s="1">
        <v>44412.440582442126</v>
      </c>
    </row>
    <row r="5723" spans="2:15" x14ac:dyDescent="0.25">
      <c r="B5723" t="s">
        <v>2691</v>
      </c>
      <c r="C5723" t="str">
        <f t="shared" si="178"/>
        <v>jmdonga</v>
      </c>
      <c r="E5723" t="str">
        <f t="shared" si="179"/>
        <v/>
      </c>
      <c r="F5723" t="s">
        <v>2692</v>
      </c>
      <c r="G5723" t="s">
        <v>9154</v>
      </c>
      <c r="H5723" t="s">
        <v>9155</v>
      </c>
      <c r="I5723" s="1">
        <v>44407</v>
      </c>
      <c r="J5723" t="s">
        <v>74</v>
      </c>
      <c r="K5723">
        <v>6200</v>
      </c>
      <c r="L5723">
        <v>1</v>
      </c>
      <c r="M5723">
        <v>6200</v>
      </c>
      <c r="N5723">
        <v>1</v>
      </c>
      <c r="O5723" s="1">
        <v>44412.439602546299</v>
      </c>
    </row>
    <row r="5724" spans="2:15" x14ac:dyDescent="0.25">
      <c r="B5724" t="s">
        <v>2691</v>
      </c>
      <c r="C5724" t="str">
        <f t="shared" si="178"/>
        <v>jmdonga</v>
      </c>
      <c r="E5724" t="str">
        <f t="shared" si="179"/>
        <v/>
      </c>
      <c r="F5724" t="s">
        <v>2692</v>
      </c>
      <c r="G5724" t="s">
        <v>2776</v>
      </c>
      <c r="H5724" t="s">
        <v>2777</v>
      </c>
      <c r="I5724" s="1">
        <v>44378</v>
      </c>
      <c r="J5724" t="s">
        <v>74</v>
      </c>
      <c r="K5724">
        <v>9300</v>
      </c>
      <c r="L5724">
        <v>1</v>
      </c>
      <c r="M5724">
        <v>9300</v>
      </c>
      <c r="N5724">
        <v>1</v>
      </c>
      <c r="O5724" s="1">
        <v>44406.606356863427</v>
      </c>
    </row>
    <row r="5725" spans="2:15" x14ac:dyDescent="0.25">
      <c r="B5725" t="s">
        <v>2691</v>
      </c>
      <c r="C5725" t="str">
        <f t="shared" si="178"/>
        <v>jmdonga</v>
      </c>
      <c r="E5725" t="str">
        <f t="shared" si="179"/>
        <v/>
      </c>
      <c r="F5725" t="s">
        <v>2692</v>
      </c>
      <c r="G5725" t="s">
        <v>2778</v>
      </c>
      <c r="H5725" t="s">
        <v>2779</v>
      </c>
      <c r="I5725" s="1">
        <v>44407</v>
      </c>
      <c r="J5725" t="s">
        <v>74</v>
      </c>
      <c r="K5725">
        <v>2000</v>
      </c>
      <c r="L5725">
        <v>1</v>
      </c>
      <c r="M5725">
        <v>2000</v>
      </c>
      <c r="N5725">
        <v>1</v>
      </c>
      <c r="O5725" s="1">
        <v>44412.43974652778</v>
      </c>
    </row>
    <row r="5726" spans="2:15" x14ac:dyDescent="0.25">
      <c r="B5726" t="s">
        <v>2691</v>
      </c>
      <c r="C5726" t="str">
        <f t="shared" si="178"/>
        <v>jmdonga</v>
      </c>
      <c r="E5726" t="str">
        <f t="shared" si="179"/>
        <v/>
      </c>
      <c r="F5726" t="s">
        <v>2692</v>
      </c>
      <c r="G5726" t="s">
        <v>2780</v>
      </c>
      <c r="H5726" t="s">
        <v>2781</v>
      </c>
      <c r="I5726" s="1">
        <v>44392</v>
      </c>
      <c r="J5726" t="s">
        <v>74</v>
      </c>
      <c r="K5726">
        <v>7702</v>
      </c>
      <c r="L5726">
        <v>1</v>
      </c>
      <c r="M5726">
        <v>7702</v>
      </c>
      <c r="N5726">
        <v>1</v>
      </c>
      <c r="O5726" s="1">
        <v>44406.607383518516</v>
      </c>
    </row>
    <row r="5727" spans="2:15" x14ac:dyDescent="0.25">
      <c r="B5727" t="s">
        <v>2695</v>
      </c>
      <c r="C5727" t="str">
        <f t="shared" si="178"/>
        <v>mbpalingcod</v>
      </c>
      <c r="E5727" t="str">
        <f t="shared" si="179"/>
        <v/>
      </c>
      <c r="F5727" t="s">
        <v>2692</v>
      </c>
      <c r="G5727" t="s">
        <v>9156</v>
      </c>
      <c r="H5727" t="s">
        <v>9157</v>
      </c>
      <c r="I5727" s="1">
        <v>44405</v>
      </c>
      <c r="J5727" t="s">
        <v>74</v>
      </c>
      <c r="K5727">
        <v>16847</v>
      </c>
      <c r="L5727">
        <v>1</v>
      </c>
      <c r="M5727">
        <v>16847</v>
      </c>
      <c r="N5727">
        <v>1</v>
      </c>
      <c r="O5727" s="1">
        <v>44412.44023472222</v>
      </c>
    </row>
    <row r="5728" spans="2:15" x14ac:dyDescent="0.25">
      <c r="B5728" t="s">
        <v>2695</v>
      </c>
      <c r="C5728" t="str">
        <f t="shared" si="178"/>
        <v>mbpalingcod</v>
      </c>
      <c r="E5728" t="str">
        <f t="shared" si="179"/>
        <v/>
      </c>
      <c r="F5728" t="s">
        <v>2692</v>
      </c>
      <c r="G5728" t="s">
        <v>9158</v>
      </c>
      <c r="H5728" t="s">
        <v>9159</v>
      </c>
      <c r="I5728" s="1">
        <v>44389</v>
      </c>
      <c r="J5728" t="s">
        <v>74</v>
      </c>
      <c r="K5728">
        <v>7200</v>
      </c>
      <c r="L5728">
        <v>1</v>
      </c>
      <c r="M5728">
        <v>7200</v>
      </c>
      <c r="N5728">
        <v>1</v>
      </c>
      <c r="O5728" s="1">
        <v>44412.439709907405</v>
      </c>
    </row>
    <row r="5729" spans="2:15" x14ac:dyDescent="0.25">
      <c r="B5729" t="s">
        <v>2691</v>
      </c>
      <c r="C5729" t="str">
        <f t="shared" si="178"/>
        <v>jmdonga</v>
      </c>
      <c r="E5729" t="str">
        <f t="shared" si="179"/>
        <v/>
      </c>
      <c r="F5729" t="s">
        <v>2692</v>
      </c>
      <c r="G5729" t="s">
        <v>2782</v>
      </c>
      <c r="H5729" t="s">
        <v>2783</v>
      </c>
      <c r="I5729" s="1">
        <v>44378</v>
      </c>
      <c r="J5729" t="s">
        <v>74</v>
      </c>
      <c r="K5729">
        <v>2000</v>
      </c>
      <c r="L5729">
        <v>1</v>
      </c>
      <c r="M5729">
        <v>2000</v>
      </c>
      <c r="N5729">
        <v>1</v>
      </c>
      <c r="O5729" s="1">
        <v>44396.472514814814</v>
      </c>
    </row>
    <row r="5730" spans="2:15" x14ac:dyDescent="0.25">
      <c r="B5730" t="s">
        <v>2691</v>
      </c>
      <c r="C5730" t="str">
        <f t="shared" si="178"/>
        <v>jmdonga</v>
      </c>
      <c r="E5730" t="str">
        <f t="shared" si="179"/>
        <v/>
      </c>
      <c r="F5730" t="s">
        <v>2692</v>
      </c>
      <c r="G5730" t="s">
        <v>2786</v>
      </c>
      <c r="H5730" t="s">
        <v>2787</v>
      </c>
      <c r="I5730" s="1">
        <v>44391</v>
      </c>
      <c r="J5730" t="s">
        <v>74</v>
      </c>
      <c r="K5730">
        <v>4500</v>
      </c>
      <c r="L5730">
        <v>1</v>
      </c>
      <c r="M5730">
        <v>4500</v>
      </c>
      <c r="N5730">
        <v>1</v>
      </c>
      <c r="O5730" s="1">
        <v>44406.607280127311</v>
      </c>
    </row>
    <row r="5731" spans="2:15" x14ac:dyDescent="0.25">
      <c r="B5731" t="s">
        <v>2691</v>
      </c>
      <c r="C5731" t="str">
        <f t="shared" si="178"/>
        <v>jmdonga</v>
      </c>
      <c r="E5731" t="str">
        <f t="shared" si="179"/>
        <v/>
      </c>
      <c r="F5731" t="s">
        <v>2692</v>
      </c>
      <c r="G5731" t="s">
        <v>9160</v>
      </c>
      <c r="H5731" t="s">
        <v>9161</v>
      </c>
      <c r="I5731" s="1">
        <v>44378</v>
      </c>
      <c r="J5731" t="s">
        <v>74</v>
      </c>
      <c r="K5731">
        <v>4053.31</v>
      </c>
      <c r="L5731">
        <v>1</v>
      </c>
      <c r="M5731">
        <v>4053.31</v>
      </c>
      <c r="N5731">
        <v>1</v>
      </c>
      <c r="O5731" s="1">
        <v>44396.472553472224</v>
      </c>
    </row>
    <row r="5732" spans="2:15" x14ac:dyDescent="0.25">
      <c r="B5732" t="s">
        <v>2691</v>
      </c>
      <c r="C5732" t="str">
        <f t="shared" si="178"/>
        <v>jmdonga</v>
      </c>
      <c r="E5732" t="str">
        <f t="shared" si="179"/>
        <v/>
      </c>
      <c r="F5732" t="s">
        <v>2692</v>
      </c>
      <c r="G5732" t="s">
        <v>9160</v>
      </c>
      <c r="H5732" t="s">
        <v>9161</v>
      </c>
      <c r="I5732" s="1">
        <v>44378</v>
      </c>
      <c r="J5732" t="s">
        <v>74</v>
      </c>
      <c r="K5732">
        <v>6446.69</v>
      </c>
      <c r="L5732">
        <v>1</v>
      </c>
      <c r="M5732">
        <v>6446.69</v>
      </c>
      <c r="N5732">
        <v>1</v>
      </c>
      <c r="O5732" s="1">
        <v>44396.47255755787</v>
      </c>
    </row>
    <row r="5733" spans="2:15" x14ac:dyDescent="0.25">
      <c r="B5733" t="s">
        <v>2691</v>
      </c>
      <c r="C5733" t="str">
        <f t="shared" si="178"/>
        <v>jmdonga</v>
      </c>
      <c r="E5733" t="str">
        <f t="shared" si="179"/>
        <v/>
      </c>
      <c r="F5733" t="s">
        <v>2692</v>
      </c>
      <c r="G5733" t="s">
        <v>9162</v>
      </c>
      <c r="H5733" t="s">
        <v>9163</v>
      </c>
      <c r="I5733" s="1">
        <v>44379</v>
      </c>
      <c r="J5733" t="s">
        <v>74</v>
      </c>
      <c r="K5733">
        <v>8000</v>
      </c>
      <c r="L5733">
        <v>1</v>
      </c>
      <c r="M5733">
        <v>8000</v>
      </c>
      <c r="N5733">
        <v>1</v>
      </c>
      <c r="O5733" s="1">
        <v>44396.4726862963</v>
      </c>
    </row>
    <row r="5734" spans="2:15" x14ac:dyDescent="0.25">
      <c r="B5734" t="s">
        <v>2805</v>
      </c>
      <c r="C5734" t="str">
        <f t="shared" si="178"/>
        <v>lglacson</v>
      </c>
      <c r="E5734" t="str">
        <f t="shared" si="179"/>
        <v/>
      </c>
      <c r="F5734" t="s">
        <v>2791</v>
      </c>
      <c r="G5734" t="s">
        <v>9164</v>
      </c>
      <c r="H5734" t="s">
        <v>9165</v>
      </c>
      <c r="I5734" s="1">
        <v>44383</v>
      </c>
      <c r="J5734" t="s">
        <v>74</v>
      </c>
      <c r="K5734">
        <v>30000</v>
      </c>
      <c r="L5734">
        <v>1</v>
      </c>
      <c r="M5734">
        <v>30000</v>
      </c>
      <c r="N5734">
        <v>1</v>
      </c>
      <c r="O5734" s="1">
        <v>44391.470800925927</v>
      </c>
    </row>
    <row r="5735" spans="2:15" x14ac:dyDescent="0.25">
      <c r="B5735" t="s">
        <v>2805</v>
      </c>
      <c r="C5735" t="str">
        <f t="shared" si="178"/>
        <v>lglacson</v>
      </c>
      <c r="E5735" t="str">
        <f t="shared" si="179"/>
        <v/>
      </c>
      <c r="F5735" t="s">
        <v>2791</v>
      </c>
      <c r="G5735" t="s">
        <v>9164</v>
      </c>
      <c r="H5735" t="s">
        <v>9165</v>
      </c>
      <c r="I5735" s="1">
        <v>44391</v>
      </c>
      <c r="J5735" t="s">
        <v>74</v>
      </c>
      <c r="K5735">
        <v>25500</v>
      </c>
      <c r="L5735">
        <v>1</v>
      </c>
      <c r="M5735">
        <v>25500</v>
      </c>
      <c r="N5735">
        <v>1</v>
      </c>
      <c r="O5735" s="1">
        <v>44405.677779583333</v>
      </c>
    </row>
    <row r="5736" spans="2:15" x14ac:dyDescent="0.25">
      <c r="B5736" t="s">
        <v>2794</v>
      </c>
      <c r="C5736" t="str">
        <f t="shared" si="178"/>
        <v>rdarcillo</v>
      </c>
      <c r="E5736" t="str">
        <f t="shared" si="179"/>
        <v/>
      </c>
      <c r="F5736" t="s">
        <v>2791</v>
      </c>
      <c r="G5736" t="s">
        <v>9166</v>
      </c>
      <c r="H5736" t="s">
        <v>9167</v>
      </c>
      <c r="I5736" s="1">
        <v>44382</v>
      </c>
      <c r="J5736" t="s">
        <v>74</v>
      </c>
      <c r="K5736">
        <v>10000</v>
      </c>
      <c r="L5736">
        <v>1</v>
      </c>
      <c r="M5736">
        <v>10000</v>
      </c>
      <c r="N5736">
        <v>1</v>
      </c>
      <c r="O5736" s="1">
        <v>44391.470524027776</v>
      </c>
    </row>
    <row r="5737" spans="2:15" x14ac:dyDescent="0.25">
      <c r="B5737" t="s">
        <v>2800</v>
      </c>
      <c r="C5737" t="str">
        <f t="shared" si="178"/>
        <v>jscabergas</v>
      </c>
      <c r="E5737" t="str">
        <f t="shared" si="179"/>
        <v/>
      </c>
      <c r="F5737" t="s">
        <v>2791</v>
      </c>
      <c r="G5737" t="s">
        <v>9168</v>
      </c>
      <c r="H5737" t="s">
        <v>9169</v>
      </c>
      <c r="I5737" s="1">
        <v>44392</v>
      </c>
      <c r="J5737" t="s">
        <v>74</v>
      </c>
      <c r="K5737">
        <v>20000</v>
      </c>
      <c r="L5737">
        <v>1</v>
      </c>
      <c r="M5737">
        <v>20000</v>
      </c>
      <c r="N5737">
        <v>1</v>
      </c>
      <c r="O5737" s="1">
        <v>44405.677511608796</v>
      </c>
    </row>
    <row r="5738" spans="2:15" x14ac:dyDescent="0.25">
      <c r="B5738" t="s">
        <v>2800</v>
      </c>
      <c r="C5738" t="str">
        <f t="shared" si="178"/>
        <v>jscabergas</v>
      </c>
      <c r="E5738" t="str">
        <f t="shared" si="179"/>
        <v/>
      </c>
      <c r="F5738" t="s">
        <v>2791</v>
      </c>
      <c r="G5738" t="s">
        <v>9170</v>
      </c>
      <c r="H5738" t="s">
        <v>9171</v>
      </c>
      <c r="I5738" s="1">
        <v>44404</v>
      </c>
      <c r="J5738" t="s">
        <v>74</v>
      </c>
      <c r="K5738">
        <v>3170</v>
      </c>
      <c r="L5738">
        <v>1</v>
      </c>
      <c r="M5738">
        <v>3170</v>
      </c>
      <c r="N5738">
        <v>1</v>
      </c>
      <c r="O5738" s="1">
        <v>44412.445180358794</v>
      </c>
    </row>
    <row r="5739" spans="2:15" x14ac:dyDescent="0.25">
      <c r="B5739" t="s">
        <v>2790</v>
      </c>
      <c r="C5739" t="str">
        <f t="shared" si="178"/>
        <v>mbtejeno</v>
      </c>
      <c r="E5739" t="str">
        <f t="shared" si="179"/>
        <v/>
      </c>
      <c r="F5739" t="s">
        <v>2791</v>
      </c>
      <c r="G5739" t="s">
        <v>9172</v>
      </c>
      <c r="H5739" t="s">
        <v>9173</v>
      </c>
      <c r="I5739" s="1">
        <v>44403</v>
      </c>
      <c r="J5739" t="s">
        <v>74</v>
      </c>
      <c r="K5739">
        <v>100</v>
      </c>
      <c r="L5739">
        <v>1</v>
      </c>
      <c r="M5739">
        <v>100</v>
      </c>
      <c r="N5739">
        <v>1</v>
      </c>
      <c r="O5739" s="1">
        <v>44412.448009525462</v>
      </c>
    </row>
    <row r="5740" spans="2:15" x14ac:dyDescent="0.25">
      <c r="B5740" t="s">
        <v>2800</v>
      </c>
      <c r="C5740" t="str">
        <f t="shared" si="178"/>
        <v>jscabergas</v>
      </c>
      <c r="E5740" t="str">
        <f t="shared" si="179"/>
        <v/>
      </c>
      <c r="F5740" t="s">
        <v>2791</v>
      </c>
      <c r="G5740" t="s">
        <v>9174</v>
      </c>
      <c r="H5740" t="s">
        <v>9175</v>
      </c>
      <c r="I5740" s="1">
        <v>44392</v>
      </c>
      <c r="J5740" t="s">
        <v>74</v>
      </c>
      <c r="K5740">
        <v>10000</v>
      </c>
      <c r="L5740">
        <v>1</v>
      </c>
      <c r="M5740">
        <v>10000</v>
      </c>
      <c r="N5740">
        <v>1</v>
      </c>
      <c r="O5740" s="1">
        <v>44405.677298032409</v>
      </c>
    </row>
    <row r="5741" spans="2:15" x14ac:dyDescent="0.25">
      <c r="B5741" t="s">
        <v>2800</v>
      </c>
      <c r="C5741" t="str">
        <f t="shared" si="178"/>
        <v>jscabergas</v>
      </c>
      <c r="E5741" t="str">
        <f t="shared" si="179"/>
        <v/>
      </c>
      <c r="F5741" t="s">
        <v>2791</v>
      </c>
      <c r="G5741" t="s">
        <v>9174</v>
      </c>
      <c r="H5741" t="s">
        <v>9175</v>
      </c>
      <c r="I5741" s="1">
        <v>44404</v>
      </c>
      <c r="J5741" t="s">
        <v>74</v>
      </c>
      <c r="K5741">
        <v>47800</v>
      </c>
      <c r="L5741">
        <v>1</v>
      </c>
      <c r="M5741">
        <v>47800</v>
      </c>
      <c r="N5741">
        <v>1</v>
      </c>
      <c r="O5741" s="1">
        <v>44412.445139074072</v>
      </c>
    </row>
    <row r="5742" spans="2:15" x14ac:dyDescent="0.25">
      <c r="B5742" t="s">
        <v>2800</v>
      </c>
      <c r="C5742" t="str">
        <f t="shared" si="178"/>
        <v>jscabergas</v>
      </c>
      <c r="E5742" t="str">
        <f t="shared" si="179"/>
        <v/>
      </c>
      <c r="F5742" t="s">
        <v>2791</v>
      </c>
      <c r="G5742" t="s">
        <v>9176</v>
      </c>
      <c r="H5742" t="s">
        <v>9177</v>
      </c>
      <c r="I5742" s="1">
        <v>44407</v>
      </c>
      <c r="J5742" t="s">
        <v>74</v>
      </c>
      <c r="K5742">
        <v>500</v>
      </c>
      <c r="L5742">
        <v>1</v>
      </c>
      <c r="M5742">
        <v>500</v>
      </c>
      <c r="N5742">
        <v>1</v>
      </c>
      <c r="O5742" s="1">
        <v>44412.446162187502</v>
      </c>
    </row>
    <row r="5743" spans="2:15" x14ac:dyDescent="0.25">
      <c r="B5743" t="s">
        <v>2790</v>
      </c>
      <c r="C5743" t="str">
        <f t="shared" si="178"/>
        <v>mbtejeno</v>
      </c>
      <c r="E5743" t="str">
        <f t="shared" si="179"/>
        <v/>
      </c>
      <c r="F5743" t="s">
        <v>2791</v>
      </c>
      <c r="G5743" t="s">
        <v>9178</v>
      </c>
      <c r="H5743" t="s">
        <v>9179</v>
      </c>
      <c r="I5743" s="1">
        <v>44404</v>
      </c>
      <c r="J5743" t="s">
        <v>74</v>
      </c>
      <c r="K5743">
        <v>3835</v>
      </c>
      <c r="L5743">
        <v>1</v>
      </c>
      <c r="M5743">
        <v>3835</v>
      </c>
      <c r="N5743">
        <v>1</v>
      </c>
      <c r="O5743" s="1">
        <v>44412.448049074075</v>
      </c>
    </row>
    <row r="5744" spans="2:15" x14ac:dyDescent="0.25">
      <c r="B5744" t="s">
        <v>2800</v>
      </c>
      <c r="C5744" t="str">
        <f t="shared" si="178"/>
        <v>jscabergas</v>
      </c>
      <c r="E5744" t="str">
        <f t="shared" si="179"/>
        <v/>
      </c>
      <c r="F5744" t="s">
        <v>2791</v>
      </c>
      <c r="G5744" t="s">
        <v>9180</v>
      </c>
      <c r="H5744" t="s">
        <v>9181</v>
      </c>
      <c r="I5744" s="1">
        <v>44378</v>
      </c>
      <c r="J5744" t="s">
        <v>74</v>
      </c>
      <c r="K5744">
        <v>3000</v>
      </c>
      <c r="L5744">
        <v>1</v>
      </c>
      <c r="M5744">
        <v>3000</v>
      </c>
      <c r="N5744">
        <v>1</v>
      </c>
      <c r="O5744" s="1">
        <v>44391.470328275464</v>
      </c>
    </row>
    <row r="5745" spans="2:15" x14ac:dyDescent="0.25">
      <c r="B5745" t="s">
        <v>2790</v>
      </c>
      <c r="C5745" t="str">
        <f t="shared" si="178"/>
        <v>mbtejeno</v>
      </c>
      <c r="E5745" t="str">
        <f t="shared" si="179"/>
        <v/>
      </c>
      <c r="F5745" t="s">
        <v>2791</v>
      </c>
      <c r="G5745" t="s">
        <v>9182</v>
      </c>
      <c r="H5745" t="s">
        <v>9183</v>
      </c>
      <c r="I5745" s="1">
        <v>44389</v>
      </c>
      <c r="J5745" t="s">
        <v>74</v>
      </c>
      <c r="K5745">
        <v>500</v>
      </c>
      <c r="L5745">
        <v>1</v>
      </c>
      <c r="M5745">
        <v>500</v>
      </c>
      <c r="N5745">
        <v>1</v>
      </c>
      <c r="O5745" s="1">
        <v>44405.67781238426</v>
      </c>
    </row>
    <row r="5746" spans="2:15" x14ac:dyDescent="0.25">
      <c r="B5746" t="s">
        <v>2794</v>
      </c>
      <c r="C5746" t="str">
        <f t="shared" si="178"/>
        <v>rdarcillo</v>
      </c>
      <c r="E5746" t="str">
        <f t="shared" si="179"/>
        <v/>
      </c>
      <c r="F5746" t="s">
        <v>2791</v>
      </c>
      <c r="G5746" t="s">
        <v>9184</v>
      </c>
      <c r="H5746" t="s">
        <v>9185</v>
      </c>
      <c r="I5746" s="1">
        <v>44384</v>
      </c>
      <c r="J5746" t="s">
        <v>74</v>
      </c>
      <c r="K5746">
        <v>157000</v>
      </c>
      <c r="L5746">
        <v>1</v>
      </c>
      <c r="M5746">
        <v>157000</v>
      </c>
      <c r="N5746">
        <v>1</v>
      </c>
      <c r="O5746" s="1">
        <v>44391.46998105324</v>
      </c>
    </row>
    <row r="5747" spans="2:15" x14ac:dyDescent="0.25">
      <c r="B5747" t="s">
        <v>2824</v>
      </c>
      <c r="C5747" t="str">
        <f t="shared" si="178"/>
        <v>rdbelara</v>
      </c>
      <c r="E5747" t="str">
        <f t="shared" si="179"/>
        <v/>
      </c>
      <c r="F5747" t="s">
        <v>2791</v>
      </c>
      <c r="G5747" t="s">
        <v>9186</v>
      </c>
      <c r="H5747" t="s">
        <v>9187</v>
      </c>
      <c r="I5747" s="1">
        <v>44393</v>
      </c>
      <c r="J5747" t="s">
        <v>74</v>
      </c>
      <c r="K5747">
        <v>25000</v>
      </c>
      <c r="L5747">
        <v>1</v>
      </c>
      <c r="M5747">
        <v>25000</v>
      </c>
      <c r="N5747">
        <v>1</v>
      </c>
      <c r="O5747" s="1">
        <v>44405.665898564817</v>
      </c>
    </row>
    <row r="5748" spans="2:15" x14ac:dyDescent="0.25">
      <c r="B5748" t="s">
        <v>2794</v>
      </c>
      <c r="C5748" t="str">
        <f t="shared" si="178"/>
        <v>rdarcillo</v>
      </c>
      <c r="E5748" t="str">
        <f t="shared" si="179"/>
        <v/>
      </c>
      <c r="F5748" t="s">
        <v>2791</v>
      </c>
      <c r="G5748" t="s">
        <v>9188</v>
      </c>
      <c r="H5748" t="s">
        <v>9189</v>
      </c>
      <c r="I5748" s="1">
        <v>44407</v>
      </c>
      <c r="J5748" t="s">
        <v>74</v>
      </c>
      <c r="K5748">
        <v>30000</v>
      </c>
      <c r="L5748">
        <v>1</v>
      </c>
      <c r="M5748">
        <v>30000</v>
      </c>
      <c r="N5748">
        <v>1</v>
      </c>
      <c r="O5748" s="1">
        <v>44412.444814768518</v>
      </c>
    </row>
    <row r="5749" spans="2:15" x14ac:dyDescent="0.25">
      <c r="B5749" t="s">
        <v>2800</v>
      </c>
      <c r="C5749" t="str">
        <f t="shared" si="178"/>
        <v>jscabergas</v>
      </c>
      <c r="E5749" t="str">
        <f t="shared" si="179"/>
        <v/>
      </c>
      <c r="F5749" t="s">
        <v>2791</v>
      </c>
      <c r="G5749" t="s">
        <v>9190</v>
      </c>
      <c r="H5749" t="s">
        <v>9191</v>
      </c>
      <c r="I5749" s="1">
        <v>44405</v>
      </c>
      <c r="J5749" t="s">
        <v>74</v>
      </c>
      <c r="K5749">
        <v>28000</v>
      </c>
      <c r="L5749">
        <v>1</v>
      </c>
      <c r="M5749">
        <v>28000</v>
      </c>
      <c r="N5749">
        <v>1</v>
      </c>
      <c r="O5749" s="1">
        <v>44412.445314189812</v>
      </c>
    </row>
    <row r="5750" spans="2:15" x14ac:dyDescent="0.25">
      <c r="B5750" t="s">
        <v>2805</v>
      </c>
      <c r="C5750" t="str">
        <f t="shared" si="178"/>
        <v>lglacson</v>
      </c>
      <c r="E5750" t="str">
        <f t="shared" si="179"/>
        <v/>
      </c>
      <c r="F5750" t="s">
        <v>2791</v>
      </c>
      <c r="G5750" t="s">
        <v>9192</v>
      </c>
      <c r="H5750" t="s">
        <v>6428</v>
      </c>
      <c r="I5750" s="1">
        <v>44404</v>
      </c>
      <c r="J5750" t="s">
        <v>74</v>
      </c>
      <c r="K5750">
        <v>1500</v>
      </c>
      <c r="L5750">
        <v>1</v>
      </c>
      <c r="M5750">
        <v>1500</v>
      </c>
      <c r="N5750">
        <v>1</v>
      </c>
      <c r="O5750" s="1">
        <v>44412.448372569444</v>
      </c>
    </row>
    <row r="5751" spans="2:15" x14ac:dyDescent="0.25">
      <c r="B5751" t="s">
        <v>612</v>
      </c>
      <c r="C5751" t="str">
        <f t="shared" si="178"/>
        <v>paamodia</v>
      </c>
      <c r="E5751" t="str">
        <f t="shared" si="179"/>
        <v/>
      </c>
      <c r="F5751" t="s">
        <v>2791</v>
      </c>
      <c r="G5751" t="s">
        <v>9193</v>
      </c>
      <c r="H5751" t="s">
        <v>9194</v>
      </c>
      <c r="I5751" s="1">
        <v>44405</v>
      </c>
      <c r="J5751" t="s">
        <v>74</v>
      </c>
      <c r="K5751">
        <v>291000</v>
      </c>
      <c r="L5751">
        <v>1</v>
      </c>
      <c r="M5751">
        <v>291000</v>
      </c>
      <c r="N5751">
        <v>1</v>
      </c>
      <c r="O5751" s="1">
        <v>44412.444214270836</v>
      </c>
    </row>
    <row r="5752" spans="2:15" x14ac:dyDescent="0.25">
      <c r="B5752" t="s">
        <v>2794</v>
      </c>
      <c r="C5752" t="str">
        <f t="shared" si="178"/>
        <v>rdarcillo</v>
      </c>
      <c r="E5752" t="str">
        <f t="shared" si="179"/>
        <v/>
      </c>
      <c r="F5752" t="s">
        <v>2791</v>
      </c>
      <c r="G5752" t="s">
        <v>2795</v>
      </c>
      <c r="H5752" t="s">
        <v>2796</v>
      </c>
      <c r="I5752" s="1">
        <v>44378</v>
      </c>
      <c r="J5752" t="s">
        <v>74</v>
      </c>
      <c r="K5752">
        <v>4000</v>
      </c>
      <c r="L5752">
        <v>1</v>
      </c>
      <c r="M5752">
        <v>4000</v>
      </c>
      <c r="N5752">
        <v>1</v>
      </c>
      <c r="O5752" s="1">
        <v>44391.469929120372</v>
      </c>
    </row>
    <row r="5753" spans="2:15" x14ac:dyDescent="0.25">
      <c r="B5753" t="s">
        <v>2790</v>
      </c>
      <c r="C5753" t="str">
        <f t="shared" si="178"/>
        <v>mbtejeno</v>
      </c>
      <c r="E5753" t="str">
        <f t="shared" si="179"/>
        <v/>
      </c>
      <c r="F5753" t="s">
        <v>2791</v>
      </c>
      <c r="G5753" t="s">
        <v>9195</v>
      </c>
      <c r="H5753" t="s">
        <v>9196</v>
      </c>
      <c r="I5753" s="1">
        <v>44399</v>
      </c>
      <c r="J5753" t="s">
        <v>74</v>
      </c>
      <c r="K5753">
        <v>2000</v>
      </c>
      <c r="L5753">
        <v>1</v>
      </c>
      <c r="M5753">
        <v>2000</v>
      </c>
      <c r="N5753">
        <v>1</v>
      </c>
      <c r="O5753" s="1">
        <v>44405.667350925927</v>
      </c>
    </row>
    <row r="5754" spans="2:15" x14ac:dyDescent="0.25">
      <c r="B5754" t="s">
        <v>612</v>
      </c>
      <c r="C5754" t="str">
        <f t="shared" si="178"/>
        <v>paamodia</v>
      </c>
      <c r="E5754" t="str">
        <f t="shared" si="179"/>
        <v/>
      </c>
      <c r="F5754" t="s">
        <v>2791</v>
      </c>
      <c r="G5754" t="s">
        <v>9197</v>
      </c>
      <c r="H5754" t="s">
        <v>9198</v>
      </c>
      <c r="I5754" s="1">
        <v>44390</v>
      </c>
      <c r="J5754" t="s">
        <v>74</v>
      </c>
      <c r="K5754">
        <v>26000</v>
      </c>
      <c r="L5754">
        <v>1</v>
      </c>
      <c r="M5754">
        <v>26000</v>
      </c>
      <c r="N5754">
        <v>1</v>
      </c>
      <c r="O5754" s="1">
        <v>44405.676583680557</v>
      </c>
    </row>
    <row r="5755" spans="2:15" x14ac:dyDescent="0.25">
      <c r="B5755" t="s">
        <v>2790</v>
      </c>
      <c r="C5755" t="str">
        <f t="shared" si="178"/>
        <v>mbtejeno</v>
      </c>
      <c r="E5755" t="str">
        <f t="shared" si="179"/>
        <v/>
      </c>
      <c r="F5755" t="s">
        <v>2791</v>
      </c>
      <c r="G5755" t="s">
        <v>9199</v>
      </c>
      <c r="H5755" t="s">
        <v>9200</v>
      </c>
      <c r="I5755" s="1">
        <v>44383</v>
      </c>
      <c r="J5755" t="s">
        <v>74</v>
      </c>
      <c r="K5755">
        <v>10000</v>
      </c>
      <c r="L5755">
        <v>1</v>
      </c>
      <c r="M5755">
        <v>10000</v>
      </c>
      <c r="N5755">
        <v>1</v>
      </c>
      <c r="O5755" s="1">
        <v>44391.471009143519</v>
      </c>
    </row>
    <row r="5756" spans="2:15" x14ac:dyDescent="0.25">
      <c r="B5756" t="s">
        <v>2800</v>
      </c>
      <c r="C5756" t="str">
        <f t="shared" si="178"/>
        <v>jscabergas</v>
      </c>
      <c r="E5756" t="str">
        <f t="shared" si="179"/>
        <v/>
      </c>
      <c r="F5756" t="s">
        <v>2791</v>
      </c>
      <c r="G5756" t="s">
        <v>9201</v>
      </c>
      <c r="H5756" t="s">
        <v>9202</v>
      </c>
      <c r="I5756" s="1">
        <v>44407</v>
      </c>
      <c r="J5756" t="s">
        <v>74</v>
      </c>
      <c r="K5756">
        <v>3000</v>
      </c>
      <c r="L5756">
        <v>1</v>
      </c>
      <c r="M5756">
        <v>3000</v>
      </c>
      <c r="N5756">
        <v>1</v>
      </c>
      <c r="O5756" s="1">
        <v>44412.446221527774</v>
      </c>
    </row>
    <row r="5757" spans="2:15" x14ac:dyDescent="0.25">
      <c r="B5757" t="s">
        <v>2800</v>
      </c>
      <c r="C5757" t="str">
        <f t="shared" si="178"/>
        <v>jscabergas</v>
      </c>
      <c r="E5757" t="str">
        <f t="shared" si="179"/>
        <v/>
      </c>
      <c r="F5757" t="s">
        <v>2791</v>
      </c>
      <c r="G5757" t="s">
        <v>9203</v>
      </c>
      <c r="H5757" t="s">
        <v>9204</v>
      </c>
      <c r="I5757" s="1">
        <v>44398</v>
      </c>
      <c r="J5757" t="s">
        <v>74</v>
      </c>
      <c r="K5757">
        <v>50000</v>
      </c>
      <c r="L5757">
        <v>1</v>
      </c>
      <c r="M5757">
        <v>50000</v>
      </c>
      <c r="N5757">
        <v>1</v>
      </c>
      <c r="O5757" s="1">
        <v>44405.666537303237</v>
      </c>
    </row>
    <row r="5758" spans="2:15" x14ac:dyDescent="0.25">
      <c r="B5758" t="s">
        <v>2794</v>
      </c>
      <c r="C5758" t="str">
        <f t="shared" si="178"/>
        <v>rdarcillo</v>
      </c>
      <c r="E5758" t="str">
        <f t="shared" si="179"/>
        <v/>
      </c>
      <c r="F5758" t="s">
        <v>2791</v>
      </c>
      <c r="G5758" t="s">
        <v>9205</v>
      </c>
      <c r="H5758" t="s">
        <v>9206</v>
      </c>
      <c r="I5758" s="1">
        <v>44396</v>
      </c>
      <c r="J5758" t="s">
        <v>74</v>
      </c>
      <c r="K5758">
        <v>5000</v>
      </c>
      <c r="L5758">
        <v>1</v>
      </c>
      <c r="M5758">
        <v>5000</v>
      </c>
      <c r="N5758">
        <v>1</v>
      </c>
      <c r="O5758" s="1">
        <v>44405.665361805557</v>
      </c>
    </row>
    <row r="5759" spans="2:15" x14ac:dyDescent="0.25">
      <c r="B5759" t="s">
        <v>2800</v>
      </c>
      <c r="C5759" t="str">
        <f t="shared" si="178"/>
        <v>jscabergas</v>
      </c>
      <c r="E5759" t="str">
        <f t="shared" si="179"/>
        <v/>
      </c>
      <c r="F5759" t="s">
        <v>2791</v>
      </c>
      <c r="G5759" t="s">
        <v>9207</v>
      </c>
      <c r="H5759" t="s">
        <v>9208</v>
      </c>
      <c r="I5759" s="1">
        <v>44407</v>
      </c>
      <c r="J5759" t="s">
        <v>74</v>
      </c>
      <c r="K5759">
        <v>100000</v>
      </c>
      <c r="L5759">
        <v>1</v>
      </c>
      <c r="M5759">
        <v>100000</v>
      </c>
      <c r="N5759">
        <v>1</v>
      </c>
      <c r="O5759" s="1">
        <v>44412.446265393519</v>
      </c>
    </row>
    <row r="5760" spans="2:15" x14ac:dyDescent="0.25">
      <c r="B5760" t="s">
        <v>2800</v>
      </c>
      <c r="C5760" t="str">
        <f t="shared" si="178"/>
        <v>jscabergas</v>
      </c>
      <c r="E5760" t="str">
        <f t="shared" si="179"/>
        <v/>
      </c>
      <c r="F5760" t="s">
        <v>2791</v>
      </c>
      <c r="G5760" t="s">
        <v>9209</v>
      </c>
      <c r="H5760" t="s">
        <v>9210</v>
      </c>
      <c r="I5760" s="1">
        <v>44393</v>
      </c>
      <c r="J5760" t="s">
        <v>74</v>
      </c>
      <c r="K5760">
        <v>5000</v>
      </c>
      <c r="L5760">
        <v>1</v>
      </c>
      <c r="M5760">
        <v>5000</v>
      </c>
      <c r="N5760">
        <v>1</v>
      </c>
      <c r="O5760" s="1">
        <v>44405.665981168982</v>
      </c>
    </row>
    <row r="5761" spans="2:15" x14ac:dyDescent="0.25">
      <c r="B5761" t="s">
        <v>2794</v>
      </c>
      <c r="C5761" t="str">
        <f t="shared" si="178"/>
        <v>rdarcillo</v>
      </c>
      <c r="E5761" t="str">
        <f t="shared" si="179"/>
        <v/>
      </c>
      <c r="F5761" t="s">
        <v>2791</v>
      </c>
      <c r="G5761" t="s">
        <v>9211</v>
      </c>
      <c r="H5761" t="s">
        <v>9212</v>
      </c>
      <c r="I5761" s="1">
        <v>44407</v>
      </c>
      <c r="J5761" t="s">
        <v>74</v>
      </c>
      <c r="K5761">
        <v>25000</v>
      </c>
      <c r="L5761">
        <v>1</v>
      </c>
      <c r="M5761">
        <v>25000</v>
      </c>
      <c r="N5761">
        <v>1</v>
      </c>
      <c r="O5761" s="1">
        <v>44412.445008402778</v>
      </c>
    </row>
    <row r="5762" spans="2:15" x14ac:dyDescent="0.25">
      <c r="B5762" t="s">
        <v>2800</v>
      </c>
      <c r="C5762" t="str">
        <f t="shared" si="178"/>
        <v>jscabergas</v>
      </c>
      <c r="E5762" t="str">
        <f t="shared" si="179"/>
        <v/>
      </c>
      <c r="F5762" t="s">
        <v>2791</v>
      </c>
      <c r="G5762" t="s">
        <v>9213</v>
      </c>
      <c r="H5762" t="s">
        <v>9214</v>
      </c>
      <c r="I5762" s="1">
        <v>44392</v>
      </c>
      <c r="J5762" t="s">
        <v>74</v>
      </c>
      <c r="K5762">
        <v>4000</v>
      </c>
      <c r="L5762">
        <v>1</v>
      </c>
      <c r="M5762">
        <v>4000</v>
      </c>
      <c r="N5762">
        <v>1</v>
      </c>
      <c r="O5762" s="1">
        <v>44405.677416273145</v>
      </c>
    </row>
    <row r="5763" spans="2:15" x14ac:dyDescent="0.25">
      <c r="B5763" t="s">
        <v>2794</v>
      </c>
      <c r="C5763" t="str">
        <f t="shared" ref="C5763:C5826" si="180">MID(B5763,FIND("(",B5763)+1,FIND(")",B5763,FIND("(",B5763)+1) - FIND("(",B5763)-1)</f>
        <v>rdarcillo</v>
      </c>
      <c r="E5763" t="str">
        <f t="shared" ref="E5763:E5826" si="181">IFERROR(MID(D5763,FIND("(",D5763)+1,FIND(")",D5763,FIND("(",D5763)+1) - FIND("(",D5763)-1),"")</f>
        <v/>
      </c>
      <c r="F5763" t="s">
        <v>2791</v>
      </c>
      <c r="G5763" t="s">
        <v>9215</v>
      </c>
      <c r="H5763" t="s">
        <v>9216</v>
      </c>
      <c r="I5763" s="1">
        <v>44406</v>
      </c>
      <c r="J5763" t="s">
        <v>74</v>
      </c>
      <c r="K5763">
        <v>5000</v>
      </c>
      <c r="L5763">
        <v>1</v>
      </c>
      <c r="M5763">
        <v>5000</v>
      </c>
      <c r="N5763">
        <v>1</v>
      </c>
      <c r="O5763" s="1">
        <v>44412.444614814813</v>
      </c>
    </row>
    <row r="5764" spans="2:15" x14ac:dyDescent="0.25">
      <c r="B5764" t="s">
        <v>2800</v>
      </c>
      <c r="C5764" t="str">
        <f t="shared" si="180"/>
        <v>jscabergas</v>
      </c>
      <c r="E5764" t="str">
        <f t="shared" si="181"/>
        <v/>
      </c>
      <c r="F5764" t="s">
        <v>2791</v>
      </c>
      <c r="G5764" t="s">
        <v>2801</v>
      </c>
      <c r="H5764" t="s">
        <v>2802</v>
      </c>
      <c r="I5764" s="1">
        <v>44392</v>
      </c>
      <c r="J5764" t="s">
        <v>74</v>
      </c>
      <c r="K5764">
        <v>13630</v>
      </c>
      <c r="L5764">
        <v>1</v>
      </c>
      <c r="M5764">
        <v>13630</v>
      </c>
      <c r="N5764">
        <v>1</v>
      </c>
      <c r="O5764" s="1">
        <v>44405.677344976852</v>
      </c>
    </row>
    <row r="5765" spans="2:15" x14ac:dyDescent="0.25">
      <c r="B5765" t="s">
        <v>2805</v>
      </c>
      <c r="C5765" t="str">
        <f t="shared" si="180"/>
        <v>lglacson</v>
      </c>
      <c r="E5765" t="str">
        <f t="shared" si="181"/>
        <v/>
      </c>
      <c r="F5765" t="s">
        <v>2791</v>
      </c>
      <c r="G5765" t="s">
        <v>9217</v>
      </c>
      <c r="H5765" t="s">
        <v>9218</v>
      </c>
      <c r="I5765" s="1">
        <v>44395</v>
      </c>
      <c r="J5765" t="s">
        <v>74</v>
      </c>
      <c r="K5765">
        <v>23600</v>
      </c>
      <c r="L5765">
        <v>1</v>
      </c>
      <c r="M5765">
        <v>23600</v>
      </c>
      <c r="N5765">
        <v>1</v>
      </c>
      <c r="O5765" s="1">
        <v>44405.666751805555</v>
      </c>
    </row>
    <row r="5766" spans="2:15" x14ac:dyDescent="0.25">
      <c r="B5766" t="s">
        <v>2824</v>
      </c>
      <c r="C5766" t="str">
        <f t="shared" si="180"/>
        <v>rdbelara</v>
      </c>
      <c r="E5766" t="str">
        <f t="shared" si="181"/>
        <v/>
      </c>
      <c r="F5766" t="s">
        <v>2791</v>
      </c>
      <c r="G5766" t="s">
        <v>9219</v>
      </c>
      <c r="H5766" t="s">
        <v>9220</v>
      </c>
      <c r="I5766" s="1">
        <v>44403</v>
      </c>
      <c r="J5766" t="s">
        <v>74</v>
      </c>
      <c r="K5766">
        <v>1000</v>
      </c>
      <c r="L5766">
        <v>1</v>
      </c>
      <c r="M5766">
        <v>1000</v>
      </c>
      <c r="N5766">
        <v>1</v>
      </c>
      <c r="O5766" s="1">
        <v>44412.445090428242</v>
      </c>
    </row>
    <row r="5767" spans="2:15" x14ac:dyDescent="0.25">
      <c r="B5767" t="s">
        <v>2790</v>
      </c>
      <c r="C5767" t="str">
        <f t="shared" si="180"/>
        <v>mbtejeno</v>
      </c>
      <c r="E5767" t="str">
        <f t="shared" si="181"/>
        <v/>
      </c>
      <c r="F5767" t="s">
        <v>2791</v>
      </c>
      <c r="G5767" t="s">
        <v>9221</v>
      </c>
      <c r="H5767" t="s">
        <v>9222</v>
      </c>
      <c r="I5767" s="1">
        <v>44407</v>
      </c>
      <c r="J5767" t="s">
        <v>74</v>
      </c>
      <c r="K5767">
        <v>5600</v>
      </c>
      <c r="L5767">
        <v>1</v>
      </c>
      <c r="M5767">
        <v>5600</v>
      </c>
      <c r="N5767">
        <v>1</v>
      </c>
      <c r="O5767" s="1">
        <v>44412.448262731479</v>
      </c>
    </row>
    <row r="5768" spans="2:15" x14ac:dyDescent="0.25">
      <c r="B5768" t="s">
        <v>2790</v>
      </c>
      <c r="C5768" t="str">
        <f t="shared" si="180"/>
        <v>mbtejeno</v>
      </c>
      <c r="E5768" t="str">
        <f t="shared" si="181"/>
        <v/>
      </c>
      <c r="F5768" t="s">
        <v>2791</v>
      </c>
      <c r="G5768" t="s">
        <v>9223</v>
      </c>
      <c r="H5768" t="s">
        <v>9224</v>
      </c>
      <c r="I5768" s="1">
        <v>44393</v>
      </c>
      <c r="J5768" t="s">
        <v>74</v>
      </c>
      <c r="K5768">
        <v>2000</v>
      </c>
      <c r="L5768">
        <v>1</v>
      </c>
      <c r="M5768">
        <v>2000</v>
      </c>
      <c r="N5768">
        <v>1</v>
      </c>
      <c r="O5768" s="1">
        <v>44405.666884953702</v>
      </c>
    </row>
    <row r="5769" spans="2:15" x14ac:dyDescent="0.25">
      <c r="B5769" t="s">
        <v>2800</v>
      </c>
      <c r="C5769" t="str">
        <f t="shared" si="180"/>
        <v>jscabergas</v>
      </c>
      <c r="E5769" t="str">
        <f t="shared" si="181"/>
        <v/>
      </c>
      <c r="F5769" t="s">
        <v>2791</v>
      </c>
      <c r="G5769" t="s">
        <v>2803</v>
      </c>
      <c r="H5769" t="s">
        <v>2804</v>
      </c>
      <c r="I5769" s="1">
        <v>44378</v>
      </c>
      <c r="J5769" t="s">
        <v>74</v>
      </c>
      <c r="K5769">
        <v>5000</v>
      </c>
      <c r="L5769">
        <v>1</v>
      </c>
      <c r="M5769">
        <v>5000</v>
      </c>
      <c r="N5769">
        <v>1</v>
      </c>
      <c r="O5769" s="1">
        <v>44391.470289502315</v>
      </c>
    </row>
    <row r="5770" spans="2:15" x14ac:dyDescent="0.25">
      <c r="B5770" t="s">
        <v>2805</v>
      </c>
      <c r="C5770" t="str">
        <f t="shared" si="180"/>
        <v>lglacson</v>
      </c>
      <c r="E5770" t="str">
        <f t="shared" si="181"/>
        <v/>
      </c>
      <c r="F5770" t="s">
        <v>2791</v>
      </c>
      <c r="G5770" t="s">
        <v>2806</v>
      </c>
      <c r="H5770" t="s">
        <v>2807</v>
      </c>
      <c r="I5770" s="1">
        <v>44393</v>
      </c>
      <c r="J5770" t="s">
        <v>74</v>
      </c>
      <c r="K5770">
        <v>1500</v>
      </c>
      <c r="L5770">
        <v>1</v>
      </c>
      <c r="M5770">
        <v>1500</v>
      </c>
      <c r="N5770">
        <v>1</v>
      </c>
      <c r="O5770" s="1">
        <v>44405.666688310186</v>
      </c>
    </row>
    <row r="5771" spans="2:15" x14ac:dyDescent="0.25">
      <c r="B5771" t="s">
        <v>2790</v>
      </c>
      <c r="C5771" t="str">
        <f t="shared" si="180"/>
        <v>mbtejeno</v>
      </c>
      <c r="E5771" t="str">
        <f t="shared" si="181"/>
        <v/>
      </c>
      <c r="F5771" t="s">
        <v>2791</v>
      </c>
      <c r="G5771" t="s">
        <v>2808</v>
      </c>
      <c r="H5771" t="s">
        <v>2809</v>
      </c>
      <c r="I5771" s="1">
        <v>44392</v>
      </c>
      <c r="J5771" t="s">
        <v>74</v>
      </c>
      <c r="K5771">
        <v>2000</v>
      </c>
      <c r="L5771">
        <v>1</v>
      </c>
      <c r="M5771">
        <v>2000</v>
      </c>
      <c r="N5771">
        <v>1</v>
      </c>
      <c r="O5771" s="1">
        <v>44405.67800763889</v>
      </c>
    </row>
    <row r="5772" spans="2:15" x14ac:dyDescent="0.25">
      <c r="B5772" t="s">
        <v>2800</v>
      </c>
      <c r="C5772" t="str">
        <f t="shared" si="180"/>
        <v>jscabergas</v>
      </c>
      <c r="E5772" t="str">
        <f t="shared" si="181"/>
        <v/>
      </c>
      <c r="F5772" t="s">
        <v>2791</v>
      </c>
      <c r="G5772" t="s">
        <v>9225</v>
      </c>
      <c r="H5772" t="s">
        <v>9226</v>
      </c>
      <c r="I5772" s="1">
        <v>44398</v>
      </c>
      <c r="J5772" t="s">
        <v>74</v>
      </c>
      <c r="K5772">
        <v>9028</v>
      </c>
      <c r="L5772">
        <v>1</v>
      </c>
      <c r="M5772">
        <v>9028</v>
      </c>
      <c r="N5772">
        <v>1</v>
      </c>
      <c r="O5772" s="1">
        <v>44405.666077083333</v>
      </c>
    </row>
    <row r="5773" spans="2:15" x14ac:dyDescent="0.25">
      <c r="B5773" t="s">
        <v>612</v>
      </c>
      <c r="C5773" t="str">
        <f t="shared" si="180"/>
        <v>paamodia</v>
      </c>
      <c r="E5773" t="str">
        <f t="shared" si="181"/>
        <v/>
      </c>
      <c r="F5773" t="s">
        <v>2791</v>
      </c>
      <c r="G5773" t="s">
        <v>2810</v>
      </c>
      <c r="H5773" t="s">
        <v>2811</v>
      </c>
      <c r="I5773" s="1">
        <v>44391</v>
      </c>
      <c r="J5773" t="s">
        <v>74</v>
      </c>
      <c r="K5773">
        <v>10000</v>
      </c>
      <c r="L5773">
        <v>1</v>
      </c>
      <c r="M5773">
        <v>10000</v>
      </c>
      <c r="N5773">
        <v>1</v>
      </c>
      <c r="O5773" s="1">
        <v>44405.676614074073</v>
      </c>
    </row>
    <row r="5774" spans="2:15" x14ac:dyDescent="0.25">
      <c r="B5774" t="s">
        <v>2790</v>
      </c>
      <c r="C5774" t="str">
        <f t="shared" si="180"/>
        <v>mbtejeno</v>
      </c>
      <c r="E5774" t="str">
        <f t="shared" si="181"/>
        <v/>
      </c>
      <c r="F5774" t="s">
        <v>2791</v>
      </c>
      <c r="G5774" t="s">
        <v>9227</v>
      </c>
      <c r="H5774" t="s">
        <v>9228</v>
      </c>
      <c r="I5774" s="1">
        <v>44406</v>
      </c>
      <c r="J5774" t="s">
        <v>74</v>
      </c>
      <c r="K5774">
        <v>3000</v>
      </c>
      <c r="L5774">
        <v>1</v>
      </c>
      <c r="M5774">
        <v>3000</v>
      </c>
      <c r="N5774">
        <v>1</v>
      </c>
      <c r="O5774" s="1">
        <v>44412.448133368052</v>
      </c>
    </row>
    <row r="5775" spans="2:15" x14ac:dyDescent="0.25">
      <c r="B5775" t="s">
        <v>2805</v>
      </c>
      <c r="C5775" t="str">
        <f t="shared" si="180"/>
        <v>lglacson</v>
      </c>
      <c r="E5775" t="str">
        <f t="shared" si="181"/>
        <v/>
      </c>
      <c r="F5775" t="s">
        <v>2791</v>
      </c>
      <c r="G5775" t="s">
        <v>9229</v>
      </c>
      <c r="H5775" t="s">
        <v>9230</v>
      </c>
      <c r="I5775" s="1">
        <v>44406</v>
      </c>
      <c r="J5775" t="s">
        <v>74</v>
      </c>
      <c r="K5775">
        <v>7720</v>
      </c>
      <c r="L5775">
        <v>1</v>
      </c>
      <c r="M5775">
        <v>7720</v>
      </c>
      <c r="N5775">
        <v>1</v>
      </c>
      <c r="O5775" s="1">
        <v>44412.447892083335</v>
      </c>
    </row>
    <row r="5776" spans="2:15" x14ac:dyDescent="0.25">
      <c r="B5776" t="s">
        <v>2790</v>
      </c>
      <c r="C5776" t="str">
        <f t="shared" si="180"/>
        <v>mbtejeno</v>
      </c>
      <c r="E5776" t="str">
        <f t="shared" si="181"/>
        <v/>
      </c>
      <c r="F5776" t="s">
        <v>2791</v>
      </c>
      <c r="G5776" t="s">
        <v>2812</v>
      </c>
      <c r="H5776" t="s">
        <v>2813</v>
      </c>
      <c r="I5776" s="1">
        <v>44386</v>
      </c>
      <c r="J5776" t="s">
        <v>74</v>
      </c>
      <c r="K5776">
        <v>10200</v>
      </c>
      <c r="L5776">
        <v>1</v>
      </c>
      <c r="M5776">
        <v>10200</v>
      </c>
      <c r="N5776">
        <v>1</v>
      </c>
      <c r="O5776" s="1">
        <v>44391.470871562502</v>
      </c>
    </row>
    <row r="5777" spans="2:15" x14ac:dyDescent="0.25">
      <c r="B5777" t="s">
        <v>2800</v>
      </c>
      <c r="C5777" t="str">
        <f t="shared" si="180"/>
        <v>jscabergas</v>
      </c>
      <c r="E5777" t="str">
        <f t="shared" si="181"/>
        <v/>
      </c>
      <c r="F5777" t="s">
        <v>2791</v>
      </c>
      <c r="G5777" t="s">
        <v>2814</v>
      </c>
      <c r="H5777" t="s">
        <v>2815</v>
      </c>
      <c r="I5777" s="1">
        <v>44392</v>
      </c>
      <c r="J5777" t="s">
        <v>74</v>
      </c>
      <c r="K5777">
        <v>4000</v>
      </c>
      <c r="L5777">
        <v>1</v>
      </c>
      <c r="M5777">
        <v>4000</v>
      </c>
      <c r="N5777">
        <v>1</v>
      </c>
      <c r="O5777" s="1">
        <v>44405.677479201389</v>
      </c>
    </row>
    <row r="5778" spans="2:15" x14ac:dyDescent="0.25">
      <c r="B5778" t="s">
        <v>2800</v>
      </c>
      <c r="C5778" t="str">
        <f t="shared" si="180"/>
        <v>jscabergas</v>
      </c>
      <c r="E5778" t="str">
        <f t="shared" si="181"/>
        <v/>
      </c>
      <c r="F5778" t="s">
        <v>2791</v>
      </c>
      <c r="G5778" t="s">
        <v>9231</v>
      </c>
      <c r="H5778" t="s">
        <v>9232</v>
      </c>
      <c r="I5778" s="1">
        <v>44390</v>
      </c>
      <c r="J5778" t="s">
        <v>74</v>
      </c>
      <c r="K5778">
        <v>14800</v>
      </c>
      <c r="L5778">
        <v>1</v>
      </c>
      <c r="M5778">
        <v>14800</v>
      </c>
      <c r="N5778">
        <v>1</v>
      </c>
      <c r="O5778" s="1">
        <v>44405.677011689811</v>
      </c>
    </row>
    <row r="5779" spans="2:15" x14ac:dyDescent="0.25">
      <c r="B5779" t="s">
        <v>2800</v>
      </c>
      <c r="C5779" t="str">
        <f t="shared" si="180"/>
        <v>jscabergas</v>
      </c>
      <c r="E5779" t="str">
        <f t="shared" si="181"/>
        <v/>
      </c>
      <c r="F5779" t="s">
        <v>2791</v>
      </c>
      <c r="G5779" t="s">
        <v>2816</v>
      </c>
      <c r="H5779" t="s">
        <v>2817</v>
      </c>
      <c r="I5779" s="1">
        <v>44398</v>
      </c>
      <c r="J5779" t="s">
        <v>74</v>
      </c>
      <c r="K5779">
        <v>10000</v>
      </c>
      <c r="L5779">
        <v>1</v>
      </c>
      <c r="M5779">
        <v>10000</v>
      </c>
      <c r="N5779">
        <v>1</v>
      </c>
      <c r="O5779" s="1">
        <v>44405.666603888887</v>
      </c>
    </row>
    <row r="5780" spans="2:15" x14ac:dyDescent="0.25">
      <c r="B5780" t="s">
        <v>2790</v>
      </c>
      <c r="C5780" t="str">
        <f t="shared" si="180"/>
        <v>mbtejeno</v>
      </c>
      <c r="E5780" t="str">
        <f t="shared" si="181"/>
        <v/>
      </c>
      <c r="F5780" t="s">
        <v>2791</v>
      </c>
      <c r="G5780" t="s">
        <v>9233</v>
      </c>
      <c r="H5780" t="s">
        <v>9234</v>
      </c>
      <c r="I5780" s="1">
        <v>44393</v>
      </c>
      <c r="J5780" t="s">
        <v>74</v>
      </c>
      <c r="K5780">
        <v>8200</v>
      </c>
      <c r="L5780">
        <v>1</v>
      </c>
      <c r="M5780">
        <v>8200</v>
      </c>
      <c r="N5780">
        <v>1</v>
      </c>
      <c r="O5780" s="1">
        <v>44405.667077962964</v>
      </c>
    </row>
    <row r="5781" spans="2:15" x14ac:dyDescent="0.25">
      <c r="B5781" t="s">
        <v>67</v>
      </c>
      <c r="C5781" t="str">
        <f t="shared" si="180"/>
        <v>na</v>
      </c>
      <c r="E5781" t="str">
        <f t="shared" si="181"/>
        <v/>
      </c>
      <c r="F5781" t="s">
        <v>2791</v>
      </c>
      <c r="G5781" t="s">
        <v>9235</v>
      </c>
      <c r="H5781" t="s">
        <v>9236</v>
      </c>
      <c r="I5781" s="1">
        <v>44404</v>
      </c>
      <c r="J5781" t="s">
        <v>74</v>
      </c>
      <c r="K5781">
        <v>500</v>
      </c>
      <c r="L5781">
        <v>1</v>
      </c>
      <c r="M5781">
        <v>500</v>
      </c>
      <c r="N5781">
        <v>1</v>
      </c>
      <c r="O5781" s="1">
        <v>44412.444330706021</v>
      </c>
    </row>
    <row r="5782" spans="2:15" x14ac:dyDescent="0.25">
      <c r="B5782" t="s">
        <v>2790</v>
      </c>
      <c r="C5782" t="str">
        <f t="shared" si="180"/>
        <v>mbtejeno</v>
      </c>
      <c r="E5782" t="str">
        <f t="shared" si="181"/>
        <v/>
      </c>
      <c r="F5782" t="s">
        <v>2791</v>
      </c>
      <c r="G5782" t="s">
        <v>9237</v>
      </c>
      <c r="H5782" t="s">
        <v>9238</v>
      </c>
      <c r="I5782" s="1">
        <v>44391</v>
      </c>
      <c r="J5782" t="s">
        <v>74</v>
      </c>
      <c r="K5782">
        <v>4620</v>
      </c>
      <c r="L5782">
        <v>1</v>
      </c>
      <c r="M5782">
        <v>4620</v>
      </c>
      <c r="N5782">
        <v>1</v>
      </c>
      <c r="O5782" s="1">
        <v>44405.677971180558</v>
      </c>
    </row>
    <row r="5783" spans="2:15" x14ac:dyDescent="0.25">
      <c r="B5783" t="s">
        <v>2805</v>
      </c>
      <c r="C5783" t="str">
        <f t="shared" si="180"/>
        <v>lglacson</v>
      </c>
      <c r="E5783" t="str">
        <f t="shared" si="181"/>
        <v/>
      </c>
      <c r="F5783" t="s">
        <v>2791</v>
      </c>
      <c r="G5783" t="s">
        <v>9239</v>
      </c>
      <c r="H5783" t="s">
        <v>9240</v>
      </c>
      <c r="I5783" s="1">
        <v>44405</v>
      </c>
      <c r="J5783" t="s">
        <v>74</v>
      </c>
      <c r="K5783">
        <v>1099.43</v>
      </c>
      <c r="L5783">
        <v>1</v>
      </c>
      <c r="M5783">
        <v>1099.43</v>
      </c>
      <c r="N5783">
        <v>1</v>
      </c>
      <c r="O5783" s="1">
        <v>44412.447596874998</v>
      </c>
    </row>
    <row r="5784" spans="2:15" x14ac:dyDescent="0.25">
      <c r="B5784" t="s">
        <v>2800</v>
      </c>
      <c r="C5784" t="str">
        <f t="shared" si="180"/>
        <v>jscabergas</v>
      </c>
      <c r="E5784" t="str">
        <f t="shared" si="181"/>
        <v/>
      </c>
      <c r="F5784" t="s">
        <v>2791</v>
      </c>
      <c r="G5784" t="s">
        <v>9241</v>
      </c>
      <c r="H5784" t="s">
        <v>9242</v>
      </c>
      <c r="I5784" s="1">
        <v>44404</v>
      </c>
      <c r="J5784" t="s">
        <v>74</v>
      </c>
      <c r="K5784">
        <v>3334</v>
      </c>
      <c r="L5784">
        <v>1</v>
      </c>
      <c r="M5784">
        <v>3334</v>
      </c>
      <c r="N5784">
        <v>1</v>
      </c>
      <c r="O5784" s="1">
        <v>44412.445247916665</v>
      </c>
    </row>
    <row r="5785" spans="2:15" x14ac:dyDescent="0.25">
      <c r="B5785" t="s">
        <v>2790</v>
      </c>
      <c r="C5785" t="str">
        <f t="shared" si="180"/>
        <v>mbtejeno</v>
      </c>
      <c r="E5785" t="str">
        <f t="shared" si="181"/>
        <v/>
      </c>
      <c r="F5785" t="s">
        <v>2791</v>
      </c>
      <c r="G5785" t="s">
        <v>9243</v>
      </c>
      <c r="H5785" t="s">
        <v>9244</v>
      </c>
      <c r="I5785" s="1">
        <v>44398</v>
      </c>
      <c r="J5785" t="s">
        <v>74</v>
      </c>
      <c r="K5785">
        <v>3000</v>
      </c>
      <c r="L5785">
        <v>1</v>
      </c>
      <c r="M5785">
        <v>3000</v>
      </c>
      <c r="N5785">
        <v>1</v>
      </c>
      <c r="O5785" s="1">
        <v>44405.667308449076</v>
      </c>
    </row>
    <row r="5786" spans="2:15" x14ac:dyDescent="0.25">
      <c r="B5786" t="s">
        <v>2794</v>
      </c>
      <c r="C5786" t="str">
        <f t="shared" si="180"/>
        <v>rdarcillo</v>
      </c>
      <c r="E5786" t="str">
        <f t="shared" si="181"/>
        <v/>
      </c>
      <c r="F5786" t="s">
        <v>2791</v>
      </c>
      <c r="G5786" t="s">
        <v>9245</v>
      </c>
      <c r="H5786" t="s">
        <v>9246</v>
      </c>
      <c r="I5786" s="1">
        <v>44389</v>
      </c>
      <c r="J5786" t="s">
        <v>74</v>
      </c>
      <c r="K5786">
        <v>5000</v>
      </c>
      <c r="L5786">
        <v>1</v>
      </c>
      <c r="M5786">
        <v>5000</v>
      </c>
      <c r="N5786">
        <v>1</v>
      </c>
      <c r="O5786" s="1">
        <v>44405.676643865743</v>
      </c>
    </row>
    <row r="5787" spans="2:15" x14ac:dyDescent="0.25">
      <c r="B5787" t="s">
        <v>2790</v>
      </c>
      <c r="C5787" t="str">
        <f t="shared" si="180"/>
        <v>mbtejeno</v>
      </c>
      <c r="E5787" t="str">
        <f t="shared" si="181"/>
        <v/>
      </c>
      <c r="F5787" t="s">
        <v>2791</v>
      </c>
      <c r="G5787" t="s">
        <v>9247</v>
      </c>
      <c r="H5787" t="s">
        <v>9248</v>
      </c>
      <c r="I5787" s="1">
        <v>44396</v>
      </c>
      <c r="J5787" t="s">
        <v>74</v>
      </c>
      <c r="K5787">
        <v>1600</v>
      </c>
      <c r="L5787">
        <v>1</v>
      </c>
      <c r="M5787">
        <v>1600</v>
      </c>
      <c r="N5787">
        <v>1</v>
      </c>
      <c r="O5787" s="1">
        <v>44405.667269942132</v>
      </c>
    </row>
    <row r="5788" spans="2:15" x14ac:dyDescent="0.25">
      <c r="B5788" t="s">
        <v>2805</v>
      </c>
      <c r="C5788" t="str">
        <f t="shared" si="180"/>
        <v>lglacson</v>
      </c>
      <c r="E5788" t="str">
        <f t="shared" si="181"/>
        <v/>
      </c>
      <c r="F5788" t="s">
        <v>2791</v>
      </c>
      <c r="G5788" t="s">
        <v>9249</v>
      </c>
      <c r="H5788" t="s">
        <v>9250</v>
      </c>
      <c r="I5788" s="1">
        <v>44407</v>
      </c>
      <c r="J5788" t="s">
        <v>74</v>
      </c>
      <c r="K5788">
        <v>7600</v>
      </c>
      <c r="L5788">
        <v>1</v>
      </c>
      <c r="M5788">
        <v>7600</v>
      </c>
      <c r="N5788">
        <v>1</v>
      </c>
      <c r="O5788" s="1">
        <v>44412.447969097222</v>
      </c>
    </row>
    <row r="5789" spans="2:15" x14ac:dyDescent="0.25">
      <c r="B5789" t="s">
        <v>2790</v>
      </c>
      <c r="C5789" t="str">
        <f t="shared" si="180"/>
        <v>mbtejeno</v>
      </c>
      <c r="E5789" t="str">
        <f t="shared" si="181"/>
        <v/>
      </c>
      <c r="F5789" t="s">
        <v>2791</v>
      </c>
      <c r="G5789" t="s">
        <v>9251</v>
      </c>
      <c r="H5789" t="s">
        <v>9252</v>
      </c>
      <c r="I5789" s="1">
        <v>44393</v>
      </c>
      <c r="J5789" t="s">
        <v>74</v>
      </c>
      <c r="K5789">
        <v>3000</v>
      </c>
      <c r="L5789">
        <v>1</v>
      </c>
      <c r="M5789">
        <v>3000</v>
      </c>
      <c r="N5789">
        <v>1</v>
      </c>
      <c r="O5789" s="1">
        <v>44405.667156481482</v>
      </c>
    </row>
    <row r="5790" spans="2:15" x14ac:dyDescent="0.25">
      <c r="B5790" t="s">
        <v>2794</v>
      </c>
      <c r="C5790" t="str">
        <f t="shared" si="180"/>
        <v>rdarcillo</v>
      </c>
      <c r="E5790" t="str">
        <f t="shared" si="181"/>
        <v/>
      </c>
      <c r="F5790" t="s">
        <v>2791</v>
      </c>
      <c r="G5790" t="s">
        <v>9253</v>
      </c>
      <c r="H5790" t="s">
        <v>9254</v>
      </c>
      <c r="I5790" s="1">
        <v>44390</v>
      </c>
      <c r="J5790" t="s">
        <v>74</v>
      </c>
      <c r="K5790">
        <v>46000</v>
      </c>
      <c r="L5790">
        <v>1</v>
      </c>
      <c r="M5790">
        <v>46000</v>
      </c>
      <c r="N5790">
        <v>1</v>
      </c>
      <c r="O5790" s="1">
        <v>44405.676680902776</v>
      </c>
    </row>
    <row r="5791" spans="2:15" x14ac:dyDescent="0.25">
      <c r="B5791" t="s">
        <v>2794</v>
      </c>
      <c r="C5791" t="str">
        <f t="shared" si="180"/>
        <v>rdarcillo</v>
      </c>
      <c r="E5791" t="str">
        <f t="shared" si="181"/>
        <v/>
      </c>
      <c r="F5791" t="s">
        <v>2791</v>
      </c>
      <c r="G5791" t="s">
        <v>9255</v>
      </c>
      <c r="H5791" t="s">
        <v>9256</v>
      </c>
      <c r="I5791" s="1">
        <v>44392</v>
      </c>
      <c r="J5791" t="s">
        <v>74</v>
      </c>
      <c r="K5791">
        <v>20000</v>
      </c>
      <c r="L5791">
        <v>1</v>
      </c>
      <c r="M5791">
        <v>20000</v>
      </c>
      <c r="N5791">
        <v>1</v>
      </c>
      <c r="O5791" s="1">
        <v>44405.676906365741</v>
      </c>
    </row>
    <row r="5792" spans="2:15" x14ac:dyDescent="0.25">
      <c r="B5792" t="s">
        <v>2794</v>
      </c>
      <c r="C5792" t="str">
        <f t="shared" si="180"/>
        <v>rdarcillo</v>
      </c>
      <c r="E5792" t="str">
        <f t="shared" si="181"/>
        <v/>
      </c>
      <c r="F5792" t="s">
        <v>2791</v>
      </c>
      <c r="G5792" t="s">
        <v>9257</v>
      </c>
      <c r="H5792" t="s">
        <v>9258</v>
      </c>
      <c r="I5792" s="1">
        <v>44407</v>
      </c>
      <c r="J5792" t="s">
        <v>74</v>
      </c>
      <c r="K5792">
        <v>45500</v>
      </c>
      <c r="L5792">
        <v>1</v>
      </c>
      <c r="M5792">
        <v>45500</v>
      </c>
      <c r="N5792">
        <v>1</v>
      </c>
      <c r="O5792" s="1">
        <v>44412.444741238425</v>
      </c>
    </row>
    <row r="5793" spans="2:15" x14ac:dyDescent="0.25">
      <c r="B5793" t="s">
        <v>2805</v>
      </c>
      <c r="C5793" t="str">
        <f t="shared" si="180"/>
        <v>lglacson</v>
      </c>
      <c r="E5793" t="str">
        <f t="shared" si="181"/>
        <v/>
      </c>
      <c r="F5793" t="s">
        <v>2791</v>
      </c>
      <c r="G5793" t="s">
        <v>2827</v>
      </c>
      <c r="H5793" t="s">
        <v>2828</v>
      </c>
      <c r="I5793" s="1">
        <v>44398</v>
      </c>
      <c r="J5793" t="s">
        <v>74</v>
      </c>
      <c r="K5793">
        <v>3200</v>
      </c>
      <c r="L5793">
        <v>1</v>
      </c>
      <c r="M5793">
        <v>3200</v>
      </c>
      <c r="N5793">
        <v>1</v>
      </c>
      <c r="O5793" s="1">
        <v>44405.666791782409</v>
      </c>
    </row>
    <row r="5794" spans="2:15" x14ac:dyDescent="0.25">
      <c r="B5794" t="s">
        <v>2805</v>
      </c>
      <c r="C5794" t="str">
        <f t="shared" si="180"/>
        <v>lglacson</v>
      </c>
      <c r="E5794" t="str">
        <f t="shared" si="181"/>
        <v/>
      </c>
      <c r="F5794" t="s">
        <v>2791</v>
      </c>
      <c r="G5794" t="s">
        <v>9259</v>
      </c>
      <c r="H5794" t="s">
        <v>9260</v>
      </c>
      <c r="I5794" s="1">
        <v>44392</v>
      </c>
      <c r="J5794" t="s">
        <v>74</v>
      </c>
      <c r="K5794">
        <v>8000</v>
      </c>
      <c r="L5794">
        <v>1</v>
      </c>
      <c r="M5794">
        <v>8000</v>
      </c>
      <c r="N5794">
        <v>1</v>
      </c>
      <c r="O5794" s="1">
        <v>44405.677603819444</v>
      </c>
    </row>
    <row r="5795" spans="2:15" x14ac:dyDescent="0.25">
      <c r="B5795" t="s">
        <v>2790</v>
      </c>
      <c r="C5795" t="str">
        <f t="shared" si="180"/>
        <v>mbtejeno</v>
      </c>
      <c r="E5795" t="str">
        <f t="shared" si="181"/>
        <v/>
      </c>
      <c r="F5795" t="s">
        <v>2791</v>
      </c>
      <c r="G5795" t="s">
        <v>2829</v>
      </c>
      <c r="H5795" t="s">
        <v>2830</v>
      </c>
      <c r="I5795" s="1">
        <v>44396</v>
      </c>
      <c r="J5795" t="s">
        <v>74</v>
      </c>
      <c r="K5795">
        <v>5000</v>
      </c>
      <c r="L5795">
        <v>1</v>
      </c>
      <c r="M5795">
        <v>5000</v>
      </c>
      <c r="N5795">
        <v>1</v>
      </c>
      <c r="O5795" s="1">
        <v>44405.667230555555</v>
      </c>
    </row>
    <row r="5796" spans="2:15" x14ac:dyDescent="0.25">
      <c r="B5796" t="s">
        <v>2800</v>
      </c>
      <c r="C5796" t="str">
        <f t="shared" si="180"/>
        <v>jscabergas</v>
      </c>
      <c r="E5796" t="str">
        <f t="shared" si="181"/>
        <v/>
      </c>
      <c r="F5796" t="s">
        <v>2791</v>
      </c>
      <c r="G5796" t="s">
        <v>9261</v>
      </c>
      <c r="H5796" t="s">
        <v>9262</v>
      </c>
      <c r="I5796" s="1">
        <v>44391</v>
      </c>
      <c r="J5796" t="s">
        <v>74</v>
      </c>
      <c r="K5796">
        <v>5000</v>
      </c>
      <c r="L5796">
        <v>1</v>
      </c>
      <c r="M5796">
        <v>5000</v>
      </c>
      <c r="N5796">
        <v>1</v>
      </c>
      <c r="O5796" s="1">
        <v>44405.677052233797</v>
      </c>
    </row>
    <row r="5797" spans="2:15" x14ac:dyDescent="0.25">
      <c r="B5797" t="s">
        <v>612</v>
      </c>
      <c r="C5797" t="str">
        <f t="shared" si="180"/>
        <v>paamodia</v>
      </c>
      <c r="E5797" t="str">
        <f t="shared" si="181"/>
        <v/>
      </c>
      <c r="F5797" t="s">
        <v>2791</v>
      </c>
      <c r="G5797" t="s">
        <v>9263</v>
      </c>
      <c r="H5797" t="s">
        <v>9264</v>
      </c>
      <c r="I5797" s="1">
        <v>44407</v>
      </c>
      <c r="J5797" t="s">
        <v>74</v>
      </c>
      <c r="K5797">
        <v>30000</v>
      </c>
      <c r="L5797">
        <v>1</v>
      </c>
      <c r="M5797">
        <v>30000</v>
      </c>
      <c r="N5797">
        <v>1</v>
      </c>
      <c r="O5797" s="1">
        <v>44412.444263032405</v>
      </c>
    </row>
    <row r="5798" spans="2:15" x14ac:dyDescent="0.25">
      <c r="B5798" t="s">
        <v>2794</v>
      </c>
      <c r="C5798" t="str">
        <f t="shared" si="180"/>
        <v>rdarcillo</v>
      </c>
      <c r="E5798" t="str">
        <f t="shared" si="181"/>
        <v/>
      </c>
      <c r="F5798" t="s">
        <v>2791</v>
      </c>
      <c r="G5798" t="s">
        <v>9265</v>
      </c>
      <c r="H5798" t="s">
        <v>9266</v>
      </c>
      <c r="I5798" s="1">
        <v>44382</v>
      </c>
      <c r="J5798" t="s">
        <v>74</v>
      </c>
      <c r="K5798">
        <v>10000</v>
      </c>
      <c r="L5798">
        <v>1</v>
      </c>
      <c r="M5798">
        <v>10000</v>
      </c>
      <c r="N5798">
        <v>1</v>
      </c>
      <c r="O5798" s="1">
        <v>44391.47002523148</v>
      </c>
    </row>
    <row r="5799" spans="2:15" x14ac:dyDescent="0.25">
      <c r="B5799" t="s">
        <v>2790</v>
      </c>
      <c r="C5799" t="str">
        <f t="shared" si="180"/>
        <v>mbtejeno</v>
      </c>
      <c r="E5799" t="str">
        <f t="shared" si="181"/>
        <v/>
      </c>
      <c r="F5799" t="s">
        <v>2791</v>
      </c>
      <c r="G5799" t="s">
        <v>2831</v>
      </c>
      <c r="H5799" t="s">
        <v>2832</v>
      </c>
      <c r="I5799" s="1">
        <v>44391</v>
      </c>
      <c r="J5799" t="s">
        <v>74</v>
      </c>
      <c r="K5799">
        <v>3000</v>
      </c>
      <c r="L5799">
        <v>1</v>
      </c>
      <c r="M5799">
        <v>3000</v>
      </c>
      <c r="N5799">
        <v>1</v>
      </c>
      <c r="O5799" s="1">
        <v>44405.677934328705</v>
      </c>
    </row>
    <row r="5800" spans="2:15" x14ac:dyDescent="0.25">
      <c r="B5800" t="s">
        <v>2805</v>
      </c>
      <c r="C5800" t="str">
        <f t="shared" si="180"/>
        <v>lglacson</v>
      </c>
      <c r="E5800" t="str">
        <f t="shared" si="181"/>
        <v/>
      </c>
      <c r="F5800" t="s">
        <v>2791</v>
      </c>
      <c r="G5800" t="s">
        <v>9267</v>
      </c>
      <c r="H5800" t="s">
        <v>9268</v>
      </c>
      <c r="I5800" s="1">
        <v>44406</v>
      </c>
      <c r="J5800" t="s">
        <v>74</v>
      </c>
      <c r="K5800">
        <v>6100</v>
      </c>
      <c r="L5800">
        <v>1</v>
      </c>
      <c r="M5800">
        <v>6100</v>
      </c>
      <c r="N5800">
        <v>1</v>
      </c>
      <c r="O5800" s="1">
        <v>44412.447929930553</v>
      </c>
    </row>
    <row r="5801" spans="2:15" x14ac:dyDescent="0.25">
      <c r="B5801" t="s">
        <v>2800</v>
      </c>
      <c r="C5801" t="str">
        <f t="shared" si="180"/>
        <v>jscabergas</v>
      </c>
      <c r="E5801" t="str">
        <f t="shared" si="181"/>
        <v/>
      </c>
      <c r="F5801" t="s">
        <v>2791</v>
      </c>
      <c r="G5801" t="s">
        <v>2833</v>
      </c>
      <c r="H5801" t="s">
        <v>2834</v>
      </c>
      <c r="I5801" s="1">
        <v>44379</v>
      </c>
      <c r="J5801" t="s">
        <v>74</v>
      </c>
      <c r="K5801">
        <v>8000</v>
      </c>
      <c r="L5801">
        <v>1</v>
      </c>
      <c r="M5801">
        <v>8000</v>
      </c>
      <c r="N5801">
        <v>1</v>
      </c>
      <c r="O5801" s="1">
        <v>44391.470379317128</v>
      </c>
    </row>
    <row r="5802" spans="2:15" x14ac:dyDescent="0.25">
      <c r="B5802" t="s">
        <v>2805</v>
      </c>
      <c r="C5802" t="str">
        <f t="shared" si="180"/>
        <v>lglacson</v>
      </c>
      <c r="E5802" t="str">
        <f t="shared" si="181"/>
        <v/>
      </c>
      <c r="F5802" t="s">
        <v>2791</v>
      </c>
      <c r="G5802" t="s">
        <v>9269</v>
      </c>
      <c r="H5802" t="s">
        <v>9270</v>
      </c>
      <c r="I5802" s="1">
        <v>44403</v>
      </c>
      <c r="J5802" t="s">
        <v>74</v>
      </c>
      <c r="K5802">
        <v>15000</v>
      </c>
      <c r="L5802">
        <v>1</v>
      </c>
      <c r="M5802">
        <v>15000</v>
      </c>
      <c r="N5802">
        <v>1</v>
      </c>
      <c r="O5802" s="1">
        <v>44412.447553078702</v>
      </c>
    </row>
    <row r="5803" spans="2:15" x14ac:dyDescent="0.25">
      <c r="B5803" t="s">
        <v>2794</v>
      </c>
      <c r="C5803" t="str">
        <f t="shared" si="180"/>
        <v>rdarcillo</v>
      </c>
      <c r="E5803" t="str">
        <f t="shared" si="181"/>
        <v/>
      </c>
      <c r="F5803" t="s">
        <v>2791</v>
      </c>
      <c r="G5803" t="s">
        <v>2837</v>
      </c>
      <c r="H5803" t="s">
        <v>2838</v>
      </c>
      <c r="I5803" s="1">
        <v>44384</v>
      </c>
      <c r="J5803" t="s">
        <v>74</v>
      </c>
      <c r="K5803">
        <v>1500</v>
      </c>
      <c r="L5803">
        <v>1</v>
      </c>
      <c r="M5803">
        <v>1500</v>
      </c>
      <c r="N5803">
        <v>1</v>
      </c>
      <c r="O5803" s="1">
        <v>44391.470105162036</v>
      </c>
    </row>
    <row r="5804" spans="2:15" x14ac:dyDescent="0.25">
      <c r="B5804" t="s">
        <v>2790</v>
      </c>
      <c r="C5804" t="str">
        <f t="shared" si="180"/>
        <v>mbtejeno</v>
      </c>
      <c r="E5804" t="str">
        <f t="shared" si="181"/>
        <v/>
      </c>
      <c r="F5804" t="s">
        <v>2791</v>
      </c>
      <c r="G5804" t="s">
        <v>9271</v>
      </c>
      <c r="H5804" t="s">
        <v>9272</v>
      </c>
      <c r="I5804" s="1">
        <v>44390</v>
      </c>
      <c r="J5804" t="s">
        <v>74</v>
      </c>
      <c r="K5804">
        <v>10400</v>
      </c>
      <c r="L5804">
        <v>1</v>
      </c>
      <c r="M5804">
        <v>10400</v>
      </c>
      <c r="N5804">
        <v>1</v>
      </c>
      <c r="O5804" s="1">
        <v>44405.677882407406</v>
      </c>
    </row>
    <row r="5805" spans="2:15" x14ac:dyDescent="0.25">
      <c r="B5805" t="s">
        <v>2790</v>
      </c>
      <c r="C5805" t="str">
        <f t="shared" si="180"/>
        <v>mbtejeno</v>
      </c>
      <c r="E5805" t="str">
        <f t="shared" si="181"/>
        <v/>
      </c>
      <c r="F5805" t="s">
        <v>2791</v>
      </c>
      <c r="G5805" t="s">
        <v>9273</v>
      </c>
      <c r="H5805" t="s">
        <v>9274</v>
      </c>
      <c r="I5805" s="1">
        <v>44393</v>
      </c>
      <c r="J5805" t="s">
        <v>74</v>
      </c>
      <c r="K5805">
        <v>3000</v>
      </c>
      <c r="L5805">
        <v>1</v>
      </c>
      <c r="M5805">
        <v>3000</v>
      </c>
      <c r="N5805">
        <v>1</v>
      </c>
      <c r="O5805" s="1">
        <v>44405.667118287034</v>
      </c>
    </row>
    <row r="5806" spans="2:15" x14ac:dyDescent="0.25">
      <c r="B5806" t="s">
        <v>2824</v>
      </c>
      <c r="C5806" t="str">
        <f t="shared" si="180"/>
        <v>rdbelara</v>
      </c>
      <c r="E5806" t="str">
        <f t="shared" si="181"/>
        <v/>
      </c>
      <c r="F5806" t="s">
        <v>2791</v>
      </c>
      <c r="G5806" t="s">
        <v>9275</v>
      </c>
      <c r="H5806" t="s">
        <v>9276</v>
      </c>
      <c r="I5806" s="1">
        <v>44382</v>
      </c>
      <c r="J5806" t="s">
        <v>74</v>
      </c>
      <c r="K5806">
        <v>2700</v>
      </c>
      <c r="L5806">
        <v>1</v>
      </c>
      <c r="M5806">
        <v>2700</v>
      </c>
      <c r="N5806">
        <v>1</v>
      </c>
      <c r="O5806" s="1">
        <v>44391.470152465277</v>
      </c>
    </row>
    <row r="5807" spans="2:15" x14ac:dyDescent="0.25">
      <c r="B5807" t="s">
        <v>2790</v>
      </c>
      <c r="C5807" t="str">
        <f t="shared" si="180"/>
        <v>mbtejeno</v>
      </c>
      <c r="E5807" t="str">
        <f t="shared" si="181"/>
        <v/>
      </c>
      <c r="F5807" t="s">
        <v>2791</v>
      </c>
      <c r="G5807" t="s">
        <v>9277</v>
      </c>
      <c r="H5807" t="s">
        <v>9278</v>
      </c>
      <c r="I5807" s="1">
        <v>44383</v>
      </c>
      <c r="J5807" t="s">
        <v>74</v>
      </c>
      <c r="K5807">
        <v>3000</v>
      </c>
      <c r="L5807">
        <v>1</v>
      </c>
      <c r="M5807">
        <v>3000</v>
      </c>
      <c r="N5807">
        <v>1</v>
      </c>
      <c r="O5807" s="1">
        <v>44391.470914270831</v>
      </c>
    </row>
    <row r="5808" spans="2:15" x14ac:dyDescent="0.25">
      <c r="B5808" t="s">
        <v>2794</v>
      </c>
      <c r="C5808" t="str">
        <f t="shared" si="180"/>
        <v>rdarcillo</v>
      </c>
      <c r="E5808" t="str">
        <f t="shared" si="181"/>
        <v/>
      </c>
      <c r="F5808" t="s">
        <v>2791</v>
      </c>
      <c r="G5808" t="s">
        <v>9279</v>
      </c>
      <c r="H5808" t="s">
        <v>9280</v>
      </c>
      <c r="I5808" s="1">
        <v>44406</v>
      </c>
      <c r="J5808" t="s">
        <v>74</v>
      </c>
      <c r="K5808">
        <v>58667</v>
      </c>
      <c r="L5808">
        <v>1</v>
      </c>
      <c r="M5808">
        <v>58667</v>
      </c>
      <c r="N5808">
        <v>1</v>
      </c>
      <c r="O5808" s="1">
        <v>44412.444656168984</v>
      </c>
    </row>
    <row r="5809" spans="2:15" x14ac:dyDescent="0.25">
      <c r="B5809" t="s">
        <v>2824</v>
      </c>
      <c r="C5809" t="str">
        <f t="shared" si="180"/>
        <v>rdbelara</v>
      </c>
      <c r="E5809" t="str">
        <f t="shared" si="181"/>
        <v/>
      </c>
      <c r="F5809" t="s">
        <v>2791</v>
      </c>
      <c r="G5809" t="s">
        <v>9281</v>
      </c>
      <c r="H5809" t="s">
        <v>9282</v>
      </c>
      <c r="I5809" s="1">
        <v>44386</v>
      </c>
      <c r="J5809" t="s">
        <v>74</v>
      </c>
      <c r="K5809">
        <v>5000</v>
      </c>
      <c r="L5809">
        <v>1</v>
      </c>
      <c r="M5809">
        <v>5000</v>
      </c>
      <c r="N5809">
        <v>1</v>
      </c>
      <c r="O5809" s="1">
        <v>44391.47020462963</v>
      </c>
    </row>
    <row r="5810" spans="2:15" x14ac:dyDescent="0.25">
      <c r="B5810" t="s">
        <v>2794</v>
      </c>
      <c r="C5810" t="str">
        <f t="shared" si="180"/>
        <v>rdarcillo</v>
      </c>
      <c r="E5810" t="str">
        <f t="shared" si="181"/>
        <v/>
      </c>
      <c r="F5810" t="s">
        <v>2791</v>
      </c>
      <c r="G5810" t="s">
        <v>9283</v>
      </c>
      <c r="H5810" t="s">
        <v>9284</v>
      </c>
      <c r="I5810" s="1">
        <v>44391</v>
      </c>
      <c r="J5810" t="s">
        <v>74</v>
      </c>
      <c r="K5810">
        <v>5000</v>
      </c>
      <c r="L5810">
        <v>1</v>
      </c>
      <c r="M5810">
        <v>5000</v>
      </c>
      <c r="N5810">
        <v>1</v>
      </c>
      <c r="O5810" s="1">
        <v>44405.676816388892</v>
      </c>
    </row>
    <row r="5811" spans="2:15" x14ac:dyDescent="0.25">
      <c r="B5811" t="s">
        <v>2800</v>
      </c>
      <c r="C5811" t="str">
        <f t="shared" si="180"/>
        <v>jscabergas</v>
      </c>
      <c r="E5811" t="str">
        <f t="shared" si="181"/>
        <v/>
      </c>
      <c r="F5811" t="s">
        <v>2791</v>
      </c>
      <c r="G5811" t="s">
        <v>9285</v>
      </c>
      <c r="H5811" t="s">
        <v>9286</v>
      </c>
      <c r="I5811" s="1">
        <v>44393</v>
      </c>
      <c r="J5811" t="s">
        <v>74</v>
      </c>
      <c r="K5811">
        <v>3000</v>
      </c>
      <c r="L5811">
        <v>1</v>
      </c>
      <c r="M5811">
        <v>3000</v>
      </c>
      <c r="N5811">
        <v>1</v>
      </c>
      <c r="O5811" s="1">
        <v>44405.666017314812</v>
      </c>
    </row>
    <row r="5812" spans="2:15" x14ac:dyDescent="0.25">
      <c r="B5812" t="s">
        <v>2800</v>
      </c>
      <c r="C5812" t="str">
        <f t="shared" si="180"/>
        <v>jscabergas</v>
      </c>
      <c r="E5812" t="str">
        <f t="shared" si="181"/>
        <v/>
      </c>
      <c r="F5812" t="s">
        <v>2791</v>
      </c>
      <c r="G5812" t="s">
        <v>9287</v>
      </c>
      <c r="H5812" t="s">
        <v>9288</v>
      </c>
      <c r="I5812" s="1">
        <v>44384</v>
      </c>
      <c r="J5812" t="s">
        <v>74</v>
      </c>
      <c r="K5812">
        <v>3500</v>
      </c>
      <c r="L5812">
        <v>1</v>
      </c>
      <c r="M5812">
        <v>3500</v>
      </c>
      <c r="N5812">
        <v>1</v>
      </c>
      <c r="O5812" s="1">
        <v>44391.470608101852</v>
      </c>
    </row>
    <row r="5813" spans="2:15" x14ac:dyDescent="0.25">
      <c r="B5813" t="s">
        <v>2800</v>
      </c>
      <c r="C5813" t="str">
        <f t="shared" si="180"/>
        <v>jscabergas</v>
      </c>
      <c r="E5813" t="str">
        <f t="shared" si="181"/>
        <v/>
      </c>
      <c r="F5813" t="s">
        <v>2791</v>
      </c>
      <c r="G5813" t="s">
        <v>9289</v>
      </c>
      <c r="H5813" t="s">
        <v>9290</v>
      </c>
      <c r="I5813" s="1">
        <v>44407</v>
      </c>
      <c r="J5813" t="s">
        <v>74</v>
      </c>
      <c r="K5813">
        <v>27800</v>
      </c>
      <c r="L5813">
        <v>1</v>
      </c>
      <c r="M5813">
        <v>27800</v>
      </c>
      <c r="N5813">
        <v>1</v>
      </c>
      <c r="O5813" s="1">
        <v>44412.447015543985</v>
      </c>
    </row>
    <row r="5814" spans="2:15" x14ac:dyDescent="0.25">
      <c r="B5814" t="s">
        <v>2790</v>
      </c>
      <c r="C5814" t="str">
        <f t="shared" si="180"/>
        <v>mbtejeno</v>
      </c>
      <c r="E5814" t="str">
        <f t="shared" si="181"/>
        <v/>
      </c>
      <c r="F5814" t="s">
        <v>2791</v>
      </c>
      <c r="G5814" t="s">
        <v>9291</v>
      </c>
      <c r="H5814" t="s">
        <v>9292</v>
      </c>
      <c r="I5814" s="1">
        <v>44389</v>
      </c>
      <c r="J5814" t="s">
        <v>74</v>
      </c>
      <c r="K5814">
        <v>4100</v>
      </c>
      <c r="L5814">
        <v>1</v>
      </c>
      <c r="M5814">
        <v>4100</v>
      </c>
      <c r="N5814">
        <v>1</v>
      </c>
      <c r="O5814" s="1">
        <v>44405.677850300926</v>
      </c>
    </row>
    <row r="5815" spans="2:15" x14ac:dyDescent="0.25">
      <c r="B5815" t="s">
        <v>2805</v>
      </c>
      <c r="C5815" t="str">
        <f t="shared" si="180"/>
        <v>lglacson</v>
      </c>
      <c r="E5815" t="str">
        <f t="shared" si="181"/>
        <v/>
      </c>
      <c r="F5815" t="s">
        <v>2791</v>
      </c>
      <c r="G5815" t="s">
        <v>9293</v>
      </c>
      <c r="H5815" t="s">
        <v>9294</v>
      </c>
      <c r="I5815" s="1">
        <v>44400</v>
      </c>
      <c r="J5815" t="s">
        <v>74</v>
      </c>
      <c r="K5815">
        <v>40000</v>
      </c>
      <c r="L5815">
        <v>1</v>
      </c>
      <c r="M5815">
        <v>40000</v>
      </c>
      <c r="N5815">
        <v>1</v>
      </c>
      <c r="O5815" s="1">
        <v>44405.666831944443</v>
      </c>
    </row>
    <row r="5816" spans="2:15" x14ac:dyDescent="0.25">
      <c r="B5816" t="s">
        <v>2794</v>
      </c>
      <c r="C5816" t="str">
        <f t="shared" si="180"/>
        <v>rdarcillo</v>
      </c>
      <c r="E5816" t="str">
        <f t="shared" si="181"/>
        <v/>
      </c>
      <c r="F5816" t="s">
        <v>2791</v>
      </c>
      <c r="G5816" t="s">
        <v>9295</v>
      </c>
      <c r="H5816" t="s">
        <v>9296</v>
      </c>
      <c r="I5816" s="1">
        <v>44407</v>
      </c>
      <c r="J5816" t="s">
        <v>74</v>
      </c>
      <c r="K5816">
        <v>20000</v>
      </c>
      <c r="L5816">
        <v>1</v>
      </c>
      <c r="M5816">
        <v>20000</v>
      </c>
      <c r="N5816">
        <v>1</v>
      </c>
      <c r="O5816" s="1">
        <v>44412.444777696757</v>
      </c>
    </row>
    <row r="5817" spans="2:15" x14ac:dyDescent="0.25">
      <c r="B5817" t="s">
        <v>2790</v>
      </c>
      <c r="C5817" t="str">
        <f t="shared" si="180"/>
        <v>mbtejeno</v>
      </c>
      <c r="E5817" t="str">
        <f t="shared" si="181"/>
        <v/>
      </c>
      <c r="F5817" t="s">
        <v>2791</v>
      </c>
      <c r="G5817" t="s">
        <v>9297</v>
      </c>
      <c r="H5817" t="s">
        <v>9298</v>
      </c>
      <c r="I5817" s="1">
        <v>44407</v>
      </c>
      <c r="J5817" t="s">
        <v>74</v>
      </c>
      <c r="K5817">
        <v>1500</v>
      </c>
      <c r="L5817">
        <v>1</v>
      </c>
      <c r="M5817">
        <v>1500</v>
      </c>
      <c r="N5817">
        <v>1</v>
      </c>
      <c r="O5817" s="1">
        <v>44412.448217129633</v>
      </c>
    </row>
    <row r="5818" spans="2:15" x14ac:dyDescent="0.25">
      <c r="B5818" t="s">
        <v>2805</v>
      </c>
      <c r="C5818" t="str">
        <f t="shared" si="180"/>
        <v>lglacson</v>
      </c>
      <c r="E5818" t="str">
        <f t="shared" si="181"/>
        <v/>
      </c>
      <c r="F5818" t="s">
        <v>2791</v>
      </c>
      <c r="G5818" t="s">
        <v>9299</v>
      </c>
      <c r="H5818" t="s">
        <v>9300</v>
      </c>
      <c r="I5818" s="1">
        <v>44392</v>
      </c>
      <c r="J5818" t="s">
        <v>74</v>
      </c>
      <c r="K5818">
        <v>19000</v>
      </c>
      <c r="L5818">
        <v>1</v>
      </c>
      <c r="M5818">
        <v>19000</v>
      </c>
      <c r="N5818">
        <v>1</v>
      </c>
      <c r="O5818" s="1">
        <v>44405.677724374997</v>
      </c>
    </row>
    <row r="5819" spans="2:15" x14ac:dyDescent="0.25">
      <c r="B5819" t="s">
        <v>2800</v>
      </c>
      <c r="C5819" t="str">
        <f t="shared" si="180"/>
        <v>jscabergas</v>
      </c>
      <c r="E5819" t="str">
        <f t="shared" si="181"/>
        <v/>
      </c>
      <c r="F5819" t="s">
        <v>2791</v>
      </c>
      <c r="G5819" t="s">
        <v>9301</v>
      </c>
      <c r="H5819" t="s">
        <v>9302</v>
      </c>
      <c r="I5819" s="1">
        <v>44406</v>
      </c>
      <c r="J5819" t="s">
        <v>74</v>
      </c>
      <c r="K5819">
        <v>1000</v>
      </c>
      <c r="L5819">
        <v>1</v>
      </c>
      <c r="M5819">
        <v>1000</v>
      </c>
      <c r="N5819">
        <v>1</v>
      </c>
      <c r="O5819" s="1">
        <v>44412.445396990741</v>
      </c>
    </row>
    <row r="5820" spans="2:15" x14ac:dyDescent="0.25">
      <c r="B5820" t="s">
        <v>2794</v>
      </c>
      <c r="C5820" t="str">
        <f t="shared" si="180"/>
        <v>rdarcillo</v>
      </c>
      <c r="E5820" t="str">
        <f t="shared" si="181"/>
        <v/>
      </c>
      <c r="F5820" t="s">
        <v>2791</v>
      </c>
      <c r="G5820" t="s">
        <v>9303</v>
      </c>
      <c r="H5820" t="s">
        <v>9304</v>
      </c>
      <c r="I5820" s="1">
        <v>44378</v>
      </c>
      <c r="J5820" t="s">
        <v>74</v>
      </c>
      <c r="K5820">
        <v>2000</v>
      </c>
      <c r="L5820">
        <v>1</v>
      </c>
      <c r="M5820">
        <v>2000</v>
      </c>
      <c r="N5820">
        <v>1</v>
      </c>
      <c r="O5820" s="1">
        <v>44391.470062916669</v>
      </c>
    </row>
    <row r="5821" spans="2:15" x14ac:dyDescent="0.25">
      <c r="B5821" t="s">
        <v>2794</v>
      </c>
      <c r="C5821" t="str">
        <f t="shared" si="180"/>
        <v>rdarcillo</v>
      </c>
      <c r="E5821" t="str">
        <f t="shared" si="181"/>
        <v/>
      </c>
      <c r="F5821" t="s">
        <v>2791</v>
      </c>
      <c r="G5821" t="s">
        <v>9303</v>
      </c>
      <c r="H5821" t="s">
        <v>9304</v>
      </c>
      <c r="I5821" s="1">
        <v>44404</v>
      </c>
      <c r="J5821" t="s">
        <v>74</v>
      </c>
      <c r="K5821">
        <v>2000</v>
      </c>
      <c r="L5821">
        <v>1</v>
      </c>
      <c r="M5821">
        <v>2000</v>
      </c>
      <c r="N5821">
        <v>1</v>
      </c>
      <c r="O5821" s="1">
        <v>44412.444389999997</v>
      </c>
    </row>
    <row r="5822" spans="2:15" x14ac:dyDescent="0.25">
      <c r="B5822" t="s">
        <v>2800</v>
      </c>
      <c r="C5822" t="str">
        <f t="shared" si="180"/>
        <v>jscabergas</v>
      </c>
      <c r="E5822" t="str">
        <f t="shared" si="181"/>
        <v/>
      </c>
      <c r="F5822" t="s">
        <v>2791</v>
      </c>
      <c r="G5822" t="s">
        <v>9305</v>
      </c>
      <c r="H5822" t="s">
        <v>9306</v>
      </c>
      <c r="I5822" s="1">
        <v>44407</v>
      </c>
      <c r="J5822" t="s">
        <v>74</v>
      </c>
      <c r="K5822">
        <v>4857.6000000000004</v>
      </c>
      <c r="L5822">
        <v>1</v>
      </c>
      <c r="M5822">
        <v>4857.6000000000004</v>
      </c>
      <c r="N5822">
        <v>1</v>
      </c>
      <c r="O5822" s="1">
        <v>44412.446338229165</v>
      </c>
    </row>
    <row r="5823" spans="2:15" x14ac:dyDescent="0.25">
      <c r="B5823" t="s">
        <v>2800</v>
      </c>
      <c r="C5823" t="str">
        <f t="shared" si="180"/>
        <v>jscabergas</v>
      </c>
      <c r="E5823" t="str">
        <f t="shared" si="181"/>
        <v/>
      </c>
      <c r="F5823" t="s">
        <v>2791</v>
      </c>
      <c r="G5823" t="s">
        <v>9307</v>
      </c>
      <c r="H5823" t="s">
        <v>9308</v>
      </c>
      <c r="I5823" s="1">
        <v>44392</v>
      </c>
      <c r="J5823" t="s">
        <v>74</v>
      </c>
      <c r="K5823">
        <v>3000</v>
      </c>
      <c r="L5823">
        <v>1</v>
      </c>
      <c r="M5823">
        <v>3000</v>
      </c>
      <c r="N5823">
        <v>1</v>
      </c>
      <c r="O5823" s="1">
        <v>44405.677447719907</v>
      </c>
    </row>
    <row r="5824" spans="2:15" x14ac:dyDescent="0.25">
      <c r="B5824" t="s">
        <v>2800</v>
      </c>
      <c r="C5824" t="str">
        <f t="shared" si="180"/>
        <v>jscabergas</v>
      </c>
      <c r="E5824" t="str">
        <f t="shared" si="181"/>
        <v/>
      </c>
      <c r="F5824" t="s">
        <v>2791</v>
      </c>
      <c r="G5824" t="s">
        <v>9307</v>
      </c>
      <c r="H5824" t="s">
        <v>9308</v>
      </c>
      <c r="I5824" s="1">
        <v>44407</v>
      </c>
      <c r="J5824" t="s">
        <v>74</v>
      </c>
      <c r="K5824">
        <v>8500</v>
      </c>
      <c r="L5824">
        <v>1</v>
      </c>
      <c r="M5824">
        <v>8500</v>
      </c>
      <c r="N5824">
        <v>1</v>
      </c>
      <c r="O5824" s="1">
        <v>44412.446386608797</v>
      </c>
    </row>
    <row r="5825" spans="2:15" x14ac:dyDescent="0.25">
      <c r="B5825" t="s">
        <v>2800</v>
      </c>
      <c r="C5825" t="str">
        <f t="shared" si="180"/>
        <v>jscabergas</v>
      </c>
      <c r="E5825" t="str">
        <f t="shared" si="181"/>
        <v/>
      </c>
      <c r="F5825" t="s">
        <v>2791</v>
      </c>
      <c r="G5825" t="s">
        <v>2841</v>
      </c>
      <c r="H5825" t="s">
        <v>2842</v>
      </c>
      <c r="I5825" s="1">
        <v>44382</v>
      </c>
      <c r="J5825" t="s">
        <v>74</v>
      </c>
      <c r="K5825">
        <v>10000</v>
      </c>
      <c r="L5825">
        <v>1</v>
      </c>
      <c r="M5825">
        <v>10000</v>
      </c>
      <c r="N5825">
        <v>1</v>
      </c>
      <c r="O5825" s="1">
        <v>44391.47064821759</v>
      </c>
    </row>
    <row r="5826" spans="2:15" x14ac:dyDescent="0.25">
      <c r="B5826" t="s">
        <v>2790</v>
      </c>
      <c r="C5826" t="str">
        <f t="shared" si="180"/>
        <v>mbtejeno</v>
      </c>
      <c r="E5826" t="str">
        <f t="shared" si="181"/>
        <v/>
      </c>
      <c r="F5826" t="s">
        <v>2791</v>
      </c>
      <c r="G5826" t="s">
        <v>9309</v>
      </c>
      <c r="H5826" t="s">
        <v>9310</v>
      </c>
      <c r="I5826" s="1">
        <v>44407</v>
      </c>
      <c r="J5826" t="s">
        <v>74</v>
      </c>
      <c r="K5826">
        <v>5500</v>
      </c>
      <c r="L5826">
        <v>1</v>
      </c>
      <c r="M5826">
        <v>5500</v>
      </c>
      <c r="N5826">
        <v>1</v>
      </c>
      <c r="O5826" s="1">
        <v>44412.448314386573</v>
      </c>
    </row>
    <row r="5827" spans="2:15" x14ac:dyDescent="0.25">
      <c r="B5827" t="s">
        <v>2805</v>
      </c>
      <c r="C5827" t="str">
        <f t="shared" ref="C5827:C5890" si="182">MID(B5827,FIND("(",B5827)+1,FIND(")",B5827,FIND("(",B5827)+1) - FIND("(",B5827)-1)</f>
        <v>lglacson</v>
      </c>
      <c r="E5827" t="str">
        <f t="shared" ref="E5827:E5890" si="183">IFERROR(MID(D5827,FIND("(",D5827)+1,FIND(")",D5827,FIND("(",D5827)+1) - FIND("(",D5827)-1),"")</f>
        <v/>
      </c>
      <c r="F5827" t="s">
        <v>2791</v>
      </c>
      <c r="G5827" t="s">
        <v>9311</v>
      </c>
      <c r="H5827" t="s">
        <v>9312</v>
      </c>
      <c r="I5827" s="1">
        <v>44405</v>
      </c>
      <c r="J5827" t="s">
        <v>74</v>
      </c>
      <c r="K5827">
        <v>151770</v>
      </c>
      <c r="L5827">
        <v>1</v>
      </c>
      <c r="M5827">
        <v>151770</v>
      </c>
      <c r="N5827">
        <v>1</v>
      </c>
      <c r="O5827" s="1">
        <v>44412.447645717592</v>
      </c>
    </row>
    <row r="5828" spans="2:15" x14ac:dyDescent="0.25">
      <c r="B5828" t="s">
        <v>2790</v>
      </c>
      <c r="C5828" t="str">
        <f t="shared" si="182"/>
        <v>mbtejeno</v>
      </c>
      <c r="E5828" t="str">
        <f t="shared" si="183"/>
        <v/>
      </c>
      <c r="F5828" t="s">
        <v>2791</v>
      </c>
      <c r="G5828" t="s">
        <v>9313</v>
      </c>
      <c r="H5828" t="s">
        <v>9314</v>
      </c>
      <c r="I5828" s="1">
        <v>44382</v>
      </c>
      <c r="J5828" t="s">
        <v>74</v>
      </c>
      <c r="K5828">
        <v>3000</v>
      </c>
      <c r="L5828">
        <v>1</v>
      </c>
      <c r="M5828">
        <v>3000</v>
      </c>
      <c r="N5828">
        <v>1</v>
      </c>
      <c r="O5828" s="1">
        <v>44391.470955555553</v>
      </c>
    </row>
    <row r="5829" spans="2:15" x14ac:dyDescent="0.25">
      <c r="B5829" t="s">
        <v>2800</v>
      </c>
      <c r="C5829" t="str">
        <f t="shared" si="182"/>
        <v>jscabergas</v>
      </c>
      <c r="E5829" t="str">
        <f t="shared" si="183"/>
        <v/>
      </c>
      <c r="F5829" t="s">
        <v>2791</v>
      </c>
      <c r="G5829" t="s">
        <v>2843</v>
      </c>
      <c r="H5829" t="s">
        <v>2844</v>
      </c>
      <c r="I5829" s="1">
        <v>44385</v>
      </c>
      <c r="J5829" t="s">
        <v>74</v>
      </c>
      <c r="K5829">
        <v>2734</v>
      </c>
      <c r="L5829">
        <v>1</v>
      </c>
      <c r="M5829">
        <v>2734</v>
      </c>
      <c r="N5829">
        <v>1</v>
      </c>
      <c r="O5829" s="1">
        <v>44391.4706840625</v>
      </c>
    </row>
    <row r="5830" spans="2:15" x14ac:dyDescent="0.25">
      <c r="B5830" t="s">
        <v>2790</v>
      </c>
      <c r="C5830" t="str">
        <f t="shared" si="182"/>
        <v>mbtejeno</v>
      </c>
      <c r="E5830" t="str">
        <f t="shared" si="183"/>
        <v/>
      </c>
      <c r="F5830" t="s">
        <v>2791</v>
      </c>
      <c r="G5830" t="s">
        <v>9315</v>
      </c>
      <c r="H5830" t="s">
        <v>9316</v>
      </c>
      <c r="I5830" s="1">
        <v>44404</v>
      </c>
      <c r="J5830" t="s">
        <v>74</v>
      </c>
      <c r="K5830">
        <v>1100</v>
      </c>
      <c r="L5830">
        <v>1</v>
      </c>
      <c r="M5830">
        <v>1100</v>
      </c>
      <c r="N5830">
        <v>1</v>
      </c>
      <c r="O5830" s="1">
        <v>44412.448094398147</v>
      </c>
    </row>
    <row r="5831" spans="2:15" x14ac:dyDescent="0.25">
      <c r="B5831" t="s">
        <v>2790</v>
      </c>
      <c r="C5831" t="str">
        <f t="shared" si="182"/>
        <v>mbtejeno</v>
      </c>
      <c r="E5831" t="str">
        <f t="shared" si="183"/>
        <v/>
      </c>
      <c r="F5831" t="s">
        <v>2791</v>
      </c>
      <c r="G5831" t="s">
        <v>9317</v>
      </c>
      <c r="H5831" t="s">
        <v>9318</v>
      </c>
      <c r="I5831" s="1">
        <v>44383</v>
      </c>
      <c r="J5831" t="s">
        <v>74</v>
      </c>
      <c r="K5831">
        <v>2000</v>
      </c>
      <c r="L5831">
        <v>1</v>
      </c>
      <c r="M5831">
        <v>2000</v>
      </c>
      <c r="N5831">
        <v>1</v>
      </c>
      <c r="O5831" s="1">
        <v>44391.471145983793</v>
      </c>
    </row>
    <row r="5832" spans="2:15" x14ac:dyDescent="0.25">
      <c r="B5832" t="s">
        <v>2794</v>
      </c>
      <c r="C5832" t="str">
        <f t="shared" si="182"/>
        <v>rdarcillo</v>
      </c>
      <c r="E5832" t="str">
        <f t="shared" si="183"/>
        <v/>
      </c>
      <c r="F5832" t="s">
        <v>2791</v>
      </c>
      <c r="G5832" t="s">
        <v>9319</v>
      </c>
      <c r="H5832" t="s">
        <v>9320</v>
      </c>
      <c r="I5832" s="1">
        <v>44406</v>
      </c>
      <c r="J5832" t="s">
        <v>74</v>
      </c>
      <c r="K5832">
        <v>10000</v>
      </c>
      <c r="L5832">
        <v>1</v>
      </c>
      <c r="M5832">
        <v>10000</v>
      </c>
      <c r="N5832">
        <v>1</v>
      </c>
      <c r="O5832" s="1">
        <v>44412.444694479163</v>
      </c>
    </row>
    <row r="5833" spans="2:15" x14ac:dyDescent="0.25">
      <c r="B5833" t="s">
        <v>2794</v>
      </c>
      <c r="C5833" t="str">
        <f t="shared" si="182"/>
        <v>rdarcillo</v>
      </c>
      <c r="E5833" t="str">
        <f t="shared" si="183"/>
        <v/>
      </c>
      <c r="F5833" t="s">
        <v>2791</v>
      </c>
      <c r="G5833" t="s">
        <v>9321</v>
      </c>
      <c r="H5833" t="s">
        <v>9322</v>
      </c>
      <c r="I5833" s="1">
        <v>44396</v>
      </c>
      <c r="J5833" t="s">
        <v>74</v>
      </c>
      <c r="K5833">
        <v>13000</v>
      </c>
      <c r="L5833">
        <v>1</v>
      </c>
      <c r="M5833">
        <v>13000</v>
      </c>
      <c r="N5833">
        <v>1</v>
      </c>
      <c r="O5833" s="1">
        <v>44405.665457905096</v>
      </c>
    </row>
    <row r="5834" spans="2:15" x14ac:dyDescent="0.25">
      <c r="B5834" t="s">
        <v>2805</v>
      </c>
      <c r="C5834" t="str">
        <f t="shared" si="182"/>
        <v>lglacson</v>
      </c>
      <c r="E5834" t="str">
        <f t="shared" si="183"/>
        <v/>
      </c>
      <c r="F5834" t="s">
        <v>2791</v>
      </c>
      <c r="G5834" t="s">
        <v>2845</v>
      </c>
      <c r="H5834" t="s">
        <v>2846</v>
      </c>
      <c r="I5834" s="1">
        <v>44379</v>
      </c>
      <c r="J5834" t="s">
        <v>74</v>
      </c>
      <c r="K5834">
        <v>6000</v>
      </c>
      <c r="L5834">
        <v>1</v>
      </c>
      <c r="M5834">
        <v>6000</v>
      </c>
      <c r="N5834">
        <v>1</v>
      </c>
      <c r="O5834" s="1">
        <v>44391.470759212963</v>
      </c>
    </row>
    <row r="5835" spans="2:15" x14ac:dyDescent="0.25">
      <c r="B5835" t="s">
        <v>2794</v>
      </c>
      <c r="C5835" t="str">
        <f t="shared" si="182"/>
        <v>rdarcillo</v>
      </c>
      <c r="E5835" t="str">
        <f t="shared" si="183"/>
        <v/>
      </c>
      <c r="F5835" t="s">
        <v>2791</v>
      </c>
      <c r="G5835" t="s">
        <v>9323</v>
      </c>
      <c r="H5835" t="s">
        <v>9324</v>
      </c>
      <c r="I5835" s="1">
        <v>44391</v>
      </c>
      <c r="J5835" t="s">
        <v>74</v>
      </c>
      <c r="K5835">
        <v>5000</v>
      </c>
      <c r="L5835">
        <v>1</v>
      </c>
      <c r="M5835">
        <v>5000</v>
      </c>
      <c r="N5835">
        <v>1</v>
      </c>
      <c r="O5835" s="1">
        <v>44405.67686446759</v>
      </c>
    </row>
    <row r="5836" spans="2:15" x14ac:dyDescent="0.25">
      <c r="B5836" t="s">
        <v>2800</v>
      </c>
      <c r="C5836" t="str">
        <f t="shared" si="182"/>
        <v>jscabergas</v>
      </c>
      <c r="E5836" t="str">
        <f t="shared" si="183"/>
        <v/>
      </c>
      <c r="F5836" t="s">
        <v>2791</v>
      </c>
      <c r="G5836" t="s">
        <v>9325</v>
      </c>
      <c r="H5836" t="s">
        <v>9326</v>
      </c>
      <c r="I5836" s="1">
        <v>44385</v>
      </c>
      <c r="J5836" t="s">
        <v>74</v>
      </c>
      <c r="K5836">
        <v>10000</v>
      </c>
      <c r="L5836">
        <v>1</v>
      </c>
      <c r="M5836">
        <v>10000</v>
      </c>
      <c r="N5836">
        <v>1</v>
      </c>
      <c r="O5836" s="1">
        <v>44391.470727465276</v>
      </c>
    </row>
    <row r="5837" spans="2:15" x14ac:dyDescent="0.25">
      <c r="B5837" t="s">
        <v>2790</v>
      </c>
      <c r="C5837" t="str">
        <f t="shared" si="182"/>
        <v>mbtejeno</v>
      </c>
      <c r="E5837" t="str">
        <f t="shared" si="183"/>
        <v/>
      </c>
      <c r="F5837" t="s">
        <v>2791</v>
      </c>
      <c r="G5837" t="s">
        <v>9327</v>
      </c>
      <c r="H5837" t="s">
        <v>9328</v>
      </c>
      <c r="I5837" s="1">
        <v>44394</v>
      </c>
      <c r="J5837" t="s">
        <v>74</v>
      </c>
      <c r="K5837">
        <v>3000</v>
      </c>
      <c r="L5837">
        <v>1</v>
      </c>
      <c r="M5837">
        <v>3000</v>
      </c>
      <c r="N5837">
        <v>1</v>
      </c>
      <c r="O5837" s="1">
        <v>44405.667190775464</v>
      </c>
    </row>
    <row r="5838" spans="2:15" x14ac:dyDescent="0.25">
      <c r="B5838" t="s">
        <v>2790</v>
      </c>
      <c r="C5838" t="str">
        <f t="shared" si="182"/>
        <v>mbtejeno</v>
      </c>
      <c r="E5838" t="str">
        <f t="shared" si="183"/>
        <v/>
      </c>
      <c r="F5838" t="s">
        <v>2791</v>
      </c>
      <c r="G5838" t="s">
        <v>9327</v>
      </c>
      <c r="H5838" t="s">
        <v>9328</v>
      </c>
      <c r="I5838" s="1">
        <v>44406</v>
      </c>
      <c r="J5838" t="s">
        <v>74</v>
      </c>
      <c r="K5838">
        <v>1588</v>
      </c>
      <c r="L5838">
        <v>1</v>
      </c>
      <c r="M5838">
        <v>1588</v>
      </c>
      <c r="N5838">
        <v>1</v>
      </c>
      <c r="O5838" s="1">
        <v>44412.448174652774</v>
      </c>
    </row>
    <row r="5839" spans="2:15" x14ac:dyDescent="0.25">
      <c r="B5839" t="s">
        <v>2800</v>
      </c>
      <c r="C5839" t="str">
        <f t="shared" si="182"/>
        <v>jscabergas</v>
      </c>
      <c r="E5839" t="str">
        <f t="shared" si="183"/>
        <v/>
      </c>
      <c r="F5839" t="s">
        <v>2791</v>
      </c>
      <c r="G5839" t="s">
        <v>9329</v>
      </c>
      <c r="H5839" t="s">
        <v>9330</v>
      </c>
      <c r="I5839" s="1">
        <v>44391</v>
      </c>
      <c r="J5839" t="s">
        <v>74</v>
      </c>
      <c r="K5839">
        <v>5000</v>
      </c>
      <c r="L5839">
        <v>1</v>
      </c>
      <c r="M5839">
        <v>5000</v>
      </c>
      <c r="N5839">
        <v>1</v>
      </c>
      <c r="O5839" s="1">
        <v>44405.677214004631</v>
      </c>
    </row>
    <row r="5840" spans="2:15" x14ac:dyDescent="0.25">
      <c r="B5840" t="s">
        <v>2800</v>
      </c>
      <c r="C5840" t="str">
        <f t="shared" si="182"/>
        <v>jscabergas</v>
      </c>
      <c r="E5840" t="str">
        <f t="shared" si="183"/>
        <v/>
      </c>
      <c r="F5840" t="s">
        <v>2791</v>
      </c>
      <c r="G5840" t="s">
        <v>9331</v>
      </c>
      <c r="H5840" t="s">
        <v>9332</v>
      </c>
      <c r="I5840" s="1">
        <v>44392</v>
      </c>
      <c r="J5840" t="s">
        <v>74</v>
      </c>
      <c r="K5840">
        <v>1667</v>
      </c>
      <c r="L5840">
        <v>1</v>
      </c>
      <c r="M5840">
        <v>1667</v>
      </c>
      <c r="N5840">
        <v>1</v>
      </c>
      <c r="O5840" s="1">
        <v>44411.673629930556</v>
      </c>
    </row>
    <row r="5841" spans="2:15" x14ac:dyDescent="0.25">
      <c r="B5841" t="s">
        <v>2790</v>
      </c>
      <c r="C5841" t="str">
        <f t="shared" si="182"/>
        <v>mbtejeno</v>
      </c>
      <c r="E5841" t="str">
        <f t="shared" si="183"/>
        <v/>
      </c>
      <c r="F5841" t="s">
        <v>2791</v>
      </c>
      <c r="G5841" t="s">
        <v>2849</v>
      </c>
      <c r="H5841" t="s">
        <v>2850</v>
      </c>
      <c r="I5841" s="1">
        <v>44383</v>
      </c>
      <c r="J5841" t="s">
        <v>74</v>
      </c>
      <c r="K5841">
        <v>2064</v>
      </c>
      <c r="L5841">
        <v>1</v>
      </c>
      <c r="M5841">
        <v>2064</v>
      </c>
      <c r="N5841">
        <v>1</v>
      </c>
      <c r="O5841" s="1">
        <v>44391.471595486109</v>
      </c>
    </row>
    <row r="5842" spans="2:15" x14ac:dyDescent="0.25">
      <c r="B5842" t="s">
        <v>2794</v>
      </c>
      <c r="C5842" t="str">
        <f t="shared" si="182"/>
        <v>rdarcillo</v>
      </c>
      <c r="E5842" t="str">
        <f t="shared" si="183"/>
        <v/>
      </c>
      <c r="F5842" t="s">
        <v>2791</v>
      </c>
      <c r="G5842" t="s">
        <v>9333</v>
      </c>
      <c r="H5842" t="s">
        <v>9334</v>
      </c>
      <c r="I5842" s="1">
        <v>44400</v>
      </c>
      <c r="J5842" t="s">
        <v>74</v>
      </c>
      <c r="K5842">
        <v>10000</v>
      </c>
      <c r="L5842">
        <v>1</v>
      </c>
      <c r="M5842">
        <v>10000</v>
      </c>
      <c r="N5842">
        <v>1</v>
      </c>
      <c r="O5842" s="1">
        <v>44405.66570755787</v>
      </c>
    </row>
    <row r="5843" spans="2:15" x14ac:dyDescent="0.25">
      <c r="B5843" t="s">
        <v>2851</v>
      </c>
      <c r="C5843" t="str">
        <f t="shared" si="182"/>
        <v>jageneroso</v>
      </c>
      <c r="E5843" t="str">
        <f t="shared" si="183"/>
        <v/>
      </c>
      <c r="F5843" t="s">
        <v>2791</v>
      </c>
      <c r="G5843" t="s">
        <v>2852</v>
      </c>
      <c r="H5843" t="s">
        <v>2853</v>
      </c>
      <c r="I5843" s="1">
        <v>44388</v>
      </c>
      <c r="J5843" t="s">
        <v>74</v>
      </c>
      <c r="K5843">
        <v>10000</v>
      </c>
      <c r="L5843">
        <v>1</v>
      </c>
      <c r="M5843">
        <v>10000</v>
      </c>
      <c r="N5843">
        <v>1</v>
      </c>
      <c r="O5843" s="1">
        <v>44405.677570370368</v>
      </c>
    </row>
    <row r="5844" spans="2:15" x14ac:dyDescent="0.25">
      <c r="B5844" t="s">
        <v>2800</v>
      </c>
      <c r="C5844" t="str">
        <f t="shared" si="182"/>
        <v>jscabergas</v>
      </c>
      <c r="E5844" t="str">
        <f t="shared" si="183"/>
        <v/>
      </c>
      <c r="F5844" t="s">
        <v>2791</v>
      </c>
      <c r="G5844" t="s">
        <v>9335</v>
      </c>
      <c r="H5844" t="s">
        <v>9336</v>
      </c>
      <c r="I5844" s="1">
        <v>44391</v>
      </c>
      <c r="J5844" t="s">
        <v>74</v>
      </c>
      <c r="K5844">
        <v>20000</v>
      </c>
      <c r="L5844">
        <v>1</v>
      </c>
      <c r="M5844">
        <v>20000</v>
      </c>
      <c r="N5844">
        <v>1</v>
      </c>
      <c r="O5844" s="1">
        <v>44405.677172986114</v>
      </c>
    </row>
    <row r="5845" spans="2:15" x14ac:dyDescent="0.25">
      <c r="B5845" t="s">
        <v>2859</v>
      </c>
      <c r="C5845" t="str">
        <f t="shared" si="182"/>
        <v>lajabagat</v>
      </c>
      <c r="E5845" t="str">
        <f t="shared" si="183"/>
        <v/>
      </c>
      <c r="F5845" t="s">
        <v>2856</v>
      </c>
      <c r="G5845" t="s">
        <v>9337</v>
      </c>
      <c r="H5845" t="s">
        <v>9338</v>
      </c>
      <c r="I5845" s="1">
        <v>44400</v>
      </c>
      <c r="J5845" t="s">
        <v>74</v>
      </c>
      <c r="K5845">
        <v>1000</v>
      </c>
      <c r="L5845">
        <v>1</v>
      </c>
      <c r="M5845">
        <v>1000</v>
      </c>
      <c r="N5845">
        <v>1</v>
      </c>
      <c r="O5845" s="1">
        <v>44405.666648333332</v>
      </c>
    </row>
    <row r="5846" spans="2:15" x14ac:dyDescent="0.25">
      <c r="B5846" t="s">
        <v>67</v>
      </c>
      <c r="C5846" t="str">
        <f t="shared" si="182"/>
        <v>na</v>
      </c>
      <c r="E5846" t="str">
        <f t="shared" si="183"/>
        <v/>
      </c>
      <c r="F5846" t="s">
        <v>2856</v>
      </c>
      <c r="G5846" t="s">
        <v>9339</v>
      </c>
      <c r="H5846" t="s">
        <v>9340</v>
      </c>
      <c r="I5846" s="1">
        <v>44393</v>
      </c>
      <c r="J5846" t="s">
        <v>74</v>
      </c>
      <c r="K5846">
        <v>3000</v>
      </c>
      <c r="L5846">
        <v>1</v>
      </c>
      <c r="M5846">
        <v>3000</v>
      </c>
      <c r="N5846">
        <v>1</v>
      </c>
      <c r="O5846" s="1">
        <v>44405.667412268522</v>
      </c>
    </row>
    <row r="5847" spans="2:15" x14ac:dyDescent="0.25">
      <c r="B5847" t="s">
        <v>2859</v>
      </c>
      <c r="C5847" t="str">
        <f t="shared" si="182"/>
        <v>lajabagat</v>
      </c>
      <c r="E5847" t="str">
        <f t="shared" si="183"/>
        <v/>
      </c>
      <c r="F5847" t="s">
        <v>2856</v>
      </c>
      <c r="G5847" t="s">
        <v>9341</v>
      </c>
      <c r="H5847" t="s">
        <v>9342</v>
      </c>
      <c r="I5847" s="1">
        <v>44392</v>
      </c>
      <c r="J5847" t="s">
        <v>74</v>
      </c>
      <c r="K5847">
        <v>8350</v>
      </c>
      <c r="L5847">
        <v>1</v>
      </c>
      <c r="M5847">
        <v>8350</v>
      </c>
      <c r="N5847">
        <v>1</v>
      </c>
      <c r="O5847" s="1">
        <v>44405.678041006948</v>
      </c>
    </row>
    <row r="5848" spans="2:15" x14ac:dyDescent="0.25">
      <c r="B5848" t="s">
        <v>2859</v>
      </c>
      <c r="C5848" t="str">
        <f t="shared" si="182"/>
        <v>lajabagat</v>
      </c>
      <c r="E5848" t="str">
        <f t="shared" si="183"/>
        <v/>
      </c>
      <c r="F5848" t="s">
        <v>2856</v>
      </c>
      <c r="G5848" t="s">
        <v>2860</v>
      </c>
      <c r="H5848" t="s">
        <v>2861</v>
      </c>
      <c r="I5848" s="1">
        <v>44383</v>
      </c>
      <c r="J5848" t="s">
        <v>74</v>
      </c>
      <c r="K5848">
        <v>10000</v>
      </c>
      <c r="L5848">
        <v>1</v>
      </c>
      <c r="M5848">
        <v>10000</v>
      </c>
      <c r="N5848">
        <v>1</v>
      </c>
      <c r="O5848" s="1">
        <v>44391.470563263887</v>
      </c>
    </row>
    <row r="5849" spans="2:15" x14ac:dyDescent="0.25">
      <c r="B5849" t="s">
        <v>2859</v>
      </c>
      <c r="C5849" t="str">
        <f t="shared" si="182"/>
        <v>lajabagat</v>
      </c>
      <c r="E5849" t="str">
        <f t="shared" si="183"/>
        <v/>
      </c>
      <c r="F5849" t="s">
        <v>2856</v>
      </c>
      <c r="G5849" t="s">
        <v>9343</v>
      </c>
      <c r="H5849" t="s">
        <v>9344</v>
      </c>
      <c r="I5849" s="1">
        <v>44401</v>
      </c>
      <c r="J5849" t="s">
        <v>74</v>
      </c>
      <c r="K5849">
        <v>14000</v>
      </c>
      <c r="L5849">
        <v>1</v>
      </c>
      <c r="M5849">
        <v>14000</v>
      </c>
      <c r="N5849">
        <v>1</v>
      </c>
      <c r="O5849" s="1">
        <v>44412.447249259261</v>
      </c>
    </row>
    <row r="5850" spans="2:15" x14ac:dyDescent="0.25">
      <c r="B5850" t="s">
        <v>2859</v>
      </c>
      <c r="C5850" t="str">
        <f t="shared" si="182"/>
        <v>lajabagat</v>
      </c>
      <c r="E5850" t="str">
        <f t="shared" si="183"/>
        <v/>
      </c>
      <c r="F5850" t="s">
        <v>2856</v>
      </c>
      <c r="G5850" t="s">
        <v>9345</v>
      </c>
      <c r="H5850" t="s">
        <v>9346</v>
      </c>
      <c r="I5850" s="1">
        <v>44378</v>
      </c>
      <c r="J5850" t="s">
        <v>74</v>
      </c>
      <c r="K5850">
        <v>10000</v>
      </c>
      <c r="L5850">
        <v>1</v>
      </c>
      <c r="M5850">
        <v>10000</v>
      </c>
      <c r="N5850">
        <v>1</v>
      </c>
      <c r="O5850" s="1">
        <v>44391.471634837966</v>
      </c>
    </row>
    <row r="5851" spans="2:15" x14ac:dyDescent="0.25">
      <c r="B5851" t="s">
        <v>2859</v>
      </c>
      <c r="C5851" t="str">
        <f t="shared" si="182"/>
        <v>lajabagat</v>
      </c>
      <c r="E5851" t="str">
        <f t="shared" si="183"/>
        <v/>
      </c>
      <c r="F5851" t="s">
        <v>2856</v>
      </c>
      <c r="G5851" t="s">
        <v>9345</v>
      </c>
      <c r="H5851" t="s">
        <v>9346</v>
      </c>
      <c r="I5851" s="1">
        <v>44403</v>
      </c>
      <c r="J5851" t="s">
        <v>74</v>
      </c>
      <c r="K5851">
        <v>28500</v>
      </c>
      <c r="L5851">
        <v>1</v>
      </c>
      <c r="M5851">
        <v>28500</v>
      </c>
      <c r="N5851">
        <v>1</v>
      </c>
      <c r="O5851" s="1">
        <v>44412.447296412036</v>
      </c>
    </row>
    <row r="5852" spans="2:15" x14ac:dyDescent="0.25">
      <c r="B5852" t="s">
        <v>2859</v>
      </c>
      <c r="C5852" t="str">
        <f t="shared" si="182"/>
        <v>lajabagat</v>
      </c>
      <c r="E5852" t="str">
        <f t="shared" si="183"/>
        <v/>
      </c>
      <c r="F5852" t="s">
        <v>2856</v>
      </c>
      <c r="G5852" t="s">
        <v>9347</v>
      </c>
      <c r="H5852" t="s">
        <v>9348</v>
      </c>
      <c r="I5852" s="1">
        <v>44403</v>
      </c>
      <c r="J5852" t="s">
        <v>74</v>
      </c>
      <c r="K5852">
        <v>1500</v>
      </c>
      <c r="L5852">
        <v>1</v>
      </c>
      <c r="M5852">
        <v>1500</v>
      </c>
      <c r="N5852">
        <v>1</v>
      </c>
      <c r="O5852" s="1">
        <v>44412.449632754629</v>
      </c>
    </row>
    <row r="5853" spans="2:15" x14ac:dyDescent="0.25">
      <c r="B5853" t="s">
        <v>2859</v>
      </c>
      <c r="C5853" t="str">
        <f t="shared" si="182"/>
        <v>lajabagat</v>
      </c>
      <c r="E5853" t="str">
        <f t="shared" si="183"/>
        <v/>
      </c>
      <c r="F5853" t="s">
        <v>2856</v>
      </c>
      <c r="G5853" t="s">
        <v>9349</v>
      </c>
      <c r="H5853" t="s">
        <v>9350</v>
      </c>
      <c r="I5853" s="1">
        <v>44385</v>
      </c>
      <c r="J5853" t="s">
        <v>74</v>
      </c>
      <c r="K5853">
        <v>500</v>
      </c>
      <c r="L5853">
        <v>1</v>
      </c>
      <c r="M5853">
        <v>500</v>
      </c>
      <c r="N5853">
        <v>1</v>
      </c>
      <c r="O5853" s="1">
        <v>44405.678072870367</v>
      </c>
    </row>
    <row r="5854" spans="2:15" x14ac:dyDescent="0.25">
      <c r="B5854" t="s">
        <v>2675</v>
      </c>
      <c r="C5854" t="str">
        <f t="shared" si="182"/>
        <v>mmbarron</v>
      </c>
      <c r="E5854" t="str">
        <f t="shared" si="183"/>
        <v/>
      </c>
      <c r="F5854" t="s">
        <v>2865</v>
      </c>
      <c r="G5854" t="s">
        <v>9351</v>
      </c>
      <c r="H5854" t="s">
        <v>9352</v>
      </c>
      <c r="I5854" s="1">
        <v>44397</v>
      </c>
      <c r="J5854" t="s">
        <v>74</v>
      </c>
      <c r="K5854">
        <v>14000</v>
      </c>
      <c r="L5854">
        <v>1</v>
      </c>
      <c r="M5854">
        <v>14000</v>
      </c>
      <c r="N5854">
        <v>1</v>
      </c>
      <c r="O5854" s="1">
        <v>44411.587062268518</v>
      </c>
    </row>
    <row r="5855" spans="2:15" x14ac:dyDescent="0.25">
      <c r="B5855" t="s">
        <v>67</v>
      </c>
      <c r="C5855" t="str">
        <f t="shared" si="182"/>
        <v>na</v>
      </c>
      <c r="E5855" t="str">
        <f t="shared" si="183"/>
        <v/>
      </c>
      <c r="F5855" t="s">
        <v>2865</v>
      </c>
      <c r="G5855" t="s">
        <v>2868</v>
      </c>
      <c r="H5855" t="s">
        <v>2869</v>
      </c>
      <c r="I5855" s="1">
        <v>44396</v>
      </c>
      <c r="J5855" t="s">
        <v>74</v>
      </c>
      <c r="K5855">
        <v>2000</v>
      </c>
      <c r="L5855">
        <v>1</v>
      </c>
      <c r="M5855">
        <v>2000</v>
      </c>
      <c r="N5855">
        <v>1</v>
      </c>
      <c r="O5855" s="1">
        <v>44411.585265393522</v>
      </c>
    </row>
    <row r="5856" spans="2:15" x14ac:dyDescent="0.25">
      <c r="B5856" t="s">
        <v>67</v>
      </c>
      <c r="C5856" t="str">
        <f t="shared" si="182"/>
        <v>na</v>
      </c>
      <c r="E5856" t="str">
        <f t="shared" si="183"/>
        <v/>
      </c>
      <c r="F5856" t="s">
        <v>2865</v>
      </c>
      <c r="G5856" t="s">
        <v>9353</v>
      </c>
      <c r="H5856" t="s">
        <v>9354</v>
      </c>
      <c r="I5856" s="1">
        <v>44407</v>
      </c>
      <c r="J5856" t="s">
        <v>74</v>
      </c>
      <c r="K5856">
        <v>5000</v>
      </c>
      <c r="L5856">
        <v>1</v>
      </c>
      <c r="M5856">
        <v>5000</v>
      </c>
      <c r="N5856">
        <v>1</v>
      </c>
      <c r="O5856" s="1">
        <v>44413.333925729166</v>
      </c>
    </row>
    <row r="5857" spans="2:15" x14ac:dyDescent="0.25">
      <c r="B5857" t="s">
        <v>2864</v>
      </c>
      <c r="C5857" t="str">
        <f t="shared" si="182"/>
        <v>ellen</v>
      </c>
      <c r="E5857" t="str">
        <f t="shared" si="183"/>
        <v/>
      </c>
      <c r="F5857" t="s">
        <v>2865</v>
      </c>
      <c r="G5857" t="s">
        <v>9355</v>
      </c>
      <c r="H5857" t="s">
        <v>9356</v>
      </c>
      <c r="I5857" s="1">
        <v>44400</v>
      </c>
      <c r="J5857" t="s">
        <v>74</v>
      </c>
      <c r="K5857">
        <v>1000</v>
      </c>
      <c r="L5857">
        <v>1</v>
      </c>
      <c r="M5857">
        <v>1000</v>
      </c>
      <c r="N5857">
        <v>1</v>
      </c>
      <c r="O5857" s="1">
        <v>44411.58151797454</v>
      </c>
    </row>
    <row r="5858" spans="2:15" x14ac:dyDescent="0.25">
      <c r="B5858" t="s">
        <v>2667</v>
      </c>
      <c r="C5858" t="str">
        <f t="shared" si="182"/>
        <v>jrneri</v>
      </c>
      <c r="E5858" t="str">
        <f t="shared" si="183"/>
        <v/>
      </c>
      <c r="F5858" t="s">
        <v>2865</v>
      </c>
      <c r="G5858" t="s">
        <v>2873</v>
      </c>
      <c r="H5858" t="s">
        <v>2874</v>
      </c>
      <c r="I5858" s="1">
        <v>44392</v>
      </c>
      <c r="J5858" t="s">
        <v>74</v>
      </c>
      <c r="K5858">
        <v>7527</v>
      </c>
      <c r="L5858">
        <v>1</v>
      </c>
      <c r="M5858">
        <v>7527</v>
      </c>
      <c r="N5858">
        <v>1</v>
      </c>
      <c r="O5858" s="1">
        <v>44405.693357407406</v>
      </c>
    </row>
    <row r="5859" spans="2:15" x14ac:dyDescent="0.25">
      <c r="B5859" t="s">
        <v>2870</v>
      </c>
      <c r="C5859" t="str">
        <f t="shared" si="182"/>
        <v>rbtramos</v>
      </c>
      <c r="E5859" t="str">
        <f t="shared" si="183"/>
        <v/>
      </c>
      <c r="F5859" t="s">
        <v>2865</v>
      </c>
      <c r="G5859" t="s">
        <v>9357</v>
      </c>
      <c r="H5859" t="s">
        <v>9358</v>
      </c>
      <c r="I5859" s="1">
        <v>44392</v>
      </c>
      <c r="J5859" t="s">
        <v>74</v>
      </c>
      <c r="K5859">
        <v>5000</v>
      </c>
      <c r="L5859">
        <v>1</v>
      </c>
      <c r="M5859">
        <v>5000</v>
      </c>
      <c r="N5859">
        <v>1</v>
      </c>
      <c r="O5859" s="1">
        <v>44405.69706539352</v>
      </c>
    </row>
    <row r="5860" spans="2:15" x14ac:dyDescent="0.25">
      <c r="B5860" t="s">
        <v>2870</v>
      </c>
      <c r="C5860" t="str">
        <f t="shared" si="182"/>
        <v>rbtramos</v>
      </c>
      <c r="E5860" t="str">
        <f t="shared" si="183"/>
        <v/>
      </c>
      <c r="F5860" t="s">
        <v>2865</v>
      </c>
      <c r="G5860" t="s">
        <v>9359</v>
      </c>
      <c r="H5860" t="s">
        <v>9360</v>
      </c>
      <c r="I5860" s="1">
        <v>44391</v>
      </c>
      <c r="J5860" t="s">
        <v>74</v>
      </c>
      <c r="K5860">
        <v>5000</v>
      </c>
      <c r="L5860">
        <v>1</v>
      </c>
      <c r="M5860">
        <v>5000</v>
      </c>
      <c r="N5860">
        <v>1</v>
      </c>
      <c r="O5860" s="1">
        <v>44405.696585879632</v>
      </c>
    </row>
    <row r="5861" spans="2:15" x14ac:dyDescent="0.25">
      <c r="B5861" t="s">
        <v>2667</v>
      </c>
      <c r="C5861" t="str">
        <f t="shared" si="182"/>
        <v>jrneri</v>
      </c>
      <c r="D5861" t="s">
        <v>1933</v>
      </c>
      <c r="E5861" t="str">
        <f t="shared" si="183"/>
        <v>rmranjo</v>
      </c>
      <c r="F5861" t="s">
        <v>2865</v>
      </c>
      <c r="G5861" t="s">
        <v>9361</v>
      </c>
      <c r="H5861" t="s">
        <v>9362</v>
      </c>
      <c r="I5861" s="1">
        <v>44392</v>
      </c>
      <c r="J5861" t="s">
        <v>74</v>
      </c>
      <c r="K5861">
        <v>30859.75</v>
      </c>
      <c r="L5861">
        <v>1</v>
      </c>
      <c r="M5861">
        <v>30859.75</v>
      </c>
      <c r="N5861">
        <v>1</v>
      </c>
      <c r="O5861" s="1">
        <v>44405.692869861108</v>
      </c>
    </row>
    <row r="5862" spans="2:15" x14ac:dyDescent="0.25">
      <c r="B5862" t="s">
        <v>2667</v>
      </c>
      <c r="C5862" t="str">
        <f t="shared" si="182"/>
        <v>jrneri</v>
      </c>
      <c r="D5862" t="s">
        <v>1933</v>
      </c>
      <c r="E5862" t="str">
        <f t="shared" si="183"/>
        <v>rmranjo</v>
      </c>
      <c r="F5862" t="s">
        <v>2865</v>
      </c>
      <c r="G5862" t="s">
        <v>9361</v>
      </c>
      <c r="H5862" t="s">
        <v>9362</v>
      </c>
      <c r="I5862" s="1">
        <v>44392</v>
      </c>
      <c r="J5862" t="s">
        <v>74</v>
      </c>
      <c r="K5862">
        <v>99140.25</v>
      </c>
      <c r="L5862">
        <v>1</v>
      </c>
      <c r="M5862">
        <v>99140.25</v>
      </c>
      <c r="N5862">
        <v>1</v>
      </c>
      <c r="O5862" s="1">
        <v>44405.692864884259</v>
      </c>
    </row>
    <row r="5863" spans="2:15" x14ac:dyDescent="0.25">
      <c r="B5863" t="s">
        <v>2667</v>
      </c>
      <c r="C5863" t="str">
        <f t="shared" si="182"/>
        <v>jrneri</v>
      </c>
      <c r="E5863" t="str">
        <f t="shared" si="183"/>
        <v/>
      </c>
      <c r="F5863" t="s">
        <v>2865</v>
      </c>
      <c r="G5863" t="s">
        <v>2875</v>
      </c>
      <c r="H5863" t="s">
        <v>2876</v>
      </c>
      <c r="I5863" s="1">
        <v>44385</v>
      </c>
      <c r="J5863" t="s">
        <v>74</v>
      </c>
      <c r="K5863">
        <v>7600</v>
      </c>
      <c r="L5863">
        <v>1</v>
      </c>
      <c r="M5863">
        <v>7600</v>
      </c>
      <c r="N5863">
        <v>1</v>
      </c>
      <c r="O5863" s="1">
        <v>44396.384057210649</v>
      </c>
    </row>
    <row r="5864" spans="2:15" x14ac:dyDescent="0.25">
      <c r="B5864" t="s">
        <v>2675</v>
      </c>
      <c r="C5864" t="str">
        <f t="shared" si="182"/>
        <v>mmbarron</v>
      </c>
      <c r="E5864" t="str">
        <f t="shared" si="183"/>
        <v/>
      </c>
      <c r="F5864" t="s">
        <v>2865</v>
      </c>
      <c r="G5864" t="s">
        <v>9363</v>
      </c>
      <c r="H5864" t="s">
        <v>9364</v>
      </c>
      <c r="I5864" s="1">
        <v>44392</v>
      </c>
      <c r="J5864" t="s">
        <v>74</v>
      </c>
      <c r="K5864">
        <v>8000</v>
      </c>
      <c r="L5864">
        <v>1</v>
      </c>
      <c r="M5864">
        <v>8000</v>
      </c>
      <c r="N5864">
        <v>1</v>
      </c>
      <c r="O5864" s="1">
        <v>44405.694024918979</v>
      </c>
    </row>
    <row r="5865" spans="2:15" x14ac:dyDescent="0.25">
      <c r="B5865" t="s">
        <v>2879</v>
      </c>
      <c r="C5865" t="str">
        <f t="shared" si="182"/>
        <v>rcpumarin</v>
      </c>
      <c r="E5865" t="str">
        <f t="shared" si="183"/>
        <v/>
      </c>
      <c r="F5865" t="s">
        <v>2865</v>
      </c>
      <c r="G5865" t="s">
        <v>2877</v>
      </c>
      <c r="H5865" t="s">
        <v>2878</v>
      </c>
      <c r="I5865" s="1">
        <v>44393</v>
      </c>
      <c r="J5865" t="s">
        <v>74</v>
      </c>
      <c r="K5865">
        <v>100</v>
      </c>
      <c r="L5865">
        <v>1</v>
      </c>
      <c r="M5865">
        <v>100</v>
      </c>
      <c r="N5865">
        <v>1</v>
      </c>
      <c r="O5865" s="1">
        <v>44411.587684259262</v>
      </c>
    </row>
    <row r="5866" spans="2:15" x14ac:dyDescent="0.25">
      <c r="B5866" t="s">
        <v>2870</v>
      </c>
      <c r="C5866" t="str">
        <f t="shared" si="182"/>
        <v>rbtramos</v>
      </c>
      <c r="E5866" t="str">
        <f t="shared" si="183"/>
        <v/>
      </c>
      <c r="F5866" t="s">
        <v>2865</v>
      </c>
      <c r="G5866" t="s">
        <v>9365</v>
      </c>
      <c r="H5866" t="s">
        <v>9366</v>
      </c>
      <c r="I5866" s="1">
        <v>44378</v>
      </c>
      <c r="J5866" t="s">
        <v>74</v>
      </c>
      <c r="K5866">
        <v>7000</v>
      </c>
      <c r="L5866">
        <v>1</v>
      </c>
      <c r="M5866">
        <v>7000</v>
      </c>
      <c r="N5866">
        <v>1</v>
      </c>
      <c r="O5866" s="1">
        <v>44396.38767974537</v>
      </c>
    </row>
    <row r="5867" spans="2:15" x14ac:dyDescent="0.25">
      <c r="B5867" t="s">
        <v>2870</v>
      </c>
      <c r="C5867" t="str">
        <f t="shared" si="182"/>
        <v>rbtramos</v>
      </c>
      <c r="E5867" t="str">
        <f t="shared" si="183"/>
        <v/>
      </c>
      <c r="F5867" t="s">
        <v>2865</v>
      </c>
      <c r="G5867" t="s">
        <v>9365</v>
      </c>
      <c r="H5867" t="s">
        <v>9366</v>
      </c>
      <c r="I5867" s="1">
        <v>44405</v>
      </c>
      <c r="J5867" t="s">
        <v>74</v>
      </c>
      <c r="K5867">
        <v>7000</v>
      </c>
      <c r="L5867">
        <v>1</v>
      </c>
      <c r="M5867">
        <v>7000</v>
      </c>
      <c r="N5867">
        <v>1</v>
      </c>
      <c r="O5867" s="1">
        <v>44413.340617083333</v>
      </c>
    </row>
    <row r="5868" spans="2:15" x14ac:dyDescent="0.25">
      <c r="B5868" t="s">
        <v>67</v>
      </c>
      <c r="C5868" t="str">
        <f t="shared" si="182"/>
        <v>na</v>
      </c>
      <c r="E5868" t="str">
        <f t="shared" si="183"/>
        <v/>
      </c>
      <c r="F5868" t="s">
        <v>2865</v>
      </c>
      <c r="G5868" t="s">
        <v>9367</v>
      </c>
      <c r="H5868" t="s">
        <v>9368</v>
      </c>
      <c r="I5868" s="1">
        <v>44396</v>
      </c>
      <c r="J5868" t="s">
        <v>74</v>
      </c>
      <c r="K5868">
        <v>8000</v>
      </c>
      <c r="L5868">
        <v>1</v>
      </c>
      <c r="M5868">
        <v>8000</v>
      </c>
      <c r="N5868">
        <v>1</v>
      </c>
      <c r="O5868" s="1">
        <v>44411.584327893521</v>
      </c>
    </row>
    <row r="5869" spans="2:15" x14ac:dyDescent="0.25">
      <c r="B5869" t="s">
        <v>2667</v>
      </c>
      <c r="C5869" t="str">
        <f t="shared" si="182"/>
        <v>jrneri</v>
      </c>
      <c r="E5869" t="str">
        <f t="shared" si="183"/>
        <v/>
      </c>
      <c r="F5869" t="s">
        <v>2865</v>
      </c>
      <c r="G5869" t="s">
        <v>9369</v>
      </c>
      <c r="H5869" t="s">
        <v>9370</v>
      </c>
      <c r="I5869" s="1">
        <v>44391</v>
      </c>
      <c r="J5869" t="s">
        <v>74</v>
      </c>
      <c r="K5869">
        <v>128300</v>
      </c>
      <c r="L5869">
        <v>1</v>
      </c>
      <c r="M5869">
        <v>128300</v>
      </c>
      <c r="N5869">
        <v>1</v>
      </c>
      <c r="O5869" s="1">
        <v>44405.691772453705</v>
      </c>
    </row>
    <row r="5870" spans="2:15" x14ac:dyDescent="0.25">
      <c r="B5870" t="s">
        <v>2667</v>
      </c>
      <c r="C5870" t="str">
        <f t="shared" si="182"/>
        <v>jrneri</v>
      </c>
      <c r="E5870" t="str">
        <f t="shared" si="183"/>
        <v/>
      </c>
      <c r="F5870" t="s">
        <v>2865</v>
      </c>
      <c r="G5870" t="s">
        <v>2882</v>
      </c>
      <c r="H5870" t="s">
        <v>2883</v>
      </c>
      <c r="I5870" s="1">
        <v>44392</v>
      </c>
      <c r="J5870" t="s">
        <v>74</v>
      </c>
      <c r="K5870">
        <v>4353.2</v>
      </c>
      <c r="L5870">
        <v>1</v>
      </c>
      <c r="M5870">
        <v>4353.2</v>
      </c>
      <c r="N5870">
        <v>1</v>
      </c>
      <c r="O5870" s="1">
        <v>44405.693396875002</v>
      </c>
    </row>
    <row r="5871" spans="2:15" x14ac:dyDescent="0.25">
      <c r="B5871" t="s">
        <v>2864</v>
      </c>
      <c r="C5871" t="str">
        <f t="shared" si="182"/>
        <v>ellen</v>
      </c>
      <c r="E5871" t="str">
        <f t="shared" si="183"/>
        <v/>
      </c>
      <c r="F5871" t="s">
        <v>2865</v>
      </c>
      <c r="G5871" t="s">
        <v>2884</v>
      </c>
      <c r="H5871" t="s">
        <v>2885</v>
      </c>
      <c r="I5871" s="1">
        <v>44379</v>
      </c>
      <c r="J5871" t="s">
        <v>74</v>
      </c>
      <c r="K5871">
        <v>8890</v>
      </c>
      <c r="L5871">
        <v>1</v>
      </c>
      <c r="M5871">
        <v>8890</v>
      </c>
      <c r="N5871">
        <v>1</v>
      </c>
      <c r="O5871" s="1">
        <v>44396.376527812499</v>
      </c>
    </row>
    <row r="5872" spans="2:15" x14ac:dyDescent="0.25">
      <c r="B5872" t="s">
        <v>2672</v>
      </c>
      <c r="C5872" t="str">
        <f t="shared" si="182"/>
        <v>eddometita</v>
      </c>
      <c r="E5872" t="str">
        <f t="shared" si="183"/>
        <v/>
      </c>
      <c r="F5872" t="s">
        <v>2865</v>
      </c>
      <c r="G5872" t="s">
        <v>9371</v>
      </c>
      <c r="H5872" t="s">
        <v>9372</v>
      </c>
      <c r="I5872" s="1">
        <v>44378</v>
      </c>
      <c r="J5872" t="s">
        <v>74</v>
      </c>
      <c r="K5872">
        <v>5000</v>
      </c>
      <c r="L5872">
        <v>1</v>
      </c>
      <c r="M5872">
        <v>5000</v>
      </c>
      <c r="N5872">
        <v>1</v>
      </c>
      <c r="O5872" s="1">
        <v>44396.378433333331</v>
      </c>
    </row>
    <row r="5873" spans="2:15" x14ac:dyDescent="0.25">
      <c r="B5873" t="s">
        <v>2667</v>
      </c>
      <c r="C5873" t="str">
        <f t="shared" si="182"/>
        <v>jrneri</v>
      </c>
      <c r="E5873" t="str">
        <f t="shared" si="183"/>
        <v/>
      </c>
      <c r="F5873" t="s">
        <v>2865</v>
      </c>
      <c r="G5873" t="s">
        <v>2886</v>
      </c>
      <c r="H5873" t="s">
        <v>2887</v>
      </c>
      <c r="I5873" s="1">
        <v>44389</v>
      </c>
      <c r="J5873" t="s">
        <v>74</v>
      </c>
      <c r="K5873">
        <v>10600</v>
      </c>
      <c r="L5873">
        <v>1</v>
      </c>
      <c r="M5873">
        <v>10600</v>
      </c>
      <c r="N5873">
        <v>1</v>
      </c>
      <c r="O5873" s="1">
        <v>44405.690928703705</v>
      </c>
    </row>
    <row r="5874" spans="2:15" x14ac:dyDescent="0.25">
      <c r="B5874" t="s">
        <v>2667</v>
      </c>
      <c r="C5874" t="str">
        <f t="shared" si="182"/>
        <v>jrneri</v>
      </c>
      <c r="E5874" t="str">
        <f t="shared" si="183"/>
        <v/>
      </c>
      <c r="F5874" t="s">
        <v>2865</v>
      </c>
      <c r="G5874" t="s">
        <v>2888</v>
      </c>
      <c r="H5874" t="s">
        <v>2889</v>
      </c>
      <c r="I5874" s="1">
        <v>44392</v>
      </c>
      <c r="J5874" t="s">
        <v>74</v>
      </c>
      <c r="K5874">
        <v>14000</v>
      </c>
      <c r="L5874">
        <v>1</v>
      </c>
      <c r="M5874">
        <v>14000</v>
      </c>
      <c r="N5874">
        <v>1</v>
      </c>
      <c r="O5874" s="1">
        <v>44405.693219444445</v>
      </c>
    </row>
    <row r="5875" spans="2:15" x14ac:dyDescent="0.25">
      <c r="B5875" t="s">
        <v>2906</v>
      </c>
      <c r="C5875" t="str">
        <f t="shared" si="182"/>
        <v>rmlegaspi</v>
      </c>
      <c r="E5875" t="str">
        <f t="shared" si="183"/>
        <v/>
      </c>
      <c r="F5875" t="s">
        <v>2865</v>
      </c>
      <c r="G5875" t="s">
        <v>9373</v>
      </c>
      <c r="H5875" t="s">
        <v>9374</v>
      </c>
      <c r="I5875" s="1">
        <v>44384</v>
      </c>
      <c r="J5875" t="s">
        <v>74</v>
      </c>
      <c r="K5875">
        <v>90000</v>
      </c>
      <c r="L5875">
        <v>1</v>
      </c>
      <c r="M5875">
        <v>90000</v>
      </c>
      <c r="N5875">
        <v>1</v>
      </c>
      <c r="O5875" s="1">
        <v>44396.387332245373</v>
      </c>
    </row>
    <row r="5876" spans="2:15" x14ac:dyDescent="0.25">
      <c r="B5876" t="s">
        <v>2890</v>
      </c>
      <c r="C5876" t="str">
        <f t="shared" si="182"/>
        <v>ajcastillo</v>
      </c>
      <c r="E5876" t="str">
        <f t="shared" si="183"/>
        <v/>
      </c>
      <c r="F5876" t="s">
        <v>2865</v>
      </c>
      <c r="G5876" t="s">
        <v>2891</v>
      </c>
      <c r="H5876" t="s">
        <v>2892</v>
      </c>
      <c r="I5876" s="1">
        <v>44398</v>
      </c>
      <c r="J5876" t="s">
        <v>74</v>
      </c>
      <c r="K5876">
        <v>30000</v>
      </c>
      <c r="L5876">
        <v>1</v>
      </c>
      <c r="M5876">
        <v>30000</v>
      </c>
      <c r="N5876">
        <v>1</v>
      </c>
      <c r="O5876" s="1">
        <v>44411.57994398148</v>
      </c>
    </row>
    <row r="5877" spans="2:15" x14ac:dyDescent="0.25">
      <c r="B5877" t="s">
        <v>2667</v>
      </c>
      <c r="C5877" t="str">
        <f t="shared" si="182"/>
        <v>jrneri</v>
      </c>
      <c r="E5877" t="str">
        <f t="shared" si="183"/>
        <v/>
      </c>
      <c r="F5877" t="s">
        <v>2865</v>
      </c>
      <c r="G5877" t="s">
        <v>9375</v>
      </c>
      <c r="H5877" t="s">
        <v>9376</v>
      </c>
      <c r="I5877" s="1">
        <v>44382</v>
      </c>
      <c r="J5877" t="s">
        <v>74</v>
      </c>
      <c r="K5877">
        <v>10000</v>
      </c>
      <c r="L5877">
        <v>1</v>
      </c>
      <c r="M5877">
        <v>10000</v>
      </c>
      <c r="N5877">
        <v>1</v>
      </c>
      <c r="O5877" s="1">
        <v>44396.383379583334</v>
      </c>
    </row>
    <row r="5878" spans="2:15" x14ac:dyDescent="0.25">
      <c r="B5878" t="s">
        <v>2667</v>
      </c>
      <c r="C5878" t="str">
        <f t="shared" si="182"/>
        <v>jrneri</v>
      </c>
      <c r="E5878" t="str">
        <f t="shared" si="183"/>
        <v/>
      </c>
      <c r="F5878" t="s">
        <v>2865</v>
      </c>
      <c r="G5878" t="s">
        <v>9377</v>
      </c>
      <c r="H5878" t="s">
        <v>9378</v>
      </c>
      <c r="I5878" s="1">
        <v>44392</v>
      </c>
      <c r="J5878" t="s">
        <v>74</v>
      </c>
      <c r="K5878">
        <v>7100</v>
      </c>
      <c r="L5878">
        <v>1</v>
      </c>
      <c r="M5878">
        <v>7100</v>
      </c>
      <c r="N5878">
        <v>1</v>
      </c>
      <c r="O5878" s="1">
        <v>44405.693273680554</v>
      </c>
    </row>
    <row r="5879" spans="2:15" x14ac:dyDescent="0.25">
      <c r="B5879" t="s">
        <v>2870</v>
      </c>
      <c r="C5879" t="str">
        <f t="shared" si="182"/>
        <v>rbtramos</v>
      </c>
      <c r="E5879" t="str">
        <f t="shared" si="183"/>
        <v/>
      </c>
      <c r="F5879" t="s">
        <v>2865</v>
      </c>
      <c r="G5879" t="s">
        <v>2893</v>
      </c>
      <c r="H5879" t="s">
        <v>2894</v>
      </c>
      <c r="I5879" s="1">
        <v>44383</v>
      </c>
      <c r="J5879" t="s">
        <v>74</v>
      </c>
      <c r="K5879">
        <v>10000</v>
      </c>
      <c r="L5879">
        <v>1</v>
      </c>
      <c r="M5879">
        <v>10000</v>
      </c>
      <c r="N5879">
        <v>1</v>
      </c>
      <c r="O5879" s="1">
        <v>44396.38861519676</v>
      </c>
    </row>
    <row r="5880" spans="2:15" x14ac:dyDescent="0.25">
      <c r="B5880" t="s">
        <v>2890</v>
      </c>
      <c r="C5880" t="str">
        <f t="shared" si="182"/>
        <v>ajcastillo</v>
      </c>
      <c r="E5880" t="str">
        <f t="shared" si="183"/>
        <v/>
      </c>
      <c r="F5880" t="s">
        <v>2865</v>
      </c>
      <c r="G5880" t="s">
        <v>9379</v>
      </c>
      <c r="H5880" t="s">
        <v>9380</v>
      </c>
      <c r="I5880" s="1">
        <v>44392</v>
      </c>
      <c r="J5880" t="s">
        <v>74</v>
      </c>
      <c r="K5880">
        <v>2500</v>
      </c>
      <c r="L5880">
        <v>1</v>
      </c>
      <c r="M5880">
        <v>2500</v>
      </c>
      <c r="N5880">
        <v>1</v>
      </c>
      <c r="O5880" s="1">
        <v>44405.671287418983</v>
      </c>
    </row>
    <row r="5881" spans="2:15" x14ac:dyDescent="0.25">
      <c r="B5881" t="s">
        <v>2906</v>
      </c>
      <c r="C5881" t="str">
        <f t="shared" si="182"/>
        <v>rmlegaspi</v>
      </c>
      <c r="E5881" t="str">
        <f t="shared" si="183"/>
        <v/>
      </c>
      <c r="F5881" t="s">
        <v>2865</v>
      </c>
      <c r="G5881" t="s">
        <v>9381</v>
      </c>
      <c r="H5881" t="s">
        <v>9382</v>
      </c>
      <c r="I5881" s="1">
        <v>44392</v>
      </c>
      <c r="J5881" t="s">
        <v>74</v>
      </c>
      <c r="K5881">
        <v>67000</v>
      </c>
      <c r="L5881">
        <v>1</v>
      </c>
      <c r="M5881">
        <v>67000</v>
      </c>
      <c r="N5881">
        <v>1</v>
      </c>
      <c r="O5881" s="1">
        <v>44412.397063923614</v>
      </c>
    </row>
    <row r="5882" spans="2:15" x14ac:dyDescent="0.25">
      <c r="B5882" t="s">
        <v>2667</v>
      </c>
      <c r="C5882" t="str">
        <f t="shared" si="182"/>
        <v>jrneri</v>
      </c>
      <c r="E5882" t="str">
        <f t="shared" si="183"/>
        <v/>
      </c>
      <c r="F5882" t="s">
        <v>2865</v>
      </c>
      <c r="G5882" t="s">
        <v>2895</v>
      </c>
      <c r="H5882" t="s">
        <v>2896</v>
      </c>
      <c r="I5882" s="1">
        <v>44390</v>
      </c>
      <c r="J5882" t="s">
        <v>74</v>
      </c>
      <c r="K5882">
        <v>8200</v>
      </c>
      <c r="L5882">
        <v>1</v>
      </c>
      <c r="M5882">
        <v>8200</v>
      </c>
      <c r="N5882">
        <v>1</v>
      </c>
      <c r="O5882" s="1">
        <v>44405.691360833334</v>
      </c>
    </row>
    <row r="5883" spans="2:15" x14ac:dyDescent="0.25">
      <c r="B5883" t="s">
        <v>67</v>
      </c>
      <c r="C5883" t="str">
        <f t="shared" si="182"/>
        <v>na</v>
      </c>
      <c r="E5883" t="str">
        <f t="shared" si="183"/>
        <v/>
      </c>
      <c r="F5883" t="s">
        <v>2865</v>
      </c>
      <c r="G5883" t="s">
        <v>9383</v>
      </c>
      <c r="H5883" t="s">
        <v>9384</v>
      </c>
      <c r="I5883" s="1">
        <v>44398</v>
      </c>
      <c r="J5883" t="s">
        <v>74</v>
      </c>
      <c r="K5883">
        <v>3000</v>
      </c>
      <c r="L5883">
        <v>1</v>
      </c>
      <c r="M5883">
        <v>3000</v>
      </c>
      <c r="N5883">
        <v>1</v>
      </c>
      <c r="O5883" s="1">
        <v>44411.585370370369</v>
      </c>
    </row>
    <row r="5884" spans="2:15" x14ac:dyDescent="0.25">
      <c r="B5884" t="s">
        <v>2870</v>
      </c>
      <c r="C5884" t="str">
        <f t="shared" si="182"/>
        <v>rbtramos</v>
      </c>
      <c r="E5884" t="str">
        <f t="shared" si="183"/>
        <v/>
      </c>
      <c r="F5884" t="s">
        <v>2865</v>
      </c>
      <c r="G5884" t="s">
        <v>9385</v>
      </c>
      <c r="H5884" t="s">
        <v>9386</v>
      </c>
      <c r="I5884" s="1">
        <v>44393</v>
      </c>
      <c r="J5884" t="s">
        <v>74</v>
      </c>
      <c r="K5884">
        <v>3000</v>
      </c>
      <c r="L5884">
        <v>1</v>
      </c>
      <c r="M5884">
        <v>3000</v>
      </c>
      <c r="N5884">
        <v>1</v>
      </c>
      <c r="O5884" s="1">
        <v>44411.591754699075</v>
      </c>
    </row>
    <row r="5885" spans="2:15" x14ac:dyDescent="0.25">
      <c r="B5885" t="s">
        <v>2864</v>
      </c>
      <c r="C5885" t="str">
        <f t="shared" si="182"/>
        <v>ellen</v>
      </c>
      <c r="E5885" t="str">
        <f t="shared" si="183"/>
        <v/>
      </c>
      <c r="F5885" t="s">
        <v>2865</v>
      </c>
      <c r="G5885" t="s">
        <v>2900</v>
      </c>
      <c r="H5885" t="s">
        <v>2901</v>
      </c>
      <c r="I5885" s="1">
        <v>44386</v>
      </c>
      <c r="J5885" t="s">
        <v>74</v>
      </c>
      <c r="K5885">
        <v>7100</v>
      </c>
      <c r="L5885">
        <v>1</v>
      </c>
      <c r="M5885">
        <v>7100</v>
      </c>
      <c r="N5885">
        <v>1</v>
      </c>
      <c r="O5885" s="1">
        <v>44396.378301226854</v>
      </c>
    </row>
    <row r="5886" spans="2:15" x14ac:dyDescent="0.25">
      <c r="B5886" t="s">
        <v>3039</v>
      </c>
      <c r="C5886" t="str">
        <f t="shared" si="182"/>
        <v>radeguzman</v>
      </c>
      <c r="E5886" t="str">
        <f t="shared" si="183"/>
        <v/>
      </c>
      <c r="F5886" t="s">
        <v>2865</v>
      </c>
      <c r="G5886" t="s">
        <v>9387</v>
      </c>
      <c r="H5886" t="s">
        <v>9388</v>
      </c>
      <c r="I5886" s="1">
        <v>44393</v>
      </c>
      <c r="J5886" t="s">
        <v>74</v>
      </c>
      <c r="K5886">
        <v>6500</v>
      </c>
      <c r="L5886">
        <v>1</v>
      </c>
      <c r="M5886">
        <v>6500</v>
      </c>
      <c r="N5886">
        <v>1</v>
      </c>
      <c r="O5886" s="1">
        <v>44411.587536493054</v>
      </c>
    </row>
    <row r="5887" spans="2:15" x14ac:dyDescent="0.25">
      <c r="B5887" t="s">
        <v>2870</v>
      </c>
      <c r="C5887" t="str">
        <f t="shared" si="182"/>
        <v>rbtramos</v>
      </c>
      <c r="E5887" t="str">
        <f t="shared" si="183"/>
        <v/>
      </c>
      <c r="F5887" t="s">
        <v>2865</v>
      </c>
      <c r="G5887" t="s">
        <v>2902</v>
      </c>
      <c r="H5887" t="s">
        <v>2903</v>
      </c>
      <c r="I5887" s="1">
        <v>44389</v>
      </c>
      <c r="J5887" t="s">
        <v>74</v>
      </c>
      <c r="K5887">
        <v>10600</v>
      </c>
      <c r="L5887">
        <v>1</v>
      </c>
      <c r="M5887">
        <v>10600</v>
      </c>
      <c r="N5887">
        <v>1</v>
      </c>
      <c r="O5887" s="1">
        <v>44405.696024340279</v>
      </c>
    </row>
    <row r="5888" spans="2:15" x14ac:dyDescent="0.25">
      <c r="B5888" t="s">
        <v>2879</v>
      </c>
      <c r="C5888" t="str">
        <f t="shared" si="182"/>
        <v>rcpumarin</v>
      </c>
      <c r="E5888" t="str">
        <f t="shared" si="183"/>
        <v/>
      </c>
      <c r="F5888" t="s">
        <v>2865</v>
      </c>
      <c r="G5888" t="s">
        <v>2904</v>
      </c>
      <c r="H5888" t="s">
        <v>2905</v>
      </c>
      <c r="I5888" s="1">
        <v>44383</v>
      </c>
      <c r="J5888" t="s">
        <v>74</v>
      </c>
      <c r="K5888">
        <v>3000</v>
      </c>
      <c r="L5888">
        <v>1</v>
      </c>
      <c r="M5888">
        <v>3000</v>
      </c>
      <c r="N5888">
        <v>1</v>
      </c>
      <c r="O5888" s="1">
        <v>44396.386352037036</v>
      </c>
    </row>
    <row r="5889" spans="2:15" x14ac:dyDescent="0.25">
      <c r="B5889" t="s">
        <v>2906</v>
      </c>
      <c r="C5889" t="str">
        <f t="shared" si="182"/>
        <v>rmlegaspi</v>
      </c>
      <c r="E5889" t="str">
        <f t="shared" si="183"/>
        <v/>
      </c>
      <c r="F5889" t="s">
        <v>2865</v>
      </c>
      <c r="G5889" t="s">
        <v>2907</v>
      </c>
      <c r="H5889" t="s">
        <v>2908</v>
      </c>
      <c r="I5889" s="1">
        <v>44384</v>
      </c>
      <c r="J5889" t="s">
        <v>74</v>
      </c>
      <c r="K5889">
        <v>1000</v>
      </c>
      <c r="L5889">
        <v>1</v>
      </c>
      <c r="M5889">
        <v>1000</v>
      </c>
      <c r="N5889">
        <v>1</v>
      </c>
      <c r="O5889" s="1">
        <v>44396.387396990744</v>
      </c>
    </row>
    <row r="5890" spans="2:15" x14ac:dyDescent="0.25">
      <c r="B5890" t="s">
        <v>3039</v>
      </c>
      <c r="C5890" t="str">
        <f t="shared" si="182"/>
        <v>radeguzman</v>
      </c>
      <c r="E5890" t="str">
        <f t="shared" si="183"/>
        <v/>
      </c>
      <c r="F5890" t="s">
        <v>2865</v>
      </c>
      <c r="G5890" t="s">
        <v>9389</v>
      </c>
      <c r="H5890" t="s">
        <v>9390</v>
      </c>
      <c r="I5890" s="1">
        <v>44378</v>
      </c>
      <c r="J5890" t="s">
        <v>74</v>
      </c>
      <c r="K5890">
        <v>39000</v>
      </c>
      <c r="L5890">
        <v>1</v>
      </c>
      <c r="M5890">
        <v>39000</v>
      </c>
      <c r="N5890">
        <v>1</v>
      </c>
      <c r="O5890" s="1">
        <v>44396.385304699077</v>
      </c>
    </row>
    <row r="5891" spans="2:15" x14ac:dyDescent="0.25">
      <c r="B5891" t="s">
        <v>2870</v>
      </c>
      <c r="C5891" t="str">
        <f t="shared" ref="C5891:C5954" si="184">MID(B5891,FIND("(",B5891)+1,FIND(")",B5891,FIND("(",B5891)+1) - FIND("(",B5891)-1)</f>
        <v>rbtramos</v>
      </c>
      <c r="E5891" t="str">
        <f t="shared" ref="E5891:E5954" si="185">IFERROR(MID(D5891,FIND("(",D5891)+1,FIND(")",D5891,FIND("(",D5891)+1) - FIND("(",D5891)-1),"")</f>
        <v/>
      </c>
      <c r="F5891" t="s">
        <v>2865</v>
      </c>
      <c r="G5891" t="s">
        <v>2909</v>
      </c>
      <c r="H5891" t="s">
        <v>2910</v>
      </c>
      <c r="I5891" s="1">
        <v>44386</v>
      </c>
      <c r="J5891" t="s">
        <v>74</v>
      </c>
      <c r="K5891">
        <v>2430</v>
      </c>
      <c r="L5891">
        <v>1</v>
      </c>
      <c r="M5891">
        <v>2430</v>
      </c>
      <c r="N5891">
        <v>1</v>
      </c>
      <c r="O5891" s="1">
        <v>44396.388232407407</v>
      </c>
    </row>
    <row r="5892" spans="2:15" x14ac:dyDescent="0.25">
      <c r="B5892" t="s">
        <v>2864</v>
      </c>
      <c r="C5892" t="str">
        <f t="shared" si="184"/>
        <v>ellen</v>
      </c>
      <c r="E5892" t="str">
        <f t="shared" si="185"/>
        <v/>
      </c>
      <c r="F5892" t="s">
        <v>2865</v>
      </c>
      <c r="G5892" t="s">
        <v>2911</v>
      </c>
      <c r="H5892" t="s">
        <v>2912</v>
      </c>
      <c r="I5892" s="1">
        <v>44386</v>
      </c>
      <c r="J5892" t="s">
        <v>74</v>
      </c>
      <c r="K5892">
        <v>2000</v>
      </c>
      <c r="L5892">
        <v>1</v>
      </c>
      <c r="M5892">
        <v>2000</v>
      </c>
      <c r="N5892">
        <v>1</v>
      </c>
      <c r="O5892" s="1">
        <v>44396.377314189813</v>
      </c>
    </row>
    <row r="5893" spans="2:15" x14ac:dyDescent="0.25">
      <c r="B5893" t="s">
        <v>2906</v>
      </c>
      <c r="C5893" t="str">
        <f t="shared" si="184"/>
        <v>rmlegaspi</v>
      </c>
      <c r="E5893" t="str">
        <f t="shared" si="185"/>
        <v/>
      </c>
      <c r="F5893" t="s">
        <v>2865</v>
      </c>
      <c r="G5893" t="s">
        <v>9391</v>
      </c>
      <c r="H5893" t="s">
        <v>9392</v>
      </c>
      <c r="I5893" s="1">
        <v>44384</v>
      </c>
      <c r="J5893" t="s">
        <v>74</v>
      </c>
      <c r="K5893">
        <v>5000</v>
      </c>
      <c r="L5893">
        <v>1</v>
      </c>
      <c r="M5893">
        <v>5000</v>
      </c>
      <c r="N5893">
        <v>1</v>
      </c>
      <c r="O5893" s="1">
        <v>44396.387233217596</v>
      </c>
    </row>
    <row r="5894" spans="2:15" x14ac:dyDescent="0.25">
      <c r="B5894" t="s">
        <v>2906</v>
      </c>
      <c r="C5894" t="str">
        <f t="shared" si="184"/>
        <v>rmlegaspi</v>
      </c>
      <c r="E5894" t="str">
        <f t="shared" si="185"/>
        <v/>
      </c>
      <c r="F5894" t="s">
        <v>2865</v>
      </c>
      <c r="G5894" t="s">
        <v>9391</v>
      </c>
      <c r="H5894" t="s">
        <v>9392</v>
      </c>
      <c r="I5894" s="1">
        <v>44393</v>
      </c>
      <c r="J5894" t="s">
        <v>74</v>
      </c>
      <c r="K5894">
        <v>10000</v>
      </c>
      <c r="L5894">
        <v>1</v>
      </c>
      <c r="M5894">
        <v>10000</v>
      </c>
      <c r="N5894">
        <v>1</v>
      </c>
      <c r="O5894" s="1">
        <v>44411.590970173609</v>
      </c>
    </row>
    <row r="5895" spans="2:15" x14ac:dyDescent="0.25">
      <c r="B5895" t="s">
        <v>2906</v>
      </c>
      <c r="C5895" t="str">
        <f t="shared" si="184"/>
        <v>rmlegaspi</v>
      </c>
      <c r="E5895" t="str">
        <f t="shared" si="185"/>
        <v/>
      </c>
      <c r="F5895" t="s">
        <v>2865</v>
      </c>
      <c r="G5895" t="s">
        <v>9391</v>
      </c>
      <c r="H5895" t="s">
        <v>9392</v>
      </c>
      <c r="I5895" s="1">
        <v>44396</v>
      </c>
      <c r="J5895" t="s">
        <v>74</v>
      </c>
      <c r="K5895">
        <v>55000</v>
      </c>
      <c r="L5895">
        <v>1</v>
      </c>
      <c r="M5895">
        <v>55000</v>
      </c>
      <c r="N5895">
        <v>1</v>
      </c>
      <c r="O5895" s="1">
        <v>44411.590974421299</v>
      </c>
    </row>
    <row r="5896" spans="2:15" x14ac:dyDescent="0.25">
      <c r="B5896" t="s">
        <v>2897</v>
      </c>
      <c r="C5896" t="str">
        <f t="shared" si="184"/>
        <v>rhodalynne</v>
      </c>
      <c r="E5896" t="str">
        <f t="shared" si="185"/>
        <v/>
      </c>
      <c r="F5896" t="s">
        <v>2865</v>
      </c>
      <c r="G5896" t="s">
        <v>9393</v>
      </c>
      <c r="H5896" t="s">
        <v>9394</v>
      </c>
      <c r="I5896" s="1">
        <v>44396</v>
      </c>
      <c r="J5896" t="s">
        <v>74</v>
      </c>
      <c r="K5896">
        <v>55400</v>
      </c>
      <c r="L5896">
        <v>1</v>
      </c>
      <c r="M5896">
        <v>55400</v>
      </c>
      <c r="N5896">
        <v>1</v>
      </c>
      <c r="O5896" s="1">
        <v>44411.590840925928</v>
      </c>
    </row>
    <row r="5897" spans="2:15" x14ac:dyDescent="0.25">
      <c r="B5897" t="s">
        <v>2897</v>
      </c>
      <c r="C5897" t="str">
        <f t="shared" si="184"/>
        <v>rhodalynne</v>
      </c>
      <c r="E5897" t="str">
        <f t="shared" si="185"/>
        <v/>
      </c>
      <c r="F5897" t="s">
        <v>2865</v>
      </c>
      <c r="G5897" t="s">
        <v>9393</v>
      </c>
      <c r="H5897" t="s">
        <v>9394</v>
      </c>
      <c r="I5897" s="1">
        <v>44398</v>
      </c>
      <c r="J5897" t="s">
        <v>74</v>
      </c>
      <c r="K5897">
        <v>50000</v>
      </c>
      <c r="L5897">
        <v>1</v>
      </c>
      <c r="M5897">
        <v>50000</v>
      </c>
      <c r="N5897">
        <v>1</v>
      </c>
      <c r="O5897" s="1">
        <v>44411.59578502315</v>
      </c>
    </row>
    <row r="5898" spans="2:15" x14ac:dyDescent="0.25">
      <c r="B5898" t="s">
        <v>67</v>
      </c>
      <c r="C5898" t="str">
        <f t="shared" si="184"/>
        <v>na</v>
      </c>
      <c r="E5898" t="str">
        <f t="shared" si="185"/>
        <v/>
      </c>
      <c r="F5898" t="s">
        <v>2865</v>
      </c>
      <c r="G5898" t="s">
        <v>2913</v>
      </c>
      <c r="H5898" t="s">
        <v>2914</v>
      </c>
      <c r="I5898" s="1">
        <v>44379</v>
      </c>
      <c r="J5898" t="s">
        <v>74</v>
      </c>
      <c r="K5898">
        <v>2000</v>
      </c>
      <c r="L5898">
        <v>1</v>
      </c>
      <c r="M5898">
        <v>2000</v>
      </c>
      <c r="N5898">
        <v>1</v>
      </c>
      <c r="O5898" s="1">
        <v>44396.379942164349</v>
      </c>
    </row>
    <row r="5899" spans="2:15" x14ac:dyDescent="0.25">
      <c r="B5899" t="s">
        <v>2667</v>
      </c>
      <c r="C5899" t="str">
        <f t="shared" si="184"/>
        <v>jrneri</v>
      </c>
      <c r="E5899" t="str">
        <f t="shared" si="185"/>
        <v/>
      </c>
      <c r="F5899" t="s">
        <v>2865</v>
      </c>
      <c r="G5899" t="s">
        <v>9395</v>
      </c>
      <c r="H5899" t="s">
        <v>9396</v>
      </c>
      <c r="I5899" s="1">
        <v>44405</v>
      </c>
      <c r="J5899" t="s">
        <v>74</v>
      </c>
      <c r="K5899">
        <v>2500</v>
      </c>
      <c r="L5899">
        <v>1</v>
      </c>
      <c r="M5899">
        <v>2500</v>
      </c>
      <c r="N5899">
        <v>1</v>
      </c>
      <c r="O5899" s="1">
        <v>44413.335847407405</v>
      </c>
    </row>
    <row r="5900" spans="2:15" x14ac:dyDescent="0.25">
      <c r="B5900" t="s">
        <v>2879</v>
      </c>
      <c r="C5900" t="str">
        <f t="shared" si="184"/>
        <v>rcpumarin</v>
      </c>
      <c r="E5900" t="str">
        <f t="shared" si="185"/>
        <v/>
      </c>
      <c r="F5900" t="s">
        <v>2865</v>
      </c>
      <c r="G5900" t="s">
        <v>9397</v>
      </c>
      <c r="H5900" t="s">
        <v>9398</v>
      </c>
      <c r="I5900" s="1">
        <v>44407</v>
      </c>
      <c r="J5900" t="s">
        <v>74</v>
      </c>
      <c r="K5900">
        <v>2000</v>
      </c>
      <c r="L5900">
        <v>1</v>
      </c>
      <c r="M5900">
        <v>2000</v>
      </c>
      <c r="N5900">
        <v>1</v>
      </c>
      <c r="O5900" s="1">
        <v>44413.337767395831</v>
      </c>
    </row>
    <row r="5901" spans="2:15" x14ac:dyDescent="0.25">
      <c r="B5901" t="s">
        <v>2906</v>
      </c>
      <c r="C5901" t="str">
        <f t="shared" si="184"/>
        <v>rmlegaspi</v>
      </c>
      <c r="E5901" t="str">
        <f t="shared" si="185"/>
        <v/>
      </c>
      <c r="F5901" t="s">
        <v>2865</v>
      </c>
      <c r="G5901" t="s">
        <v>2915</v>
      </c>
      <c r="H5901" t="s">
        <v>2916</v>
      </c>
      <c r="I5901" s="1">
        <v>44378</v>
      </c>
      <c r="J5901" t="s">
        <v>74</v>
      </c>
      <c r="K5901">
        <v>2000</v>
      </c>
      <c r="L5901">
        <v>1</v>
      </c>
      <c r="M5901">
        <v>2000</v>
      </c>
      <c r="N5901">
        <v>1</v>
      </c>
      <c r="O5901" s="1">
        <v>44396.38704439815</v>
      </c>
    </row>
    <row r="5902" spans="2:15" x14ac:dyDescent="0.25">
      <c r="B5902" t="s">
        <v>2906</v>
      </c>
      <c r="C5902" t="str">
        <f t="shared" si="184"/>
        <v>rmlegaspi</v>
      </c>
      <c r="E5902" t="str">
        <f t="shared" si="185"/>
        <v/>
      </c>
      <c r="F5902" t="s">
        <v>2865</v>
      </c>
      <c r="G5902" t="s">
        <v>2915</v>
      </c>
      <c r="H5902" t="s">
        <v>2916</v>
      </c>
      <c r="I5902" s="1">
        <v>44392</v>
      </c>
      <c r="J5902" t="s">
        <v>74</v>
      </c>
      <c r="K5902">
        <v>5000</v>
      </c>
      <c r="L5902">
        <v>1</v>
      </c>
      <c r="M5902">
        <v>5000</v>
      </c>
      <c r="N5902">
        <v>1</v>
      </c>
      <c r="O5902" s="1">
        <v>44405.701974768519</v>
      </c>
    </row>
    <row r="5903" spans="2:15" x14ac:dyDescent="0.25">
      <c r="B5903" t="s">
        <v>2667</v>
      </c>
      <c r="C5903" t="str">
        <f t="shared" si="184"/>
        <v>jrneri</v>
      </c>
      <c r="E5903" t="str">
        <f t="shared" si="185"/>
        <v/>
      </c>
      <c r="F5903" t="s">
        <v>2865</v>
      </c>
      <c r="G5903" t="s">
        <v>2917</v>
      </c>
      <c r="H5903" t="s">
        <v>2918</v>
      </c>
      <c r="I5903" s="1">
        <v>44389</v>
      </c>
      <c r="J5903" t="s">
        <v>74</v>
      </c>
      <c r="K5903">
        <v>10163</v>
      </c>
      <c r="L5903">
        <v>1</v>
      </c>
      <c r="M5903">
        <v>10163</v>
      </c>
      <c r="N5903">
        <v>1</v>
      </c>
      <c r="O5903" s="1">
        <v>44405.691107210645</v>
      </c>
    </row>
    <row r="5904" spans="2:15" x14ac:dyDescent="0.25">
      <c r="B5904" t="s">
        <v>2897</v>
      </c>
      <c r="C5904" t="str">
        <f t="shared" si="184"/>
        <v>rhodalynne</v>
      </c>
      <c r="E5904" t="str">
        <f t="shared" si="185"/>
        <v/>
      </c>
      <c r="F5904" t="s">
        <v>2865</v>
      </c>
      <c r="G5904" t="s">
        <v>2919</v>
      </c>
      <c r="H5904" t="s">
        <v>2920</v>
      </c>
      <c r="I5904" s="1">
        <v>44382</v>
      </c>
      <c r="J5904" t="s">
        <v>74</v>
      </c>
      <c r="K5904">
        <v>3600</v>
      </c>
      <c r="L5904">
        <v>1</v>
      </c>
      <c r="M5904">
        <v>3600</v>
      </c>
      <c r="N5904">
        <v>1</v>
      </c>
      <c r="O5904" s="1">
        <v>44396.386563541666</v>
      </c>
    </row>
    <row r="5905" spans="2:15" x14ac:dyDescent="0.25">
      <c r="B5905" t="s">
        <v>2870</v>
      </c>
      <c r="C5905" t="str">
        <f t="shared" si="184"/>
        <v>rbtramos</v>
      </c>
      <c r="E5905" t="str">
        <f t="shared" si="185"/>
        <v/>
      </c>
      <c r="F5905" t="s">
        <v>2865</v>
      </c>
      <c r="G5905" t="s">
        <v>9399</v>
      </c>
      <c r="H5905" t="s">
        <v>9400</v>
      </c>
      <c r="I5905" s="1">
        <v>44405</v>
      </c>
      <c r="J5905" t="s">
        <v>74</v>
      </c>
      <c r="K5905">
        <v>8100</v>
      </c>
      <c r="L5905">
        <v>1</v>
      </c>
      <c r="M5905">
        <v>8100</v>
      </c>
      <c r="N5905">
        <v>1</v>
      </c>
      <c r="O5905" s="1">
        <v>44413.340486030094</v>
      </c>
    </row>
    <row r="5906" spans="2:15" x14ac:dyDescent="0.25">
      <c r="B5906" t="s">
        <v>2897</v>
      </c>
      <c r="C5906" t="str">
        <f t="shared" si="184"/>
        <v>rhodalynne</v>
      </c>
      <c r="E5906" t="str">
        <f t="shared" si="185"/>
        <v/>
      </c>
      <c r="F5906" t="s">
        <v>2865</v>
      </c>
      <c r="G5906" t="s">
        <v>2923</v>
      </c>
      <c r="H5906" t="s">
        <v>2924</v>
      </c>
      <c r="I5906" s="1">
        <v>44384</v>
      </c>
      <c r="J5906" t="s">
        <v>74</v>
      </c>
      <c r="K5906">
        <v>2000</v>
      </c>
      <c r="L5906">
        <v>1</v>
      </c>
      <c r="M5906">
        <v>2000</v>
      </c>
      <c r="N5906">
        <v>1</v>
      </c>
      <c r="O5906" s="1">
        <v>44396.38675755787</v>
      </c>
    </row>
    <row r="5907" spans="2:15" x14ac:dyDescent="0.25">
      <c r="B5907" t="s">
        <v>2879</v>
      </c>
      <c r="C5907" t="str">
        <f t="shared" si="184"/>
        <v>rcpumarin</v>
      </c>
      <c r="E5907" t="str">
        <f t="shared" si="185"/>
        <v/>
      </c>
      <c r="F5907" t="s">
        <v>2865</v>
      </c>
      <c r="G5907" t="s">
        <v>9401</v>
      </c>
      <c r="H5907" t="s">
        <v>9402</v>
      </c>
      <c r="I5907" s="1">
        <v>44379</v>
      </c>
      <c r="J5907" t="s">
        <v>74</v>
      </c>
      <c r="K5907">
        <v>3000</v>
      </c>
      <c r="L5907">
        <v>1</v>
      </c>
      <c r="M5907">
        <v>3000</v>
      </c>
      <c r="N5907">
        <v>1</v>
      </c>
      <c r="O5907" s="1">
        <v>44396.386106597223</v>
      </c>
    </row>
    <row r="5908" spans="2:15" x14ac:dyDescent="0.25">
      <c r="B5908" t="s">
        <v>2879</v>
      </c>
      <c r="C5908" t="str">
        <f t="shared" si="184"/>
        <v>rcpumarin</v>
      </c>
      <c r="E5908" t="str">
        <f t="shared" si="185"/>
        <v/>
      </c>
      <c r="F5908" t="s">
        <v>2865</v>
      </c>
      <c r="G5908" t="s">
        <v>9401</v>
      </c>
      <c r="H5908" t="s">
        <v>9402</v>
      </c>
      <c r="I5908" s="1">
        <v>44407</v>
      </c>
      <c r="J5908" t="s">
        <v>74</v>
      </c>
      <c r="K5908">
        <v>4000</v>
      </c>
      <c r="L5908">
        <v>1</v>
      </c>
      <c r="M5908">
        <v>4000</v>
      </c>
      <c r="N5908">
        <v>1</v>
      </c>
      <c r="O5908" s="1">
        <v>44413.33780883102</v>
      </c>
    </row>
    <row r="5909" spans="2:15" x14ac:dyDescent="0.25">
      <c r="B5909" t="s">
        <v>2675</v>
      </c>
      <c r="C5909" t="str">
        <f t="shared" si="184"/>
        <v>mmbarron</v>
      </c>
      <c r="E5909" t="str">
        <f t="shared" si="185"/>
        <v/>
      </c>
      <c r="F5909" t="s">
        <v>2865</v>
      </c>
      <c r="G5909" t="s">
        <v>9403</v>
      </c>
      <c r="H5909" t="s">
        <v>9404</v>
      </c>
      <c r="I5909" s="1">
        <v>44405</v>
      </c>
      <c r="J5909" t="s">
        <v>74</v>
      </c>
      <c r="K5909">
        <v>1000</v>
      </c>
      <c r="L5909">
        <v>1</v>
      </c>
      <c r="M5909">
        <v>1000</v>
      </c>
      <c r="N5909">
        <v>1</v>
      </c>
      <c r="O5909" s="1">
        <v>44413.337319398146</v>
      </c>
    </row>
    <row r="5910" spans="2:15" x14ac:dyDescent="0.25">
      <c r="B5910" t="s">
        <v>2870</v>
      </c>
      <c r="C5910" t="str">
        <f t="shared" si="184"/>
        <v>rbtramos</v>
      </c>
      <c r="E5910" t="str">
        <f t="shared" si="185"/>
        <v/>
      </c>
      <c r="F5910" t="s">
        <v>2865</v>
      </c>
      <c r="G5910" t="s">
        <v>9405</v>
      </c>
      <c r="H5910" t="s">
        <v>9406</v>
      </c>
      <c r="I5910" s="1">
        <v>44362</v>
      </c>
      <c r="J5910" t="s">
        <v>74</v>
      </c>
      <c r="K5910">
        <v>-14000</v>
      </c>
      <c r="L5910">
        <v>1</v>
      </c>
      <c r="M5910">
        <v>-14000</v>
      </c>
      <c r="N5910">
        <v>1</v>
      </c>
      <c r="O5910" s="1">
        <v>44413.397661111114</v>
      </c>
    </row>
    <row r="5911" spans="2:15" x14ac:dyDescent="0.25">
      <c r="B5911" t="s">
        <v>2667</v>
      </c>
      <c r="C5911" t="str">
        <f t="shared" si="184"/>
        <v>jrneri</v>
      </c>
      <c r="E5911" t="str">
        <f t="shared" si="185"/>
        <v/>
      </c>
      <c r="F5911" t="s">
        <v>2865</v>
      </c>
      <c r="G5911" t="s">
        <v>2925</v>
      </c>
      <c r="H5911" t="s">
        <v>2926</v>
      </c>
      <c r="I5911" s="1">
        <v>44406</v>
      </c>
      <c r="J5911" t="s">
        <v>74</v>
      </c>
      <c r="K5911">
        <v>30000</v>
      </c>
      <c r="L5911">
        <v>1</v>
      </c>
      <c r="M5911">
        <v>30000</v>
      </c>
      <c r="N5911">
        <v>1</v>
      </c>
      <c r="O5911" s="1">
        <v>44413.336702199071</v>
      </c>
    </row>
    <row r="5912" spans="2:15" x14ac:dyDescent="0.25">
      <c r="B5912" t="s">
        <v>67</v>
      </c>
      <c r="C5912" t="str">
        <f t="shared" si="184"/>
        <v>na</v>
      </c>
      <c r="E5912" t="str">
        <f t="shared" si="185"/>
        <v/>
      </c>
      <c r="F5912" t="s">
        <v>2865</v>
      </c>
      <c r="G5912" t="s">
        <v>2927</v>
      </c>
      <c r="H5912" t="s">
        <v>2928</v>
      </c>
      <c r="I5912" s="1">
        <v>44384</v>
      </c>
      <c r="J5912" t="s">
        <v>74</v>
      </c>
      <c r="K5912">
        <v>30000</v>
      </c>
      <c r="L5912">
        <v>1</v>
      </c>
      <c r="M5912">
        <v>30000</v>
      </c>
      <c r="N5912">
        <v>1</v>
      </c>
      <c r="O5912" s="1">
        <v>44396.382335104165</v>
      </c>
    </row>
    <row r="5913" spans="2:15" x14ac:dyDescent="0.25">
      <c r="B5913" t="s">
        <v>67</v>
      </c>
      <c r="C5913" t="str">
        <f t="shared" si="184"/>
        <v>na</v>
      </c>
      <c r="E5913" t="str">
        <f t="shared" si="185"/>
        <v/>
      </c>
      <c r="F5913" t="s">
        <v>2865</v>
      </c>
      <c r="G5913" t="s">
        <v>2927</v>
      </c>
      <c r="H5913" t="s">
        <v>2928</v>
      </c>
      <c r="I5913" s="1">
        <v>44405</v>
      </c>
      <c r="J5913" t="s">
        <v>74</v>
      </c>
      <c r="K5913">
        <v>18000</v>
      </c>
      <c r="L5913">
        <v>1</v>
      </c>
      <c r="M5913">
        <v>18000</v>
      </c>
      <c r="N5913">
        <v>1</v>
      </c>
      <c r="O5913" s="1">
        <v>44413.33366207176</v>
      </c>
    </row>
    <row r="5914" spans="2:15" x14ac:dyDescent="0.25">
      <c r="B5914" t="s">
        <v>2667</v>
      </c>
      <c r="C5914" t="str">
        <f t="shared" si="184"/>
        <v>jrneri</v>
      </c>
      <c r="E5914" t="str">
        <f t="shared" si="185"/>
        <v/>
      </c>
      <c r="F5914" t="s">
        <v>2865</v>
      </c>
      <c r="G5914" t="s">
        <v>9407</v>
      </c>
      <c r="H5914" t="s">
        <v>9408</v>
      </c>
      <c r="I5914" s="1">
        <v>44399</v>
      </c>
      <c r="J5914" t="s">
        <v>74</v>
      </c>
      <c r="K5914">
        <v>17000</v>
      </c>
      <c r="L5914">
        <v>1</v>
      </c>
      <c r="M5914">
        <v>17000</v>
      </c>
      <c r="N5914">
        <v>1</v>
      </c>
      <c r="O5914" s="1">
        <v>44411.586238113428</v>
      </c>
    </row>
    <row r="5915" spans="2:15" x14ac:dyDescent="0.25">
      <c r="B5915" t="s">
        <v>2667</v>
      </c>
      <c r="C5915" t="str">
        <f t="shared" si="184"/>
        <v>jrneri</v>
      </c>
      <c r="E5915" t="str">
        <f t="shared" si="185"/>
        <v/>
      </c>
      <c r="F5915" t="s">
        <v>2865</v>
      </c>
      <c r="G5915" t="s">
        <v>2929</v>
      </c>
      <c r="H5915" t="s">
        <v>2930</v>
      </c>
      <c r="I5915" s="1">
        <v>44386</v>
      </c>
      <c r="J5915" t="s">
        <v>74</v>
      </c>
      <c r="K5915">
        <v>5580</v>
      </c>
      <c r="L5915">
        <v>1</v>
      </c>
      <c r="M5915">
        <v>5580</v>
      </c>
      <c r="N5915">
        <v>1</v>
      </c>
      <c r="O5915" s="1">
        <v>44396.384310682872</v>
      </c>
    </row>
    <row r="5916" spans="2:15" x14ac:dyDescent="0.25">
      <c r="B5916" t="s">
        <v>2667</v>
      </c>
      <c r="C5916" t="str">
        <f t="shared" si="184"/>
        <v>jrneri</v>
      </c>
      <c r="E5916" t="str">
        <f t="shared" si="185"/>
        <v/>
      </c>
      <c r="F5916" t="s">
        <v>2865</v>
      </c>
      <c r="G5916" t="s">
        <v>9409</v>
      </c>
      <c r="H5916" t="s">
        <v>9410</v>
      </c>
      <c r="I5916" s="1">
        <v>44391</v>
      </c>
      <c r="J5916" t="s">
        <v>74</v>
      </c>
      <c r="K5916">
        <v>3000</v>
      </c>
      <c r="L5916">
        <v>1</v>
      </c>
      <c r="M5916">
        <v>3000</v>
      </c>
      <c r="N5916">
        <v>1</v>
      </c>
      <c r="O5916" s="1">
        <v>44405.7003309375</v>
      </c>
    </row>
    <row r="5917" spans="2:15" x14ac:dyDescent="0.25">
      <c r="B5917" t="s">
        <v>2879</v>
      </c>
      <c r="C5917" t="str">
        <f t="shared" si="184"/>
        <v>rcpumarin</v>
      </c>
      <c r="E5917" t="str">
        <f t="shared" si="185"/>
        <v/>
      </c>
      <c r="F5917" t="s">
        <v>2865</v>
      </c>
      <c r="G5917" t="s">
        <v>9411</v>
      </c>
      <c r="H5917" t="s">
        <v>9412</v>
      </c>
      <c r="I5917" s="1">
        <v>44406</v>
      </c>
      <c r="J5917" t="s">
        <v>74</v>
      </c>
      <c r="K5917">
        <v>3000</v>
      </c>
      <c r="L5917">
        <v>1</v>
      </c>
      <c r="M5917">
        <v>3000</v>
      </c>
      <c r="N5917">
        <v>1</v>
      </c>
      <c r="O5917" s="1">
        <v>44413.33769266204</v>
      </c>
    </row>
    <row r="5918" spans="2:15" x14ac:dyDescent="0.25">
      <c r="B5918" t="s">
        <v>67</v>
      </c>
      <c r="C5918" t="str">
        <f t="shared" si="184"/>
        <v>na</v>
      </c>
      <c r="E5918" t="str">
        <f t="shared" si="185"/>
        <v/>
      </c>
      <c r="F5918" t="s">
        <v>2865</v>
      </c>
      <c r="G5918" t="s">
        <v>2933</v>
      </c>
      <c r="H5918" t="s">
        <v>2934</v>
      </c>
      <c r="I5918" s="1">
        <v>44378</v>
      </c>
      <c r="J5918" t="s">
        <v>74</v>
      </c>
      <c r="K5918">
        <v>5000</v>
      </c>
      <c r="L5918">
        <v>1</v>
      </c>
      <c r="M5918">
        <v>5000</v>
      </c>
      <c r="N5918">
        <v>1</v>
      </c>
      <c r="O5918" s="1">
        <v>44396.379613541663</v>
      </c>
    </row>
    <row r="5919" spans="2:15" x14ac:dyDescent="0.25">
      <c r="B5919" t="s">
        <v>2897</v>
      </c>
      <c r="C5919" t="str">
        <f t="shared" si="184"/>
        <v>rhodalynne</v>
      </c>
      <c r="E5919" t="str">
        <f t="shared" si="185"/>
        <v/>
      </c>
      <c r="F5919" t="s">
        <v>2865</v>
      </c>
      <c r="G5919" t="s">
        <v>2935</v>
      </c>
      <c r="H5919" t="s">
        <v>2936</v>
      </c>
      <c r="I5919" s="1">
        <v>44386</v>
      </c>
      <c r="J5919" t="s">
        <v>74</v>
      </c>
      <c r="K5919">
        <v>5000</v>
      </c>
      <c r="L5919">
        <v>1</v>
      </c>
      <c r="M5919">
        <v>5000</v>
      </c>
      <c r="N5919">
        <v>1</v>
      </c>
      <c r="O5919" s="1">
        <v>44396.392963888888</v>
      </c>
    </row>
    <row r="5920" spans="2:15" x14ac:dyDescent="0.25">
      <c r="B5920" t="s">
        <v>2667</v>
      </c>
      <c r="C5920" t="str">
        <f t="shared" si="184"/>
        <v>jrneri</v>
      </c>
      <c r="E5920" t="str">
        <f t="shared" si="185"/>
        <v/>
      </c>
      <c r="F5920" t="s">
        <v>2865</v>
      </c>
      <c r="G5920" t="s">
        <v>9413</v>
      </c>
      <c r="H5920" t="s">
        <v>9414</v>
      </c>
      <c r="I5920" s="1">
        <v>44378</v>
      </c>
      <c r="J5920" t="s">
        <v>74</v>
      </c>
      <c r="K5920">
        <v>9900</v>
      </c>
      <c r="L5920">
        <v>1</v>
      </c>
      <c r="M5920">
        <v>9900</v>
      </c>
      <c r="N5920">
        <v>1</v>
      </c>
      <c r="O5920" s="1">
        <v>44396.383190740744</v>
      </c>
    </row>
    <row r="5921" spans="2:15" x14ac:dyDescent="0.25">
      <c r="B5921" t="s">
        <v>2667</v>
      </c>
      <c r="C5921" t="str">
        <f t="shared" si="184"/>
        <v>jrneri</v>
      </c>
      <c r="E5921" t="str">
        <f t="shared" si="185"/>
        <v/>
      </c>
      <c r="F5921" t="s">
        <v>2865</v>
      </c>
      <c r="G5921" t="s">
        <v>9413</v>
      </c>
      <c r="H5921" t="s">
        <v>9414</v>
      </c>
      <c r="I5921" s="1">
        <v>44396</v>
      </c>
      <c r="J5921" t="s">
        <v>74</v>
      </c>
      <c r="K5921">
        <v>10000</v>
      </c>
      <c r="L5921">
        <v>1</v>
      </c>
      <c r="M5921">
        <v>10000</v>
      </c>
      <c r="N5921">
        <v>1</v>
      </c>
      <c r="O5921" s="1">
        <v>44411.585775810185</v>
      </c>
    </row>
    <row r="5922" spans="2:15" x14ac:dyDescent="0.25">
      <c r="B5922" t="s">
        <v>2667</v>
      </c>
      <c r="C5922" t="str">
        <f t="shared" si="184"/>
        <v>jrneri</v>
      </c>
      <c r="E5922" t="str">
        <f t="shared" si="185"/>
        <v/>
      </c>
      <c r="F5922" t="s">
        <v>2865</v>
      </c>
      <c r="G5922" t="s">
        <v>9415</v>
      </c>
      <c r="H5922" t="s">
        <v>9416</v>
      </c>
      <c r="I5922" s="1">
        <v>44392</v>
      </c>
      <c r="J5922" t="s">
        <v>74</v>
      </c>
      <c r="K5922">
        <v>8500</v>
      </c>
      <c r="L5922">
        <v>1</v>
      </c>
      <c r="M5922">
        <v>8500</v>
      </c>
      <c r="N5922">
        <v>1</v>
      </c>
      <c r="O5922" s="1">
        <v>44405.693121296295</v>
      </c>
    </row>
    <row r="5923" spans="2:15" x14ac:dyDescent="0.25">
      <c r="B5923" t="s">
        <v>2667</v>
      </c>
      <c r="C5923" t="str">
        <f t="shared" si="184"/>
        <v>jrneri</v>
      </c>
      <c r="E5923" t="str">
        <f t="shared" si="185"/>
        <v/>
      </c>
      <c r="F5923" t="s">
        <v>2865</v>
      </c>
      <c r="G5923" t="s">
        <v>2937</v>
      </c>
      <c r="H5923" t="s">
        <v>2938</v>
      </c>
      <c r="I5923" s="1">
        <v>44390</v>
      </c>
      <c r="J5923" t="s">
        <v>74</v>
      </c>
      <c r="K5923">
        <v>9709.35</v>
      </c>
      <c r="L5923">
        <v>1</v>
      </c>
      <c r="M5923">
        <v>9709.35</v>
      </c>
      <c r="N5923">
        <v>1</v>
      </c>
      <c r="O5923" s="1">
        <v>44405.691401736112</v>
      </c>
    </row>
    <row r="5924" spans="2:15" x14ac:dyDescent="0.25">
      <c r="B5924" t="s">
        <v>2667</v>
      </c>
      <c r="C5924" t="str">
        <f t="shared" si="184"/>
        <v>jrneri</v>
      </c>
      <c r="E5924" t="str">
        <f t="shared" si="185"/>
        <v/>
      </c>
      <c r="F5924" t="s">
        <v>2865</v>
      </c>
      <c r="G5924" t="s">
        <v>9417</v>
      </c>
      <c r="H5924" t="s">
        <v>9418</v>
      </c>
      <c r="I5924" s="1">
        <v>44404</v>
      </c>
      <c r="J5924" t="s">
        <v>74</v>
      </c>
      <c r="K5924">
        <v>3000</v>
      </c>
      <c r="L5924">
        <v>1</v>
      </c>
      <c r="M5924">
        <v>3000</v>
      </c>
      <c r="N5924">
        <v>1</v>
      </c>
      <c r="O5924" s="1">
        <v>44413.334406481481</v>
      </c>
    </row>
    <row r="5925" spans="2:15" x14ac:dyDescent="0.25">
      <c r="B5925" t="s">
        <v>2864</v>
      </c>
      <c r="C5925" t="str">
        <f t="shared" si="184"/>
        <v>ellen</v>
      </c>
      <c r="E5925" t="str">
        <f t="shared" si="185"/>
        <v/>
      </c>
      <c r="F5925" t="s">
        <v>2865</v>
      </c>
      <c r="G5925" t="s">
        <v>2941</v>
      </c>
      <c r="H5925" t="s">
        <v>2942</v>
      </c>
      <c r="I5925" s="1">
        <v>44392</v>
      </c>
      <c r="J5925" t="s">
        <v>74</v>
      </c>
      <c r="K5925">
        <v>6750</v>
      </c>
      <c r="L5925">
        <v>1</v>
      </c>
      <c r="M5925">
        <v>6750</v>
      </c>
      <c r="N5925">
        <v>1</v>
      </c>
      <c r="O5925" s="1">
        <v>44405.67322827546</v>
      </c>
    </row>
    <row r="5926" spans="2:15" x14ac:dyDescent="0.25">
      <c r="B5926" t="s">
        <v>2906</v>
      </c>
      <c r="C5926" t="str">
        <f t="shared" si="184"/>
        <v>rmlegaspi</v>
      </c>
      <c r="D5926" t="s">
        <v>1933</v>
      </c>
      <c r="E5926" t="str">
        <f t="shared" si="185"/>
        <v>rmranjo</v>
      </c>
      <c r="F5926" t="s">
        <v>2865</v>
      </c>
      <c r="G5926" t="s">
        <v>2943</v>
      </c>
      <c r="H5926" t="s">
        <v>2944</v>
      </c>
      <c r="I5926" s="1">
        <v>44407</v>
      </c>
      <c r="J5926" t="s">
        <v>74</v>
      </c>
      <c r="K5926">
        <v>6800</v>
      </c>
      <c r="L5926">
        <v>1</v>
      </c>
      <c r="M5926">
        <v>6800</v>
      </c>
      <c r="N5926">
        <v>1</v>
      </c>
      <c r="O5926" s="1">
        <v>44413.340072569445</v>
      </c>
    </row>
    <row r="5927" spans="2:15" x14ac:dyDescent="0.25">
      <c r="B5927" t="s">
        <v>2663</v>
      </c>
      <c r="C5927" t="str">
        <f t="shared" si="184"/>
        <v>gbnastor</v>
      </c>
      <c r="E5927" t="str">
        <f t="shared" si="185"/>
        <v/>
      </c>
      <c r="F5927" t="s">
        <v>2865</v>
      </c>
      <c r="G5927" t="s">
        <v>9419</v>
      </c>
      <c r="H5927" t="s">
        <v>9420</v>
      </c>
      <c r="I5927" s="1">
        <v>44404</v>
      </c>
      <c r="J5927" t="s">
        <v>74</v>
      </c>
      <c r="K5927">
        <v>87250.1</v>
      </c>
      <c r="L5927">
        <v>1</v>
      </c>
      <c r="M5927">
        <v>87250.1</v>
      </c>
      <c r="N5927">
        <v>1</v>
      </c>
      <c r="O5927" s="1">
        <v>44413.333223958332</v>
      </c>
    </row>
    <row r="5928" spans="2:15" x14ac:dyDescent="0.25">
      <c r="B5928" t="s">
        <v>2663</v>
      </c>
      <c r="C5928" t="str">
        <f t="shared" si="184"/>
        <v>gbnastor</v>
      </c>
      <c r="E5928" t="str">
        <f t="shared" si="185"/>
        <v/>
      </c>
      <c r="F5928" t="s">
        <v>2865</v>
      </c>
      <c r="G5928" t="s">
        <v>9419</v>
      </c>
      <c r="H5928" t="s">
        <v>9420</v>
      </c>
      <c r="I5928" s="1">
        <v>44404</v>
      </c>
      <c r="J5928" t="s">
        <v>74</v>
      </c>
      <c r="K5928">
        <v>874.95</v>
      </c>
      <c r="L5928">
        <v>1</v>
      </c>
      <c r="M5928">
        <v>874.95</v>
      </c>
      <c r="N5928">
        <v>1</v>
      </c>
      <c r="O5928" s="1">
        <v>44413.333079166667</v>
      </c>
    </row>
    <row r="5929" spans="2:15" x14ac:dyDescent="0.25">
      <c r="B5929" t="s">
        <v>2897</v>
      </c>
      <c r="C5929" t="str">
        <f t="shared" si="184"/>
        <v>rhodalynne</v>
      </c>
      <c r="E5929" t="str">
        <f t="shared" si="185"/>
        <v/>
      </c>
      <c r="F5929" t="s">
        <v>2865</v>
      </c>
      <c r="G5929" t="s">
        <v>9421</v>
      </c>
      <c r="H5929" t="s">
        <v>9422</v>
      </c>
      <c r="I5929" s="1">
        <v>44403</v>
      </c>
      <c r="J5929" t="s">
        <v>74</v>
      </c>
      <c r="K5929">
        <v>2000</v>
      </c>
      <c r="L5929">
        <v>1</v>
      </c>
      <c r="M5929">
        <v>2000</v>
      </c>
      <c r="N5929">
        <v>1</v>
      </c>
      <c r="O5929" s="1">
        <v>44413.339027314818</v>
      </c>
    </row>
    <row r="5930" spans="2:15" x14ac:dyDescent="0.25">
      <c r="B5930" t="s">
        <v>2870</v>
      </c>
      <c r="C5930" t="str">
        <f t="shared" si="184"/>
        <v>rbtramos</v>
      </c>
      <c r="E5930" t="str">
        <f t="shared" si="185"/>
        <v/>
      </c>
      <c r="F5930" t="s">
        <v>2865</v>
      </c>
      <c r="G5930" t="s">
        <v>2945</v>
      </c>
      <c r="H5930" t="s">
        <v>2946</v>
      </c>
      <c r="I5930" s="1">
        <v>44386</v>
      </c>
      <c r="J5930" t="s">
        <v>74</v>
      </c>
      <c r="K5930">
        <v>4205</v>
      </c>
      <c r="L5930">
        <v>1</v>
      </c>
      <c r="M5930">
        <v>4205</v>
      </c>
      <c r="N5930">
        <v>1</v>
      </c>
      <c r="O5930" s="1">
        <v>44396.38829490741</v>
      </c>
    </row>
    <row r="5931" spans="2:15" x14ac:dyDescent="0.25">
      <c r="B5931" t="s">
        <v>2870</v>
      </c>
      <c r="C5931" t="str">
        <f t="shared" si="184"/>
        <v>rbtramos</v>
      </c>
      <c r="E5931" t="str">
        <f t="shared" si="185"/>
        <v/>
      </c>
      <c r="F5931" t="s">
        <v>2865</v>
      </c>
      <c r="G5931" t="s">
        <v>2947</v>
      </c>
      <c r="H5931" t="s">
        <v>2948</v>
      </c>
      <c r="I5931" s="1">
        <v>44382</v>
      </c>
      <c r="J5931" t="s">
        <v>74</v>
      </c>
      <c r="K5931">
        <v>2000</v>
      </c>
      <c r="L5931">
        <v>1</v>
      </c>
      <c r="M5931">
        <v>2000</v>
      </c>
      <c r="N5931">
        <v>1</v>
      </c>
      <c r="O5931" s="1">
        <v>44396.387946064817</v>
      </c>
    </row>
    <row r="5932" spans="2:15" x14ac:dyDescent="0.25">
      <c r="B5932" t="s">
        <v>2870</v>
      </c>
      <c r="C5932" t="str">
        <f t="shared" si="184"/>
        <v>rbtramos</v>
      </c>
      <c r="E5932" t="str">
        <f t="shared" si="185"/>
        <v/>
      </c>
      <c r="F5932" t="s">
        <v>2865</v>
      </c>
      <c r="G5932" t="s">
        <v>9423</v>
      </c>
      <c r="H5932" t="s">
        <v>9424</v>
      </c>
      <c r="I5932" s="1">
        <v>44404</v>
      </c>
      <c r="J5932" t="s">
        <v>74</v>
      </c>
      <c r="K5932">
        <v>151354.5</v>
      </c>
      <c r="L5932">
        <v>1</v>
      </c>
      <c r="M5932">
        <v>151354.5</v>
      </c>
      <c r="N5932">
        <v>1</v>
      </c>
      <c r="O5932" s="1">
        <v>44413.340411724537</v>
      </c>
    </row>
    <row r="5933" spans="2:15" x14ac:dyDescent="0.25">
      <c r="B5933" t="s">
        <v>2870</v>
      </c>
      <c r="C5933" t="str">
        <f t="shared" si="184"/>
        <v>rbtramos</v>
      </c>
      <c r="E5933" t="str">
        <f t="shared" si="185"/>
        <v/>
      </c>
      <c r="F5933" t="s">
        <v>2865</v>
      </c>
      <c r="G5933" t="s">
        <v>9423</v>
      </c>
      <c r="H5933" t="s">
        <v>9424</v>
      </c>
      <c r="I5933" s="1">
        <v>44404</v>
      </c>
      <c r="J5933" t="s">
        <v>74</v>
      </c>
      <c r="K5933">
        <v>45545.5</v>
      </c>
      <c r="L5933">
        <v>1</v>
      </c>
      <c r="M5933">
        <v>45545.5</v>
      </c>
      <c r="N5933">
        <v>1</v>
      </c>
      <c r="O5933" s="1">
        <v>44413.340442546294</v>
      </c>
    </row>
    <row r="5934" spans="2:15" x14ac:dyDescent="0.25">
      <c r="B5934" t="s">
        <v>2870</v>
      </c>
      <c r="C5934" t="str">
        <f t="shared" si="184"/>
        <v>rbtramos</v>
      </c>
      <c r="E5934" t="str">
        <f t="shared" si="185"/>
        <v/>
      </c>
      <c r="F5934" t="s">
        <v>2865</v>
      </c>
      <c r="G5934" t="s">
        <v>2949</v>
      </c>
      <c r="H5934" t="s">
        <v>2950</v>
      </c>
      <c r="I5934" s="1">
        <v>44394</v>
      </c>
      <c r="J5934" t="s">
        <v>74</v>
      </c>
      <c r="K5934">
        <v>6000</v>
      </c>
      <c r="L5934">
        <v>1</v>
      </c>
      <c r="M5934">
        <v>6000</v>
      </c>
      <c r="N5934">
        <v>1</v>
      </c>
      <c r="O5934" s="1">
        <v>44411.592267939814</v>
      </c>
    </row>
    <row r="5935" spans="2:15" x14ac:dyDescent="0.25">
      <c r="B5935" t="s">
        <v>2897</v>
      </c>
      <c r="C5935" t="str">
        <f t="shared" si="184"/>
        <v>rhodalynne</v>
      </c>
      <c r="D5935" t="s">
        <v>3663</v>
      </c>
      <c r="E5935" t="str">
        <f t="shared" si="185"/>
        <v>vscenteno</v>
      </c>
      <c r="F5935" t="s">
        <v>2865</v>
      </c>
      <c r="G5935" t="s">
        <v>2951</v>
      </c>
      <c r="H5935" t="s">
        <v>2952</v>
      </c>
      <c r="I5935" s="1">
        <v>44391</v>
      </c>
      <c r="J5935" t="s">
        <v>74</v>
      </c>
      <c r="K5935">
        <v>8625</v>
      </c>
      <c r="L5935">
        <v>1</v>
      </c>
      <c r="M5935">
        <v>8625</v>
      </c>
      <c r="N5935">
        <v>1</v>
      </c>
      <c r="O5935" s="1">
        <v>44405.695146562502</v>
      </c>
    </row>
    <row r="5936" spans="2:15" x14ac:dyDescent="0.25">
      <c r="B5936" t="s">
        <v>2906</v>
      </c>
      <c r="C5936" t="str">
        <f t="shared" si="184"/>
        <v>rmlegaspi</v>
      </c>
      <c r="E5936" t="str">
        <f t="shared" si="185"/>
        <v/>
      </c>
      <c r="F5936" t="s">
        <v>2865</v>
      </c>
      <c r="G5936" t="s">
        <v>2953</v>
      </c>
      <c r="H5936" t="s">
        <v>2954</v>
      </c>
      <c r="I5936" s="1">
        <v>44391</v>
      </c>
      <c r="J5936" t="s">
        <v>74</v>
      </c>
      <c r="K5936">
        <v>4000</v>
      </c>
      <c r="L5936">
        <v>1</v>
      </c>
      <c r="M5936">
        <v>4000</v>
      </c>
      <c r="N5936">
        <v>1</v>
      </c>
      <c r="O5936" s="1">
        <v>44405.695853078701</v>
      </c>
    </row>
    <row r="5937" spans="2:15" x14ac:dyDescent="0.25">
      <c r="B5937" t="s">
        <v>2870</v>
      </c>
      <c r="C5937" t="str">
        <f t="shared" si="184"/>
        <v>rbtramos</v>
      </c>
      <c r="E5937" t="str">
        <f t="shared" si="185"/>
        <v/>
      </c>
      <c r="F5937" t="s">
        <v>2865</v>
      </c>
      <c r="G5937" t="s">
        <v>9425</v>
      </c>
      <c r="H5937" t="s">
        <v>9426</v>
      </c>
      <c r="I5937" s="1">
        <v>44393</v>
      </c>
      <c r="J5937" t="s">
        <v>74</v>
      </c>
      <c r="K5937">
        <v>5500</v>
      </c>
      <c r="L5937">
        <v>1</v>
      </c>
      <c r="M5937">
        <v>5500</v>
      </c>
      <c r="N5937">
        <v>1</v>
      </c>
      <c r="O5937" s="1">
        <v>44411.591669942129</v>
      </c>
    </row>
    <row r="5938" spans="2:15" x14ac:dyDescent="0.25">
      <c r="B5938" t="s">
        <v>2870</v>
      </c>
      <c r="C5938" t="str">
        <f t="shared" si="184"/>
        <v>rbtramos</v>
      </c>
      <c r="E5938" t="str">
        <f t="shared" si="185"/>
        <v/>
      </c>
      <c r="F5938" t="s">
        <v>2865</v>
      </c>
      <c r="G5938" t="s">
        <v>9427</v>
      </c>
      <c r="H5938" t="s">
        <v>9428</v>
      </c>
      <c r="I5938" s="1">
        <v>44393</v>
      </c>
      <c r="J5938" t="s">
        <v>74</v>
      </c>
      <c r="K5938">
        <v>10345</v>
      </c>
      <c r="L5938">
        <v>1</v>
      </c>
      <c r="M5938">
        <v>10345</v>
      </c>
      <c r="N5938">
        <v>1</v>
      </c>
      <c r="O5938" s="1">
        <v>44411.59170863426</v>
      </c>
    </row>
    <row r="5939" spans="2:15" x14ac:dyDescent="0.25">
      <c r="B5939" t="s">
        <v>2672</v>
      </c>
      <c r="C5939" t="str">
        <f t="shared" si="184"/>
        <v>eddometita</v>
      </c>
      <c r="E5939" t="str">
        <f t="shared" si="185"/>
        <v/>
      </c>
      <c r="F5939" t="s">
        <v>2865</v>
      </c>
      <c r="G5939" t="s">
        <v>9429</v>
      </c>
      <c r="H5939" t="s">
        <v>9430</v>
      </c>
      <c r="I5939" s="1">
        <v>44405</v>
      </c>
      <c r="J5939" t="s">
        <v>74</v>
      </c>
      <c r="K5939">
        <v>15000</v>
      </c>
      <c r="L5939">
        <v>1</v>
      </c>
      <c r="M5939">
        <v>15000</v>
      </c>
      <c r="N5939">
        <v>1</v>
      </c>
      <c r="O5939" s="1">
        <v>44413.332072453704</v>
      </c>
    </row>
    <row r="5940" spans="2:15" x14ac:dyDescent="0.25">
      <c r="B5940" t="s">
        <v>2879</v>
      </c>
      <c r="C5940" t="str">
        <f t="shared" si="184"/>
        <v>rcpumarin</v>
      </c>
      <c r="E5940" t="str">
        <f t="shared" si="185"/>
        <v/>
      </c>
      <c r="F5940" t="s">
        <v>2865</v>
      </c>
      <c r="G5940" t="s">
        <v>9431</v>
      </c>
      <c r="H5940" t="s">
        <v>9432</v>
      </c>
      <c r="I5940" s="1">
        <v>44400</v>
      </c>
      <c r="J5940" t="s">
        <v>74</v>
      </c>
      <c r="K5940">
        <v>10000</v>
      </c>
      <c r="L5940">
        <v>1</v>
      </c>
      <c r="M5940">
        <v>10000</v>
      </c>
      <c r="N5940">
        <v>1</v>
      </c>
      <c r="O5940" s="1">
        <v>44411.590143553243</v>
      </c>
    </row>
    <row r="5941" spans="2:15" x14ac:dyDescent="0.25">
      <c r="B5941" t="s">
        <v>2870</v>
      </c>
      <c r="C5941" t="str">
        <f t="shared" si="184"/>
        <v>rbtramos</v>
      </c>
      <c r="E5941" t="str">
        <f t="shared" si="185"/>
        <v/>
      </c>
      <c r="F5941" t="s">
        <v>2865</v>
      </c>
      <c r="G5941" t="s">
        <v>2957</v>
      </c>
      <c r="H5941" t="s">
        <v>2958</v>
      </c>
      <c r="I5941" s="1">
        <v>44385</v>
      </c>
      <c r="J5941" t="s">
        <v>74</v>
      </c>
      <c r="K5941">
        <v>2000</v>
      </c>
      <c r="L5941">
        <v>1</v>
      </c>
      <c r="M5941">
        <v>2000</v>
      </c>
      <c r="N5941">
        <v>1</v>
      </c>
      <c r="O5941" s="1">
        <v>44396.394491087965</v>
      </c>
    </row>
    <row r="5942" spans="2:15" x14ac:dyDescent="0.25">
      <c r="B5942" t="s">
        <v>3039</v>
      </c>
      <c r="C5942" t="str">
        <f t="shared" si="184"/>
        <v>radeguzman</v>
      </c>
      <c r="E5942" t="str">
        <f t="shared" si="185"/>
        <v/>
      </c>
      <c r="F5942" t="s">
        <v>2865</v>
      </c>
      <c r="G5942" t="s">
        <v>9433</v>
      </c>
      <c r="H5942" t="s">
        <v>9434</v>
      </c>
      <c r="I5942" s="1">
        <v>44403</v>
      </c>
      <c r="J5942" t="s">
        <v>74</v>
      </c>
      <c r="K5942">
        <v>2000</v>
      </c>
      <c r="L5942">
        <v>1</v>
      </c>
      <c r="M5942">
        <v>2000</v>
      </c>
      <c r="N5942">
        <v>1</v>
      </c>
      <c r="O5942" s="1">
        <v>44413.337898958336</v>
      </c>
    </row>
    <row r="5943" spans="2:15" x14ac:dyDescent="0.25">
      <c r="B5943" t="s">
        <v>2870</v>
      </c>
      <c r="C5943" t="str">
        <f t="shared" si="184"/>
        <v>rbtramos</v>
      </c>
      <c r="E5943" t="str">
        <f t="shared" si="185"/>
        <v/>
      </c>
      <c r="F5943" t="s">
        <v>2865</v>
      </c>
      <c r="G5943" t="s">
        <v>2959</v>
      </c>
      <c r="H5943" t="s">
        <v>2960</v>
      </c>
      <c r="I5943" s="1">
        <v>44391</v>
      </c>
      <c r="J5943" t="s">
        <v>74</v>
      </c>
      <c r="K5943">
        <v>16000</v>
      </c>
      <c r="L5943">
        <v>1</v>
      </c>
      <c r="M5943">
        <v>16000</v>
      </c>
      <c r="N5943">
        <v>1</v>
      </c>
      <c r="O5943" s="1">
        <v>44405.696692430553</v>
      </c>
    </row>
    <row r="5944" spans="2:15" x14ac:dyDescent="0.25">
      <c r="B5944" t="s">
        <v>2864</v>
      </c>
      <c r="C5944" t="str">
        <f t="shared" si="184"/>
        <v>ellen</v>
      </c>
      <c r="E5944" t="str">
        <f t="shared" si="185"/>
        <v/>
      </c>
      <c r="F5944" t="s">
        <v>2865</v>
      </c>
      <c r="G5944" t="s">
        <v>2961</v>
      </c>
      <c r="H5944" t="s">
        <v>2962</v>
      </c>
      <c r="I5944" s="1">
        <v>44390</v>
      </c>
      <c r="J5944" t="s">
        <v>74</v>
      </c>
      <c r="K5944">
        <v>11000</v>
      </c>
      <c r="L5944">
        <v>1</v>
      </c>
      <c r="M5944">
        <v>11000</v>
      </c>
      <c r="N5944">
        <v>1</v>
      </c>
      <c r="O5944" s="1">
        <v>44405.671889351848</v>
      </c>
    </row>
    <row r="5945" spans="2:15" x14ac:dyDescent="0.25">
      <c r="B5945" t="s">
        <v>2870</v>
      </c>
      <c r="C5945" t="str">
        <f t="shared" si="184"/>
        <v>rbtramos</v>
      </c>
      <c r="E5945" t="str">
        <f t="shared" si="185"/>
        <v/>
      </c>
      <c r="F5945" t="s">
        <v>2865</v>
      </c>
      <c r="G5945" t="s">
        <v>2963</v>
      </c>
      <c r="H5945" t="s">
        <v>2964</v>
      </c>
      <c r="I5945" s="1">
        <v>44391</v>
      </c>
      <c r="J5945" t="s">
        <v>74</v>
      </c>
      <c r="K5945">
        <v>7395</v>
      </c>
      <c r="L5945">
        <v>1</v>
      </c>
      <c r="M5945">
        <v>7395</v>
      </c>
      <c r="N5945">
        <v>1</v>
      </c>
      <c r="O5945" s="1">
        <v>44405.696727083334</v>
      </c>
    </row>
    <row r="5946" spans="2:15" x14ac:dyDescent="0.25">
      <c r="B5946" t="s">
        <v>2675</v>
      </c>
      <c r="C5946" t="str">
        <f t="shared" si="184"/>
        <v>mmbarron</v>
      </c>
      <c r="E5946" t="str">
        <f t="shared" si="185"/>
        <v/>
      </c>
      <c r="F5946" t="s">
        <v>2865</v>
      </c>
      <c r="G5946" t="s">
        <v>2965</v>
      </c>
      <c r="H5946" t="s">
        <v>2966</v>
      </c>
      <c r="I5946" s="1">
        <v>44383</v>
      </c>
      <c r="J5946" t="s">
        <v>74</v>
      </c>
      <c r="K5946">
        <v>6600</v>
      </c>
      <c r="L5946">
        <v>1</v>
      </c>
      <c r="M5946">
        <v>6600</v>
      </c>
      <c r="N5946">
        <v>1</v>
      </c>
      <c r="O5946" s="1">
        <v>44396.384941898148</v>
      </c>
    </row>
    <row r="5947" spans="2:15" x14ac:dyDescent="0.25">
      <c r="B5947" t="s">
        <v>2870</v>
      </c>
      <c r="C5947" t="str">
        <f t="shared" si="184"/>
        <v>rbtramos</v>
      </c>
      <c r="E5947" t="str">
        <f t="shared" si="185"/>
        <v/>
      </c>
      <c r="F5947" t="s">
        <v>2865</v>
      </c>
      <c r="G5947" t="s">
        <v>9435</v>
      </c>
      <c r="H5947" t="s">
        <v>9436</v>
      </c>
      <c r="I5947" s="1">
        <v>44396</v>
      </c>
      <c r="J5947" t="s">
        <v>74</v>
      </c>
      <c r="K5947">
        <v>8500</v>
      </c>
      <c r="L5947">
        <v>1</v>
      </c>
      <c r="M5947">
        <v>8500</v>
      </c>
      <c r="N5947">
        <v>1</v>
      </c>
      <c r="O5947" s="1">
        <v>44411.592307708335</v>
      </c>
    </row>
    <row r="5948" spans="2:15" x14ac:dyDescent="0.25">
      <c r="B5948" t="s">
        <v>2667</v>
      </c>
      <c r="C5948" t="str">
        <f t="shared" si="184"/>
        <v>jrneri</v>
      </c>
      <c r="E5948" t="str">
        <f t="shared" si="185"/>
        <v/>
      </c>
      <c r="F5948" t="s">
        <v>2865</v>
      </c>
      <c r="G5948" t="s">
        <v>2969</v>
      </c>
      <c r="H5948" t="s">
        <v>2970</v>
      </c>
      <c r="I5948" s="1">
        <v>44389</v>
      </c>
      <c r="J5948" t="s">
        <v>74</v>
      </c>
      <c r="K5948">
        <v>1000</v>
      </c>
      <c r="L5948">
        <v>1</v>
      </c>
      <c r="M5948">
        <v>1000</v>
      </c>
      <c r="N5948">
        <v>1</v>
      </c>
      <c r="O5948" s="1">
        <v>44405.691198414352</v>
      </c>
    </row>
    <row r="5949" spans="2:15" x14ac:dyDescent="0.25">
      <c r="B5949" t="s">
        <v>2667</v>
      </c>
      <c r="C5949" t="str">
        <f t="shared" si="184"/>
        <v>jrneri</v>
      </c>
      <c r="E5949" t="str">
        <f t="shared" si="185"/>
        <v/>
      </c>
      <c r="F5949" t="s">
        <v>2865</v>
      </c>
      <c r="G5949" t="s">
        <v>2969</v>
      </c>
      <c r="H5949" t="s">
        <v>2970</v>
      </c>
      <c r="I5949" s="1">
        <v>44394</v>
      </c>
      <c r="J5949" t="s">
        <v>74</v>
      </c>
      <c r="K5949">
        <v>500</v>
      </c>
      <c r="L5949">
        <v>1</v>
      </c>
      <c r="M5949">
        <v>500</v>
      </c>
      <c r="N5949">
        <v>1</v>
      </c>
      <c r="O5949" s="1">
        <v>44411.585720289353</v>
      </c>
    </row>
    <row r="5950" spans="2:15" x14ac:dyDescent="0.25">
      <c r="B5950" t="s">
        <v>2675</v>
      </c>
      <c r="C5950" t="str">
        <f t="shared" si="184"/>
        <v>mmbarron</v>
      </c>
      <c r="E5950" t="str">
        <f t="shared" si="185"/>
        <v/>
      </c>
      <c r="F5950" t="s">
        <v>2865</v>
      </c>
      <c r="G5950" t="s">
        <v>9437</v>
      </c>
      <c r="H5950" t="s">
        <v>9438</v>
      </c>
      <c r="I5950" s="1">
        <v>44396</v>
      </c>
      <c r="J5950" t="s">
        <v>74</v>
      </c>
      <c r="K5950">
        <v>3000</v>
      </c>
      <c r="L5950">
        <v>1</v>
      </c>
      <c r="M5950">
        <v>3000</v>
      </c>
      <c r="N5950">
        <v>1</v>
      </c>
      <c r="O5950" s="1">
        <v>44411.586958252316</v>
      </c>
    </row>
    <row r="5951" spans="2:15" x14ac:dyDescent="0.25">
      <c r="B5951" t="s">
        <v>2667</v>
      </c>
      <c r="C5951" t="str">
        <f t="shared" si="184"/>
        <v>jrneri</v>
      </c>
      <c r="E5951" t="str">
        <f t="shared" si="185"/>
        <v/>
      </c>
      <c r="F5951" t="s">
        <v>2865</v>
      </c>
      <c r="G5951" t="s">
        <v>2971</v>
      </c>
      <c r="H5951" t="s">
        <v>2972</v>
      </c>
      <c r="I5951" s="1">
        <v>44392</v>
      </c>
      <c r="J5951" t="s">
        <v>74</v>
      </c>
      <c r="K5951">
        <v>9149.52</v>
      </c>
      <c r="L5951">
        <v>1</v>
      </c>
      <c r="M5951">
        <v>9149.52</v>
      </c>
      <c r="N5951">
        <v>1</v>
      </c>
      <c r="O5951" s="1">
        <v>44405.693433055552</v>
      </c>
    </row>
    <row r="5952" spans="2:15" x14ac:dyDescent="0.25">
      <c r="B5952" t="s">
        <v>2870</v>
      </c>
      <c r="C5952" t="str">
        <f t="shared" si="184"/>
        <v>rbtramos</v>
      </c>
      <c r="E5952" t="str">
        <f t="shared" si="185"/>
        <v/>
      </c>
      <c r="F5952" t="s">
        <v>2865</v>
      </c>
      <c r="G5952" t="s">
        <v>2973</v>
      </c>
      <c r="H5952" t="s">
        <v>2974</v>
      </c>
      <c r="I5952" s="1">
        <v>44392</v>
      </c>
      <c r="J5952" t="s">
        <v>74</v>
      </c>
      <c r="K5952">
        <v>3700</v>
      </c>
      <c r="L5952">
        <v>1</v>
      </c>
      <c r="M5952">
        <v>3700</v>
      </c>
      <c r="N5952">
        <v>1</v>
      </c>
      <c r="O5952" s="1">
        <v>44405.696957870372</v>
      </c>
    </row>
    <row r="5953" spans="2:15" x14ac:dyDescent="0.25">
      <c r="B5953" t="s">
        <v>2870</v>
      </c>
      <c r="C5953" t="str">
        <f t="shared" si="184"/>
        <v>rbtramos</v>
      </c>
      <c r="D5953" t="s">
        <v>1839</v>
      </c>
      <c r="E5953" t="str">
        <f t="shared" si="185"/>
        <v>amserviano</v>
      </c>
      <c r="F5953" t="s">
        <v>2865</v>
      </c>
      <c r="G5953" t="s">
        <v>2975</v>
      </c>
      <c r="H5953" t="s">
        <v>2976</v>
      </c>
      <c r="I5953" s="1">
        <v>44390</v>
      </c>
      <c r="J5953" t="s">
        <v>74</v>
      </c>
      <c r="K5953">
        <v>1500</v>
      </c>
      <c r="L5953">
        <v>1</v>
      </c>
      <c r="M5953">
        <v>1500</v>
      </c>
      <c r="N5953">
        <v>1</v>
      </c>
      <c r="O5953" s="1">
        <v>44405.696165856483</v>
      </c>
    </row>
    <row r="5954" spans="2:15" x14ac:dyDescent="0.25">
      <c r="B5954" t="s">
        <v>67</v>
      </c>
      <c r="C5954" t="str">
        <f t="shared" si="184"/>
        <v>na</v>
      </c>
      <c r="E5954" t="str">
        <f t="shared" si="185"/>
        <v/>
      </c>
      <c r="F5954" t="s">
        <v>2865</v>
      </c>
      <c r="G5954" t="s">
        <v>9439</v>
      </c>
      <c r="H5954" t="s">
        <v>9440</v>
      </c>
      <c r="I5954" s="1">
        <v>44393</v>
      </c>
      <c r="J5954" t="s">
        <v>74</v>
      </c>
      <c r="K5954">
        <v>5100</v>
      </c>
      <c r="L5954">
        <v>1</v>
      </c>
      <c r="M5954">
        <v>5100</v>
      </c>
      <c r="N5954">
        <v>1</v>
      </c>
      <c r="O5954" s="1">
        <v>44411.584409675925</v>
      </c>
    </row>
    <row r="5955" spans="2:15" x14ac:dyDescent="0.25">
      <c r="B5955" t="s">
        <v>2667</v>
      </c>
      <c r="C5955" t="str">
        <f t="shared" ref="C5955:C6018" si="186">MID(B5955,FIND("(",B5955)+1,FIND(")",B5955,FIND("(",B5955)+1) - FIND("(",B5955)-1)</f>
        <v>jrneri</v>
      </c>
      <c r="E5955" t="str">
        <f t="shared" ref="E5955:E6018" si="187">IFERROR(MID(D5955,FIND("(",D5955)+1,FIND(")",D5955,FIND("(",D5955)+1) - FIND("(",D5955)-1),"")</f>
        <v/>
      </c>
      <c r="F5955" t="s">
        <v>2865</v>
      </c>
      <c r="G5955" t="s">
        <v>9441</v>
      </c>
      <c r="H5955" t="s">
        <v>9442</v>
      </c>
      <c r="I5955" s="1">
        <v>44396</v>
      </c>
      <c r="J5955" t="s">
        <v>74</v>
      </c>
      <c r="K5955">
        <v>3000</v>
      </c>
      <c r="L5955">
        <v>1</v>
      </c>
      <c r="M5955">
        <v>3000</v>
      </c>
      <c r="N5955">
        <v>1</v>
      </c>
      <c r="O5955" s="1">
        <v>44411.585858946761</v>
      </c>
    </row>
    <row r="5956" spans="2:15" x14ac:dyDescent="0.25">
      <c r="B5956" t="s">
        <v>2870</v>
      </c>
      <c r="C5956" t="str">
        <f t="shared" si="186"/>
        <v>rbtramos</v>
      </c>
      <c r="E5956" t="str">
        <f t="shared" si="187"/>
        <v/>
      </c>
      <c r="F5956" t="s">
        <v>2865</v>
      </c>
      <c r="G5956" t="s">
        <v>9443</v>
      </c>
      <c r="H5956" t="s">
        <v>9444</v>
      </c>
      <c r="I5956" s="1">
        <v>44392</v>
      </c>
      <c r="J5956" t="s">
        <v>74</v>
      </c>
      <c r="K5956">
        <v>7500</v>
      </c>
      <c r="L5956">
        <v>1</v>
      </c>
      <c r="M5956">
        <v>7500</v>
      </c>
      <c r="N5956">
        <v>1</v>
      </c>
      <c r="O5956" s="1">
        <v>44405.697333020835</v>
      </c>
    </row>
    <row r="5957" spans="2:15" x14ac:dyDescent="0.25">
      <c r="B5957" t="s">
        <v>2667</v>
      </c>
      <c r="C5957" t="str">
        <f t="shared" si="186"/>
        <v>jrneri</v>
      </c>
      <c r="E5957" t="str">
        <f t="shared" si="187"/>
        <v/>
      </c>
      <c r="F5957" t="s">
        <v>2865</v>
      </c>
      <c r="G5957" t="s">
        <v>9445</v>
      </c>
      <c r="H5957" t="s">
        <v>9446</v>
      </c>
      <c r="I5957" s="1">
        <v>44387</v>
      </c>
      <c r="J5957" t="s">
        <v>74</v>
      </c>
      <c r="K5957">
        <v>3100</v>
      </c>
      <c r="L5957">
        <v>1</v>
      </c>
      <c r="M5957">
        <v>3100</v>
      </c>
      <c r="N5957">
        <v>1</v>
      </c>
      <c r="O5957" s="1">
        <v>44405.69075775463</v>
      </c>
    </row>
    <row r="5958" spans="2:15" x14ac:dyDescent="0.25">
      <c r="B5958" t="s">
        <v>3039</v>
      </c>
      <c r="C5958" t="str">
        <f t="shared" si="186"/>
        <v>radeguzman</v>
      </c>
      <c r="E5958" t="str">
        <f t="shared" si="187"/>
        <v/>
      </c>
      <c r="F5958" t="s">
        <v>2865</v>
      </c>
      <c r="G5958" t="s">
        <v>9447</v>
      </c>
      <c r="H5958" t="s">
        <v>9448</v>
      </c>
      <c r="I5958" s="1">
        <v>44407</v>
      </c>
      <c r="J5958" t="s">
        <v>74</v>
      </c>
      <c r="K5958">
        <v>2000</v>
      </c>
      <c r="L5958">
        <v>1</v>
      </c>
      <c r="M5958">
        <v>2000</v>
      </c>
      <c r="N5958">
        <v>1</v>
      </c>
      <c r="O5958" s="1">
        <v>44413.342765312504</v>
      </c>
    </row>
    <row r="5959" spans="2:15" x14ac:dyDescent="0.25">
      <c r="B5959" t="s">
        <v>2870</v>
      </c>
      <c r="C5959" t="str">
        <f t="shared" si="186"/>
        <v>rbtramos</v>
      </c>
      <c r="E5959" t="str">
        <f t="shared" si="187"/>
        <v/>
      </c>
      <c r="F5959" t="s">
        <v>2865</v>
      </c>
      <c r="G5959" t="s">
        <v>2977</v>
      </c>
      <c r="H5959" t="s">
        <v>2978</v>
      </c>
      <c r="I5959" s="1">
        <v>44392</v>
      </c>
      <c r="J5959" t="s">
        <v>74</v>
      </c>
      <c r="K5959">
        <v>10300</v>
      </c>
      <c r="L5959">
        <v>1</v>
      </c>
      <c r="M5959">
        <v>10300</v>
      </c>
      <c r="N5959">
        <v>1</v>
      </c>
      <c r="O5959" s="1">
        <v>44405.696999074076</v>
      </c>
    </row>
    <row r="5960" spans="2:15" x14ac:dyDescent="0.25">
      <c r="B5960" t="s">
        <v>2897</v>
      </c>
      <c r="C5960" t="str">
        <f t="shared" si="186"/>
        <v>rhodalynne</v>
      </c>
      <c r="E5960" t="str">
        <f t="shared" si="187"/>
        <v/>
      </c>
      <c r="F5960" t="s">
        <v>2865</v>
      </c>
      <c r="G5960" t="s">
        <v>9449</v>
      </c>
      <c r="H5960" t="s">
        <v>9450</v>
      </c>
      <c r="I5960" s="1">
        <v>44407</v>
      </c>
      <c r="J5960" t="s">
        <v>74</v>
      </c>
      <c r="K5960">
        <v>1500</v>
      </c>
      <c r="L5960">
        <v>1</v>
      </c>
      <c r="M5960">
        <v>1500</v>
      </c>
      <c r="N5960">
        <v>1</v>
      </c>
      <c r="O5960" s="1">
        <v>44413.339232326391</v>
      </c>
    </row>
    <row r="5961" spans="2:15" x14ac:dyDescent="0.25">
      <c r="B5961" t="s">
        <v>2667</v>
      </c>
      <c r="C5961" t="str">
        <f t="shared" si="186"/>
        <v>jrneri</v>
      </c>
      <c r="E5961" t="str">
        <f t="shared" si="187"/>
        <v/>
      </c>
      <c r="F5961" t="s">
        <v>2865</v>
      </c>
      <c r="G5961" t="s">
        <v>2979</v>
      </c>
      <c r="H5961" t="s">
        <v>2980</v>
      </c>
      <c r="I5961" s="1">
        <v>44391</v>
      </c>
      <c r="J5961" t="s">
        <v>74</v>
      </c>
      <c r="K5961">
        <v>9000</v>
      </c>
      <c r="L5961">
        <v>1</v>
      </c>
      <c r="M5961">
        <v>9000</v>
      </c>
      <c r="N5961">
        <v>1</v>
      </c>
      <c r="O5961" s="1">
        <v>44405.691665196762</v>
      </c>
    </row>
    <row r="5962" spans="2:15" x14ac:dyDescent="0.25">
      <c r="B5962" t="s">
        <v>2663</v>
      </c>
      <c r="C5962" t="str">
        <f t="shared" si="186"/>
        <v>gbnastor</v>
      </c>
      <c r="E5962" t="str">
        <f t="shared" si="187"/>
        <v/>
      </c>
      <c r="F5962" t="s">
        <v>2865</v>
      </c>
      <c r="G5962" t="s">
        <v>9451</v>
      </c>
      <c r="H5962" t="s">
        <v>9452</v>
      </c>
      <c r="I5962" s="1">
        <v>44404</v>
      </c>
      <c r="J5962" t="s">
        <v>74</v>
      </c>
      <c r="K5962">
        <v>67500</v>
      </c>
      <c r="L5962">
        <v>1</v>
      </c>
      <c r="M5962">
        <v>67500</v>
      </c>
      <c r="N5962">
        <v>1</v>
      </c>
      <c r="O5962" s="1">
        <v>44413.333169745369</v>
      </c>
    </row>
    <row r="5963" spans="2:15" x14ac:dyDescent="0.25">
      <c r="B5963" t="s">
        <v>2879</v>
      </c>
      <c r="C5963" t="str">
        <f t="shared" si="186"/>
        <v>rcpumarin</v>
      </c>
      <c r="E5963" t="str">
        <f t="shared" si="187"/>
        <v/>
      </c>
      <c r="F5963" t="s">
        <v>2865</v>
      </c>
      <c r="G5963" t="s">
        <v>9453</v>
      </c>
      <c r="H5963" t="s">
        <v>9454</v>
      </c>
      <c r="I5963" s="1">
        <v>44397</v>
      </c>
      <c r="J5963" t="s">
        <v>74</v>
      </c>
      <c r="K5963">
        <v>3000</v>
      </c>
      <c r="L5963">
        <v>1</v>
      </c>
      <c r="M5963">
        <v>3000</v>
      </c>
      <c r="N5963">
        <v>1</v>
      </c>
      <c r="O5963" s="1">
        <v>44411.587894050928</v>
      </c>
    </row>
    <row r="5964" spans="2:15" x14ac:dyDescent="0.25">
      <c r="B5964" t="s">
        <v>2663</v>
      </c>
      <c r="C5964" t="str">
        <f t="shared" si="186"/>
        <v>gbnastor</v>
      </c>
      <c r="E5964" t="str">
        <f t="shared" si="187"/>
        <v/>
      </c>
      <c r="F5964" t="s">
        <v>2865</v>
      </c>
      <c r="G5964" t="s">
        <v>9455</v>
      </c>
      <c r="H5964" t="s">
        <v>9456</v>
      </c>
      <c r="I5964" s="1">
        <v>44403</v>
      </c>
      <c r="J5964" t="s">
        <v>74</v>
      </c>
      <c r="K5964">
        <v>20000</v>
      </c>
      <c r="L5964">
        <v>1</v>
      </c>
      <c r="M5964">
        <v>20000</v>
      </c>
      <c r="N5964">
        <v>1</v>
      </c>
      <c r="O5964" s="1">
        <v>44413.333040810183</v>
      </c>
    </row>
    <row r="5965" spans="2:15" x14ac:dyDescent="0.25">
      <c r="B5965" t="s">
        <v>2672</v>
      </c>
      <c r="C5965" t="str">
        <f t="shared" si="186"/>
        <v>eddometita</v>
      </c>
      <c r="E5965" t="str">
        <f t="shared" si="187"/>
        <v/>
      </c>
      <c r="F5965" t="s">
        <v>2865</v>
      </c>
      <c r="G5965" t="s">
        <v>2981</v>
      </c>
      <c r="H5965" t="s">
        <v>2982</v>
      </c>
      <c r="I5965" s="1">
        <v>44385</v>
      </c>
      <c r="J5965" t="s">
        <v>74</v>
      </c>
      <c r="K5965">
        <v>10700</v>
      </c>
      <c r="L5965">
        <v>1</v>
      </c>
      <c r="M5965">
        <v>10700</v>
      </c>
      <c r="N5965">
        <v>1</v>
      </c>
      <c r="O5965" s="1">
        <v>44396.378655046297</v>
      </c>
    </row>
    <row r="5966" spans="2:15" x14ac:dyDescent="0.25">
      <c r="B5966" t="s">
        <v>2906</v>
      </c>
      <c r="C5966" t="str">
        <f t="shared" si="186"/>
        <v>rmlegaspi</v>
      </c>
      <c r="E5966" t="str">
        <f t="shared" si="187"/>
        <v/>
      </c>
      <c r="F5966" t="s">
        <v>2865</v>
      </c>
      <c r="G5966" t="s">
        <v>9457</v>
      </c>
      <c r="H5966" t="s">
        <v>9458</v>
      </c>
      <c r="I5966" s="1">
        <v>44407</v>
      </c>
      <c r="J5966" t="s">
        <v>74</v>
      </c>
      <c r="K5966">
        <v>4573</v>
      </c>
      <c r="L5966">
        <v>1</v>
      </c>
      <c r="M5966">
        <v>4573</v>
      </c>
      <c r="N5966">
        <v>1</v>
      </c>
      <c r="O5966" s="1">
        <v>44413.340121527777</v>
      </c>
    </row>
    <row r="5967" spans="2:15" x14ac:dyDescent="0.25">
      <c r="B5967" t="s">
        <v>2870</v>
      </c>
      <c r="C5967" t="str">
        <f t="shared" si="186"/>
        <v>rbtramos</v>
      </c>
      <c r="E5967" t="str">
        <f t="shared" si="187"/>
        <v/>
      </c>
      <c r="F5967" t="s">
        <v>2865</v>
      </c>
      <c r="G5967" t="s">
        <v>9459</v>
      </c>
      <c r="H5967" t="s">
        <v>9460</v>
      </c>
      <c r="I5967" s="1">
        <v>44396</v>
      </c>
      <c r="J5967" t="s">
        <v>74</v>
      </c>
      <c r="K5967">
        <v>7300</v>
      </c>
      <c r="L5967">
        <v>1</v>
      </c>
      <c r="M5967">
        <v>7300</v>
      </c>
      <c r="N5967">
        <v>1</v>
      </c>
      <c r="O5967" s="1">
        <v>44411.592444363429</v>
      </c>
    </row>
    <row r="5968" spans="2:15" x14ac:dyDescent="0.25">
      <c r="B5968" t="s">
        <v>2870</v>
      </c>
      <c r="C5968" t="str">
        <f t="shared" si="186"/>
        <v>rbtramos</v>
      </c>
      <c r="E5968" t="str">
        <f t="shared" si="187"/>
        <v/>
      </c>
      <c r="F5968" t="s">
        <v>2865</v>
      </c>
      <c r="G5968" t="s">
        <v>9461</v>
      </c>
      <c r="H5968" t="s">
        <v>9462</v>
      </c>
      <c r="I5968" s="1">
        <v>44407</v>
      </c>
      <c r="J5968" t="s">
        <v>74</v>
      </c>
      <c r="K5968">
        <v>272400</v>
      </c>
      <c r="L5968">
        <v>1</v>
      </c>
      <c r="M5968">
        <v>272400</v>
      </c>
      <c r="N5968">
        <v>1</v>
      </c>
      <c r="O5968" s="1">
        <v>44413.34057453704</v>
      </c>
    </row>
    <row r="5969" spans="2:15" x14ac:dyDescent="0.25">
      <c r="B5969" t="s">
        <v>2667</v>
      </c>
      <c r="C5969" t="str">
        <f t="shared" si="186"/>
        <v>jrneri</v>
      </c>
      <c r="E5969" t="str">
        <f t="shared" si="187"/>
        <v/>
      </c>
      <c r="F5969" t="s">
        <v>2865</v>
      </c>
      <c r="G5969" t="s">
        <v>2985</v>
      </c>
      <c r="H5969" t="s">
        <v>2986</v>
      </c>
      <c r="I5969" s="1">
        <v>44391</v>
      </c>
      <c r="J5969" t="s">
        <v>74</v>
      </c>
      <c r="K5969">
        <v>10590</v>
      </c>
      <c r="L5969">
        <v>1</v>
      </c>
      <c r="M5969">
        <v>10590</v>
      </c>
      <c r="N5969">
        <v>1</v>
      </c>
      <c r="O5969" s="1">
        <v>44405.691883136577</v>
      </c>
    </row>
    <row r="5970" spans="2:15" x14ac:dyDescent="0.25">
      <c r="B5970" t="s">
        <v>2879</v>
      </c>
      <c r="C5970" t="str">
        <f t="shared" si="186"/>
        <v>rcpumarin</v>
      </c>
      <c r="E5970" t="str">
        <f t="shared" si="187"/>
        <v/>
      </c>
      <c r="F5970" t="s">
        <v>2865</v>
      </c>
      <c r="G5970" t="s">
        <v>9463</v>
      </c>
      <c r="H5970" t="s">
        <v>9464</v>
      </c>
      <c r="I5970" s="1">
        <v>44392</v>
      </c>
      <c r="J5970" t="s">
        <v>74</v>
      </c>
      <c r="K5970">
        <v>13800</v>
      </c>
      <c r="L5970">
        <v>1</v>
      </c>
      <c r="M5970">
        <v>13800</v>
      </c>
      <c r="N5970">
        <v>1</v>
      </c>
      <c r="O5970" s="1">
        <v>44405.694561261575</v>
      </c>
    </row>
    <row r="5971" spans="2:15" x14ac:dyDescent="0.25">
      <c r="B5971" t="s">
        <v>67</v>
      </c>
      <c r="C5971" t="str">
        <f t="shared" si="186"/>
        <v>na</v>
      </c>
      <c r="E5971" t="str">
        <f t="shared" si="187"/>
        <v/>
      </c>
      <c r="F5971" t="s">
        <v>2865</v>
      </c>
      <c r="G5971" t="s">
        <v>2993</v>
      </c>
      <c r="H5971" t="s">
        <v>2994</v>
      </c>
      <c r="I5971" s="1">
        <v>44387</v>
      </c>
      <c r="J5971" t="s">
        <v>74</v>
      </c>
      <c r="K5971">
        <v>10000</v>
      </c>
      <c r="L5971">
        <v>1</v>
      </c>
      <c r="M5971">
        <v>10000</v>
      </c>
      <c r="N5971">
        <v>1</v>
      </c>
      <c r="O5971" s="1">
        <v>44405.675320752314</v>
      </c>
    </row>
    <row r="5972" spans="2:15" x14ac:dyDescent="0.25">
      <c r="B5972" t="s">
        <v>2870</v>
      </c>
      <c r="C5972" t="str">
        <f t="shared" si="186"/>
        <v>rbtramos</v>
      </c>
      <c r="E5972" t="str">
        <f t="shared" si="187"/>
        <v/>
      </c>
      <c r="F5972" t="s">
        <v>2865</v>
      </c>
      <c r="G5972" t="s">
        <v>9465</v>
      </c>
      <c r="H5972" t="s">
        <v>9466</v>
      </c>
      <c r="I5972" s="1">
        <v>44382</v>
      </c>
      <c r="J5972" t="s">
        <v>74</v>
      </c>
      <c r="K5972">
        <v>3000</v>
      </c>
      <c r="L5972">
        <v>1</v>
      </c>
      <c r="M5972">
        <v>3000</v>
      </c>
      <c r="N5972">
        <v>1</v>
      </c>
      <c r="O5972" s="1">
        <v>44396.387859560185</v>
      </c>
    </row>
    <row r="5973" spans="2:15" x14ac:dyDescent="0.25">
      <c r="B5973" t="s">
        <v>2870</v>
      </c>
      <c r="C5973" t="str">
        <f t="shared" si="186"/>
        <v>rbtramos</v>
      </c>
      <c r="E5973" t="str">
        <f t="shared" si="187"/>
        <v/>
      </c>
      <c r="F5973" t="s">
        <v>2865</v>
      </c>
      <c r="G5973" t="s">
        <v>9465</v>
      </c>
      <c r="H5973" t="s">
        <v>9466</v>
      </c>
      <c r="I5973" s="1">
        <v>44383</v>
      </c>
      <c r="J5973" t="s">
        <v>74</v>
      </c>
      <c r="K5973">
        <v>24600</v>
      </c>
      <c r="L5973">
        <v>1</v>
      </c>
      <c r="M5973">
        <v>24600</v>
      </c>
      <c r="N5973">
        <v>1</v>
      </c>
      <c r="O5973" s="1">
        <v>44396.387863958334</v>
      </c>
    </row>
    <row r="5974" spans="2:15" x14ac:dyDescent="0.25">
      <c r="B5974" t="s">
        <v>2897</v>
      </c>
      <c r="C5974" t="str">
        <f t="shared" si="186"/>
        <v>rhodalynne</v>
      </c>
      <c r="E5974" t="str">
        <f t="shared" si="187"/>
        <v/>
      </c>
      <c r="F5974" t="s">
        <v>2865</v>
      </c>
      <c r="G5974" t="s">
        <v>9467</v>
      </c>
      <c r="H5974" t="s">
        <v>9468</v>
      </c>
      <c r="I5974" s="1">
        <v>44405</v>
      </c>
      <c r="J5974" t="s">
        <v>74</v>
      </c>
      <c r="K5974">
        <v>2000</v>
      </c>
      <c r="L5974">
        <v>1</v>
      </c>
      <c r="M5974">
        <v>2000</v>
      </c>
      <c r="N5974">
        <v>1</v>
      </c>
      <c r="O5974" s="1">
        <v>44413.339154398149</v>
      </c>
    </row>
    <row r="5975" spans="2:15" x14ac:dyDescent="0.25">
      <c r="B5975" t="s">
        <v>2906</v>
      </c>
      <c r="C5975" t="str">
        <f t="shared" si="186"/>
        <v>rmlegaspi</v>
      </c>
      <c r="E5975" t="str">
        <f t="shared" si="187"/>
        <v/>
      </c>
      <c r="F5975" t="s">
        <v>2865</v>
      </c>
      <c r="G5975" t="s">
        <v>9469</v>
      </c>
      <c r="H5975" t="s">
        <v>9470</v>
      </c>
      <c r="I5975" s="1">
        <v>44396</v>
      </c>
      <c r="J5975" t="s">
        <v>74</v>
      </c>
      <c r="K5975">
        <v>2686.61</v>
      </c>
      <c r="L5975">
        <v>1</v>
      </c>
      <c r="M5975">
        <v>2686.61</v>
      </c>
      <c r="N5975">
        <v>1</v>
      </c>
      <c r="O5975" s="1">
        <v>44411.591214189815</v>
      </c>
    </row>
    <row r="5976" spans="2:15" x14ac:dyDescent="0.25">
      <c r="B5976" t="s">
        <v>2906</v>
      </c>
      <c r="C5976" t="str">
        <f t="shared" si="186"/>
        <v>rmlegaspi</v>
      </c>
      <c r="E5976" t="str">
        <f t="shared" si="187"/>
        <v/>
      </c>
      <c r="F5976" t="s">
        <v>2865</v>
      </c>
      <c r="G5976" t="s">
        <v>9469</v>
      </c>
      <c r="H5976" t="s">
        <v>9470</v>
      </c>
      <c r="I5976" s="1">
        <v>44396</v>
      </c>
      <c r="J5976" t="s">
        <v>74</v>
      </c>
      <c r="K5976">
        <v>313.39</v>
      </c>
      <c r="L5976">
        <v>1</v>
      </c>
      <c r="M5976">
        <v>313.39</v>
      </c>
      <c r="N5976">
        <v>1</v>
      </c>
      <c r="O5976" s="1">
        <v>44411.591218125002</v>
      </c>
    </row>
    <row r="5977" spans="2:15" x14ac:dyDescent="0.25">
      <c r="B5977" t="s">
        <v>2663</v>
      </c>
      <c r="C5977" t="str">
        <f t="shared" si="186"/>
        <v>gbnastor</v>
      </c>
      <c r="E5977" t="str">
        <f t="shared" si="187"/>
        <v/>
      </c>
      <c r="F5977" t="s">
        <v>2865</v>
      </c>
      <c r="G5977" t="s">
        <v>9471</v>
      </c>
      <c r="H5977" t="s">
        <v>9472</v>
      </c>
      <c r="I5977" s="1">
        <v>44405</v>
      </c>
      <c r="J5977" t="s">
        <v>74</v>
      </c>
      <c r="K5977">
        <v>5000</v>
      </c>
      <c r="L5977">
        <v>1</v>
      </c>
      <c r="M5977">
        <v>5000</v>
      </c>
      <c r="N5977">
        <v>1</v>
      </c>
      <c r="O5977" s="1">
        <v>44413.341018587962</v>
      </c>
    </row>
    <row r="5978" spans="2:15" x14ac:dyDescent="0.25">
      <c r="B5978" t="s">
        <v>2675</v>
      </c>
      <c r="C5978" t="str">
        <f t="shared" si="186"/>
        <v>mmbarron</v>
      </c>
      <c r="E5978" t="str">
        <f t="shared" si="187"/>
        <v/>
      </c>
      <c r="F5978" t="s">
        <v>2865</v>
      </c>
      <c r="G5978" t="s">
        <v>9473</v>
      </c>
      <c r="H5978" t="s">
        <v>9474</v>
      </c>
      <c r="I5978" s="1">
        <v>44396</v>
      </c>
      <c r="J5978" t="s">
        <v>74</v>
      </c>
      <c r="K5978">
        <v>2000</v>
      </c>
      <c r="L5978">
        <v>1</v>
      </c>
      <c r="M5978">
        <v>2000</v>
      </c>
      <c r="N5978">
        <v>1</v>
      </c>
      <c r="O5978" s="1">
        <v>44411.58689791667</v>
      </c>
    </row>
    <row r="5979" spans="2:15" x14ac:dyDescent="0.25">
      <c r="B5979" t="s">
        <v>2675</v>
      </c>
      <c r="C5979" t="str">
        <f t="shared" si="186"/>
        <v>mmbarron</v>
      </c>
      <c r="E5979" t="str">
        <f t="shared" si="187"/>
        <v/>
      </c>
      <c r="F5979" t="s">
        <v>2865</v>
      </c>
      <c r="G5979" t="s">
        <v>9473</v>
      </c>
      <c r="H5979" t="s">
        <v>9474</v>
      </c>
      <c r="I5979" s="1">
        <v>44407</v>
      </c>
      <c r="J5979" t="s">
        <v>74</v>
      </c>
      <c r="K5979">
        <v>1000</v>
      </c>
      <c r="L5979">
        <v>1</v>
      </c>
      <c r="M5979">
        <v>1000</v>
      </c>
      <c r="N5979">
        <v>1</v>
      </c>
      <c r="O5979" s="1">
        <v>44413.337569247684</v>
      </c>
    </row>
    <row r="5980" spans="2:15" x14ac:dyDescent="0.25">
      <c r="B5980" t="s">
        <v>67</v>
      </c>
      <c r="C5980" t="str">
        <f t="shared" si="186"/>
        <v>na</v>
      </c>
      <c r="E5980" t="str">
        <f t="shared" si="187"/>
        <v/>
      </c>
      <c r="F5980" t="s">
        <v>2865</v>
      </c>
      <c r="G5980" t="s">
        <v>9475</v>
      </c>
      <c r="H5980" t="s">
        <v>9476</v>
      </c>
      <c r="I5980" s="1">
        <v>44390</v>
      </c>
      <c r="J5980" t="s">
        <v>74</v>
      </c>
      <c r="K5980">
        <v>28345.16</v>
      </c>
      <c r="L5980">
        <v>1</v>
      </c>
      <c r="M5980">
        <v>28345.16</v>
      </c>
      <c r="N5980">
        <v>1</v>
      </c>
      <c r="O5980" s="1">
        <v>44405.680792476851</v>
      </c>
    </row>
    <row r="5981" spans="2:15" x14ac:dyDescent="0.25">
      <c r="B5981" t="s">
        <v>2667</v>
      </c>
      <c r="C5981" t="str">
        <f t="shared" si="186"/>
        <v>jrneri</v>
      </c>
      <c r="E5981" t="str">
        <f t="shared" si="187"/>
        <v/>
      </c>
      <c r="F5981" t="s">
        <v>2865</v>
      </c>
      <c r="G5981" t="s">
        <v>9477</v>
      </c>
      <c r="H5981" t="s">
        <v>9478</v>
      </c>
      <c r="I5981" s="1">
        <v>44403</v>
      </c>
      <c r="J5981" t="s">
        <v>74</v>
      </c>
      <c r="K5981">
        <v>1500</v>
      </c>
      <c r="L5981">
        <v>1</v>
      </c>
      <c r="M5981">
        <v>1500</v>
      </c>
      <c r="N5981">
        <v>1</v>
      </c>
      <c r="O5981" s="1">
        <v>44413.334044791663</v>
      </c>
    </row>
    <row r="5982" spans="2:15" x14ac:dyDescent="0.25">
      <c r="B5982" t="s">
        <v>2663</v>
      </c>
      <c r="C5982" t="str">
        <f t="shared" si="186"/>
        <v>gbnastor</v>
      </c>
      <c r="E5982" t="str">
        <f t="shared" si="187"/>
        <v/>
      </c>
      <c r="F5982" t="s">
        <v>2865</v>
      </c>
      <c r="G5982" t="s">
        <v>9479</v>
      </c>
      <c r="H5982" t="s">
        <v>9480</v>
      </c>
      <c r="I5982" s="1">
        <v>44389</v>
      </c>
      <c r="J5982" t="s">
        <v>74</v>
      </c>
      <c r="K5982">
        <v>1000</v>
      </c>
      <c r="L5982">
        <v>1</v>
      </c>
      <c r="M5982">
        <v>1000</v>
      </c>
      <c r="N5982">
        <v>1</v>
      </c>
      <c r="O5982" s="1">
        <v>44405.674666817133</v>
      </c>
    </row>
    <row r="5983" spans="2:15" x14ac:dyDescent="0.25">
      <c r="B5983" t="s">
        <v>2870</v>
      </c>
      <c r="C5983" t="str">
        <f t="shared" si="186"/>
        <v>rbtramos</v>
      </c>
      <c r="E5983" t="str">
        <f t="shared" si="187"/>
        <v/>
      </c>
      <c r="F5983" t="s">
        <v>2865</v>
      </c>
      <c r="G5983" t="s">
        <v>2995</v>
      </c>
      <c r="H5983" t="s">
        <v>2996</v>
      </c>
      <c r="I5983" s="1">
        <v>44391</v>
      </c>
      <c r="J5983" t="s">
        <v>74</v>
      </c>
      <c r="K5983">
        <v>19129</v>
      </c>
      <c r="L5983">
        <v>1</v>
      </c>
      <c r="M5983">
        <v>19129</v>
      </c>
      <c r="N5983">
        <v>1</v>
      </c>
      <c r="O5983" s="1">
        <v>44405.696660717593</v>
      </c>
    </row>
    <row r="5984" spans="2:15" x14ac:dyDescent="0.25">
      <c r="B5984" t="s">
        <v>2870</v>
      </c>
      <c r="C5984" t="str">
        <f t="shared" si="186"/>
        <v>rbtramos</v>
      </c>
      <c r="E5984" t="str">
        <f t="shared" si="187"/>
        <v/>
      </c>
      <c r="F5984" t="s">
        <v>2865</v>
      </c>
      <c r="G5984" t="s">
        <v>2997</v>
      </c>
      <c r="H5984" t="s">
        <v>2998</v>
      </c>
      <c r="I5984" s="1">
        <v>44379</v>
      </c>
      <c r="J5984" t="s">
        <v>74</v>
      </c>
      <c r="K5984">
        <v>5000</v>
      </c>
      <c r="L5984">
        <v>1</v>
      </c>
      <c r="M5984">
        <v>5000</v>
      </c>
      <c r="N5984">
        <v>1</v>
      </c>
      <c r="O5984" s="1">
        <v>44396.387718784725</v>
      </c>
    </row>
    <row r="5985" spans="2:15" x14ac:dyDescent="0.25">
      <c r="B5985" t="s">
        <v>2667</v>
      </c>
      <c r="C5985" t="str">
        <f t="shared" si="186"/>
        <v>jrneri</v>
      </c>
      <c r="D5985" t="s">
        <v>1955</v>
      </c>
      <c r="E5985" t="str">
        <f t="shared" si="187"/>
        <v>cfhidalgo</v>
      </c>
      <c r="F5985" t="s">
        <v>2865</v>
      </c>
      <c r="G5985" t="s">
        <v>9481</v>
      </c>
      <c r="H5985" t="s">
        <v>9482</v>
      </c>
      <c r="I5985" s="1">
        <v>44386</v>
      </c>
      <c r="J5985" t="s">
        <v>74</v>
      </c>
      <c r="K5985">
        <v>6000</v>
      </c>
      <c r="L5985">
        <v>1</v>
      </c>
      <c r="M5985">
        <v>6000</v>
      </c>
      <c r="N5985">
        <v>1</v>
      </c>
      <c r="O5985" s="1">
        <v>44396.384184097224</v>
      </c>
    </row>
    <row r="5986" spans="2:15" x14ac:dyDescent="0.25">
      <c r="B5986" t="s">
        <v>2675</v>
      </c>
      <c r="C5986" t="str">
        <f t="shared" si="186"/>
        <v>mmbarron</v>
      </c>
      <c r="E5986" t="str">
        <f t="shared" si="187"/>
        <v/>
      </c>
      <c r="F5986" t="s">
        <v>2865</v>
      </c>
      <c r="G5986" t="s">
        <v>9483</v>
      </c>
      <c r="H5986" t="s">
        <v>9484</v>
      </c>
      <c r="I5986" s="1">
        <v>44404</v>
      </c>
      <c r="J5986" t="s">
        <v>74</v>
      </c>
      <c r="K5986">
        <v>16000</v>
      </c>
      <c r="L5986">
        <v>1</v>
      </c>
      <c r="M5986">
        <v>16000</v>
      </c>
      <c r="N5986">
        <v>1</v>
      </c>
      <c r="O5986" s="1">
        <v>44413.33723020833</v>
      </c>
    </row>
    <row r="5987" spans="2:15" x14ac:dyDescent="0.25">
      <c r="B5987" t="s">
        <v>2890</v>
      </c>
      <c r="C5987" t="str">
        <f t="shared" si="186"/>
        <v>ajcastillo</v>
      </c>
      <c r="E5987" t="str">
        <f t="shared" si="187"/>
        <v/>
      </c>
      <c r="F5987" t="s">
        <v>2865</v>
      </c>
      <c r="G5987" t="s">
        <v>2999</v>
      </c>
      <c r="H5987" t="s">
        <v>3000</v>
      </c>
      <c r="I5987" s="1">
        <v>44396</v>
      </c>
      <c r="J5987" t="s">
        <v>74</v>
      </c>
      <c r="K5987">
        <v>1000</v>
      </c>
      <c r="L5987">
        <v>1</v>
      </c>
      <c r="M5987">
        <v>1000</v>
      </c>
      <c r="N5987">
        <v>1</v>
      </c>
      <c r="O5987" s="1">
        <v>44411.579594745373</v>
      </c>
    </row>
    <row r="5988" spans="2:15" x14ac:dyDescent="0.25">
      <c r="B5988" t="s">
        <v>2870</v>
      </c>
      <c r="C5988" t="str">
        <f t="shared" si="186"/>
        <v>rbtramos</v>
      </c>
      <c r="E5988" t="str">
        <f t="shared" si="187"/>
        <v/>
      </c>
      <c r="F5988" t="s">
        <v>2865</v>
      </c>
      <c r="G5988" t="s">
        <v>9485</v>
      </c>
      <c r="H5988" t="s">
        <v>9486</v>
      </c>
      <c r="I5988" s="1">
        <v>44389</v>
      </c>
      <c r="J5988" t="s">
        <v>74</v>
      </c>
      <c r="K5988">
        <v>2000</v>
      </c>
      <c r="L5988">
        <v>1</v>
      </c>
      <c r="M5988">
        <v>2000</v>
      </c>
      <c r="N5988">
        <v>1</v>
      </c>
      <c r="O5988" s="1">
        <v>44405.695994560185</v>
      </c>
    </row>
    <row r="5989" spans="2:15" x14ac:dyDescent="0.25">
      <c r="B5989" t="s">
        <v>2864</v>
      </c>
      <c r="C5989" t="str">
        <f t="shared" si="186"/>
        <v>ellen</v>
      </c>
      <c r="E5989" t="str">
        <f t="shared" si="187"/>
        <v/>
      </c>
      <c r="F5989" t="s">
        <v>2865</v>
      </c>
      <c r="G5989" t="s">
        <v>3001</v>
      </c>
      <c r="H5989" t="s">
        <v>3002</v>
      </c>
      <c r="I5989" s="1">
        <v>44391</v>
      </c>
      <c r="J5989" t="s">
        <v>74</v>
      </c>
      <c r="K5989">
        <v>1500</v>
      </c>
      <c r="L5989">
        <v>1</v>
      </c>
      <c r="M5989">
        <v>1500</v>
      </c>
      <c r="N5989">
        <v>1</v>
      </c>
      <c r="O5989" s="1">
        <v>44405.672660648146</v>
      </c>
    </row>
    <row r="5990" spans="2:15" x14ac:dyDescent="0.25">
      <c r="B5990" t="s">
        <v>2663</v>
      </c>
      <c r="C5990" t="str">
        <f t="shared" si="186"/>
        <v>gbnastor</v>
      </c>
      <c r="E5990" t="str">
        <f t="shared" si="187"/>
        <v/>
      </c>
      <c r="F5990" t="s">
        <v>2865</v>
      </c>
      <c r="G5990" t="s">
        <v>9487</v>
      </c>
      <c r="H5990" t="s">
        <v>9488</v>
      </c>
      <c r="I5990" s="1">
        <v>44403</v>
      </c>
      <c r="J5990" t="s">
        <v>74</v>
      </c>
      <c r="K5990">
        <v>3600</v>
      </c>
      <c r="L5990">
        <v>1</v>
      </c>
      <c r="M5990">
        <v>3600</v>
      </c>
      <c r="N5990">
        <v>1</v>
      </c>
      <c r="O5990" s="1">
        <v>44413.332997256941</v>
      </c>
    </row>
    <row r="5991" spans="2:15" x14ac:dyDescent="0.25">
      <c r="B5991" t="s">
        <v>2667</v>
      </c>
      <c r="C5991" t="str">
        <f t="shared" si="186"/>
        <v>jrneri</v>
      </c>
      <c r="E5991" t="str">
        <f t="shared" si="187"/>
        <v/>
      </c>
      <c r="F5991" t="s">
        <v>2865</v>
      </c>
      <c r="G5991" t="s">
        <v>9489</v>
      </c>
      <c r="H5991" t="s">
        <v>9490</v>
      </c>
      <c r="I5991" s="1">
        <v>44389</v>
      </c>
      <c r="J5991" t="s">
        <v>74</v>
      </c>
      <c r="K5991">
        <v>2000</v>
      </c>
      <c r="L5991">
        <v>1</v>
      </c>
      <c r="M5991">
        <v>2000</v>
      </c>
      <c r="N5991">
        <v>1</v>
      </c>
      <c r="O5991" s="1">
        <v>44405.69103425926</v>
      </c>
    </row>
    <row r="5992" spans="2:15" x14ac:dyDescent="0.25">
      <c r="B5992" t="s">
        <v>2667</v>
      </c>
      <c r="C5992" t="str">
        <f t="shared" si="186"/>
        <v>jrneri</v>
      </c>
      <c r="E5992" t="str">
        <f t="shared" si="187"/>
        <v/>
      </c>
      <c r="F5992" t="s">
        <v>2865</v>
      </c>
      <c r="G5992" t="s">
        <v>9491</v>
      </c>
      <c r="H5992" t="s">
        <v>9492</v>
      </c>
      <c r="I5992" s="1">
        <v>44392</v>
      </c>
      <c r="J5992" t="s">
        <v>74</v>
      </c>
      <c r="K5992">
        <v>6300</v>
      </c>
      <c r="L5992">
        <v>1</v>
      </c>
      <c r="M5992">
        <v>6300</v>
      </c>
      <c r="N5992">
        <v>1</v>
      </c>
      <c r="O5992" s="1">
        <v>44405.693311875002</v>
      </c>
    </row>
    <row r="5993" spans="2:15" x14ac:dyDescent="0.25">
      <c r="B5993" t="s">
        <v>2675</v>
      </c>
      <c r="C5993" t="str">
        <f t="shared" si="186"/>
        <v>mmbarron</v>
      </c>
      <c r="E5993" t="str">
        <f t="shared" si="187"/>
        <v/>
      </c>
      <c r="F5993" t="s">
        <v>2865</v>
      </c>
      <c r="G5993" t="s">
        <v>9493</v>
      </c>
      <c r="H5993" t="s">
        <v>9494</v>
      </c>
      <c r="I5993" s="1">
        <v>44396</v>
      </c>
      <c r="J5993" t="s">
        <v>74</v>
      </c>
      <c r="K5993">
        <v>5000</v>
      </c>
      <c r="L5993">
        <v>1</v>
      </c>
      <c r="M5993">
        <v>5000</v>
      </c>
      <c r="N5993">
        <v>1</v>
      </c>
      <c r="O5993" s="1">
        <v>44411.587004583336</v>
      </c>
    </row>
    <row r="5994" spans="2:15" x14ac:dyDescent="0.25">
      <c r="B5994" t="s">
        <v>2667</v>
      </c>
      <c r="C5994" t="str">
        <f t="shared" si="186"/>
        <v>jrneri</v>
      </c>
      <c r="E5994" t="str">
        <f t="shared" si="187"/>
        <v/>
      </c>
      <c r="F5994" t="s">
        <v>2865</v>
      </c>
      <c r="G5994" t="s">
        <v>9495</v>
      </c>
      <c r="H5994" t="s">
        <v>9496</v>
      </c>
      <c r="I5994" s="1">
        <v>44406</v>
      </c>
      <c r="J5994" t="s">
        <v>74</v>
      </c>
      <c r="K5994">
        <v>7484</v>
      </c>
      <c r="L5994">
        <v>1</v>
      </c>
      <c r="M5994">
        <v>7484</v>
      </c>
      <c r="N5994">
        <v>1</v>
      </c>
      <c r="O5994" s="1">
        <v>44413.336662268521</v>
      </c>
    </row>
    <row r="5995" spans="2:15" x14ac:dyDescent="0.25">
      <c r="B5995" t="s">
        <v>2879</v>
      </c>
      <c r="C5995" t="str">
        <f t="shared" si="186"/>
        <v>rcpumarin</v>
      </c>
      <c r="E5995" t="str">
        <f t="shared" si="187"/>
        <v/>
      </c>
      <c r="F5995" t="s">
        <v>2865</v>
      </c>
      <c r="G5995" t="s">
        <v>9497</v>
      </c>
      <c r="H5995" t="s">
        <v>9498</v>
      </c>
      <c r="I5995" s="1">
        <v>44400</v>
      </c>
      <c r="J5995" t="s">
        <v>74</v>
      </c>
      <c r="K5995">
        <v>5300</v>
      </c>
      <c r="L5995">
        <v>1</v>
      </c>
      <c r="M5995">
        <v>5300</v>
      </c>
      <c r="N5995">
        <v>1</v>
      </c>
      <c r="O5995" s="1">
        <v>44411.590082175928</v>
      </c>
    </row>
    <row r="5996" spans="2:15" x14ac:dyDescent="0.25">
      <c r="B5996" t="s">
        <v>2675</v>
      </c>
      <c r="C5996" t="str">
        <f t="shared" si="186"/>
        <v>mmbarron</v>
      </c>
      <c r="E5996" t="str">
        <f t="shared" si="187"/>
        <v/>
      </c>
      <c r="F5996" t="s">
        <v>2865</v>
      </c>
      <c r="G5996" t="s">
        <v>9499</v>
      </c>
      <c r="H5996" t="s">
        <v>9500</v>
      </c>
      <c r="I5996" s="1">
        <v>44406</v>
      </c>
      <c r="J5996" t="s">
        <v>74</v>
      </c>
      <c r="K5996">
        <v>5000</v>
      </c>
      <c r="L5996">
        <v>1</v>
      </c>
      <c r="M5996">
        <v>5000</v>
      </c>
      <c r="N5996">
        <v>1</v>
      </c>
      <c r="O5996" s="1">
        <v>44413.337421215278</v>
      </c>
    </row>
    <row r="5997" spans="2:15" x14ac:dyDescent="0.25">
      <c r="B5997" t="s">
        <v>67</v>
      </c>
      <c r="C5997" t="str">
        <f t="shared" si="186"/>
        <v>na</v>
      </c>
      <c r="E5997" t="str">
        <f t="shared" si="187"/>
        <v/>
      </c>
      <c r="F5997" t="s">
        <v>2865</v>
      </c>
      <c r="G5997" t="s">
        <v>9501</v>
      </c>
      <c r="H5997" t="s">
        <v>9502</v>
      </c>
      <c r="I5997" s="1">
        <v>44396</v>
      </c>
      <c r="J5997" t="s">
        <v>74</v>
      </c>
      <c r="K5997">
        <v>4000</v>
      </c>
      <c r="L5997">
        <v>1</v>
      </c>
      <c r="M5997">
        <v>4000</v>
      </c>
      <c r="N5997">
        <v>1</v>
      </c>
      <c r="O5997" s="1">
        <v>44411.583793171296</v>
      </c>
    </row>
    <row r="5998" spans="2:15" x14ac:dyDescent="0.25">
      <c r="B5998" t="s">
        <v>67</v>
      </c>
      <c r="C5998" t="str">
        <f t="shared" si="186"/>
        <v>na</v>
      </c>
      <c r="E5998" t="str">
        <f t="shared" si="187"/>
        <v/>
      </c>
      <c r="F5998" t="s">
        <v>2865</v>
      </c>
      <c r="G5998" t="s">
        <v>9503</v>
      </c>
      <c r="H5998" t="s">
        <v>9504</v>
      </c>
      <c r="I5998" s="1">
        <v>44396</v>
      </c>
      <c r="J5998" t="s">
        <v>74</v>
      </c>
      <c r="K5998">
        <v>1000</v>
      </c>
      <c r="L5998">
        <v>1</v>
      </c>
      <c r="M5998">
        <v>1000</v>
      </c>
      <c r="N5998">
        <v>1</v>
      </c>
      <c r="O5998" s="1">
        <v>44411.584255046298</v>
      </c>
    </row>
    <row r="5999" spans="2:15" x14ac:dyDescent="0.25">
      <c r="B5999" t="s">
        <v>2870</v>
      </c>
      <c r="C5999" t="str">
        <f t="shared" si="186"/>
        <v>rbtramos</v>
      </c>
      <c r="E5999" t="str">
        <f t="shared" si="187"/>
        <v/>
      </c>
      <c r="F5999" t="s">
        <v>2865</v>
      </c>
      <c r="G5999" t="s">
        <v>3007</v>
      </c>
      <c r="H5999" t="s">
        <v>3008</v>
      </c>
      <c r="I5999" s="1">
        <v>44392</v>
      </c>
      <c r="J5999" t="s">
        <v>74</v>
      </c>
      <c r="K5999">
        <v>1000</v>
      </c>
      <c r="L5999">
        <v>1</v>
      </c>
      <c r="M5999">
        <v>1000</v>
      </c>
      <c r="N5999">
        <v>1</v>
      </c>
      <c r="O5999" s="1">
        <v>44405.697365509259</v>
      </c>
    </row>
    <row r="6000" spans="2:15" x14ac:dyDescent="0.25">
      <c r="B6000" t="s">
        <v>2675</v>
      </c>
      <c r="C6000" t="str">
        <f t="shared" si="186"/>
        <v>mmbarron</v>
      </c>
      <c r="E6000" t="str">
        <f t="shared" si="187"/>
        <v/>
      </c>
      <c r="F6000" t="s">
        <v>2865</v>
      </c>
      <c r="G6000" t="s">
        <v>3009</v>
      </c>
      <c r="H6000" t="s">
        <v>3010</v>
      </c>
      <c r="I6000" s="1">
        <v>44381</v>
      </c>
      <c r="J6000" t="s">
        <v>74</v>
      </c>
      <c r="K6000">
        <v>6200</v>
      </c>
      <c r="L6000">
        <v>1</v>
      </c>
      <c r="M6000">
        <v>6200</v>
      </c>
      <c r="N6000">
        <v>1</v>
      </c>
      <c r="O6000" s="1">
        <v>44396.384633287038</v>
      </c>
    </row>
    <row r="6001" spans="2:15" x14ac:dyDescent="0.25">
      <c r="B6001" t="s">
        <v>2667</v>
      </c>
      <c r="C6001" t="str">
        <f t="shared" si="186"/>
        <v>jrneri</v>
      </c>
      <c r="E6001" t="str">
        <f t="shared" si="187"/>
        <v/>
      </c>
      <c r="F6001" t="s">
        <v>2865</v>
      </c>
      <c r="G6001" t="s">
        <v>3011</v>
      </c>
      <c r="H6001" t="s">
        <v>3012</v>
      </c>
      <c r="I6001" s="1">
        <v>44391</v>
      </c>
      <c r="J6001" t="s">
        <v>74</v>
      </c>
      <c r="K6001">
        <v>5000</v>
      </c>
      <c r="L6001">
        <v>1</v>
      </c>
      <c r="M6001">
        <v>5000</v>
      </c>
      <c r="N6001">
        <v>1</v>
      </c>
      <c r="O6001" s="1">
        <v>44405.691925347222</v>
      </c>
    </row>
    <row r="6002" spans="2:15" x14ac:dyDescent="0.25">
      <c r="B6002" t="s">
        <v>2890</v>
      </c>
      <c r="C6002" t="str">
        <f t="shared" si="186"/>
        <v>ajcastillo</v>
      </c>
      <c r="E6002" t="str">
        <f t="shared" si="187"/>
        <v/>
      </c>
      <c r="F6002" t="s">
        <v>2865</v>
      </c>
      <c r="G6002" t="s">
        <v>9505</v>
      </c>
      <c r="H6002" t="s">
        <v>9506</v>
      </c>
      <c r="I6002" s="1">
        <v>44398</v>
      </c>
      <c r="J6002" t="s">
        <v>74</v>
      </c>
      <c r="K6002">
        <v>3100</v>
      </c>
      <c r="L6002">
        <v>1</v>
      </c>
      <c r="M6002">
        <v>3100</v>
      </c>
      <c r="N6002">
        <v>1</v>
      </c>
      <c r="O6002" s="1">
        <v>44411.579770717595</v>
      </c>
    </row>
    <row r="6003" spans="2:15" x14ac:dyDescent="0.25">
      <c r="B6003" t="s">
        <v>2897</v>
      </c>
      <c r="C6003" t="str">
        <f t="shared" si="186"/>
        <v>rhodalynne</v>
      </c>
      <c r="E6003" t="str">
        <f t="shared" si="187"/>
        <v/>
      </c>
      <c r="F6003" t="s">
        <v>2865</v>
      </c>
      <c r="G6003" t="s">
        <v>3013</v>
      </c>
      <c r="H6003" t="s">
        <v>3014</v>
      </c>
      <c r="I6003" s="1">
        <v>44386</v>
      </c>
      <c r="J6003" t="s">
        <v>74</v>
      </c>
      <c r="K6003">
        <v>13625</v>
      </c>
      <c r="L6003">
        <v>1</v>
      </c>
      <c r="M6003">
        <v>13625</v>
      </c>
      <c r="N6003">
        <v>1</v>
      </c>
      <c r="O6003" s="1">
        <v>44396.392921180559</v>
      </c>
    </row>
    <row r="6004" spans="2:15" x14ac:dyDescent="0.25">
      <c r="B6004" t="s">
        <v>2667</v>
      </c>
      <c r="C6004" t="str">
        <f t="shared" si="186"/>
        <v>jrneri</v>
      </c>
      <c r="E6004" t="str">
        <f t="shared" si="187"/>
        <v/>
      </c>
      <c r="F6004" t="s">
        <v>2865</v>
      </c>
      <c r="G6004" t="s">
        <v>9507</v>
      </c>
      <c r="H6004" t="s">
        <v>9508</v>
      </c>
      <c r="I6004" s="1">
        <v>44404</v>
      </c>
      <c r="J6004" t="s">
        <v>74</v>
      </c>
      <c r="K6004">
        <v>7100</v>
      </c>
      <c r="L6004">
        <v>1</v>
      </c>
      <c r="M6004">
        <v>7100</v>
      </c>
      <c r="N6004">
        <v>1</v>
      </c>
      <c r="O6004" s="1">
        <v>44413.335605787041</v>
      </c>
    </row>
    <row r="6005" spans="2:15" x14ac:dyDescent="0.25">
      <c r="B6005" t="s">
        <v>2675</v>
      </c>
      <c r="C6005" t="str">
        <f t="shared" si="186"/>
        <v>mmbarron</v>
      </c>
      <c r="E6005" t="str">
        <f t="shared" si="187"/>
        <v/>
      </c>
      <c r="F6005" t="s">
        <v>2865</v>
      </c>
      <c r="G6005" t="s">
        <v>9509</v>
      </c>
      <c r="H6005" t="s">
        <v>9510</v>
      </c>
      <c r="I6005" s="1">
        <v>44379</v>
      </c>
      <c r="J6005" t="s">
        <v>74</v>
      </c>
      <c r="K6005">
        <v>6500</v>
      </c>
      <c r="L6005">
        <v>1</v>
      </c>
      <c r="M6005">
        <v>6500</v>
      </c>
      <c r="N6005">
        <v>1</v>
      </c>
      <c r="O6005" s="1">
        <v>44396.384514120371</v>
      </c>
    </row>
    <row r="6006" spans="2:15" x14ac:dyDescent="0.25">
      <c r="B6006" t="s">
        <v>2675</v>
      </c>
      <c r="C6006" t="str">
        <f t="shared" si="186"/>
        <v>mmbarron</v>
      </c>
      <c r="E6006" t="str">
        <f t="shared" si="187"/>
        <v/>
      </c>
      <c r="F6006" t="s">
        <v>2865</v>
      </c>
      <c r="G6006" t="s">
        <v>9509</v>
      </c>
      <c r="H6006" t="s">
        <v>9510</v>
      </c>
      <c r="I6006" s="1">
        <v>44403</v>
      </c>
      <c r="J6006" t="s">
        <v>74</v>
      </c>
      <c r="K6006">
        <v>6500</v>
      </c>
      <c r="L6006">
        <v>1</v>
      </c>
      <c r="M6006">
        <v>6500</v>
      </c>
      <c r="N6006">
        <v>1</v>
      </c>
      <c r="O6006" s="1">
        <v>44413.33714664352</v>
      </c>
    </row>
    <row r="6007" spans="2:15" x14ac:dyDescent="0.25">
      <c r="B6007" t="s">
        <v>2675</v>
      </c>
      <c r="C6007" t="str">
        <f t="shared" si="186"/>
        <v>mmbarron</v>
      </c>
      <c r="E6007" t="str">
        <f t="shared" si="187"/>
        <v/>
      </c>
      <c r="F6007" t="s">
        <v>2865</v>
      </c>
      <c r="G6007" t="s">
        <v>3015</v>
      </c>
      <c r="H6007" t="s">
        <v>3016</v>
      </c>
      <c r="I6007" s="1">
        <v>44386</v>
      </c>
      <c r="J6007" t="s">
        <v>74</v>
      </c>
      <c r="K6007">
        <v>5000</v>
      </c>
      <c r="L6007">
        <v>1</v>
      </c>
      <c r="M6007">
        <v>5000</v>
      </c>
      <c r="N6007">
        <v>1</v>
      </c>
      <c r="O6007" s="1">
        <v>44396.38512939815</v>
      </c>
    </row>
    <row r="6008" spans="2:15" x14ac:dyDescent="0.25">
      <c r="B6008" t="s">
        <v>2870</v>
      </c>
      <c r="C6008" t="str">
        <f t="shared" si="186"/>
        <v>rbtramos</v>
      </c>
      <c r="E6008" t="str">
        <f t="shared" si="187"/>
        <v/>
      </c>
      <c r="F6008" t="s">
        <v>2865</v>
      </c>
      <c r="G6008" t="s">
        <v>9511</v>
      </c>
      <c r="H6008" t="s">
        <v>9512</v>
      </c>
      <c r="I6008" s="1">
        <v>44392</v>
      </c>
      <c r="J6008" t="s">
        <v>74</v>
      </c>
      <c r="K6008">
        <v>6330</v>
      </c>
      <c r="L6008">
        <v>1</v>
      </c>
      <c r="M6008">
        <v>6330</v>
      </c>
      <c r="N6008">
        <v>1</v>
      </c>
      <c r="O6008" s="1">
        <v>44405.697397523145</v>
      </c>
    </row>
    <row r="6009" spans="2:15" x14ac:dyDescent="0.25">
      <c r="B6009" t="s">
        <v>2675</v>
      </c>
      <c r="C6009" t="str">
        <f t="shared" si="186"/>
        <v>mmbarron</v>
      </c>
      <c r="E6009" t="str">
        <f t="shared" si="187"/>
        <v/>
      </c>
      <c r="F6009" t="s">
        <v>2865</v>
      </c>
      <c r="G6009" t="s">
        <v>9513</v>
      </c>
      <c r="H6009" t="s">
        <v>9514</v>
      </c>
      <c r="I6009" s="1">
        <v>44393</v>
      </c>
      <c r="J6009" t="s">
        <v>74</v>
      </c>
      <c r="K6009">
        <v>5000</v>
      </c>
      <c r="L6009">
        <v>1</v>
      </c>
      <c r="M6009">
        <v>5000</v>
      </c>
      <c r="N6009">
        <v>1</v>
      </c>
      <c r="O6009" s="1">
        <v>44411.586458333331</v>
      </c>
    </row>
    <row r="6010" spans="2:15" x14ac:dyDescent="0.25">
      <c r="B6010" t="s">
        <v>2675</v>
      </c>
      <c r="C6010" t="str">
        <f t="shared" si="186"/>
        <v>mmbarron</v>
      </c>
      <c r="E6010" t="str">
        <f t="shared" si="187"/>
        <v/>
      </c>
      <c r="F6010" t="s">
        <v>2865</v>
      </c>
      <c r="G6010" t="s">
        <v>9515</v>
      </c>
      <c r="H6010" t="s">
        <v>9516</v>
      </c>
      <c r="I6010" s="1">
        <v>44392</v>
      </c>
      <c r="J6010" t="s">
        <v>74</v>
      </c>
      <c r="K6010">
        <v>1000</v>
      </c>
      <c r="L6010">
        <v>1</v>
      </c>
      <c r="M6010">
        <v>1000</v>
      </c>
      <c r="N6010">
        <v>1</v>
      </c>
      <c r="O6010" s="1">
        <v>44405.694199953701</v>
      </c>
    </row>
    <row r="6011" spans="2:15" x14ac:dyDescent="0.25">
      <c r="B6011" t="s">
        <v>2667</v>
      </c>
      <c r="C6011" t="str">
        <f t="shared" si="186"/>
        <v>jrneri</v>
      </c>
      <c r="E6011" t="str">
        <f t="shared" si="187"/>
        <v/>
      </c>
      <c r="F6011" t="s">
        <v>2865</v>
      </c>
      <c r="G6011" t="s">
        <v>9517</v>
      </c>
      <c r="H6011" t="s">
        <v>9518</v>
      </c>
      <c r="I6011" s="1">
        <v>44398</v>
      </c>
      <c r="J6011" t="s">
        <v>74</v>
      </c>
      <c r="K6011">
        <v>7132</v>
      </c>
      <c r="L6011">
        <v>1</v>
      </c>
      <c r="M6011">
        <v>7132</v>
      </c>
      <c r="N6011">
        <v>1</v>
      </c>
      <c r="O6011" s="1">
        <v>44411.586054398147</v>
      </c>
    </row>
    <row r="6012" spans="2:15" x14ac:dyDescent="0.25">
      <c r="B6012" t="s">
        <v>67</v>
      </c>
      <c r="C6012" t="str">
        <f t="shared" si="186"/>
        <v>na</v>
      </c>
      <c r="E6012" t="str">
        <f t="shared" si="187"/>
        <v/>
      </c>
      <c r="F6012" t="s">
        <v>2865</v>
      </c>
      <c r="G6012" t="s">
        <v>9519</v>
      </c>
      <c r="H6012" t="s">
        <v>9520</v>
      </c>
      <c r="I6012" s="1">
        <v>44393</v>
      </c>
      <c r="J6012" t="s">
        <v>74</v>
      </c>
      <c r="K6012">
        <v>1400</v>
      </c>
      <c r="L6012">
        <v>1</v>
      </c>
      <c r="M6012">
        <v>1400</v>
      </c>
      <c r="N6012">
        <v>1</v>
      </c>
      <c r="O6012" s="1">
        <v>44411.584146875</v>
      </c>
    </row>
    <row r="6013" spans="2:15" x14ac:dyDescent="0.25">
      <c r="B6013" t="s">
        <v>2879</v>
      </c>
      <c r="C6013" t="str">
        <f t="shared" si="186"/>
        <v>rcpumarin</v>
      </c>
      <c r="E6013" t="str">
        <f t="shared" si="187"/>
        <v/>
      </c>
      <c r="F6013" t="s">
        <v>2865</v>
      </c>
      <c r="G6013" t="s">
        <v>9521</v>
      </c>
      <c r="H6013" t="s">
        <v>9522</v>
      </c>
      <c r="I6013" s="1">
        <v>44399</v>
      </c>
      <c r="J6013" t="s">
        <v>74</v>
      </c>
      <c r="K6013">
        <v>8700</v>
      </c>
      <c r="L6013">
        <v>1</v>
      </c>
      <c r="M6013">
        <v>8700</v>
      </c>
      <c r="N6013">
        <v>1</v>
      </c>
      <c r="O6013" s="1">
        <v>44411.588079317131</v>
      </c>
    </row>
    <row r="6014" spans="2:15" x14ac:dyDescent="0.25">
      <c r="B6014" t="s">
        <v>2879</v>
      </c>
      <c r="C6014" t="str">
        <f t="shared" si="186"/>
        <v>rcpumarin</v>
      </c>
      <c r="E6014" t="str">
        <f t="shared" si="187"/>
        <v/>
      </c>
      <c r="F6014" t="s">
        <v>2865</v>
      </c>
      <c r="G6014" t="s">
        <v>9523</v>
      </c>
      <c r="H6014" t="s">
        <v>9524</v>
      </c>
      <c r="I6014" s="1">
        <v>44393</v>
      </c>
      <c r="J6014" t="s">
        <v>74</v>
      </c>
      <c r="K6014">
        <v>1500</v>
      </c>
      <c r="L6014">
        <v>1</v>
      </c>
      <c r="M6014">
        <v>1500</v>
      </c>
      <c r="N6014">
        <v>1</v>
      </c>
      <c r="O6014" s="1">
        <v>44411.587590081021</v>
      </c>
    </row>
    <row r="6015" spans="2:15" x14ac:dyDescent="0.25">
      <c r="B6015" t="s">
        <v>2675</v>
      </c>
      <c r="C6015" t="str">
        <f t="shared" si="186"/>
        <v>mmbarron</v>
      </c>
      <c r="E6015" t="str">
        <f t="shared" si="187"/>
        <v/>
      </c>
      <c r="F6015" t="s">
        <v>2865</v>
      </c>
      <c r="G6015" t="s">
        <v>9525</v>
      </c>
      <c r="H6015" t="s">
        <v>9526</v>
      </c>
      <c r="I6015" s="1">
        <v>44407</v>
      </c>
      <c r="J6015" t="s">
        <v>74</v>
      </c>
      <c r="K6015">
        <v>1000</v>
      </c>
      <c r="L6015">
        <v>1</v>
      </c>
      <c r="M6015">
        <v>1000</v>
      </c>
      <c r="N6015">
        <v>1</v>
      </c>
      <c r="O6015" s="1">
        <v>44413.337494826388</v>
      </c>
    </row>
    <row r="6016" spans="2:15" x14ac:dyDescent="0.25">
      <c r="B6016" t="s">
        <v>2897</v>
      </c>
      <c r="C6016" t="str">
        <f t="shared" si="186"/>
        <v>rhodalynne</v>
      </c>
      <c r="E6016" t="str">
        <f t="shared" si="187"/>
        <v/>
      </c>
      <c r="F6016" t="s">
        <v>2865</v>
      </c>
      <c r="G6016" t="s">
        <v>3019</v>
      </c>
      <c r="H6016" t="s">
        <v>3020</v>
      </c>
      <c r="I6016" s="1">
        <v>44396</v>
      </c>
      <c r="J6016" t="s">
        <v>74</v>
      </c>
      <c r="K6016">
        <v>3000</v>
      </c>
      <c r="L6016">
        <v>1</v>
      </c>
      <c r="M6016">
        <v>3000</v>
      </c>
      <c r="N6016">
        <v>1</v>
      </c>
      <c r="O6016" s="1">
        <v>44411.590747870374</v>
      </c>
    </row>
    <row r="6017" spans="2:15" x14ac:dyDescent="0.25">
      <c r="B6017" t="s">
        <v>2672</v>
      </c>
      <c r="C6017" t="str">
        <f t="shared" si="186"/>
        <v>eddometita</v>
      </c>
      <c r="E6017" t="str">
        <f t="shared" si="187"/>
        <v/>
      </c>
      <c r="F6017" t="s">
        <v>2865</v>
      </c>
      <c r="G6017" t="s">
        <v>9527</v>
      </c>
      <c r="H6017" t="s">
        <v>9528</v>
      </c>
      <c r="I6017" s="1">
        <v>44393</v>
      </c>
      <c r="J6017" t="s">
        <v>74</v>
      </c>
      <c r="K6017">
        <v>7680.26</v>
      </c>
      <c r="L6017">
        <v>1</v>
      </c>
      <c r="M6017">
        <v>7680.26</v>
      </c>
      <c r="N6017">
        <v>1</v>
      </c>
      <c r="O6017" s="1">
        <v>44411.582650960649</v>
      </c>
    </row>
    <row r="6018" spans="2:15" x14ac:dyDescent="0.25">
      <c r="B6018" t="s">
        <v>2675</v>
      </c>
      <c r="C6018" t="str">
        <f t="shared" si="186"/>
        <v>mmbarron</v>
      </c>
      <c r="E6018" t="str">
        <f t="shared" si="187"/>
        <v/>
      </c>
      <c r="F6018" t="s">
        <v>2865</v>
      </c>
      <c r="G6018" t="s">
        <v>9529</v>
      </c>
      <c r="H6018" t="s">
        <v>9530</v>
      </c>
      <c r="I6018" s="1">
        <v>44392</v>
      </c>
      <c r="J6018" t="s">
        <v>74</v>
      </c>
      <c r="K6018">
        <v>5000</v>
      </c>
      <c r="L6018">
        <v>1</v>
      </c>
      <c r="M6018">
        <v>5000</v>
      </c>
      <c r="N6018">
        <v>1</v>
      </c>
      <c r="O6018" s="1">
        <v>44405.694237071759</v>
      </c>
    </row>
    <row r="6019" spans="2:15" x14ac:dyDescent="0.25">
      <c r="B6019" t="s">
        <v>2675</v>
      </c>
      <c r="C6019" t="str">
        <f t="shared" ref="C6019:C6082" si="188">MID(B6019,FIND("(",B6019)+1,FIND(")",B6019,FIND("(",B6019)+1) - FIND("(",B6019)-1)</f>
        <v>mmbarron</v>
      </c>
      <c r="E6019" t="str">
        <f t="shared" ref="E6019:E6082" si="189">IFERROR(MID(D6019,FIND("(",D6019)+1,FIND(")",D6019,FIND("(",D6019)+1) - FIND("(",D6019)-1),"")</f>
        <v/>
      </c>
      <c r="F6019" t="s">
        <v>2865</v>
      </c>
      <c r="G6019" t="s">
        <v>9531</v>
      </c>
      <c r="H6019" t="s">
        <v>9532</v>
      </c>
      <c r="I6019" s="1">
        <v>44399</v>
      </c>
      <c r="J6019" t="s">
        <v>74</v>
      </c>
      <c r="K6019">
        <v>750</v>
      </c>
      <c r="L6019">
        <v>1</v>
      </c>
      <c r="M6019">
        <v>750</v>
      </c>
      <c r="N6019">
        <v>1</v>
      </c>
      <c r="O6019" s="1">
        <v>44411.594766087961</v>
      </c>
    </row>
    <row r="6020" spans="2:15" x14ac:dyDescent="0.25">
      <c r="B6020" t="s">
        <v>2675</v>
      </c>
      <c r="C6020" t="str">
        <f t="shared" si="188"/>
        <v>mmbarron</v>
      </c>
      <c r="E6020" t="str">
        <f t="shared" si="189"/>
        <v/>
      </c>
      <c r="F6020" t="s">
        <v>2865</v>
      </c>
      <c r="G6020" t="s">
        <v>9531</v>
      </c>
      <c r="H6020" t="s">
        <v>9532</v>
      </c>
      <c r="I6020" s="1">
        <v>44407</v>
      </c>
      <c r="J6020" t="s">
        <v>74</v>
      </c>
      <c r="K6020">
        <v>1000</v>
      </c>
      <c r="L6020">
        <v>1</v>
      </c>
      <c r="M6020">
        <v>1000</v>
      </c>
      <c r="N6020">
        <v>1</v>
      </c>
      <c r="O6020" s="1">
        <v>44413.337531018522</v>
      </c>
    </row>
    <row r="6021" spans="2:15" x14ac:dyDescent="0.25">
      <c r="B6021" t="s">
        <v>2667</v>
      </c>
      <c r="C6021" t="str">
        <f t="shared" si="188"/>
        <v>jrneri</v>
      </c>
      <c r="E6021" t="str">
        <f t="shared" si="189"/>
        <v/>
      </c>
      <c r="F6021" t="s">
        <v>2865</v>
      </c>
      <c r="G6021" t="s">
        <v>3023</v>
      </c>
      <c r="H6021" t="s">
        <v>3024</v>
      </c>
      <c r="I6021" s="1">
        <v>44387</v>
      </c>
      <c r="J6021" t="s">
        <v>74</v>
      </c>
      <c r="K6021">
        <v>4800</v>
      </c>
      <c r="L6021">
        <v>1</v>
      </c>
      <c r="M6021">
        <v>4800</v>
      </c>
      <c r="N6021">
        <v>1</v>
      </c>
      <c r="O6021" s="1">
        <v>44405.690716585646</v>
      </c>
    </row>
    <row r="6022" spans="2:15" x14ac:dyDescent="0.25">
      <c r="B6022" t="s">
        <v>2675</v>
      </c>
      <c r="C6022" t="str">
        <f t="shared" si="188"/>
        <v>mmbarron</v>
      </c>
      <c r="E6022" t="str">
        <f t="shared" si="189"/>
        <v/>
      </c>
      <c r="F6022" t="s">
        <v>2865</v>
      </c>
      <c r="G6022" t="s">
        <v>9533</v>
      </c>
      <c r="H6022" t="s">
        <v>9534</v>
      </c>
      <c r="I6022" s="1">
        <v>44386</v>
      </c>
      <c r="J6022" t="s">
        <v>74</v>
      </c>
      <c r="K6022">
        <v>2000</v>
      </c>
      <c r="L6022">
        <v>1</v>
      </c>
      <c r="M6022">
        <v>2000</v>
      </c>
      <c r="N6022">
        <v>1</v>
      </c>
      <c r="O6022" s="1">
        <v>44396.385184178238</v>
      </c>
    </row>
    <row r="6023" spans="2:15" x14ac:dyDescent="0.25">
      <c r="B6023" t="s">
        <v>2870</v>
      </c>
      <c r="C6023" t="str">
        <f t="shared" si="188"/>
        <v>rbtramos</v>
      </c>
      <c r="E6023" t="str">
        <f t="shared" si="189"/>
        <v/>
      </c>
      <c r="F6023" t="s">
        <v>2865</v>
      </c>
      <c r="G6023" t="s">
        <v>9535</v>
      </c>
      <c r="H6023" t="s">
        <v>9536</v>
      </c>
      <c r="I6023" s="1">
        <v>44403</v>
      </c>
      <c r="J6023" t="s">
        <v>74</v>
      </c>
      <c r="K6023">
        <v>5847</v>
      </c>
      <c r="L6023">
        <v>1</v>
      </c>
      <c r="M6023">
        <v>5847</v>
      </c>
      <c r="N6023">
        <v>1</v>
      </c>
      <c r="O6023" s="1">
        <v>44413.340372372688</v>
      </c>
    </row>
    <row r="6024" spans="2:15" x14ac:dyDescent="0.25">
      <c r="B6024" t="s">
        <v>2667</v>
      </c>
      <c r="C6024" t="str">
        <f t="shared" si="188"/>
        <v>jrneri</v>
      </c>
      <c r="E6024" t="str">
        <f t="shared" si="189"/>
        <v/>
      </c>
      <c r="F6024" t="s">
        <v>2865</v>
      </c>
      <c r="G6024" t="s">
        <v>3027</v>
      </c>
      <c r="H6024" t="s">
        <v>3028</v>
      </c>
      <c r="I6024" s="1">
        <v>44406</v>
      </c>
      <c r="J6024" t="s">
        <v>74</v>
      </c>
      <c r="K6024">
        <v>6004</v>
      </c>
      <c r="L6024">
        <v>1</v>
      </c>
      <c r="M6024">
        <v>6004</v>
      </c>
      <c r="N6024">
        <v>1</v>
      </c>
      <c r="O6024" s="1">
        <v>44413.336589120372</v>
      </c>
    </row>
    <row r="6025" spans="2:15" x14ac:dyDescent="0.25">
      <c r="B6025" t="s">
        <v>2890</v>
      </c>
      <c r="C6025" t="str">
        <f t="shared" si="188"/>
        <v>ajcastillo</v>
      </c>
      <c r="E6025" t="str">
        <f t="shared" si="189"/>
        <v/>
      </c>
      <c r="F6025" t="s">
        <v>2865</v>
      </c>
      <c r="G6025" t="s">
        <v>9537</v>
      </c>
      <c r="H6025" t="s">
        <v>9538</v>
      </c>
      <c r="I6025" s="1">
        <v>44378</v>
      </c>
      <c r="J6025" t="s">
        <v>74</v>
      </c>
      <c r="K6025">
        <v>9000</v>
      </c>
      <c r="L6025">
        <v>1</v>
      </c>
      <c r="M6025">
        <v>9000</v>
      </c>
      <c r="N6025">
        <v>1</v>
      </c>
      <c r="O6025" s="1">
        <v>44396.357904976852</v>
      </c>
    </row>
    <row r="6026" spans="2:15" x14ac:dyDescent="0.25">
      <c r="B6026" t="s">
        <v>2890</v>
      </c>
      <c r="C6026" t="str">
        <f t="shared" si="188"/>
        <v>ajcastillo</v>
      </c>
      <c r="E6026" t="str">
        <f t="shared" si="189"/>
        <v/>
      </c>
      <c r="F6026" t="s">
        <v>2865</v>
      </c>
      <c r="G6026" t="s">
        <v>9537</v>
      </c>
      <c r="H6026" t="s">
        <v>9538</v>
      </c>
      <c r="I6026" s="1">
        <v>44384</v>
      </c>
      <c r="J6026" t="s">
        <v>74</v>
      </c>
      <c r="K6026">
        <v>15000</v>
      </c>
      <c r="L6026">
        <v>1</v>
      </c>
      <c r="M6026">
        <v>15000</v>
      </c>
      <c r="N6026">
        <v>1</v>
      </c>
      <c r="O6026" s="1">
        <v>44396.357908333332</v>
      </c>
    </row>
    <row r="6027" spans="2:15" x14ac:dyDescent="0.25">
      <c r="B6027" t="s">
        <v>2663</v>
      </c>
      <c r="C6027" t="str">
        <f t="shared" si="188"/>
        <v>gbnastor</v>
      </c>
      <c r="E6027" t="str">
        <f t="shared" si="189"/>
        <v/>
      </c>
      <c r="F6027" t="s">
        <v>2865</v>
      </c>
      <c r="G6027" t="s">
        <v>9539</v>
      </c>
      <c r="H6027" t="s">
        <v>9540</v>
      </c>
      <c r="I6027" s="1">
        <v>44407</v>
      </c>
      <c r="J6027" t="s">
        <v>74</v>
      </c>
      <c r="K6027">
        <v>50000</v>
      </c>
      <c r="L6027">
        <v>1</v>
      </c>
      <c r="M6027">
        <v>50000</v>
      </c>
      <c r="N6027">
        <v>1</v>
      </c>
      <c r="O6027" s="1">
        <v>44413.333443402778</v>
      </c>
    </row>
    <row r="6028" spans="2:15" x14ac:dyDescent="0.25">
      <c r="B6028" t="s">
        <v>2897</v>
      </c>
      <c r="C6028" t="str">
        <f t="shared" si="188"/>
        <v>rhodalynne</v>
      </c>
      <c r="E6028" t="str">
        <f t="shared" si="189"/>
        <v/>
      </c>
      <c r="F6028" t="s">
        <v>2865</v>
      </c>
      <c r="G6028" t="s">
        <v>9541</v>
      </c>
      <c r="H6028" t="s">
        <v>9542</v>
      </c>
      <c r="I6028" s="1">
        <v>44406</v>
      </c>
      <c r="J6028" t="s">
        <v>74</v>
      </c>
      <c r="K6028">
        <v>3500</v>
      </c>
      <c r="L6028">
        <v>1</v>
      </c>
      <c r="M6028">
        <v>3500</v>
      </c>
      <c r="N6028">
        <v>1</v>
      </c>
      <c r="O6028" s="1">
        <v>44413.343037962964</v>
      </c>
    </row>
    <row r="6029" spans="2:15" x14ac:dyDescent="0.25">
      <c r="B6029" t="s">
        <v>67</v>
      </c>
      <c r="C6029" t="str">
        <f t="shared" si="188"/>
        <v>na</v>
      </c>
      <c r="E6029" t="str">
        <f t="shared" si="189"/>
        <v/>
      </c>
      <c r="F6029" t="s">
        <v>2865</v>
      </c>
      <c r="G6029" t="s">
        <v>9543</v>
      </c>
      <c r="H6029" t="s">
        <v>9544</v>
      </c>
      <c r="I6029" s="1">
        <v>44382</v>
      </c>
      <c r="J6029" t="s">
        <v>74</v>
      </c>
      <c r="K6029">
        <v>1000</v>
      </c>
      <c r="L6029">
        <v>1</v>
      </c>
      <c r="M6029">
        <v>1000</v>
      </c>
      <c r="N6029">
        <v>1</v>
      </c>
      <c r="O6029" s="1">
        <v>44396.381006481482</v>
      </c>
    </row>
    <row r="6030" spans="2:15" x14ac:dyDescent="0.25">
      <c r="B6030" t="s">
        <v>67</v>
      </c>
      <c r="C6030" t="str">
        <f t="shared" si="188"/>
        <v>na</v>
      </c>
      <c r="E6030" t="str">
        <f t="shared" si="189"/>
        <v/>
      </c>
      <c r="F6030" t="s">
        <v>2865</v>
      </c>
      <c r="G6030" t="s">
        <v>9545</v>
      </c>
      <c r="H6030" t="s">
        <v>9546</v>
      </c>
      <c r="I6030" s="1">
        <v>44379</v>
      </c>
      <c r="J6030" t="s">
        <v>74</v>
      </c>
      <c r="K6030">
        <v>1500</v>
      </c>
      <c r="L6030">
        <v>1</v>
      </c>
      <c r="M6030">
        <v>1500</v>
      </c>
      <c r="N6030">
        <v>1</v>
      </c>
      <c r="O6030" s="1">
        <v>44396.390289421295</v>
      </c>
    </row>
    <row r="6031" spans="2:15" x14ac:dyDescent="0.25">
      <c r="B6031" t="s">
        <v>2672</v>
      </c>
      <c r="C6031" t="str">
        <f t="shared" si="188"/>
        <v>eddometita</v>
      </c>
      <c r="E6031" t="str">
        <f t="shared" si="189"/>
        <v/>
      </c>
      <c r="F6031" t="s">
        <v>2865</v>
      </c>
      <c r="G6031" t="s">
        <v>3031</v>
      </c>
      <c r="H6031" t="s">
        <v>3032</v>
      </c>
      <c r="I6031" s="1">
        <v>44407</v>
      </c>
      <c r="J6031" t="s">
        <v>74</v>
      </c>
      <c r="K6031">
        <v>5000</v>
      </c>
      <c r="L6031">
        <v>1</v>
      </c>
      <c r="M6031">
        <v>5000</v>
      </c>
      <c r="N6031">
        <v>1</v>
      </c>
      <c r="O6031" s="1">
        <v>44413.332195289353</v>
      </c>
    </row>
    <row r="6032" spans="2:15" x14ac:dyDescent="0.25">
      <c r="B6032" t="s">
        <v>2870</v>
      </c>
      <c r="C6032" t="str">
        <f t="shared" si="188"/>
        <v>rbtramos</v>
      </c>
      <c r="E6032" t="str">
        <f t="shared" si="189"/>
        <v/>
      </c>
      <c r="F6032" t="s">
        <v>2865</v>
      </c>
      <c r="G6032" t="s">
        <v>3033</v>
      </c>
      <c r="H6032" t="s">
        <v>3034</v>
      </c>
      <c r="I6032" s="1">
        <v>44386</v>
      </c>
      <c r="J6032" t="s">
        <v>74</v>
      </c>
      <c r="K6032">
        <v>3000</v>
      </c>
      <c r="L6032">
        <v>1</v>
      </c>
      <c r="M6032">
        <v>3000</v>
      </c>
      <c r="N6032">
        <v>1</v>
      </c>
      <c r="O6032" s="1">
        <v>44396.388263692126</v>
      </c>
    </row>
    <row r="6033" spans="2:15" x14ac:dyDescent="0.25">
      <c r="B6033" t="s">
        <v>2870</v>
      </c>
      <c r="C6033" t="str">
        <f t="shared" si="188"/>
        <v>rbtramos</v>
      </c>
      <c r="E6033" t="str">
        <f t="shared" si="189"/>
        <v/>
      </c>
      <c r="F6033" t="s">
        <v>2865</v>
      </c>
      <c r="G6033" t="s">
        <v>3033</v>
      </c>
      <c r="H6033" t="s">
        <v>3034</v>
      </c>
      <c r="I6033" s="1">
        <v>44390</v>
      </c>
      <c r="J6033" t="s">
        <v>74</v>
      </c>
      <c r="K6033">
        <v>3100</v>
      </c>
      <c r="L6033">
        <v>1</v>
      </c>
      <c r="M6033">
        <v>3100</v>
      </c>
      <c r="N6033">
        <v>1</v>
      </c>
      <c r="O6033" s="1">
        <v>44405.696486145833</v>
      </c>
    </row>
    <row r="6034" spans="2:15" x14ac:dyDescent="0.25">
      <c r="B6034" t="s">
        <v>2906</v>
      </c>
      <c r="C6034" t="str">
        <f t="shared" si="188"/>
        <v>rmlegaspi</v>
      </c>
      <c r="E6034" t="str">
        <f t="shared" si="189"/>
        <v/>
      </c>
      <c r="F6034" t="s">
        <v>2865</v>
      </c>
      <c r="G6034" t="s">
        <v>9547</v>
      </c>
      <c r="H6034" t="s">
        <v>9548</v>
      </c>
      <c r="I6034" s="1">
        <v>44393</v>
      </c>
      <c r="J6034" t="s">
        <v>74</v>
      </c>
      <c r="K6034">
        <v>50000</v>
      </c>
      <c r="L6034">
        <v>1</v>
      </c>
      <c r="M6034">
        <v>50000</v>
      </c>
      <c r="N6034">
        <v>1</v>
      </c>
      <c r="O6034" s="1">
        <v>44411.591057523146</v>
      </c>
    </row>
    <row r="6035" spans="2:15" x14ac:dyDescent="0.25">
      <c r="B6035" t="s">
        <v>2906</v>
      </c>
      <c r="C6035" t="str">
        <f t="shared" si="188"/>
        <v>rmlegaspi</v>
      </c>
      <c r="E6035" t="str">
        <f t="shared" si="189"/>
        <v/>
      </c>
      <c r="F6035" t="s">
        <v>2865</v>
      </c>
      <c r="G6035" t="s">
        <v>9547</v>
      </c>
      <c r="H6035" t="s">
        <v>9548</v>
      </c>
      <c r="I6035" s="1">
        <v>44394</v>
      </c>
      <c r="J6035" t="s">
        <v>74</v>
      </c>
      <c r="K6035">
        <v>87000</v>
      </c>
      <c r="L6035">
        <v>1</v>
      </c>
      <c r="M6035">
        <v>87000</v>
      </c>
      <c r="N6035">
        <v>1</v>
      </c>
      <c r="O6035" s="1">
        <v>44411.591053310185</v>
      </c>
    </row>
    <row r="6036" spans="2:15" x14ac:dyDescent="0.25">
      <c r="B6036" t="s">
        <v>2675</v>
      </c>
      <c r="C6036" t="str">
        <f t="shared" si="188"/>
        <v>mmbarron</v>
      </c>
      <c r="E6036" t="str">
        <f t="shared" si="189"/>
        <v/>
      </c>
      <c r="F6036" t="s">
        <v>2865</v>
      </c>
      <c r="G6036" t="s">
        <v>3035</v>
      </c>
      <c r="H6036" t="s">
        <v>3036</v>
      </c>
      <c r="I6036" s="1">
        <v>44405</v>
      </c>
      <c r="J6036" t="s">
        <v>74</v>
      </c>
      <c r="K6036">
        <v>10000</v>
      </c>
      <c r="L6036">
        <v>1</v>
      </c>
      <c r="M6036">
        <v>10000</v>
      </c>
      <c r="N6036">
        <v>1</v>
      </c>
      <c r="O6036" s="1">
        <v>44413.337268124997</v>
      </c>
    </row>
    <row r="6037" spans="2:15" x14ac:dyDescent="0.25">
      <c r="B6037" t="s">
        <v>2667</v>
      </c>
      <c r="C6037" t="str">
        <f t="shared" si="188"/>
        <v>jrneri</v>
      </c>
      <c r="E6037" t="str">
        <f t="shared" si="189"/>
        <v/>
      </c>
      <c r="F6037" t="s">
        <v>2865</v>
      </c>
      <c r="G6037" t="s">
        <v>9549</v>
      </c>
      <c r="H6037" t="s">
        <v>9550</v>
      </c>
      <c r="I6037" s="1">
        <v>44392</v>
      </c>
      <c r="J6037" t="s">
        <v>74</v>
      </c>
      <c r="K6037">
        <v>1300</v>
      </c>
      <c r="L6037">
        <v>1</v>
      </c>
      <c r="M6037">
        <v>1300</v>
      </c>
      <c r="N6037">
        <v>1</v>
      </c>
      <c r="O6037" s="1">
        <v>44405.693182523151</v>
      </c>
    </row>
    <row r="6038" spans="2:15" x14ac:dyDescent="0.25">
      <c r="B6038" t="s">
        <v>2663</v>
      </c>
      <c r="C6038" t="str">
        <f t="shared" si="188"/>
        <v>gbnastor</v>
      </c>
      <c r="E6038" t="str">
        <f t="shared" si="189"/>
        <v/>
      </c>
      <c r="F6038" t="s">
        <v>2865</v>
      </c>
      <c r="G6038" t="s">
        <v>9551</v>
      </c>
      <c r="H6038" t="s">
        <v>9552</v>
      </c>
      <c r="I6038" s="1">
        <v>44386</v>
      </c>
      <c r="J6038" t="s">
        <v>74</v>
      </c>
      <c r="K6038">
        <v>1900</v>
      </c>
      <c r="L6038">
        <v>1</v>
      </c>
      <c r="M6038">
        <v>1900</v>
      </c>
      <c r="N6038">
        <v>1</v>
      </c>
      <c r="O6038" s="1">
        <v>44396.379425648149</v>
      </c>
    </row>
    <row r="6039" spans="2:15" x14ac:dyDescent="0.25">
      <c r="B6039" t="s">
        <v>2667</v>
      </c>
      <c r="C6039" t="str">
        <f t="shared" si="188"/>
        <v>jrneri</v>
      </c>
      <c r="E6039" t="str">
        <f t="shared" si="189"/>
        <v/>
      </c>
      <c r="F6039" t="s">
        <v>2865</v>
      </c>
      <c r="G6039" t="s">
        <v>9553</v>
      </c>
      <c r="H6039" t="s">
        <v>9554</v>
      </c>
      <c r="I6039" s="1">
        <v>44407</v>
      </c>
      <c r="J6039" t="s">
        <v>74</v>
      </c>
      <c r="K6039">
        <v>3000</v>
      </c>
      <c r="L6039">
        <v>1</v>
      </c>
      <c r="M6039">
        <v>3000</v>
      </c>
      <c r="N6039">
        <v>1</v>
      </c>
      <c r="O6039" s="1">
        <v>44413.336922569448</v>
      </c>
    </row>
    <row r="6040" spans="2:15" x14ac:dyDescent="0.25">
      <c r="B6040" t="s">
        <v>2890</v>
      </c>
      <c r="C6040" t="str">
        <f t="shared" si="188"/>
        <v>ajcastillo</v>
      </c>
      <c r="E6040" t="str">
        <f t="shared" si="189"/>
        <v/>
      </c>
      <c r="F6040" t="s">
        <v>2865</v>
      </c>
      <c r="G6040" t="s">
        <v>9555</v>
      </c>
      <c r="H6040" t="s">
        <v>9556</v>
      </c>
      <c r="I6040" s="1">
        <v>44403</v>
      </c>
      <c r="J6040" t="s">
        <v>74</v>
      </c>
      <c r="K6040">
        <v>1328.33</v>
      </c>
      <c r="L6040">
        <v>1</v>
      </c>
      <c r="M6040">
        <v>1328.33</v>
      </c>
      <c r="N6040">
        <v>1</v>
      </c>
      <c r="O6040" s="1">
        <v>44413.33187141204</v>
      </c>
    </row>
    <row r="6041" spans="2:15" x14ac:dyDescent="0.25">
      <c r="B6041" t="s">
        <v>2879</v>
      </c>
      <c r="C6041" t="str">
        <f t="shared" si="188"/>
        <v>rcpumarin</v>
      </c>
      <c r="E6041" t="str">
        <f t="shared" si="189"/>
        <v/>
      </c>
      <c r="F6041" t="s">
        <v>2865</v>
      </c>
      <c r="G6041" t="s">
        <v>9557</v>
      </c>
      <c r="H6041" t="s">
        <v>9558</v>
      </c>
      <c r="I6041" s="1">
        <v>44377</v>
      </c>
      <c r="J6041" t="s">
        <v>74</v>
      </c>
      <c r="K6041">
        <v>1000</v>
      </c>
      <c r="L6041">
        <v>1</v>
      </c>
      <c r="M6041">
        <v>1000</v>
      </c>
      <c r="N6041">
        <v>1</v>
      </c>
      <c r="O6041" s="1">
        <v>44396.656044131945</v>
      </c>
    </row>
    <row r="6042" spans="2:15" x14ac:dyDescent="0.25">
      <c r="B6042" t="s">
        <v>2879</v>
      </c>
      <c r="C6042" t="str">
        <f t="shared" si="188"/>
        <v>rcpumarin</v>
      </c>
      <c r="E6042" t="str">
        <f t="shared" si="189"/>
        <v/>
      </c>
      <c r="F6042" t="s">
        <v>2865</v>
      </c>
      <c r="G6042" t="s">
        <v>9557</v>
      </c>
      <c r="H6042" t="s">
        <v>9558</v>
      </c>
      <c r="I6042" s="1">
        <v>44398</v>
      </c>
      <c r="J6042" t="s">
        <v>74</v>
      </c>
      <c r="K6042">
        <v>1000</v>
      </c>
      <c r="L6042">
        <v>1</v>
      </c>
      <c r="M6042">
        <v>1000</v>
      </c>
      <c r="N6042">
        <v>1</v>
      </c>
      <c r="O6042" s="1">
        <v>44411.587980474535</v>
      </c>
    </row>
    <row r="6043" spans="2:15" x14ac:dyDescent="0.25">
      <c r="B6043" t="s">
        <v>67</v>
      </c>
      <c r="C6043" t="str">
        <f t="shared" si="188"/>
        <v>na</v>
      </c>
      <c r="E6043" t="str">
        <f t="shared" si="189"/>
        <v/>
      </c>
      <c r="F6043" t="s">
        <v>2865</v>
      </c>
      <c r="G6043" t="s">
        <v>9559</v>
      </c>
      <c r="H6043" t="s">
        <v>9560</v>
      </c>
      <c r="I6043" s="1">
        <v>44405</v>
      </c>
      <c r="J6043" t="s">
        <v>74</v>
      </c>
      <c r="K6043">
        <v>5000</v>
      </c>
      <c r="L6043">
        <v>1</v>
      </c>
      <c r="M6043">
        <v>5000</v>
      </c>
      <c r="N6043">
        <v>1</v>
      </c>
      <c r="O6043" s="1">
        <v>44413.3338371875</v>
      </c>
    </row>
    <row r="6044" spans="2:15" x14ac:dyDescent="0.25">
      <c r="B6044" t="s">
        <v>2879</v>
      </c>
      <c r="C6044" t="str">
        <f t="shared" si="188"/>
        <v>rcpumarin</v>
      </c>
      <c r="E6044" t="str">
        <f t="shared" si="189"/>
        <v/>
      </c>
      <c r="F6044" t="s">
        <v>2865</v>
      </c>
      <c r="G6044" t="s">
        <v>9561</v>
      </c>
      <c r="H6044" t="s">
        <v>9562</v>
      </c>
      <c r="I6044" s="1">
        <v>44382</v>
      </c>
      <c r="J6044" t="s">
        <v>74</v>
      </c>
      <c r="K6044">
        <v>2000</v>
      </c>
      <c r="L6044">
        <v>1</v>
      </c>
      <c r="M6044">
        <v>2000</v>
      </c>
      <c r="N6044">
        <v>1</v>
      </c>
      <c r="O6044" s="1">
        <v>44396.386267627313</v>
      </c>
    </row>
    <row r="6045" spans="2:15" x14ac:dyDescent="0.25">
      <c r="B6045" t="s">
        <v>2879</v>
      </c>
      <c r="C6045" t="str">
        <f t="shared" si="188"/>
        <v>rcpumarin</v>
      </c>
      <c r="E6045" t="str">
        <f t="shared" si="189"/>
        <v/>
      </c>
      <c r="F6045" t="s">
        <v>2865</v>
      </c>
      <c r="G6045" t="s">
        <v>9561</v>
      </c>
      <c r="H6045" t="s">
        <v>9562</v>
      </c>
      <c r="I6045" s="1">
        <v>44383</v>
      </c>
      <c r="J6045" t="s">
        <v>74</v>
      </c>
      <c r="K6045">
        <v>4000</v>
      </c>
      <c r="L6045">
        <v>1</v>
      </c>
      <c r="M6045">
        <v>4000</v>
      </c>
      <c r="N6045">
        <v>1</v>
      </c>
      <c r="O6045" s="1">
        <v>44396.386221099536</v>
      </c>
    </row>
    <row r="6046" spans="2:15" x14ac:dyDescent="0.25">
      <c r="B6046" t="s">
        <v>2879</v>
      </c>
      <c r="C6046" t="str">
        <f t="shared" si="188"/>
        <v>rcpumarin</v>
      </c>
      <c r="E6046" t="str">
        <f t="shared" si="189"/>
        <v/>
      </c>
      <c r="F6046" t="s">
        <v>2865</v>
      </c>
      <c r="G6046" t="s">
        <v>9561</v>
      </c>
      <c r="H6046" t="s">
        <v>9562</v>
      </c>
      <c r="I6046" s="1">
        <v>44391</v>
      </c>
      <c r="J6046" t="s">
        <v>74</v>
      </c>
      <c r="K6046">
        <v>6000</v>
      </c>
      <c r="L6046">
        <v>1</v>
      </c>
      <c r="M6046">
        <v>6000</v>
      </c>
      <c r="N6046">
        <v>1</v>
      </c>
      <c r="O6046" s="1">
        <v>44405.694516388889</v>
      </c>
    </row>
    <row r="6047" spans="2:15" x14ac:dyDescent="0.25">
      <c r="B6047" t="s">
        <v>2879</v>
      </c>
      <c r="C6047" t="str">
        <f t="shared" si="188"/>
        <v>rcpumarin</v>
      </c>
      <c r="E6047" t="str">
        <f t="shared" si="189"/>
        <v/>
      </c>
      <c r="F6047" t="s">
        <v>2865</v>
      </c>
      <c r="G6047" t="s">
        <v>9561</v>
      </c>
      <c r="H6047" t="s">
        <v>9562</v>
      </c>
      <c r="I6047" s="1">
        <v>44398</v>
      </c>
      <c r="J6047" t="s">
        <v>74</v>
      </c>
      <c r="K6047">
        <v>10586.88</v>
      </c>
      <c r="L6047">
        <v>1</v>
      </c>
      <c r="M6047">
        <v>10586.88</v>
      </c>
      <c r="N6047">
        <v>1</v>
      </c>
      <c r="O6047" s="1">
        <v>44411.587941203703</v>
      </c>
    </row>
    <row r="6048" spans="2:15" x14ac:dyDescent="0.25">
      <c r="B6048" t="s">
        <v>2870</v>
      </c>
      <c r="C6048" t="str">
        <f t="shared" si="188"/>
        <v>rbtramos</v>
      </c>
      <c r="E6048" t="str">
        <f t="shared" si="189"/>
        <v/>
      </c>
      <c r="F6048" t="s">
        <v>2865</v>
      </c>
      <c r="G6048" t="s">
        <v>9563</v>
      </c>
      <c r="H6048" t="s">
        <v>9564</v>
      </c>
      <c r="I6048" s="1">
        <v>44382</v>
      </c>
      <c r="J6048" t="s">
        <v>74</v>
      </c>
      <c r="K6048">
        <v>3000</v>
      </c>
      <c r="L6048">
        <v>1</v>
      </c>
      <c r="M6048">
        <v>3000</v>
      </c>
      <c r="N6048">
        <v>1</v>
      </c>
      <c r="O6048" s="1">
        <v>44396.387907407407</v>
      </c>
    </row>
    <row r="6049" spans="2:15" x14ac:dyDescent="0.25">
      <c r="B6049" t="s">
        <v>2890</v>
      </c>
      <c r="C6049" t="str">
        <f t="shared" si="188"/>
        <v>ajcastillo</v>
      </c>
      <c r="E6049" t="str">
        <f t="shared" si="189"/>
        <v/>
      </c>
      <c r="F6049" t="s">
        <v>2865</v>
      </c>
      <c r="G6049" t="s">
        <v>9565</v>
      </c>
      <c r="H6049" t="s">
        <v>9566</v>
      </c>
      <c r="I6049" s="1">
        <v>44392</v>
      </c>
      <c r="J6049" t="s">
        <v>74</v>
      </c>
      <c r="K6049">
        <v>22000</v>
      </c>
      <c r="L6049">
        <v>1</v>
      </c>
      <c r="M6049">
        <v>22000</v>
      </c>
      <c r="N6049">
        <v>1</v>
      </c>
      <c r="O6049" s="1">
        <v>44405.671318900466</v>
      </c>
    </row>
    <row r="6050" spans="2:15" x14ac:dyDescent="0.25">
      <c r="B6050" t="s">
        <v>2870</v>
      </c>
      <c r="C6050" t="str">
        <f t="shared" si="188"/>
        <v>rbtramos</v>
      </c>
      <c r="E6050" t="str">
        <f t="shared" si="189"/>
        <v/>
      </c>
      <c r="F6050" t="s">
        <v>2865</v>
      </c>
      <c r="G6050" t="s">
        <v>9567</v>
      </c>
      <c r="H6050" t="s">
        <v>9568</v>
      </c>
      <c r="I6050" s="1">
        <v>44389</v>
      </c>
      <c r="J6050" t="s">
        <v>74</v>
      </c>
      <c r="K6050">
        <v>2000</v>
      </c>
      <c r="L6050">
        <v>1</v>
      </c>
      <c r="M6050">
        <v>2000</v>
      </c>
      <c r="N6050">
        <v>1</v>
      </c>
      <c r="O6050" s="1">
        <v>44405.695954976851</v>
      </c>
    </row>
    <row r="6051" spans="2:15" x14ac:dyDescent="0.25">
      <c r="B6051" t="s">
        <v>2870</v>
      </c>
      <c r="C6051" t="str">
        <f t="shared" si="188"/>
        <v>rbtramos</v>
      </c>
      <c r="E6051" t="str">
        <f t="shared" si="189"/>
        <v/>
      </c>
      <c r="F6051" t="s">
        <v>2865</v>
      </c>
      <c r="G6051" t="s">
        <v>9567</v>
      </c>
      <c r="H6051" t="s">
        <v>9568</v>
      </c>
      <c r="I6051" s="1">
        <v>44403</v>
      </c>
      <c r="J6051" t="s">
        <v>74</v>
      </c>
      <c r="K6051">
        <v>2000</v>
      </c>
      <c r="L6051">
        <v>1</v>
      </c>
      <c r="M6051">
        <v>2000</v>
      </c>
      <c r="N6051">
        <v>1</v>
      </c>
      <c r="O6051" s="1">
        <v>44413.340222569444</v>
      </c>
    </row>
    <row r="6052" spans="2:15" x14ac:dyDescent="0.25">
      <c r="B6052" t="s">
        <v>2906</v>
      </c>
      <c r="C6052" t="str">
        <f t="shared" si="188"/>
        <v>rmlegaspi</v>
      </c>
      <c r="E6052" t="str">
        <f t="shared" si="189"/>
        <v/>
      </c>
      <c r="F6052" t="s">
        <v>2865</v>
      </c>
      <c r="G6052" t="s">
        <v>9569</v>
      </c>
      <c r="H6052" t="s">
        <v>9570</v>
      </c>
      <c r="I6052" s="1">
        <v>44400</v>
      </c>
      <c r="J6052" t="s">
        <v>74</v>
      </c>
      <c r="K6052">
        <v>2500</v>
      </c>
      <c r="L6052">
        <v>1</v>
      </c>
      <c r="M6052">
        <v>2500</v>
      </c>
      <c r="N6052">
        <v>1</v>
      </c>
      <c r="O6052" s="1">
        <v>44411.591632708332</v>
      </c>
    </row>
    <row r="6053" spans="2:15" x14ac:dyDescent="0.25">
      <c r="B6053" t="s">
        <v>2897</v>
      </c>
      <c r="C6053" t="str">
        <f t="shared" si="188"/>
        <v>rhodalynne</v>
      </c>
      <c r="E6053" t="str">
        <f t="shared" si="189"/>
        <v/>
      </c>
      <c r="F6053" t="s">
        <v>2865</v>
      </c>
      <c r="G6053" t="s">
        <v>9571</v>
      </c>
      <c r="H6053" t="s">
        <v>9572</v>
      </c>
      <c r="I6053" s="1">
        <v>44378</v>
      </c>
      <c r="J6053" t="s">
        <v>74</v>
      </c>
      <c r="K6053">
        <v>5000</v>
      </c>
      <c r="L6053">
        <v>1</v>
      </c>
      <c r="M6053">
        <v>5000</v>
      </c>
      <c r="N6053">
        <v>1</v>
      </c>
      <c r="O6053" s="1">
        <v>44396.386490231482</v>
      </c>
    </row>
    <row r="6054" spans="2:15" x14ac:dyDescent="0.25">
      <c r="B6054" t="s">
        <v>2897</v>
      </c>
      <c r="C6054" t="str">
        <f t="shared" si="188"/>
        <v>rhodalynne</v>
      </c>
      <c r="E6054" t="str">
        <f t="shared" si="189"/>
        <v/>
      </c>
      <c r="F6054" t="s">
        <v>2865</v>
      </c>
      <c r="G6054" t="s">
        <v>9571</v>
      </c>
      <c r="H6054" t="s">
        <v>9572</v>
      </c>
      <c r="I6054" s="1">
        <v>44407</v>
      </c>
      <c r="J6054" t="s">
        <v>74</v>
      </c>
      <c r="K6054">
        <v>5875</v>
      </c>
      <c r="L6054">
        <v>1</v>
      </c>
      <c r="M6054">
        <v>5875</v>
      </c>
      <c r="N6054">
        <v>1</v>
      </c>
      <c r="O6054" s="1">
        <v>44413.339196712965</v>
      </c>
    </row>
    <row r="6055" spans="2:15" x14ac:dyDescent="0.25">
      <c r="B6055" t="s">
        <v>3039</v>
      </c>
      <c r="C6055" t="str">
        <f t="shared" si="188"/>
        <v>radeguzman</v>
      </c>
      <c r="D6055" t="s">
        <v>4786</v>
      </c>
      <c r="E6055" t="str">
        <f t="shared" si="189"/>
        <v>mrflores</v>
      </c>
      <c r="F6055" t="s">
        <v>2865</v>
      </c>
      <c r="G6055" t="s">
        <v>9573</v>
      </c>
      <c r="H6055" t="s">
        <v>9574</v>
      </c>
      <c r="I6055" s="1">
        <v>44378</v>
      </c>
      <c r="J6055" t="s">
        <v>74</v>
      </c>
      <c r="K6055">
        <v>3000</v>
      </c>
      <c r="L6055">
        <v>1</v>
      </c>
      <c r="M6055">
        <v>3000</v>
      </c>
      <c r="N6055">
        <v>1</v>
      </c>
      <c r="O6055" s="1">
        <v>44396.385364155096</v>
      </c>
    </row>
    <row r="6056" spans="2:15" x14ac:dyDescent="0.25">
      <c r="B6056" t="s">
        <v>2667</v>
      </c>
      <c r="C6056" t="str">
        <f t="shared" si="188"/>
        <v>jrneri</v>
      </c>
      <c r="E6056" t="str">
        <f t="shared" si="189"/>
        <v/>
      </c>
      <c r="F6056" t="s">
        <v>2865</v>
      </c>
      <c r="G6056" t="s">
        <v>9575</v>
      </c>
      <c r="H6056" t="s">
        <v>9576</v>
      </c>
      <c r="I6056" s="1">
        <v>44404</v>
      </c>
      <c r="J6056" t="s">
        <v>74</v>
      </c>
      <c r="K6056">
        <v>15000</v>
      </c>
      <c r="L6056">
        <v>1</v>
      </c>
      <c r="M6056">
        <v>15000</v>
      </c>
      <c r="N6056">
        <v>1</v>
      </c>
      <c r="O6056" s="1">
        <v>44413.335809143522</v>
      </c>
    </row>
    <row r="6057" spans="2:15" x14ac:dyDescent="0.25">
      <c r="B6057" t="s">
        <v>2672</v>
      </c>
      <c r="C6057" t="str">
        <f t="shared" si="188"/>
        <v>eddometita</v>
      </c>
      <c r="E6057" t="str">
        <f t="shared" si="189"/>
        <v/>
      </c>
      <c r="F6057" t="s">
        <v>2865</v>
      </c>
      <c r="G6057" t="s">
        <v>9577</v>
      </c>
      <c r="H6057" t="s">
        <v>9578</v>
      </c>
      <c r="I6057" s="1">
        <v>44403</v>
      </c>
      <c r="J6057" t="s">
        <v>74</v>
      </c>
      <c r="K6057">
        <v>1000</v>
      </c>
      <c r="L6057">
        <v>1</v>
      </c>
      <c r="M6057">
        <v>1000</v>
      </c>
      <c r="N6057">
        <v>1</v>
      </c>
      <c r="O6057" s="1">
        <v>44413.33203189815</v>
      </c>
    </row>
    <row r="6058" spans="2:15" x14ac:dyDescent="0.25">
      <c r="B6058" t="s">
        <v>3039</v>
      </c>
      <c r="C6058" t="str">
        <f t="shared" si="188"/>
        <v>radeguzman</v>
      </c>
      <c r="E6058" t="str">
        <f t="shared" si="189"/>
        <v/>
      </c>
      <c r="F6058" t="s">
        <v>2865</v>
      </c>
      <c r="G6058" t="s">
        <v>9579</v>
      </c>
      <c r="H6058" t="s">
        <v>9580</v>
      </c>
      <c r="I6058" s="1">
        <v>44407</v>
      </c>
      <c r="J6058" t="s">
        <v>74</v>
      </c>
      <c r="K6058">
        <v>17000</v>
      </c>
      <c r="L6058">
        <v>1</v>
      </c>
      <c r="M6058">
        <v>17000</v>
      </c>
      <c r="N6058">
        <v>1</v>
      </c>
      <c r="O6058" s="1">
        <v>44413.33899236111</v>
      </c>
    </row>
    <row r="6059" spans="2:15" x14ac:dyDescent="0.25">
      <c r="B6059" t="s">
        <v>2897</v>
      </c>
      <c r="C6059" t="str">
        <f t="shared" si="188"/>
        <v>rhodalynne</v>
      </c>
      <c r="E6059" t="str">
        <f t="shared" si="189"/>
        <v/>
      </c>
      <c r="F6059" t="s">
        <v>2865</v>
      </c>
      <c r="G6059" t="s">
        <v>9581</v>
      </c>
      <c r="H6059" t="s">
        <v>9582</v>
      </c>
      <c r="I6059" s="1">
        <v>44407</v>
      </c>
      <c r="J6059" t="s">
        <v>74</v>
      </c>
      <c r="K6059">
        <v>2000</v>
      </c>
      <c r="L6059">
        <v>1</v>
      </c>
      <c r="M6059">
        <v>2000</v>
      </c>
      <c r="N6059">
        <v>1</v>
      </c>
      <c r="O6059" s="1">
        <v>44413.33927005787</v>
      </c>
    </row>
    <row r="6060" spans="2:15" x14ac:dyDescent="0.25">
      <c r="B6060" t="s">
        <v>2667</v>
      </c>
      <c r="C6060" t="str">
        <f t="shared" si="188"/>
        <v>jrneri</v>
      </c>
      <c r="E6060" t="str">
        <f t="shared" si="189"/>
        <v/>
      </c>
      <c r="F6060" t="s">
        <v>2865</v>
      </c>
      <c r="G6060" t="s">
        <v>9583</v>
      </c>
      <c r="H6060" t="s">
        <v>9584</v>
      </c>
      <c r="I6060" s="1">
        <v>44384</v>
      </c>
      <c r="J6060" t="s">
        <v>74</v>
      </c>
      <c r="K6060">
        <v>500</v>
      </c>
      <c r="L6060">
        <v>1</v>
      </c>
      <c r="M6060">
        <v>500</v>
      </c>
      <c r="N6060">
        <v>1</v>
      </c>
      <c r="O6060" s="1">
        <v>44396.383446180553</v>
      </c>
    </row>
    <row r="6061" spans="2:15" x14ac:dyDescent="0.25">
      <c r="B6061" t="s">
        <v>2879</v>
      </c>
      <c r="C6061" t="str">
        <f t="shared" si="188"/>
        <v>rcpumarin</v>
      </c>
      <c r="E6061" t="str">
        <f t="shared" si="189"/>
        <v/>
      </c>
      <c r="F6061" t="s">
        <v>2865</v>
      </c>
      <c r="G6061" t="s">
        <v>9585</v>
      </c>
      <c r="H6061" t="s">
        <v>9586</v>
      </c>
      <c r="I6061" s="1">
        <v>44399</v>
      </c>
      <c r="J6061" t="s">
        <v>74</v>
      </c>
      <c r="K6061">
        <v>11000</v>
      </c>
      <c r="L6061">
        <v>1</v>
      </c>
      <c r="M6061">
        <v>11000</v>
      </c>
      <c r="N6061">
        <v>1</v>
      </c>
      <c r="O6061" s="1">
        <v>44411.588542858794</v>
      </c>
    </row>
    <row r="6062" spans="2:15" x14ac:dyDescent="0.25">
      <c r="B6062" t="s">
        <v>2667</v>
      </c>
      <c r="C6062" t="str">
        <f t="shared" si="188"/>
        <v>jrneri</v>
      </c>
      <c r="E6062" t="str">
        <f t="shared" si="189"/>
        <v/>
      </c>
      <c r="F6062" t="s">
        <v>2865</v>
      </c>
      <c r="G6062" t="s">
        <v>9587</v>
      </c>
      <c r="H6062" t="s">
        <v>9588</v>
      </c>
      <c r="I6062" s="1">
        <v>44392</v>
      </c>
      <c r="J6062" t="s">
        <v>74</v>
      </c>
      <c r="K6062">
        <v>29300</v>
      </c>
      <c r="L6062">
        <v>1</v>
      </c>
      <c r="M6062">
        <v>29300</v>
      </c>
      <c r="N6062">
        <v>1</v>
      </c>
      <c r="O6062" s="1">
        <v>44405.693651851849</v>
      </c>
    </row>
    <row r="6063" spans="2:15" x14ac:dyDescent="0.25">
      <c r="B6063" t="s">
        <v>2667</v>
      </c>
      <c r="C6063" t="str">
        <f t="shared" si="188"/>
        <v>jrneri</v>
      </c>
      <c r="E6063" t="str">
        <f t="shared" si="189"/>
        <v/>
      </c>
      <c r="F6063" t="s">
        <v>2865</v>
      </c>
      <c r="G6063" t="s">
        <v>9589</v>
      </c>
      <c r="H6063" t="s">
        <v>9590</v>
      </c>
      <c r="I6063" s="1">
        <v>44363</v>
      </c>
      <c r="J6063" t="s">
        <v>74</v>
      </c>
      <c r="K6063">
        <v>-3100</v>
      </c>
      <c r="L6063">
        <v>1</v>
      </c>
      <c r="M6063">
        <v>-3100</v>
      </c>
      <c r="N6063">
        <v>1</v>
      </c>
      <c r="O6063" s="1">
        <v>44396.655949108797</v>
      </c>
    </row>
    <row r="6064" spans="2:15" x14ac:dyDescent="0.25">
      <c r="B6064" t="s">
        <v>2667</v>
      </c>
      <c r="C6064" t="str">
        <f t="shared" si="188"/>
        <v>jrneri</v>
      </c>
      <c r="E6064" t="str">
        <f t="shared" si="189"/>
        <v/>
      </c>
      <c r="F6064" t="s">
        <v>2865</v>
      </c>
      <c r="G6064" t="s">
        <v>9589</v>
      </c>
      <c r="H6064" t="s">
        <v>9590</v>
      </c>
      <c r="I6064" s="1">
        <v>44364</v>
      </c>
      <c r="J6064" t="s">
        <v>74</v>
      </c>
      <c r="K6064">
        <v>3100</v>
      </c>
      <c r="L6064">
        <v>1</v>
      </c>
      <c r="M6064">
        <v>3100</v>
      </c>
      <c r="N6064">
        <v>1</v>
      </c>
      <c r="O6064" s="1">
        <v>44396.655957291667</v>
      </c>
    </row>
    <row r="6065" spans="2:15" x14ac:dyDescent="0.25">
      <c r="B6065" t="s">
        <v>2667</v>
      </c>
      <c r="C6065" t="str">
        <f t="shared" si="188"/>
        <v>jrneri</v>
      </c>
      <c r="E6065" t="str">
        <f t="shared" si="189"/>
        <v/>
      </c>
      <c r="F6065" t="s">
        <v>2865</v>
      </c>
      <c r="G6065" t="s">
        <v>9589</v>
      </c>
      <c r="H6065" t="s">
        <v>9590</v>
      </c>
      <c r="I6065" s="1">
        <v>44392</v>
      </c>
      <c r="J6065" t="s">
        <v>74</v>
      </c>
      <c r="K6065">
        <v>3100</v>
      </c>
      <c r="L6065">
        <v>1</v>
      </c>
      <c r="M6065">
        <v>3100</v>
      </c>
      <c r="N6065">
        <v>1</v>
      </c>
      <c r="O6065" s="1">
        <v>44405.703525462966</v>
      </c>
    </row>
    <row r="6066" spans="2:15" x14ac:dyDescent="0.25">
      <c r="B6066" t="s">
        <v>2667</v>
      </c>
      <c r="C6066" t="str">
        <f t="shared" si="188"/>
        <v>jrneri</v>
      </c>
      <c r="E6066" t="str">
        <f t="shared" si="189"/>
        <v/>
      </c>
      <c r="F6066" t="s">
        <v>2865</v>
      </c>
      <c r="G6066" t="s">
        <v>3048</v>
      </c>
      <c r="H6066" t="s">
        <v>3049</v>
      </c>
      <c r="I6066" s="1">
        <v>44388</v>
      </c>
      <c r="J6066" t="s">
        <v>74</v>
      </c>
      <c r="K6066">
        <v>6700</v>
      </c>
      <c r="L6066">
        <v>1</v>
      </c>
      <c r="M6066">
        <v>6700</v>
      </c>
      <c r="N6066">
        <v>1</v>
      </c>
      <c r="O6066" s="1">
        <v>44405.690789189815</v>
      </c>
    </row>
    <row r="6067" spans="2:15" x14ac:dyDescent="0.25">
      <c r="B6067" t="s">
        <v>67</v>
      </c>
      <c r="C6067" t="str">
        <f t="shared" si="188"/>
        <v>na</v>
      </c>
      <c r="E6067" t="str">
        <f t="shared" si="189"/>
        <v/>
      </c>
      <c r="F6067" t="s">
        <v>2865</v>
      </c>
      <c r="G6067" t="s">
        <v>9591</v>
      </c>
      <c r="H6067" t="s">
        <v>9592</v>
      </c>
      <c r="I6067" s="1">
        <v>44389</v>
      </c>
      <c r="J6067" t="s">
        <v>74</v>
      </c>
      <c r="K6067">
        <v>5000</v>
      </c>
      <c r="L6067">
        <v>1</v>
      </c>
      <c r="M6067">
        <v>5000</v>
      </c>
      <c r="N6067">
        <v>1</v>
      </c>
      <c r="O6067" s="1">
        <v>44405.680847453703</v>
      </c>
    </row>
    <row r="6068" spans="2:15" x14ac:dyDescent="0.25">
      <c r="B6068" t="s">
        <v>2667</v>
      </c>
      <c r="C6068" t="str">
        <f t="shared" si="188"/>
        <v>jrneri</v>
      </c>
      <c r="E6068" t="str">
        <f t="shared" si="189"/>
        <v/>
      </c>
      <c r="F6068" t="s">
        <v>2865</v>
      </c>
      <c r="G6068" t="s">
        <v>9593</v>
      </c>
      <c r="H6068" t="s">
        <v>9594</v>
      </c>
      <c r="I6068" s="1">
        <v>44389</v>
      </c>
      <c r="J6068" t="s">
        <v>74</v>
      </c>
      <c r="K6068">
        <v>2000</v>
      </c>
      <c r="L6068">
        <v>1</v>
      </c>
      <c r="M6068">
        <v>2000</v>
      </c>
      <c r="N6068">
        <v>1</v>
      </c>
      <c r="O6068" s="1">
        <v>44405.691070555557</v>
      </c>
    </row>
    <row r="6069" spans="2:15" x14ac:dyDescent="0.25">
      <c r="B6069" t="s">
        <v>67</v>
      </c>
      <c r="C6069" t="str">
        <f t="shared" si="188"/>
        <v>na</v>
      </c>
      <c r="E6069" t="str">
        <f t="shared" si="189"/>
        <v/>
      </c>
      <c r="F6069" t="s">
        <v>2865</v>
      </c>
      <c r="G6069" t="s">
        <v>9595</v>
      </c>
      <c r="H6069" t="s">
        <v>9596</v>
      </c>
      <c r="I6069" s="1">
        <v>44389</v>
      </c>
      <c r="J6069" t="s">
        <v>74</v>
      </c>
      <c r="K6069">
        <v>2500</v>
      </c>
      <c r="L6069">
        <v>1</v>
      </c>
      <c r="M6069">
        <v>2500</v>
      </c>
      <c r="N6069">
        <v>1</v>
      </c>
      <c r="O6069" s="1">
        <v>44405.675577546295</v>
      </c>
    </row>
    <row r="6070" spans="2:15" x14ac:dyDescent="0.25">
      <c r="B6070" t="s">
        <v>2870</v>
      </c>
      <c r="C6070" t="str">
        <f t="shared" si="188"/>
        <v>rbtramos</v>
      </c>
      <c r="E6070" t="str">
        <f t="shared" si="189"/>
        <v/>
      </c>
      <c r="F6070" t="s">
        <v>2865</v>
      </c>
      <c r="G6070" t="s">
        <v>9597</v>
      </c>
      <c r="H6070" t="s">
        <v>9598</v>
      </c>
      <c r="I6070" s="1">
        <v>44399</v>
      </c>
      <c r="J6070" t="s">
        <v>74</v>
      </c>
      <c r="K6070">
        <v>3700</v>
      </c>
      <c r="L6070">
        <v>1</v>
      </c>
      <c r="M6070">
        <v>3700</v>
      </c>
      <c r="N6070">
        <v>1</v>
      </c>
      <c r="O6070" s="1">
        <v>44411.592534143521</v>
      </c>
    </row>
    <row r="6071" spans="2:15" x14ac:dyDescent="0.25">
      <c r="B6071" t="s">
        <v>2667</v>
      </c>
      <c r="C6071" t="str">
        <f t="shared" si="188"/>
        <v>jrneri</v>
      </c>
      <c r="E6071" t="str">
        <f t="shared" si="189"/>
        <v/>
      </c>
      <c r="F6071" t="s">
        <v>2865</v>
      </c>
      <c r="G6071" t="s">
        <v>9599</v>
      </c>
      <c r="H6071" t="s">
        <v>9600</v>
      </c>
      <c r="I6071" s="1">
        <v>44391</v>
      </c>
      <c r="J6071" t="s">
        <v>74</v>
      </c>
      <c r="K6071">
        <v>7000</v>
      </c>
      <c r="L6071">
        <v>1</v>
      </c>
      <c r="M6071">
        <v>7000</v>
      </c>
      <c r="N6071">
        <v>1</v>
      </c>
      <c r="O6071" s="1">
        <v>44405.700372372688</v>
      </c>
    </row>
    <row r="6072" spans="2:15" x14ac:dyDescent="0.25">
      <c r="B6072" t="s">
        <v>2667</v>
      </c>
      <c r="C6072" t="str">
        <f t="shared" si="188"/>
        <v>jrneri</v>
      </c>
      <c r="D6072" t="s">
        <v>1839</v>
      </c>
      <c r="E6072" t="str">
        <f t="shared" si="189"/>
        <v>amserviano</v>
      </c>
      <c r="F6072" t="s">
        <v>2865</v>
      </c>
      <c r="G6072" t="s">
        <v>9601</v>
      </c>
      <c r="H6072" t="s">
        <v>9602</v>
      </c>
      <c r="I6072" s="1">
        <v>44407</v>
      </c>
      <c r="J6072" t="s">
        <v>74</v>
      </c>
      <c r="K6072">
        <v>4725</v>
      </c>
      <c r="L6072">
        <v>1</v>
      </c>
      <c r="M6072">
        <v>4725</v>
      </c>
      <c r="N6072">
        <v>1</v>
      </c>
      <c r="O6072" s="1">
        <v>44413.336745868059</v>
      </c>
    </row>
    <row r="6073" spans="2:15" x14ac:dyDescent="0.25">
      <c r="B6073" t="s">
        <v>67</v>
      </c>
      <c r="C6073" t="str">
        <f t="shared" si="188"/>
        <v>na</v>
      </c>
      <c r="E6073" t="str">
        <f t="shared" si="189"/>
        <v/>
      </c>
      <c r="F6073" t="s">
        <v>2865</v>
      </c>
      <c r="G6073" t="s">
        <v>9603</v>
      </c>
      <c r="H6073" t="s">
        <v>9604</v>
      </c>
      <c r="I6073" s="1">
        <v>44403</v>
      </c>
      <c r="J6073" t="s">
        <v>74</v>
      </c>
      <c r="K6073">
        <v>1500</v>
      </c>
      <c r="L6073">
        <v>1</v>
      </c>
      <c r="M6073">
        <v>1500</v>
      </c>
      <c r="N6073">
        <v>1</v>
      </c>
      <c r="O6073" s="1">
        <v>44413.33377060185</v>
      </c>
    </row>
    <row r="6074" spans="2:15" x14ac:dyDescent="0.25">
      <c r="B6074" t="s">
        <v>2890</v>
      </c>
      <c r="C6074" t="str">
        <f t="shared" si="188"/>
        <v>ajcastillo</v>
      </c>
      <c r="E6074" t="str">
        <f t="shared" si="189"/>
        <v/>
      </c>
      <c r="F6074" t="s">
        <v>2865</v>
      </c>
      <c r="G6074" t="s">
        <v>9605</v>
      </c>
      <c r="H6074" t="s">
        <v>9606</v>
      </c>
      <c r="I6074" s="1">
        <v>44396</v>
      </c>
      <c r="J6074" t="s">
        <v>74</v>
      </c>
      <c r="K6074">
        <v>30000</v>
      </c>
      <c r="L6074">
        <v>1</v>
      </c>
      <c r="M6074">
        <v>30000</v>
      </c>
      <c r="N6074">
        <v>1</v>
      </c>
      <c r="O6074" s="1">
        <v>44411.579498495368</v>
      </c>
    </row>
    <row r="6075" spans="2:15" x14ac:dyDescent="0.25">
      <c r="B6075" t="s">
        <v>2879</v>
      </c>
      <c r="C6075" t="str">
        <f t="shared" si="188"/>
        <v>rcpumarin</v>
      </c>
      <c r="E6075" t="str">
        <f t="shared" si="189"/>
        <v/>
      </c>
      <c r="F6075" t="s">
        <v>2865</v>
      </c>
      <c r="G6075" t="s">
        <v>9607</v>
      </c>
      <c r="H6075" t="s">
        <v>9608</v>
      </c>
      <c r="I6075" s="1">
        <v>44378</v>
      </c>
      <c r="J6075" t="s">
        <v>74</v>
      </c>
      <c r="K6075">
        <v>2400</v>
      </c>
      <c r="L6075">
        <v>1</v>
      </c>
      <c r="M6075">
        <v>2400</v>
      </c>
      <c r="N6075">
        <v>1</v>
      </c>
      <c r="O6075" s="1">
        <v>44396.385593819447</v>
      </c>
    </row>
    <row r="6076" spans="2:15" x14ac:dyDescent="0.25">
      <c r="B6076" t="s">
        <v>2879</v>
      </c>
      <c r="C6076" t="str">
        <f t="shared" si="188"/>
        <v>rcpumarin</v>
      </c>
      <c r="E6076" t="str">
        <f t="shared" si="189"/>
        <v/>
      </c>
      <c r="F6076" t="s">
        <v>2865</v>
      </c>
      <c r="G6076" t="s">
        <v>9607</v>
      </c>
      <c r="H6076" t="s">
        <v>9608</v>
      </c>
      <c r="I6076" s="1">
        <v>44407</v>
      </c>
      <c r="J6076" t="s">
        <v>74</v>
      </c>
      <c r="K6076">
        <v>7500</v>
      </c>
      <c r="L6076">
        <v>1</v>
      </c>
      <c r="M6076">
        <v>7500</v>
      </c>
      <c r="N6076">
        <v>1</v>
      </c>
      <c r="O6076" s="1">
        <v>44413.337847337963</v>
      </c>
    </row>
    <row r="6077" spans="2:15" x14ac:dyDescent="0.25">
      <c r="B6077" t="s">
        <v>2879</v>
      </c>
      <c r="C6077" t="str">
        <f t="shared" si="188"/>
        <v>rcpumarin</v>
      </c>
      <c r="E6077" t="str">
        <f t="shared" si="189"/>
        <v/>
      </c>
      <c r="F6077" t="s">
        <v>2865</v>
      </c>
      <c r="G6077" t="s">
        <v>9607</v>
      </c>
      <c r="H6077" t="s">
        <v>9608</v>
      </c>
      <c r="I6077" s="1">
        <v>44408</v>
      </c>
      <c r="J6077" t="s">
        <v>74</v>
      </c>
      <c r="K6077">
        <v>2500</v>
      </c>
      <c r="L6077">
        <v>1</v>
      </c>
      <c r="M6077">
        <v>2500</v>
      </c>
      <c r="N6077">
        <v>1</v>
      </c>
      <c r="O6077" s="1">
        <v>44413.337852812503</v>
      </c>
    </row>
    <row r="6078" spans="2:15" x14ac:dyDescent="0.25">
      <c r="B6078" t="s">
        <v>2870</v>
      </c>
      <c r="C6078" t="str">
        <f t="shared" si="188"/>
        <v>rbtramos</v>
      </c>
      <c r="E6078" t="str">
        <f t="shared" si="189"/>
        <v/>
      </c>
      <c r="F6078" t="s">
        <v>2865</v>
      </c>
      <c r="G6078" t="s">
        <v>3052</v>
      </c>
      <c r="H6078" t="s">
        <v>3053</v>
      </c>
      <c r="I6078" s="1">
        <v>44392</v>
      </c>
      <c r="J6078" t="s">
        <v>74</v>
      </c>
      <c r="K6078">
        <v>6611.77</v>
      </c>
      <c r="L6078">
        <v>1</v>
      </c>
      <c r="M6078">
        <v>6611.77</v>
      </c>
      <c r="N6078">
        <v>1</v>
      </c>
      <c r="O6078" s="1">
        <v>44405.697253275466</v>
      </c>
    </row>
    <row r="6079" spans="2:15" x14ac:dyDescent="0.25">
      <c r="B6079" t="s">
        <v>2870</v>
      </c>
      <c r="C6079" t="str">
        <f t="shared" si="188"/>
        <v>rbtramos</v>
      </c>
      <c r="E6079" t="str">
        <f t="shared" si="189"/>
        <v/>
      </c>
      <c r="F6079" t="s">
        <v>2865</v>
      </c>
      <c r="G6079" t="s">
        <v>3052</v>
      </c>
      <c r="H6079" t="s">
        <v>3053</v>
      </c>
      <c r="I6079" s="1">
        <v>44392</v>
      </c>
      <c r="J6079" t="s">
        <v>74</v>
      </c>
      <c r="K6079">
        <v>888.23</v>
      </c>
      <c r="L6079">
        <v>1</v>
      </c>
      <c r="M6079">
        <v>888.23</v>
      </c>
      <c r="N6079">
        <v>1</v>
      </c>
      <c r="O6079" s="1">
        <v>44405.697257094907</v>
      </c>
    </row>
    <row r="6080" spans="2:15" x14ac:dyDescent="0.25">
      <c r="B6080" t="s">
        <v>2672</v>
      </c>
      <c r="C6080" t="str">
        <f t="shared" si="188"/>
        <v>eddometita</v>
      </c>
      <c r="E6080" t="str">
        <f t="shared" si="189"/>
        <v/>
      </c>
      <c r="F6080" t="s">
        <v>2865</v>
      </c>
      <c r="G6080" t="s">
        <v>3054</v>
      </c>
      <c r="H6080" t="s">
        <v>3055</v>
      </c>
      <c r="I6080" s="1">
        <v>44386</v>
      </c>
      <c r="J6080" t="s">
        <v>74</v>
      </c>
      <c r="K6080">
        <v>6781</v>
      </c>
      <c r="L6080">
        <v>1</v>
      </c>
      <c r="M6080">
        <v>6781</v>
      </c>
      <c r="N6080">
        <v>1</v>
      </c>
      <c r="O6080" s="1">
        <v>44396.37874965278</v>
      </c>
    </row>
    <row r="6081" spans="2:15" x14ac:dyDescent="0.25">
      <c r="B6081" t="s">
        <v>2667</v>
      </c>
      <c r="C6081" t="str">
        <f t="shared" si="188"/>
        <v>jrneri</v>
      </c>
      <c r="E6081" t="str">
        <f t="shared" si="189"/>
        <v/>
      </c>
      <c r="F6081" t="s">
        <v>2865</v>
      </c>
      <c r="G6081" t="s">
        <v>9609</v>
      </c>
      <c r="H6081" t="s">
        <v>9610</v>
      </c>
      <c r="I6081" s="1">
        <v>44392</v>
      </c>
      <c r="J6081" t="s">
        <v>74</v>
      </c>
      <c r="K6081">
        <v>1000</v>
      </c>
      <c r="L6081">
        <v>1</v>
      </c>
      <c r="M6081">
        <v>1000</v>
      </c>
      <c r="N6081">
        <v>1</v>
      </c>
      <c r="O6081" s="1">
        <v>44405.693469398146</v>
      </c>
    </row>
    <row r="6082" spans="2:15" x14ac:dyDescent="0.25">
      <c r="B6082" t="s">
        <v>2870</v>
      </c>
      <c r="C6082" t="str">
        <f t="shared" si="188"/>
        <v>rbtramos</v>
      </c>
      <c r="E6082" t="str">
        <f t="shared" si="189"/>
        <v/>
      </c>
      <c r="F6082" t="s">
        <v>2865</v>
      </c>
      <c r="G6082" t="s">
        <v>9611</v>
      </c>
      <c r="H6082" t="s">
        <v>9612</v>
      </c>
      <c r="I6082" s="1">
        <v>44403</v>
      </c>
      <c r="J6082" t="s">
        <v>74</v>
      </c>
      <c r="K6082">
        <v>1000</v>
      </c>
      <c r="L6082">
        <v>1</v>
      </c>
      <c r="M6082">
        <v>1000</v>
      </c>
      <c r="N6082">
        <v>1</v>
      </c>
      <c r="O6082" s="1">
        <v>44413.340180509258</v>
      </c>
    </row>
    <row r="6083" spans="2:15" x14ac:dyDescent="0.25">
      <c r="B6083" t="s">
        <v>2672</v>
      </c>
      <c r="C6083" t="str">
        <f t="shared" ref="C6083:C6146" si="190">MID(B6083,FIND("(",B6083)+1,FIND(")",B6083,FIND("(",B6083)+1) - FIND("(",B6083)-1)</f>
        <v>eddometita</v>
      </c>
      <c r="E6083" t="str">
        <f t="shared" ref="E6083:E6146" si="191">IFERROR(MID(D6083,FIND("(",D6083)+1,FIND(")",D6083,FIND("(",D6083)+1) - FIND("(",D6083)-1),"")</f>
        <v/>
      </c>
      <c r="F6083" t="s">
        <v>2865</v>
      </c>
      <c r="G6083" t="s">
        <v>9613</v>
      </c>
      <c r="H6083" t="s">
        <v>9614</v>
      </c>
      <c r="I6083" s="1">
        <v>44407</v>
      </c>
      <c r="J6083" t="s">
        <v>74</v>
      </c>
      <c r="K6083">
        <v>9695.43</v>
      </c>
      <c r="L6083">
        <v>1</v>
      </c>
      <c r="M6083">
        <v>9695.43</v>
      </c>
      <c r="N6083">
        <v>1</v>
      </c>
      <c r="O6083" s="1">
        <v>44413.332112534721</v>
      </c>
    </row>
    <row r="6084" spans="2:15" x14ac:dyDescent="0.25">
      <c r="B6084" t="s">
        <v>2672</v>
      </c>
      <c r="C6084" t="str">
        <f t="shared" si="190"/>
        <v>eddometita</v>
      </c>
      <c r="E6084" t="str">
        <f t="shared" si="191"/>
        <v/>
      </c>
      <c r="F6084" t="s">
        <v>2865</v>
      </c>
      <c r="G6084" t="s">
        <v>9613</v>
      </c>
      <c r="H6084" t="s">
        <v>9614</v>
      </c>
      <c r="I6084" s="1">
        <v>44407</v>
      </c>
      <c r="J6084" t="s">
        <v>74</v>
      </c>
      <c r="K6084">
        <v>304.57</v>
      </c>
      <c r="L6084">
        <v>1</v>
      </c>
      <c r="M6084">
        <v>304.57</v>
      </c>
      <c r="N6084">
        <v>1</v>
      </c>
      <c r="O6084" s="1">
        <v>44413.332157708333</v>
      </c>
    </row>
    <row r="6085" spans="2:15" x14ac:dyDescent="0.25">
      <c r="B6085" t="s">
        <v>2870</v>
      </c>
      <c r="C6085" t="str">
        <f t="shared" si="190"/>
        <v>rbtramos</v>
      </c>
      <c r="E6085" t="str">
        <f t="shared" si="191"/>
        <v/>
      </c>
      <c r="F6085" t="s">
        <v>2865</v>
      </c>
      <c r="G6085" t="s">
        <v>9615</v>
      </c>
      <c r="H6085" t="s">
        <v>9616</v>
      </c>
      <c r="I6085" s="1">
        <v>44396</v>
      </c>
      <c r="J6085" t="s">
        <v>74</v>
      </c>
      <c r="K6085">
        <v>5600</v>
      </c>
      <c r="L6085">
        <v>1</v>
      </c>
      <c r="M6085">
        <v>5600</v>
      </c>
      <c r="N6085">
        <v>1</v>
      </c>
      <c r="O6085" s="1">
        <v>44411.592356550929</v>
      </c>
    </row>
    <row r="6086" spans="2:15" x14ac:dyDescent="0.25">
      <c r="B6086" t="s">
        <v>2870</v>
      </c>
      <c r="C6086" t="str">
        <f t="shared" si="190"/>
        <v>rbtramos</v>
      </c>
      <c r="E6086" t="str">
        <f t="shared" si="191"/>
        <v/>
      </c>
      <c r="F6086" t="s">
        <v>2865</v>
      </c>
      <c r="G6086" t="s">
        <v>9615</v>
      </c>
      <c r="H6086" t="s">
        <v>9616</v>
      </c>
      <c r="I6086" s="1">
        <v>44407</v>
      </c>
      <c r="J6086" t="s">
        <v>74</v>
      </c>
      <c r="K6086">
        <v>5600</v>
      </c>
      <c r="L6086">
        <v>1</v>
      </c>
      <c r="M6086">
        <v>5600</v>
      </c>
      <c r="N6086">
        <v>1</v>
      </c>
      <c r="O6086" s="1">
        <v>44413.340521331018</v>
      </c>
    </row>
    <row r="6087" spans="2:15" x14ac:dyDescent="0.25">
      <c r="B6087" t="s">
        <v>2879</v>
      </c>
      <c r="C6087" t="str">
        <f t="shared" si="190"/>
        <v>rcpumarin</v>
      </c>
      <c r="E6087" t="str">
        <f t="shared" si="191"/>
        <v/>
      </c>
      <c r="F6087" t="s">
        <v>2865</v>
      </c>
      <c r="G6087" t="s">
        <v>9617</v>
      </c>
      <c r="H6087" t="s">
        <v>9618</v>
      </c>
      <c r="I6087" s="1">
        <v>44406</v>
      </c>
      <c r="J6087" t="s">
        <v>74</v>
      </c>
      <c r="K6087">
        <v>3500</v>
      </c>
      <c r="L6087">
        <v>1</v>
      </c>
      <c r="M6087">
        <v>3500</v>
      </c>
      <c r="N6087">
        <v>1</v>
      </c>
      <c r="O6087" s="1">
        <v>44413.337730555555</v>
      </c>
    </row>
    <row r="6088" spans="2:15" x14ac:dyDescent="0.25">
      <c r="B6088" t="s">
        <v>67</v>
      </c>
      <c r="C6088" t="str">
        <f t="shared" si="190"/>
        <v>na</v>
      </c>
      <c r="E6088" t="str">
        <f t="shared" si="191"/>
        <v/>
      </c>
      <c r="F6088" t="s">
        <v>2865</v>
      </c>
      <c r="G6088" t="s">
        <v>9619</v>
      </c>
      <c r="H6088" t="s">
        <v>9620</v>
      </c>
      <c r="I6088" s="1">
        <v>44379</v>
      </c>
      <c r="J6088" t="s">
        <v>74</v>
      </c>
      <c r="K6088">
        <v>2000</v>
      </c>
      <c r="L6088">
        <v>1</v>
      </c>
      <c r="M6088">
        <v>2000</v>
      </c>
      <c r="N6088">
        <v>1</v>
      </c>
      <c r="O6088" s="1">
        <v>44396.379757673611</v>
      </c>
    </row>
    <row r="6089" spans="2:15" x14ac:dyDescent="0.25">
      <c r="B6089" t="s">
        <v>2675</v>
      </c>
      <c r="C6089" t="str">
        <f t="shared" si="190"/>
        <v>mmbarron</v>
      </c>
      <c r="E6089" t="str">
        <f t="shared" si="191"/>
        <v/>
      </c>
      <c r="F6089" t="s">
        <v>2865</v>
      </c>
      <c r="G6089" t="s">
        <v>9621</v>
      </c>
      <c r="H6089" t="s">
        <v>9622</v>
      </c>
      <c r="I6089" s="1">
        <v>44406</v>
      </c>
      <c r="J6089" t="s">
        <v>74</v>
      </c>
      <c r="K6089">
        <v>100</v>
      </c>
      <c r="L6089">
        <v>1</v>
      </c>
      <c r="M6089">
        <v>100</v>
      </c>
      <c r="N6089">
        <v>1</v>
      </c>
      <c r="O6089" s="1">
        <v>44413.337379236109</v>
      </c>
    </row>
    <row r="6090" spans="2:15" x14ac:dyDescent="0.25">
      <c r="B6090" t="s">
        <v>2667</v>
      </c>
      <c r="C6090" t="str">
        <f t="shared" si="190"/>
        <v>jrneri</v>
      </c>
      <c r="E6090" t="str">
        <f t="shared" si="191"/>
        <v/>
      </c>
      <c r="F6090" t="s">
        <v>2865</v>
      </c>
      <c r="G6090" t="s">
        <v>3058</v>
      </c>
      <c r="H6090" t="s">
        <v>3059</v>
      </c>
      <c r="I6090" s="1">
        <v>44379</v>
      </c>
      <c r="J6090" t="s">
        <v>74</v>
      </c>
      <c r="K6090">
        <v>2400</v>
      </c>
      <c r="L6090">
        <v>1</v>
      </c>
      <c r="M6090">
        <v>2400</v>
      </c>
      <c r="N6090">
        <v>1</v>
      </c>
      <c r="O6090" s="1">
        <v>44396.383853819447</v>
      </c>
    </row>
    <row r="6091" spans="2:15" x14ac:dyDescent="0.25">
      <c r="B6091" t="s">
        <v>2675</v>
      </c>
      <c r="C6091" t="str">
        <f t="shared" si="190"/>
        <v>mmbarron</v>
      </c>
      <c r="E6091" t="str">
        <f t="shared" si="191"/>
        <v/>
      </c>
      <c r="F6091" t="s">
        <v>2865</v>
      </c>
      <c r="G6091" t="s">
        <v>9623</v>
      </c>
      <c r="H6091" t="s">
        <v>9624</v>
      </c>
      <c r="I6091" s="1">
        <v>44404</v>
      </c>
      <c r="J6091" t="s">
        <v>74</v>
      </c>
      <c r="K6091">
        <v>2000</v>
      </c>
      <c r="L6091">
        <v>1</v>
      </c>
      <c r="M6091">
        <v>2000</v>
      </c>
      <c r="N6091">
        <v>1</v>
      </c>
      <c r="O6091" s="1">
        <v>44413.337196215274</v>
      </c>
    </row>
    <row r="6092" spans="2:15" x14ac:dyDescent="0.25">
      <c r="B6092" t="s">
        <v>2897</v>
      </c>
      <c r="C6092" t="str">
        <f t="shared" si="190"/>
        <v>rhodalynne</v>
      </c>
      <c r="E6092" t="str">
        <f t="shared" si="191"/>
        <v/>
      </c>
      <c r="F6092" t="s">
        <v>2865</v>
      </c>
      <c r="G6092" t="s">
        <v>9625</v>
      </c>
      <c r="H6092" t="s">
        <v>9626</v>
      </c>
      <c r="I6092" s="1">
        <v>44404</v>
      </c>
      <c r="J6092" t="s">
        <v>74</v>
      </c>
      <c r="K6092">
        <v>5000</v>
      </c>
      <c r="L6092">
        <v>1</v>
      </c>
      <c r="M6092">
        <v>5000</v>
      </c>
      <c r="N6092">
        <v>1</v>
      </c>
      <c r="O6092" s="1">
        <v>44413.339100532408</v>
      </c>
    </row>
    <row r="6093" spans="2:15" x14ac:dyDescent="0.25">
      <c r="B6093" t="s">
        <v>2897</v>
      </c>
      <c r="C6093" t="str">
        <f t="shared" si="190"/>
        <v>rhodalynne</v>
      </c>
      <c r="E6093" t="str">
        <f t="shared" si="191"/>
        <v/>
      </c>
      <c r="F6093" t="s">
        <v>2865</v>
      </c>
      <c r="G6093" t="s">
        <v>9625</v>
      </c>
      <c r="H6093" t="s">
        <v>9626</v>
      </c>
      <c r="I6093" s="1">
        <v>44406</v>
      </c>
      <c r="J6093" t="s">
        <v>74</v>
      </c>
      <c r="K6093">
        <v>18500</v>
      </c>
      <c r="L6093">
        <v>1</v>
      </c>
      <c r="M6093">
        <v>18500</v>
      </c>
      <c r="N6093">
        <v>1</v>
      </c>
      <c r="O6093" s="1">
        <v>44413.33910420139</v>
      </c>
    </row>
    <row r="6094" spans="2:15" x14ac:dyDescent="0.25">
      <c r="B6094" t="s">
        <v>3039</v>
      </c>
      <c r="C6094" t="str">
        <f t="shared" si="190"/>
        <v>radeguzman</v>
      </c>
      <c r="E6094" t="str">
        <f t="shared" si="191"/>
        <v/>
      </c>
      <c r="F6094" t="s">
        <v>2865</v>
      </c>
      <c r="G6094" t="s">
        <v>9627</v>
      </c>
      <c r="H6094" t="s">
        <v>9628</v>
      </c>
      <c r="I6094" s="1">
        <v>44407</v>
      </c>
      <c r="J6094" t="s">
        <v>74</v>
      </c>
      <c r="K6094">
        <v>2000</v>
      </c>
      <c r="L6094">
        <v>1</v>
      </c>
      <c r="M6094">
        <v>2000</v>
      </c>
      <c r="N6094">
        <v>1</v>
      </c>
      <c r="O6094" s="1">
        <v>44413.338047754631</v>
      </c>
    </row>
    <row r="6095" spans="2:15" x14ac:dyDescent="0.25">
      <c r="B6095" t="s">
        <v>2663</v>
      </c>
      <c r="C6095" t="str">
        <f t="shared" si="190"/>
        <v>gbnastor</v>
      </c>
      <c r="E6095" t="str">
        <f t="shared" si="191"/>
        <v/>
      </c>
      <c r="F6095" t="s">
        <v>2865</v>
      </c>
      <c r="G6095" t="s">
        <v>9629</v>
      </c>
      <c r="H6095" t="s">
        <v>9630</v>
      </c>
      <c r="I6095" s="1">
        <v>44400</v>
      </c>
      <c r="J6095" t="s">
        <v>74</v>
      </c>
      <c r="K6095">
        <v>17300</v>
      </c>
      <c r="L6095">
        <v>1</v>
      </c>
      <c r="M6095">
        <v>17300</v>
      </c>
      <c r="N6095">
        <v>1</v>
      </c>
      <c r="O6095" s="1">
        <v>44411.58370289352</v>
      </c>
    </row>
    <row r="6096" spans="2:15" x14ac:dyDescent="0.25">
      <c r="B6096" t="s">
        <v>2672</v>
      </c>
      <c r="C6096" t="str">
        <f t="shared" si="190"/>
        <v>eddometita</v>
      </c>
      <c r="E6096" t="str">
        <f t="shared" si="191"/>
        <v/>
      </c>
      <c r="F6096" t="s">
        <v>2865</v>
      </c>
      <c r="G6096" t="s">
        <v>9631</v>
      </c>
      <c r="H6096" t="s">
        <v>9632</v>
      </c>
      <c r="I6096" s="1">
        <v>44386</v>
      </c>
      <c r="J6096" t="s">
        <v>74</v>
      </c>
      <c r="K6096">
        <v>5000</v>
      </c>
      <c r="L6096">
        <v>1</v>
      </c>
      <c r="M6096">
        <v>5000</v>
      </c>
      <c r="N6096">
        <v>1</v>
      </c>
      <c r="O6096" s="1">
        <v>44396.378701076392</v>
      </c>
    </row>
    <row r="6097" spans="2:15" x14ac:dyDescent="0.25">
      <c r="B6097" t="s">
        <v>2672</v>
      </c>
      <c r="C6097" t="str">
        <f t="shared" si="190"/>
        <v>eddometita</v>
      </c>
      <c r="E6097" t="str">
        <f t="shared" si="191"/>
        <v/>
      </c>
      <c r="F6097" t="s">
        <v>2865</v>
      </c>
      <c r="G6097" t="s">
        <v>9633</v>
      </c>
      <c r="H6097" t="s">
        <v>9634</v>
      </c>
      <c r="I6097" s="1">
        <v>44392</v>
      </c>
      <c r="J6097" t="s">
        <v>74</v>
      </c>
      <c r="K6097">
        <v>8900</v>
      </c>
      <c r="L6097">
        <v>1</v>
      </c>
      <c r="M6097">
        <v>8900</v>
      </c>
      <c r="N6097">
        <v>1</v>
      </c>
      <c r="O6097" s="1">
        <v>44405.698195520832</v>
      </c>
    </row>
    <row r="6098" spans="2:15" x14ac:dyDescent="0.25">
      <c r="B6098" t="s">
        <v>2870</v>
      </c>
      <c r="C6098" t="str">
        <f t="shared" si="190"/>
        <v>rbtramos</v>
      </c>
      <c r="E6098" t="str">
        <f t="shared" si="191"/>
        <v/>
      </c>
      <c r="F6098" t="s">
        <v>2865</v>
      </c>
      <c r="G6098" t="s">
        <v>9635</v>
      </c>
      <c r="H6098" t="s">
        <v>9636</v>
      </c>
      <c r="I6098" s="1">
        <v>44392</v>
      </c>
      <c r="J6098" t="s">
        <v>74</v>
      </c>
      <c r="K6098">
        <v>6000</v>
      </c>
      <c r="L6098">
        <v>1</v>
      </c>
      <c r="M6098">
        <v>6000</v>
      </c>
      <c r="N6098">
        <v>1</v>
      </c>
      <c r="O6098" s="1">
        <v>44405.697298645835</v>
      </c>
    </row>
    <row r="6099" spans="2:15" x14ac:dyDescent="0.25">
      <c r="B6099" t="s">
        <v>2667</v>
      </c>
      <c r="C6099" t="str">
        <f t="shared" si="190"/>
        <v>jrneri</v>
      </c>
      <c r="E6099" t="str">
        <f t="shared" si="191"/>
        <v/>
      </c>
      <c r="F6099" t="s">
        <v>2865</v>
      </c>
      <c r="G6099" t="s">
        <v>3062</v>
      </c>
      <c r="H6099" t="s">
        <v>3063</v>
      </c>
      <c r="I6099" s="1">
        <v>44392</v>
      </c>
      <c r="J6099" t="s">
        <v>74</v>
      </c>
      <c r="K6099">
        <v>4136</v>
      </c>
      <c r="L6099">
        <v>1</v>
      </c>
      <c r="M6099">
        <v>4136</v>
      </c>
      <c r="N6099">
        <v>1</v>
      </c>
      <c r="O6099" s="1">
        <v>44405.693512337966</v>
      </c>
    </row>
    <row r="6100" spans="2:15" x14ac:dyDescent="0.25">
      <c r="B6100" t="s">
        <v>2879</v>
      </c>
      <c r="C6100" t="str">
        <f t="shared" si="190"/>
        <v>rcpumarin</v>
      </c>
      <c r="E6100" t="str">
        <f t="shared" si="191"/>
        <v/>
      </c>
      <c r="F6100" t="s">
        <v>2865</v>
      </c>
      <c r="G6100" t="s">
        <v>9637</v>
      </c>
      <c r="H6100" t="s">
        <v>9638</v>
      </c>
      <c r="I6100" s="1">
        <v>44378</v>
      </c>
      <c r="J6100" t="s">
        <v>74</v>
      </c>
      <c r="K6100">
        <v>3000</v>
      </c>
      <c r="L6100">
        <v>1</v>
      </c>
      <c r="M6100">
        <v>3000</v>
      </c>
      <c r="N6100">
        <v>1</v>
      </c>
      <c r="O6100" s="1">
        <v>44396.385558101851</v>
      </c>
    </row>
    <row r="6101" spans="2:15" x14ac:dyDescent="0.25">
      <c r="B6101" t="s">
        <v>2675</v>
      </c>
      <c r="C6101" t="str">
        <f t="shared" si="190"/>
        <v>mmbarron</v>
      </c>
      <c r="D6101" t="s">
        <v>1933</v>
      </c>
      <c r="E6101" t="str">
        <f t="shared" si="191"/>
        <v>rmranjo</v>
      </c>
      <c r="F6101" t="s">
        <v>2865</v>
      </c>
      <c r="G6101" t="s">
        <v>9639</v>
      </c>
      <c r="H6101" t="s">
        <v>9640</v>
      </c>
      <c r="I6101" s="1">
        <v>44378</v>
      </c>
      <c r="J6101" t="s">
        <v>74</v>
      </c>
      <c r="K6101">
        <v>10000</v>
      </c>
      <c r="L6101">
        <v>1</v>
      </c>
      <c r="M6101">
        <v>10000</v>
      </c>
      <c r="N6101">
        <v>1</v>
      </c>
      <c r="O6101" s="1">
        <v>44396.384441550923</v>
      </c>
    </row>
    <row r="6102" spans="2:15" x14ac:dyDescent="0.25">
      <c r="B6102" t="s">
        <v>2675</v>
      </c>
      <c r="C6102" t="str">
        <f t="shared" si="190"/>
        <v>mmbarron</v>
      </c>
      <c r="D6102" t="s">
        <v>1933</v>
      </c>
      <c r="E6102" t="str">
        <f t="shared" si="191"/>
        <v>rmranjo</v>
      </c>
      <c r="F6102" t="s">
        <v>2865</v>
      </c>
      <c r="G6102" t="s">
        <v>9639</v>
      </c>
      <c r="H6102" t="s">
        <v>9640</v>
      </c>
      <c r="I6102" s="1">
        <v>44392</v>
      </c>
      <c r="J6102" t="s">
        <v>74</v>
      </c>
      <c r="K6102">
        <v>5300</v>
      </c>
      <c r="L6102">
        <v>1</v>
      </c>
      <c r="M6102">
        <v>5300</v>
      </c>
      <c r="N6102">
        <v>1</v>
      </c>
      <c r="O6102" s="1">
        <v>44405.694154745368</v>
      </c>
    </row>
    <row r="6103" spans="2:15" x14ac:dyDescent="0.25">
      <c r="B6103" t="s">
        <v>2906</v>
      </c>
      <c r="C6103" t="str">
        <f t="shared" si="190"/>
        <v>rmlegaspi</v>
      </c>
      <c r="E6103" t="str">
        <f t="shared" si="191"/>
        <v/>
      </c>
      <c r="F6103" t="s">
        <v>2865</v>
      </c>
      <c r="G6103" t="s">
        <v>3064</v>
      </c>
      <c r="H6103" t="s">
        <v>3065</v>
      </c>
      <c r="I6103" s="1">
        <v>44405</v>
      </c>
      <c r="J6103" t="s">
        <v>74</v>
      </c>
      <c r="K6103">
        <v>27500</v>
      </c>
      <c r="L6103">
        <v>1</v>
      </c>
      <c r="M6103">
        <v>27500</v>
      </c>
      <c r="N6103">
        <v>1</v>
      </c>
      <c r="O6103" s="1">
        <v>44413.339362685183</v>
      </c>
    </row>
    <row r="6104" spans="2:15" x14ac:dyDescent="0.25">
      <c r="B6104" t="s">
        <v>2906</v>
      </c>
      <c r="C6104" t="str">
        <f t="shared" si="190"/>
        <v>rmlegaspi</v>
      </c>
      <c r="E6104" t="str">
        <f t="shared" si="191"/>
        <v/>
      </c>
      <c r="F6104" t="s">
        <v>2865</v>
      </c>
      <c r="G6104" t="s">
        <v>3064</v>
      </c>
      <c r="H6104" t="s">
        <v>3065</v>
      </c>
      <c r="I6104" s="1">
        <v>44406</v>
      </c>
      <c r="J6104" t="s">
        <v>74</v>
      </c>
      <c r="K6104">
        <v>27500</v>
      </c>
      <c r="L6104">
        <v>1</v>
      </c>
      <c r="M6104">
        <v>27500</v>
      </c>
      <c r="N6104">
        <v>1</v>
      </c>
      <c r="O6104" s="1">
        <v>44413.339359027777</v>
      </c>
    </row>
    <row r="6105" spans="2:15" x14ac:dyDescent="0.25">
      <c r="B6105" t="s">
        <v>2667</v>
      </c>
      <c r="C6105" t="str">
        <f t="shared" si="190"/>
        <v>jrneri</v>
      </c>
      <c r="E6105" t="str">
        <f t="shared" si="191"/>
        <v/>
      </c>
      <c r="F6105" t="s">
        <v>2865</v>
      </c>
      <c r="G6105" t="s">
        <v>3066</v>
      </c>
      <c r="H6105" t="s">
        <v>3067</v>
      </c>
      <c r="I6105" s="1">
        <v>44378</v>
      </c>
      <c r="J6105" t="s">
        <v>74</v>
      </c>
      <c r="K6105">
        <v>500</v>
      </c>
      <c r="L6105">
        <v>1</v>
      </c>
      <c r="M6105">
        <v>500</v>
      </c>
      <c r="N6105">
        <v>1</v>
      </c>
      <c r="O6105" s="1">
        <v>44396.383152199072</v>
      </c>
    </row>
    <row r="6106" spans="2:15" x14ac:dyDescent="0.25">
      <c r="B6106" t="s">
        <v>2675</v>
      </c>
      <c r="C6106" t="str">
        <f t="shared" si="190"/>
        <v>mmbarron</v>
      </c>
      <c r="E6106" t="str">
        <f t="shared" si="191"/>
        <v/>
      </c>
      <c r="F6106" t="s">
        <v>2865</v>
      </c>
      <c r="G6106" t="s">
        <v>9641</v>
      </c>
      <c r="H6106" t="s">
        <v>9642</v>
      </c>
      <c r="I6106" s="1">
        <v>44391</v>
      </c>
      <c r="J6106" t="s">
        <v>74</v>
      </c>
      <c r="K6106">
        <v>19000</v>
      </c>
      <c r="L6106">
        <v>1</v>
      </c>
      <c r="M6106">
        <v>19000</v>
      </c>
      <c r="N6106">
        <v>1</v>
      </c>
      <c r="O6106" s="1">
        <v>44405.693983599536</v>
      </c>
    </row>
    <row r="6107" spans="2:15" x14ac:dyDescent="0.25">
      <c r="B6107" t="s">
        <v>2667</v>
      </c>
      <c r="C6107" t="str">
        <f t="shared" si="190"/>
        <v>jrneri</v>
      </c>
      <c r="E6107" t="str">
        <f t="shared" si="191"/>
        <v/>
      </c>
      <c r="F6107" t="s">
        <v>2865</v>
      </c>
      <c r="G6107" t="s">
        <v>9643</v>
      </c>
      <c r="H6107" t="s">
        <v>9644</v>
      </c>
      <c r="I6107" s="1">
        <v>44385</v>
      </c>
      <c r="J6107" t="s">
        <v>74</v>
      </c>
      <c r="K6107">
        <v>15000</v>
      </c>
      <c r="L6107">
        <v>1</v>
      </c>
      <c r="M6107">
        <v>15000</v>
      </c>
      <c r="N6107">
        <v>1</v>
      </c>
      <c r="O6107" s="1">
        <v>44396.391559791664</v>
      </c>
    </row>
    <row r="6108" spans="2:15" x14ac:dyDescent="0.25">
      <c r="B6108" t="s">
        <v>67</v>
      </c>
      <c r="C6108" t="str">
        <f t="shared" si="190"/>
        <v>na</v>
      </c>
      <c r="E6108" t="str">
        <f t="shared" si="191"/>
        <v/>
      </c>
      <c r="F6108" t="s">
        <v>2865</v>
      </c>
      <c r="G6108" t="s">
        <v>9645</v>
      </c>
      <c r="H6108" t="s">
        <v>9646</v>
      </c>
      <c r="I6108" s="1">
        <v>44384</v>
      </c>
      <c r="J6108" t="s">
        <v>74</v>
      </c>
      <c r="K6108">
        <v>3500</v>
      </c>
      <c r="L6108">
        <v>1</v>
      </c>
      <c r="M6108">
        <v>3500</v>
      </c>
      <c r="N6108">
        <v>1</v>
      </c>
      <c r="O6108" s="1">
        <v>44396.381722916667</v>
      </c>
    </row>
    <row r="6109" spans="2:15" x14ac:dyDescent="0.25">
      <c r="B6109" t="s">
        <v>67</v>
      </c>
      <c r="C6109" t="str">
        <f t="shared" si="190"/>
        <v>na</v>
      </c>
      <c r="E6109" t="str">
        <f t="shared" si="191"/>
        <v/>
      </c>
      <c r="F6109" t="s">
        <v>2865</v>
      </c>
      <c r="G6109" t="s">
        <v>9645</v>
      </c>
      <c r="H6109" t="s">
        <v>9646</v>
      </c>
      <c r="I6109" s="1">
        <v>44397</v>
      </c>
      <c r="J6109" t="s">
        <v>74</v>
      </c>
      <c r="K6109">
        <v>3000</v>
      </c>
      <c r="L6109">
        <v>1</v>
      </c>
      <c r="M6109">
        <v>3000</v>
      </c>
      <c r="N6109">
        <v>1</v>
      </c>
      <c r="O6109" s="1">
        <v>44411.585109525462</v>
      </c>
    </row>
    <row r="6110" spans="2:15" x14ac:dyDescent="0.25">
      <c r="B6110" t="s">
        <v>2667</v>
      </c>
      <c r="C6110" t="str">
        <f t="shared" si="190"/>
        <v>jrneri</v>
      </c>
      <c r="E6110" t="str">
        <f t="shared" si="191"/>
        <v/>
      </c>
      <c r="F6110" t="s">
        <v>2865</v>
      </c>
      <c r="G6110" t="s">
        <v>9647</v>
      </c>
      <c r="H6110" t="s">
        <v>9648</v>
      </c>
      <c r="I6110" s="1">
        <v>44400</v>
      </c>
      <c r="J6110" t="s">
        <v>74</v>
      </c>
      <c r="K6110">
        <v>5164.5600000000004</v>
      </c>
      <c r="L6110">
        <v>1</v>
      </c>
      <c r="M6110">
        <v>5164.5600000000004</v>
      </c>
      <c r="N6110">
        <v>1</v>
      </c>
      <c r="O6110" s="1">
        <v>44411.586370833335</v>
      </c>
    </row>
    <row r="6111" spans="2:15" x14ac:dyDescent="0.25">
      <c r="B6111" t="s">
        <v>2870</v>
      </c>
      <c r="C6111" t="str">
        <f t="shared" si="190"/>
        <v>rbtramos</v>
      </c>
      <c r="E6111" t="str">
        <f t="shared" si="191"/>
        <v/>
      </c>
      <c r="F6111" t="s">
        <v>2865</v>
      </c>
      <c r="G6111" t="s">
        <v>9649</v>
      </c>
      <c r="H6111" t="s">
        <v>9650</v>
      </c>
      <c r="I6111" s="1">
        <v>44393</v>
      </c>
      <c r="J6111" t="s">
        <v>74</v>
      </c>
      <c r="K6111">
        <v>5000</v>
      </c>
      <c r="L6111">
        <v>1</v>
      </c>
      <c r="M6111">
        <v>5000</v>
      </c>
      <c r="N6111">
        <v>1</v>
      </c>
      <c r="O6111" s="1">
        <v>44411.591808252313</v>
      </c>
    </row>
    <row r="6112" spans="2:15" x14ac:dyDescent="0.25">
      <c r="B6112" t="s">
        <v>2870</v>
      </c>
      <c r="C6112" t="str">
        <f t="shared" si="190"/>
        <v>rbtramos</v>
      </c>
      <c r="E6112" t="str">
        <f t="shared" si="191"/>
        <v/>
      </c>
      <c r="F6112" t="s">
        <v>2865</v>
      </c>
      <c r="G6112" t="s">
        <v>3068</v>
      </c>
      <c r="H6112" t="s">
        <v>3069</v>
      </c>
      <c r="I6112" s="1">
        <v>44384</v>
      </c>
      <c r="J6112" t="s">
        <v>74</v>
      </c>
      <c r="K6112">
        <v>4380</v>
      </c>
      <c r="L6112">
        <v>1</v>
      </c>
      <c r="M6112">
        <v>4380</v>
      </c>
      <c r="N6112">
        <v>1</v>
      </c>
      <c r="O6112" s="1">
        <v>44396.387987222224</v>
      </c>
    </row>
    <row r="6113" spans="2:15" x14ac:dyDescent="0.25">
      <c r="B6113" t="s">
        <v>2667</v>
      </c>
      <c r="C6113" t="str">
        <f t="shared" si="190"/>
        <v>jrneri</v>
      </c>
      <c r="E6113" t="str">
        <f t="shared" si="191"/>
        <v/>
      </c>
      <c r="F6113" t="s">
        <v>2865</v>
      </c>
      <c r="G6113" t="s">
        <v>9651</v>
      </c>
      <c r="H6113" t="s">
        <v>9652</v>
      </c>
      <c r="I6113" s="1">
        <v>44378</v>
      </c>
      <c r="J6113" t="s">
        <v>74</v>
      </c>
      <c r="K6113">
        <v>7200</v>
      </c>
      <c r="L6113">
        <v>1</v>
      </c>
      <c r="M6113">
        <v>7200</v>
      </c>
      <c r="N6113">
        <v>1</v>
      </c>
      <c r="O6113" s="1">
        <v>44396.383635416663</v>
      </c>
    </row>
    <row r="6114" spans="2:15" x14ac:dyDescent="0.25">
      <c r="B6114" t="s">
        <v>2667</v>
      </c>
      <c r="C6114" t="str">
        <f t="shared" si="190"/>
        <v>jrneri</v>
      </c>
      <c r="E6114" t="str">
        <f t="shared" si="191"/>
        <v/>
      </c>
      <c r="F6114" t="s">
        <v>2865</v>
      </c>
      <c r="G6114" t="s">
        <v>9653</v>
      </c>
      <c r="H6114" t="s">
        <v>9654</v>
      </c>
      <c r="I6114" s="1">
        <v>44406</v>
      </c>
      <c r="J6114" t="s">
        <v>74</v>
      </c>
      <c r="K6114">
        <v>1000</v>
      </c>
      <c r="L6114">
        <v>1</v>
      </c>
      <c r="M6114">
        <v>1000</v>
      </c>
      <c r="N6114">
        <v>1</v>
      </c>
      <c r="O6114" s="1">
        <v>44413.335947025465</v>
      </c>
    </row>
    <row r="6115" spans="2:15" x14ac:dyDescent="0.25">
      <c r="B6115" t="s">
        <v>2667</v>
      </c>
      <c r="C6115" t="str">
        <f t="shared" si="190"/>
        <v>jrneri</v>
      </c>
      <c r="E6115" t="str">
        <f t="shared" si="191"/>
        <v/>
      </c>
      <c r="F6115" t="s">
        <v>2865</v>
      </c>
      <c r="G6115" t="s">
        <v>9655</v>
      </c>
      <c r="H6115" t="s">
        <v>9656</v>
      </c>
      <c r="I6115" s="1">
        <v>44406</v>
      </c>
      <c r="J6115" t="s">
        <v>74</v>
      </c>
      <c r="K6115">
        <v>5000</v>
      </c>
      <c r="L6115">
        <v>1</v>
      </c>
      <c r="M6115">
        <v>5000</v>
      </c>
      <c r="N6115">
        <v>1</v>
      </c>
      <c r="O6115" s="1">
        <v>44413.336505740743</v>
      </c>
    </row>
    <row r="6116" spans="2:15" x14ac:dyDescent="0.25">
      <c r="B6116" t="s">
        <v>67</v>
      </c>
      <c r="C6116" t="str">
        <f t="shared" si="190"/>
        <v>na</v>
      </c>
      <c r="E6116" t="str">
        <f t="shared" si="191"/>
        <v/>
      </c>
      <c r="F6116" t="s">
        <v>2865</v>
      </c>
      <c r="G6116" t="s">
        <v>3072</v>
      </c>
      <c r="H6116" t="s">
        <v>3073</v>
      </c>
      <c r="I6116" s="1">
        <v>44394</v>
      </c>
      <c r="J6116" t="s">
        <v>74</v>
      </c>
      <c r="K6116">
        <v>1000</v>
      </c>
      <c r="L6116">
        <v>1</v>
      </c>
      <c r="M6116">
        <v>1000</v>
      </c>
      <c r="N6116">
        <v>1</v>
      </c>
      <c r="O6116" s="1">
        <v>44411.584087187497</v>
      </c>
    </row>
    <row r="6117" spans="2:15" x14ac:dyDescent="0.25">
      <c r="B6117" t="s">
        <v>2667</v>
      </c>
      <c r="C6117" t="str">
        <f t="shared" si="190"/>
        <v>jrneri</v>
      </c>
      <c r="E6117" t="str">
        <f t="shared" si="191"/>
        <v/>
      </c>
      <c r="F6117" t="s">
        <v>2865</v>
      </c>
      <c r="G6117" t="s">
        <v>3074</v>
      </c>
      <c r="H6117" t="s">
        <v>3075</v>
      </c>
      <c r="I6117" s="1">
        <v>44379</v>
      </c>
      <c r="J6117" t="s">
        <v>74</v>
      </c>
      <c r="K6117">
        <v>7605</v>
      </c>
      <c r="L6117">
        <v>1</v>
      </c>
      <c r="M6117">
        <v>7605</v>
      </c>
      <c r="N6117">
        <v>1</v>
      </c>
      <c r="O6117" s="1">
        <v>44396.383893287035</v>
      </c>
    </row>
    <row r="6118" spans="2:15" x14ac:dyDescent="0.25">
      <c r="B6118" t="s">
        <v>3039</v>
      </c>
      <c r="C6118" t="str">
        <f t="shared" si="190"/>
        <v>radeguzman</v>
      </c>
      <c r="E6118" t="str">
        <f t="shared" si="191"/>
        <v/>
      </c>
      <c r="F6118" t="s">
        <v>2865</v>
      </c>
      <c r="G6118" t="s">
        <v>9657</v>
      </c>
      <c r="H6118" t="s">
        <v>9658</v>
      </c>
      <c r="I6118" s="1">
        <v>44407</v>
      </c>
      <c r="J6118" t="s">
        <v>74</v>
      </c>
      <c r="K6118">
        <v>10000</v>
      </c>
      <c r="L6118">
        <v>1</v>
      </c>
      <c r="M6118">
        <v>10000</v>
      </c>
      <c r="N6118">
        <v>1</v>
      </c>
      <c r="O6118" s="1">
        <v>44413.338295787034</v>
      </c>
    </row>
    <row r="6119" spans="2:15" x14ac:dyDescent="0.25">
      <c r="B6119" t="s">
        <v>2667</v>
      </c>
      <c r="C6119" t="str">
        <f t="shared" si="190"/>
        <v>jrneri</v>
      </c>
      <c r="E6119" t="str">
        <f t="shared" si="191"/>
        <v/>
      </c>
      <c r="F6119" t="s">
        <v>2865</v>
      </c>
      <c r="G6119" t="s">
        <v>9659</v>
      </c>
      <c r="H6119" t="s">
        <v>9660</v>
      </c>
      <c r="I6119" s="1">
        <v>44396</v>
      </c>
      <c r="J6119" t="s">
        <v>74</v>
      </c>
      <c r="K6119">
        <v>5133.43</v>
      </c>
      <c r="L6119">
        <v>1</v>
      </c>
      <c r="M6119">
        <v>5133.43</v>
      </c>
      <c r="N6119">
        <v>1</v>
      </c>
      <c r="O6119" s="1">
        <v>44411.585819675929</v>
      </c>
    </row>
    <row r="6120" spans="2:15" x14ac:dyDescent="0.25">
      <c r="B6120" t="s">
        <v>2667</v>
      </c>
      <c r="C6120" t="str">
        <f t="shared" si="190"/>
        <v>jrneri</v>
      </c>
      <c r="E6120" t="str">
        <f t="shared" si="191"/>
        <v/>
      </c>
      <c r="F6120" t="s">
        <v>2865</v>
      </c>
      <c r="G6120" t="s">
        <v>3076</v>
      </c>
      <c r="H6120" t="s">
        <v>3077</v>
      </c>
      <c r="I6120" s="1">
        <v>44392</v>
      </c>
      <c r="J6120" t="s">
        <v>74</v>
      </c>
      <c r="K6120">
        <v>6226</v>
      </c>
      <c r="L6120">
        <v>1</v>
      </c>
      <c r="M6120">
        <v>6226</v>
      </c>
      <c r="N6120">
        <v>1</v>
      </c>
      <c r="O6120" s="1">
        <v>44405.69355462963</v>
      </c>
    </row>
    <row r="6121" spans="2:15" x14ac:dyDescent="0.25">
      <c r="B6121" t="s">
        <v>2667</v>
      </c>
      <c r="C6121" t="str">
        <f t="shared" si="190"/>
        <v>jrneri</v>
      </c>
      <c r="E6121" t="str">
        <f t="shared" si="191"/>
        <v/>
      </c>
      <c r="F6121" t="s">
        <v>2865</v>
      </c>
      <c r="G6121" t="s">
        <v>9661</v>
      </c>
      <c r="H6121" t="s">
        <v>9662</v>
      </c>
      <c r="I6121" s="1">
        <v>44406</v>
      </c>
      <c r="J6121" t="s">
        <v>74</v>
      </c>
      <c r="K6121">
        <v>6000</v>
      </c>
      <c r="L6121">
        <v>1</v>
      </c>
      <c r="M6121">
        <v>6000</v>
      </c>
      <c r="N6121">
        <v>1</v>
      </c>
      <c r="O6121" s="1">
        <v>44413.33655177083</v>
      </c>
    </row>
    <row r="6122" spans="2:15" x14ac:dyDescent="0.25">
      <c r="B6122" t="s">
        <v>67</v>
      </c>
      <c r="C6122" t="str">
        <f t="shared" si="190"/>
        <v>na</v>
      </c>
      <c r="E6122" t="str">
        <f t="shared" si="191"/>
        <v/>
      </c>
      <c r="F6122" t="s">
        <v>2865</v>
      </c>
      <c r="G6122" t="s">
        <v>3078</v>
      </c>
      <c r="H6122" t="s">
        <v>3079</v>
      </c>
      <c r="I6122" s="1">
        <v>44383</v>
      </c>
      <c r="J6122" t="s">
        <v>74</v>
      </c>
      <c r="K6122">
        <v>5000</v>
      </c>
      <c r="L6122">
        <v>1</v>
      </c>
      <c r="M6122">
        <v>5000</v>
      </c>
      <c r="N6122">
        <v>1</v>
      </c>
      <c r="O6122" s="1">
        <v>44396.381328194446</v>
      </c>
    </row>
    <row r="6123" spans="2:15" x14ac:dyDescent="0.25">
      <c r="B6123" t="s">
        <v>2864</v>
      </c>
      <c r="C6123" t="str">
        <f t="shared" si="190"/>
        <v>ellen</v>
      </c>
      <c r="E6123" t="str">
        <f t="shared" si="191"/>
        <v/>
      </c>
      <c r="F6123" t="s">
        <v>2865</v>
      </c>
      <c r="G6123" t="s">
        <v>3080</v>
      </c>
      <c r="H6123" t="s">
        <v>3081</v>
      </c>
      <c r="I6123" s="1">
        <v>44384</v>
      </c>
      <c r="J6123" t="s">
        <v>74</v>
      </c>
      <c r="K6123">
        <v>8745</v>
      </c>
      <c r="L6123">
        <v>1</v>
      </c>
      <c r="M6123">
        <v>8745</v>
      </c>
      <c r="N6123">
        <v>1</v>
      </c>
      <c r="O6123" s="1">
        <v>44396.37671384259</v>
      </c>
    </row>
    <row r="6124" spans="2:15" x14ac:dyDescent="0.25">
      <c r="B6124" t="s">
        <v>2906</v>
      </c>
      <c r="C6124" t="str">
        <f t="shared" si="190"/>
        <v>rmlegaspi</v>
      </c>
      <c r="E6124" t="str">
        <f t="shared" si="191"/>
        <v/>
      </c>
      <c r="F6124" t="s">
        <v>2865</v>
      </c>
      <c r="G6124" t="s">
        <v>9663</v>
      </c>
      <c r="H6124" t="s">
        <v>9664</v>
      </c>
      <c r="I6124" s="1">
        <v>44400</v>
      </c>
      <c r="J6124" t="s">
        <v>74</v>
      </c>
      <c r="K6124">
        <v>7000</v>
      </c>
      <c r="L6124">
        <v>1</v>
      </c>
      <c r="M6124">
        <v>7000</v>
      </c>
      <c r="N6124">
        <v>1</v>
      </c>
      <c r="O6124" s="1">
        <v>44411.591474108798</v>
      </c>
    </row>
    <row r="6125" spans="2:15" x14ac:dyDescent="0.25">
      <c r="B6125" t="s">
        <v>3039</v>
      </c>
      <c r="C6125" t="str">
        <f t="shared" si="190"/>
        <v>radeguzman</v>
      </c>
      <c r="E6125" t="str">
        <f t="shared" si="191"/>
        <v/>
      </c>
      <c r="F6125" t="s">
        <v>2865</v>
      </c>
      <c r="G6125" t="s">
        <v>9665</v>
      </c>
      <c r="H6125" t="s">
        <v>9666</v>
      </c>
      <c r="I6125" s="1">
        <v>44403</v>
      </c>
      <c r="J6125" t="s">
        <v>74</v>
      </c>
      <c r="K6125">
        <v>10000</v>
      </c>
      <c r="L6125">
        <v>1</v>
      </c>
      <c r="M6125">
        <v>10000</v>
      </c>
      <c r="N6125">
        <v>1</v>
      </c>
      <c r="O6125" s="1">
        <v>44413.33794902778</v>
      </c>
    </row>
    <row r="6126" spans="2:15" x14ac:dyDescent="0.25">
      <c r="B6126" t="s">
        <v>3039</v>
      </c>
      <c r="C6126" t="str">
        <f t="shared" si="190"/>
        <v>radeguzman</v>
      </c>
      <c r="E6126" t="str">
        <f t="shared" si="191"/>
        <v/>
      </c>
      <c r="F6126" t="s">
        <v>2865</v>
      </c>
      <c r="G6126" t="s">
        <v>3084</v>
      </c>
      <c r="H6126" t="s">
        <v>3085</v>
      </c>
      <c r="I6126" s="1">
        <v>44382</v>
      </c>
      <c r="J6126" t="s">
        <v>74</v>
      </c>
      <c r="K6126">
        <v>6000</v>
      </c>
      <c r="L6126">
        <v>1</v>
      </c>
      <c r="M6126">
        <v>6000</v>
      </c>
      <c r="N6126">
        <v>1</v>
      </c>
      <c r="O6126" s="1">
        <v>44396.385468935187</v>
      </c>
    </row>
    <row r="6127" spans="2:15" x14ac:dyDescent="0.25">
      <c r="B6127" t="s">
        <v>2667</v>
      </c>
      <c r="C6127" t="str">
        <f t="shared" si="190"/>
        <v>jrneri</v>
      </c>
      <c r="E6127" t="str">
        <f t="shared" si="191"/>
        <v/>
      </c>
      <c r="F6127" t="s">
        <v>2865</v>
      </c>
      <c r="G6127" t="s">
        <v>9667</v>
      </c>
      <c r="H6127" t="s">
        <v>9668</v>
      </c>
      <c r="I6127" s="1">
        <v>44401</v>
      </c>
      <c r="J6127" t="s">
        <v>74</v>
      </c>
      <c r="K6127">
        <v>1000</v>
      </c>
      <c r="L6127">
        <v>1</v>
      </c>
      <c r="M6127">
        <v>1000</v>
      </c>
      <c r="N6127">
        <v>1</v>
      </c>
      <c r="O6127" s="1">
        <v>44413.333965625003</v>
      </c>
    </row>
    <row r="6128" spans="2:15" x14ac:dyDescent="0.25">
      <c r="B6128" t="s">
        <v>2897</v>
      </c>
      <c r="C6128" t="str">
        <f t="shared" si="190"/>
        <v>rhodalynne</v>
      </c>
      <c r="E6128" t="str">
        <f t="shared" si="191"/>
        <v/>
      </c>
      <c r="F6128" t="s">
        <v>2865</v>
      </c>
      <c r="G6128" t="s">
        <v>3086</v>
      </c>
      <c r="H6128" t="s">
        <v>3087</v>
      </c>
      <c r="I6128" s="1">
        <v>44378</v>
      </c>
      <c r="J6128" t="s">
        <v>74</v>
      </c>
      <c r="K6128">
        <v>500</v>
      </c>
      <c r="L6128">
        <v>1</v>
      </c>
      <c r="M6128">
        <v>500</v>
      </c>
      <c r="N6128">
        <v>1</v>
      </c>
      <c r="O6128" s="1">
        <v>44396.386429432867</v>
      </c>
    </row>
    <row r="6129" spans="2:15" x14ac:dyDescent="0.25">
      <c r="B6129" t="s">
        <v>3039</v>
      </c>
      <c r="C6129" t="str">
        <f t="shared" si="190"/>
        <v>radeguzman</v>
      </c>
      <c r="E6129" t="str">
        <f t="shared" si="191"/>
        <v/>
      </c>
      <c r="F6129" t="s">
        <v>2865</v>
      </c>
      <c r="G6129" t="s">
        <v>9669</v>
      </c>
      <c r="H6129" t="s">
        <v>9670</v>
      </c>
      <c r="I6129" s="1">
        <v>44406</v>
      </c>
      <c r="J6129" t="s">
        <v>74</v>
      </c>
      <c r="K6129">
        <v>58000</v>
      </c>
      <c r="L6129">
        <v>1</v>
      </c>
      <c r="M6129">
        <v>58000</v>
      </c>
      <c r="N6129">
        <v>1</v>
      </c>
      <c r="O6129" s="1">
        <v>44413.337992708337</v>
      </c>
    </row>
    <row r="6130" spans="2:15" x14ac:dyDescent="0.25">
      <c r="B6130" t="s">
        <v>2675</v>
      </c>
      <c r="C6130" t="str">
        <f t="shared" si="190"/>
        <v>mmbarron</v>
      </c>
      <c r="E6130" t="str">
        <f t="shared" si="191"/>
        <v/>
      </c>
      <c r="F6130" t="s">
        <v>2865</v>
      </c>
      <c r="G6130" t="s">
        <v>9671</v>
      </c>
      <c r="H6130" t="s">
        <v>9672</v>
      </c>
      <c r="I6130" s="1">
        <v>44391</v>
      </c>
      <c r="J6130" t="s">
        <v>74</v>
      </c>
      <c r="K6130">
        <v>10000</v>
      </c>
      <c r="L6130">
        <v>1</v>
      </c>
      <c r="M6130">
        <v>10000</v>
      </c>
      <c r="N6130">
        <v>1</v>
      </c>
      <c r="O6130" s="1">
        <v>44405.693924027779</v>
      </c>
    </row>
    <row r="6131" spans="2:15" x14ac:dyDescent="0.25">
      <c r="B6131" t="s">
        <v>2870</v>
      </c>
      <c r="C6131" t="str">
        <f t="shared" si="190"/>
        <v>rbtramos</v>
      </c>
      <c r="E6131" t="str">
        <f t="shared" si="191"/>
        <v/>
      </c>
      <c r="F6131" t="s">
        <v>2865</v>
      </c>
      <c r="G6131" t="s">
        <v>9673</v>
      </c>
      <c r="H6131" t="s">
        <v>9674</v>
      </c>
      <c r="I6131" s="1">
        <v>44392</v>
      </c>
      <c r="J6131" t="s">
        <v>74</v>
      </c>
      <c r="K6131">
        <v>2500</v>
      </c>
      <c r="L6131">
        <v>1</v>
      </c>
      <c r="M6131">
        <v>2500</v>
      </c>
      <c r="N6131">
        <v>1</v>
      </c>
      <c r="O6131" s="1">
        <v>44405.697033252312</v>
      </c>
    </row>
    <row r="6132" spans="2:15" x14ac:dyDescent="0.25">
      <c r="B6132" t="s">
        <v>2667</v>
      </c>
      <c r="C6132" t="str">
        <f t="shared" si="190"/>
        <v>jrneri</v>
      </c>
      <c r="E6132" t="str">
        <f t="shared" si="191"/>
        <v/>
      </c>
      <c r="F6132" t="s">
        <v>2865</v>
      </c>
      <c r="G6132" t="s">
        <v>9675</v>
      </c>
      <c r="H6132" t="s">
        <v>9676</v>
      </c>
      <c r="I6132" s="1">
        <v>44382</v>
      </c>
      <c r="J6132" t="s">
        <v>74</v>
      </c>
      <c r="K6132">
        <v>6000</v>
      </c>
      <c r="L6132">
        <v>1</v>
      </c>
      <c r="M6132">
        <v>6000</v>
      </c>
      <c r="N6132">
        <v>1</v>
      </c>
      <c r="O6132" s="1">
        <v>44396.383412106479</v>
      </c>
    </row>
    <row r="6133" spans="2:15" x14ac:dyDescent="0.25">
      <c r="B6133" t="s">
        <v>2667</v>
      </c>
      <c r="C6133" t="str">
        <f t="shared" si="190"/>
        <v>jrneri</v>
      </c>
      <c r="E6133" t="str">
        <f t="shared" si="191"/>
        <v/>
      </c>
      <c r="F6133" t="s">
        <v>2865</v>
      </c>
      <c r="G6133" t="s">
        <v>9675</v>
      </c>
      <c r="H6133" t="s">
        <v>9676</v>
      </c>
      <c r="I6133" s="1">
        <v>44404</v>
      </c>
      <c r="J6133" t="s">
        <v>74</v>
      </c>
      <c r="K6133">
        <v>6000</v>
      </c>
      <c r="L6133">
        <v>1</v>
      </c>
      <c r="M6133">
        <v>6000</v>
      </c>
      <c r="N6133">
        <v>1</v>
      </c>
      <c r="O6133" s="1">
        <v>44413.335369166663</v>
      </c>
    </row>
    <row r="6134" spans="2:15" x14ac:dyDescent="0.25">
      <c r="B6134" t="s">
        <v>2667</v>
      </c>
      <c r="C6134" t="str">
        <f t="shared" si="190"/>
        <v>jrneri</v>
      </c>
      <c r="E6134" t="str">
        <f t="shared" si="191"/>
        <v/>
      </c>
      <c r="F6134" t="s">
        <v>2865</v>
      </c>
      <c r="G6134" t="s">
        <v>9677</v>
      </c>
      <c r="H6134" t="s">
        <v>9678</v>
      </c>
      <c r="I6134" s="1">
        <v>44407</v>
      </c>
      <c r="J6134" t="s">
        <v>74</v>
      </c>
      <c r="K6134">
        <v>5600</v>
      </c>
      <c r="L6134">
        <v>1</v>
      </c>
      <c r="M6134">
        <v>5600</v>
      </c>
      <c r="N6134">
        <v>1</v>
      </c>
      <c r="O6134" s="1">
        <v>44413.33701909722</v>
      </c>
    </row>
    <row r="6135" spans="2:15" x14ac:dyDescent="0.25">
      <c r="B6135" t="s">
        <v>2667</v>
      </c>
      <c r="C6135" t="str">
        <f t="shared" si="190"/>
        <v>jrneri</v>
      </c>
      <c r="E6135" t="str">
        <f t="shared" si="191"/>
        <v/>
      </c>
      <c r="F6135" t="s">
        <v>2865</v>
      </c>
      <c r="G6135" t="s">
        <v>9679</v>
      </c>
      <c r="H6135" t="s">
        <v>9680</v>
      </c>
      <c r="I6135" s="1">
        <v>44405</v>
      </c>
      <c r="J6135" t="s">
        <v>74</v>
      </c>
      <c r="K6135">
        <v>8410</v>
      </c>
      <c r="L6135">
        <v>1</v>
      </c>
      <c r="M6135">
        <v>8410</v>
      </c>
      <c r="N6135">
        <v>1</v>
      </c>
      <c r="O6135" s="1">
        <v>44413.335894166667</v>
      </c>
    </row>
    <row r="6136" spans="2:15" x14ac:dyDescent="0.25">
      <c r="B6136" t="s">
        <v>2870</v>
      </c>
      <c r="C6136" t="str">
        <f t="shared" si="190"/>
        <v>rbtramos</v>
      </c>
      <c r="E6136" t="str">
        <f t="shared" si="191"/>
        <v/>
      </c>
      <c r="F6136" t="s">
        <v>2865</v>
      </c>
      <c r="G6136" t="s">
        <v>9681</v>
      </c>
      <c r="H6136" t="s">
        <v>9682</v>
      </c>
      <c r="I6136" s="1">
        <v>44392</v>
      </c>
      <c r="J6136" t="s">
        <v>74</v>
      </c>
      <c r="K6136">
        <v>3000</v>
      </c>
      <c r="L6136">
        <v>1</v>
      </c>
      <c r="M6136">
        <v>3000</v>
      </c>
      <c r="N6136">
        <v>1</v>
      </c>
      <c r="O6136" s="1">
        <v>44405.697220208334</v>
      </c>
    </row>
    <row r="6137" spans="2:15" x14ac:dyDescent="0.25">
      <c r="B6137" t="s">
        <v>2870</v>
      </c>
      <c r="C6137" t="str">
        <f t="shared" si="190"/>
        <v>rbtramos</v>
      </c>
      <c r="E6137" t="str">
        <f t="shared" si="191"/>
        <v/>
      </c>
      <c r="F6137" t="s">
        <v>2865</v>
      </c>
      <c r="G6137" t="s">
        <v>9683</v>
      </c>
      <c r="H6137" t="s">
        <v>9684</v>
      </c>
      <c r="I6137" s="1">
        <v>44386</v>
      </c>
      <c r="J6137" t="s">
        <v>74</v>
      </c>
      <c r="K6137">
        <v>14100</v>
      </c>
      <c r="L6137">
        <v>1</v>
      </c>
      <c r="M6137">
        <v>14100</v>
      </c>
      <c r="N6137">
        <v>1</v>
      </c>
      <c r="O6137" s="1">
        <v>44396.388141203701</v>
      </c>
    </row>
    <row r="6138" spans="2:15" x14ac:dyDescent="0.25">
      <c r="B6138" t="s">
        <v>2864</v>
      </c>
      <c r="C6138" t="str">
        <f t="shared" si="190"/>
        <v>ellen</v>
      </c>
      <c r="E6138" t="str">
        <f t="shared" si="191"/>
        <v/>
      </c>
      <c r="F6138" t="s">
        <v>2865</v>
      </c>
      <c r="G6138" t="s">
        <v>9685</v>
      </c>
      <c r="H6138" t="s">
        <v>9686</v>
      </c>
      <c r="I6138" s="1">
        <v>44391</v>
      </c>
      <c r="J6138" t="s">
        <v>74</v>
      </c>
      <c r="K6138">
        <v>6750</v>
      </c>
      <c r="L6138">
        <v>1</v>
      </c>
      <c r="M6138">
        <v>6750</v>
      </c>
      <c r="N6138">
        <v>1</v>
      </c>
      <c r="O6138" s="1">
        <v>44405.672694942128</v>
      </c>
    </row>
    <row r="6139" spans="2:15" x14ac:dyDescent="0.25">
      <c r="B6139" t="s">
        <v>2906</v>
      </c>
      <c r="C6139" t="str">
        <f t="shared" si="190"/>
        <v>rmlegaspi</v>
      </c>
      <c r="E6139" t="str">
        <f t="shared" si="191"/>
        <v/>
      </c>
      <c r="F6139" t="s">
        <v>2865</v>
      </c>
      <c r="G6139" t="s">
        <v>3094</v>
      </c>
      <c r="H6139" t="s">
        <v>3095</v>
      </c>
      <c r="I6139" s="1">
        <v>44393</v>
      </c>
      <c r="J6139" t="s">
        <v>74</v>
      </c>
      <c r="K6139">
        <v>32500</v>
      </c>
      <c r="L6139">
        <v>1</v>
      </c>
      <c r="M6139">
        <v>32500</v>
      </c>
      <c r="N6139">
        <v>1</v>
      </c>
      <c r="O6139" s="1">
        <v>44411.596089305553</v>
      </c>
    </row>
    <row r="6140" spans="2:15" x14ac:dyDescent="0.25">
      <c r="B6140" t="s">
        <v>2897</v>
      </c>
      <c r="C6140" t="str">
        <f t="shared" si="190"/>
        <v>rhodalynne</v>
      </c>
      <c r="E6140" t="str">
        <f t="shared" si="191"/>
        <v/>
      </c>
      <c r="F6140" t="s">
        <v>2865</v>
      </c>
      <c r="G6140" t="s">
        <v>9687</v>
      </c>
      <c r="H6140" t="s">
        <v>9688</v>
      </c>
      <c r="I6140" s="1">
        <v>44392</v>
      </c>
      <c r="J6140" t="s">
        <v>74</v>
      </c>
      <c r="K6140">
        <v>14332.68</v>
      </c>
      <c r="L6140">
        <v>1</v>
      </c>
      <c r="M6140">
        <v>14332.68</v>
      </c>
      <c r="N6140">
        <v>1</v>
      </c>
      <c r="O6140" s="1">
        <v>44405.69539158565</v>
      </c>
    </row>
    <row r="6141" spans="2:15" x14ac:dyDescent="0.25">
      <c r="B6141" t="s">
        <v>2870</v>
      </c>
      <c r="C6141" t="str">
        <f t="shared" si="190"/>
        <v>rbtramos</v>
      </c>
      <c r="E6141" t="str">
        <f t="shared" si="191"/>
        <v/>
      </c>
      <c r="F6141" t="s">
        <v>2865</v>
      </c>
      <c r="G6141" t="s">
        <v>3096</v>
      </c>
      <c r="H6141" t="s">
        <v>3097</v>
      </c>
      <c r="I6141" s="1">
        <v>44390</v>
      </c>
      <c r="J6141" t="s">
        <v>74</v>
      </c>
      <c r="K6141">
        <v>5000</v>
      </c>
      <c r="L6141">
        <v>1</v>
      </c>
      <c r="M6141">
        <v>5000</v>
      </c>
      <c r="N6141">
        <v>1</v>
      </c>
      <c r="O6141" s="1">
        <v>44405.696517314813</v>
      </c>
    </row>
    <row r="6142" spans="2:15" x14ac:dyDescent="0.25">
      <c r="B6142" t="s">
        <v>2897</v>
      </c>
      <c r="C6142" t="str">
        <f t="shared" si="190"/>
        <v>rhodalynne</v>
      </c>
      <c r="E6142" t="str">
        <f t="shared" si="191"/>
        <v/>
      </c>
      <c r="F6142" t="s">
        <v>2865</v>
      </c>
      <c r="G6142" t="s">
        <v>9689</v>
      </c>
      <c r="H6142" t="s">
        <v>9690</v>
      </c>
      <c r="I6142" s="1">
        <v>44399</v>
      </c>
      <c r="J6142" t="s">
        <v>74</v>
      </c>
      <c r="K6142">
        <v>5000</v>
      </c>
      <c r="L6142">
        <v>1</v>
      </c>
      <c r="M6142">
        <v>5000</v>
      </c>
      <c r="N6142">
        <v>1</v>
      </c>
      <c r="O6142" s="1">
        <v>44411.590889999999</v>
      </c>
    </row>
    <row r="6143" spans="2:15" x14ac:dyDescent="0.25">
      <c r="B6143" t="s">
        <v>67</v>
      </c>
      <c r="C6143" t="str">
        <f t="shared" si="190"/>
        <v>na</v>
      </c>
      <c r="E6143" t="str">
        <f t="shared" si="191"/>
        <v/>
      </c>
      <c r="F6143" t="s">
        <v>2865</v>
      </c>
      <c r="G6143" t="s">
        <v>9691</v>
      </c>
      <c r="H6143" t="s">
        <v>9692</v>
      </c>
      <c r="I6143" s="1">
        <v>44388</v>
      </c>
      <c r="J6143" t="s">
        <v>74</v>
      </c>
      <c r="K6143">
        <v>80000</v>
      </c>
      <c r="L6143">
        <v>1</v>
      </c>
      <c r="M6143">
        <v>80000</v>
      </c>
      <c r="N6143">
        <v>1</v>
      </c>
      <c r="O6143" s="1">
        <v>44405.675402384259</v>
      </c>
    </row>
    <row r="6144" spans="2:15" x14ac:dyDescent="0.25">
      <c r="B6144" t="s">
        <v>67</v>
      </c>
      <c r="C6144" t="str">
        <f t="shared" si="190"/>
        <v>na</v>
      </c>
      <c r="E6144" t="str">
        <f t="shared" si="191"/>
        <v/>
      </c>
      <c r="F6144" t="s">
        <v>2865</v>
      </c>
      <c r="G6144" t="s">
        <v>9693</v>
      </c>
      <c r="H6144" t="s">
        <v>9694</v>
      </c>
      <c r="I6144" s="1">
        <v>44383</v>
      </c>
      <c r="J6144" t="s">
        <v>74</v>
      </c>
      <c r="K6144">
        <v>5000</v>
      </c>
      <c r="L6144">
        <v>1</v>
      </c>
      <c r="M6144">
        <v>5000</v>
      </c>
      <c r="N6144">
        <v>1</v>
      </c>
      <c r="O6144" s="1">
        <v>44396.390792395832</v>
      </c>
    </row>
    <row r="6145" spans="2:15" x14ac:dyDescent="0.25">
      <c r="B6145" t="s">
        <v>67</v>
      </c>
      <c r="C6145" t="str">
        <f t="shared" si="190"/>
        <v>na</v>
      </c>
      <c r="E6145" t="str">
        <f t="shared" si="191"/>
        <v/>
      </c>
      <c r="F6145" t="s">
        <v>2865</v>
      </c>
      <c r="G6145" t="s">
        <v>9693</v>
      </c>
      <c r="H6145" t="s">
        <v>9694</v>
      </c>
      <c r="I6145" s="1">
        <v>44391</v>
      </c>
      <c r="J6145" t="s">
        <v>74</v>
      </c>
      <c r="K6145">
        <v>100000</v>
      </c>
      <c r="L6145">
        <v>1</v>
      </c>
      <c r="M6145">
        <v>100000</v>
      </c>
      <c r="N6145">
        <v>1</v>
      </c>
      <c r="O6145" s="1">
        <v>44405.699755046298</v>
      </c>
    </row>
    <row r="6146" spans="2:15" x14ac:dyDescent="0.25">
      <c r="B6146" t="s">
        <v>2906</v>
      </c>
      <c r="C6146" t="str">
        <f t="shared" si="190"/>
        <v>rmlegaspi</v>
      </c>
      <c r="E6146" t="str">
        <f t="shared" si="191"/>
        <v/>
      </c>
      <c r="F6146" t="s">
        <v>2865</v>
      </c>
      <c r="G6146" t="s">
        <v>9693</v>
      </c>
      <c r="H6146" t="s">
        <v>9694</v>
      </c>
      <c r="I6146" s="1">
        <v>44406</v>
      </c>
      <c r="J6146" t="s">
        <v>74</v>
      </c>
      <c r="K6146">
        <v>20000</v>
      </c>
      <c r="L6146">
        <v>1</v>
      </c>
      <c r="M6146">
        <v>20000</v>
      </c>
      <c r="N6146">
        <v>1</v>
      </c>
      <c r="O6146" s="1">
        <v>44413.339918518519</v>
      </c>
    </row>
    <row r="6147" spans="2:15" x14ac:dyDescent="0.25">
      <c r="B6147" t="s">
        <v>2897</v>
      </c>
      <c r="C6147" t="str">
        <f t="shared" ref="C6147:C6210" si="192">MID(B6147,FIND("(",B6147)+1,FIND(")",B6147,FIND("(",B6147)+1) - FIND("(",B6147)-1)</f>
        <v>rhodalynne</v>
      </c>
      <c r="E6147" t="str">
        <f t="shared" ref="E6147:E6210" si="193">IFERROR(MID(D6147,FIND("(",D6147)+1,FIND(")",D6147,FIND("(",D6147)+1) - FIND("(",D6147)-1),"")</f>
        <v/>
      </c>
      <c r="F6147" t="s">
        <v>2865</v>
      </c>
      <c r="G6147" t="s">
        <v>9695</v>
      </c>
      <c r="H6147" t="s">
        <v>9696</v>
      </c>
      <c r="I6147" s="1">
        <v>44385</v>
      </c>
      <c r="J6147" t="s">
        <v>74</v>
      </c>
      <c r="K6147">
        <v>5000</v>
      </c>
      <c r="L6147">
        <v>1</v>
      </c>
      <c r="M6147">
        <v>5000</v>
      </c>
      <c r="N6147">
        <v>1</v>
      </c>
      <c r="O6147" s="1">
        <v>44396.386802615743</v>
      </c>
    </row>
    <row r="6148" spans="2:15" x14ac:dyDescent="0.25">
      <c r="B6148" t="s">
        <v>2672</v>
      </c>
      <c r="C6148" t="str">
        <f t="shared" si="192"/>
        <v>eddometita</v>
      </c>
      <c r="D6148" t="s">
        <v>4786</v>
      </c>
      <c r="E6148" t="str">
        <f t="shared" si="193"/>
        <v>mrflores</v>
      </c>
      <c r="F6148" t="s">
        <v>2865</v>
      </c>
      <c r="G6148" t="s">
        <v>3102</v>
      </c>
      <c r="H6148" t="s">
        <v>3103</v>
      </c>
      <c r="I6148" s="1">
        <v>44389</v>
      </c>
      <c r="J6148" t="s">
        <v>74</v>
      </c>
      <c r="K6148">
        <v>2500</v>
      </c>
      <c r="L6148">
        <v>1</v>
      </c>
      <c r="M6148">
        <v>2500</v>
      </c>
      <c r="N6148">
        <v>1</v>
      </c>
      <c r="O6148" s="1">
        <v>44405.673447256944</v>
      </c>
    </row>
    <row r="6149" spans="2:15" x14ac:dyDescent="0.25">
      <c r="B6149" t="s">
        <v>2870</v>
      </c>
      <c r="C6149" t="str">
        <f t="shared" si="192"/>
        <v>rbtramos</v>
      </c>
      <c r="E6149" t="str">
        <f t="shared" si="193"/>
        <v/>
      </c>
      <c r="F6149" t="s">
        <v>2865</v>
      </c>
      <c r="G6149" t="s">
        <v>9697</v>
      </c>
      <c r="H6149" t="s">
        <v>9698</v>
      </c>
      <c r="I6149" s="1">
        <v>44384</v>
      </c>
      <c r="J6149" t="s">
        <v>74</v>
      </c>
      <c r="K6149">
        <v>3000</v>
      </c>
      <c r="L6149">
        <v>1</v>
      </c>
      <c r="M6149">
        <v>3000</v>
      </c>
      <c r="N6149">
        <v>1</v>
      </c>
      <c r="O6149" s="1">
        <v>44396.388029780093</v>
      </c>
    </row>
    <row r="6150" spans="2:15" x14ac:dyDescent="0.25">
      <c r="B6150" t="s">
        <v>67</v>
      </c>
      <c r="C6150" t="str">
        <f t="shared" si="192"/>
        <v>na</v>
      </c>
      <c r="E6150" t="str">
        <f t="shared" si="193"/>
        <v/>
      </c>
      <c r="F6150" t="s">
        <v>2865</v>
      </c>
      <c r="G6150" t="s">
        <v>9699</v>
      </c>
      <c r="H6150" t="s">
        <v>9700</v>
      </c>
      <c r="I6150" s="1">
        <v>44405</v>
      </c>
      <c r="J6150" t="s">
        <v>74</v>
      </c>
      <c r="K6150">
        <v>20</v>
      </c>
      <c r="L6150">
        <v>1</v>
      </c>
      <c r="M6150">
        <v>20</v>
      </c>
      <c r="N6150">
        <v>1</v>
      </c>
      <c r="O6150" s="1">
        <v>44413.33358958333</v>
      </c>
    </row>
    <row r="6151" spans="2:15" x14ac:dyDescent="0.25">
      <c r="B6151" t="s">
        <v>2667</v>
      </c>
      <c r="C6151" t="str">
        <f t="shared" si="192"/>
        <v>jrneri</v>
      </c>
      <c r="E6151" t="str">
        <f t="shared" si="193"/>
        <v/>
      </c>
      <c r="F6151" t="s">
        <v>2865</v>
      </c>
      <c r="G6151" t="s">
        <v>9701</v>
      </c>
      <c r="H6151" t="s">
        <v>9702</v>
      </c>
      <c r="I6151" s="1">
        <v>44405</v>
      </c>
      <c r="J6151" t="s">
        <v>74</v>
      </c>
      <c r="K6151">
        <v>16800</v>
      </c>
      <c r="L6151">
        <v>1</v>
      </c>
      <c r="M6151">
        <v>16800</v>
      </c>
      <c r="N6151">
        <v>1</v>
      </c>
      <c r="O6151" s="1">
        <v>44413.335987453705</v>
      </c>
    </row>
    <row r="6152" spans="2:15" x14ac:dyDescent="0.25">
      <c r="B6152" t="s">
        <v>2864</v>
      </c>
      <c r="C6152" t="str">
        <f t="shared" si="192"/>
        <v>ellen</v>
      </c>
      <c r="E6152" t="str">
        <f t="shared" si="193"/>
        <v/>
      </c>
      <c r="F6152" t="s">
        <v>2865</v>
      </c>
      <c r="G6152" t="s">
        <v>9703</v>
      </c>
      <c r="H6152" t="s">
        <v>9704</v>
      </c>
      <c r="I6152" s="1">
        <v>44404</v>
      </c>
      <c r="J6152" t="s">
        <v>74</v>
      </c>
      <c r="K6152">
        <v>2000</v>
      </c>
      <c r="L6152">
        <v>1</v>
      </c>
      <c r="M6152">
        <v>2000</v>
      </c>
      <c r="N6152">
        <v>1</v>
      </c>
      <c r="O6152" s="1">
        <v>44413.331924606478</v>
      </c>
    </row>
    <row r="6153" spans="2:15" x14ac:dyDescent="0.25">
      <c r="B6153" t="s">
        <v>2667</v>
      </c>
      <c r="C6153" t="str">
        <f t="shared" si="192"/>
        <v>jrneri</v>
      </c>
      <c r="E6153" t="str">
        <f t="shared" si="193"/>
        <v/>
      </c>
      <c r="F6153" t="s">
        <v>2865</v>
      </c>
      <c r="G6153" t="s">
        <v>9705</v>
      </c>
      <c r="H6153" t="s">
        <v>9706</v>
      </c>
      <c r="I6153" s="1">
        <v>44393</v>
      </c>
      <c r="J6153" t="s">
        <v>74</v>
      </c>
      <c r="K6153">
        <v>10000</v>
      </c>
      <c r="L6153">
        <v>1</v>
      </c>
      <c r="M6153">
        <v>10000</v>
      </c>
      <c r="N6153">
        <v>1</v>
      </c>
      <c r="O6153" s="1">
        <v>44411.585561493055</v>
      </c>
    </row>
    <row r="6154" spans="2:15" x14ac:dyDescent="0.25">
      <c r="B6154" t="s">
        <v>2672</v>
      </c>
      <c r="C6154" t="str">
        <f t="shared" si="192"/>
        <v>eddometita</v>
      </c>
      <c r="E6154" t="str">
        <f t="shared" si="193"/>
        <v/>
      </c>
      <c r="F6154" t="s">
        <v>2865</v>
      </c>
      <c r="G6154" t="s">
        <v>9707</v>
      </c>
      <c r="H6154" t="s">
        <v>9708</v>
      </c>
      <c r="I6154" s="1">
        <v>44392</v>
      </c>
      <c r="J6154" t="s">
        <v>74</v>
      </c>
      <c r="K6154">
        <v>5100</v>
      </c>
      <c r="L6154">
        <v>1</v>
      </c>
      <c r="M6154">
        <v>5100</v>
      </c>
      <c r="N6154">
        <v>1</v>
      </c>
      <c r="O6154" s="1">
        <v>44405.673925185183</v>
      </c>
    </row>
    <row r="6155" spans="2:15" x14ac:dyDescent="0.25">
      <c r="B6155" t="s">
        <v>2897</v>
      </c>
      <c r="C6155" t="str">
        <f t="shared" si="192"/>
        <v>rhodalynne</v>
      </c>
      <c r="E6155" t="str">
        <f t="shared" si="193"/>
        <v/>
      </c>
      <c r="F6155" t="s">
        <v>2865</v>
      </c>
      <c r="G6155" t="s">
        <v>3108</v>
      </c>
      <c r="H6155" t="s">
        <v>3109</v>
      </c>
      <c r="I6155" s="1">
        <v>44393</v>
      </c>
      <c r="J6155" t="s">
        <v>74</v>
      </c>
      <c r="K6155">
        <v>3000</v>
      </c>
      <c r="L6155">
        <v>1</v>
      </c>
      <c r="M6155">
        <v>3000</v>
      </c>
      <c r="N6155">
        <v>1</v>
      </c>
      <c r="O6155" s="1">
        <v>44411.590571296299</v>
      </c>
    </row>
    <row r="6156" spans="2:15" x14ac:dyDescent="0.25">
      <c r="B6156" t="s">
        <v>2870</v>
      </c>
      <c r="C6156" t="str">
        <f t="shared" si="192"/>
        <v>rbtramos</v>
      </c>
      <c r="E6156" t="str">
        <f t="shared" si="193"/>
        <v/>
      </c>
      <c r="F6156" t="s">
        <v>2865</v>
      </c>
      <c r="G6156" t="s">
        <v>9709</v>
      </c>
      <c r="H6156" t="s">
        <v>9710</v>
      </c>
      <c r="I6156" s="1">
        <v>44396</v>
      </c>
      <c r="J6156" t="s">
        <v>74</v>
      </c>
      <c r="K6156">
        <v>5824</v>
      </c>
      <c r="L6156">
        <v>1</v>
      </c>
      <c r="M6156">
        <v>5824</v>
      </c>
      <c r="N6156">
        <v>1</v>
      </c>
      <c r="O6156" s="1">
        <v>44411.592401886577</v>
      </c>
    </row>
    <row r="6157" spans="2:15" x14ac:dyDescent="0.25">
      <c r="B6157" t="s">
        <v>2879</v>
      </c>
      <c r="C6157" t="str">
        <f t="shared" si="192"/>
        <v>rcpumarin</v>
      </c>
      <c r="E6157" t="str">
        <f t="shared" si="193"/>
        <v/>
      </c>
      <c r="F6157" t="s">
        <v>2865</v>
      </c>
      <c r="G6157" t="s">
        <v>9711</v>
      </c>
      <c r="H6157" t="s">
        <v>9712</v>
      </c>
      <c r="I6157" s="1">
        <v>44403</v>
      </c>
      <c r="J6157" t="s">
        <v>74</v>
      </c>
      <c r="K6157">
        <v>1900</v>
      </c>
      <c r="L6157">
        <v>1</v>
      </c>
      <c r="M6157">
        <v>1900</v>
      </c>
      <c r="N6157">
        <v>1</v>
      </c>
      <c r="O6157" s="1">
        <v>44413.337611342591</v>
      </c>
    </row>
    <row r="6158" spans="2:15" x14ac:dyDescent="0.25">
      <c r="B6158" t="s">
        <v>2667</v>
      </c>
      <c r="C6158" t="str">
        <f t="shared" si="192"/>
        <v>jrneri</v>
      </c>
      <c r="E6158" t="str">
        <f t="shared" si="193"/>
        <v/>
      </c>
      <c r="F6158" t="s">
        <v>2865</v>
      </c>
      <c r="G6158" t="s">
        <v>9713</v>
      </c>
      <c r="H6158" t="s">
        <v>9714</v>
      </c>
      <c r="I6158" s="1">
        <v>44391</v>
      </c>
      <c r="J6158" t="s">
        <v>74</v>
      </c>
      <c r="K6158">
        <v>16700</v>
      </c>
      <c r="L6158">
        <v>1</v>
      </c>
      <c r="M6158">
        <v>16700</v>
      </c>
      <c r="N6158">
        <v>1</v>
      </c>
      <c r="O6158" s="1">
        <v>44405.691813194448</v>
      </c>
    </row>
    <row r="6159" spans="2:15" x14ac:dyDescent="0.25">
      <c r="B6159" t="s">
        <v>67</v>
      </c>
      <c r="C6159" t="str">
        <f t="shared" si="192"/>
        <v>na</v>
      </c>
      <c r="E6159" t="str">
        <f t="shared" si="193"/>
        <v/>
      </c>
      <c r="F6159" t="s">
        <v>2865</v>
      </c>
      <c r="G6159" t="s">
        <v>9715</v>
      </c>
      <c r="H6159" t="s">
        <v>9604</v>
      </c>
      <c r="I6159" s="1">
        <v>44403</v>
      </c>
      <c r="J6159" t="s">
        <v>74</v>
      </c>
      <c r="K6159">
        <v>1000</v>
      </c>
      <c r="L6159">
        <v>1</v>
      </c>
      <c r="M6159">
        <v>1000</v>
      </c>
      <c r="N6159">
        <v>1</v>
      </c>
      <c r="O6159" s="1">
        <v>44413.333517824074</v>
      </c>
    </row>
    <row r="6160" spans="2:15" x14ac:dyDescent="0.25">
      <c r="B6160" t="s">
        <v>67</v>
      </c>
      <c r="C6160" t="str">
        <f t="shared" si="192"/>
        <v>na</v>
      </c>
      <c r="E6160" t="str">
        <f t="shared" si="193"/>
        <v/>
      </c>
      <c r="F6160" t="s">
        <v>2865</v>
      </c>
      <c r="G6160" t="s">
        <v>9716</v>
      </c>
      <c r="H6160" t="s">
        <v>9717</v>
      </c>
      <c r="I6160" s="1">
        <v>44383</v>
      </c>
      <c r="J6160" t="s">
        <v>74</v>
      </c>
      <c r="K6160">
        <v>500</v>
      </c>
      <c r="L6160">
        <v>1</v>
      </c>
      <c r="M6160">
        <v>500</v>
      </c>
      <c r="N6160">
        <v>1</v>
      </c>
      <c r="O6160" s="1">
        <v>44396.390749456019</v>
      </c>
    </row>
    <row r="6161" spans="2:15" x14ac:dyDescent="0.25">
      <c r="B6161" t="s">
        <v>2663</v>
      </c>
      <c r="C6161" t="str">
        <f t="shared" si="192"/>
        <v>gbnastor</v>
      </c>
      <c r="E6161" t="str">
        <f t="shared" si="193"/>
        <v/>
      </c>
      <c r="F6161" t="s">
        <v>2865</v>
      </c>
      <c r="G6161" t="s">
        <v>9718</v>
      </c>
      <c r="H6161" t="s">
        <v>9719</v>
      </c>
      <c r="I6161" s="1">
        <v>44392</v>
      </c>
      <c r="J6161" t="s">
        <v>74</v>
      </c>
      <c r="K6161">
        <v>30000</v>
      </c>
      <c r="L6161">
        <v>1</v>
      </c>
      <c r="M6161">
        <v>30000</v>
      </c>
      <c r="N6161">
        <v>1</v>
      </c>
      <c r="O6161" s="1">
        <v>44405.675008101854</v>
      </c>
    </row>
    <row r="6162" spans="2:15" x14ac:dyDescent="0.25">
      <c r="B6162" t="s">
        <v>2663</v>
      </c>
      <c r="C6162" t="str">
        <f t="shared" si="192"/>
        <v>gbnastor</v>
      </c>
      <c r="E6162" t="str">
        <f t="shared" si="193"/>
        <v/>
      </c>
      <c r="F6162" t="s">
        <v>2865</v>
      </c>
      <c r="G6162" t="s">
        <v>9718</v>
      </c>
      <c r="H6162" t="s">
        <v>9719</v>
      </c>
      <c r="I6162" s="1">
        <v>44398</v>
      </c>
      <c r="J6162" t="s">
        <v>74</v>
      </c>
      <c r="K6162">
        <v>50000</v>
      </c>
      <c r="L6162">
        <v>1</v>
      </c>
      <c r="M6162">
        <v>50000</v>
      </c>
      <c r="N6162">
        <v>1</v>
      </c>
      <c r="O6162" s="1">
        <v>44411.583616898148</v>
      </c>
    </row>
    <row r="6163" spans="2:15" x14ac:dyDescent="0.25">
      <c r="B6163" t="s">
        <v>2663</v>
      </c>
      <c r="C6163" t="str">
        <f t="shared" si="192"/>
        <v>gbnastor</v>
      </c>
      <c r="E6163" t="str">
        <f t="shared" si="193"/>
        <v/>
      </c>
      <c r="F6163" t="s">
        <v>2865</v>
      </c>
      <c r="G6163" t="s">
        <v>9718</v>
      </c>
      <c r="H6163" t="s">
        <v>9719</v>
      </c>
      <c r="I6163" s="1">
        <v>44400</v>
      </c>
      <c r="J6163" t="s">
        <v>74</v>
      </c>
      <c r="K6163">
        <v>38000</v>
      </c>
      <c r="L6163">
        <v>1</v>
      </c>
      <c r="M6163">
        <v>38000</v>
      </c>
      <c r="N6163">
        <v>1</v>
      </c>
      <c r="O6163" s="1">
        <v>44411.583652777779</v>
      </c>
    </row>
    <row r="6164" spans="2:15" x14ac:dyDescent="0.25">
      <c r="B6164" t="s">
        <v>67</v>
      </c>
      <c r="C6164" t="str">
        <f t="shared" si="192"/>
        <v>na</v>
      </c>
      <c r="D6164" t="s">
        <v>8045</v>
      </c>
      <c r="E6164" t="str">
        <f t="shared" si="193"/>
        <v>mebalagot</v>
      </c>
      <c r="F6164" t="s">
        <v>2865</v>
      </c>
      <c r="G6164" t="s">
        <v>9720</v>
      </c>
      <c r="H6164" t="s">
        <v>9721</v>
      </c>
      <c r="I6164" s="1">
        <v>44379</v>
      </c>
      <c r="J6164" t="s">
        <v>74</v>
      </c>
      <c r="K6164">
        <v>13376.69</v>
      </c>
      <c r="L6164">
        <v>1</v>
      </c>
      <c r="M6164">
        <v>13376.69</v>
      </c>
      <c r="N6164">
        <v>1</v>
      </c>
      <c r="O6164" s="1">
        <v>44396.38012159722</v>
      </c>
    </row>
    <row r="6165" spans="2:15" x14ac:dyDescent="0.25">
      <c r="B6165" t="s">
        <v>2897</v>
      </c>
      <c r="C6165" t="str">
        <f t="shared" si="192"/>
        <v>rhodalynne</v>
      </c>
      <c r="D6165" t="s">
        <v>2450</v>
      </c>
      <c r="E6165" t="str">
        <f t="shared" si="193"/>
        <v>fjlim</v>
      </c>
      <c r="F6165" t="s">
        <v>3114</v>
      </c>
      <c r="G6165" t="s">
        <v>9722</v>
      </c>
      <c r="H6165" t="s">
        <v>9723</v>
      </c>
      <c r="I6165" s="1">
        <v>44391</v>
      </c>
      <c r="J6165" t="s">
        <v>74</v>
      </c>
      <c r="K6165">
        <v>500</v>
      </c>
      <c r="L6165">
        <v>1</v>
      </c>
      <c r="M6165">
        <v>500</v>
      </c>
      <c r="N6165">
        <v>1</v>
      </c>
      <c r="O6165" s="1">
        <v>44405.695223958333</v>
      </c>
    </row>
    <row r="6166" spans="2:15" x14ac:dyDescent="0.25">
      <c r="B6166" t="s">
        <v>2906</v>
      </c>
      <c r="C6166" t="str">
        <f t="shared" si="192"/>
        <v>rmlegaspi</v>
      </c>
      <c r="E6166" t="str">
        <f t="shared" si="193"/>
        <v/>
      </c>
      <c r="F6166" t="s">
        <v>3114</v>
      </c>
      <c r="G6166" t="s">
        <v>9724</v>
      </c>
      <c r="H6166" t="s">
        <v>9725</v>
      </c>
      <c r="I6166" s="1">
        <v>44386</v>
      </c>
      <c r="J6166" t="s">
        <v>74</v>
      </c>
      <c r="K6166">
        <v>500</v>
      </c>
      <c r="L6166">
        <v>1</v>
      </c>
      <c r="M6166">
        <v>500</v>
      </c>
      <c r="N6166">
        <v>1</v>
      </c>
      <c r="O6166" s="1">
        <v>44396.387547025464</v>
      </c>
    </row>
    <row r="6167" spans="2:15" x14ac:dyDescent="0.25">
      <c r="B6167" t="s">
        <v>2879</v>
      </c>
      <c r="C6167" t="str">
        <f t="shared" si="192"/>
        <v>rcpumarin</v>
      </c>
      <c r="E6167" t="str">
        <f t="shared" si="193"/>
        <v/>
      </c>
      <c r="F6167" t="s">
        <v>3114</v>
      </c>
      <c r="G6167" t="s">
        <v>3115</v>
      </c>
      <c r="H6167" t="s">
        <v>3116</v>
      </c>
      <c r="I6167" s="1">
        <v>44389</v>
      </c>
      <c r="J6167" t="s">
        <v>74</v>
      </c>
      <c r="K6167">
        <v>9610</v>
      </c>
      <c r="L6167">
        <v>1</v>
      </c>
      <c r="M6167">
        <v>9610</v>
      </c>
      <c r="N6167">
        <v>1</v>
      </c>
      <c r="O6167" s="1">
        <v>44405.694406944443</v>
      </c>
    </row>
    <row r="6168" spans="2:15" x14ac:dyDescent="0.25">
      <c r="B6168" t="s">
        <v>67</v>
      </c>
      <c r="C6168" t="str">
        <f t="shared" si="192"/>
        <v>na</v>
      </c>
      <c r="E6168" t="str">
        <f t="shared" si="193"/>
        <v/>
      </c>
      <c r="F6168" t="s">
        <v>3114</v>
      </c>
      <c r="G6168" t="s">
        <v>3119</v>
      </c>
      <c r="H6168" t="s">
        <v>3120</v>
      </c>
      <c r="I6168" s="1">
        <v>44393</v>
      </c>
      <c r="J6168" t="s">
        <v>74</v>
      </c>
      <c r="K6168">
        <v>5000</v>
      </c>
      <c r="L6168">
        <v>1</v>
      </c>
      <c r="M6168">
        <v>5000</v>
      </c>
      <c r="N6168">
        <v>1</v>
      </c>
      <c r="O6168" s="1">
        <v>44411.585188263889</v>
      </c>
    </row>
    <row r="6169" spans="2:15" x14ac:dyDescent="0.25">
      <c r="B6169" t="s">
        <v>2864</v>
      </c>
      <c r="C6169" t="str">
        <f t="shared" si="192"/>
        <v>ellen</v>
      </c>
      <c r="E6169" t="str">
        <f t="shared" si="193"/>
        <v/>
      </c>
      <c r="F6169" t="s">
        <v>3114</v>
      </c>
      <c r="G6169" t="s">
        <v>3121</v>
      </c>
      <c r="H6169" t="s">
        <v>3122</v>
      </c>
      <c r="I6169" s="1">
        <v>44379</v>
      </c>
      <c r="J6169" t="s">
        <v>74</v>
      </c>
      <c r="K6169">
        <v>16400</v>
      </c>
      <c r="L6169">
        <v>1</v>
      </c>
      <c r="M6169">
        <v>16400</v>
      </c>
      <c r="N6169">
        <v>1</v>
      </c>
      <c r="O6169" s="1">
        <v>44396.376564074075</v>
      </c>
    </row>
    <row r="6170" spans="2:15" x14ac:dyDescent="0.25">
      <c r="B6170" t="s">
        <v>2870</v>
      </c>
      <c r="C6170" t="str">
        <f t="shared" si="192"/>
        <v>rbtramos</v>
      </c>
      <c r="E6170" t="str">
        <f t="shared" si="193"/>
        <v/>
      </c>
      <c r="F6170" t="s">
        <v>3114</v>
      </c>
      <c r="G6170" t="s">
        <v>9726</v>
      </c>
      <c r="H6170" t="s">
        <v>9727</v>
      </c>
      <c r="I6170" s="1">
        <v>44390</v>
      </c>
      <c r="J6170" t="s">
        <v>74</v>
      </c>
      <c r="K6170">
        <v>1500</v>
      </c>
      <c r="L6170">
        <v>1</v>
      </c>
      <c r="M6170">
        <v>1500</v>
      </c>
      <c r="N6170">
        <v>1</v>
      </c>
      <c r="O6170" s="1">
        <v>44405.696549340275</v>
      </c>
    </row>
    <row r="6171" spans="2:15" x14ac:dyDescent="0.25">
      <c r="B6171" t="s">
        <v>2864</v>
      </c>
      <c r="C6171" t="str">
        <f t="shared" si="192"/>
        <v>ellen</v>
      </c>
      <c r="E6171" t="str">
        <f t="shared" si="193"/>
        <v/>
      </c>
      <c r="F6171" t="s">
        <v>3114</v>
      </c>
      <c r="G6171" t="s">
        <v>3123</v>
      </c>
      <c r="H6171" t="s">
        <v>3124</v>
      </c>
      <c r="I6171" s="1">
        <v>44386</v>
      </c>
      <c r="J6171" t="s">
        <v>74</v>
      </c>
      <c r="K6171">
        <v>10420</v>
      </c>
      <c r="L6171">
        <v>1</v>
      </c>
      <c r="M6171">
        <v>10420</v>
      </c>
      <c r="N6171">
        <v>1</v>
      </c>
      <c r="O6171" s="1">
        <v>44396.378338807874</v>
      </c>
    </row>
    <row r="6172" spans="2:15" x14ac:dyDescent="0.25">
      <c r="B6172" t="s">
        <v>2890</v>
      </c>
      <c r="C6172" t="str">
        <f t="shared" si="192"/>
        <v>ajcastillo</v>
      </c>
      <c r="E6172" t="str">
        <f t="shared" si="193"/>
        <v/>
      </c>
      <c r="F6172" t="s">
        <v>3114</v>
      </c>
      <c r="G6172" t="s">
        <v>9728</v>
      </c>
      <c r="H6172" t="s">
        <v>9729</v>
      </c>
      <c r="I6172" s="1">
        <v>44391</v>
      </c>
      <c r="J6172" t="s">
        <v>74</v>
      </c>
      <c r="K6172">
        <v>6670</v>
      </c>
      <c r="L6172">
        <v>1</v>
      </c>
      <c r="M6172">
        <v>6670</v>
      </c>
      <c r="N6172">
        <v>1</v>
      </c>
      <c r="O6172" s="1">
        <v>44405.671254317131</v>
      </c>
    </row>
    <row r="6173" spans="2:15" x14ac:dyDescent="0.25">
      <c r="B6173" t="s">
        <v>2879</v>
      </c>
      <c r="C6173" t="str">
        <f t="shared" si="192"/>
        <v>rcpumarin</v>
      </c>
      <c r="E6173" t="str">
        <f t="shared" si="193"/>
        <v/>
      </c>
      <c r="F6173" t="s">
        <v>3114</v>
      </c>
      <c r="G6173" t="s">
        <v>9730</v>
      </c>
      <c r="H6173" t="s">
        <v>9731</v>
      </c>
      <c r="I6173" s="1">
        <v>44404</v>
      </c>
      <c r="J6173" t="s">
        <v>74</v>
      </c>
      <c r="K6173">
        <v>5000</v>
      </c>
      <c r="L6173">
        <v>1</v>
      </c>
      <c r="M6173">
        <v>5000</v>
      </c>
      <c r="N6173">
        <v>1</v>
      </c>
      <c r="O6173" s="1">
        <v>44413.360814467589</v>
      </c>
    </row>
    <row r="6174" spans="2:15" x14ac:dyDescent="0.25">
      <c r="B6174" t="s">
        <v>2890</v>
      </c>
      <c r="C6174" t="str">
        <f t="shared" si="192"/>
        <v>ajcastillo</v>
      </c>
      <c r="E6174" t="str">
        <f t="shared" si="193"/>
        <v/>
      </c>
      <c r="F6174" t="s">
        <v>3114</v>
      </c>
      <c r="G6174" t="s">
        <v>9732</v>
      </c>
      <c r="H6174" t="s">
        <v>9733</v>
      </c>
      <c r="I6174" s="1">
        <v>44403</v>
      </c>
      <c r="J6174" t="s">
        <v>74</v>
      </c>
      <c r="K6174">
        <v>16900</v>
      </c>
      <c r="L6174">
        <v>1</v>
      </c>
      <c r="M6174">
        <v>16900</v>
      </c>
      <c r="N6174">
        <v>1</v>
      </c>
      <c r="O6174" s="1">
        <v>44413.352840196756</v>
      </c>
    </row>
    <row r="6175" spans="2:15" x14ac:dyDescent="0.25">
      <c r="B6175" t="s">
        <v>2675</v>
      </c>
      <c r="C6175" t="str">
        <f t="shared" si="192"/>
        <v>mmbarron</v>
      </c>
      <c r="E6175" t="str">
        <f t="shared" si="193"/>
        <v/>
      </c>
      <c r="F6175" t="s">
        <v>3114</v>
      </c>
      <c r="G6175" t="s">
        <v>3125</v>
      </c>
      <c r="H6175" t="s">
        <v>3126</v>
      </c>
      <c r="I6175" s="1">
        <v>44403</v>
      </c>
      <c r="J6175" t="s">
        <v>74</v>
      </c>
      <c r="K6175">
        <v>1500</v>
      </c>
      <c r="L6175">
        <v>1</v>
      </c>
      <c r="M6175">
        <v>1500</v>
      </c>
      <c r="N6175">
        <v>1</v>
      </c>
      <c r="O6175" s="1">
        <v>44413.358175925925</v>
      </c>
    </row>
    <row r="6176" spans="2:15" x14ac:dyDescent="0.25">
      <c r="B6176" t="s">
        <v>2897</v>
      </c>
      <c r="C6176" t="str">
        <f t="shared" si="192"/>
        <v>rhodalynne</v>
      </c>
      <c r="E6176" t="str">
        <f t="shared" si="193"/>
        <v/>
      </c>
      <c r="F6176" t="s">
        <v>3114</v>
      </c>
      <c r="G6176" t="s">
        <v>9734</v>
      </c>
      <c r="H6176" t="s">
        <v>9735</v>
      </c>
      <c r="I6176" s="1">
        <v>44393</v>
      </c>
      <c r="J6176" t="s">
        <v>74</v>
      </c>
      <c r="K6176">
        <v>500</v>
      </c>
      <c r="L6176">
        <v>1</v>
      </c>
      <c r="M6176">
        <v>500</v>
      </c>
      <c r="N6176">
        <v>1</v>
      </c>
      <c r="O6176" s="1">
        <v>44411.595480474534</v>
      </c>
    </row>
    <row r="6177" spans="2:15" x14ac:dyDescent="0.25">
      <c r="B6177" t="s">
        <v>2897</v>
      </c>
      <c r="C6177" t="str">
        <f t="shared" si="192"/>
        <v>rhodalynne</v>
      </c>
      <c r="E6177" t="str">
        <f t="shared" si="193"/>
        <v/>
      </c>
      <c r="F6177" t="s">
        <v>3114</v>
      </c>
      <c r="G6177" t="s">
        <v>9736</v>
      </c>
      <c r="H6177" t="s">
        <v>9737</v>
      </c>
      <c r="I6177" s="1">
        <v>44404</v>
      </c>
      <c r="J6177" t="s">
        <v>74</v>
      </c>
      <c r="K6177">
        <v>17900</v>
      </c>
      <c r="L6177">
        <v>1</v>
      </c>
      <c r="M6177">
        <v>17900</v>
      </c>
      <c r="N6177">
        <v>1</v>
      </c>
      <c r="O6177" s="1">
        <v>44413.368507939813</v>
      </c>
    </row>
    <row r="6178" spans="2:15" x14ac:dyDescent="0.25">
      <c r="B6178" t="s">
        <v>2864</v>
      </c>
      <c r="C6178" t="str">
        <f t="shared" si="192"/>
        <v>ellen</v>
      </c>
      <c r="E6178" t="str">
        <f t="shared" si="193"/>
        <v/>
      </c>
      <c r="F6178" t="s">
        <v>3114</v>
      </c>
      <c r="G6178" t="s">
        <v>9738</v>
      </c>
      <c r="H6178" t="s">
        <v>9739</v>
      </c>
      <c r="I6178" s="1">
        <v>44396</v>
      </c>
      <c r="J6178" t="s">
        <v>74</v>
      </c>
      <c r="K6178">
        <v>7300</v>
      </c>
      <c r="L6178">
        <v>1</v>
      </c>
      <c r="M6178">
        <v>7300</v>
      </c>
      <c r="N6178">
        <v>1</v>
      </c>
      <c r="O6178" s="1">
        <v>44411.580019398149</v>
      </c>
    </row>
    <row r="6179" spans="2:15" x14ac:dyDescent="0.25">
      <c r="B6179" t="s">
        <v>2864</v>
      </c>
      <c r="C6179" t="str">
        <f t="shared" si="192"/>
        <v>ellen</v>
      </c>
      <c r="E6179" t="str">
        <f t="shared" si="193"/>
        <v/>
      </c>
      <c r="F6179" t="s">
        <v>3114</v>
      </c>
      <c r="G6179" t="s">
        <v>3127</v>
      </c>
      <c r="H6179" t="s">
        <v>3128</v>
      </c>
      <c r="I6179" s="1">
        <v>44392</v>
      </c>
      <c r="J6179" t="s">
        <v>74</v>
      </c>
      <c r="K6179">
        <v>4330</v>
      </c>
      <c r="L6179">
        <v>1</v>
      </c>
      <c r="M6179">
        <v>4330</v>
      </c>
      <c r="N6179">
        <v>1</v>
      </c>
      <c r="O6179" s="1">
        <v>44405.703662685184</v>
      </c>
    </row>
    <row r="6180" spans="2:15" x14ac:dyDescent="0.25">
      <c r="B6180" t="s">
        <v>2663</v>
      </c>
      <c r="C6180" t="str">
        <f t="shared" si="192"/>
        <v>gbnastor</v>
      </c>
      <c r="E6180" t="str">
        <f t="shared" si="193"/>
        <v/>
      </c>
      <c r="F6180" t="s">
        <v>3114</v>
      </c>
      <c r="G6180" t="s">
        <v>3129</v>
      </c>
      <c r="H6180" t="s">
        <v>3130</v>
      </c>
      <c r="I6180" s="1">
        <v>44395</v>
      </c>
      <c r="J6180" t="s">
        <v>74</v>
      </c>
      <c r="K6180">
        <v>1500</v>
      </c>
      <c r="L6180">
        <v>1</v>
      </c>
      <c r="M6180">
        <v>1500</v>
      </c>
      <c r="N6180">
        <v>1</v>
      </c>
      <c r="O6180" s="1">
        <v>44411.583504432871</v>
      </c>
    </row>
    <row r="6181" spans="2:15" x14ac:dyDescent="0.25">
      <c r="B6181" t="s">
        <v>2663</v>
      </c>
      <c r="C6181" t="str">
        <f t="shared" si="192"/>
        <v>gbnastor</v>
      </c>
      <c r="E6181" t="str">
        <f t="shared" si="193"/>
        <v/>
      </c>
      <c r="F6181" t="s">
        <v>3114</v>
      </c>
      <c r="G6181" t="s">
        <v>3131</v>
      </c>
      <c r="H6181" t="s">
        <v>3132</v>
      </c>
      <c r="I6181" s="1">
        <v>44390</v>
      </c>
      <c r="J6181" t="s">
        <v>74</v>
      </c>
      <c r="K6181">
        <v>1500</v>
      </c>
      <c r="L6181">
        <v>1</v>
      </c>
      <c r="M6181">
        <v>1500</v>
      </c>
      <c r="N6181">
        <v>1</v>
      </c>
      <c r="O6181" s="1">
        <v>44405.674797025466</v>
      </c>
    </row>
    <row r="6182" spans="2:15" x14ac:dyDescent="0.25">
      <c r="B6182" t="s">
        <v>2675</v>
      </c>
      <c r="C6182" t="str">
        <f t="shared" si="192"/>
        <v>mmbarron</v>
      </c>
      <c r="E6182" t="str">
        <f t="shared" si="193"/>
        <v/>
      </c>
      <c r="F6182" t="s">
        <v>3114</v>
      </c>
      <c r="G6182" t="s">
        <v>9740</v>
      </c>
      <c r="H6182" t="s">
        <v>9741</v>
      </c>
      <c r="I6182" s="1">
        <v>44392</v>
      </c>
      <c r="J6182" t="s">
        <v>74</v>
      </c>
      <c r="K6182">
        <v>3500</v>
      </c>
      <c r="L6182">
        <v>1</v>
      </c>
      <c r="M6182">
        <v>3500</v>
      </c>
      <c r="N6182">
        <v>1</v>
      </c>
      <c r="O6182" s="1">
        <v>44405.694323298609</v>
      </c>
    </row>
    <row r="6183" spans="2:15" x14ac:dyDescent="0.25">
      <c r="B6183" t="s">
        <v>67</v>
      </c>
      <c r="C6183" t="str">
        <f t="shared" si="192"/>
        <v>na</v>
      </c>
      <c r="E6183" t="str">
        <f t="shared" si="193"/>
        <v/>
      </c>
      <c r="F6183" t="s">
        <v>3114</v>
      </c>
      <c r="G6183" t="s">
        <v>3133</v>
      </c>
      <c r="H6183" t="s">
        <v>3134</v>
      </c>
      <c r="I6183" s="1">
        <v>44386</v>
      </c>
      <c r="J6183" t="s">
        <v>74</v>
      </c>
      <c r="K6183">
        <v>1000</v>
      </c>
      <c r="L6183">
        <v>1</v>
      </c>
      <c r="M6183">
        <v>1000</v>
      </c>
      <c r="N6183">
        <v>1</v>
      </c>
      <c r="O6183" s="1">
        <v>44396.382798067127</v>
      </c>
    </row>
    <row r="6184" spans="2:15" x14ac:dyDescent="0.25">
      <c r="B6184" t="s">
        <v>67</v>
      </c>
      <c r="C6184" t="str">
        <f t="shared" si="192"/>
        <v>na</v>
      </c>
      <c r="E6184" t="str">
        <f t="shared" si="193"/>
        <v/>
      </c>
      <c r="F6184" t="s">
        <v>3114</v>
      </c>
      <c r="G6184" t="s">
        <v>9742</v>
      </c>
      <c r="H6184" t="s">
        <v>9743</v>
      </c>
      <c r="I6184" s="1">
        <v>44393</v>
      </c>
      <c r="J6184" t="s">
        <v>74</v>
      </c>
      <c r="K6184">
        <v>3000</v>
      </c>
      <c r="L6184">
        <v>1</v>
      </c>
      <c r="M6184">
        <v>3000</v>
      </c>
      <c r="N6184">
        <v>1</v>
      </c>
      <c r="O6184" s="1">
        <v>44411.584482905091</v>
      </c>
    </row>
    <row r="6185" spans="2:15" x14ac:dyDescent="0.25">
      <c r="B6185" t="s">
        <v>2897</v>
      </c>
      <c r="C6185" t="str">
        <f t="shared" si="192"/>
        <v>rhodalynne</v>
      </c>
      <c r="E6185" t="str">
        <f t="shared" si="193"/>
        <v/>
      </c>
      <c r="F6185" t="s">
        <v>3114</v>
      </c>
      <c r="G6185" t="s">
        <v>3135</v>
      </c>
      <c r="H6185" t="s">
        <v>3136</v>
      </c>
      <c r="I6185" s="1">
        <v>44391</v>
      </c>
      <c r="J6185" t="s">
        <v>74</v>
      </c>
      <c r="K6185">
        <v>1000</v>
      </c>
      <c r="L6185">
        <v>1</v>
      </c>
      <c r="M6185">
        <v>1000</v>
      </c>
      <c r="N6185">
        <v>1</v>
      </c>
      <c r="O6185" s="1">
        <v>44405.695263078705</v>
      </c>
    </row>
    <row r="6186" spans="2:15" x14ac:dyDescent="0.25">
      <c r="B6186" t="s">
        <v>2879</v>
      </c>
      <c r="C6186" t="str">
        <f t="shared" si="192"/>
        <v>rcpumarin</v>
      </c>
      <c r="E6186" t="str">
        <f t="shared" si="193"/>
        <v/>
      </c>
      <c r="F6186" t="s">
        <v>3114</v>
      </c>
      <c r="G6186" t="s">
        <v>3137</v>
      </c>
      <c r="H6186" t="s">
        <v>3138</v>
      </c>
      <c r="I6186" s="1">
        <v>44400</v>
      </c>
      <c r="J6186" t="s">
        <v>74</v>
      </c>
      <c r="K6186">
        <v>30000</v>
      </c>
      <c r="L6186">
        <v>1</v>
      </c>
      <c r="M6186">
        <v>30000</v>
      </c>
      <c r="N6186">
        <v>1</v>
      </c>
      <c r="O6186" s="1">
        <v>44411.590265775463</v>
      </c>
    </row>
    <row r="6187" spans="2:15" x14ac:dyDescent="0.25">
      <c r="B6187" t="s">
        <v>2667</v>
      </c>
      <c r="C6187" t="str">
        <f t="shared" si="192"/>
        <v>jrneri</v>
      </c>
      <c r="E6187" t="str">
        <f t="shared" si="193"/>
        <v/>
      </c>
      <c r="F6187" t="s">
        <v>3114</v>
      </c>
      <c r="G6187" t="s">
        <v>3139</v>
      </c>
      <c r="H6187" t="s">
        <v>3140</v>
      </c>
      <c r="I6187" s="1">
        <v>44378</v>
      </c>
      <c r="J6187" t="s">
        <v>74</v>
      </c>
      <c r="K6187">
        <v>2000</v>
      </c>
      <c r="L6187">
        <v>1</v>
      </c>
      <c r="M6187">
        <v>2000</v>
      </c>
      <c r="N6187">
        <v>1</v>
      </c>
      <c r="O6187" s="1">
        <v>44396.383345752314</v>
      </c>
    </row>
    <row r="6188" spans="2:15" x14ac:dyDescent="0.25">
      <c r="B6188" t="s">
        <v>2667</v>
      </c>
      <c r="C6188" t="str">
        <f t="shared" si="192"/>
        <v>jrneri</v>
      </c>
      <c r="E6188" t="str">
        <f t="shared" si="193"/>
        <v/>
      </c>
      <c r="F6188" t="s">
        <v>3114</v>
      </c>
      <c r="G6188" t="s">
        <v>3139</v>
      </c>
      <c r="H6188" t="s">
        <v>3140</v>
      </c>
      <c r="I6188" s="1">
        <v>44390</v>
      </c>
      <c r="J6188" t="s">
        <v>74</v>
      </c>
      <c r="K6188">
        <v>3000</v>
      </c>
      <c r="L6188">
        <v>1</v>
      </c>
      <c r="M6188">
        <v>3000</v>
      </c>
      <c r="N6188">
        <v>1</v>
      </c>
      <c r="O6188" s="1">
        <v>44405.691322986109</v>
      </c>
    </row>
    <row r="6189" spans="2:15" x14ac:dyDescent="0.25">
      <c r="B6189" t="s">
        <v>2897</v>
      </c>
      <c r="C6189" t="str">
        <f t="shared" si="192"/>
        <v>rhodalynne</v>
      </c>
      <c r="E6189" t="str">
        <f t="shared" si="193"/>
        <v/>
      </c>
      <c r="F6189" t="s">
        <v>3114</v>
      </c>
      <c r="G6189" t="s">
        <v>3141</v>
      </c>
      <c r="H6189" t="s">
        <v>3142</v>
      </c>
      <c r="I6189" s="1">
        <v>44392</v>
      </c>
      <c r="J6189" t="s">
        <v>74</v>
      </c>
      <c r="K6189">
        <v>1000</v>
      </c>
      <c r="L6189">
        <v>1</v>
      </c>
      <c r="M6189">
        <v>1000</v>
      </c>
      <c r="N6189">
        <v>1</v>
      </c>
      <c r="O6189" s="1">
        <v>44405.695420833334</v>
      </c>
    </row>
    <row r="6190" spans="2:15" x14ac:dyDescent="0.25">
      <c r="B6190" t="s">
        <v>2675</v>
      </c>
      <c r="C6190" t="str">
        <f t="shared" si="192"/>
        <v>mmbarron</v>
      </c>
      <c r="E6190" t="str">
        <f t="shared" si="193"/>
        <v/>
      </c>
      <c r="F6190" t="s">
        <v>3114</v>
      </c>
      <c r="G6190" t="s">
        <v>9744</v>
      </c>
      <c r="H6190" t="s">
        <v>9745</v>
      </c>
      <c r="I6190" s="1">
        <v>44384</v>
      </c>
      <c r="J6190" t="s">
        <v>74</v>
      </c>
      <c r="K6190">
        <v>5000</v>
      </c>
      <c r="L6190">
        <v>1</v>
      </c>
      <c r="M6190">
        <v>5000</v>
      </c>
      <c r="N6190">
        <v>1</v>
      </c>
      <c r="O6190" s="1">
        <v>44396.385071215278</v>
      </c>
    </row>
    <row r="6191" spans="2:15" x14ac:dyDescent="0.25">
      <c r="B6191" t="s">
        <v>2675</v>
      </c>
      <c r="C6191" t="str">
        <f t="shared" si="192"/>
        <v>mmbarron</v>
      </c>
      <c r="E6191" t="str">
        <f t="shared" si="193"/>
        <v/>
      </c>
      <c r="F6191" t="s">
        <v>3114</v>
      </c>
      <c r="G6191" t="s">
        <v>9744</v>
      </c>
      <c r="H6191" t="s">
        <v>9745</v>
      </c>
      <c r="I6191" s="1">
        <v>44400</v>
      </c>
      <c r="J6191" t="s">
        <v>74</v>
      </c>
      <c r="K6191">
        <v>2000</v>
      </c>
      <c r="L6191">
        <v>1</v>
      </c>
      <c r="M6191">
        <v>2000</v>
      </c>
      <c r="N6191">
        <v>1</v>
      </c>
      <c r="O6191" s="1">
        <v>44411.587497256944</v>
      </c>
    </row>
    <row r="6192" spans="2:15" x14ac:dyDescent="0.25">
      <c r="B6192" t="s">
        <v>2897</v>
      </c>
      <c r="C6192" t="str">
        <f t="shared" si="192"/>
        <v>rhodalynne</v>
      </c>
      <c r="E6192" t="str">
        <f t="shared" si="193"/>
        <v/>
      </c>
      <c r="F6192" t="s">
        <v>3114</v>
      </c>
      <c r="G6192" t="s">
        <v>3143</v>
      </c>
      <c r="H6192" t="s">
        <v>3144</v>
      </c>
      <c r="I6192" s="1">
        <v>44379</v>
      </c>
      <c r="J6192" t="s">
        <v>74</v>
      </c>
      <c r="K6192">
        <v>5000</v>
      </c>
      <c r="L6192">
        <v>1</v>
      </c>
      <c r="M6192">
        <v>5000</v>
      </c>
      <c r="N6192">
        <v>1</v>
      </c>
      <c r="O6192" s="1">
        <v>44396.386602465274</v>
      </c>
    </row>
    <row r="6193" spans="2:15" x14ac:dyDescent="0.25">
      <c r="B6193" t="s">
        <v>2897</v>
      </c>
      <c r="C6193" t="str">
        <f t="shared" si="192"/>
        <v>rhodalynne</v>
      </c>
      <c r="E6193" t="str">
        <f t="shared" si="193"/>
        <v/>
      </c>
      <c r="F6193" t="s">
        <v>3114</v>
      </c>
      <c r="G6193" t="s">
        <v>3143</v>
      </c>
      <c r="H6193" t="s">
        <v>3144</v>
      </c>
      <c r="I6193" s="1">
        <v>44382</v>
      </c>
      <c r="J6193" t="s">
        <v>74</v>
      </c>
      <c r="K6193">
        <v>1000</v>
      </c>
      <c r="L6193">
        <v>1</v>
      </c>
      <c r="M6193">
        <v>1000</v>
      </c>
      <c r="N6193">
        <v>1</v>
      </c>
      <c r="O6193" s="1">
        <v>44396.386672407411</v>
      </c>
    </row>
    <row r="6194" spans="2:15" x14ac:dyDescent="0.25">
      <c r="B6194" t="s">
        <v>2897</v>
      </c>
      <c r="C6194" t="str">
        <f t="shared" si="192"/>
        <v>rhodalynne</v>
      </c>
      <c r="E6194" t="str">
        <f t="shared" si="193"/>
        <v/>
      </c>
      <c r="F6194" t="s">
        <v>3114</v>
      </c>
      <c r="G6194" t="s">
        <v>9746</v>
      </c>
      <c r="H6194" t="s">
        <v>9747</v>
      </c>
      <c r="I6194" s="1">
        <v>44393</v>
      </c>
      <c r="J6194" t="s">
        <v>74</v>
      </c>
      <c r="K6194">
        <v>50000</v>
      </c>
      <c r="L6194">
        <v>1</v>
      </c>
      <c r="M6194">
        <v>50000</v>
      </c>
      <c r="N6194">
        <v>1</v>
      </c>
      <c r="O6194" s="1">
        <v>44411.59069957176</v>
      </c>
    </row>
    <row r="6195" spans="2:15" x14ac:dyDescent="0.25">
      <c r="B6195" t="s">
        <v>2897</v>
      </c>
      <c r="C6195" t="str">
        <f t="shared" si="192"/>
        <v>rhodalynne</v>
      </c>
      <c r="E6195" t="str">
        <f t="shared" si="193"/>
        <v/>
      </c>
      <c r="F6195" t="s">
        <v>3114</v>
      </c>
      <c r="G6195" t="s">
        <v>9746</v>
      </c>
      <c r="H6195" t="s">
        <v>9747</v>
      </c>
      <c r="I6195" s="1">
        <v>44394</v>
      </c>
      <c r="J6195" t="s">
        <v>74</v>
      </c>
      <c r="K6195">
        <v>78000</v>
      </c>
      <c r="L6195">
        <v>1</v>
      </c>
      <c r="M6195">
        <v>78000</v>
      </c>
      <c r="N6195">
        <v>1</v>
      </c>
      <c r="O6195" s="1">
        <v>44411.590695324077</v>
      </c>
    </row>
    <row r="6196" spans="2:15" x14ac:dyDescent="0.25">
      <c r="B6196" t="s">
        <v>2897</v>
      </c>
      <c r="C6196" t="str">
        <f t="shared" si="192"/>
        <v>rhodalynne</v>
      </c>
      <c r="E6196" t="str">
        <f t="shared" si="193"/>
        <v/>
      </c>
      <c r="F6196" t="s">
        <v>3114</v>
      </c>
      <c r="G6196" t="s">
        <v>9746</v>
      </c>
      <c r="H6196" t="s">
        <v>9747</v>
      </c>
      <c r="I6196" s="1">
        <v>44400</v>
      </c>
      <c r="J6196" t="s">
        <v>74</v>
      </c>
      <c r="K6196">
        <v>21000</v>
      </c>
      <c r="L6196">
        <v>1</v>
      </c>
      <c r="M6196">
        <v>21000</v>
      </c>
      <c r="N6196">
        <v>1</v>
      </c>
      <c r="O6196" s="1">
        <v>44411.590691319441</v>
      </c>
    </row>
    <row r="6197" spans="2:15" x14ac:dyDescent="0.25">
      <c r="B6197" t="s">
        <v>2897</v>
      </c>
      <c r="C6197" t="str">
        <f t="shared" si="192"/>
        <v>rhodalynne</v>
      </c>
      <c r="E6197" t="str">
        <f t="shared" si="193"/>
        <v/>
      </c>
      <c r="F6197" t="s">
        <v>3114</v>
      </c>
      <c r="G6197" t="s">
        <v>9746</v>
      </c>
      <c r="H6197" t="s">
        <v>9747</v>
      </c>
      <c r="I6197" s="1">
        <v>44403</v>
      </c>
      <c r="J6197" t="s">
        <v>74</v>
      </c>
      <c r="K6197">
        <v>30000</v>
      </c>
      <c r="L6197">
        <v>1</v>
      </c>
      <c r="M6197">
        <v>30000</v>
      </c>
      <c r="N6197">
        <v>1</v>
      </c>
      <c r="O6197" s="1">
        <v>44413.368341006943</v>
      </c>
    </row>
    <row r="6198" spans="2:15" x14ac:dyDescent="0.25">
      <c r="B6198" t="s">
        <v>2675</v>
      </c>
      <c r="C6198" t="str">
        <f t="shared" si="192"/>
        <v>mmbarron</v>
      </c>
      <c r="E6198" t="str">
        <f t="shared" si="193"/>
        <v/>
      </c>
      <c r="F6198" t="s">
        <v>3114</v>
      </c>
      <c r="G6198" t="s">
        <v>3147</v>
      </c>
      <c r="H6198" t="s">
        <v>3148</v>
      </c>
      <c r="I6198" s="1">
        <v>44382</v>
      </c>
      <c r="J6198" t="s">
        <v>74</v>
      </c>
      <c r="K6198">
        <v>3200</v>
      </c>
      <c r="L6198">
        <v>1</v>
      </c>
      <c r="M6198">
        <v>3200</v>
      </c>
      <c r="N6198">
        <v>1</v>
      </c>
      <c r="O6198" s="1">
        <v>44396.384828935188</v>
      </c>
    </row>
    <row r="6199" spans="2:15" x14ac:dyDescent="0.25">
      <c r="B6199" t="s">
        <v>2675</v>
      </c>
      <c r="C6199" t="str">
        <f t="shared" si="192"/>
        <v>mmbarron</v>
      </c>
      <c r="E6199" t="str">
        <f t="shared" si="193"/>
        <v/>
      </c>
      <c r="F6199" t="s">
        <v>3114</v>
      </c>
      <c r="G6199" t="s">
        <v>3149</v>
      </c>
      <c r="H6199" t="s">
        <v>3150</v>
      </c>
      <c r="I6199" s="1">
        <v>44386</v>
      </c>
      <c r="J6199" t="s">
        <v>74</v>
      </c>
      <c r="K6199">
        <v>5000</v>
      </c>
      <c r="L6199">
        <v>1</v>
      </c>
      <c r="M6199">
        <v>5000</v>
      </c>
      <c r="N6199">
        <v>1</v>
      </c>
      <c r="O6199" s="1">
        <v>44396.385257708331</v>
      </c>
    </row>
    <row r="6200" spans="2:15" x14ac:dyDescent="0.25">
      <c r="B6200" t="s">
        <v>2667</v>
      </c>
      <c r="C6200" t="str">
        <f t="shared" si="192"/>
        <v>jrneri</v>
      </c>
      <c r="E6200" t="str">
        <f t="shared" si="193"/>
        <v/>
      </c>
      <c r="F6200" t="s">
        <v>3114</v>
      </c>
      <c r="G6200" t="s">
        <v>9748</v>
      </c>
      <c r="H6200" t="s">
        <v>9749</v>
      </c>
      <c r="I6200" s="1">
        <v>44390</v>
      </c>
      <c r="J6200" t="s">
        <v>74</v>
      </c>
      <c r="K6200">
        <v>10000</v>
      </c>
      <c r="L6200">
        <v>1</v>
      </c>
      <c r="M6200">
        <v>10000</v>
      </c>
      <c r="N6200">
        <v>1</v>
      </c>
      <c r="O6200" s="1">
        <v>44405.691494282408</v>
      </c>
    </row>
    <row r="6201" spans="2:15" x14ac:dyDescent="0.25">
      <c r="B6201" t="s">
        <v>2667</v>
      </c>
      <c r="C6201" t="str">
        <f t="shared" si="192"/>
        <v>jrneri</v>
      </c>
      <c r="E6201" t="str">
        <f t="shared" si="193"/>
        <v/>
      </c>
      <c r="F6201" t="s">
        <v>3114</v>
      </c>
      <c r="G6201" t="s">
        <v>9748</v>
      </c>
      <c r="H6201" t="s">
        <v>9749</v>
      </c>
      <c r="I6201" s="1">
        <v>44392</v>
      </c>
      <c r="J6201" t="s">
        <v>74</v>
      </c>
      <c r="K6201">
        <v>762</v>
      </c>
      <c r="L6201">
        <v>1</v>
      </c>
      <c r="M6201">
        <v>762</v>
      </c>
      <c r="N6201">
        <v>1</v>
      </c>
      <c r="O6201" s="1">
        <v>44405.691579976854</v>
      </c>
    </row>
    <row r="6202" spans="2:15" x14ac:dyDescent="0.25">
      <c r="B6202" t="s">
        <v>67</v>
      </c>
      <c r="C6202" t="str">
        <f t="shared" si="192"/>
        <v>na</v>
      </c>
      <c r="E6202" t="str">
        <f t="shared" si="193"/>
        <v/>
      </c>
      <c r="F6202" t="s">
        <v>3114</v>
      </c>
      <c r="G6202" t="s">
        <v>9750</v>
      </c>
      <c r="H6202" t="s">
        <v>9751</v>
      </c>
      <c r="I6202" s="1">
        <v>44384</v>
      </c>
      <c r="J6202" t="s">
        <v>74</v>
      </c>
      <c r="K6202">
        <v>3500</v>
      </c>
      <c r="L6202">
        <v>1</v>
      </c>
      <c r="M6202">
        <v>3500</v>
      </c>
      <c r="N6202">
        <v>1</v>
      </c>
      <c r="O6202" s="1">
        <v>44396.38223560185</v>
      </c>
    </row>
    <row r="6203" spans="2:15" x14ac:dyDescent="0.25">
      <c r="B6203" t="s">
        <v>2864</v>
      </c>
      <c r="C6203" t="str">
        <f t="shared" si="192"/>
        <v>ellen</v>
      </c>
      <c r="E6203" t="str">
        <f t="shared" si="193"/>
        <v/>
      </c>
      <c r="F6203" t="s">
        <v>3114</v>
      </c>
      <c r="G6203" t="s">
        <v>9752</v>
      </c>
      <c r="H6203" t="s">
        <v>9753</v>
      </c>
      <c r="I6203" s="1">
        <v>44399</v>
      </c>
      <c r="J6203" t="s">
        <v>74</v>
      </c>
      <c r="K6203">
        <v>6875</v>
      </c>
      <c r="L6203">
        <v>1</v>
      </c>
      <c r="M6203">
        <v>6875</v>
      </c>
      <c r="N6203">
        <v>1</v>
      </c>
      <c r="O6203" s="1">
        <v>44411.581435185188</v>
      </c>
    </row>
    <row r="6204" spans="2:15" x14ac:dyDescent="0.25">
      <c r="B6204" t="s">
        <v>67</v>
      </c>
      <c r="C6204" t="str">
        <f t="shared" si="192"/>
        <v>na</v>
      </c>
      <c r="E6204" t="str">
        <f t="shared" si="193"/>
        <v/>
      </c>
      <c r="F6204" t="s">
        <v>3114</v>
      </c>
      <c r="G6204" t="s">
        <v>9754</v>
      </c>
      <c r="H6204" t="s">
        <v>9755</v>
      </c>
      <c r="I6204" s="1">
        <v>44389</v>
      </c>
      <c r="J6204" t="s">
        <v>74</v>
      </c>
      <c r="K6204">
        <v>10000</v>
      </c>
      <c r="L6204">
        <v>1</v>
      </c>
      <c r="M6204">
        <v>10000</v>
      </c>
      <c r="N6204">
        <v>1</v>
      </c>
      <c r="O6204" s="1">
        <v>44405.675662037036</v>
      </c>
    </row>
    <row r="6205" spans="2:15" x14ac:dyDescent="0.25">
      <c r="B6205" t="s">
        <v>2864</v>
      </c>
      <c r="C6205" t="str">
        <f t="shared" si="192"/>
        <v>ellen</v>
      </c>
      <c r="E6205" t="str">
        <f t="shared" si="193"/>
        <v/>
      </c>
      <c r="F6205" t="s">
        <v>3114</v>
      </c>
      <c r="G6205" t="s">
        <v>9756</v>
      </c>
      <c r="H6205" t="s">
        <v>9757</v>
      </c>
      <c r="I6205" s="1">
        <v>44390</v>
      </c>
      <c r="J6205" t="s">
        <v>74</v>
      </c>
      <c r="K6205">
        <v>16400</v>
      </c>
      <c r="L6205">
        <v>1</v>
      </c>
      <c r="M6205">
        <v>16400</v>
      </c>
      <c r="N6205">
        <v>1</v>
      </c>
      <c r="O6205" s="1">
        <v>44405.672020520833</v>
      </c>
    </row>
    <row r="6206" spans="2:15" x14ac:dyDescent="0.25">
      <c r="B6206" t="s">
        <v>2675</v>
      </c>
      <c r="C6206" t="str">
        <f t="shared" si="192"/>
        <v>mmbarron</v>
      </c>
      <c r="E6206" t="str">
        <f t="shared" si="193"/>
        <v/>
      </c>
      <c r="F6206" t="s">
        <v>3114</v>
      </c>
      <c r="G6206" t="s">
        <v>9758</v>
      </c>
      <c r="H6206" t="s">
        <v>9759</v>
      </c>
      <c r="I6206" s="1">
        <v>44392</v>
      </c>
      <c r="J6206" t="s">
        <v>74</v>
      </c>
      <c r="K6206">
        <v>5000</v>
      </c>
      <c r="L6206">
        <v>1</v>
      </c>
      <c r="M6206">
        <v>5000</v>
      </c>
      <c r="N6206">
        <v>1</v>
      </c>
      <c r="O6206" s="1">
        <v>44405.694274456022</v>
      </c>
    </row>
    <row r="6207" spans="2:15" x14ac:dyDescent="0.25">
      <c r="B6207" t="s">
        <v>2675</v>
      </c>
      <c r="C6207" t="str">
        <f t="shared" si="192"/>
        <v>mmbarron</v>
      </c>
      <c r="E6207" t="str">
        <f t="shared" si="193"/>
        <v/>
      </c>
      <c r="F6207" t="s">
        <v>3114</v>
      </c>
      <c r="G6207" t="s">
        <v>9760</v>
      </c>
      <c r="H6207" t="s">
        <v>9761</v>
      </c>
      <c r="I6207" s="1">
        <v>44393</v>
      </c>
      <c r="J6207" t="s">
        <v>74</v>
      </c>
      <c r="K6207">
        <v>2000</v>
      </c>
      <c r="L6207">
        <v>1</v>
      </c>
      <c r="M6207">
        <v>2000</v>
      </c>
      <c r="N6207">
        <v>1</v>
      </c>
      <c r="O6207" s="1">
        <v>44411.586670752316</v>
      </c>
    </row>
    <row r="6208" spans="2:15" x14ac:dyDescent="0.25">
      <c r="B6208" t="s">
        <v>3039</v>
      </c>
      <c r="C6208" t="str">
        <f t="shared" si="192"/>
        <v>radeguzman</v>
      </c>
      <c r="E6208" t="str">
        <f t="shared" si="193"/>
        <v/>
      </c>
      <c r="F6208" t="s">
        <v>3114</v>
      </c>
      <c r="G6208" t="s">
        <v>9762</v>
      </c>
      <c r="H6208" t="s">
        <v>9763</v>
      </c>
      <c r="I6208" s="1">
        <v>44392</v>
      </c>
      <c r="J6208" t="s">
        <v>74</v>
      </c>
      <c r="K6208">
        <v>1800</v>
      </c>
      <c r="L6208">
        <v>1</v>
      </c>
      <c r="M6208">
        <v>1800</v>
      </c>
      <c r="N6208">
        <v>1</v>
      </c>
      <c r="O6208" s="1">
        <v>44405.694614502318</v>
      </c>
    </row>
    <row r="6209" spans="2:15" x14ac:dyDescent="0.25">
      <c r="B6209" t="s">
        <v>2879</v>
      </c>
      <c r="C6209" t="str">
        <f t="shared" si="192"/>
        <v>rcpumarin</v>
      </c>
      <c r="E6209" t="str">
        <f t="shared" si="193"/>
        <v/>
      </c>
      <c r="F6209" t="s">
        <v>3114</v>
      </c>
      <c r="G6209" t="s">
        <v>9764</v>
      </c>
      <c r="H6209" t="s">
        <v>9765</v>
      </c>
      <c r="I6209" s="1">
        <v>44404</v>
      </c>
      <c r="J6209" t="s">
        <v>74</v>
      </c>
      <c r="K6209">
        <v>27000</v>
      </c>
      <c r="L6209">
        <v>1</v>
      </c>
      <c r="M6209">
        <v>27000</v>
      </c>
      <c r="N6209">
        <v>1</v>
      </c>
      <c r="O6209" s="1">
        <v>44413.360915578705</v>
      </c>
    </row>
    <row r="6210" spans="2:15" x14ac:dyDescent="0.25">
      <c r="B6210" t="s">
        <v>2864</v>
      </c>
      <c r="C6210" t="str">
        <f t="shared" si="192"/>
        <v>ellen</v>
      </c>
      <c r="E6210" t="str">
        <f t="shared" si="193"/>
        <v/>
      </c>
      <c r="F6210" t="s">
        <v>3114</v>
      </c>
      <c r="G6210" t="s">
        <v>3153</v>
      </c>
      <c r="H6210" t="s">
        <v>3154</v>
      </c>
      <c r="I6210" s="1">
        <v>44404</v>
      </c>
      <c r="J6210" t="s">
        <v>74</v>
      </c>
      <c r="K6210">
        <v>7000</v>
      </c>
      <c r="L6210">
        <v>1</v>
      </c>
      <c r="M6210">
        <v>7000</v>
      </c>
      <c r="N6210">
        <v>1</v>
      </c>
      <c r="O6210" s="1">
        <v>44413.355145787034</v>
      </c>
    </row>
    <row r="6211" spans="2:15" x14ac:dyDescent="0.25">
      <c r="B6211" t="s">
        <v>2663</v>
      </c>
      <c r="C6211" t="str">
        <f t="shared" ref="C6211:C6274" si="194">MID(B6211,FIND("(",B6211)+1,FIND(")",B6211,FIND("(",B6211)+1) - FIND("(",B6211)-1)</f>
        <v>gbnastor</v>
      </c>
      <c r="E6211" t="str">
        <f t="shared" ref="E6211:E6274" si="195">IFERROR(MID(D6211,FIND("(",D6211)+1,FIND(")",D6211,FIND("(",D6211)+1) - FIND("(",D6211)-1),"")</f>
        <v/>
      </c>
      <c r="F6211" t="s">
        <v>3114</v>
      </c>
      <c r="G6211" t="s">
        <v>9766</v>
      </c>
      <c r="H6211" t="s">
        <v>9767</v>
      </c>
      <c r="I6211" s="1">
        <v>44399</v>
      </c>
      <c r="J6211" t="s">
        <v>74</v>
      </c>
      <c r="K6211">
        <v>9000</v>
      </c>
      <c r="L6211">
        <v>1</v>
      </c>
      <c r="M6211">
        <v>9000</v>
      </c>
      <c r="N6211">
        <v>1</v>
      </c>
      <c r="O6211" s="1">
        <v>44411.58354428241</v>
      </c>
    </row>
    <row r="6212" spans="2:15" x14ac:dyDescent="0.25">
      <c r="B6212" t="s">
        <v>2897</v>
      </c>
      <c r="C6212" t="str">
        <f t="shared" si="194"/>
        <v>rhodalynne</v>
      </c>
      <c r="E6212" t="str">
        <f t="shared" si="195"/>
        <v/>
      </c>
      <c r="F6212" t="s">
        <v>3114</v>
      </c>
      <c r="G6212" t="s">
        <v>3155</v>
      </c>
      <c r="H6212" t="s">
        <v>3156</v>
      </c>
      <c r="I6212" s="1">
        <v>44392</v>
      </c>
      <c r="J6212" t="s">
        <v>74</v>
      </c>
      <c r="K6212">
        <v>1000</v>
      </c>
      <c r="L6212">
        <v>1</v>
      </c>
      <c r="M6212">
        <v>1000</v>
      </c>
      <c r="N6212">
        <v>1</v>
      </c>
      <c r="O6212" s="1">
        <v>44405.695455474539</v>
      </c>
    </row>
    <row r="6213" spans="2:15" x14ac:dyDescent="0.25">
      <c r="B6213" t="s">
        <v>2864</v>
      </c>
      <c r="C6213" t="str">
        <f t="shared" si="194"/>
        <v>ellen</v>
      </c>
      <c r="E6213" t="str">
        <f t="shared" si="195"/>
        <v/>
      </c>
      <c r="F6213" t="s">
        <v>3114</v>
      </c>
      <c r="G6213" t="s">
        <v>3157</v>
      </c>
      <c r="H6213" t="s">
        <v>3158</v>
      </c>
      <c r="I6213" s="1">
        <v>44382</v>
      </c>
      <c r="J6213" t="s">
        <v>74</v>
      </c>
      <c r="K6213">
        <v>2000</v>
      </c>
      <c r="L6213">
        <v>1</v>
      </c>
      <c r="M6213">
        <v>2000</v>
      </c>
      <c r="N6213">
        <v>1</v>
      </c>
      <c r="O6213" s="1">
        <v>44396.376598414354</v>
      </c>
    </row>
    <row r="6214" spans="2:15" x14ac:dyDescent="0.25">
      <c r="B6214" t="s">
        <v>2675</v>
      </c>
      <c r="C6214" t="str">
        <f t="shared" si="194"/>
        <v>mmbarron</v>
      </c>
      <c r="E6214" t="str">
        <f t="shared" si="195"/>
        <v/>
      </c>
      <c r="F6214" t="s">
        <v>3114</v>
      </c>
      <c r="G6214" t="s">
        <v>3161</v>
      </c>
      <c r="H6214" t="s">
        <v>3162</v>
      </c>
      <c r="I6214" s="1">
        <v>44380</v>
      </c>
      <c r="J6214" t="s">
        <v>74</v>
      </c>
      <c r="K6214">
        <v>5000</v>
      </c>
      <c r="L6214">
        <v>1</v>
      </c>
      <c r="M6214">
        <v>5000</v>
      </c>
      <c r="N6214">
        <v>1</v>
      </c>
      <c r="O6214" s="1">
        <v>44396.384689189814</v>
      </c>
    </row>
    <row r="6215" spans="2:15" x14ac:dyDescent="0.25">
      <c r="B6215" t="s">
        <v>67</v>
      </c>
      <c r="C6215" t="str">
        <f t="shared" si="194"/>
        <v>na</v>
      </c>
      <c r="E6215" t="str">
        <f t="shared" si="195"/>
        <v/>
      </c>
      <c r="F6215" t="s">
        <v>3114</v>
      </c>
      <c r="G6215" t="s">
        <v>3163</v>
      </c>
      <c r="H6215" t="s">
        <v>3164</v>
      </c>
      <c r="I6215" s="1">
        <v>44389</v>
      </c>
      <c r="J6215" t="s">
        <v>74</v>
      </c>
      <c r="K6215">
        <v>1000</v>
      </c>
      <c r="L6215">
        <v>1</v>
      </c>
      <c r="M6215">
        <v>1000</v>
      </c>
      <c r="N6215">
        <v>1</v>
      </c>
      <c r="O6215" s="1">
        <v>44412.397269444446</v>
      </c>
    </row>
    <row r="6216" spans="2:15" x14ac:dyDescent="0.25">
      <c r="B6216" t="s">
        <v>67</v>
      </c>
      <c r="C6216" t="str">
        <f t="shared" si="194"/>
        <v>na</v>
      </c>
      <c r="E6216" t="str">
        <f t="shared" si="195"/>
        <v/>
      </c>
      <c r="F6216" t="s">
        <v>3114</v>
      </c>
      <c r="G6216" t="s">
        <v>9768</v>
      </c>
      <c r="H6216" t="s">
        <v>9769</v>
      </c>
      <c r="I6216" s="1">
        <v>44405</v>
      </c>
      <c r="J6216" t="s">
        <v>74</v>
      </c>
      <c r="K6216">
        <v>4000</v>
      </c>
      <c r="L6216">
        <v>1</v>
      </c>
      <c r="M6216">
        <v>4000</v>
      </c>
      <c r="N6216">
        <v>1</v>
      </c>
      <c r="O6216" s="1">
        <v>44413.362609953707</v>
      </c>
    </row>
    <row r="6217" spans="2:15" x14ac:dyDescent="0.25">
      <c r="B6217" t="s">
        <v>2675</v>
      </c>
      <c r="C6217" t="str">
        <f t="shared" si="194"/>
        <v>mmbarron</v>
      </c>
      <c r="E6217" t="str">
        <f t="shared" si="195"/>
        <v/>
      </c>
      <c r="F6217" t="s">
        <v>3114</v>
      </c>
      <c r="G6217" t="s">
        <v>9770</v>
      </c>
      <c r="H6217" t="s">
        <v>9771</v>
      </c>
      <c r="I6217" s="1">
        <v>44406</v>
      </c>
      <c r="J6217" t="s">
        <v>74</v>
      </c>
      <c r="K6217">
        <v>20000</v>
      </c>
      <c r="L6217">
        <v>1</v>
      </c>
      <c r="M6217">
        <v>20000</v>
      </c>
      <c r="N6217">
        <v>1</v>
      </c>
      <c r="O6217" s="1">
        <v>44413.359040428244</v>
      </c>
    </row>
    <row r="6218" spans="2:15" x14ac:dyDescent="0.25">
      <c r="B6218" t="s">
        <v>2897</v>
      </c>
      <c r="C6218" t="str">
        <f t="shared" si="194"/>
        <v>rhodalynne</v>
      </c>
      <c r="E6218" t="str">
        <f t="shared" si="195"/>
        <v/>
      </c>
      <c r="F6218" t="s">
        <v>3114</v>
      </c>
      <c r="G6218" t="s">
        <v>9772</v>
      </c>
      <c r="H6218" t="s">
        <v>9773</v>
      </c>
      <c r="I6218" s="1">
        <v>44406</v>
      </c>
      <c r="J6218" t="s">
        <v>74</v>
      </c>
      <c r="K6218">
        <v>15000</v>
      </c>
      <c r="L6218">
        <v>1</v>
      </c>
      <c r="M6218">
        <v>15000</v>
      </c>
      <c r="N6218">
        <v>1</v>
      </c>
      <c r="O6218" s="1">
        <v>44413.368909837962</v>
      </c>
    </row>
    <row r="6219" spans="2:15" x14ac:dyDescent="0.25">
      <c r="B6219" t="s">
        <v>2897</v>
      </c>
      <c r="C6219" t="str">
        <f t="shared" si="194"/>
        <v>rhodalynne</v>
      </c>
      <c r="E6219" t="str">
        <f t="shared" si="195"/>
        <v/>
      </c>
      <c r="F6219" t="s">
        <v>3114</v>
      </c>
      <c r="G6219" t="s">
        <v>9774</v>
      </c>
      <c r="H6219" t="s">
        <v>9775</v>
      </c>
      <c r="I6219" s="1">
        <v>44407</v>
      </c>
      <c r="J6219" t="s">
        <v>74</v>
      </c>
      <c r="K6219">
        <v>30000</v>
      </c>
      <c r="L6219">
        <v>1</v>
      </c>
      <c r="M6219">
        <v>30000</v>
      </c>
      <c r="N6219">
        <v>1</v>
      </c>
      <c r="O6219" s="1">
        <v>44413.361909027779</v>
      </c>
    </row>
    <row r="6220" spans="2:15" x14ac:dyDescent="0.25">
      <c r="B6220" t="s">
        <v>2864</v>
      </c>
      <c r="C6220" t="str">
        <f t="shared" si="194"/>
        <v>ellen</v>
      </c>
      <c r="E6220" t="str">
        <f t="shared" si="195"/>
        <v/>
      </c>
      <c r="F6220" t="s">
        <v>3114</v>
      </c>
      <c r="G6220" t="s">
        <v>9776</v>
      </c>
      <c r="H6220" t="s">
        <v>9777</v>
      </c>
      <c r="I6220" s="1">
        <v>44407</v>
      </c>
      <c r="J6220" t="s">
        <v>74</v>
      </c>
      <c r="K6220">
        <v>2000</v>
      </c>
      <c r="L6220">
        <v>1</v>
      </c>
      <c r="M6220">
        <v>2000</v>
      </c>
      <c r="N6220">
        <v>1</v>
      </c>
      <c r="O6220" s="1">
        <v>44413.355448379632</v>
      </c>
    </row>
    <row r="6221" spans="2:15" x14ac:dyDescent="0.25">
      <c r="B6221" t="s">
        <v>2667</v>
      </c>
      <c r="C6221" t="str">
        <f t="shared" si="194"/>
        <v>jrneri</v>
      </c>
      <c r="E6221" t="str">
        <f t="shared" si="195"/>
        <v/>
      </c>
      <c r="F6221" t="s">
        <v>3114</v>
      </c>
      <c r="G6221" t="s">
        <v>9778</v>
      </c>
      <c r="H6221" t="s">
        <v>9779</v>
      </c>
      <c r="I6221" s="1">
        <v>44403</v>
      </c>
      <c r="J6221" t="s">
        <v>74</v>
      </c>
      <c r="K6221">
        <v>5000</v>
      </c>
      <c r="L6221">
        <v>1</v>
      </c>
      <c r="M6221">
        <v>5000</v>
      </c>
      <c r="N6221">
        <v>1</v>
      </c>
      <c r="O6221" s="1">
        <v>44413.35754034722</v>
      </c>
    </row>
    <row r="6222" spans="2:15" x14ac:dyDescent="0.25">
      <c r="B6222" t="s">
        <v>2897</v>
      </c>
      <c r="C6222" t="str">
        <f t="shared" si="194"/>
        <v>rhodalynne</v>
      </c>
      <c r="E6222" t="str">
        <f t="shared" si="195"/>
        <v/>
      </c>
      <c r="F6222" t="s">
        <v>3114</v>
      </c>
      <c r="G6222" t="s">
        <v>9780</v>
      </c>
      <c r="H6222" t="s">
        <v>9781</v>
      </c>
      <c r="I6222" s="1">
        <v>44403</v>
      </c>
      <c r="J6222" t="s">
        <v>74</v>
      </c>
      <c r="K6222">
        <v>10000</v>
      </c>
      <c r="L6222">
        <v>1</v>
      </c>
      <c r="M6222">
        <v>10000</v>
      </c>
      <c r="N6222">
        <v>1</v>
      </c>
      <c r="O6222" s="1">
        <v>44413.368229513886</v>
      </c>
    </row>
    <row r="6223" spans="2:15" x14ac:dyDescent="0.25">
      <c r="B6223" t="s">
        <v>2663</v>
      </c>
      <c r="C6223" t="str">
        <f t="shared" si="194"/>
        <v>gbnastor</v>
      </c>
      <c r="E6223" t="str">
        <f t="shared" si="195"/>
        <v/>
      </c>
      <c r="F6223" t="s">
        <v>3114</v>
      </c>
      <c r="G6223" t="s">
        <v>9782</v>
      </c>
      <c r="H6223" t="s">
        <v>9783</v>
      </c>
      <c r="I6223" s="1">
        <v>44393</v>
      </c>
      <c r="J6223" t="s">
        <v>74</v>
      </c>
      <c r="K6223">
        <v>2500</v>
      </c>
      <c r="L6223">
        <v>1</v>
      </c>
      <c r="M6223">
        <v>2500</v>
      </c>
      <c r="N6223">
        <v>1</v>
      </c>
      <c r="O6223" s="1">
        <v>44411.582929166667</v>
      </c>
    </row>
    <row r="6224" spans="2:15" x14ac:dyDescent="0.25">
      <c r="B6224" t="s">
        <v>2879</v>
      </c>
      <c r="C6224" t="str">
        <f t="shared" si="194"/>
        <v>rcpumarin</v>
      </c>
      <c r="E6224" t="str">
        <f t="shared" si="195"/>
        <v/>
      </c>
      <c r="F6224" t="s">
        <v>3114</v>
      </c>
      <c r="G6224" t="s">
        <v>9784</v>
      </c>
      <c r="H6224" t="s">
        <v>9785</v>
      </c>
      <c r="I6224" s="1">
        <v>44407</v>
      </c>
      <c r="J6224" t="s">
        <v>74</v>
      </c>
      <c r="K6224">
        <v>2000</v>
      </c>
      <c r="L6224">
        <v>1</v>
      </c>
      <c r="M6224">
        <v>2000</v>
      </c>
      <c r="N6224">
        <v>1</v>
      </c>
      <c r="O6224" s="1">
        <v>44413.367792476849</v>
      </c>
    </row>
    <row r="6225" spans="2:15" x14ac:dyDescent="0.25">
      <c r="B6225" t="s">
        <v>2675</v>
      </c>
      <c r="C6225" t="str">
        <f t="shared" si="194"/>
        <v>mmbarron</v>
      </c>
      <c r="E6225" t="str">
        <f t="shared" si="195"/>
        <v/>
      </c>
      <c r="F6225" t="s">
        <v>3114</v>
      </c>
      <c r="G6225" t="s">
        <v>9786</v>
      </c>
      <c r="H6225" t="s">
        <v>9787</v>
      </c>
      <c r="I6225" s="1">
        <v>44378</v>
      </c>
      <c r="J6225" t="s">
        <v>74</v>
      </c>
      <c r="K6225">
        <v>3000</v>
      </c>
      <c r="L6225">
        <v>1</v>
      </c>
      <c r="M6225">
        <v>3000</v>
      </c>
      <c r="N6225">
        <v>1</v>
      </c>
      <c r="O6225" s="1">
        <v>44396.384481134257</v>
      </c>
    </row>
    <row r="6226" spans="2:15" x14ac:dyDescent="0.25">
      <c r="B6226" t="s">
        <v>2675</v>
      </c>
      <c r="C6226" t="str">
        <f t="shared" si="194"/>
        <v>mmbarron</v>
      </c>
      <c r="E6226" t="str">
        <f t="shared" si="195"/>
        <v/>
      </c>
      <c r="F6226" t="s">
        <v>3114</v>
      </c>
      <c r="G6226" t="s">
        <v>9786</v>
      </c>
      <c r="H6226" t="s">
        <v>9787</v>
      </c>
      <c r="I6226" s="1">
        <v>44406</v>
      </c>
      <c r="J6226" t="s">
        <v>74</v>
      </c>
      <c r="K6226">
        <v>5000</v>
      </c>
      <c r="L6226">
        <v>1</v>
      </c>
      <c r="M6226">
        <v>5000</v>
      </c>
      <c r="N6226">
        <v>1</v>
      </c>
      <c r="O6226" s="1">
        <v>44413.358622754633</v>
      </c>
    </row>
    <row r="6227" spans="2:15" x14ac:dyDescent="0.25">
      <c r="B6227" t="s">
        <v>2675</v>
      </c>
      <c r="C6227" t="str">
        <f t="shared" si="194"/>
        <v>mmbarron</v>
      </c>
      <c r="E6227" t="str">
        <f t="shared" si="195"/>
        <v/>
      </c>
      <c r="F6227" t="s">
        <v>3114</v>
      </c>
      <c r="G6227" t="s">
        <v>9788</v>
      </c>
      <c r="H6227" t="s">
        <v>9789</v>
      </c>
      <c r="I6227" s="1">
        <v>44407</v>
      </c>
      <c r="J6227" t="s">
        <v>74</v>
      </c>
      <c r="K6227">
        <v>3000</v>
      </c>
      <c r="L6227">
        <v>1</v>
      </c>
      <c r="M6227">
        <v>3000</v>
      </c>
      <c r="N6227">
        <v>1</v>
      </c>
      <c r="O6227" s="1">
        <v>44413.359254513889</v>
      </c>
    </row>
    <row r="6228" spans="2:15" x14ac:dyDescent="0.25">
      <c r="B6228" t="s">
        <v>2879</v>
      </c>
      <c r="C6228" t="str">
        <f t="shared" si="194"/>
        <v>rcpumarin</v>
      </c>
      <c r="E6228" t="str">
        <f t="shared" si="195"/>
        <v/>
      </c>
      <c r="F6228" t="s">
        <v>3114</v>
      </c>
      <c r="G6228" t="s">
        <v>9790</v>
      </c>
      <c r="H6228" t="s">
        <v>9791</v>
      </c>
      <c r="I6228" s="1">
        <v>44382</v>
      </c>
      <c r="J6228" t="s">
        <v>74</v>
      </c>
      <c r="K6228">
        <v>4000</v>
      </c>
      <c r="L6228">
        <v>1</v>
      </c>
      <c r="M6228">
        <v>4000</v>
      </c>
      <c r="N6228">
        <v>1</v>
      </c>
      <c r="O6228" s="1">
        <v>44396.386189467594</v>
      </c>
    </row>
    <row r="6229" spans="2:15" x14ac:dyDescent="0.25">
      <c r="B6229" t="s">
        <v>2897</v>
      </c>
      <c r="C6229" t="str">
        <f t="shared" si="194"/>
        <v>rhodalynne</v>
      </c>
      <c r="E6229" t="str">
        <f t="shared" si="195"/>
        <v/>
      </c>
      <c r="F6229" t="s">
        <v>3114</v>
      </c>
      <c r="G6229" t="s">
        <v>9792</v>
      </c>
      <c r="H6229" t="s">
        <v>9793</v>
      </c>
      <c r="I6229" s="1">
        <v>44384</v>
      </c>
      <c r="J6229" t="s">
        <v>74</v>
      </c>
      <c r="K6229">
        <v>3740</v>
      </c>
      <c r="L6229">
        <v>1</v>
      </c>
      <c r="M6229">
        <v>3740</v>
      </c>
      <c r="N6229">
        <v>1</v>
      </c>
      <c r="O6229" s="1">
        <v>44396.386849606482</v>
      </c>
    </row>
    <row r="6230" spans="2:15" x14ac:dyDescent="0.25">
      <c r="B6230" t="s">
        <v>2897</v>
      </c>
      <c r="C6230" t="str">
        <f t="shared" si="194"/>
        <v>rhodalynne</v>
      </c>
      <c r="E6230" t="str">
        <f t="shared" si="195"/>
        <v/>
      </c>
      <c r="F6230" t="s">
        <v>3114</v>
      </c>
      <c r="G6230" t="s">
        <v>9792</v>
      </c>
      <c r="H6230" t="s">
        <v>9793</v>
      </c>
      <c r="I6230" s="1">
        <v>44386</v>
      </c>
      <c r="J6230" t="s">
        <v>74</v>
      </c>
      <c r="K6230">
        <v>302</v>
      </c>
      <c r="L6230">
        <v>1</v>
      </c>
      <c r="M6230">
        <v>302</v>
      </c>
      <c r="N6230">
        <v>1</v>
      </c>
      <c r="O6230" s="1">
        <v>44396.386844016204</v>
      </c>
    </row>
    <row r="6231" spans="2:15" x14ac:dyDescent="0.25">
      <c r="B6231" t="s">
        <v>2906</v>
      </c>
      <c r="C6231" t="str">
        <f t="shared" si="194"/>
        <v>rmlegaspi</v>
      </c>
      <c r="E6231" t="str">
        <f t="shared" si="195"/>
        <v/>
      </c>
      <c r="F6231" t="s">
        <v>3114</v>
      </c>
      <c r="G6231" t="s">
        <v>9794</v>
      </c>
      <c r="H6231" t="s">
        <v>9795</v>
      </c>
      <c r="I6231" s="1">
        <v>44399</v>
      </c>
      <c r="J6231" t="s">
        <v>74</v>
      </c>
      <c r="K6231">
        <v>3270</v>
      </c>
      <c r="L6231">
        <v>1</v>
      </c>
      <c r="M6231">
        <v>3270</v>
      </c>
      <c r="N6231">
        <v>1</v>
      </c>
      <c r="O6231" s="1">
        <v>44411.591305046299</v>
      </c>
    </row>
    <row r="6232" spans="2:15" x14ac:dyDescent="0.25">
      <c r="B6232" t="s">
        <v>2864</v>
      </c>
      <c r="C6232" t="str">
        <f t="shared" si="194"/>
        <v>ellen</v>
      </c>
      <c r="E6232" t="str">
        <f t="shared" si="195"/>
        <v/>
      </c>
      <c r="F6232" t="s">
        <v>3114</v>
      </c>
      <c r="G6232" t="s">
        <v>9796</v>
      </c>
      <c r="H6232" t="s">
        <v>9797</v>
      </c>
      <c r="I6232" s="1">
        <v>44407</v>
      </c>
      <c r="J6232" t="s">
        <v>74</v>
      </c>
      <c r="K6232">
        <v>1500</v>
      </c>
      <c r="L6232">
        <v>1</v>
      </c>
      <c r="M6232">
        <v>1500</v>
      </c>
      <c r="N6232">
        <v>1</v>
      </c>
      <c r="O6232" s="1">
        <v>44413.355402581015</v>
      </c>
    </row>
    <row r="6233" spans="2:15" x14ac:dyDescent="0.25">
      <c r="B6233" t="s">
        <v>2663</v>
      </c>
      <c r="C6233" t="str">
        <f t="shared" si="194"/>
        <v>gbnastor</v>
      </c>
      <c r="E6233" t="str">
        <f t="shared" si="195"/>
        <v/>
      </c>
      <c r="F6233" t="s">
        <v>3114</v>
      </c>
      <c r="G6233" t="s">
        <v>3173</v>
      </c>
      <c r="H6233" t="s">
        <v>3174</v>
      </c>
      <c r="I6233" s="1">
        <v>44383</v>
      </c>
      <c r="J6233" t="s">
        <v>74</v>
      </c>
      <c r="K6233">
        <v>3000</v>
      </c>
      <c r="L6233">
        <v>1</v>
      </c>
      <c r="M6233">
        <v>3000</v>
      </c>
      <c r="N6233">
        <v>1</v>
      </c>
      <c r="O6233" s="1">
        <v>44396.379195671296</v>
      </c>
    </row>
    <row r="6234" spans="2:15" x14ac:dyDescent="0.25">
      <c r="B6234" t="s">
        <v>2906</v>
      </c>
      <c r="C6234" t="str">
        <f t="shared" si="194"/>
        <v>rmlegaspi</v>
      </c>
      <c r="E6234" t="str">
        <f t="shared" si="195"/>
        <v/>
      </c>
      <c r="F6234" t="s">
        <v>3114</v>
      </c>
      <c r="G6234" t="s">
        <v>9798</v>
      </c>
      <c r="H6234" t="s">
        <v>9799</v>
      </c>
      <c r="I6234" s="1">
        <v>44407</v>
      </c>
      <c r="J6234" t="s">
        <v>74</v>
      </c>
      <c r="K6234">
        <v>4166.67</v>
      </c>
      <c r="L6234">
        <v>1</v>
      </c>
      <c r="M6234">
        <v>4166.67</v>
      </c>
      <c r="N6234">
        <v>1</v>
      </c>
      <c r="O6234" s="1">
        <v>44413.362301504632</v>
      </c>
    </row>
    <row r="6235" spans="2:15" x14ac:dyDescent="0.25">
      <c r="B6235" t="s">
        <v>2897</v>
      </c>
      <c r="C6235" t="str">
        <f t="shared" si="194"/>
        <v>rhodalynne</v>
      </c>
      <c r="E6235" t="str">
        <f t="shared" si="195"/>
        <v/>
      </c>
      <c r="F6235" t="s">
        <v>3114</v>
      </c>
      <c r="G6235" t="s">
        <v>9800</v>
      </c>
      <c r="H6235" t="s">
        <v>9801</v>
      </c>
      <c r="I6235" s="1">
        <v>44407</v>
      </c>
      <c r="J6235" t="s">
        <v>74</v>
      </c>
      <c r="K6235">
        <v>2000</v>
      </c>
      <c r="L6235">
        <v>1</v>
      </c>
      <c r="M6235">
        <v>2000</v>
      </c>
      <c r="N6235">
        <v>1</v>
      </c>
      <c r="O6235" s="1">
        <v>44413.361826655091</v>
      </c>
    </row>
    <row r="6236" spans="2:15" x14ac:dyDescent="0.25">
      <c r="B6236" t="s">
        <v>2864</v>
      </c>
      <c r="C6236" t="str">
        <f t="shared" si="194"/>
        <v>ellen</v>
      </c>
      <c r="E6236" t="str">
        <f t="shared" si="195"/>
        <v/>
      </c>
      <c r="F6236" t="s">
        <v>3114</v>
      </c>
      <c r="G6236" t="s">
        <v>9802</v>
      </c>
      <c r="H6236" t="s">
        <v>9803</v>
      </c>
      <c r="I6236" s="1">
        <v>44398</v>
      </c>
      <c r="J6236" t="s">
        <v>74</v>
      </c>
      <c r="K6236">
        <v>12330</v>
      </c>
      <c r="L6236">
        <v>1</v>
      </c>
      <c r="M6236">
        <v>12330</v>
      </c>
      <c r="N6236">
        <v>1</v>
      </c>
      <c r="O6236" s="1">
        <v>44411.580140775462</v>
      </c>
    </row>
    <row r="6237" spans="2:15" x14ac:dyDescent="0.25">
      <c r="B6237" t="s">
        <v>2879</v>
      </c>
      <c r="C6237" t="str">
        <f t="shared" si="194"/>
        <v>rcpumarin</v>
      </c>
      <c r="E6237" t="str">
        <f t="shared" si="195"/>
        <v/>
      </c>
      <c r="F6237" t="s">
        <v>3114</v>
      </c>
      <c r="G6237" t="s">
        <v>9804</v>
      </c>
      <c r="H6237" t="s">
        <v>9805</v>
      </c>
      <c r="I6237" s="1">
        <v>44398</v>
      </c>
      <c r="J6237" t="s">
        <v>74</v>
      </c>
      <c r="K6237">
        <v>3000</v>
      </c>
      <c r="L6237">
        <v>1</v>
      </c>
      <c r="M6237">
        <v>3000</v>
      </c>
      <c r="N6237">
        <v>1</v>
      </c>
      <c r="O6237" s="1">
        <v>44411.588044247685</v>
      </c>
    </row>
    <row r="6238" spans="2:15" x14ac:dyDescent="0.25">
      <c r="B6238" t="s">
        <v>2879</v>
      </c>
      <c r="C6238" t="str">
        <f t="shared" si="194"/>
        <v>rcpumarin</v>
      </c>
      <c r="E6238" t="str">
        <f t="shared" si="195"/>
        <v/>
      </c>
      <c r="F6238" t="s">
        <v>3114</v>
      </c>
      <c r="G6238" t="s">
        <v>3175</v>
      </c>
      <c r="H6238" t="s">
        <v>3176</v>
      </c>
      <c r="I6238" s="1">
        <v>44390</v>
      </c>
      <c r="J6238" t="s">
        <v>74</v>
      </c>
      <c r="K6238">
        <v>1000</v>
      </c>
      <c r="L6238">
        <v>1</v>
      </c>
      <c r="M6238">
        <v>1000</v>
      </c>
      <c r="N6238">
        <v>1</v>
      </c>
      <c r="O6238" s="1">
        <v>44405.694453703705</v>
      </c>
    </row>
    <row r="6239" spans="2:15" x14ac:dyDescent="0.25">
      <c r="B6239" t="s">
        <v>2675</v>
      </c>
      <c r="C6239" t="str">
        <f t="shared" si="194"/>
        <v>mmbarron</v>
      </c>
      <c r="E6239" t="str">
        <f t="shared" si="195"/>
        <v/>
      </c>
      <c r="F6239" t="s">
        <v>3114</v>
      </c>
      <c r="G6239" t="s">
        <v>9806</v>
      </c>
      <c r="H6239" t="s">
        <v>9807</v>
      </c>
      <c r="I6239" s="1">
        <v>44399</v>
      </c>
      <c r="J6239" t="s">
        <v>74</v>
      </c>
      <c r="K6239">
        <v>4000</v>
      </c>
      <c r="L6239">
        <v>1</v>
      </c>
      <c r="M6239">
        <v>4000</v>
      </c>
      <c r="N6239">
        <v>1</v>
      </c>
      <c r="O6239" s="1">
        <v>44411.587403819445</v>
      </c>
    </row>
    <row r="6240" spans="2:15" x14ac:dyDescent="0.25">
      <c r="B6240" t="s">
        <v>2897</v>
      </c>
      <c r="C6240" t="str">
        <f t="shared" si="194"/>
        <v>rhodalynne</v>
      </c>
      <c r="E6240" t="str">
        <f t="shared" si="195"/>
        <v/>
      </c>
      <c r="F6240" t="s">
        <v>3114</v>
      </c>
      <c r="G6240" t="s">
        <v>9808</v>
      </c>
      <c r="H6240" t="s">
        <v>9809</v>
      </c>
      <c r="I6240" s="1">
        <v>44403</v>
      </c>
      <c r="J6240" t="s">
        <v>74</v>
      </c>
      <c r="K6240">
        <v>5600</v>
      </c>
      <c r="L6240">
        <v>1</v>
      </c>
      <c r="M6240">
        <v>5600</v>
      </c>
      <c r="N6240">
        <v>1</v>
      </c>
      <c r="O6240" s="1">
        <v>44413.36809358796</v>
      </c>
    </row>
    <row r="6241" spans="2:15" x14ac:dyDescent="0.25">
      <c r="B6241" t="s">
        <v>2663</v>
      </c>
      <c r="C6241" t="str">
        <f t="shared" si="194"/>
        <v>gbnastor</v>
      </c>
      <c r="E6241" t="str">
        <f t="shared" si="195"/>
        <v/>
      </c>
      <c r="F6241" t="s">
        <v>3114</v>
      </c>
      <c r="G6241" t="s">
        <v>9810</v>
      </c>
      <c r="H6241" t="s">
        <v>9811</v>
      </c>
      <c r="I6241" s="1">
        <v>44384</v>
      </c>
      <c r="J6241" t="s">
        <v>74</v>
      </c>
      <c r="K6241">
        <v>1000</v>
      </c>
      <c r="L6241">
        <v>1</v>
      </c>
      <c r="M6241">
        <v>1000</v>
      </c>
      <c r="N6241">
        <v>1</v>
      </c>
      <c r="O6241" s="1">
        <v>44396.379327002316</v>
      </c>
    </row>
    <row r="6242" spans="2:15" x14ac:dyDescent="0.25">
      <c r="B6242" t="s">
        <v>2675</v>
      </c>
      <c r="C6242" t="str">
        <f t="shared" si="194"/>
        <v>mmbarron</v>
      </c>
      <c r="E6242" t="str">
        <f t="shared" si="195"/>
        <v/>
      </c>
      <c r="F6242" t="s">
        <v>3114</v>
      </c>
      <c r="G6242" t="s">
        <v>9812</v>
      </c>
      <c r="H6242" t="s">
        <v>9813</v>
      </c>
      <c r="I6242" s="1">
        <v>44406</v>
      </c>
      <c r="J6242" t="s">
        <v>74</v>
      </c>
      <c r="K6242">
        <v>32000</v>
      </c>
      <c r="L6242">
        <v>1</v>
      </c>
      <c r="M6242">
        <v>32000</v>
      </c>
      <c r="N6242">
        <v>1</v>
      </c>
      <c r="O6242" s="1">
        <v>44413.359082557872</v>
      </c>
    </row>
    <row r="6243" spans="2:15" x14ac:dyDescent="0.25">
      <c r="B6243" t="s">
        <v>2864</v>
      </c>
      <c r="C6243" t="str">
        <f t="shared" si="194"/>
        <v>ellen</v>
      </c>
      <c r="E6243" t="str">
        <f t="shared" si="195"/>
        <v/>
      </c>
      <c r="F6243" t="s">
        <v>3114</v>
      </c>
      <c r="G6243" t="s">
        <v>9814</v>
      </c>
      <c r="H6243" t="s">
        <v>9815</v>
      </c>
      <c r="I6243" s="1">
        <v>44403</v>
      </c>
      <c r="J6243" t="s">
        <v>74</v>
      </c>
      <c r="K6243">
        <v>9200</v>
      </c>
      <c r="L6243">
        <v>1</v>
      </c>
      <c r="M6243">
        <v>9200</v>
      </c>
      <c r="N6243">
        <v>1</v>
      </c>
      <c r="O6243" s="1">
        <v>44413.355036875</v>
      </c>
    </row>
    <row r="6244" spans="2:15" x14ac:dyDescent="0.25">
      <c r="B6244" t="s">
        <v>2864</v>
      </c>
      <c r="C6244" t="str">
        <f t="shared" si="194"/>
        <v>ellen</v>
      </c>
      <c r="E6244" t="str">
        <f t="shared" si="195"/>
        <v/>
      </c>
      <c r="F6244" t="s">
        <v>3114</v>
      </c>
      <c r="G6244" t="s">
        <v>3185</v>
      </c>
      <c r="H6244" t="s">
        <v>2677</v>
      </c>
      <c r="I6244" s="1">
        <v>44403</v>
      </c>
      <c r="J6244" t="s">
        <v>74</v>
      </c>
      <c r="K6244">
        <v>17600</v>
      </c>
      <c r="L6244">
        <v>1</v>
      </c>
      <c r="M6244">
        <v>17600</v>
      </c>
      <c r="N6244">
        <v>1</v>
      </c>
      <c r="O6244" s="1">
        <v>44413.354683287034</v>
      </c>
    </row>
    <row r="6245" spans="2:15" x14ac:dyDescent="0.25">
      <c r="B6245" t="s">
        <v>2675</v>
      </c>
      <c r="C6245" t="str">
        <f t="shared" si="194"/>
        <v>mmbarron</v>
      </c>
      <c r="E6245" t="str">
        <f t="shared" si="195"/>
        <v/>
      </c>
      <c r="F6245" t="s">
        <v>3114</v>
      </c>
      <c r="G6245" t="s">
        <v>3186</v>
      </c>
      <c r="H6245" t="s">
        <v>3187</v>
      </c>
      <c r="I6245" s="1">
        <v>44382</v>
      </c>
      <c r="J6245" t="s">
        <v>74</v>
      </c>
      <c r="K6245">
        <v>6000</v>
      </c>
      <c r="L6245">
        <v>1</v>
      </c>
      <c r="M6245">
        <v>6000</v>
      </c>
      <c r="N6245">
        <v>1</v>
      </c>
      <c r="O6245" s="1">
        <v>44396.38475759259</v>
      </c>
    </row>
    <row r="6246" spans="2:15" x14ac:dyDescent="0.25">
      <c r="B6246" t="s">
        <v>2675</v>
      </c>
      <c r="C6246" t="str">
        <f t="shared" si="194"/>
        <v>mmbarron</v>
      </c>
      <c r="E6246" t="str">
        <f t="shared" si="195"/>
        <v/>
      </c>
      <c r="F6246" t="s">
        <v>3114</v>
      </c>
      <c r="G6246" t="s">
        <v>3186</v>
      </c>
      <c r="H6246" t="s">
        <v>3187</v>
      </c>
      <c r="I6246" s="1">
        <v>44405</v>
      </c>
      <c r="J6246" t="s">
        <v>74</v>
      </c>
      <c r="K6246">
        <v>7000</v>
      </c>
      <c r="L6246">
        <v>1</v>
      </c>
      <c r="M6246">
        <v>7000</v>
      </c>
      <c r="N6246">
        <v>1</v>
      </c>
      <c r="O6246" s="1">
        <v>44413.358484560187</v>
      </c>
    </row>
    <row r="6247" spans="2:15" x14ac:dyDescent="0.25">
      <c r="B6247" t="s">
        <v>67</v>
      </c>
      <c r="C6247" t="str">
        <f t="shared" si="194"/>
        <v>na</v>
      </c>
      <c r="E6247" t="str">
        <f t="shared" si="195"/>
        <v/>
      </c>
      <c r="F6247" t="s">
        <v>3114</v>
      </c>
      <c r="G6247" t="s">
        <v>9816</v>
      </c>
      <c r="H6247" t="s">
        <v>9817</v>
      </c>
      <c r="I6247" s="1">
        <v>44407</v>
      </c>
      <c r="J6247" t="s">
        <v>74</v>
      </c>
      <c r="K6247">
        <v>2000</v>
      </c>
      <c r="L6247">
        <v>1</v>
      </c>
      <c r="M6247">
        <v>2000</v>
      </c>
      <c r="N6247">
        <v>1</v>
      </c>
      <c r="O6247" s="1">
        <v>44413.36273479167</v>
      </c>
    </row>
    <row r="6248" spans="2:15" x14ac:dyDescent="0.25">
      <c r="B6248" t="s">
        <v>2864</v>
      </c>
      <c r="C6248" t="str">
        <f t="shared" si="194"/>
        <v>ellen</v>
      </c>
      <c r="E6248" t="str">
        <f t="shared" si="195"/>
        <v/>
      </c>
      <c r="F6248" t="s">
        <v>3114</v>
      </c>
      <c r="G6248" t="s">
        <v>9818</v>
      </c>
      <c r="H6248" t="s">
        <v>9819</v>
      </c>
      <c r="I6248" s="1">
        <v>44384</v>
      </c>
      <c r="J6248" t="s">
        <v>74</v>
      </c>
      <c r="K6248">
        <v>2600</v>
      </c>
      <c r="L6248">
        <v>1</v>
      </c>
      <c r="M6248">
        <v>2600</v>
      </c>
      <c r="N6248">
        <v>1</v>
      </c>
      <c r="O6248" s="1">
        <v>44396.376753009259</v>
      </c>
    </row>
    <row r="6249" spans="2:15" x14ac:dyDescent="0.25">
      <c r="B6249" t="s">
        <v>2864</v>
      </c>
      <c r="C6249" t="str">
        <f t="shared" si="194"/>
        <v>ellen</v>
      </c>
      <c r="E6249" t="str">
        <f t="shared" si="195"/>
        <v/>
      </c>
      <c r="F6249" t="s">
        <v>3114</v>
      </c>
      <c r="G6249" t="s">
        <v>9818</v>
      </c>
      <c r="H6249" t="s">
        <v>9819</v>
      </c>
      <c r="I6249" s="1">
        <v>44392</v>
      </c>
      <c r="J6249" t="s">
        <v>74</v>
      </c>
      <c r="K6249">
        <v>4000</v>
      </c>
      <c r="L6249">
        <v>1</v>
      </c>
      <c r="M6249">
        <v>4000</v>
      </c>
      <c r="N6249">
        <v>1</v>
      </c>
      <c r="O6249" s="1">
        <v>44405.673193472219</v>
      </c>
    </row>
    <row r="6250" spans="2:15" x14ac:dyDescent="0.25">
      <c r="B6250" t="s">
        <v>2864</v>
      </c>
      <c r="C6250" t="str">
        <f t="shared" si="194"/>
        <v>ellen</v>
      </c>
      <c r="E6250" t="str">
        <f t="shared" si="195"/>
        <v/>
      </c>
      <c r="F6250" t="s">
        <v>3114</v>
      </c>
      <c r="G6250" t="s">
        <v>9818</v>
      </c>
      <c r="H6250" t="s">
        <v>9819</v>
      </c>
      <c r="I6250" s="1">
        <v>44404</v>
      </c>
      <c r="J6250" t="s">
        <v>74</v>
      </c>
      <c r="K6250">
        <v>12000</v>
      </c>
      <c r="L6250">
        <v>1</v>
      </c>
      <c r="M6250">
        <v>12000</v>
      </c>
      <c r="N6250">
        <v>1</v>
      </c>
      <c r="O6250" s="1">
        <v>44413.354775347223</v>
      </c>
    </row>
    <row r="6251" spans="2:15" x14ac:dyDescent="0.25">
      <c r="B6251" t="s">
        <v>2672</v>
      </c>
      <c r="C6251" t="str">
        <f t="shared" si="194"/>
        <v>eddometita</v>
      </c>
      <c r="E6251" t="str">
        <f t="shared" si="195"/>
        <v/>
      </c>
      <c r="F6251" t="s">
        <v>3114</v>
      </c>
      <c r="G6251" t="s">
        <v>9820</v>
      </c>
      <c r="H6251" t="s">
        <v>9821</v>
      </c>
      <c r="I6251" s="1">
        <v>44406</v>
      </c>
      <c r="J6251" t="s">
        <v>74</v>
      </c>
      <c r="K6251">
        <v>15000</v>
      </c>
      <c r="L6251">
        <v>1</v>
      </c>
      <c r="M6251">
        <v>15000</v>
      </c>
      <c r="N6251">
        <v>1</v>
      </c>
      <c r="O6251" s="1">
        <v>44413.354099027776</v>
      </c>
    </row>
    <row r="6252" spans="2:15" x14ac:dyDescent="0.25">
      <c r="B6252" t="s">
        <v>2675</v>
      </c>
      <c r="C6252" t="str">
        <f t="shared" si="194"/>
        <v>mmbarron</v>
      </c>
      <c r="E6252" t="str">
        <f t="shared" si="195"/>
        <v/>
      </c>
      <c r="F6252" t="s">
        <v>3114</v>
      </c>
      <c r="G6252" t="s">
        <v>9822</v>
      </c>
      <c r="H6252" t="s">
        <v>9823</v>
      </c>
      <c r="I6252" s="1">
        <v>44399</v>
      </c>
      <c r="J6252" t="s">
        <v>74</v>
      </c>
      <c r="K6252">
        <v>3000</v>
      </c>
      <c r="L6252">
        <v>1</v>
      </c>
      <c r="M6252">
        <v>3000</v>
      </c>
      <c r="N6252">
        <v>1</v>
      </c>
      <c r="O6252" s="1">
        <v>44411.587357129632</v>
      </c>
    </row>
    <row r="6253" spans="2:15" x14ac:dyDescent="0.25">
      <c r="B6253" t="s">
        <v>2672</v>
      </c>
      <c r="C6253" t="str">
        <f t="shared" si="194"/>
        <v>eddometita</v>
      </c>
      <c r="E6253" t="str">
        <f t="shared" si="195"/>
        <v/>
      </c>
      <c r="F6253" t="s">
        <v>3114</v>
      </c>
      <c r="G6253" t="s">
        <v>3188</v>
      </c>
      <c r="H6253" t="s">
        <v>3189</v>
      </c>
      <c r="I6253" s="1">
        <v>44382</v>
      </c>
      <c r="J6253" t="s">
        <v>74</v>
      </c>
      <c r="K6253">
        <v>2000</v>
      </c>
      <c r="L6253">
        <v>1</v>
      </c>
      <c r="M6253">
        <v>2000</v>
      </c>
      <c r="N6253">
        <v>1</v>
      </c>
      <c r="O6253" s="1">
        <v>44396.378609027779</v>
      </c>
    </row>
    <row r="6254" spans="2:15" x14ac:dyDescent="0.25">
      <c r="B6254" t="s">
        <v>67</v>
      </c>
      <c r="C6254" t="str">
        <f t="shared" si="194"/>
        <v>na</v>
      </c>
      <c r="E6254" t="str">
        <f t="shared" si="195"/>
        <v/>
      </c>
      <c r="F6254" t="s">
        <v>3114</v>
      </c>
      <c r="G6254" t="s">
        <v>3192</v>
      </c>
      <c r="H6254" t="s">
        <v>3193</v>
      </c>
      <c r="I6254" s="1">
        <v>44407</v>
      </c>
      <c r="J6254" t="s">
        <v>74</v>
      </c>
      <c r="K6254">
        <v>10000</v>
      </c>
      <c r="L6254">
        <v>1</v>
      </c>
      <c r="M6254">
        <v>10000</v>
      </c>
      <c r="N6254">
        <v>1</v>
      </c>
      <c r="O6254" s="1">
        <v>44413.362803935182</v>
      </c>
    </row>
    <row r="6255" spans="2:15" x14ac:dyDescent="0.25">
      <c r="B6255" t="s">
        <v>2672</v>
      </c>
      <c r="C6255" t="str">
        <f t="shared" si="194"/>
        <v>eddometita</v>
      </c>
      <c r="E6255" t="str">
        <f t="shared" si="195"/>
        <v/>
      </c>
      <c r="F6255" t="s">
        <v>3114</v>
      </c>
      <c r="G6255" t="s">
        <v>9824</v>
      </c>
      <c r="H6255" t="s">
        <v>9825</v>
      </c>
      <c r="I6255" s="1">
        <v>44405</v>
      </c>
      <c r="J6255" t="s">
        <v>74</v>
      </c>
      <c r="K6255">
        <v>5000</v>
      </c>
      <c r="L6255">
        <v>1</v>
      </c>
      <c r="M6255">
        <v>5000</v>
      </c>
      <c r="N6255">
        <v>1</v>
      </c>
      <c r="O6255" s="1">
        <v>44413.354648148146</v>
      </c>
    </row>
    <row r="6256" spans="2:15" x14ac:dyDescent="0.25">
      <c r="B6256" t="s">
        <v>2897</v>
      </c>
      <c r="C6256" t="str">
        <f t="shared" si="194"/>
        <v>rhodalynne</v>
      </c>
      <c r="E6256" t="str">
        <f t="shared" si="195"/>
        <v/>
      </c>
      <c r="F6256" t="s">
        <v>3114</v>
      </c>
      <c r="G6256" t="s">
        <v>9826</v>
      </c>
      <c r="H6256" t="s">
        <v>9827</v>
      </c>
      <c r="I6256" s="1">
        <v>44390</v>
      </c>
      <c r="J6256" t="s">
        <v>74</v>
      </c>
      <c r="K6256">
        <v>100</v>
      </c>
      <c r="L6256">
        <v>1</v>
      </c>
      <c r="M6256">
        <v>100</v>
      </c>
      <c r="N6256">
        <v>1</v>
      </c>
      <c r="O6256" s="1">
        <v>44405.695053043979</v>
      </c>
    </row>
    <row r="6257" spans="2:15" x14ac:dyDescent="0.25">
      <c r="B6257" t="s">
        <v>2906</v>
      </c>
      <c r="C6257" t="str">
        <f t="shared" si="194"/>
        <v>rmlegaspi</v>
      </c>
      <c r="E6257" t="str">
        <f t="shared" si="195"/>
        <v/>
      </c>
      <c r="F6257" t="s">
        <v>3114</v>
      </c>
      <c r="G6257" t="s">
        <v>3194</v>
      </c>
      <c r="H6257" t="s">
        <v>3195</v>
      </c>
      <c r="I6257" s="1">
        <v>44378</v>
      </c>
      <c r="J6257" t="s">
        <v>74</v>
      </c>
      <c r="K6257">
        <v>2500</v>
      </c>
      <c r="L6257">
        <v>1</v>
      </c>
      <c r="M6257">
        <v>2500</v>
      </c>
      <c r="N6257">
        <v>1</v>
      </c>
      <c r="O6257" s="1">
        <v>44396.386939467593</v>
      </c>
    </row>
    <row r="6258" spans="2:15" x14ac:dyDescent="0.25">
      <c r="B6258" t="s">
        <v>2675</v>
      </c>
      <c r="C6258" t="str">
        <f t="shared" si="194"/>
        <v>mmbarron</v>
      </c>
      <c r="E6258" t="str">
        <f t="shared" si="195"/>
        <v/>
      </c>
      <c r="F6258" t="s">
        <v>3114</v>
      </c>
      <c r="G6258" t="s">
        <v>9828</v>
      </c>
      <c r="H6258" t="s">
        <v>9829</v>
      </c>
      <c r="I6258" s="1">
        <v>44384</v>
      </c>
      <c r="J6258" t="s">
        <v>74</v>
      </c>
      <c r="K6258">
        <v>10000</v>
      </c>
      <c r="L6258">
        <v>1</v>
      </c>
      <c r="M6258">
        <v>10000</v>
      </c>
      <c r="N6258">
        <v>1</v>
      </c>
      <c r="O6258" s="1">
        <v>44396.384909756947</v>
      </c>
    </row>
    <row r="6259" spans="2:15" x14ac:dyDescent="0.25">
      <c r="B6259" t="s">
        <v>2675</v>
      </c>
      <c r="C6259" t="str">
        <f t="shared" si="194"/>
        <v>mmbarron</v>
      </c>
      <c r="E6259" t="str">
        <f t="shared" si="195"/>
        <v/>
      </c>
      <c r="F6259" t="s">
        <v>3114</v>
      </c>
      <c r="G6259" t="s">
        <v>9830</v>
      </c>
      <c r="H6259" t="s">
        <v>9831</v>
      </c>
      <c r="I6259" s="1">
        <v>44398</v>
      </c>
      <c r="J6259" t="s">
        <v>74</v>
      </c>
      <c r="K6259">
        <v>2000</v>
      </c>
      <c r="L6259">
        <v>1</v>
      </c>
      <c r="M6259">
        <v>2000</v>
      </c>
      <c r="N6259">
        <v>1</v>
      </c>
      <c r="O6259" s="1">
        <v>44411.587170254628</v>
      </c>
    </row>
    <row r="6260" spans="2:15" x14ac:dyDescent="0.25">
      <c r="B6260" t="s">
        <v>2663</v>
      </c>
      <c r="C6260" t="str">
        <f t="shared" si="194"/>
        <v>gbnastor</v>
      </c>
      <c r="E6260" t="str">
        <f t="shared" si="195"/>
        <v/>
      </c>
      <c r="F6260" t="s">
        <v>3114</v>
      </c>
      <c r="G6260" t="s">
        <v>9832</v>
      </c>
      <c r="H6260" t="s">
        <v>9833</v>
      </c>
      <c r="I6260" s="1">
        <v>44403</v>
      </c>
      <c r="J6260" t="s">
        <v>74</v>
      </c>
      <c r="K6260">
        <v>15100</v>
      </c>
      <c r="L6260">
        <v>1</v>
      </c>
      <c r="M6260">
        <v>15100</v>
      </c>
      <c r="N6260">
        <v>1</v>
      </c>
      <c r="O6260" s="1">
        <v>44413.355717361112</v>
      </c>
    </row>
    <row r="6261" spans="2:15" x14ac:dyDescent="0.25">
      <c r="B6261" t="s">
        <v>2864</v>
      </c>
      <c r="C6261" t="str">
        <f t="shared" si="194"/>
        <v>ellen</v>
      </c>
      <c r="E6261" t="str">
        <f t="shared" si="195"/>
        <v/>
      </c>
      <c r="F6261" t="s">
        <v>3114</v>
      </c>
      <c r="G6261" t="s">
        <v>3196</v>
      </c>
      <c r="H6261" t="s">
        <v>3197</v>
      </c>
      <c r="I6261" s="1">
        <v>44392</v>
      </c>
      <c r="J6261" t="s">
        <v>74</v>
      </c>
      <c r="K6261">
        <v>6.67</v>
      </c>
      <c r="L6261">
        <v>1</v>
      </c>
      <c r="M6261">
        <v>6.67</v>
      </c>
      <c r="N6261">
        <v>1</v>
      </c>
      <c r="O6261" s="1">
        <v>44405.673302430558</v>
      </c>
    </row>
    <row r="6262" spans="2:15" x14ac:dyDescent="0.25">
      <c r="B6262" t="s">
        <v>2879</v>
      </c>
      <c r="C6262" t="str">
        <f t="shared" si="194"/>
        <v>rcpumarin</v>
      </c>
      <c r="E6262" t="str">
        <f t="shared" si="195"/>
        <v/>
      </c>
      <c r="F6262" t="s">
        <v>3114</v>
      </c>
      <c r="G6262" t="s">
        <v>9834</v>
      </c>
      <c r="H6262" t="s">
        <v>9835</v>
      </c>
      <c r="I6262" s="1">
        <v>44406</v>
      </c>
      <c r="J6262" t="s">
        <v>74</v>
      </c>
      <c r="K6262">
        <v>40000</v>
      </c>
      <c r="L6262">
        <v>1</v>
      </c>
      <c r="M6262">
        <v>40000</v>
      </c>
      <c r="N6262">
        <v>1</v>
      </c>
      <c r="O6262" s="1">
        <v>44413.367660648146</v>
      </c>
    </row>
    <row r="6263" spans="2:15" x14ac:dyDescent="0.25">
      <c r="B6263" t="s">
        <v>67</v>
      </c>
      <c r="C6263" t="str">
        <f t="shared" si="194"/>
        <v>na</v>
      </c>
      <c r="E6263" t="str">
        <f t="shared" si="195"/>
        <v/>
      </c>
      <c r="F6263" t="s">
        <v>3114</v>
      </c>
      <c r="G6263" t="s">
        <v>9836</v>
      </c>
      <c r="H6263" t="s">
        <v>9837</v>
      </c>
      <c r="I6263" s="1">
        <v>44403</v>
      </c>
      <c r="J6263" t="s">
        <v>74</v>
      </c>
      <c r="K6263">
        <v>1500</v>
      </c>
      <c r="L6263">
        <v>1</v>
      </c>
      <c r="M6263">
        <v>1500</v>
      </c>
      <c r="N6263">
        <v>1</v>
      </c>
      <c r="O6263" s="1">
        <v>44413.362520173614</v>
      </c>
    </row>
    <row r="6264" spans="2:15" x14ac:dyDescent="0.25">
      <c r="B6264" t="s">
        <v>2675</v>
      </c>
      <c r="C6264" t="str">
        <f t="shared" si="194"/>
        <v>mmbarron</v>
      </c>
      <c r="E6264" t="str">
        <f t="shared" si="195"/>
        <v/>
      </c>
      <c r="F6264" t="s">
        <v>3114</v>
      </c>
      <c r="G6264" t="s">
        <v>9838</v>
      </c>
      <c r="H6264" t="s">
        <v>9839</v>
      </c>
      <c r="I6264" s="1">
        <v>44406</v>
      </c>
      <c r="J6264" t="s">
        <v>74</v>
      </c>
      <c r="K6264">
        <v>7000</v>
      </c>
      <c r="L6264">
        <v>1</v>
      </c>
      <c r="M6264">
        <v>7000</v>
      </c>
      <c r="N6264">
        <v>1</v>
      </c>
      <c r="O6264" s="1">
        <v>44413.358666967593</v>
      </c>
    </row>
    <row r="6265" spans="2:15" x14ac:dyDescent="0.25">
      <c r="B6265" t="s">
        <v>2675</v>
      </c>
      <c r="C6265" t="str">
        <f t="shared" si="194"/>
        <v>mmbarron</v>
      </c>
      <c r="E6265" t="str">
        <f t="shared" si="195"/>
        <v/>
      </c>
      <c r="F6265" t="s">
        <v>3114</v>
      </c>
      <c r="G6265" t="s">
        <v>3198</v>
      </c>
      <c r="H6265" t="s">
        <v>3199</v>
      </c>
      <c r="I6265" s="1">
        <v>44389</v>
      </c>
      <c r="J6265" t="s">
        <v>74</v>
      </c>
      <c r="K6265">
        <v>6750</v>
      </c>
      <c r="L6265">
        <v>1</v>
      </c>
      <c r="M6265">
        <v>6750</v>
      </c>
      <c r="N6265">
        <v>1</v>
      </c>
      <c r="O6265" s="1">
        <v>44405.693772372688</v>
      </c>
    </row>
    <row r="6266" spans="2:15" x14ac:dyDescent="0.25">
      <c r="B6266" t="s">
        <v>2864</v>
      </c>
      <c r="C6266" t="str">
        <f t="shared" si="194"/>
        <v>ellen</v>
      </c>
      <c r="E6266" t="str">
        <f t="shared" si="195"/>
        <v/>
      </c>
      <c r="F6266" t="s">
        <v>3114</v>
      </c>
      <c r="G6266" t="s">
        <v>3200</v>
      </c>
      <c r="H6266" t="s">
        <v>3201</v>
      </c>
      <c r="I6266" s="1">
        <v>44390</v>
      </c>
      <c r="J6266" t="s">
        <v>74</v>
      </c>
      <c r="K6266">
        <v>1000</v>
      </c>
      <c r="L6266">
        <v>1</v>
      </c>
      <c r="M6266">
        <v>1000</v>
      </c>
      <c r="N6266">
        <v>1</v>
      </c>
      <c r="O6266" s="1">
        <v>44405.672087685183</v>
      </c>
    </row>
    <row r="6267" spans="2:15" x14ac:dyDescent="0.25">
      <c r="B6267" t="s">
        <v>2897</v>
      </c>
      <c r="C6267" t="str">
        <f t="shared" si="194"/>
        <v>rhodalynne</v>
      </c>
      <c r="E6267" t="str">
        <f t="shared" si="195"/>
        <v/>
      </c>
      <c r="F6267" t="s">
        <v>3114</v>
      </c>
      <c r="G6267" t="s">
        <v>3202</v>
      </c>
      <c r="H6267" t="s">
        <v>3203</v>
      </c>
      <c r="I6267" s="1">
        <v>44383</v>
      </c>
      <c r="J6267" t="s">
        <v>74</v>
      </c>
      <c r="K6267">
        <v>12000</v>
      </c>
      <c r="L6267">
        <v>1</v>
      </c>
      <c r="M6267">
        <v>12000</v>
      </c>
      <c r="N6267">
        <v>1</v>
      </c>
      <c r="O6267" s="1">
        <v>44396.392774456021</v>
      </c>
    </row>
    <row r="6268" spans="2:15" x14ac:dyDescent="0.25">
      <c r="B6268" t="s">
        <v>2879</v>
      </c>
      <c r="C6268" t="str">
        <f t="shared" si="194"/>
        <v>rcpumarin</v>
      </c>
      <c r="E6268" t="str">
        <f t="shared" si="195"/>
        <v/>
      </c>
      <c r="F6268" t="s">
        <v>3114</v>
      </c>
      <c r="G6268" t="s">
        <v>9840</v>
      </c>
      <c r="H6268" t="s">
        <v>9841</v>
      </c>
      <c r="I6268" s="1">
        <v>44404</v>
      </c>
      <c r="J6268" t="s">
        <v>74</v>
      </c>
      <c r="K6268">
        <v>5000</v>
      </c>
      <c r="L6268">
        <v>1</v>
      </c>
      <c r="M6268">
        <v>5000</v>
      </c>
      <c r="N6268">
        <v>1</v>
      </c>
      <c r="O6268" s="1">
        <v>44413.360853506943</v>
      </c>
    </row>
    <row r="6269" spans="2:15" x14ac:dyDescent="0.25">
      <c r="B6269" t="s">
        <v>2675</v>
      </c>
      <c r="C6269" t="str">
        <f t="shared" si="194"/>
        <v>mmbarron</v>
      </c>
      <c r="E6269" t="str">
        <f t="shared" si="195"/>
        <v/>
      </c>
      <c r="F6269" t="s">
        <v>3114</v>
      </c>
      <c r="G6269" t="s">
        <v>9842</v>
      </c>
      <c r="H6269" t="s">
        <v>9843</v>
      </c>
      <c r="I6269" s="1">
        <v>44405</v>
      </c>
      <c r="J6269" t="s">
        <v>74</v>
      </c>
      <c r="K6269">
        <v>20000</v>
      </c>
      <c r="L6269">
        <v>1</v>
      </c>
      <c r="M6269">
        <v>20000</v>
      </c>
      <c r="N6269">
        <v>1</v>
      </c>
      <c r="O6269" s="1">
        <v>44413.358534837964</v>
      </c>
    </row>
    <row r="6270" spans="2:15" x14ac:dyDescent="0.25">
      <c r="B6270" t="s">
        <v>2897</v>
      </c>
      <c r="C6270" t="str">
        <f t="shared" si="194"/>
        <v>rhodalynne</v>
      </c>
      <c r="E6270" t="str">
        <f t="shared" si="195"/>
        <v/>
      </c>
      <c r="F6270" t="s">
        <v>3114</v>
      </c>
      <c r="G6270" t="s">
        <v>9844</v>
      </c>
      <c r="H6270" t="s">
        <v>9845</v>
      </c>
      <c r="I6270" s="1">
        <v>44386</v>
      </c>
      <c r="J6270" t="s">
        <v>74</v>
      </c>
      <c r="K6270">
        <v>4100</v>
      </c>
      <c r="L6270">
        <v>1</v>
      </c>
      <c r="M6270">
        <v>4100</v>
      </c>
      <c r="N6270">
        <v>1</v>
      </c>
      <c r="O6270" s="1">
        <v>44396.393078125002</v>
      </c>
    </row>
    <row r="6271" spans="2:15" x14ac:dyDescent="0.25">
      <c r="B6271" t="s">
        <v>2675</v>
      </c>
      <c r="C6271" t="str">
        <f t="shared" si="194"/>
        <v>mmbarron</v>
      </c>
      <c r="E6271" t="str">
        <f t="shared" si="195"/>
        <v/>
      </c>
      <c r="F6271" t="s">
        <v>3114</v>
      </c>
      <c r="G6271" t="s">
        <v>9846</v>
      </c>
      <c r="H6271" t="s">
        <v>9847</v>
      </c>
      <c r="I6271" s="1">
        <v>44392</v>
      </c>
      <c r="J6271" t="s">
        <v>74</v>
      </c>
      <c r="K6271">
        <v>1000</v>
      </c>
      <c r="L6271">
        <v>1</v>
      </c>
      <c r="M6271">
        <v>1000</v>
      </c>
      <c r="N6271">
        <v>1</v>
      </c>
      <c r="O6271" s="1">
        <v>44405.694361921298</v>
      </c>
    </row>
    <row r="6272" spans="2:15" x14ac:dyDescent="0.25">
      <c r="B6272" t="s">
        <v>2890</v>
      </c>
      <c r="C6272" t="str">
        <f t="shared" si="194"/>
        <v>ajcastillo</v>
      </c>
      <c r="E6272" t="str">
        <f t="shared" si="195"/>
        <v/>
      </c>
      <c r="F6272" t="s">
        <v>3114</v>
      </c>
      <c r="G6272" t="s">
        <v>3204</v>
      </c>
      <c r="H6272" t="s">
        <v>3205</v>
      </c>
      <c r="I6272" s="1">
        <v>44396</v>
      </c>
      <c r="J6272" t="s">
        <v>74</v>
      </c>
      <c r="K6272">
        <v>11600</v>
      </c>
      <c r="L6272">
        <v>1</v>
      </c>
      <c r="M6272">
        <v>11600</v>
      </c>
      <c r="N6272">
        <v>1</v>
      </c>
      <c r="O6272" s="1">
        <v>44411.579647025465</v>
      </c>
    </row>
    <row r="6273" spans="2:15" x14ac:dyDescent="0.25">
      <c r="B6273" t="s">
        <v>2675</v>
      </c>
      <c r="C6273" t="str">
        <f t="shared" si="194"/>
        <v>mmbarron</v>
      </c>
      <c r="E6273" t="str">
        <f t="shared" si="195"/>
        <v/>
      </c>
      <c r="F6273" t="s">
        <v>3114</v>
      </c>
      <c r="G6273" t="s">
        <v>9848</v>
      </c>
      <c r="H6273" t="s">
        <v>9849</v>
      </c>
      <c r="I6273" s="1">
        <v>44406</v>
      </c>
      <c r="J6273" t="s">
        <v>74</v>
      </c>
      <c r="K6273">
        <v>7500</v>
      </c>
      <c r="L6273">
        <v>1</v>
      </c>
      <c r="M6273">
        <v>7500</v>
      </c>
      <c r="N6273">
        <v>1</v>
      </c>
      <c r="O6273" s="1">
        <v>44413.358994363429</v>
      </c>
    </row>
    <row r="6274" spans="2:15" x14ac:dyDescent="0.25">
      <c r="B6274" t="s">
        <v>2906</v>
      </c>
      <c r="C6274" t="str">
        <f t="shared" si="194"/>
        <v>rmlegaspi</v>
      </c>
      <c r="E6274" t="str">
        <f t="shared" si="195"/>
        <v/>
      </c>
      <c r="F6274" t="s">
        <v>3114</v>
      </c>
      <c r="G6274" t="s">
        <v>9850</v>
      </c>
      <c r="H6274" t="s">
        <v>9851</v>
      </c>
      <c r="I6274" s="1">
        <v>44378</v>
      </c>
      <c r="J6274" t="s">
        <v>74</v>
      </c>
      <c r="K6274">
        <v>1000</v>
      </c>
      <c r="L6274">
        <v>1</v>
      </c>
      <c r="M6274">
        <v>1000</v>
      </c>
      <c r="N6274">
        <v>1</v>
      </c>
      <c r="O6274" s="1">
        <v>44396.393232708331</v>
      </c>
    </row>
    <row r="6275" spans="2:15" x14ac:dyDescent="0.25">
      <c r="B6275" t="s">
        <v>2906</v>
      </c>
      <c r="C6275" t="str">
        <f t="shared" ref="C6275:C6338" si="196">MID(B6275,FIND("(",B6275)+1,FIND(")",B6275,FIND("(",B6275)+1) - FIND("(",B6275)-1)</f>
        <v>rmlegaspi</v>
      </c>
      <c r="E6275" t="str">
        <f t="shared" ref="E6275:E6338" si="197">IFERROR(MID(D6275,FIND("(",D6275)+1,FIND(")",D6275,FIND("(",D6275)+1) - FIND("(",D6275)-1),"")</f>
        <v/>
      </c>
      <c r="F6275" t="s">
        <v>3114</v>
      </c>
      <c r="G6275" t="s">
        <v>9850</v>
      </c>
      <c r="H6275" t="s">
        <v>9851</v>
      </c>
      <c r="I6275" s="1">
        <v>44382</v>
      </c>
      <c r="J6275" t="s">
        <v>74</v>
      </c>
      <c r="K6275">
        <v>500</v>
      </c>
      <c r="L6275">
        <v>1</v>
      </c>
      <c r="M6275">
        <v>500</v>
      </c>
      <c r="N6275">
        <v>1</v>
      </c>
      <c r="O6275" s="1">
        <v>44396.39326921296</v>
      </c>
    </row>
    <row r="6276" spans="2:15" x14ac:dyDescent="0.25">
      <c r="B6276" t="s">
        <v>2906</v>
      </c>
      <c r="C6276" t="str">
        <f t="shared" si="196"/>
        <v>rmlegaspi</v>
      </c>
      <c r="E6276" t="str">
        <f t="shared" si="197"/>
        <v/>
      </c>
      <c r="F6276" t="s">
        <v>3114</v>
      </c>
      <c r="G6276" t="s">
        <v>9850</v>
      </c>
      <c r="H6276" t="s">
        <v>9851</v>
      </c>
      <c r="I6276" s="1">
        <v>44389</v>
      </c>
      <c r="J6276" t="s">
        <v>74</v>
      </c>
      <c r="K6276">
        <v>2000</v>
      </c>
      <c r="L6276">
        <v>1</v>
      </c>
      <c r="M6276">
        <v>2000</v>
      </c>
      <c r="N6276">
        <v>1</v>
      </c>
      <c r="O6276" s="1">
        <v>44405.695619675927</v>
      </c>
    </row>
    <row r="6277" spans="2:15" x14ac:dyDescent="0.25">
      <c r="B6277" t="s">
        <v>2906</v>
      </c>
      <c r="C6277" t="str">
        <f t="shared" si="196"/>
        <v>rmlegaspi</v>
      </c>
      <c r="E6277" t="str">
        <f t="shared" si="197"/>
        <v/>
      </c>
      <c r="F6277" t="s">
        <v>3114</v>
      </c>
      <c r="G6277" t="s">
        <v>9850</v>
      </c>
      <c r="H6277" t="s">
        <v>9851</v>
      </c>
      <c r="I6277" s="1">
        <v>44404</v>
      </c>
      <c r="J6277" t="s">
        <v>74</v>
      </c>
      <c r="K6277">
        <v>7856.32</v>
      </c>
      <c r="L6277">
        <v>1</v>
      </c>
      <c r="M6277">
        <v>7856.32</v>
      </c>
      <c r="N6277">
        <v>1</v>
      </c>
      <c r="O6277" s="1">
        <v>44413.361986990742</v>
      </c>
    </row>
    <row r="6278" spans="2:15" x14ac:dyDescent="0.25">
      <c r="B6278" t="s">
        <v>2870</v>
      </c>
      <c r="C6278" t="str">
        <f t="shared" si="196"/>
        <v>rbtramos</v>
      </c>
      <c r="E6278" t="str">
        <f t="shared" si="197"/>
        <v/>
      </c>
      <c r="F6278" t="s">
        <v>3114</v>
      </c>
      <c r="G6278" t="s">
        <v>9852</v>
      </c>
      <c r="H6278" t="s">
        <v>9853</v>
      </c>
      <c r="I6278" s="1">
        <v>44393</v>
      </c>
      <c r="J6278" t="s">
        <v>74</v>
      </c>
      <c r="K6278">
        <v>4017</v>
      </c>
      <c r="L6278">
        <v>1</v>
      </c>
      <c r="M6278">
        <v>4017</v>
      </c>
      <c r="N6278">
        <v>1</v>
      </c>
      <c r="O6278" s="1">
        <v>44411.592148680553</v>
      </c>
    </row>
    <row r="6279" spans="2:15" x14ac:dyDescent="0.25">
      <c r="B6279" t="s">
        <v>2864</v>
      </c>
      <c r="C6279" t="str">
        <f t="shared" si="196"/>
        <v>ellen</v>
      </c>
      <c r="E6279" t="str">
        <f t="shared" si="197"/>
        <v/>
      </c>
      <c r="F6279" t="s">
        <v>3114</v>
      </c>
      <c r="G6279" t="s">
        <v>9854</v>
      </c>
      <c r="H6279" t="s">
        <v>9855</v>
      </c>
      <c r="I6279" s="1">
        <v>44405</v>
      </c>
      <c r="J6279" t="s">
        <v>74</v>
      </c>
      <c r="K6279">
        <v>6600</v>
      </c>
      <c r="L6279">
        <v>1</v>
      </c>
      <c r="M6279">
        <v>6600</v>
      </c>
      <c r="N6279">
        <v>1</v>
      </c>
      <c r="O6279" s="1">
        <v>44413.355314884262</v>
      </c>
    </row>
    <row r="6280" spans="2:15" x14ac:dyDescent="0.25">
      <c r="B6280" t="s">
        <v>67</v>
      </c>
      <c r="C6280" t="str">
        <f t="shared" si="196"/>
        <v>na</v>
      </c>
      <c r="E6280" t="str">
        <f t="shared" si="197"/>
        <v/>
      </c>
      <c r="F6280" t="s">
        <v>3114</v>
      </c>
      <c r="G6280" t="s">
        <v>9856</v>
      </c>
      <c r="H6280" t="s">
        <v>9857</v>
      </c>
      <c r="I6280" s="1">
        <v>44392</v>
      </c>
      <c r="J6280" t="s">
        <v>74</v>
      </c>
      <c r="K6280">
        <v>31000</v>
      </c>
      <c r="L6280">
        <v>1</v>
      </c>
      <c r="M6280">
        <v>31000</v>
      </c>
      <c r="N6280">
        <v>1</v>
      </c>
      <c r="O6280" s="1">
        <v>44405.699864884256</v>
      </c>
    </row>
    <row r="6281" spans="2:15" x14ac:dyDescent="0.25">
      <c r="B6281" t="s">
        <v>2864</v>
      </c>
      <c r="C6281" t="str">
        <f t="shared" si="196"/>
        <v>ellen</v>
      </c>
      <c r="E6281" t="str">
        <f t="shared" si="197"/>
        <v/>
      </c>
      <c r="F6281" t="s">
        <v>3114</v>
      </c>
      <c r="G6281" t="s">
        <v>9858</v>
      </c>
      <c r="H6281" t="s">
        <v>9859</v>
      </c>
      <c r="I6281" s="1">
        <v>44405</v>
      </c>
      <c r="J6281" t="s">
        <v>74</v>
      </c>
      <c r="K6281">
        <v>3000</v>
      </c>
      <c r="L6281">
        <v>1</v>
      </c>
      <c r="M6281">
        <v>3000</v>
      </c>
      <c r="N6281">
        <v>1</v>
      </c>
      <c r="O6281" s="1">
        <v>44413.354817627318</v>
      </c>
    </row>
    <row r="6282" spans="2:15" x14ac:dyDescent="0.25">
      <c r="B6282" t="s">
        <v>67</v>
      </c>
      <c r="C6282" t="str">
        <f t="shared" si="196"/>
        <v>na</v>
      </c>
      <c r="E6282" t="str">
        <f t="shared" si="197"/>
        <v/>
      </c>
      <c r="F6282" t="s">
        <v>3114</v>
      </c>
      <c r="G6282" t="s">
        <v>3208</v>
      </c>
      <c r="H6282" t="s">
        <v>3209</v>
      </c>
      <c r="I6282" s="1">
        <v>44390</v>
      </c>
      <c r="J6282" t="s">
        <v>74</v>
      </c>
      <c r="K6282">
        <v>571.4</v>
      </c>
      <c r="L6282">
        <v>1</v>
      </c>
      <c r="M6282">
        <v>571.4</v>
      </c>
      <c r="N6282">
        <v>1</v>
      </c>
      <c r="O6282" s="1">
        <v>44405.698938611109</v>
      </c>
    </row>
    <row r="6283" spans="2:15" x14ac:dyDescent="0.25">
      <c r="B6283" t="s">
        <v>2675</v>
      </c>
      <c r="C6283" t="str">
        <f t="shared" si="196"/>
        <v>mmbarron</v>
      </c>
      <c r="E6283" t="str">
        <f t="shared" si="197"/>
        <v/>
      </c>
      <c r="F6283" t="s">
        <v>3114</v>
      </c>
      <c r="G6283" t="s">
        <v>9860</v>
      </c>
      <c r="H6283" t="s">
        <v>9861</v>
      </c>
      <c r="I6283" s="1">
        <v>44379</v>
      </c>
      <c r="J6283" t="s">
        <v>74</v>
      </c>
      <c r="K6283">
        <v>5000</v>
      </c>
      <c r="L6283">
        <v>1</v>
      </c>
      <c r="M6283">
        <v>5000</v>
      </c>
      <c r="N6283">
        <v>1</v>
      </c>
      <c r="O6283" s="1">
        <v>44396.384589120367</v>
      </c>
    </row>
    <row r="6284" spans="2:15" x14ac:dyDescent="0.25">
      <c r="B6284" t="s">
        <v>2906</v>
      </c>
      <c r="C6284" t="str">
        <f t="shared" si="196"/>
        <v>rmlegaspi</v>
      </c>
      <c r="E6284" t="str">
        <f t="shared" si="197"/>
        <v/>
      </c>
      <c r="F6284" t="s">
        <v>3114</v>
      </c>
      <c r="G6284" t="s">
        <v>9862</v>
      </c>
      <c r="H6284" t="s">
        <v>9863</v>
      </c>
      <c r="I6284" s="1">
        <v>44399</v>
      </c>
      <c r="J6284" t="s">
        <v>74</v>
      </c>
      <c r="K6284">
        <v>1500</v>
      </c>
      <c r="L6284">
        <v>1</v>
      </c>
      <c r="M6284">
        <v>1500</v>
      </c>
      <c r="N6284">
        <v>1</v>
      </c>
      <c r="O6284" s="1">
        <v>44411.591347222224</v>
      </c>
    </row>
    <row r="6285" spans="2:15" x14ac:dyDescent="0.25">
      <c r="B6285" t="s">
        <v>2675</v>
      </c>
      <c r="C6285" t="str">
        <f t="shared" si="196"/>
        <v>mmbarron</v>
      </c>
      <c r="E6285" t="str">
        <f t="shared" si="197"/>
        <v/>
      </c>
      <c r="F6285" t="s">
        <v>3114</v>
      </c>
      <c r="G6285" t="s">
        <v>9864</v>
      </c>
      <c r="H6285" t="s">
        <v>9865</v>
      </c>
      <c r="I6285" s="1">
        <v>44383</v>
      </c>
      <c r="J6285" t="s">
        <v>74</v>
      </c>
      <c r="K6285">
        <v>1500</v>
      </c>
      <c r="L6285">
        <v>1</v>
      </c>
      <c r="M6285">
        <v>1500</v>
      </c>
      <c r="N6285">
        <v>1</v>
      </c>
      <c r="O6285" s="1">
        <v>44396.384975810186</v>
      </c>
    </row>
    <row r="6286" spans="2:15" x14ac:dyDescent="0.25">
      <c r="B6286" t="s">
        <v>2879</v>
      </c>
      <c r="C6286" t="str">
        <f t="shared" si="196"/>
        <v>rcpumarin</v>
      </c>
      <c r="E6286" t="str">
        <f t="shared" si="197"/>
        <v/>
      </c>
      <c r="F6286" t="s">
        <v>3114</v>
      </c>
      <c r="G6286" t="s">
        <v>9866</v>
      </c>
      <c r="H6286" t="s">
        <v>9867</v>
      </c>
      <c r="I6286" s="1">
        <v>44393</v>
      </c>
      <c r="J6286" t="s">
        <v>74</v>
      </c>
      <c r="K6286">
        <v>3000</v>
      </c>
      <c r="L6286">
        <v>1</v>
      </c>
      <c r="M6286">
        <v>3000</v>
      </c>
      <c r="N6286">
        <v>1</v>
      </c>
      <c r="O6286" s="1">
        <v>44411.587745520832</v>
      </c>
    </row>
    <row r="6287" spans="2:15" x14ac:dyDescent="0.25">
      <c r="B6287" t="s">
        <v>2897</v>
      </c>
      <c r="C6287" t="str">
        <f t="shared" si="196"/>
        <v>rhodalynne</v>
      </c>
      <c r="E6287" t="str">
        <f t="shared" si="197"/>
        <v/>
      </c>
      <c r="F6287" t="s">
        <v>3114</v>
      </c>
      <c r="G6287" t="s">
        <v>9868</v>
      </c>
      <c r="H6287" t="s">
        <v>9869</v>
      </c>
      <c r="I6287" s="1">
        <v>44399</v>
      </c>
      <c r="J6287" t="s">
        <v>74</v>
      </c>
      <c r="K6287">
        <v>3000</v>
      </c>
      <c r="L6287">
        <v>1</v>
      </c>
      <c r="M6287">
        <v>3000</v>
      </c>
      <c r="N6287">
        <v>1</v>
      </c>
      <c r="O6287" s="1">
        <v>44411.595884756942</v>
      </c>
    </row>
    <row r="6288" spans="2:15" x14ac:dyDescent="0.25">
      <c r="B6288" t="s">
        <v>2906</v>
      </c>
      <c r="C6288" t="str">
        <f t="shared" si="196"/>
        <v>rmlegaspi</v>
      </c>
      <c r="E6288" t="str">
        <f t="shared" si="197"/>
        <v/>
      </c>
      <c r="F6288" t="s">
        <v>3114</v>
      </c>
      <c r="G6288" t="s">
        <v>9870</v>
      </c>
      <c r="H6288" t="s">
        <v>9871</v>
      </c>
      <c r="I6288" s="1">
        <v>44405</v>
      </c>
      <c r="J6288" t="s">
        <v>74</v>
      </c>
      <c r="K6288">
        <v>10000</v>
      </c>
      <c r="L6288">
        <v>1</v>
      </c>
      <c r="M6288">
        <v>10000</v>
      </c>
      <c r="N6288">
        <v>1</v>
      </c>
      <c r="O6288" s="1">
        <v>44413.362229050923</v>
      </c>
    </row>
    <row r="6289" spans="2:15" x14ac:dyDescent="0.25">
      <c r="B6289" t="s">
        <v>2906</v>
      </c>
      <c r="C6289" t="str">
        <f t="shared" si="196"/>
        <v>rmlegaspi</v>
      </c>
      <c r="E6289" t="str">
        <f t="shared" si="197"/>
        <v/>
      </c>
      <c r="F6289" t="s">
        <v>3114</v>
      </c>
      <c r="G6289" t="s">
        <v>3210</v>
      </c>
      <c r="H6289" t="s">
        <v>3211</v>
      </c>
      <c r="I6289" s="1">
        <v>44393</v>
      </c>
      <c r="J6289" t="s">
        <v>74</v>
      </c>
      <c r="K6289">
        <v>1500</v>
      </c>
      <c r="L6289">
        <v>1</v>
      </c>
      <c r="M6289">
        <v>1500</v>
      </c>
      <c r="N6289">
        <v>1</v>
      </c>
      <c r="O6289" s="1">
        <v>44411.59115015046</v>
      </c>
    </row>
    <row r="6290" spans="2:15" x14ac:dyDescent="0.25">
      <c r="B6290" t="s">
        <v>2879</v>
      </c>
      <c r="C6290" t="str">
        <f t="shared" si="196"/>
        <v>rcpumarin</v>
      </c>
      <c r="E6290" t="str">
        <f t="shared" si="197"/>
        <v/>
      </c>
      <c r="F6290" t="s">
        <v>3114</v>
      </c>
      <c r="G6290" t="s">
        <v>9872</v>
      </c>
      <c r="H6290" t="s">
        <v>9873</v>
      </c>
      <c r="I6290" s="1">
        <v>44407</v>
      </c>
      <c r="J6290" t="s">
        <v>74</v>
      </c>
      <c r="K6290">
        <v>2000</v>
      </c>
      <c r="L6290">
        <v>1</v>
      </c>
      <c r="M6290">
        <v>2000</v>
      </c>
      <c r="N6290">
        <v>1</v>
      </c>
      <c r="O6290" s="1">
        <v>44413.367596875003</v>
      </c>
    </row>
    <row r="6291" spans="2:15" x14ac:dyDescent="0.25">
      <c r="B6291" t="s">
        <v>2890</v>
      </c>
      <c r="C6291" t="str">
        <f t="shared" si="196"/>
        <v>ajcastillo</v>
      </c>
      <c r="E6291" t="str">
        <f t="shared" si="197"/>
        <v/>
      </c>
      <c r="F6291" t="s">
        <v>3114</v>
      </c>
      <c r="G6291" t="s">
        <v>9874</v>
      </c>
      <c r="H6291" t="s">
        <v>9875</v>
      </c>
      <c r="I6291" s="1">
        <v>44406</v>
      </c>
      <c r="J6291" t="s">
        <v>74</v>
      </c>
      <c r="K6291">
        <v>10000</v>
      </c>
      <c r="L6291">
        <v>1</v>
      </c>
      <c r="M6291">
        <v>10000</v>
      </c>
      <c r="N6291">
        <v>1</v>
      </c>
      <c r="O6291" s="1">
        <v>44413.353693784724</v>
      </c>
    </row>
    <row r="6292" spans="2:15" x14ac:dyDescent="0.25">
      <c r="B6292" t="s">
        <v>2675</v>
      </c>
      <c r="C6292" t="str">
        <f t="shared" si="196"/>
        <v>mmbarron</v>
      </c>
      <c r="E6292" t="str">
        <f t="shared" si="197"/>
        <v/>
      </c>
      <c r="F6292" t="s">
        <v>3114</v>
      </c>
      <c r="G6292" t="s">
        <v>9876</v>
      </c>
      <c r="H6292" t="s">
        <v>9877</v>
      </c>
      <c r="I6292" s="1">
        <v>44398</v>
      </c>
      <c r="J6292" t="s">
        <v>74</v>
      </c>
      <c r="K6292">
        <v>4000</v>
      </c>
      <c r="L6292">
        <v>1</v>
      </c>
      <c r="M6292">
        <v>4000</v>
      </c>
      <c r="N6292">
        <v>1</v>
      </c>
      <c r="O6292" s="1">
        <v>44411.587293171295</v>
      </c>
    </row>
    <row r="6293" spans="2:15" x14ac:dyDescent="0.25">
      <c r="B6293" t="s">
        <v>2675</v>
      </c>
      <c r="C6293" t="str">
        <f t="shared" si="196"/>
        <v>mmbarron</v>
      </c>
      <c r="E6293" t="str">
        <f t="shared" si="197"/>
        <v/>
      </c>
      <c r="F6293" t="s">
        <v>3114</v>
      </c>
      <c r="G6293" t="s">
        <v>9878</v>
      </c>
      <c r="H6293" t="s">
        <v>9879</v>
      </c>
      <c r="I6293" s="1">
        <v>44382</v>
      </c>
      <c r="J6293" t="s">
        <v>74</v>
      </c>
      <c r="K6293">
        <v>7000</v>
      </c>
      <c r="L6293">
        <v>1</v>
      </c>
      <c r="M6293">
        <v>7000</v>
      </c>
      <c r="N6293">
        <v>1</v>
      </c>
      <c r="O6293" s="1">
        <v>44396.384794826386</v>
      </c>
    </row>
    <row r="6294" spans="2:15" x14ac:dyDescent="0.25">
      <c r="B6294" t="s">
        <v>2864</v>
      </c>
      <c r="C6294" t="str">
        <f t="shared" si="196"/>
        <v>ellen</v>
      </c>
      <c r="E6294" t="str">
        <f t="shared" si="197"/>
        <v/>
      </c>
      <c r="F6294" t="s">
        <v>3114</v>
      </c>
      <c r="G6294" t="s">
        <v>9880</v>
      </c>
      <c r="H6294" t="s">
        <v>9881</v>
      </c>
      <c r="I6294" s="1">
        <v>44400</v>
      </c>
      <c r="J6294" t="s">
        <v>74</v>
      </c>
      <c r="K6294">
        <v>6750</v>
      </c>
      <c r="L6294">
        <v>1</v>
      </c>
      <c r="M6294">
        <v>6750</v>
      </c>
      <c r="N6294">
        <v>1</v>
      </c>
      <c r="O6294" s="1">
        <v>44411.581555092591</v>
      </c>
    </row>
    <row r="6295" spans="2:15" x14ac:dyDescent="0.25">
      <c r="B6295" t="s">
        <v>67</v>
      </c>
      <c r="C6295" t="str">
        <f t="shared" si="196"/>
        <v>na</v>
      </c>
      <c r="E6295" t="str">
        <f t="shared" si="197"/>
        <v/>
      </c>
      <c r="F6295" t="s">
        <v>3114</v>
      </c>
      <c r="G6295" t="s">
        <v>9882</v>
      </c>
      <c r="H6295" t="s">
        <v>9883</v>
      </c>
      <c r="I6295" s="1">
        <v>44392</v>
      </c>
      <c r="J6295" t="s">
        <v>74</v>
      </c>
      <c r="K6295">
        <v>200</v>
      </c>
      <c r="L6295">
        <v>1</v>
      </c>
      <c r="M6295">
        <v>200</v>
      </c>
      <c r="N6295">
        <v>1</v>
      </c>
      <c r="O6295" s="1">
        <v>44405.698555787036</v>
      </c>
    </row>
    <row r="6296" spans="2:15" x14ac:dyDescent="0.25">
      <c r="B6296" t="s">
        <v>2879</v>
      </c>
      <c r="C6296" t="str">
        <f t="shared" si="196"/>
        <v>rcpumarin</v>
      </c>
      <c r="E6296" t="str">
        <f t="shared" si="197"/>
        <v/>
      </c>
      <c r="F6296" t="s">
        <v>3114</v>
      </c>
      <c r="G6296" t="s">
        <v>9882</v>
      </c>
      <c r="H6296" t="s">
        <v>9883</v>
      </c>
      <c r="I6296" s="1">
        <v>44407</v>
      </c>
      <c r="J6296" t="s">
        <v>74</v>
      </c>
      <c r="K6296">
        <v>13000</v>
      </c>
      <c r="L6296">
        <v>1</v>
      </c>
      <c r="M6296">
        <v>13000</v>
      </c>
      <c r="N6296">
        <v>1</v>
      </c>
      <c r="O6296" s="1">
        <v>44413.367822569446</v>
      </c>
    </row>
    <row r="6297" spans="2:15" x14ac:dyDescent="0.25">
      <c r="B6297" t="s">
        <v>2870</v>
      </c>
      <c r="C6297" t="str">
        <f t="shared" si="196"/>
        <v>rbtramos</v>
      </c>
      <c r="E6297" t="str">
        <f t="shared" si="197"/>
        <v/>
      </c>
      <c r="F6297" t="s">
        <v>3114</v>
      </c>
      <c r="G6297" t="s">
        <v>9884</v>
      </c>
      <c r="H6297" t="s">
        <v>9885</v>
      </c>
      <c r="I6297" s="1">
        <v>44406</v>
      </c>
      <c r="J6297" t="s">
        <v>74</v>
      </c>
      <c r="K6297">
        <v>1000</v>
      </c>
      <c r="L6297">
        <v>1</v>
      </c>
      <c r="M6297">
        <v>1000</v>
      </c>
      <c r="N6297">
        <v>1</v>
      </c>
      <c r="O6297" s="1">
        <v>44413.360651539355</v>
      </c>
    </row>
    <row r="6298" spans="2:15" x14ac:dyDescent="0.25">
      <c r="B6298" t="s">
        <v>2675</v>
      </c>
      <c r="C6298" t="str">
        <f t="shared" si="196"/>
        <v>mmbarron</v>
      </c>
      <c r="E6298" t="str">
        <f t="shared" si="197"/>
        <v/>
      </c>
      <c r="F6298" t="s">
        <v>3114</v>
      </c>
      <c r="G6298" t="s">
        <v>3218</v>
      </c>
      <c r="H6298" t="s">
        <v>3219</v>
      </c>
      <c r="I6298" s="1">
        <v>44401</v>
      </c>
      <c r="J6298" t="s">
        <v>74</v>
      </c>
      <c r="K6298">
        <v>50</v>
      </c>
      <c r="L6298">
        <v>1</v>
      </c>
      <c r="M6298">
        <v>50</v>
      </c>
      <c r="N6298">
        <v>1</v>
      </c>
      <c r="O6298" s="1">
        <v>44413.358137418982</v>
      </c>
    </row>
    <row r="6299" spans="2:15" x14ac:dyDescent="0.25">
      <c r="B6299" t="s">
        <v>2864</v>
      </c>
      <c r="C6299" t="str">
        <f t="shared" si="196"/>
        <v>ellen</v>
      </c>
      <c r="E6299" t="str">
        <f t="shared" si="197"/>
        <v/>
      </c>
      <c r="F6299" t="s">
        <v>3114</v>
      </c>
      <c r="G6299" t="s">
        <v>9886</v>
      </c>
      <c r="H6299" t="s">
        <v>9887</v>
      </c>
      <c r="I6299" s="1">
        <v>44407</v>
      </c>
      <c r="J6299" t="s">
        <v>74</v>
      </c>
      <c r="K6299">
        <v>2000</v>
      </c>
      <c r="L6299">
        <v>1</v>
      </c>
      <c r="M6299">
        <v>2000</v>
      </c>
      <c r="N6299">
        <v>1</v>
      </c>
      <c r="O6299" s="1">
        <v>44413.355495717595</v>
      </c>
    </row>
    <row r="6300" spans="2:15" x14ac:dyDescent="0.25">
      <c r="B6300" t="s">
        <v>2897</v>
      </c>
      <c r="C6300" t="str">
        <f t="shared" si="196"/>
        <v>rhodalynne</v>
      </c>
      <c r="E6300" t="str">
        <f t="shared" si="197"/>
        <v/>
      </c>
      <c r="F6300" t="s">
        <v>3114</v>
      </c>
      <c r="G6300" t="s">
        <v>3220</v>
      </c>
      <c r="H6300" t="s">
        <v>3221</v>
      </c>
      <c r="I6300" s="1">
        <v>44383</v>
      </c>
      <c r="J6300" t="s">
        <v>74</v>
      </c>
      <c r="K6300">
        <v>500</v>
      </c>
      <c r="L6300">
        <v>1</v>
      </c>
      <c r="M6300">
        <v>500</v>
      </c>
      <c r="N6300">
        <v>1</v>
      </c>
      <c r="O6300" s="1">
        <v>44396.392694907408</v>
      </c>
    </row>
    <row r="6301" spans="2:15" x14ac:dyDescent="0.25">
      <c r="B6301" t="s">
        <v>2879</v>
      </c>
      <c r="C6301" t="str">
        <f t="shared" si="196"/>
        <v>rcpumarin</v>
      </c>
      <c r="E6301" t="str">
        <f t="shared" si="197"/>
        <v/>
      </c>
      <c r="F6301" t="s">
        <v>3114</v>
      </c>
      <c r="G6301" t="s">
        <v>9888</v>
      </c>
      <c r="H6301" t="s">
        <v>9889</v>
      </c>
      <c r="I6301" s="1">
        <v>44378</v>
      </c>
      <c r="J6301" t="s">
        <v>74</v>
      </c>
      <c r="K6301">
        <v>1000</v>
      </c>
      <c r="L6301">
        <v>1</v>
      </c>
      <c r="M6301">
        <v>1000</v>
      </c>
      <c r="N6301">
        <v>1</v>
      </c>
      <c r="O6301" s="1">
        <v>44396.385632245372</v>
      </c>
    </row>
    <row r="6302" spans="2:15" x14ac:dyDescent="0.25">
      <c r="B6302" t="s">
        <v>2864</v>
      </c>
      <c r="C6302" t="str">
        <f t="shared" si="196"/>
        <v>ellen</v>
      </c>
      <c r="E6302" t="str">
        <f t="shared" si="197"/>
        <v/>
      </c>
      <c r="F6302" t="s">
        <v>3114</v>
      </c>
      <c r="G6302" t="s">
        <v>3222</v>
      </c>
      <c r="H6302" t="s">
        <v>3223</v>
      </c>
      <c r="I6302" s="1">
        <v>44392</v>
      </c>
      <c r="J6302" t="s">
        <v>74</v>
      </c>
      <c r="K6302">
        <v>6050</v>
      </c>
      <c r="L6302">
        <v>1</v>
      </c>
      <c r="M6302">
        <v>6050</v>
      </c>
      <c r="N6302">
        <v>1</v>
      </c>
      <c r="O6302" s="1">
        <v>44405.673266550926</v>
      </c>
    </row>
    <row r="6303" spans="2:15" x14ac:dyDescent="0.25">
      <c r="B6303" t="s">
        <v>2870</v>
      </c>
      <c r="C6303" t="str">
        <f t="shared" si="196"/>
        <v>rbtramos</v>
      </c>
      <c r="E6303" t="str">
        <f t="shared" si="197"/>
        <v/>
      </c>
      <c r="F6303" t="s">
        <v>3114</v>
      </c>
      <c r="G6303" t="s">
        <v>9890</v>
      </c>
      <c r="H6303" t="s">
        <v>9891</v>
      </c>
      <c r="I6303" s="1">
        <v>44406</v>
      </c>
      <c r="J6303" t="s">
        <v>74</v>
      </c>
      <c r="K6303">
        <v>1000</v>
      </c>
      <c r="L6303">
        <v>1</v>
      </c>
      <c r="M6303">
        <v>1000</v>
      </c>
      <c r="N6303">
        <v>1</v>
      </c>
      <c r="O6303" s="1">
        <v>44413.360614537036</v>
      </c>
    </row>
    <row r="6304" spans="2:15" x14ac:dyDescent="0.25">
      <c r="B6304" t="s">
        <v>2675</v>
      </c>
      <c r="C6304" t="str">
        <f t="shared" si="196"/>
        <v>mmbarron</v>
      </c>
      <c r="E6304" t="str">
        <f t="shared" si="197"/>
        <v/>
      </c>
      <c r="F6304" t="s">
        <v>3114</v>
      </c>
      <c r="G6304" t="s">
        <v>9892</v>
      </c>
      <c r="H6304" t="s">
        <v>9893</v>
      </c>
      <c r="I6304" s="1">
        <v>44393</v>
      </c>
      <c r="J6304" t="s">
        <v>74</v>
      </c>
      <c r="K6304">
        <v>18000</v>
      </c>
      <c r="L6304">
        <v>1</v>
      </c>
      <c r="M6304">
        <v>18000</v>
      </c>
      <c r="N6304">
        <v>1</v>
      </c>
      <c r="O6304" s="1">
        <v>44411.586504861109</v>
      </c>
    </row>
    <row r="6305" spans="2:15" x14ac:dyDescent="0.25">
      <c r="B6305" t="s">
        <v>2663</v>
      </c>
      <c r="C6305" t="str">
        <f t="shared" si="196"/>
        <v>gbnastor</v>
      </c>
      <c r="E6305" t="str">
        <f t="shared" si="197"/>
        <v/>
      </c>
      <c r="F6305" t="s">
        <v>3114</v>
      </c>
      <c r="G6305" t="s">
        <v>9894</v>
      </c>
      <c r="H6305" t="s">
        <v>9895</v>
      </c>
      <c r="I6305" s="1">
        <v>44389</v>
      </c>
      <c r="J6305" t="s">
        <v>74</v>
      </c>
      <c r="K6305">
        <v>1000</v>
      </c>
      <c r="L6305">
        <v>1</v>
      </c>
      <c r="M6305">
        <v>1000</v>
      </c>
      <c r="N6305">
        <v>1</v>
      </c>
      <c r="O6305" s="1">
        <v>44405.674711921296</v>
      </c>
    </row>
    <row r="6306" spans="2:15" x14ac:dyDescent="0.25">
      <c r="B6306" t="s">
        <v>2879</v>
      </c>
      <c r="C6306" t="str">
        <f t="shared" si="196"/>
        <v>rcpumarin</v>
      </c>
      <c r="E6306" t="str">
        <f t="shared" si="197"/>
        <v/>
      </c>
      <c r="F6306" t="s">
        <v>3114</v>
      </c>
      <c r="G6306" t="s">
        <v>9896</v>
      </c>
      <c r="H6306" t="s">
        <v>9897</v>
      </c>
      <c r="I6306" s="1">
        <v>44386</v>
      </c>
      <c r="J6306" t="s">
        <v>74</v>
      </c>
      <c r="K6306">
        <v>1000</v>
      </c>
      <c r="L6306">
        <v>1</v>
      </c>
      <c r="M6306">
        <v>1000</v>
      </c>
      <c r="N6306">
        <v>1</v>
      </c>
      <c r="O6306" s="1">
        <v>44396.386300648148</v>
      </c>
    </row>
    <row r="6307" spans="2:15" x14ac:dyDescent="0.25">
      <c r="B6307" t="s">
        <v>2663</v>
      </c>
      <c r="C6307" t="str">
        <f t="shared" si="196"/>
        <v>gbnastor</v>
      </c>
      <c r="E6307" t="str">
        <f t="shared" si="197"/>
        <v/>
      </c>
      <c r="F6307" t="s">
        <v>3114</v>
      </c>
      <c r="G6307" t="s">
        <v>9898</v>
      </c>
      <c r="H6307" t="s">
        <v>9899</v>
      </c>
      <c r="I6307" s="1">
        <v>44384</v>
      </c>
      <c r="J6307" t="s">
        <v>74</v>
      </c>
      <c r="K6307">
        <v>500</v>
      </c>
      <c r="L6307">
        <v>1</v>
      </c>
      <c r="M6307">
        <v>500</v>
      </c>
      <c r="N6307">
        <v>1</v>
      </c>
      <c r="O6307" s="1">
        <v>44396.379359328705</v>
      </c>
    </row>
    <row r="6308" spans="2:15" x14ac:dyDescent="0.25">
      <c r="B6308" t="s">
        <v>67</v>
      </c>
      <c r="C6308" t="str">
        <f t="shared" si="196"/>
        <v>na</v>
      </c>
      <c r="E6308" t="str">
        <f t="shared" si="197"/>
        <v/>
      </c>
      <c r="F6308" t="s">
        <v>3114</v>
      </c>
      <c r="G6308" t="s">
        <v>9900</v>
      </c>
      <c r="H6308" t="s">
        <v>9901</v>
      </c>
      <c r="I6308" s="1">
        <v>44392</v>
      </c>
      <c r="J6308" t="s">
        <v>74</v>
      </c>
      <c r="K6308">
        <v>1000</v>
      </c>
      <c r="L6308">
        <v>1</v>
      </c>
      <c r="M6308">
        <v>1000</v>
      </c>
      <c r="N6308">
        <v>1</v>
      </c>
      <c r="O6308" s="1">
        <v>44405.690482939812</v>
      </c>
    </row>
    <row r="6309" spans="2:15" x14ac:dyDescent="0.25">
      <c r="B6309" t="s">
        <v>2864</v>
      </c>
      <c r="C6309" t="str">
        <f t="shared" si="196"/>
        <v>ellen</v>
      </c>
      <c r="E6309" t="str">
        <f t="shared" si="197"/>
        <v/>
      </c>
      <c r="F6309" t="s">
        <v>3114</v>
      </c>
      <c r="G6309" t="s">
        <v>9902</v>
      </c>
      <c r="H6309" t="s">
        <v>9903</v>
      </c>
      <c r="I6309" s="1">
        <v>44392</v>
      </c>
      <c r="J6309" t="s">
        <v>74</v>
      </c>
      <c r="K6309">
        <v>9600</v>
      </c>
      <c r="L6309">
        <v>1</v>
      </c>
      <c r="M6309">
        <v>9600</v>
      </c>
      <c r="N6309">
        <v>1</v>
      </c>
      <c r="O6309" s="1">
        <v>44405.673335763888</v>
      </c>
    </row>
    <row r="6310" spans="2:15" x14ac:dyDescent="0.25">
      <c r="B6310" t="s">
        <v>2864</v>
      </c>
      <c r="C6310" t="str">
        <f t="shared" si="196"/>
        <v>ellen</v>
      </c>
      <c r="E6310" t="str">
        <f t="shared" si="197"/>
        <v/>
      </c>
      <c r="F6310" t="s">
        <v>3114</v>
      </c>
      <c r="G6310" t="s">
        <v>9902</v>
      </c>
      <c r="H6310" t="s">
        <v>9903</v>
      </c>
      <c r="I6310" s="1">
        <v>44406</v>
      </c>
      <c r="J6310" t="s">
        <v>74</v>
      </c>
      <c r="K6310">
        <v>28000</v>
      </c>
      <c r="L6310">
        <v>1</v>
      </c>
      <c r="M6310">
        <v>28000</v>
      </c>
      <c r="N6310">
        <v>1</v>
      </c>
      <c r="O6310" s="1">
        <v>44413.354991932873</v>
      </c>
    </row>
    <row r="6311" spans="2:15" x14ac:dyDescent="0.25">
      <c r="B6311" t="s">
        <v>2897</v>
      </c>
      <c r="C6311" t="str">
        <f t="shared" si="196"/>
        <v>rhodalynne</v>
      </c>
      <c r="E6311" t="str">
        <f t="shared" si="197"/>
        <v/>
      </c>
      <c r="F6311" t="s">
        <v>3114</v>
      </c>
      <c r="G6311" t="s">
        <v>9904</v>
      </c>
      <c r="H6311" t="s">
        <v>9905</v>
      </c>
      <c r="I6311" s="1">
        <v>44404</v>
      </c>
      <c r="J6311" t="s">
        <v>74</v>
      </c>
      <c r="K6311">
        <v>110500</v>
      </c>
      <c r="L6311">
        <v>1</v>
      </c>
      <c r="M6311">
        <v>110500</v>
      </c>
      <c r="N6311">
        <v>1</v>
      </c>
      <c r="O6311" s="1">
        <v>44413.368601458336</v>
      </c>
    </row>
    <row r="6312" spans="2:15" x14ac:dyDescent="0.25">
      <c r="B6312" t="s">
        <v>2879</v>
      </c>
      <c r="C6312" t="str">
        <f t="shared" si="196"/>
        <v>rcpumarin</v>
      </c>
      <c r="E6312" t="str">
        <f t="shared" si="197"/>
        <v/>
      </c>
      <c r="F6312" t="s">
        <v>3114</v>
      </c>
      <c r="G6312" t="s">
        <v>9906</v>
      </c>
      <c r="H6312" t="s">
        <v>9907</v>
      </c>
      <c r="I6312" s="1">
        <v>44378</v>
      </c>
      <c r="J6312" t="s">
        <v>74</v>
      </c>
      <c r="K6312">
        <v>10000</v>
      </c>
      <c r="L6312">
        <v>1</v>
      </c>
      <c r="M6312">
        <v>10000</v>
      </c>
      <c r="N6312">
        <v>1</v>
      </c>
      <c r="O6312" s="1">
        <v>44396.385993402779</v>
      </c>
    </row>
    <row r="6313" spans="2:15" x14ac:dyDescent="0.25">
      <c r="B6313" t="s">
        <v>2879</v>
      </c>
      <c r="C6313" t="str">
        <f t="shared" si="196"/>
        <v>rcpumarin</v>
      </c>
      <c r="E6313" t="str">
        <f t="shared" si="197"/>
        <v/>
      </c>
      <c r="F6313" t="s">
        <v>3114</v>
      </c>
      <c r="G6313" t="s">
        <v>9908</v>
      </c>
      <c r="H6313" t="s">
        <v>9909</v>
      </c>
      <c r="I6313" s="1">
        <v>44405</v>
      </c>
      <c r="J6313" t="s">
        <v>74</v>
      </c>
      <c r="K6313">
        <v>5000</v>
      </c>
      <c r="L6313">
        <v>1</v>
      </c>
      <c r="M6313">
        <v>5000</v>
      </c>
      <c r="N6313">
        <v>1</v>
      </c>
      <c r="O6313" s="1">
        <v>44413.361094131942</v>
      </c>
    </row>
    <row r="6314" spans="2:15" x14ac:dyDescent="0.25">
      <c r="B6314" t="s">
        <v>2879</v>
      </c>
      <c r="C6314" t="str">
        <f t="shared" si="196"/>
        <v>rcpumarin</v>
      </c>
      <c r="E6314" t="str">
        <f t="shared" si="197"/>
        <v/>
      </c>
      <c r="F6314" t="s">
        <v>3114</v>
      </c>
      <c r="G6314" t="s">
        <v>9910</v>
      </c>
      <c r="H6314" t="s">
        <v>9911</v>
      </c>
      <c r="I6314" s="1">
        <v>44396</v>
      </c>
      <c r="J6314" t="s">
        <v>74</v>
      </c>
      <c r="K6314">
        <v>2000</v>
      </c>
      <c r="L6314">
        <v>1</v>
      </c>
      <c r="M6314">
        <v>2000</v>
      </c>
      <c r="N6314">
        <v>1</v>
      </c>
      <c r="O6314" s="1">
        <v>44411.58785891204</v>
      </c>
    </row>
    <row r="6315" spans="2:15" x14ac:dyDescent="0.25">
      <c r="B6315" t="s">
        <v>2663</v>
      </c>
      <c r="C6315" t="str">
        <f t="shared" si="196"/>
        <v>gbnastor</v>
      </c>
      <c r="E6315" t="str">
        <f t="shared" si="197"/>
        <v/>
      </c>
      <c r="F6315" t="s">
        <v>3114</v>
      </c>
      <c r="G6315" t="s">
        <v>9912</v>
      </c>
      <c r="H6315" t="s">
        <v>9913</v>
      </c>
      <c r="I6315" s="1">
        <v>44392</v>
      </c>
      <c r="J6315" t="s">
        <v>74</v>
      </c>
      <c r="K6315">
        <v>21500</v>
      </c>
      <c r="L6315">
        <v>1</v>
      </c>
      <c r="M6315">
        <v>21500</v>
      </c>
      <c r="N6315">
        <v>1</v>
      </c>
      <c r="O6315" s="1">
        <v>44405.675044444448</v>
      </c>
    </row>
    <row r="6316" spans="2:15" x14ac:dyDescent="0.25">
      <c r="B6316" t="s">
        <v>2663</v>
      </c>
      <c r="C6316" t="str">
        <f t="shared" si="196"/>
        <v>gbnastor</v>
      </c>
      <c r="E6316" t="str">
        <f t="shared" si="197"/>
        <v/>
      </c>
      <c r="F6316" t="s">
        <v>3114</v>
      </c>
      <c r="G6316" t="s">
        <v>9912</v>
      </c>
      <c r="H6316" t="s">
        <v>9913</v>
      </c>
      <c r="I6316" s="1">
        <v>44407</v>
      </c>
      <c r="J6316" t="s">
        <v>74</v>
      </c>
      <c r="K6316">
        <v>21500</v>
      </c>
      <c r="L6316">
        <v>1</v>
      </c>
      <c r="M6316">
        <v>21500</v>
      </c>
      <c r="N6316">
        <v>1</v>
      </c>
      <c r="O6316" s="1">
        <v>44413.355577118054</v>
      </c>
    </row>
    <row r="6317" spans="2:15" x14ac:dyDescent="0.25">
      <c r="B6317" t="s">
        <v>2864</v>
      </c>
      <c r="C6317" t="str">
        <f t="shared" si="196"/>
        <v>ellen</v>
      </c>
      <c r="E6317" t="str">
        <f t="shared" si="197"/>
        <v/>
      </c>
      <c r="F6317" t="s">
        <v>3114</v>
      </c>
      <c r="G6317" t="s">
        <v>3230</v>
      </c>
      <c r="H6317" t="s">
        <v>3231</v>
      </c>
      <c r="I6317" s="1">
        <v>44391</v>
      </c>
      <c r="J6317" t="s">
        <v>74</v>
      </c>
      <c r="K6317">
        <v>5700</v>
      </c>
      <c r="L6317">
        <v>1</v>
      </c>
      <c r="M6317">
        <v>5700</v>
      </c>
      <c r="N6317">
        <v>1</v>
      </c>
      <c r="O6317" s="1">
        <v>44405.672731018516</v>
      </c>
    </row>
    <row r="6318" spans="2:15" x14ac:dyDescent="0.25">
      <c r="B6318" t="s">
        <v>2675</v>
      </c>
      <c r="C6318" t="str">
        <f t="shared" si="196"/>
        <v>mmbarron</v>
      </c>
      <c r="E6318" t="str">
        <f t="shared" si="197"/>
        <v/>
      </c>
      <c r="F6318" t="s">
        <v>3114</v>
      </c>
      <c r="G6318" t="s">
        <v>9914</v>
      </c>
      <c r="H6318" t="s">
        <v>9915</v>
      </c>
      <c r="I6318" s="1">
        <v>44387</v>
      </c>
      <c r="J6318" t="s">
        <v>74</v>
      </c>
      <c r="K6318">
        <v>32000</v>
      </c>
      <c r="L6318">
        <v>1</v>
      </c>
      <c r="M6318">
        <v>32000</v>
      </c>
      <c r="N6318">
        <v>1</v>
      </c>
      <c r="O6318" s="1">
        <v>44405.693690231485</v>
      </c>
    </row>
    <row r="6319" spans="2:15" x14ac:dyDescent="0.25">
      <c r="B6319" t="s">
        <v>2663</v>
      </c>
      <c r="C6319" t="str">
        <f t="shared" si="196"/>
        <v>gbnastor</v>
      </c>
      <c r="E6319" t="str">
        <f t="shared" si="197"/>
        <v/>
      </c>
      <c r="F6319" t="s">
        <v>3114</v>
      </c>
      <c r="G6319" t="s">
        <v>9916</v>
      </c>
      <c r="H6319" t="s">
        <v>9917</v>
      </c>
      <c r="I6319" s="1">
        <v>44407</v>
      </c>
      <c r="J6319" t="s">
        <v>74</v>
      </c>
      <c r="K6319">
        <v>10000</v>
      </c>
      <c r="L6319">
        <v>1</v>
      </c>
      <c r="M6319">
        <v>10000</v>
      </c>
      <c r="N6319">
        <v>1</v>
      </c>
      <c r="O6319" s="1">
        <v>44413.3558309375</v>
      </c>
    </row>
    <row r="6320" spans="2:15" x14ac:dyDescent="0.25">
      <c r="B6320" t="s">
        <v>2672</v>
      </c>
      <c r="C6320" t="str">
        <f t="shared" si="196"/>
        <v>eddometita</v>
      </c>
      <c r="E6320" t="str">
        <f t="shared" si="197"/>
        <v/>
      </c>
      <c r="F6320" t="s">
        <v>3114</v>
      </c>
      <c r="G6320" t="s">
        <v>9918</v>
      </c>
      <c r="H6320" t="s">
        <v>9919</v>
      </c>
      <c r="I6320" s="1">
        <v>44392</v>
      </c>
      <c r="J6320" t="s">
        <v>74</v>
      </c>
      <c r="K6320">
        <v>7700</v>
      </c>
      <c r="L6320">
        <v>1</v>
      </c>
      <c r="M6320">
        <v>7700</v>
      </c>
      <c r="N6320">
        <v>1</v>
      </c>
      <c r="O6320" s="1">
        <v>44405.674531400466</v>
      </c>
    </row>
    <row r="6321" spans="2:15" x14ac:dyDescent="0.25">
      <c r="B6321" t="s">
        <v>2879</v>
      </c>
      <c r="C6321" t="str">
        <f t="shared" si="196"/>
        <v>rcpumarin</v>
      </c>
      <c r="E6321" t="str">
        <f t="shared" si="197"/>
        <v/>
      </c>
      <c r="F6321" t="s">
        <v>3114</v>
      </c>
      <c r="G6321" t="s">
        <v>9920</v>
      </c>
      <c r="H6321" t="s">
        <v>9921</v>
      </c>
      <c r="I6321" s="1">
        <v>44400</v>
      </c>
      <c r="J6321" t="s">
        <v>74</v>
      </c>
      <c r="K6321">
        <v>500</v>
      </c>
      <c r="L6321">
        <v>1</v>
      </c>
      <c r="M6321">
        <v>500</v>
      </c>
      <c r="N6321">
        <v>1</v>
      </c>
      <c r="O6321" s="1">
        <v>44411.590354513886</v>
      </c>
    </row>
    <row r="6322" spans="2:15" x14ac:dyDescent="0.25">
      <c r="B6322" t="s">
        <v>2675</v>
      </c>
      <c r="C6322" t="str">
        <f t="shared" si="196"/>
        <v>mmbarron</v>
      </c>
      <c r="E6322" t="str">
        <f t="shared" si="197"/>
        <v/>
      </c>
      <c r="F6322" t="s">
        <v>3114</v>
      </c>
      <c r="G6322" t="s">
        <v>9922</v>
      </c>
      <c r="H6322" t="s">
        <v>9923</v>
      </c>
      <c r="I6322" s="1">
        <v>44393</v>
      </c>
      <c r="J6322" t="s">
        <v>74</v>
      </c>
      <c r="K6322">
        <v>5000</v>
      </c>
      <c r="L6322">
        <v>1</v>
      </c>
      <c r="M6322">
        <v>5000</v>
      </c>
      <c r="N6322">
        <v>1</v>
      </c>
      <c r="O6322" s="1">
        <v>44411.586712071759</v>
      </c>
    </row>
    <row r="6323" spans="2:15" x14ac:dyDescent="0.25">
      <c r="B6323" t="s">
        <v>2667</v>
      </c>
      <c r="C6323" t="str">
        <f t="shared" si="196"/>
        <v>jrneri</v>
      </c>
      <c r="E6323" t="str">
        <f t="shared" si="197"/>
        <v/>
      </c>
      <c r="F6323" t="s">
        <v>3114</v>
      </c>
      <c r="G6323" t="s">
        <v>9924</v>
      </c>
      <c r="H6323" t="s">
        <v>9925</v>
      </c>
      <c r="I6323" s="1">
        <v>44398</v>
      </c>
      <c r="J6323" t="s">
        <v>74</v>
      </c>
      <c r="K6323">
        <v>4000</v>
      </c>
      <c r="L6323">
        <v>1</v>
      </c>
      <c r="M6323">
        <v>4000</v>
      </c>
      <c r="N6323">
        <v>1</v>
      </c>
      <c r="O6323" s="1">
        <v>44411.586097870371</v>
      </c>
    </row>
    <row r="6324" spans="2:15" x14ac:dyDescent="0.25">
      <c r="B6324" t="s">
        <v>2663</v>
      </c>
      <c r="C6324" t="str">
        <f t="shared" si="196"/>
        <v>gbnastor</v>
      </c>
      <c r="E6324" t="str">
        <f t="shared" si="197"/>
        <v/>
      </c>
      <c r="F6324" t="s">
        <v>3114</v>
      </c>
      <c r="G6324" t="s">
        <v>3234</v>
      </c>
      <c r="H6324" t="s">
        <v>3235</v>
      </c>
      <c r="I6324" s="1">
        <v>44386</v>
      </c>
      <c r="J6324" t="s">
        <v>74</v>
      </c>
      <c r="K6324">
        <v>1392</v>
      </c>
      <c r="L6324">
        <v>1</v>
      </c>
      <c r="M6324">
        <v>1392</v>
      </c>
      <c r="N6324">
        <v>1</v>
      </c>
      <c r="O6324" s="1">
        <v>44396.379501620373</v>
      </c>
    </row>
    <row r="6325" spans="2:15" x14ac:dyDescent="0.25">
      <c r="B6325" t="s">
        <v>2663</v>
      </c>
      <c r="C6325" t="str">
        <f t="shared" si="196"/>
        <v>gbnastor</v>
      </c>
      <c r="E6325" t="str">
        <f t="shared" si="197"/>
        <v/>
      </c>
      <c r="F6325" t="s">
        <v>3114</v>
      </c>
      <c r="G6325" t="s">
        <v>3234</v>
      </c>
      <c r="H6325" t="s">
        <v>3235</v>
      </c>
      <c r="I6325" s="1">
        <v>44407</v>
      </c>
      <c r="J6325" t="s">
        <v>74</v>
      </c>
      <c r="K6325">
        <v>2082.92</v>
      </c>
      <c r="L6325">
        <v>1</v>
      </c>
      <c r="M6325">
        <v>2082.92</v>
      </c>
      <c r="N6325">
        <v>1</v>
      </c>
      <c r="O6325" s="1">
        <v>44413.355788460649</v>
      </c>
    </row>
    <row r="6326" spans="2:15" x14ac:dyDescent="0.25">
      <c r="B6326" t="s">
        <v>2663</v>
      </c>
      <c r="C6326" t="str">
        <f t="shared" si="196"/>
        <v>gbnastor</v>
      </c>
      <c r="E6326" t="str">
        <f t="shared" si="197"/>
        <v/>
      </c>
      <c r="F6326" t="s">
        <v>3114</v>
      </c>
      <c r="G6326" t="s">
        <v>3236</v>
      </c>
      <c r="H6326" t="s">
        <v>3237</v>
      </c>
      <c r="I6326" s="1">
        <v>44383</v>
      </c>
      <c r="J6326" t="s">
        <v>74</v>
      </c>
      <c r="K6326">
        <v>3400</v>
      </c>
      <c r="L6326">
        <v>1</v>
      </c>
      <c r="M6326">
        <v>3400</v>
      </c>
      <c r="N6326">
        <v>1</v>
      </c>
      <c r="O6326" s="1">
        <v>44396.379292430553</v>
      </c>
    </row>
    <row r="6327" spans="2:15" x14ac:dyDescent="0.25">
      <c r="B6327" t="s">
        <v>2897</v>
      </c>
      <c r="C6327" t="str">
        <f t="shared" si="196"/>
        <v>rhodalynne</v>
      </c>
      <c r="E6327" t="str">
        <f t="shared" si="197"/>
        <v/>
      </c>
      <c r="F6327" t="s">
        <v>3114</v>
      </c>
      <c r="G6327" t="s">
        <v>9926</v>
      </c>
      <c r="H6327" t="s">
        <v>9927</v>
      </c>
      <c r="I6327" s="1">
        <v>44406</v>
      </c>
      <c r="J6327" t="s">
        <v>74</v>
      </c>
      <c r="K6327">
        <v>10000</v>
      </c>
      <c r="L6327">
        <v>1</v>
      </c>
      <c r="M6327">
        <v>10000</v>
      </c>
      <c r="N6327">
        <v>1</v>
      </c>
      <c r="O6327" s="1">
        <v>44413.361640081021</v>
      </c>
    </row>
    <row r="6328" spans="2:15" x14ac:dyDescent="0.25">
      <c r="B6328" t="s">
        <v>2890</v>
      </c>
      <c r="C6328" t="str">
        <f t="shared" si="196"/>
        <v>ajcastillo</v>
      </c>
      <c r="E6328" t="str">
        <f t="shared" si="197"/>
        <v/>
      </c>
      <c r="F6328" t="s">
        <v>3114</v>
      </c>
      <c r="G6328" t="s">
        <v>9928</v>
      </c>
      <c r="H6328" t="s">
        <v>9929</v>
      </c>
      <c r="I6328" s="1">
        <v>44385</v>
      </c>
      <c r="J6328" t="s">
        <v>74</v>
      </c>
      <c r="K6328">
        <v>6000</v>
      </c>
      <c r="L6328">
        <v>1</v>
      </c>
      <c r="M6328">
        <v>6000</v>
      </c>
      <c r="N6328">
        <v>1</v>
      </c>
      <c r="O6328" s="1">
        <v>44396.376339189817</v>
      </c>
    </row>
    <row r="6329" spans="2:15" x14ac:dyDescent="0.25">
      <c r="B6329" t="s">
        <v>2879</v>
      </c>
      <c r="C6329" t="str">
        <f t="shared" si="196"/>
        <v>rcpumarin</v>
      </c>
      <c r="E6329" t="str">
        <f t="shared" si="197"/>
        <v/>
      </c>
      <c r="F6329" t="s">
        <v>3114</v>
      </c>
      <c r="G6329" t="s">
        <v>9930</v>
      </c>
      <c r="H6329" t="s">
        <v>9931</v>
      </c>
      <c r="I6329" s="1">
        <v>44399</v>
      </c>
      <c r="J6329" t="s">
        <v>74</v>
      </c>
      <c r="K6329">
        <v>4000</v>
      </c>
      <c r="L6329">
        <v>1</v>
      </c>
      <c r="M6329">
        <v>4000</v>
      </c>
      <c r="N6329">
        <v>1</v>
      </c>
      <c r="O6329" s="1">
        <v>44411.588611608793</v>
      </c>
    </row>
    <row r="6330" spans="2:15" x14ac:dyDescent="0.25">
      <c r="B6330" t="s">
        <v>2667</v>
      </c>
      <c r="C6330" t="str">
        <f t="shared" si="196"/>
        <v>jrneri</v>
      </c>
      <c r="E6330" t="str">
        <f t="shared" si="197"/>
        <v/>
      </c>
      <c r="F6330" t="s">
        <v>3114</v>
      </c>
      <c r="G6330" t="s">
        <v>3238</v>
      </c>
      <c r="H6330" t="s">
        <v>3239</v>
      </c>
      <c r="I6330" s="1">
        <v>44383</v>
      </c>
      <c r="J6330" t="s">
        <v>74</v>
      </c>
      <c r="K6330">
        <v>10374</v>
      </c>
      <c r="L6330">
        <v>1</v>
      </c>
      <c r="M6330">
        <v>10374</v>
      </c>
      <c r="N6330">
        <v>1</v>
      </c>
      <c r="O6330" s="1">
        <v>44396.383483333331</v>
      </c>
    </row>
    <row r="6331" spans="2:15" x14ac:dyDescent="0.25">
      <c r="B6331" t="s">
        <v>2897</v>
      </c>
      <c r="C6331" t="str">
        <f t="shared" si="196"/>
        <v>rhodalynne</v>
      </c>
      <c r="E6331" t="str">
        <f t="shared" si="197"/>
        <v/>
      </c>
      <c r="F6331" t="s">
        <v>3114</v>
      </c>
      <c r="G6331" t="s">
        <v>9932</v>
      </c>
      <c r="H6331" t="s">
        <v>9933</v>
      </c>
      <c r="I6331" s="1">
        <v>44406</v>
      </c>
      <c r="J6331" t="s">
        <v>74</v>
      </c>
      <c r="K6331">
        <v>2000</v>
      </c>
      <c r="L6331">
        <v>1</v>
      </c>
      <c r="M6331">
        <v>2000</v>
      </c>
      <c r="N6331">
        <v>1</v>
      </c>
      <c r="O6331" s="1">
        <v>44413.368699652776</v>
      </c>
    </row>
    <row r="6332" spans="2:15" x14ac:dyDescent="0.25">
      <c r="B6332" t="s">
        <v>2879</v>
      </c>
      <c r="C6332" t="str">
        <f t="shared" si="196"/>
        <v>rcpumarin</v>
      </c>
      <c r="E6332" t="str">
        <f t="shared" si="197"/>
        <v/>
      </c>
      <c r="F6332" t="s">
        <v>3114</v>
      </c>
      <c r="G6332" t="s">
        <v>9934</v>
      </c>
      <c r="H6332" t="s">
        <v>9935</v>
      </c>
      <c r="I6332" s="1">
        <v>44396</v>
      </c>
      <c r="J6332" t="s">
        <v>74</v>
      </c>
      <c r="K6332">
        <v>35000</v>
      </c>
      <c r="L6332">
        <v>1</v>
      </c>
      <c r="M6332">
        <v>35000</v>
      </c>
      <c r="N6332">
        <v>1</v>
      </c>
      <c r="O6332" s="1">
        <v>44411.587816736108</v>
      </c>
    </row>
    <row r="6333" spans="2:15" x14ac:dyDescent="0.25">
      <c r="B6333" t="s">
        <v>2667</v>
      </c>
      <c r="C6333" t="str">
        <f t="shared" si="196"/>
        <v>jrneri</v>
      </c>
      <c r="E6333" t="str">
        <f t="shared" si="197"/>
        <v/>
      </c>
      <c r="F6333" t="s">
        <v>3114</v>
      </c>
      <c r="G6333" t="s">
        <v>9936</v>
      </c>
      <c r="H6333" t="s">
        <v>9937</v>
      </c>
      <c r="I6333" s="1">
        <v>44407</v>
      </c>
      <c r="J6333" t="s">
        <v>74</v>
      </c>
      <c r="K6333">
        <v>40000</v>
      </c>
      <c r="L6333">
        <v>1</v>
      </c>
      <c r="M6333">
        <v>40000</v>
      </c>
      <c r="N6333">
        <v>1</v>
      </c>
      <c r="O6333" s="1">
        <v>44413.357084606483</v>
      </c>
    </row>
    <row r="6334" spans="2:15" x14ac:dyDescent="0.25">
      <c r="B6334" t="s">
        <v>2879</v>
      </c>
      <c r="C6334" t="str">
        <f t="shared" si="196"/>
        <v>rcpumarin</v>
      </c>
      <c r="E6334" t="str">
        <f t="shared" si="197"/>
        <v/>
      </c>
      <c r="F6334" t="s">
        <v>3114</v>
      </c>
      <c r="G6334" t="s">
        <v>9938</v>
      </c>
      <c r="H6334" t="s">
        <v>9939</v>
      </c>
      <c r="I6334" s="1">
        <v>44400</v>
      </c>
      <c r="J6334" t="s">
        <v>74</v>
      </c>
      <c r="K6334">
        <v>18000</v>
      </c>
      <c r="L6334">
        <v>1</v>
      </c>
      <c r="M6334">
        <v>18000</v>
      </c>
      <c r="N6334">
        <v>1</v>
      </c>
      <c r="O6334" s="1">
        <v>44411.590227314817</v>
      </c>
    </row>
    <row r="6335" spans="2:15" x14ac:dyDescent="0.25">
      <c r="B6335" t="s">
        <v>2864</v>
      </c>
      <c r="C6335" t="str">
        <f t="shared" si="196"/>
        <v>ellen</v>
      </c>
      <c r="E6335" t="str">
        <f t="shared" si="197"/>
        <v/>
      </c>
      <c r="F6335" t="s">
        <v>3114</v>
      </c>
      <c r="G6335" t="s">
        <v>3240</v>
      </c>
      <c r="H6335" t="s">
        <v>3241</v>
      </c>
      <c r="I6335" s="1">
        <v>44385</v>
      </c>
      <c r="J6335" t="s">
        <v>74</v>
      </c>
      <c r="K6335">
        <v>11179.66</v>
      </c>
      <c r="L6335">
        <v>1</v>
      </c>
      <c r="M6335">
        <v>11179.66</v>
      </c>
      <c r="N6335">
        <v>1</v>
      </c>
      <c r="O6335" s="1">
        <v>44396.376956018517</v>
      </c>
    </row>
    <row r="6336" spans="2:15" x14ac:dyDescent="0.25">
      <c r="B6336" t="s">
        <v>2663</v>
      </c>
      <c r="C6336" t="str">
        <f t="shared" si="196"/>
        <v>gbnastor</v>
      </c>
      <c r="E6336" t="str">
        <f t="shared" si="197"/>
        <v/>
      </c>
      <c r="F6336" t="s">
        <v>3114</v>
      </c>
      <c r="G6336" t="s">
        <v>9940</v>
      </c>
      <c r="H6336" t="s">
        <v>9941</v>
      </c>
      <c r="I6336" s="1">
        <v>44403</v>
      </c>
      <c r="J6336" t="s">
        <v>74</v>
      </c>
      <c r="K6336">
        <v>10000</v>
      </c>
      <c r="L6336">
        <v>1</v>
      </c>
      <c r="M6336">
        <v>10000</v>
      </c>
      <c r="N6336">
        <v>1</v>
      </c>
      <c r="O6336" s="1">
        <v>44413.355680972221</v>
      </c>
    </row>
    <row r="6337" spans="2:15" x14ac:dyDescent="0.25">
      <c r="B6337" t="s">
        <v>2675</v>
      </c>
      <c r="C6337" t="str">
        <f t="shared" si="196"/>
        <v>mmbarron</v>
      </c>
      <c r="E6337" t="str">
        <f t="shared" si="197"/>
        <v/>
      </c>
      <c r="F6337" t="s">
        <v>3114</v>
      </c>
      <c r="G6337" t="s">
        <v>3242</v>
      </c>
      <c r="H6337" t="s">
        <v>3199</v>
      </c>
      <c r="I6337" s="1">
        <v>44389</v>
      </c>
      <c r="J6337" t="s">
        <v>74</v>
      </c>
      <c r="K6337">
        <v>3250</v>
      </c>
      <c r="L6337">
        <v>1</v>
      </c>
      <c r="M6337">
        <v>3250</v>
      </c>
      <c r="N6337">
        <v>1</v>
      </c>
      <c r="O6337" s="1">
        <v>44405.69372638889</v>
      </c>
    </row>
    <row r="6338" spans="2:15" x14ac:dyDescent="0.25">
      <c r="B6338" t="s">
        <v>2864</v>
      </c>
      <c r="C6338" t="str">
        <f t="shared" si="196"/>
        <v>ellen</v>
      </c>
      <c r="E6338" t="str">
        <f t="shared" si="197"/>
        <v/>
      </c>
      <c r="F6338" t="s">
        <v>3114</v>
      </c>
      <c r="G6338" t="s">
        <v>9942</v>
      </c>
      <c r="H6338" t="s">
        <v>9943</v>
      </c>
      <c r="I6338" s="1">
        <v>44405</v>
      </c>
      <c r="J6338" t="s">
        <v>74</v>
      </c>
      <c r="K6338">
        <v>10000</v>
      </c>
      <c r="L6338">
        <v>1</v>
      </c>
      <c r="M6338">
        <v>10000</v>
      </c>
      <c r="N6338">
        <v>1</v>
      </c>
      <c r="O6338" s="1">
        <v>44413.355359953704</v>
      </c>
    </row>
    <row r="6339" spans="2:15" x14ac:dyDescent="0.25">
      <c r="B6339" t="s">
        <v>2906</v>
      </c>
      <c r="C6339" t="str">
        <f t="shared" ref="C6339:C6402" si="198">MID(B6339,FIND("(",B6339)+1,FIND(")",B6339,FIND("(",B6339)+1) - FIND("(",B6339)-1)</f>
        <v>rmlegaspi</v>
      </c>
      <c r="E6339" t="str">
        <f t="shared" ref="E6339:E6402" si="199">IFERROR(MID(D6339,FIND("(",D6339)+1,FIND(")",D6339,FIND("(",D6339)+1) - FIND("(",D6339)-1),"")</f>
        <v/>
      </c>
      <c r="F6339" t="s">
        <v>3114</v>
      </c>
      <c r="G6339" t="s">
        <v>3245</v>
      </c>
      <c r="H6339" t="s">
        <v>3246</v>
      </c>
      <c r="I6339" s="1">
        <v>44385</v>
      </c>
      <c r="J6339" t="s">
        <v>74</v>
      </c>
      <c r="K6339">
        <v>4600</v>
      </c>
      <c r="L6339">
        <v>1</v>
      </c>
      <c r="M6339">
        <v>4600</v>
      </c>
      <c r="N6339">
        <v>1</v>
      </c>
      <c r="O6339" s="1">
        <v>44396.387579467591</v>
      </c>
    </row>
    <row r="6340" spans="2:15" x14ac:dyDescent="0.25">
      <c r="B6340" t="s">
        <v>2870</v>
      </c>
      <c r="C6340" t="str">
        <f t="shared" si="198"/>
        <v>rbtramos</v>
      </c>
      <c r="E6340" t="str">
        <f t="shared" si="199"/>
        <v/>
      </c>
      <c r="F6340" t="s">
        <v>3114</v>
      </c>
      <c r="G6340" t="s">
        <v>9944</v>
      </c>
      <c r="H6340" t="s">
        <v>9945</v>
      </c>
      <c r="I6340" s="1">
        <v>44379</v>
      </c>
      <c r="J6340" t="s">
        <v>74</v>
      </c>
      <c r="K6340">
        <v>5000</v>
      </c>
      <c r="L6340">
        <v>1</v>
      </c>
      <c r="M6340">
        <v>5000</v>
      </c>
      <c r="N6340">
        <v>1</v>
      </c>
      <c r="O6340" s="1">
        <v>44396.387764618055</v>
      </c>
    </row>
    <row r="6341" spans="2:15" x14ac:dyDescent="0.25">
      <c r="B6341" t="s">
        <v>2906</v>
      </c>
      <c r="C6341" t="str">
        <f t="shared" si="198"/>
        <v>rmlegaspi</v>
      </c>
      <c r="E6341" t="str">
        <f t="shared" si="199"/>
        <v/>
      </c>
      <c r="F6341" t="s">
        <v>3114</v>
      </c>
      <c r="G6341" t="s">
        <v>3247</v>
      </c>
      <c r="H6341" t="s">
        <v>3248</v>
      </c>
      <c r="I6341" s="1">
        <v>44383</v>
      </c>
      <c r="J6341" t="s">
        <v>74</v>
      </c>
      <c r="K6341">
        <v>6600</v>
      </c>
      <c r="L6341">
        <v>1</v>
      </c>
      <c r="M6341">
        <v>6600</v>
      </c>
      <c r="N6341">
        <v>1</v>
      </c>
      <c r="O6341" s="1">
        <v>44396.387160300925</v>
      </c>
    </row>
    <row r="6342" spans="2:15" x14ac:dyDescent="0.25">
      <c r="B6342" t="s">
        <v>2675</v>
      </c>
      <c r="C6342" t="str">
        <f t="shared" si="198"/>
        <v>mmbarron</v>
      </c>
      <c r="E6342" t="str">
        <f t="shared" si="199"/>
        <v/>
      </c>
      <c r="F6342" t="s">
        <v>3114</v>
      </c>
      <c r="G6342" t="s">
        <v>3251</v>
      </c>
      <c r="H6342" t="s">
        <v>3252</v>
      </c>
      <c r="I6342" s="1">
        <v>44400</v>
      </c>
      <c r="J6342" t="s">
        <v>74</v>
      </c>
      <c r="K6342">
        <v>3000</v>
      </c>
      <c r="L6342">
        <v>1</v>
      </c>
      <c r="M6342">
        <v>3000</v>
      </c>
      <c r="N6342">
        <v>1</v>
      </c>
      <c r="O6342" s="1">
        <v>44413.358100925929</v>
      </c>
    </row>
    <row r="6343" spans="2:15" x14ac:dyDescent="0.25">
      <c r="B6343" t="s">
        <v>2667</v>
      </c>
      <c r="C6343" t="str">
        <f t="shared" si="198"/>
        <v>jrneri</v>
      </c>
      <c r="E6343" t="str">
        <f t="shared" si="199"/>
        <v/>
      </c>
      <c r="F6343" t="s">
        <v>3114</v>
      </c>
      <c r="G6343" t="s">
        <v>9946</v>
      </c>
      <c r="H6343" t="s">
        <v>9947</v>
      </c>
      <c r="I6343" s="1">
        <v>44392</v>
      </c>
      <c r="J6343" t="s">
        <v>74</v>
      </c>
      <c r="K6343">
        <v>2000</v>
      </c>
      <c r="L6343">
        <v>1</v>
      </c>
      <c r="M6343">
        <v>2000</v>
      </c>
      <c r="N6343">
        <v>1</v>
      </c>
      <c r="O6343" s="1">
        <v>44405.700917824077</v>
      </c>
    </row>
    <row r="6344" spans="2:15" x14ac:dyDescent="0.25">
      <c r="B6344" t="s">
        <v>2672</v>
      </c>
      <c r="C6344" t="str">
        <f t="shared" si="198"/>
        <v>eddometita</v>
      </c>
      <c r="E6344" t="str">
        <f t="shared" si="199"/>
        <v/>
      </c>
      <c r="F6344" t="s">
        <v>3114</v>
      </c>
      <c r="G6344" t="s">
        <v>3253</v>
      </c>
      <c r="H6344" t="s">
        <v>3254</v>
      </c>
      <c r="I6344" s="1">
        <v>44392</v>
      </c>
      <c r="J6344" t="s">
        <v>74</v>
      </c>
      <c r="K6344">
        <v>10000</v>
      </c>
      <c r="L6344">
        <v>1</v>
      </c>
      <c r="M6344">
        <v>10000</v>
      </c>
      <c r="N6344">
        <v>1</v>
      </c>
      <c r="O6344" s="1">
        <v>44405.673959675929</v>
      </c>
    </row>
    <row r="6345" spans="2:15" x14ac:dyDescent="0.25">
      <c r="B6345" t="s">
        <v>2667</v>
      </c>
      <c r="C6345" t="str">
        <f t="shared" si="198"/>
        <v>jrneri</v>
      </c>
      <c r="D6345" t="s">
        <v>1839</v>
      </c>
      <c r="E6345" t="str">
        <f t="shared" si="199"/>
        <v>amserviano</v>
      </c>
      <c r="F6345" t="s">
        <v>3114</v>
      </c>
      <c r="G6345" t="s">
        <v>9948</v>
      </c>
      <c r="H6345" t="s">
        <v>9949</v>
      </c>
      <c r="I6345" s="1">
        <v>44390</v>
      </c>
      <c r="J6345" t="s">
        <v>74</v>
      </c>
      <c r="K6345">
        <v>26100</v>
      </c>
      <c r="L6345">
        <v>1</v>
      </c>
      <c r="M6345">
        <v>26100</v>
      </c>
      <c r="N6345">
        <v>1</v>
      </c>
      <c r="O6345" s="1">
        <v>44405.691279861108</v>
      </c>
    </row>
    <row r="6346" spans="2:15" x14ac:dyDescent="0.25">
      <c r="B6346" t="s">
        <v>2663</v>
      </c>
      <c r="C6346" t="str">
        <f t="shared" si="198"/>
        <v>gbnastor</v>
      </c>
      <c r="E6346" t="str">
        <f t="shared" si="199"/>
        <v/>
      </c>
      <c r="F6346" t="s">
        <v>3114</v>
      </c>
      <c r="G6346" t="s">
        <v>9950</v>
      </c>
      <c r="H6346" t="s">
        <v>9951</v>
      </c>
      <c r="I6346" s="1">
        <v>44384</v>
      </c>
      <c r="J6346" t="s">
        <v>74</v>
      </c>
      <c r="K6346">
        <v>500</v>
      </c>
      <c r="L6346">
        <v>1</v>
      </c>
      <c r="M6346">
        <v>500</v>
      </c>
      <c r="N6346">
        <v>1</v>
      </c>
      <c r="O6346" s="1">
        <v>44396.379392013892</v>
      </c>
    </row>
    <row r="6347" spans="2:15" x14ac:dyDescent="0.25">
      <c r="B6347" t="s">
        <v>67</v>
      </c>
      <c r="C6347" t="str">
        <f t="shared" si="198"/>
        <v>na</v>
      </c>
      <c r="E6347" t="str">
        <f t="shared" si="199"/>
        <v/>
      </c>
      <c r="F6347" t="s">
        <v>3114</v>
      </c>
      <c r="G6347" t="s">
        <v>9952</v>
      </c>
      <c r="H6347" t="s">
        <v>9953</v>
      </c>
      <c r="I6347" s="1">
        <v>44391</v>
      </c>
      <c r="J6347" t="s">
        <v>74</v>
      </c>
      <c r="K6347">
        <v>100</v>
      </c>
      <c r="L6347">
        <v>1</v>
      </c>
      <c r="M6347">
        <v>100</v>
      </c>
      <c r="N6347">
        <v>1</v>
      </c>
      <c r="O6347" s="1">
        <v>44405.680671099537</v>
      </c>
    </row>
    <row r="6348" spans="2:15" x14ac:dyDescent="0.25">
      <c r="B6348" t="s">
        <v>67</v>
      </c>
      <c r="C6348" t="str">
        <f t="shared" si="198"/>
        <v>na</v>
      </c>
      <c r="E6348" t="str">
        <f t="shared" si="199"/>
        <v/>
      </c>
      <c r="F6348" t="s">
        <v>3114</v>
      </c>
      <c r="G6348" t="s">
        <v>9952</v>
      </c>
      <c r="H6348" t="s">
        <v>9953</v>
      </c>
      <c r="I6348" s="1">
        <v>44406</v>
      </c>
      <c r="J6348" t="s">
        <v>74</v>
      </c>
      <c r="K6348">
        <v>200</v>
      </c>
      <c r="L6348">
        <v>1</v>
      </c>
      <c r="M6348">
        <v>200</v>
      </c>
      <c r="N6348">
        <v>1</v>
      </c>
      <c r="O6348" s="1">
        <v>44413.362444247687</v>
      </c>
    </row>
    <row r="6349" spans="2:15" x14ac:dyDescent="0.25">
      <c r="B6349" t="s">
        <v>612</v>
      </c>
      <c r="C6349" t="str">
        <f t="shared" si="198"/>
        <v>paamodia</v>
      </c>
      <c r="E6349" t="str">
        <f t="shared" si="199"/>
        <v/>
      </c>
      <c r="F6349" t="s">
        <v>9954</v>
      </c>
      <c r="G6349" t="s">
        <v>9955</v>
      </c>
      <c r="H6349" t="s">
        <v>9956</v>
      </c>
      <c r="I6349" s="1">
        <v>44407</v>
      </c>
      <c r="J6349" t="s">
        <v>74</v>
      </c>
      <c r="K6349">
        <v>4000</v>
      </c>
      <c r="L6349">
        <v>1</v>
      </c>
      <c r="M6349">
        <v>4000</v>
      </c>
      <c r="N6349">
        <v>1</v>
      </c>
      <c r="O6349" s="1">
        <v>44412.551258564818</v>
      </c>
    </row>
    <row r="6350" spans="2:15" x14ac:dyDescent="0.25">
      <c r="B6350" t="s">
        <v>612</v>
      </c>
      <c r="C6350" t="str">
        <f t="shared" si="198"/>
        <v>paamodia</v>
      </c>
      <c r="E6350" t="str">
        <f t="shared" si="199"/>
        <v/>
      </c>
      <c r="F6350" t="s">
        <v>9954</v>
      </c>
      <c r="G6350" t="s">
        <v>9957</v>
      </c>
      <c r="H6350" t="s">
        <v>9958</v>
      </c>
      <c r="I6350" s="1">
        <v>44378</v>
      </c>
      <c r="J6350" t="s">
        <v>74</v>
      </c>
      <c r="K6350">
        <v>3500</v>
      </c>
      <c r="L6350">
        <v>1</v>
      </c>
      <c r="M6350">
        <v>3500</v>
      </c>
      <c r="N6350">
        <v>1</v>
      </c>
      <c r="O6350" s="1">
        <v>44396.647534675925</v>
      </c>
    </row>
    <row r="6351" spans="2:15" x14ac:dyDescent="0.25">
      <c r="B6351" t="s">
        <v>2797</v>
      </c>
      <c r="C6351" t="str">
        <f t="shared" si="198"/>
        <v>bgatapdasan</v>
      </c>
      <c r="E6351" t="str">
        <f t="shared" si="199"/>
        <v/>
      </c>
      <c r="F6351" t="s">
        <v>9954</v>
      </c>
      <c r="G6351" t="s">
        <v>9959</v>
      </c>
      <c r="H6351" t="s">
        <v>9960</v>
      </c>
      <c r="I6351" s="1">
        <v>44386</v>
      </c>
      <c r="J6351" t="s">
        <v>74</v>
      </c>
      <c r="K6351">
        <v>8150</v>
      </c>
      <c r="L6351">
        <v>1</v>
      </c>
      <c r="M6351">
        <v>8150</v>
      </c>
      <c r="N6351">
        <v>1</v>
      </c>
      <c r="O6351" s="1">
        <v>44396.647955393521</v>
      </c>
    </row>
    <row r="6352" spans="2:15" x14ac:dyDescent="0.25">
      <c r="B6352" t="s">
        <v>2824</v>
      </c>
      <c r="C6352" t="str">
        <f t="shared" si="198"/>
        <v>rdbelara</v>
      </c>
      <c r="E6352" t="str">
        <f t="shared" si="199"/>
        <v/>
      </c>
      <c r="F6352" t="s">
        <v>9954</v>
      </c>
      <c r="G6352" t="s">
        <v>9961</v>
      </c>
      <c r="H6352" t="s">
        <v>9962</v>
      </c>
      <c r="I6352" s="1">
        <v>44399</v>
      </c>
      <c r="J6352" t="s">
        <v>74</v>
      </c>
      <c r="K6352">
        <v>2500</v>
      </c>
      <c r="L6352">
        <v>1</v>
      </c>
      <c r="M6352">
        <v>2500</v>
      </c>
      <c r="N6352">
        <v>1</v>
      </c>
      <c r="O6352" s="1">
        <v>44411.624527199077</v>
      </c>
    </row>
    <row r="6353" spans="2:15" x14ac:dyDescent="0.25">
      <c r="B6353" t="s">
        <v>2797</v>
      </c>
      <c r="C6353" t="str">
        <f t="shared" si="198"/>
        <v>bgatapdasan</v>
      </c>
      <c r="E6353" t="str">
        <f t="shared" si="199"/>
        <v/>
      </c>
      <c r="F6353" t="s">
        <v>9954</v>
      </c>
      <c r="G6353" t="s">
        <v>9963</v>
      </c>
      <c r="H6353" t="s">
        <v>9964</v>
      </c>
      <c r="I6353" s="1">
        <v>44396</v>
      </c>
      <c r="J6353" t="s">
        <v>74</v>
      </c>
      <c r="K6353">
        <v>1560</v>
      </c>
      <c r="L6353">
        <v>1</v>
      </c>
      <c r="M6353">
        <v>1560</v>
      </c>
      <c r="N6353">
        <v>1</v>
      </c>
      <c r="O6353" s="1">
        <v>44411.624565625003</v>
      </c>
    </row>
    <row r="6354" spans="2:15" x14ac:dyDescent="0.25">
      <c r="B6354" t="s">
        <v>67</v>
      </c>
      <c r="C6354" t="str">
        <f t="shared" si="198"/>
        <v>na</v>
      </c>
      <c r="E6354" t="str">
        <f t="shared" si="199"/>
        <v/>
      </c>
      <c r="F6354" t="s">
        <v>9954</v>
      </c>
      <c r="G6354" t="s">
        <v>9965</v>
      </c>
      <c r="H6354" t="s">
        <v>9966</v>
      </c>
      <c r="I6354" s="1">
        <v>44396</v>
      </c>
      <c r="J6354" t="s">
        <v>74</v>
      </c>
      <c r="K6354">
        <v>7500</v>
      </c>
      <c r="L6354">
        <v>1</v>
      </c>
      <c r="M6354">
        <v>7500</v>
      </c>
      <c r="N6354">
        <v>1</v>
      </c>
      <c r="O6354" s="1">
        <v>44411.624624571756</v>
      </c>
    </row>
    <row r="6355" spans="2:15" x14ac:dyDescent="0.25">
      <c r="B6355" t="s">
        <v>2824</v>
      </c>
      <c r="C6355" t="str">
        <f t="shared" si="198"/>
        <v>rdbelara</v>
      </c>
      <c r="E6355" t="str">
        <f t="shared" si="199"/>
        <v/>
      </c>
      <c r="F6355" t="s">
        <v>9954</v>
      </c>
      <c r="G6355" t="s">
        <v>9967</v>
      </c>
      <c r="H6355" t="s">
        <v>9968</v>
      </c>
      <c r="I6355" s="1">
        <v>44404</v>
      </c>
      <c r="J6355" t="s">
        <v>74</v>
      </c>
      <c r="K6355">
        <v>1800</v>
      </c>
      <c r="L6355">
        <v>1</v>
      </c>
      <c r="M6355">
        <v>1800</v>
      </c>
      <c r="N6355">
        <v>1</v>
      </c>
      <c r="O6355" s="1">
        <v>44412.551913842595</v>
      </c>
    </row>
    <row r="6356" spans="2:15" x14ac:dyDescent="0.25">
      <c r="B6356" t="s">
        <v>2824</v>
      </c>
      <c r="C6356" t="str">
        <f t="shared" si="198"/>
        <v>rdbelara</v>
      </c>
      <c r="E6356" t="str">
        <f t="shared" si="199"/>
        <v/>
      </c>
      <c r="F6356" t="s">
        <v>9954</v>
      </c>
      <c r="G6356" t="s">
        <v>9969</v>
      </c>
      <c r="H6356" t="s">
        <v>9970</v>
      </c>
      <c r="I6356" s="1">
        <v>44400</v>
      </c>
      <c r="J6356" t="s">
        <v>74</v>
      </c>
      <c r="K6356">
        <v>13517</v>
      </c>
      <c r="L6356">
        <v>1</v>
      </c>
      <c r="M6356">
        <v>13517</v>
      </c>
      <c r="N6356">
        <v>1</v>
      </c>
      <c r="O6356" s="1">
        <v>44411.624658796296</v>
      </c>
    </row>
    <row r="6357" spans="2:15" x14ac:dyDescent="0.25">
      <c r="B6357" t="s">
        <v>2824</v>
      </c>
      <c r="C6357" t="str">
        <f t="shared" si="198"/>
        <v>rdbelara</v>
      </c>
      <c r="E6357" t="str">
        <f t="shared" si="199"/>
        <v/>
      </c>
      <c r="F6357" t="s">
        <v>9954</v>
      </c>
      <c r="G6357" t="s">
        <v>9971</v>
      </c>
      <c r="H6357" t="s">
        <v>9972</v>
      </c>
      <c r="I6357" s="1">
        <v>44392</v>
      </c>
      <c r="J6357" t="s">
        <v>74</v>
      </c>
      <c r="K6357">
        <v>3000</v>
      </c>
      <c r="L6357">
        <v>1</v>
      </c>
      <c r="M6357">
        <v>3000</v>
      </c>
      <c r="N6357">
        <v>1</v>
      </c>
      <c r="O6357" s="1">
        <v>44411.624764236112</v>
      </c>
    </row>
    <row r="6358" spans="2:15" x14ac:dyDescent="0.25">
      <c r="B6358" t="s">
        <v>2824</v>
      </c>
      <c r="C6358" t="str">
        <f t="shared" si="198"/>
        <v>rdbelara</v>
      </c>
      <c r="E6358" t="str">
        <f t="shared" si="199"/>
        <v/>
      </c>
      <c r="F6358" t="s">
        <v>9954</v>
      </c>
      <c r="G6358" t="s">
        <v>9973</v>
      </c>
      <c r="H6358" t="s">
        <v>9974</v>
      </c>
      <c r="I6358" s="1">
        <v>44389</v>
      </c>
      <c r="J6358" t="s">
        <v>74</v>
      </c>
      <c r="K6358">
        <v>5000</v>
      </c>
      <c r="L6358">
        <v>1</v>
      </c>
      <c r="M6358">
        <v>5000</v>
      </c>
      <c r="N6358">
        <v>1</v>
      </c>
      <c r="O6358" s="1">
        <v>44396.647747951392</v>
      </c>
    </row>
    <row r="6359" spans="2:15" x14ac:dyDescent="0.25">
      <c r="B6359" t="s">
        <v>2824</v>
      </c>
      <c r="C6359" t="str">
        <f t="shared" si="198"/>
        <v>rdbelara</v>
      </c>
      <c r="E6359" t="str">
        <f t="shared" si="199"/>
        <v/>
      </c>
      <c r="F6359" t="s">
        <v>9954</v>
      </c>
      <c r="G6359" t="s">
        <v>9975</v>
      </c>
      <c r="H6359" t="s">
        <v>9976</v>
      </c>
      <c r="I6359" s="1">
        <v>44391</v>
      </c>
      <c r="J6359" t="s">
        <v>74</v>
      </c>
      <c r="K6359">
        <v>4800</v>
      </c>
      <c r="L6359">
        <v>1</v>
      </c>
      <c r="M6359">
        <v>4800</v>
      </c>
      <c r="N6359">
        <v>1</v>
      </c>
      <c r="O6359" s="1">
        <v>44396.647853159724</v>
      </c>
    </row>
    <row r="6360" spans="2:15" x14ac:dyDescent="0.25">
      <c r="B6360" t="s">
        <v>2824</v>
      </c>
      <c r="C6360" t="str">
        <f t="shared" si="198"/>
        <v>rdbelara</v>
      </c>
      <c r="E6360" t="str">
        <f t="shared" si="199"/>
        <v/>
      </c>
      <c r="F6360" t="s">
        <v>9954</v>
      </c>
      <c r="G6360" t="s">
        <v>9977</v>
      </c>
      <c r="H6360" t="s">
        <v>9978</v>
      </c>
      <c r="I6360" s="1">
        <v>44390</v>
      </c>
      <c r="J6360" t="s">
        <v>74</v>
      </c>
      <c r="K6360">
        <v>5000</v>
      </c>
      <c r="L6360">
        <v>1</v>
      </c>
      <c r="M6360">
        <v>5000</v>
      </c>
      <c r="N6360">
        <v>1</v>
      </c>
      <c r="O6360" s="1">
        <v>44396.64778579861</v>
      </c>
    </row>
    <row r="6361" spans="2:15" x14ac:dyDescent="0.25">
      <c r="B6361" t="s">
        <v>2824</v>
      </c>
      <c r="C6361" t="str">
        <f t="shared" si="198"/>
        <v>rdbelara</v>
      </c>
      <c r="E6361" t="str">
        <f t="shared" si="199"/>
        <v/>
      </c>
      <c r="F6361" t="s">
        <v>9954</v>
      </c>
      <c r="G6361" t="s">
        <v>9979</v>
      </c>
      <c r="H6361" t="s">
        <v>9980</v>
      </c>
      <c r="I6361" s="1">
        <v>44382</v>
      </c>
      <c r="J6361" t="s">
        <v>74</v>
      </c>
      <c r="K6361">
        <v>1500</v>
      </c>
      <c r="L6361">
        <v>1</v>
      </c>
      <c r="M6361">
        <v>1500</v>
      </c>
      <c r="N6361">
        <v>1</v>
      </c>
      <c r="O6361" s="1">
        <v>44396.647648148151</v>
      </c>
    </row>
    <row r="6362" spans="2:15" x14ac:dyDescent="0.25">
      <c r="B6362" t="s">
        <v>2824</v>
      </c>
      <c r="C6362" t="str">
        <f t="shared" si="198"/>
        <v>rdbelara</v>
      </c>
      <c r="E6362" t="str">
        <f t="shared" si="199"/>
        <v/>
      </c>
      <c r="F6362" t="s">
        <v>9954</v>
      </c>
      <c r="G6362" t="s">
        <v>9979</v>
      </c>
      <c r="H6362" t="s">
        <v>9980</v>
      </c>
      <c r="I6362" s="1">
        <v>44400</v>
      </c>
      <c r="J6362" t="s">
        <v>74</v>
      </c>
      <c r="K6362">
        <v>3500</v>
      </c>
      <c r="L6362">
        <v>1</v>
      </c>
      <c r="M6362">
        <v>3500</v>
      </c>
      <c r="N6362">
        <v>1</v>
      </c>
      <c r="O6362" s="1">
        <v>44411.624807129629</v>
      </c>
    </row>
    <row r="6363" spans="2:15" x14ac:dyDescent="0.25">
      <c r="B6363" t="s">
        <v>2824</v>
      </c>
      <c r="C6363" t="str">
        <f t="shared" si="198"/>
        <v>rdbelara</v>
      </c>
      <c r="E6363" t="str">
        <f t="shared" si="199"/>
        <v/>
      </c>
      <c r="F6363" t="s">
        <v>9954</v>
      </c>
      <c r="G6363" t="s">
        <v>9981</v>
      </c>
      <c r="H6363" t="s">
        <v>9982</v>
      </c>
      <c r="I6363" s="1">
        <v>44390</v>
      </c>
      <c r="J6363" t="s">
        <v>74</v>
      </c>
      <c r="K6363">
        <v>10000</v>
      </c>
      <c r="L6363">
        <v>1</v>
      </c>
      <c r="M6363">
        <v>10000</v>
      </c>
      <c r="N6363">
        <v>1</v>
      </c>
      <c r="O6363" s="1">
        <v>44396.647821712962</v>
      </c>
    </row>
    <row r="6364" spans="2:15" x14ac:dyDescent="0.25">
      <c r="B6364" t="s">
        <v>2824</v>
      </c>
      <c r="C6364" t="str">
        <f t="shared" si="198"/>
        <v>rdbelara</v>
      </c>
      <c r="E6364" t="str">
        <f t="shared" si="199"/>
        <v/>
      </c>
      <c r="F6364" t="s">
        <v>9954</v>
      </c>
      <c r="G6364" t="s">
        <v>9983</v>
      </c>
      <c r="H6364" t="s">
        <v>9984</v>
      </c>
      <c r="I6364" s="1">
        <v>44392</v>
      </c>
      <c r="J6364" t="s">
        <v>74</v>
      </c>
      <c r="K6364">
        <v>12000</v>
      </c>
      <c r="L6364">
        <v>1</v>
      </c>
      <c r="M6364">
        <v>12000</v>
      </c>
      <c r="N6364">
        <v>1</v>
      </c>
      <c r="O6364" s="1">
        <v>44411.624845601851</v>
      </c>
    </row>
    <row r="6365" spans="2:15" x14ac:dyDescent="0.25">
      <c r="B6365" t="s">
        <v>2797</v>
      </c>
      <c r="C6365" t="str">
        <f t="shared" si="198"/>
        <v>bgatapdasan</v>
      </c>
      <c r="E6365" t="str">
        <f t="shared" si="199"/>
        <v/>
      </c>
      <c r="F6365" t="s">
        <v>9954</v>
      </c>
      <c r="G6365" t="s">
        <v>9985</v>
      </c>
      <c r="H6365" t="s">
        <v>9986</v>
      </c>
      <c r="I6365" s="1">
        <v>44389</v>
      </c>
      <c r="J6365" t="s">
        <v>74</v>
      </c>
      <c r="K6365">
        <v>17781</v>
      </c>
      <c r="L6365">
        <v>1</v>
      </c>
      <c r="M6365">
        <v>17781</v>
      </c>
      <c r="N6365">
        <v>1</v>
      </c>
      <c r="O6365" s="1">
        <v>44396.647989583333</v>
      </c>
    </row>
    <row r="6366" spans="2:15" x14ac:dyDescent="0.25">
      <c r="B6366" t="s">
        <v>612</v>
      </c>
      <c r="C6366" t="str">
        <f t="shared" si="198"/>
        <v>paamodia</v>
      </c>
      <c r="E6366" t="str">
        <f t="shared" si="199"/>
        <v/>
      </c>
      <c r="F6366" t="s">
        <v>9954</v>
      </c>
      <c r="G6366" t="s">
        <v>9987</v>
      </c>
      <c r="H6366" t="s">
        <v>9988</v>
      </c>
      <c r="I6366" s="1">
        <v>44405</v>
      </c>
      <c r="J6366" t="s">
        <v>74</v>
      </c>
      <c r="K6366">
        <v>5000</v>
      </c>
      <c r="L6366">
        <v>1</v>
      </c>
      <c r="M6366">
        <v>5000</v>
      </c>
      <c r="N6366">
        <v>1</v>
      </c>
      <c r="O6366" s="1">
        <v>44412.551212500002</v>
      </c>
    </row>
    <row r="6367" spans="2:15" x14ac:dyDescent="0.25">
      <c r="B6367" t="s">
        <v>2824</v>
      </c>
      <c r="C6367" t="str">
        <f t="shared" si="198"/>
        <v>rdbelara</v>
      </c>
      <c r="E6367" t="str">
        <f t="shared" si="199"/>
        <v/>
      </c>
      <c r="F6367" t="s">
        <v>9954</v>
      </c>
      <c r="G6367" t="s">
        <v>9989</v>
      </c>
      <c r="H6367" t="s">
        <v>9990</v>
      </c>
      <c r="I6367" s="1">
        <v>44391</v>
      </c>
      <c r="J6367" t="s">
        <v>74</v>
      </c>
      <c r="K6367">
        <v>19500</v>
      </c>
      <c r="L6367">
        <v>1</v>
      </c>
      <c r="M6367">
        <v>19500</v>
      </c>
      <c r="N6367">
        <v>1</v>
      </c>
      <c r="O6367" s="1">
        <v>44396.647885601851</v>
      </c>
    </row>
    <row r="6368" spans="2:15" x14ac:dyDescent="0.25">
      <c r="B6368" t="s">
        <v>612</v>
      </c>
      <c r="C6368" t="str">
        <f t="shared" si="198"/>
        <v>paamodia</v>
      </c>
      <c r="E6368" t="str">
        <f t="shared" si="199"/>
        <v/>
      </c>
      <c r="F6368" t="s">
        <v>9954</v>
      </c>
      <c r="G6368" t="s">
        <v>9991</v>
      </c>
      <c r="H6368" t="s">
        <v>9992</v>
      </c>
      <c r="I6368" s="1">
        <v>44379</v>
      </c>
      <c r="J6368" t="s">
        <v>74</v>
      </c>
      <c r="K6368">
        <v>3880</v>
      </c>
      <c r="L6368">
        <v>1</v>
      </c>
      <c r="M6368">
        <v>3880</v>
      </c>
      <c r="N6368">
        <v>1</v>
      </c>
      <c r="O6368" s="1">
        <v>44396.647425347219</v>
      </c>
    </row>
    <row r="6369" spans="2:15" x14ac:dyDescent="0.25">
      <c r="B6369" t="s">
        <v>612</v>
      </c>
      <c r="C6369" t="str">
        <f t="shared" si="198"/>
        <v>paamodia</v>
      </c>
      <c r="E6369" t="str">
        <f t="shared" si="199"/>
        <v/>
      </c>
      <c r="F6369" t="s">
        <v>9954</v>
      </c>
      <c r="G6369" t="s">
        <v>9993</v>
      </c>
      <c r="H6369" t="s">
        <v>9994</v>
      </c>
      <c r="I6369" s="1">
        <v>44391</v>
      </c>
      <c r="J6369" t="s">
        <v>74</v>
      </c>
      <c r="K6369">
        <v>58000</v>
      </c>
      <c r="L6369">
        <v>1</v>
      </c>
      <c r="M6369">
        <v>58000</v>
      </c>
      <c r="N6369">
        <v>1</v>
      </c>
      <c r="O6369" s="1">
        <v>44396.647496481484</v>
      </c>
    </row>
    <row r="6370" spans="2:15" x14ac:dyDescent="0.25">
      <c r="B6370" t="s">
        <v>2797</v>
      </c>
      <c r="C6370" t="str">
        <f t="shared" si="198"/>
        <v>bgatapdasan</v>
      </c>
      <c r="E6370" t="str">
        <f t="shared" si="199"/>
        <v/>
      </c>
      <c r="F6370" t="s">
        <v>9954</v>
      </c>
      <c r="G6370" t="s">
        <v>9995</v>
      </c>
      <c r="H6370" t="s">
        <v>9996</v>
      </c>
      <c r="I6370" s="1">
        <v>44390</v>
      </c>
      <c r="J6370" t="s">
        <v>74</v>
      </c>
      <c r="K6370">
        <v>10000</v>
      </c>
      <c r="L6370">
        <v>1</v>
      </c>
      <c r="M6370">
        <v>10000</v>
      </c>
      <c r="N6370">
        <v>1</v>
      </c>
      <c r="O6370" s="1">
        <v>44396.64803236111</v>
      </c>
    </row>
    <row r="6371" spans="2:15" x14ac:dyDescent="0.25">
      <c r="B6371" t="s">
        <v>2824</v>
      </c>
      <c r="C6371" t="str">
        <f t="shared" si="198"/>
        <v>rdbelara</v>
      </c>
      <c r="E6371" t="str">
        <f t="shared" si="199"/>
        <v/>
      </c>
      <c r="F6371" t="s">
        <v>9954</v>
      </c>
      <c r="G6371" t="s">
        <v>9997</v>
      </c>
      <c r="H6371" t="s">
        <v>9998</v>
      </c>
      <c r="I6371" s="1">
        <v>44378</v>
      </c>
      <c r="J6371" t="s">
        <v>74</v>
      </c>
      <c r="K6371">
        <v>24510</v>
      </c>
      <c r="L6371">
        <v>1</v>
      </c>
      <c r="M6371">
        <v>24510</v>
      </c>
      <c r="N6371">
        <v>1</v>
      </c>
      <c r="O6371" s="1">
        <v>44396.647575462965</v>
      </c>
    </row>
    <row r="6372" spans="2:15" x14ac:dyDescent="0.25">
      <c r="B6372" t="s">
        <v>612</v>
      </c>
      <c r="C6372" t="str">
        <f t="shared" si="198"/>
        <v>paamodia</v>
      </c>
      <c r="E6372" t="str">
        <f t="shared" si="199"/>
        <v/>
      </c>
      <c r="F6372" t="s">
        <v>9954</v>
      </c>
      <c r="G6372" t="s">
        <v>9999</v>
      </c>
      <c r="H6372" t="s">
        <v>10000</v>
      </c>
      <c r="I6372" s="1">
        <v>44379</v>
      </c>
      <c r="J6372" t="s">
        <v>74</v>
      </c>
      <c r="K6372">
        <v>3250</v>
      </c>
      <c r="L6372">
        <v>1</v>
      </c>
      <c r="M6372">
        <v>3250</v>
      </c>
      <c r="N6372">
        <v>1</v>
      </c>
      <c r="O6372" s="1">
        <v>44396.64746241898</v>
      </c>
    </row>
    <row r="6373" spans="2:15" x14ac:dyDescent="0.25">
      <c r="B6373" t="s">
        <v>2824</v>
      </c>
      <c r="C6373" t="str">
        <f t="shared" si="198"/>
        <v>rdbelara</v>
      </c>
      <c r="E6373" t="str">
        <f t="shared" si="199"/>
        <v/>
      </c>
      <c r="F6373" t="s">
        <v>9954</v>
      </c>
      <c r="G6373" t="s">
        <v>10001</v>
      </c>
      <c r="H6373" t="s">
        <v>10002</v>
      </c>
      <c r="I6373" s="1">
        <v>44407</v>
      </c>
      <c r="J6373" t="s">
        <v>74</v>
      </c>
      <c r="K6373">
        <v>1000</v>
      </c>
      <c r="L6373">
        <v>1</v>
      </c>
      <c r="M6373">
        <v>1000</v>
      </c>
      <c r="N6373">
        <v>1</v>
      </c>
      <c r="O6373" s="1">
        <v>44412.551872870368</v>
      </c>
    </row>
    <row r="6374" spans="2:15" x14ac:dyDescent="0.25">
      <c r="B6374" t="s">
        <v>2797</v>
      </c>
      <c r="C6374" t="str">
        <f t="shared" si="198"/>
        <v>bgatapdasan</v>
      </c>
      <c r="E6374" t="str">
        <f t="shared" si="199"/>
        <v/>
      </c>
      <c r="F6374" t="s">
        <v>9954</v>
      </c>
      <c r="G6374" t="s">
        <v>10003</v>
      </c>
      <c r="H6374" t="s">
        <v>10004</v>
      </c>
      <c r="I6374" s="1">
        <v>44396</v>
      </c>
      <c r="J6374" t="s">
        <v>74</v>
      </c>
      <c r="K6374">
        <v>3850</v>
      </c>
      <c r="L6374">
        <v>1</v>
      </c>
      <c r="M6374">
        <v>3850</v>
      </c>
      <c r="N6374">
        <v>1</v>
      </c>
      <c r="O6374" s="1">
        <v>44412.551952615744</v>
      </c>
    </row>
    <row r="6375" spans="2:15" x14ac:dyDescent="0.25">
      <c r="B6375" t="s">
        <v>2824</v>
      </c>
      <c r="C6375" t="str">
        <f t="shared" si="198"/>
        <v>rdbelara</v>
      </c>
      <c r="E6375" t="str">
        <f t="shared" si="199"/>
        <v/>
      </c>
      <c r="F6375" t="s">
        <v>9954</v>
      </c>
      <c r="G6375" t="s">
        <v>10005</v>
      </c>
      <c r="H6375" t="s">
        <v>10006</v>
      </c>
      <c r="I6375" s="1">
        <v>44406</v>
      </c>
      <c r="J6375" t="s">
        <v>74</v>
      </c>
      <c r="K6375">
        <v>10511</v>
      </c>
      <c r="L6375">
        <v>1</v>
      </c>
      <c r="M6375">
        <v>10511</v>
      </c>
      <c r="N6375">
        <v>1</v>
      </c>
      <c r="O6375" s="1">
        <v>44412.551404398146</v>
      </c>
    </row>
    <row r="6376" spans="2:15" x14ac:dyDescent="0.25">
      <c r="B6376" t="s">
        <v>2797</v>
      </c>
      <c r="C6376" t="str">
        <f t="shared" si="198"/>
        <v>bgatapdasan</v>
      </c>
      <c r="E6376" t="str">
        <f t="shared" si="199"/>
        <v/>
      </c>
      <c r="F6376" t="s">
        <v>9954</v>
      </c>
      <c r="G6376" t="s">
        <v>10007</v>
      </c>
      <c r="H6376" t="s">
        <v>10008</v>
      </c>
      <c r="I6376" s="1">
        <v>44385</v>
      </c>
      <c r="J6376" t="s">
        <v>74</v>
      </c>
      <c r="K6376">
        <v>10000</v>
      </c>
      <c r="L6376">
        <v>1</v>
      </c>
      <c r="M6376">
        <v>10000</v>
      </c>
      <c r="N6376">
        <v>1</v>
      </c>
      <c r="O6376" s="1">
        <v>44411.621687071762</v>
      </c>
    </row>
    <row r="6377" spans="2:15" x14ac:dyDescent="0.25">
      <c r="B6377" t="s">
        <v>2824</v>
      </c>
      <c r="C6377" t="str">
        <f t="shared" si="198"/>
        <v>rdbelara</v>
      </c>
      <c r="E6377" t="str">
        <f t="shared" si="199"/>
        <v/>
      </c>
      <c r="F6377" t="s">
        <v>9954</v>
      </c>
      <c r="G6377" t="s">
        <v>10009</v>
      </c>
      <c r="H6377" t="s">
        <v>10010</v>
      </c>
      <c r="I6377" s="1">
        <v>44398</v>
      </c>
      <c r="J6377" t="s">
        <v>74</v>
      </c>
      <c r="K6377">
        <v>5000</v>
      </c>
      <c r="L6377">
        <v>1</v>
      </c>
      <c r="M6377">
        <v>5000</v>
      </c>
      <c r="N6377">
        <v>1</v>
      </c>
      <c r="O6377" s="1">
        <v>44411.623270324075</v>
      </c>
    </row>
    <row r="6378" spans="2:15" x14ac:dyDescent="0.25">
      <c r="B6378" t="s">
        <v>2824</v>
      </c>
      <c r="C6378" t="str">
        <f t="shared" si="198"/>
        <v>rdbelara</v>
      </c>
      <c r="E6378" t="str">
        <f t="shared" si="199"/>
        <v/>
      </c>
      <c r="F6378" t="s">
        <v>9954</v>
      </c>
      <c r="G6378" t="s">
        <v>10011</v>
      </c>
      <c r="H6378" t="s">
        <v>10012</v>
      </c>
      <c r="I6378" s="1">
        <v>44389</v>
      </c>
      <c r="J6378" t="s">
        <v>74</v>
      </c>
      <c r="K6378">
        <v>7500</v>
      </c>
      <c r="L6378">
        <v>1</v>
      </c>
      <c r="M6378">
        <v>7500</v>
      </c>
      <c r="N6378">
        <v>1</v>
      </c>
      <c r="O6378" s="1">
        <v>44411.621645752311</v>
      </c>
    </row>
    <row r="6379" spans="2:15" x14ac:dyDescent="0.25">
      <c r="B6379" t="s">
        <v>2824</v>
      </c>
      <c r="C6379" t="str">
        <f t="shared" si="198"/>
        <v>rdbelara</v>
      </c>
      <c r="E6379" t="str">
        <f t="shared" si="199"/>
        <v/>
      </c>
      <c r="F6379" t="s">
        <v>9954</v>
      </c>
      <c r="G6379" t="s">
        <v>10013</v>
      </c>
      <c r="H6379" t="s">
        <v>10014</v>
      </c>
      <c r="I6379" s="1">
        <v>44382</v>
      </c>
      <c r="J6379" t="s">
        <v>74</v>
      </c>
      <c r="K6379">
        <v>40800</v>
      </c>
      <c r="L6379">
        <v>1</v>
      </c>
      <c r="M6379">
        <v>40800</v>
      </c>
      <c r="N6379">
        <v>1</v>
      </c>
      <c r="O6379" s="1">
        <v>44411.621598217593</v>
      </c>
    </row>
    <row r="6380" spans="2:15" x14ac:dyDescent="0.25">
      <c r="B6380" t="s">
        <v>67</v>
      </c>
      <c r="C6380" t="str">
        <f t="shared" si="198"/>
        <v>na</v>
      </c>
      <c r="E6380" t="str">
        <f t="shared" si="199"/>
        <v/>
      </c>
      <c r="F6380" t="s">
        <v>9954</v>
      </c>
      <c r="G6380" t="s">
        <v>10015</v>
      </c>
      <c r="H6380" t="s">
        <v>10016</v>
      </c>
      <c r="I6380" s="1">
        <v>44403</v>
      </c>
      <c r="J6380" t="s">
        <v>74</v>
      </c>
      <c r="K6380">
        <v>3000</v>
      </c>
      <c r="L6380">
        <v>1</v>
      </c>
      <c r="M6380">
        <v>3000</v>
      </c>
      <c r="N6380">
        <v>1</v>
      </c>
      <c r="O6380" s="1">
        <v>44411.62343634259</v>
      </c>
    </row>
    <row r="6381" spans="2:15" x14ac:dyDescent="0.25">
      <c r="B6381" t="s">
        <v>2824</v>
      </c>
      <c r="C6381" t="str">
        <f t="shared" si="198"/>
        <v>rdbelara</v>
      </c>
      <c r="E6381" t="str">
        <f t="shared" si="199"/>
        <v/>
      </c>
      <c r="F6381" t="s">
        <v>9954</v>
      </c>
      <c r="G6381" t="s">
        <v>10017</v>
      </c>
      <c r="H6381" t="s">
        <v>10018</v>
      </c>
      <c r="I6381" s="1">
        <v>44407</v>
      </c>
      <c r="J6381" t="s">
        <v>74</v>
      </c>
      <c r="K6381">
        <v>5000</v>
      </c>
      <c r="L6381">
        <v>1</v>
      </c>
      <c r="M6381">
        <v>5000</v>
      </c>
      <c r="N6381">
        <v>1</v>
      </c>
      <c r="O6381" s="1">
        <v>44412.551831666664</v>
      </c>
    </row>
    <row r="6382" spans="2:15" x14ac:dyDescent="0.25">
      <c r="B6382" t="s">
        <v>2824</v>
      </c>
      <c r="C6382" t="str">
        <f t="shared" si="198"/>
        <v>rdbelara</v>
      </c>
      <c r="E6382" t="str">
        <f t="shared" si="199"/>
        <v/>
      </c>
      <c r="F6382" t="s">
        <v>9954</v>
      </c>
      <c r="G6382" t="s">
        <v>10019</v>
      </c>
      <c r="H6382" t="s">
        <v>10020</v>
      </c>
      <c r="I6382" s="1">
        <v>44396</v>
      </c>
      <c r="J6382" t="s">
        <v>74</v>
      </c>
      <c r="K6382">
        <v>3750</v>
      </c>
      <c r="L6382">
        <v>1</v>
      </c>
      <c r="M6382">
        <v>3750</v>
      </c>
      <c r="N6382">
        <v>1</v>
      </c>
      <c r="O6382" s="1">
        <v>44411.623476539353</v>
      </c>
    </row>
    <row r="6383" spans="2:15" x14ac:dyDescent="0.25">
      <c r="B6383" t="s">
        <v>2824</v>
      </c>
      <c r="C6383" t="str">
        <f t="shared" si="198"/>
        <v>rdbelara</v>
      </c>
      <c r="E6383" t="str">
        <f t="shared" si="199"/>
        <v/>
      </c>
      <c r="F6383" t="s">
        <v>9954</v>
      </c>
      <c r="G6383" t="s">
        <v>10021</v>
      </c>
      <c r="H6383" t="s">
        <v>10022</v>
      </c>
      <c r="I6383" s="1">
        <v>44400</v>
      </c>
      <c r="J6383" t="s">
        <v>74</v>
      </c>
      <c r="K6383">
        <v>5000</v>
      </c>
      <c r="L6383">
        <v>1</v>
      </c>
      <c r="M6383">
        <v>5000</v>
      </c>
      <c r="N6383">
        <v>1</v>
      </c>
      <c r="O6383" s="1">
        <v>44411.623512800928</v>
      </c>
    </row>
    <row r="6384" spans="2:15" x14ac:dyDescent="0.25">
      <c r="B6384" t="s">
        <v>2824</v>
      </c>
      <c r="C6384" t="str">
        <f t="shared" si="198"/>
        <v>rdbelara</v>
      </c>
      <c r="E6384" t="str">
        <f t="shared" si="199"/>
        <v/>
      </c>
      <c r="F6384" t="s">
        <v>9954</v>
      </c>
      <c r="G6384" t="s">
        <v>10023</v>
      </c>
      <c r="H6384" t="s">
        <v>10022</v>
      </c>
      <c r="I6384" s="1">
        <v>44400</v>
      </c>
      <c r="J6384" t="s">
        <v>74</v>
      </c>
      <c r="K6384">
        <v>5000</v>
      </c>
      <c r="L6384">
        <v>1</v>
      </c>
      <c r="M6384">
        <v>5000</v>
      </c>
      <c r="N6384">
        <v>1</v>
      </c>
      <c r="O6384" s="1">
        <v>44411.624381666668</v>
      </c>
    </row>
    <row r="6385" spans="2:15" x14ac:dyDescent="0.25">
      <c r="B6385" t="s">
        <v>2824</v>
      </c>
      <c r="C6385" t="str">
        <f t="shared" si="198"/>
        <v>rdbelara</v>
      </c>
      <c r="E6385" t="str">
        <f t="shared" si="199"/>
        <v/>
      </c>
      <c r="F6385" t="s">
        <v>9954</v>
      </c>
      <c r="G6385" t="s">
        <v>10024</v>
      </c>
      <c r="H6385" t="s">
        <v>10025</v>
      </c>
      <c r="I6385" s="1">
        <v>44392</v>
      </c>
      <c r="J6385" t="s">
        <v>74</v>
      </c>
      <c r="K6385">
        <v>2890</v>
      </c>
      <c r="L6385">
        <v>1</v>
      </c>
      <c r="M6385">
        <v>2890</v>
      </c>
      <c r="N6385">
        <v>1</v>
      </c>
      <c r="O6385" s="1">
        <v>44412.551306250003</v>
      </c>
    </row>
    <row r="6386" spans="2:15" x14ac:dyDescent="0.25">
      <c r="B6386" t="s">
        <v>2824</v>
      </c>
      <c r="C6386" t="str">
        <f t="shared" si="198"/>
        <v>rdbelara</v>
      </c>
      <c r="E6386" t="str">
        <f t="shared" si="199"/>
        <v/>
      </c>
      <c r="F6386" t="s">
        <v>9954</v>
      </c>
      <c r="G6386" t="s">
        <v>10026</v>
      </c>
      <c r="H6386" t="s">
        <v>10027</v>
      </c>
      <c r="I6386" s="1">
        <v>44392</v>
      </c>
      <c r="J6386" t="s">
        <v>74</v>
      </c>
      <c r="K6386">
        <v>1500</v>
      </c>
      <c r="L6386">
        <v>1</v>
      </c>
      <c r="M6386">
        <v>1500</v>
      </c>
      <c r="N6386">
        <v>1</v>
      </c>
      <c r="O6386" s="1">
        <v>44412.551360219906</v>
      </c>
    </row>
    <row r="6387" spans="2:15" x14ac:dyDescent="0.25">
      <c r="B6387" t="s">
        <v>2824</v>
      </c>
      <c r="C6387" t="str">
        <f t="shared" si="198"/>
        <v>rdbelara</v>
      </c>
      <c r="E6387" t="str">
        <f t="shared" si="199"/>
        <v/>
      </c>
      <c r="F6387" t="s">
        <v>9954</v>
      </c>
      <c r="G6387" t="s">
        <v>10028</v>
      </c>
      <c r="H6387" t="s">
        <v>10022</v>
      </c>
      <c r="I6387" s="1">
        <v>44400</v>
      </c>
      <c r="J6387" t="s">
        <v>74</v>
      </c>
      <c r="K6387">
        <v>5000</v>
      </c>
      <c r="L6387">
        <v>1</v>
      </c>
      <c r="M6387">
        <v>5000</v>
      </c>
      <c r="N6387">
        <v>1</v>
      </c>
      <c r="O6387" s="1">
        <v>44411.624417627318</v>
      </c>
    </row>
    <row r="6388" spans="2:15" x14ac:dyDescent="0.25">
      <c r="B6388" t="s">
        <v>2824</v>
      </c>
      <c r="C6388" t="str">
        <f t="shared" si="198"/>
        <v>rdbelara</v>
      </c>
      <c r="E6388" t="str">
        <f t="shared" si="199"/>
        <v/>
      </c>
      <c r="F6388" t="s">
        <v>9954</v>
      </c>
      <c r="G6388" t="s">
        <v>10029</v>
      </c>
      <c r="H6388" t="s">
        <v>10030</v>
      </c>
      <c r="I6388" s="1">
        <v>44398</v>
      </c>
      <c r="J6388" t="s">
        <v>74</v>
      </c>
      <c r="K6388">
        <v>11500</v>
      </c>
      <c r="L6388">
        <v>1</v>
      </c>
      <c r="M6388">
        <v>11500</v>
      </c>
      <c r="N6388">
        <v>1</v>
      </c>
      <c r="O6388" s="1">
        <v>44411.62445304398</v>
      </c>
    </row>
    <row r="6389" spans="2:15" x14ac:dyDescent="0.25">
      <c r="B6389" t="s">
        <v>2824</v>
      </c>
      <c r="C6389" t="str">
        <f t="shared" si="198"/>
        <v>rdbelara</v>
      </c>
      <c r="E6389" t="str">
        <f t="shared" si="199"/>
        <v/>
      </c>
      <c r="F6389" t="s">
        <v>9954</v>
      </c>
      <c r="G6389" t="s">
        <v>10031</v>
      </c>
      <c r="H6389" t="s">
        <v>10032</v>
      </c>
      <c r="I6389" s="1">
        <v>44398</v>
      </c>
      <c r="J6389" t="s">
        <v>74</v>
      </c>
      <c r="K6389">
        <v>10000</v>
      </c>
      <c r="L6389">
        <v>1</v>
      </c>
      <c r="M6389">
        <v>10000</v>
      </c>
      <c r="N6389">
        <v>1</v>
      </c>
      <c r="O6389" s="1">
        <v>44411.62448726852</v>
      </c>
    </row>
    <row r="6390" spans="2:15" x14ac:dyDescent="0.25">
      <c r="B6390" t="s">
        <v>2824</v>
      </c>
      <c r="C6390" t="str">
        <f t="shared" si="198"/>
        <v>rdbelara</v>
      </c>
      <c r="E6390" t="str">
        <f t="shared" si="199"/>
        <v/>
      </c>
      <c r="F6390" t="s">
        <v>9954</v>
      </c>
      <c r="G6390" t="s">
        <v>10033</v>
      </c>
      <c r="H6390" t="s">
        <v>10034</v>
      </c>
      <c r="I6390" s="1">
        <v>44406</v>
      </c>
      <c r="J6390" t="s">
        <v>74</v>
      </c>
      <c r="K6390">
        <v>2000</v>
      </c>
      <c r="L6390">
        <v>1</v>
      </c>
      <c r="M6390">
        <v>2000</v>
      </c>
      <c r="N6390">
        <v>1</v>
      </c>
      <c r="O6390" s="1">
        <v>44412.55144826389</v>
      </c>
    </row>
    <row r="6391" spans="2:15" x14ac:dyDescent="0.25">
      <c r="B6391" t="s">
        <v>2859</v>
      </c>
      <c r="C6391" t="str">
        <f t="shared" si="198"/>
        <v>lajabagat</v>
      </c>
      <c r="E6391" t="str">
        <f t="shared" si="199"/>
        <v/>
      </c>
      <c r="F6391" t="s">
        <v>10035</v>
      </c>
      <c r="G6391" t="s">
        <v>10036</v>
      </c>
      <c r="H6391" t="s">
        <v>10037</v>
      </c>
      <c r="I6391" s="1">
        <v>44389</v>
      </c>
      <c r="J6391" t="s">
        <v>74</v>
      </c>
      <c r="K6391">
        <v>1500</v>
      </c>
      <c r="L6391">
        <v>1</v>
      </c>
      <c r="M6391">
        <v>1500</v>
      </c>
      <c r="N6391">
        <v>1</v>
      </c>
      <c r="O6391" s="1">
        <v>44411.623230277779</v>
      </c>
    </row>
    <row r="6392" spans="2:15" x14ac:dyDescent="0.25">
      <c r="B6392" t="s">
        <v>2667</v>
      </c>
      <c r="C6392" t="str">
        <f t="shared" si="198"/>
        <v>jrneri</v>
      </c>
      <c r="E6392" t="str">
        <f t="shared" si="199"/>
        <v/>
      </c>
      <c r="F6392" t="s">
        <v>3259</v>
      </c>
      <c r="G6392" t="s">
        <v>10038</v>
      </c>
      <c r="H6392" t="s">
        <v>10039</v>
      </c>
      <c r="I6392" s="1">
        <v>44403</v>
      </c>
      <c r="J6392" t="s">
        <v>74</v>
      </c>
      <c r="K6392">
        <v>9117.98</v>
      </c>
      <c r="L6392">
        <v>1</v>
      </c>
      <c r="M6392">
        <v>9117.98</v>
      </c>
      <c r="N6392">
        <v>1</v>
      </c>
      <c r="O6392" s="1">
        <v>44413.357575648151</v>
      </c>
    </row>
    <row r="6393" spans="2:15" x14ac:dyDescent="0.25">
      <c r="B6393" t="s">
        <v>2672</v>
      </c>
      <c r="C6393" t="str">
        <f t="shared" si="198"/>
        <v>eddometita</v>
      </c>
      <c r="E6393" t="str">
        <f t="shared" si="199"/>
        <v/>
      </c>
      <c r="F6393" t="s">
        <v>3259</v>
      </c>
      <c r="G6393" t="s">
        <v>10040</v>
      </c>
      <c r="H6393" t="s">
        <v>10041</v>
      </c>
      <c r="I6393" s="1">
        <v>44392</v>
      </c>
      <c r="J6393" t="s">
        <v>74</v>
      </c>
      <c r="K6393">
        <v>20000</v>
      </c>
      <c r="L6393">
        <v>1</v>
      </c>
      <c r="M6393">
        <v>20000</v>
      </c>
      <c r="N6393">
        <v>1</v>
      </c>
      <c r="O6393" s="1">
        <v>44405.674571527779</v>
      </c>
    </row>
    <row r="6394" spans="2:15" x14ac:dyDescent="0.25">
      <c r="B6394" t="s">
        <v>67</v>
      </c>
      <c r="C6394" t="str">
        <f t="shared" si="198"/>
        <v>na</v>
      </c>
      <c r="E6394" t="str">
        <f t="shared" si="199"/>
        <v/>
      </c>
      <c r="F6394" t="s">
        <v>3259</v>
      </c>
      <c r="G6394" t="s">
        <v>10042</v>
      </c>
      <c r="H6394" t="s">
        <v>10043</v>
      </c>
      <c r="I6394" s="1">
        <v>44391</v>
      </c>
      <c r="J6394" t="s">
        <v>74</v>
      </c>
      <c r="K6394">
        <v>5000</v>
      </c>
      <c r="L6394">
        <v>1</v>
      </c>
      <c r="M6394">
        <v>5000</v>
      </c>
      <c r="N6394">
        <v>1</v>
      </c>
      <c r="O6394" s="1">
        <v>44405.698996562503</v>
      </c>
    </row>
    <row r="6395" spans="2:15" x14ac:dyDescent="0.25">
      <c r="B6395" t="s">
        <v>67</v>
      </c>
      <c r="C6395" t="str">
        <f t="shared" si="198"/>
        <v>na</v>
      </c>
      <c r="E6395" t="str">
        <f t="shared" si="199"/>
        <v/>
      </c>
      <c r="F6395" t="s">
        <v>3259</v>
      </c>
      <c r="G6395" t="s">
        <v>10042</v>
      </c>
      <c r="H6395" t="s">
        <v>10043</v>
      </c>
      <c r="I6395" s="1">
        <v>44405</v>
      </c>
      <c r="J6395" t="s">
        <v>74</v>
      </c>
      <c r="K6395">
        <v>5000</v>
      </c>
      <c r="L6395">
        <v>1</v>
      </c>
      <c r="M6395">
        <v>5000</v>
      </c>
      <c r="N6395">
        <v>1</v>
      </c>
      <c r="O6395" s="1">
        <v>44413.362960833336</v>
      </c>
    </row>
    <row r="6396" spans="2:15" x14ac:dyDescent="0.25">
      <c r="B6396" t="s">
        <v>2667</v>
      </c>
      <c r="C6396" t="str">
        <f t="shared" si="198"/>
        <v>jrneri</v>
      </c>
      <c r="E6396" t="str">
        <f t="shared" si="199"/>
        <v/>
      </c>
      <c r="F6396" t="s">
        <v>3259</v>
      </c>
      <c r="G6396" t="s">
        <v>10044</v>
      </c>
      <c r="H6396" t="s">
        <v>10045</v>
      </c>
      <c r="I6396" s="1">
        <v>44405</v>
      </c>
      <c r="J6396" t="s">
        <v>74</v>
      </c>
      <c r="K6396">
        <v>8900</v>
      </c>
      <c r="L6396">
        <v>1</v>
      </c>
      <c r="M6396">
        <v>8900</v>
      </c>
      <c r="N6396">
        <v>1</v>
      </c>
      <c r="O6396" s="1">
        <v>44413.357317511574</v>
      </c>
    </row>
    <row r="6397" spans="2:15" x14ac:dyDescent="0.25">
      <c r="B6397" t="s">
        <v>2897</v>
      </c>
      <c r="C6397" t="str">
        <f t="shared" si="198"/>
        <v>rhodalynne</v>
      </c>
      <c r="E6397" t="str">
        <f t="shared" si="199"/>
        <v/>
      </c>
      <c r="F6397" t="s">
        <v>3259</v>
      </c>
      <c r="G6397" t="s">
        <v>10046</v>
      </c>
      <c r="H6397" t="s">
        <v>10047</v>
      </c>
      <c r="I6397" s="1">
        <v>44406</v>
      </c>
      <c r="J6397" t="s">
        <v>74</v>
      </c>
      <c r="K6397">
        <v>14000</v>
      </c>
      <c r="L6397">
        <v>1</v>
      </c>
      <c r="M6397">
        <v>14000</v>
      </c>
      <c r="N6397">
        <v>1</v>
      </c>
      <c r="O6397" s="1">
        <v>44413.368633449078</v>
      </c>
    </row>
    <row r="6398" spans="2:15" x14ac:dyDescent="0.25">
      <c r="B6398" t="s">
        <v>2897</v>
      </c>
      <c r="C6398" t="str">
        <f t="shared" si="198"/>
        <v>rhodalynne</v>
      </c>
      <c r="E6398" t="str">
        <f t="shared" si="199"/>
        <v/>
      </c>
      <c r="F6398" t="s">
        <v>3259</v>
      </c>
      <c r="G6398" t="s">
        <v>10048</v>
      </c>
      <c r="H6398" t="s">
        <v>10049</v>
      </c>
      <c r="I6398" s="1">
        <v>44399</v>
      </c>
      <c r="J6398" t="s">
        <v>74</v>
      </c>
      <c r="K6398">
        <v>1000</v>
      </c>
      <c r="L6398">
        <v>1</v>
      </c>
      <c r="M6398">
        <v>1000</v>
      </c>
      <c r="N6398">
        <v>1</v>
      </c>
      <c r="O6398" s="1">
        <v>44413.361450613425</v>
      </c>
    </row>
    <row r="6399" spans="2:15" x14ac:dyDescent="0.25">
      <c r="B6399" t="s">
        <v>2667</v>
      </c>
      <c r="C6399" t="str">
        <f t="shared" si="198"/>
        <v>jrneri</v>
      </c>
      <c r="E6399" t="str">
        <f t="shared" si="199"/>
        <v/>
      </c>
      <c r="F6399" t="s">
        <v>3259</v>
      </c>
      <c r="G6399" t="s">
        <v>10050</v>
      </c>
      <c r="H6399" t="s">
        <v>10051</v>
      </c>
      <c r="I6399" s="1">
        <v>44398</v>
      </c>
      <c r="J6399" t="s">
        <v>74</v>
      </c>
      <c r="K6399">
        <v>1000</v>
      </c>
      <c r="L6399">
        <v>1</v>
      </c>
      <c r="M6399">
        <v>1000</v>
      </c>
      <c r="N6399">
        <v>1</v>
      </c>
      <c r="O6399" s="1">
        <v>44411.585521412038</v>
      </c>
    </row>
    <row r="6400" spans="2:15" x14ac:dyDescent="0.25">
      <c r="B6400" t="s">
        <v>2870</v>
      </c>
      <c r="C6400" t="str">
        <f t="shared" si="198"/>
        <v>rbtramos</v>
      </c>
      <c r="E6400" t="str">
        <f t="shared" si="199"/>
        <v/>
      </c>
      <c r="F6400" t="s">
        <v>3259</v>
      </c>
      <c r="G6400" t="s">
        <v>10052</v>
      </c>
      <c r="H6400" t="s">
        <v>10053</v>
      </c>
      <c r="I6400" s="1">
        <v>44393</v>
      </c>
      <c r="J6400" t="s">
        <v>74</v>
      </c>
      <c r="K6400">
        <v>10000</v>
      </c>
      <c r="L6400">
        <v>1</v>
      </c>
      <c r="M6400">
        <v>10000</v>
      </c>
      <c r="N6400">
        <v>1</v>
      </c>
      <c r="O6400" s="1">
        <v>44411.592186759262</v>
      </c>
    </row>
    <row r="6401" spans="2:15" x14ac:dyDescent="0.25">
      <c r="B6401" t="s">
        <v>2675</v>
      </c>
      <c r="C6401" t="str">
        <f t="shared" si="198"/>
        <v>mmbarron</v>
      </c>
      <c r="E6401" t="str">
        <f t="shared" si="199"/>
        <v/>
      </c>
      <c r="F6401" t="s">
        <v>3259</v>
      </c>
      <c r="G6401" t="s">
        <v>10054</v>
      </c>
      <c r="H6401" t="s">
        <v>10055</v>
      </c>
      <c r="I6401" s="1">
        <v>44399</v>
      </c>
      <c r="J6401" t="s">
        <v>74</v>
      </c>
      <c r="K6401">
        <v>10000</v>
      </c>
      <c r="L6401">
        <v>1</v>
      </c>
      <c r="M6401">
        <v>10000</v>
      </c>
      <c r="N6401">
        <v>1</v>
      </c>
      <c r="O6401" s="1">
        <v>44411.587452812499</v>
      </c>
    </row>
    <row r="6402" spans="2:15" x14ac:dyDescent="0.25">
      <c r="B6402" t="s">
        <v>2864</v>
      </c>
      <c r="C6402" t="str">
        <f t="shared" si="198"/>
        <v>ellen</v>
      </c>
      <c r="E6402" t="str">
        <f t="shared" si="199"/>
        <v/>
      </c>
      <c r="F6402" t="s">
        <v>3259</v>
      </c>
      <c r="G6402" t="s">
        <v>10056</v>
      </c>
      <c r="H6402" t="s">
        <v>10057</v>
      </c>
      <c r="I6402" s="1">
        <v>44391</v>
      </c>
      <c r="J6402" t="s">
        <v>74</v>
      </c>
      <c r="K6402">
        <v>500</v>
      </c>
      <c r="L6402">
        <v>1</v>
      </c>
      <c r="M6402">
        <v>500</v>
      </c>
      <c r="N6402">
        <v>1</v>
      </c>
      <c r="O6402" s="1">
        <v>44405.672328125002</v>
      </c>
    </row>
    <row r="6403" spans="2:15" x14ac:dyDescent="0.25">
      <c r="B6403" t="s">
        <v>2870</v>
      </c>
      <c r="C6403" t="str">
        <f t="shared" ref="C6403:C6466" si="200">MID(B6403,FIND("(",B6403)+1,FIND(")",B6403,FIND("(",B6403)+1) - FIND("(",B6403)-1)</f>
        <v>rbtramos</v>
      </c>
      <c r="E6403" t="str">
        <f t="shared" ref="E6403:E6466" si="201">IFERROR(MID(D6403,FIND("(",D6403)+1,FIND(")",D6403,FIND("(",D6403)+1) - FIND("(",D6403)-1),"")</f>
        <v/>
      </c>
      <c r="F6403" t="s">
        <v>3259</v>
      </c>
      <c r="G6403" t="s">
        <v>3262</v>
      </c>
      <c r="H6403" t="s">
        <v>3263</v>
      </c>
      <c r="I6403" s="1">
        <v>44386</v>
      </c>
      <c r="J6403" t="s">
        <v>74</v>
      </c>
      <c r="K6403">
        <v>3000</v>
      </c>
      <c r="L6403">
        <v>1</v>
      </c>
      <c r="M6403">
        <v>3000</v>
      </c>
      <c r="N6403">
        <v>1</v>
      </c>
      <c r="O6403" s="1">
        <v>44396.388332407405</v>
      </c>
    </row>
    <row r="6404" spans="2:15" x14ac:dyDescent="0.25">
      <c r="B6404" t="s">
        <v>67</v>
      </c>
      <c r="C6404" t="str">
        <f t="shared" si="200"/>
        <v>na</v>
      </c>
      <c r="E6404" t="str">
        <f t="shared" si="201"/>
        <v/>
      </c>
      <c r="F6404" t="s">
        <v>3259</v>
      </c>
      <c r="G6404" t="s">
        <v>3264</v>
      </c>
      <c r="H6404" t="s">
        <v>3265</v>
      </c>
      <c r="I6404" s="1">
        <v>44389</v>
      </c>
      <c r="J6404" t="s">
        <v>74</v>
      </c>
      <c r="K6404">
        <v>1000</v>
      </c>
      <c r="L6404">
        <v>1</v>
      </c>
      <c r="M6404">
        <v>1000</v>
      </c>
      <c r="N6404">
        <v>1</v>
      </c>
      <c r="O6404" s="1">
        <v>44405.699604780093</v>
      </c>
    </row>
    <row r="6405" spans="2:15" x14ac:dyDescent="0.25">
      <c r="B6405" t="s">
        <v>2879</v>
      </c>
      <c r="C6405" t="str">
        <f t="shared" si="200"/>
        <v>rcpumarin</v>
      </c>
      <c r="D6405" t="s">
        <v>1839</v>
      </c>
      <c r="E6405" t="str">
        <f t="shared" si="201"/>
        <v>amserviano</v>
      </c>
      <c r="F6405" t="s">
        <v>3259</v>
      </c>
      <c r="G6405" t="s">
        <v>3268</v>
      </c>
      <c r="H6405" t="s">
        <v>3269</v>
      </c>
      <c r="I6405" s="1">
        <v>44379</v>
      </c>
      <c r="J6405" t="s">
        <v>74</v>
      </c>
      <c r="K6405">
        <v>5000</v>
      </c>
      <c r="L6405">
        <v>1</v>
      </c>
      <c r="M6405">
        <v>5000</v>
      </c>
      <c r="N6405">
        <v>1</v>
      </c>
      <c r="O6405" s="1">
        <v>44396.386136458335</v>
      </c>
    </row>
    <row r="6406" spans="2:15" x14ac:dyDescent="0.25">
      <c r="B6406" t="s">
        <v>2663</v>
      </c>
      <c r="C6406" t="str">
        <f t="shared" si="200"/>
        <v>gbnastor</v>
      </c>
      <c r="E6406" t="str">
        <f t="shared" si="201"/>
        <v/>
      </c>
      <c r="F6406" t="s">
        <v>3259</v>
      </c>
      <c r="G6406" t="s">
        <v>10058</v>
      </c>
      <c r="H6406" t="s">
        <v>10059</v>
      </c>
      <c r="I6406" s="1">
        <v>44378</v>
      </c>
      <c r="J6406" t="s">
        <v>74</v>
      </c>
      <c r="K6406">
        <v>182000</v>
      </c>
      <c r="L6406">
        <v>1</v>
      </c>
      <c r="M6406">
        <v>182000</v>
      </c>
      <c r="N6406">
        <v>1</v>
      </c>
      <c r="O6406" s="1">
        <v>44396.378987337965</v>
      </c>
    </row>
    <row r="6407" spans="2:15" x14ac:dyDescent="0.25">
      <c r="B6407" t="s">
        <v>2864</v>
      </c>
      <c r="C6407" t="str">
        <f t="shared" si="200"/>
        <v>ellen</v>
      </c>
      <c r="E6407" t="str">
        <f t="shared" si="201"/>
        <v/>
      </c>
      <c r="F6407" t="s">
        <v>3259</v>
      </c>
      <c r="G6407" t="s">
        <v>3270</v>
      </c>
      <c r="H6407" t="s">
        <v>3271</v>
      </c>
      <c r="I6407" s="1">
        <v>44385</v>
      </c>
      <c r="J6407" t="s">
        <v>74</v>
      </c>
      <c r="K6407">
        <v>2000</v>
      </c>
      <c r="L6407">
        <v>1</v>
      </c>
      <c r="M6407">
        <v>2000</v>
      </c>
      <c r="N6407">
        <v>1</v>
      </c>
      <c r="O6407" s="1">
        <v>44396.377010254633</v>
      </c>
    </row>
    <row r="6408" spans="2:15" x14ac:dyDescent="0.25">
      <c r="B6408" t="s">
        <v>2897</v>
      </c>
      <c r="C6408" t="str">
        <f t="shared" si="200"/>
        <v>rhodalynne</v>
      </c>
      <c r="E6408" t="str">
        <f t="shared" si="201"/>
        <v/>
      </c>
      <c r="F6408" t="s">
        <v>3259</v>
      </c>
      <c r="G6408" t="s">
        <v>10060</v>
      </c>
      <c r="H6408" t="s">
        <v>10061</v>
      </c>
      <c r="I6408" s="1">
        <v>44393</v>
      </c>
      <c r="J6408" t="s">
        <v>74</v>
      </c>
      <c r="K6408">
        <v>20000</v>
      </c>
      <c r="L6408">
        <v>1</v>
      </c>
      <c r="M6408">
        <v>20000</v>
      </c>
      <c r="N6408">
        <v>1</v>
      </c>
      <c r="O6408" s="1">
        <v>44411.595610648146</v>
      </c>
    </row>
    <row r="6409" spans="2:15" x14ac:dyDescent="0.25">
      <c r="B6409" t="s">
        <v>2667</v>
      </c>
      <c r="C6409" t="str">
        <f t="shared" si="200"/>
        <v>jrneri</v>
      </c>
      <c r="E6409" t="str">
        <f t="shared" si="201"/>
        <v/>
      </c>
      <c r="F6409" t="s">
        <v>3259</v>
      </c>
      <c r="G6409" t="s">
        <v>10062</v>
      </c>
      <c r="H6409" t="s">
        <v>10063</v>
      </c>
      <c r="I6409" s="1">
        <v>44399</v>
      </c>
      <c r="J6409" t="s">
        <v>74</v>
      </c>
      <c r="K6409">
        <v>12000</v>
      </c>
      <c r="L6409">
        <v>1</v>
      </c>
      <c r="M6409">
        <v>12000</v>
      </c>
      <c r="N6409">
        <v>1</v>
      </c>
      <c r="O6409" s="1">
        <v>44411.586289814812</v>
      </c>
    </row>
    <row r="6410" spans="2:15" x14ac:dyDescent="0.25">
      <c r="B6410" t="s">
        <v>67</v>
      </c>
      <c r="C6410" t="str">
        <f t="shared" si="200"/>
        <v>na</v>
      </c>
      <c r="E6410" t="str">
        <f t="shared" si="201"/>
        <v/>
      </c>
      <c r="F6410" t="s">
        <v>3259</v>
      </c>
      <c r="G6410" t="s">
        <v>10064</v>
      </c>
      <c r="H6410" t="s">
        <v>10065</v>
      </c>
      <c r="I6410" s="1">
        <v>44383</v>
      </c>
      <c r="J6410" t="s">
        <v>74</v>
      </c>
      <c r="K6410">
        <v>5000</v>
      </c>
      <c r="L6410">
        <v>1</v>
      </c>
      <c r="M6410">
        <v>5000</v>
      </c>
      <c r="N6410">
        <v>1</v>
      </c>
      <c r="O6410" s="1">
        <v>44396.381841238428</v>
      </c>
    </row>
    <row r="6411" spans="2:15" x14ac:dyDescent="0.25">
      <c r="B6411" t="s">
        <v>2864</v>
      </c>
      <c r="C6411" t="str">
        <f t="shared" si="200"/>
        <v>ellen</v>
      </c>
      <c r="E6411" t="str">
        <f t="shared" si="201"/>
        <v/>
      </c>
      <c r="F6411" t="s">
        <v>3259</v>
      </c>
      <c r="G6411" t="s">
        <v>10066</v>
      </c>
      <c r="H6411" t="s">
        <v>10067</v>
      </c>
      <c r="I6411" s="1">
        <v>44390</v>
      </c>
      <c r="J6411" t="s">
        <v>74</v>
      </c>
      <c r="K6411">
        <v>5000</v>
      </c>
      <c r="L6411">
        <v>1</v>
      </c>
      <c r="M6411">
        <v>5000</v>
      </c>
      <c r="N6411">
        <v>1</v>
      </c>
      <c r="O6411" s="1">
        <v>44405.672156284723</v>
      </c>
    </row>
    <row r="6412" spans="2:15" x14ac:dyDescent="0.25">
      <c r="B6412" t="s">
        <v>2675</v>
      </c>
      <c r="C6412" t="str">
        <f t="shared" si="200"/>
        <v>mmbarron</v>
      </c>
      <c r="E6412" t="str">
        <f t="shared" si="201"/>
        <v/>
      </c>
      <c r="F6412" t="s">
        <v>3259</v>
      </c>
      <c r="G6412" t="s">
        <v>10068</v>
      </c>
      <c r="H6412" t="s">
        <v>10069</v>
      </c>
      <c r="I6412" s="1">
        <v>44393</v>
      </c>
      <c r="J6412" t="s">
        <v>74</v>
      </c>
      <c r="K6412">
        <v>10900</v>
      </c>
      <c r="L6412">
        <v>1</v>
      </c>
      <c r="M6412">
        <v>10900</v>
      </c>
      <c r="N6412">
        <v>1</v>
      </c>
      <c r="O6412" s="1">
        <v>44411.5868653125</v>
      </c>
    </row>
    <row r="6413" spans="2:15" x14ac:dyDescent="0.25">
      <c r="B6413" t="s">
        <v>2897</v>
      </c>
      <c r="C6413" t="str">
        <f t="shared" si="200"/>
        <v>rhodalynne</v>
      </c>
      <c r="E6413" t="str">
        <f t="shared" si="201"/>
        <v/>
      </c>
      <c r="F6413" t="s">
        <v>3259</v>
      </c>
      <c r="G6413" t="s">
        <v>10070</v>
      </c>
      <c r="H6413" t="s">
        <v>10071</v>
      </c>
      <c r="I6413" s="1">
        <v>44400</v>
      </c>
      <c r="J6413" t="s">
        <v>74</v>
      </c>
      <c r="K6413">
        <v>15000</v>
      </c>
      <c r="L6413">
        <v>1</v>
      </c>
      <c r="M6413">
        <v>15000</v>
      </c>
      <c r="N6413">
        <v>1</v>
      </c>
      <c r="O6413" s="1">
        <v>44411.590526921296</v>
      </c>
    </row>
    <row r="6414" spans="2:15" x14ac:dyDescent="0.25">
      <c r="B6414" t="s">
        <v>2864</v>
      </c>
      <c r="C6414" t="str">
        <f t="shared" si="200"/>
        <v>ellen</v>
      </c>
      <c r="E6414" t="str">
        <f t="shared" si="201"/>
        <v/>
      </c>
      <c r="F6414" t="s">
        <v>3259</v>
      </c>
      <c r="G6414" t="s">
        <v>10072</v>
      </c>
      <c r="H6414" t="s">
        <v>10073</v>
      </c>
      <c r="I6414" s="1">
        <v>44400</v>
      </c>
      <c r="J6414" t="s">
        <v>74</v>
      </c>
      <c r="K6414">
        <v>3000</v>
      </c>
      <c r="L6414">
        <v>1</v>
      </c>
      <c r="M6414">
        <v>3000</v>
      </c>
      <c r="N6414">
        <v>1</v>
      </c>
      <c r="O6414" s="1">
        <v>44411.579984259261</v>
      </c>
    </row>
    <row r="6415" spans="2:15" x14ac:dyDescent="0.25">
      <c r="B6415" t="s">
        <v>2906</v>
      </c>
      <c r="C6415" t="str">
        <f t="shared" si="200"/>
        <v>rmlegaspi</v>
      </c>
      <c r="E6415" t="str">
        <f t="shared" si="201"/>
        <v/>
      </c>
      <c r="F6415" t="s">
        <v>3259</v>
      </c>
      <c r="G6415" t="s">
        <v>10074</v>
      </c>
      <c r="H6415" t="s">
        <v>10075</v>
      </c>
      <c r="I6415" s="1">
        <v>44391</v>
      </c>
      <c r="J6415" t="s">
        <v>74</v>
      </c>
      <c r="K6415">
        <v>55000</v>
      </c>
      <c r="L6415">
        <v>1</v>
      </c>
      <c r="M6415">
        <v>55000</v>
      </c>
      <c r="N6415">
        <v>1</v>
      </c>
      <c r="O6415" s="1">
        <v>44405.69581809028</v>
      </c>
    </row>
    <row r="6416" spans="2:15" x14ac:dyDescent="0.25">
      <c r="B6416" t="s">
        <v>67</v>
      </c>
      <c r="C6416" t="str">
        <f t="shared" si="200"/>
        <v>na</v>
      </c>
      <c r="E6416" t="str">
        <f t="shared" si="201"/>
        <v/>
      </c>
      <c r="F6416" t="s">
        <v>3259</v>
      </c>
      <c r="G6416" t="s">
        <v>10076</v>
      </c>
      <c r="H6416" t="s">
        <v>10077</v>
      </c>
      <c r="I6416" s="1">
        <v>44403</v>
      </c>
      <c r="J6416" t="s">
        <v>74</v>
      </c>
      <c r="K6416">
        <v>4000</v>
      </c>
      <c r="L6416">
        <v>1</v>
      </c>
      <c r="M6416">
        <v>4000</v>
      </c>
      <c r="N6416">
        <v>1</v>
      </c>
      <c r="O6416" s="1">
        <v>44413.363364155091</v>
      </c>
    </row>
    <row r="6417" spans="2:15" x14ac:dyDescent="0.25">
      <c r="B6417" t="s">
        <v>2864</v>
      </c>
      <c r="C6417" t="str">
        <f t="shared" si="200"/>
        <v>ellen</v>
      </c>
      <c r="E6417" t="str">
        <f t="shared" si="201"/>
        <v/>
      </c>
      <c r="F6417" t="s">
        <v>3259</v>
      </c>
      <c r="G6417" t="s">
        <v>10078</v>
      </c>
      <c r="H6417" t="s">
        <v>10079</v>
      </c>
      <c r="I6417" s="1">
        <v>44399</v>
      </c>
      <c r="J6417" t="s">
        <v>74</v>
      </c>
      <c r="K6417">
        <v>7494</v>
      </c>
      <c r="L6417">
        <v>1</v>
      </c>
      <c r="M6417">
        <v>7494</v>
      </c>
      <c r="N6417">
        <v>1</v>
      </c>
      <c r="O6417" s="1">
        <v>44411.581479513887</v>
      </c>
    </row>
    <row r="6418" spans="2:15" x14ac:dyDescent="0.25">
      <c r="B6418" t="s">
        <v>2672</v>
      </c>
      <c r="C6418" t="str">
        <f t="shared" si="200"/>
        <v>eddometita</v>
      </c>
      <c r="E6418" t="str">
        <f t="shared" si="201"/>
        <v/>
      </c>
      <c r="F6418" t="s">
        <v>3259</v>
      </c>
      <c r="G6418" t="s">
        <v>3280</v>
      </c>
      <c r="H6418" t="s">
        <v>3281</v>
      </c>
      <c r="I6418" s="1">
        <v>44391</v>
      </c>
      <c r="J6418" t="s">
        <v>74</v>
      </c>
      <c r="K6418">
        <v>12600</v>
      </c>
      <c r="L6418">
        <v>1</v>
      </c>
      <c r="M6418">
        <v>12600</v>
      </c>
      <c r="N6418">
        <v>1</v>
      </c>
      <c r="O6418" s="1">
        <v>44405.67389366898</v>
      </c>
    </row>
    <row r="6419" spans="2:15" x14ac:dyDescent="0.25">
      <c r="B6419" t="s">
        <v>2667</v>
      </c>
      <c r="C6419" t="str">
        <f t="shared" si="200"/>
        <v>jrneri</v>
      </c>
      <c r="E6419" t="str">
        <f t="shared" si="201"/>
        <v/>
      </c>
      <c r="F6419" t="s">
        <v>3259</v>
      </c>
      <c r="G6419" t="s">
        <v>3282</v>
      </c>
      <c r="H6419" t="s">
        <v>3283</v>
      </c>
      <c r="I6419" s="1">
        <v>44391</v>
      </c>
      <c r="J6419" t="s">
        <v>74</v>
      </c>
      <c r="K6419">
        <v>10000</v>
      </c>
      <c r="L6419">
        <v>1</v>
      </c>
      <c r="M6419">
        <v>10000</v>
      </c>
      <c r="N6419">
        <v>1</v>
      </c>
      <c r="O6419" s="1">
        <v>44405.692451736111</v>
      </c>
    </row>
    <row r="6420" spans="2:15" x14ac:dyDescent="0.25">
      <c r="B6420" t="s">
        <v>2870</v>
      </c>
      <c r="C6420" t="str">
        <f t="shared" si="200"/>
        <v>rbtramos</v>
      </c>
      <c r="E6420" t="str">
        <f t="shared" si="201"/>
        <v/>
      </c>
      <c r="F6420" t="s">
        <v>3259</v>
      </c>
      <c r="G6420" t="s">
        <v>3284</v>
      </c>
      <c r="H6420" t="s">
        <v>3285</v>
      </c>
      <c r="I6420" s="1">
        <v>44401</v>
      </c>
      <c r="J6420" t="s">
        <v>74</v>
      </c>
      <c r="K6420">
        <v>30000</v>
      </c>
      <c r="L6420">
        <v>1</v>
      </c>
      <c r="M6420">
        <v>30000</v>
      </c>
      <c r="N6420">
        <v>1</v>
      </c>
      <c r="O6420" s="1">
        <v>44413.359983055554</v>
      </c>
    </row>
    <row r="6421" spans="2:15" x14ac:dyDescent="0.25">
      <c r="B6421" t="s">
        <v>2870</v>
      </c>
      <c r="C6421" t="str">
        <f t="shared" si="200"/>
        <v>rbtramos</v>
      </c>
      <c r="D6421" t="s">
        <v>1839</v>
      </c>
      <c r="E6421" t="str">
        <f t="shared" si="201"/>
        <v>amserviano</v>
      </c>
      <c r="F6421" t="s">
        <v>3259</v>
      </c>
      <c r="G6421" t="s">
        <v>3286</v>
      </c>
      <c r="H6421" t="s">
        <v>3287</v>
      </c>
      <c r="I6421" s="1">
        <v>44389</v>
      </c>
      <c r="J6421" t="s">
        <v>74</v>
      </c>
      <c r="K6421">
        <v>7789</v>
      </c>
      <c r="L6421">
        <v>1</v>
      </c>
      <c r="M6421">
        <v>7789</v>
      </c>
      <c r="N6421">
        <v>1</v>
      </c>
      <c r="O6421" s="1">
        <v>44405.702187222225</v>
      </c>
    </row>
    <row r="6422" spans="2:15" x14ac:dyDescent="0.25">
      <c r="B6422" t="s">
        <v>2675</v>
      </c>
      <c r="C6422" t="str">
        <f t="shared" si="200"/>
        <v>mmbarron</v>
      </c>
      <c r="E6422" t="str">
        <f t="shared" si="201"/>
        <v/>
      </c>
      <c r="F6422" t="s">
        <v>3259</v>
      </c>
      <c r="G6422" t="s">
        <v>3288</v>
      </c>
      <c r="H6422" t="s">
        <v>3289</v>
      </c>
      <c r="I6422" s="1">
        <v>44393</v>
      </c>
      <c r="J6422" t="s">
        <v>74</v>
      </c>
      <c r="K6422">
        <v>40000</v>
      </c>
      <c r="L6422">
        <v>1</v>
      </c>
      <c r="M6422">
        <v>40000</v>
      </c>
      <c r="N6422">
        <v>1</v>
      </c>
      <c r="O6422" s="1">
        <v>44411.586827384257</v>
      </c>
    </row>
    <row r="6423" spans="2:15" x14ac:dyDescent="0.25">
      <c r="B6423" t="s">
        <v>2897</v>
      </c>
      <c r="C6423" t="str">
        <f t="shared" si="200"/>
        <v>rhodalynne</v>
      </c>
      <c r="E6423" t="str">
        <f t="shared" si="201"/>
        <v/>
      </c>
      <c r="F6423" t="s">
        <v>3259</v>
      </c>
      <c r="G6423" t="s">
        <v>3292</v>
      </c>
      <c r="H6423" t="s">
        <v>3293</v>
      </c>
      <c r="I6423" s="1">
        <v>44383</v>
      </c>
      <c r="J6423" t="s">
        <v>74</v>
      </c>
      <c r="K6423">
        <v>3000</v>
      </c>
      <c r="L6423">
        <v>1</v>
      </c>
      <c r="M6423">
        <v>3000</v>
      </c>
      <c r="N6423">
        <v>1</v>
      </c>
      <c r="O6423" s="1">
        <v>44396.386706365738</v>
      </c>
    </row>
    <row r="6424" spans="2:15" x14ac:dyDescent="0.25">
      <c r="B6424" t="s">
        <v>2897</v>
      </c>
      <c r="C6424" t="str">
        <f t="shared" si="200"/>
        <v>rhodalynne</v>
      </c>
      <c r="E6424" t="str">
        <f t="shared" si="201"/>
        <v/>
      </c>
      <c r="F6424" t="s">
        <v>3259</v>
      </c>
      <c r="G6424" t="s">
        <v>10080</v>
      </c>
      <c r="H6424" t="s">
        <v>10081</v>
      </c>
      <c r="I6424" s="1">
        <v>44392</v>
      </c>
      <c r="J6424" t="s">
        <v>74</v>
      </c>
      <c r="K6424">
        <v>15350</v>
      </c>
      <c r="L6424">
        <v>1</v>
      </c>
      <c r="M6424">
        <v>15350</v>
      </c>
      <c r="N6424">
        <v>1</v>
      </c>
      <c r="O6424" s="1">
        <v>44405.695361840277</v>
      </c>
    </row>
    <row r="6425" spans="2:15" x14ac:dyDescent="0.25">
      <c r="B6425" t="s">
        <v>2897</v>
      </c>
      <c r="C6425" t="str">
        <f t="shared" si="200"/>
        <v>rhodalynne</v>
      </c>
      <c r="E6425" t="str">
        <f t="shared" si="201"/>
        <v/>
      </c>
      <c r="F6425" t="s">
        <v>3259</v>
      </c>
      <c r="G6425" t="s">
        <v>10082</v>
      </c>
      <c r="H6425" t="s">
        <v>10083</v>
      </c>
      <c r="I6425" s="1">
        <v>44386</v>
      </c>
      <c r="J6425" t="s">
        <v>74</v>
      </c>
      <c r="K6425">
        <v>22885.82</v>
      </c>
      <c r="L6425">
        <v>1</v>
      </c>
      <c r="M6425">
        <v>22885.82</v>
      </c>
      <c r="N6425">
        <v>1</v>
      </c>
      <c r="O6425" s="1">
        <v>44396.387013692132</v>
      </c>
    </row>
    <row r="6426" spans="2:15" x14ac:dyDescent="0.25">
      <c r="B6426" t="s">
        <v>2870</v>
      </c>
      <c r="C6426" t="str">
        <f t="shared" si="200"/>
        <v>rbtramos</v>
      </c>
      <c r="E6426" t="str">
        <f t="shared" si="201"/>
        <v/>
      </c>
      <c r="F6426" t="s">
        <v>3259</v>
      </c>
      <c r="G6426" t="s">
        <v>3294</v>
      </c>
      <c r="H6426" t="s">
        <v>3295</v>
      </c>
      <c r="I6426" s="1">
        <v>44404</v>
      </c>
      <c r="J6426" t="s">
        <v>74</v>
      </c>
      <c r="K6426">
        <v>5000</v>
      </c>
      <c r="L6426">
        <v>1</v>
      </c>
      <c r="M6426">
        <v>5000</v>
      </c>
      <c r="N6426">
        <v>1</v>
      </c>
      <c r="O6426" s="1">
        <v>44413.360258136578</v>
      </c>
    </row>
    <row r="6427" spans="2:15" x14ac:dyDescent="0.25">
      <c r="B6427" t="s">
        <v>2897</v>
      </c>
      <c r="C6427" t="str">
        <f t="shared" si="200"/>
        <v>rhodalynne</v>
      </c>
      <c r="E6427" t="str">
        <f t="shared" si="201"/>
        <v/>
      </c>
      <c r="F6427" t="s">
        <v>3259</v>
      </c>
      <c r="G6427" t="s">
        <v>10084</v>
      </c>
      <c r="H6427" t="s">
        <v>10085</v>
      </c>
      <c r="I6427" s="1">
        <v>44392</v>
      </c>
      <c r="J6427" t="s">
        <v>74</v>
      </c>
      <c r="K6427">
        <v>14200</v>
      </c>
      <c r="L6427">
        <v>1</v>
      </c>
      <c r="M6427">
        <v>14200</v>
      </c>
      <c r="N6427">
        <v>1</v>
      </c>
      <c r="O6427" s="1">
        <v>44405.695546875002</v>
      </c>
    </row>
    <row r="6428" spans="2:15" x14ac:dyDescent="0.25">
      <c r="B6428" t="s">
        <v>2667</v>
      </c>
      <c r="C6428" t="str">
        <f t="shared" si="200"/>
        <v>jrneri</v>
      </c>
      <c r="E6428" t="str">
        <f t="shared" si="201"/>
        <v/>
      </c>
      <c r="F6428" t="s">
        <v>3259</v>
      </c>
      <c r="G6428" t="s">
        <v>10086</v>
      </c>
      <c r="H6428" t="s">
        <v>10087</v>
      </c>
      <c r="I6428" s="1">
        <v>44403</v>
      </c>
      <c r="J6428" t="s">
        <v>74</v>
      </c>
      <c r="K6428">
        <v>25500</v>
      </c>
      <c r="L6428">
        <v>1</v>
      </c>
      <c r="M6428">
        <v>25500</v>
      </c>
      <c r="N6428">
        <v>1</v>
      </c>
      <c r="O6428" s="1">
        <v>44413.357128738426</v>
      </c>
    </row>
    <row r="6429" spans="2:15" x14ac:dyDescent="0.25">
      <c r="B6429" t="s">
        <v>2663</v>
      </c>
      <c r="C6429" t="str">
        <f t="shared" si="200"/>
        <v>gbnastor</v>
      </c>
      <c r="E6429" t="str">
        <f t="shared" si="201"/>
        <v/>
      </c>
      <c r="F6429" t="s">
        <v>3259</v>
      </c>
      <c r="G6429" t="s">
        <v>3298</v>
      </c>
      <c r="H6429" t="s">
        <v>3299</v>
      </c>
      <c r="I6429" s="1">
        <v>44393</v>
      </c>
      <c r="J6429" t="s">
        <v>74</v>
      </c>
      <c r="K6429">
        <v>25000</v>
      </c>
      <c r="L6429">
        <v>1</v>
      </c>
      <c r="M6429">
        <v>25000</v>
      </c>
      <c r="N6429">
        <v>1</v>
      </c>
      <c r="O6429" s="1">
        <v>44411.582988842594</v>
      </c>
    </row>
    <row r="6430" spans="2:15" x14ac:dyDescent="0.25">
      <c r="B6430" t="s">
        <v>2906</v>
      </c>
      <c r="C6430" t="str">
        <f t="shared" si="200"/>
        <v>rmlegaspi</v>
      </c>
      <c r="E6430" t="str">
        <f t="shared" si="201"/>
        <v/>
      </c>
      <c r="F6430" t="s">
        <v>3259</v>
      </c>
      <c r="G6430" t="s">
        <v>10088</v>
      </c>
      <c r="H6430" t="s">
        <v>10089</v>
      </c>
      <c r="I6430" s="1">
        <v>44390</v>
      </c>
      <c r="J6430" t="s">
        <v>74</v>
      </c>
      <c r="K6430">
        <v>10000</v>
      </c>
      <c r="L6430">
        <v>1</v>
      </c>
      <c r="M6430">
        <v>10000</v>
      </c>
      <c r="N6430">
        <v>1</v>
      </c>
      <c r="O6430" s="1">
        <v>44405.69569212963</v>
      </c>
    </row>
    <row r="6431" spans="2:15" x14ac:dyDescent="0.25">
      <c r="B6431" t="s">
        <v>2906</v>
      </c>
      <c r="C6431" t="str">
        <f t="shared" si="200"/>
        <v>rmlegaspi</v>
      </c>
      <c r="E6431" t="str">
        <f t="shared" si="201"/>
        <v/>
      </c>
      <c r="F6431" t="s">
        <v>3259</v>
      </c>
      <c r="G6431" t="s">
        <v>10088</v>
      </c>
      <c r="H6431" t="s">
        <v>10089</v>
      </c>
      <c r="I6431" s="1">
        <v>44392</v>
      </c>
      <c r="J6431" t="s">
        <v>74</v>
      </c>
      <c r="K6431">
        <v>6000</v>
      </c>
      <c r="L6431">
        <v>1</v>
      </c>
      <c r="M6431">
        <v>6000</v>
      </c>
      <c r="N6431">
        <v>1</v>
      </c>
      <c r="O6431" s="1">
        <v>44405.695750497682</v>
      </c>
    </row>
    <row r="6432" spans="2:15" x14ac:dyDescent="0.25">
      <c r="B6432" t="s">
        <v>2675</v>
      </c>
      <c r="C6432" t="str">
        <f t="shared" si="200"/>
        <v>mmbarron</v>
      </c>
      <c r="E6432" t="str">
        <f t="shared" si="201"/>
        <v/>
      </c>
      <c r="F6432" t="s">
        <v>3259</v>
      </c>
      <c r="G6432" t="s">
        <v>10090</v>
      </c>
      <c r="H6432" t="s">
        <v>10091</v>
      </c>
      <c r="I6432" s="1">
        <v>44389</v>
      </c>
      <c r="J6432" t="s">
        <v>74</v>
      </c>
      <c r="K6432">
        <v>2727.26</v>
      </c>
      <c r="L6432">
        <v>1</v>
      </c>
      <c r="M6432">
        <v>2727.26</v>
      </c>
      <c r="N6432">
        <v>1</v>
      </c>
      <c r="O6432" s="1">
        <v>44405.693869050927</v>
      </c>
    </row>
    <row r="6433" spans="2:15" x14ac:dyDescent="0.25">
      <c r="B6433" t="s">
        <v>2675</v>
      </c>
      <c r="C6433" t="str">
        <f t="shared" si="200"/>
        <v>mmbarron</v>
      </c>
      <c r="E6433" t="str">
        <f t="shared" si="201"/>
        <v/>
      </c>
      <c r="F6433" t="s">
        <v>3259</v>
      </c>
      <c r="G6433" t="s">
        <v>10090</v>
      </c>
      <c r="H6433" t="s">
        <v>10091</v>
      </c>
      <c r="I6433" s="1">
        <v>44389</v>
      </c>
      <c r="J6433" t="s">
        <v>74</v>
      </c>
      <c r="K6433">
        <v>4272.74</v>
      </c>
      <c r="L6433">
        <v>1</v>
      </c>
      <c r="M6433">
        <v>4272.74</v>
      </c>
      <c r="N6433">
        <v>1</v>
      </c>
      <c r="O6433" s="1">
        <v>44405.693862685184</v>
      </c>
    </row>
    <row r="6434" spans="2:15" x14ac:dyDescent="0.25">
      <c r="B6434" t="s">
        <v>2675</v>
      </c>
      <c r="C6434" t="str">
        <f t="shared" si="200"/>
        <v>mmbarron</v>
      </c>
      <c r="E6434" t="str">
        <f t="shared" si="201"/>
        <v/>
      </c>
      <c r="F6434" t="s">
        <v>3259</v>
      </c>
      <c r="G6434" t="s">
        <v>10090</v>
      </c>
      <c r="H6434" t="s">
        <v>10091</v>
      </c>
      <c r="I6434" s="1">
        <v>44398</v>
      </c>
      <c r="J6434" t="s">
        <v>74</v>
      </c>
      <c r="K6434">
        <v>962.99</v>
      </c>
      <c r="L6434">
        <v>1</v>
      </c>
      <c r="M6434">
        <v>962.99</v>
      </c>
      <c r="N6434">
        <v>1</v>
      </c>
      <c r="O6434" s="1">
        <v>44411.587254120372</v>
      </c>
    </row>
    <row r="6435" spans="2:15" x14ac:dyDescent="0.25">
      <c r="B6435" t="s">
        <v>2675</v>
      </c>
      <c r="C6435" t="str">
        <f t="shared" si="200"/>
        <v>mmbarron</v>
      </c>
      <c r="E6435" t="str">
        <f t="shared" si="201"/>
        <v/>
      </c>
      <c r="F6435" t="s">
        <v>3259</v>
      </c>
      <c r="G6435" t="s">
        <v>10090</v>
      </c>
      <c r="H6435" t="s">
        <v>10091</v>
      </c>
      <c r="I6435" s="1">
        <v>44398</v>
      </c>
      <c r="J6435" t="s">
        <v>74</v>
      </c>
      <c r="K6435">
        <v>11037.01</v>
      </c>
      <c r="L6435">
        <v>1</v>
      </c>
      <c r="M6435">
        <v>11037.01</v>
      </c>
      <c r="N6435">
        <v>1</v>
      </c>
      <c r="O6435" s="1">
        <v>44411.587244942129</v>
      </c>
    </row>
    <row r="6436" spans="2:15" x14ac:dyDescent="0.25">
      <c r="B6436" t="s">
        <v>2667</v>
      </c>
      <c r="C6436" t="str">
        <f t="shared" si="200"/>
        <v>jrneri</v>
      </c>
      <c r="E6436" t="str">
        <f t="shared" si="201"/>
        <v/>
      </c>
      <c r="F6436" t="s">
        <v>3259</v>
      </c>
      <c r="G6436" t="s">
        <v>3300</v>
      </c>
      <c r="H6436" t="s">
        <v>3301</v>
      </c>
      <c r="I6436" s="1">
        <v>44392</v>
      </c>
      <c r="J6436" t="s">
        <v>74</v>
      </c>
      <c r="K6436">
        <v>50000</v>
      </c>
      <c r="L6436">
        <v>1</v>
      </c>
      <c r="M6436">
        <v>50000</v>
      </c>
      <c r="N6436">
        <v>1</v>
      </c>
      <c r="O6436" s="1">
        <v>44405.700957870373</v>
      </c>
    </row>
    <row r="6437" spans="2:15" x14ac:dyDescent="0.25">
      <c r="B6437" t="s">
        <v>67</v>
      </c>
      <c r="C6437" t="str">
        <f t="shared" si="200"/>
        <v>na</v>
      </c>
      <c r="E6437" t="str">
        <f t="shared" si="201"/>
        <v/>
      </c>
      <c r="F6437" t="s">
        <v>3259</v>
      </c>
      <c r="G6437" t="s">
        <v>10092</v>
      </c>
      <c r="H6437" t="s">
        <v>10093</v>
      </c>
      <c r="I6437" s="1">
        <v>44391</v>
      </c>
      <c r="J6437" t="s">
        <v>74</v>
      </c>
      <c r="K6437">
        <v>2000</v>
      </c>
      <c r="L6437">
        <v>1</v>
      </c>
      <c r="M6437">
        <v>2000</v>
      </c>
      <c r="N6437">
        <v>1</v>
      </c>
      <c r="O6437" s="1">
        <v>44405.690559374998</v>
      </c>
    </row>
    <row r="6438" spans="2:15" x14ac:dyDescent="0.25">
      <c r="B6438" t="s">
        <v>67</v>
      </c>
      <c r="C6438" t="str">
        <f t="shared" si="200"/>
        <v>na</v>
      </c>
      <c r="E6438" t="str">
        <f t="shared" si="201"/>
        <v/>
      </c>
      <c r="F6438" t="s">
        <v>3259</v>
      </c>
      <c r="G6438" t="s">
        <v>10094</v>
      </c>
      <c r="H6438" t="s">
        <v>10095</v>
      </c>
      <c r="I6438" s="1">
        <v>44398</v>
      </c>
      <c r="J6438" t="s">
        <v>74</v>
      </c>
      <c r="K6438">
        <v>5000</v>
      </c>
      <c r="L6438">
        <v>1</v>
      </c>
      <c r="M6438">
        <v>5000</v>
      </c>
      <c r="N6438">
        <v>1</v>
      </c>
      <c r="O6438" s="1">
        <v>44411.585480046298</v>
      </c>
    </row>
    <row r="6439" spans="2:15" x14ac:dyDescent="0.25">
      <c r="B6439" t="s">
        <v>67</v>
      </c>
      <c r="C6439" t="str">
        <f t="shared" si="200"/>
        <v>na</v>
      </c>
      <c r="E6439" t="str">
        <f t="shared" si="201"/>
        <v/>
      </c>
      <c r="F6439" t="s">
        <v>3259</v>
      </c>
      <c r="G6439" t="s">
        <v>10096</v>
      </c>
      <c r="H6439" t="s">
        <v>10097</v>
      </c>
      <c r="I6439" s="1">
        <v>44392</v>
      </c>
      <c r="J6439" t="s">
        <v>74</v>
      </c>
      <c r="K6439">
        <v>2300</v>
      </c>
      <c r="L6439">
        <v>1</v>
      </c>
      <c r="M6439">
        <v>2300</v>
      </c>
      <c r="N6439">
        <v>1</v>
      </c>
      <c r="O6439" s="1">
        <v>44405.70372326389</v>
      </c>
    </row>
    <row r="6440" spans="2:15" x14ac:dyDescent="0.25">
      <c r="B6440" t="s">
        <v>2897</v>
      </c>
      <c r="C6440" t="str">
        <f t="shared" si="200"/>
        <v>rhodalynne</v>
      </c>
      <c r="E6440" t="str">
        <f t="shared" si="201"/>
        <v/>
      </c>
      <c r="F6440" t="s">
        <v>3259</v>
      </c>
      <c r="G6440" t="s">
        <v>10098</v>
      </c>
      <c r="H6440" t="s">
        <v>10099</v>
      </c>
      <c r="I6440" s="1">
        <v>44378</v>
      </c>
      <c r="J6440" t="s">
        <v>74</v>
      </c>
      <c r="K6440">
        <v>1000</v>
      </c>
      <c r="L6440">
        <v>1</v>
      </c>
      <c r="M6440">
        <v>1000</v>
      </c>
      <c r="N6440">
        <v>1</v>
      </c>
      <c r="O6440" s="1">
        <v>44396.386523530091</v>
      </c>
    </row>
    <row r="6441" spans="2:15" x14ac:dyDescent="0.25">
      <c r="B6441" t="s">
        <v>67</v>
      </c>
      <c r="C6441" t="str">
        <f t="shared" si="200"/>
        <v>na</v>
      </c>
      <c r="E6441" t="str">
        <f t="shared" si="201"/>
        <v/>
      </c>
      <c r="F6441" t="s">
        <v>3259</v>
      </c>
      <c r="G6441" t="s">
        <v>3304</v>
      </c>
      <c r="H6441" t="s">
        <v>3305</v>
      </c>
      <c r="I6441" s="1">
        <v>44407</v>
      </c>
      <c r="J6441" t="s">
        <v>74</v>
      </c>
      <c r="K6441">
        <v>50</v>
      </c>
      <c r="L6441">
        <v>1</v>
      </c>
      <c r="M6441">
        <v>50</v>
      </c>
      <c r="N6441">
        <v>1</v>
      </c>
      <c r="O6441" s="1">
        <v>44413.363209953706</v>
      </c>
    </row>
    <row r="6442" spans="2:15" x14ac:dyDescent="0.25">
      <c r="B6442" t="s">
        <v>67</v>
      </c>
      <c r="C6442" t="str">
        <f t="shared" si="200"/>
        <v>na</v>
      </c>
      <c r="E6442" t="str">
        <f t="shared" si="201"/>
        <v/>
      </c>
      <c r="F6442" t="s">
        <v>3259</v>
      </c>
      <c r="G6442" t="s">
        <v>3306</v>
      </c>
      <c r="H6442" t="s">
        <v>3307</v>
      </c>
      <c r="I6442" s="1">
        <v>44389</v>
      </c>
      <c r="J6442" t="s">
        <v>74</v>
      </c>
      <c r="K6442">
        <v>2400.91</v>
      </c>
      <c r="L6442">
        <v>1</v>
      </c>
      <c r="M6442">
        <v>2400.91</v>
      </c>
      <c r="N6442">
        <v>1</v>
      </c>
      <c r="O6442" s="1">
        <v>44405.680904513887</v>
      </c>
    </row>
    <row r="6443" spans="2:15" x14ac:dyDescent="0.25">
      <c r="B6443" t="s">
        <v>2667</v>
      </c>
      <c r="C6443" t="str">
        <f t="shared" si="200"/>
        <v>jrneri</v>
      </c>
      <c r="E6443" t="str">
        <f t="shared" si="201"/>
        <v/>
      </c>
      <c r="F6443" t="s">
        <v>3259</v>
      </c>
      <c r="G6443" t="s">
        <v>3308</v>
      </c>
      <c r="H6443" t="s">
        <v>3309</v>
      </c>
      <c r="I6443" s="1">
        <v>44391</v>
      </c>
      <c r="J6443" t="s">
        <v>74</v>
      </c>
      <c r="K6443">
        <v>10000</v>
      </c>
      <c r="L6443">
        <v>1</v>
      </c>
      <c r="M6443">
        <v>10000</v>
      </c>
      <c r="N6443">
        <v>1</v>
      </c>
      <c r="O6443" s="1">
        <v>44405.692733449076</v>
      </c>
    </row>
    <row r="6444" spans="2:15" x14ac:dyDescent="0.25">
      <c r="B6444" t="s">
        <v>2667</v>
      </c>
      <c r="C6444" t="str">
        <f t="shared" si="200"/>
        <v>jrneri</v>
      </c>
      <c r="E6444" t="str">
        <f t="shared" si="201"/>
        <v/>
      </c>
      <c r="F6444" t="s">
        <v>3259</v>
      </c>
      <c r="G6444" t="s">
        <v>3308</v>
      </c>
      <c r="H6444" t="s">
        <v>3309</v>
      </c>
      <c r="I6444" s="1">
        <v>44405</v>
      </c>
      <c r="J6444" t="s">
        <v>74</v>
      </c>
      <c r="K6444">
        <v>9978</v>
      </c>
      <c r="L6444">
        <v>1</v>
      </c>
      <c r="M6444">
        <v>9978</v>
      </c>
      <c r="N6444">
        <v>1</v>
      </c>
      <c r="O6444" s="1">
        <v>44413.357763541666</v>
      </c>
    </row>
    <row r="6445" spans="2:15" x14ac:dyDescent="0.25">
      <c r="B6445" t="s">
        <v>2870</v>
      </c>
      <c r="C6445" t="str">
        <f t="shared" si="200"/>
        <v>rbtramos</v>
      </c>
      <c r="D6445" t="s">
        <v>2450</v>
      </c>
      <c r="E6445" t="str">
        <f t="shared" si="201"/>
        <v>fjlim</v>
      </c>
      <c r="F6445" t="s">
        <v>3259</v>
      </c>
      <c r="G6445" t="s">
        <v>3310</v>
      </c>
      <c r="H6445" t="s">
        <v>3311</v>
      </c>
      <c r="I6445" s="1">
        <v>44392</v>
      </c>
      <c r="J6445" t="s">
        <v>74</v>
      </c>
      <c r="K6445">
        <v>9500</v>
      </c>
      <c r="L6445">
        <v>1</v>
      </c>
      <c r="M6445">
        <v>9500</v>
      </c>
      <c r="N6445">
        <v>1</v>
      </c>
      <c r="O6445" s="1">
        <v>44405.696918171299</v>
      </c>
    </row>
    <row r="6446" spans="2:15" x14ac:dyDescent="0.25">
      <c r="B6446" t="s">
        <v>2906</v>
      </c>
      <c r="C6446" t="str">
        <f t="shared" si="200"/>
        <v>rmlegaspi</v>
      </c>
      <c r="E6446" t="str">
        <f t="shared" si="201"/>
        <v/>
      </c>
      <c r="F6446" t="s">
        <v>3259</v>
      </c>
      <c r="G6446" t="s">
        <v>10100</v>
      </c>
      <c r="H6446" t="s">
        <v>10101</v>
      </c>
      <c r="I6446" s="1">
        <v>44404</v>
      </c>
      <c r="J6446" t="s">
        <v>74</v>
      </c>
      <c r="K6446">
        <v>18000</v>
      </c>
      <c r="L6446">
        <v>1</v>
      </c>
      <c r="M6446">
        <v>18000</v>
      </c>
      <c r="N6446">
        <v>1</v>
      </c>
      <c r="O6446" s="1">
        <v>44413.361944282406</v>
      </c>
    </row>
    <row r="6447" spans="2:15" x14ac:dyDescent="0.25">
      <c r="B6447" t="s">
        <v>2870</v>
      </c>
      <c r="C6447" t="str">
        <f t="shared" si="200"/>
        <v>rbtramos</v>
      </c>
      <c r="E6447" t="str">
        <f t="shared" si="201"/>
        <v/>
      </c>
      <c r="F6447" t="s">
        <v>3259</v>
      </c>
      <c r="G6447" t="s">
        <v>3312</v>
      </c>
      <c r="H6447" t="s">
        <v>3313</v>
      </c>
      <c r="I6447" s="1">
        <v>44390</v>
      </c>
      <c r="J6447" t="s">
        <v>74</v>
      </c>
      <c r="K6447">
        <v>5017</v>
      </c>
      <c r="L6447">
        <v>1</v>
      </c>
      <c r="M6447">
        <v>5017</v>
      </c>
      <c r="N6447">
        <v>1</v>
      </c>
      <c r="O6447" s="1">
        <v>44405.69661997685</v>
      </c>
    </row>
    <row r="6448" spans="2:15" x14ac:dyDescent="0.25">
      <c r="B6448" t="s">
        <v>2897</v>
      </c>
      <c r="C6448" t="str">
        <f t="shared" si="200"/>
        <v>rhodalynne</v>
      </c>
      <c r="E6448" t="str">
        <f t="shared" si="201"/>
        <v/>
      </c>
      <c r="F6448" t="s">
        <v>3259</v>
      </c>
      <c r="G6448" t="s">
        <v>10102</v>
      </c>
      <c r="H6448" t="s">
        <v>10103</v>
      </c>
      <c r="I6448" s="1">
        <v>44392</v>
      </c>
      <c r="J6448" t="s">
        <v>74</v>
      </c>
      <c r="K6448">
        <v>6025.02</v>
      </c>
      <c r="L6448">
        <v>1</v>
      </c>
      <c r="M6448">
        <v>6025.02</v>
      </c>
      <c r="N6448">
        <v>1</v>
      </c>
      <c r="O6448" s="1">
        <v>44405.695499953705</v>
      </c>
    </row>
    <row r="6449" spans="2:15" x14ac:dyDescent="0.25">
      <c r="B6449" t="s">
        <v>2897</v>
      </c>
      <c r="C6449" t="str">
        <f t="shared" si="200"/>
        <v>rhodalynne</v>
      </c>
      <c r="E6449" t="str">
        <f t="shared" si="201"/>
        <v/>
      </c>
      <c r="F6449" t="s">
        <v>3259</v>
      </c>
      <c r="G6449" t="s">
        <v>10102</v>
      </c>
      <c r="H6449" t="s">
        <v>10103</v>
      </c>
      <c r="I6449" s="1">
        <v>44392</v>
      </c>
      <c r="J6449" t="s">
        <v>74</v>
      </c>
      <c r="K6449">
        <v>9974.98</v>
      </c>
      <c r="L6449">
        <v>1</v>
      </c>
      <c r="M6449">
        <v>9974.98</v>
      </c>
      <c r="N6449">
        <v>1</v>
      </c>
      <c r="O6449" s="1">
        <v>44405.695503240742</v>
      </c>
    </row>
    <row r="6450" spans="2:15" x14ac:dyDescent="0.25">
      <c r="B6450" t="s">
        <v>2675</v>
      </c>
      <c r="C6450" t="str">
        <f t="shared" si="200"/>
        <v>mmbarron</v>
      </c>
      <c r="E6450" t="str">
        <f t="shared" si="201"/>
        <v/>
      </c>
      <c r="F6450" t="s">
        <v>3259</v>
      </c>
      <c r="G6450" t="s">
        <v>10104</v>
      </c>
      <c r="H6450" t="s">
        <v>10105</v>
      </c>
      <c r="I6450" s="1">
        <v>44403</v>
      </c>
      <c r="J6450" t="s">
        <v>74</v>
      </c>
      <c r="K6450">
        <v>5000</v>
      </c>
      <c r="L6450">
        <v>1</v>
      </c>
      <c r="M6450">
        <v>5000</v>
      </c>
      <c r="N6450">
        <v>1</v>
      </c>
      <c r="O6450" s="1">
        <v>44413.358215462962</v>
      </c>
    </row>
    <row r="6451" spans="2:15" x14ac:dyDescent="0.25">
      <c r="B6451" t="s">
        <v>2864</v>
      </c>
      <c r="C6451" t="str">
        <f t="shared" si="200"/>
        <v>ellen</v>
      </c>
      <c r="D6451" t="s">
        <v>8306</v>
      </c>
      <c r="E6451" t="str">
        <f t="shared" si="201"/>
        <v>foaustria</v>
      </c>
      <c r="F6451" t="s">
        <v>3259</v>
      </c>
      <c r="G6451" t="s">
        <v>10106</v>
      </c>
      <c r="H6451" t="s">
        <v>10107</v>
      </c>
      <c r="I6451" s="1">
        <v>44389</v>
      </c>
      <c r="J6451" t="s">
        <v>74</v>
      </c>
      <c r="K6451">
        <v>7800</v>
      </c>
      <c r="L6451">
        <v>1</v>
      </c>
      <c r="M6451">
        <v>7800</v>
      </c>
      <c r="N6451">
        <v>1</v>
      </c>
      <c r="O6451" s="1">
        <v>44405.671617824075</v>
      </c>
    </row>
    <row r="6452" spans="2:15" x14ac:dyDescent="0.25">
      <c r="B6452" t="s">
        <v>2864</v>
      </c>
      <c r="C6452" t="str">
        <f t="shared" si="200"/>
        <v>ellen</v>
      </c>
      <c r="E6452" t="str">
        <f t="shared" si="201"/>
        <v/>
      </c>
      <c r="F6452" t="s">
        <v>3259</v>
      </c>
      <c r="G6452" t="s">
        <v>10106</v>
      </c>
      <c r="H6452" t="s">
        <v>10107</v>
      </c>
      <c r="I6452" s="1">
        <v>44407</v>
      </c>
      <c r="J6452" t="s">
        <v>74</v>
      </c>
      <c r="K6452">
        <v>20000</v>
      </c>
      <c r="L6452">
        <v>1</v>
      </c>
      <c r="M6452">
        <v>20000</v>
      </c>
      <c r="N6452">
        <v>1</v>
      </c>
      <c r="O6452" s="1">
        <v>44413.354725925929</v>
      </c>
    </row>
    <row r="6453" spans="2:15" x14ac:dyDescent="0.25">
      <c r="B6453" t="s">
        <v>67</v>
      </c>
      <c r="C6453" t="str">
        <f t="shared" si="200"/>
        <v>na</v>
      </c>
      <c r="E6453" t="str">
        <f t="shared" si="201"/>
        <v/>
      </c>
      <c r="F6453" t="s">
        <v>3259</v>
      </c>
      <c r="G6453" t="s">
        <v>10108</v>
      </c>
      <c r="H6453" t="s">
        <v>10109</v>
      </c>
      <c r="I6453" s="1">
        <v>44400</v>
      </c>
      <c r="J6453" t="s">
        <v>74</v>
      </c>
      <c r="K6453">
        <v>5000</v>
      </c>
      <c r="L6453">
        <v>1</v>
      </c>
      <c r="M6453">
        <v>5000</v>
      </c>
      <c r="N6453">
        <v>1</v>
      </c>
      <c r="O6453" s="1">
        <v>44411.58400840278</v>
      </c>
    </row>
    <row r="6454" spans="2:15" x14ac:dyDescent="0.25">
      <c r="B6454" t="s">
        <v>2667</v>
      </c>
      <c r="C6454" t="str">
        <f t="shared" si="200"/>
        <v>jrneri</v>
      </c>
      <c r="E6454" t="str">
        <f t="shared" si="201"/>
        <v/>
      </c>
      <c r="F6454" t="s">
        <v>3259</v>
      </c>
      <c r="G6454" t="s">
        <v>10110</v>
      </c>
      <c r="H6454" t="s">
        <v>10111</v>
      </c>
      <c r="I6454" s="1">
        <v>44385</v>
      </c>
      <c r="J6454" t="s">
        <v>74</v>
      </c>
      <c r="K6454">
        <v>89078.34</v>
      </c>
      <c r="L6454">
        <v>1</v>
      </c>
      <c r="M6454">
        <v>89078.34</v>
      </c>
      <c r="N6454">
        <v>1</v>
      </c>
      <c r="O6454" s="1">
        <v>44396.384128194448</v>
      </c>
    </row>
    <row r="6455" spans="2:15" x14ac:dyDescent="0.25">
      <c r="B6455" t="s">
        <v>2667</v>
      </c>
      <c r="C6455" t="str">
        <f t="shared" si="200"/>
        <v>jrneri</v>
      </c>
      <c r="E6455" t="str">
        <f t="shared" si="201"/>
        <v/>
      </c>
      <c r="F6455" t="s">
        <v>3259</v>
      </c>
      <c r="G6455" t="s">
        <v>10110</v>
      </c>
      <c r="H6455" t="s">
        <v>10111</v>
      </c>
      <c r="I6455" s="1">
        <v>44385</v>
      </c>
      <c r="J6455" t="s">
        <v>74</v>
      </c>
      <c r="K6455">
        <v>27921.66</v>
      </c>
      <c r="L6455">
        <v>1</v>
      </c>
      <c r="M6455">
        <v>27921.66</v>
      </c>
      <c r="N6455">
        <v>1</v>
      </c>
      <c r="O6455" s="1">
        <v>44396.384089768515</v>
      </c>
    </row>
    <row r="6456" spans="2:15" x14ac:dyDescent="0.25">
      <c r="B6456" t="s">
        <v>67</v>
      </c>
      <c r="C6456" t="str">
        <f t="shared" si="200"/>
        <v>na</v>
      </c>
      <c r="D6456" t="s">
        <v>3840</v>
      </c>
      <c r="E6456" t="str">
        <f t="shared" si="201"/>
        <v>dtdomingo</v>
      </c>
      <c r="F6456" t="s">
        <v>3259</v>
      </c>
      <c r="G6456" t="s">
        <v>10112</v>
      </c>
      <c r="H6456" t="s">
        <v>10113</v>
      </c>
      <c r="I6456" s="1">
        <v>44390</v>
      </c>
      <c r="J6456" t="s">
        <v>74</v>
      </c>
      <c r="K6456">
        <v>500</v>
      </c>
      <c r="L6456">
        <v>1</v>
      </c>
      <c r="M6456">
        <v>500</v>
      </c>
      <c r="N6456">
        <v>1</v>
      </c>
      <c r="O6456" s="1">
        <v>44405.699177615737</v>
      </c>
    </row>
    <row r="6457" spans="2:15" x14ac:dyDescent="0.25">
      <c r="B6457" t="s">
        <v>2906</v>
      </c>
      <c r="C6457" t="str">
        <f t="shared" si="200"/>
        <v>rmlegaspi</v>
      </c>
      <c r="E6457" t="str">
        <f t="shared" si="201"/>
        <v/>
      </c>
      <c r="F6457" t="s">
        <v>3259</v>
      </c>
      <c r="G6457" t="s">
        <v>3318</v>
      </c>
      <c r="H6457" t="s">
        <v>3319</v>
      </c>
      <c r="I6457" s="1">
        <v>44384</v>
      </c>
      <c r="J6457" t="s">
        <v>74</v>
      </c>
      <c r="K6457">
        <v>8330</v>
      </c>
      <c r="L6457">
        <v>1</v>
      </c>
      <c r="M6457">
        <v>8330</v>
      </c>
      <c r="N6457">
        <v>1</v>
      </c>
      <c r="O6457" s="1">
        <v>44396.394130740744</v>
      </c>
    </row>
    <row r="6458" spans="2:15" x14ac:dyDescent="0.25">
      <c r="B6458" t="s">
        <v>2667</v>
      </c>
      <c r="C6458" t="str">
        <f t="shared" si="200"/>
        <v>jrneri</v>
      </c>
      <c r="E6458" t="str">
        <f t="shared" si="201"/>
        <v/>
      </c>
      <c r="F6458" t="s">
        <v>3259</v>
      </c>
      <c r="G6458" t="s">
        <v>10114</v>
      </c>
      <c r="H6458" t="s">
        <v>10115</v>
      </c>
      <c r="I6458" s="1">
        <v>44403</v>
      </c>
      <c r="J6458" t="s">
        <v>74</v>
      </c>
      <c r="K6458">
        <v>5000</v>
      </c>
      <c r="L6458">
        <v>1</v>
      </c>
      <c r="M6458">
        <v>5000</v>
      </c>
      <c r="N6458">
        <v>1</v>
      </c>
      <c r="O6458" s="1">
        <v>44413.356807476855</v>
      </c>
    </row>
    <row r="6459" spans="2:15" x14ac:dyDescent="0.25">
      <c r="B6459" t="s">
        <v>2864</v>
      </c>
      <c r="C6459" t="str">
        <f t="shared" si="200"/>
        <v>ellen</v>
      </c>
      <c r="E6459" t="str">
        <f t="shared" si="201"/>
        <v/>
      </c>
      <c r="F6459" t="s">
        <v>3259</v>
      </c>
      <c r="G6459" t="s">
        <v>3322</v>
      </c>
      <c r="H6459" t="s">
        <v>3323</v>
      </c>
      <c r="I6459" s="1">
        <v>44386</v>
      </c>
      <c r="J6459" t="s">
        <v>74</v>
      </c>
      <c r="K6459">
        <v>4500</v>
      </c>
      <c r="L6459">
        <v>1</v>
      </c>
      <c r="M6459">
        <v>4500</v>
      </c>
      <c r="N6459">
        <v>1</v>
      </c>
      <c r="O6459" s="1">
        <v>44396.378372175925</v>
      </c>
    </row>
    <row r="6460" spans="2:15" x14ac:dyDescent="0.25">
      <c r="B6460" t="s">
        <v>2864</v>
      </c>
      <c r="C6460" t="str">
        <f t="shared" si="200"/>
        <v>ellen</v>
      </c>
      <c r="E6460" t="str">
        <f t="shared" si="201"/>
        <v/>
      </c>
      <c r="F6460" t="s">
        <v>3259</v>
      </c>
      <c r="G6460" t="s">
        <v>3324</v>
      </c>
      <c r="H6460" t="s">
        <v>3325</v>
      </c>
      <c r="I6460" s="1">
        <v>44378</v>
      </c>
      <c r="J6460" t="s">
        <v>74</v>
      </c>
      <c r="K6460">
        <v>2000</v>
      </c>
      <c r="L6460">
        <v>1</v>
      </c>
      <c r="M6460">
        <v>2000</v>
      </c>
      <c r="N6460">
        <v>1</v>
      </c>
      <c r="O6460" s="1">
        <v>44396.376417893516</v>
      </c>
    </row>
    <row r="6461" spans="2:15" x14ac:dyDescent="0.25">
      <c r="B6461" t="s">
        <v>2667</v>
      </c>
      <c r="C6461" t="str">
        <f t="shared" si="200"/>
        <v>jrneri</v>
      </c>
      <c r="E6461" t="str">
        <f t="shared" si="201"/>
        <v/>
      </c>
      <c r="F6461" t="s">
        <v>3259</v>
      </c>
      <c r="G6461" t="s">
        <v>10116</v>
      </c>
      <c r="H6461" t="s">
        <v>10117</v>
      </c>
      <c r="I6461" s="1">
        <v>44390</v>
      </c>
      <c r="J6461" t="s">
        <v>74</v>
      </c>
      <c r="K6461">
        <v>30400</v>
      </c>
      <c r="L6461">
        <v>1</v>
      </c>
      <c r="M6461">
        <v>30400</v>
      </c>
      <c r="N6461">
        <v>1</v>
      </c>
      <c r="O6461" s="1">
        <v>44405.691621064812</v>
      </c>
    </row>
    <row r="6462" spans="2:15" x14ac:dyDescent="0.25">
      <c r="B6462" t="s">
        <v>2667</v>
      </c>
      <c r="C6462" t="str">
        <f t="shared" si="200"/>
        <v>jrneri</v>
      </c>
      <c r="E6462" t="str">
        <f t="shared" si="201"/>
        <v/>
      </c>
      <c r="F6462" t="s">
        <v>3259</v>
      </c>
      <c r="G6462" t="s">
        <v>10116</v>
      </c>
      <c r="H6462" t="s">
        <v>10117</v>
      </c>
      <c r="I6462" s="1">
        <v>44403</v>
      </c>
      <c r="J6462" t="s">
        <v>74</v>
      </c>
      <c r="K6462">
        <v>11800</v>
      </c>
      <c r="L6462">
        <v>1</v>
      </c>
      <c r="M6462">
        <v>11800</v>
      </c>
      <c r="N6462">
        <v>1</v>
      </c>
      <c r="O6462" s="1">
        <v>44413.357684328701</v>
      </c>
    </row>
    <row r="6463" spans="2:15" x14ac:dyDescent="0.25">
      <c r="B6463" t="s">
        <v>2870</v>
      </c>
      <c r="C6463" t="str">
        <f t="shared" si="200"/>
        <v>rbtramos</v>
      </c>
      <c r="E6463" t="str">
        <f t="shared" si="201"/>
        <v/>
      </c>
      <c r="F6463" t="s">
        <v>3259</v>
      </c>
      <c r="G6463" t="s">
        <v>10118</v>
      </c>
      <c r="H6463" t="s">
        <v>10119</v>
      </c>
      <c r="I6463" s="1">
        <v>44391</v>
      </c>
      <c r="J6463" t="s">
        <v>74</v>
      </c>
      <c r="K6463">
        <v>56400</v>
      </c>
      <c r="L6463">
        <v>1</v>
      </c>
      <c r="M6463">
        <v>56400</v>
      </c>
      <c r="N6463">
        <v>1</v>
      </c>
      <c r="O6463" s="1">
        <v>44405.696758171296</v>
      </c>
    </row>
    <row r="6464" spans="2:15" x14ac:dyDescent="0.25">
      <c r="B6464" t="s">
        <v>2667</v>
      </c>
      <c r="C6464" t="str">
        <f t="shared" si="200"/>
        <v>jrneri</v>
      </c>
      <c r="E6464" t="str">
        <f t="shared" si="201"/>
        <v/>
      </c>
      <c r="F6464" t="s">
        <v>3259</v>
      </c>
      <c r="G6464" t="s">
        <v>10120</v>
      </c>
      <c r="H6464" t="s">
        <v>10121</v>
      </c>
      <c r="I6464" s="1">
        <v>44405</v>
      </c>
      <c r="J6464" t="s">
        <v>74</v>
      </c>
      <c r="K6464">
        <v>8000</v>
      </c>
      <c r="L6464">
        <v>1</v>
      </c>
      <c r="M6464">
        <v>8000</v>
      </c>
      <c r="N6464">
        <v>1</v>
      </c>
      <c r="O6464" s="1">
        <v>44413.355894976849</v>
      </c>
    </row>
    <row r="6465" spans="2:15" x14ac:dyDescent="0.25">
      <c r="B6465" t="s">
        <v>2870</v>
      </c>
      <c r="C6465" t="str">
        <f t="shared" si="200"/>
        <v>rbtramos</v>
      </c>
      <c r="E6465" t="str">
        <f t="shared" si="201"/>
        <v/>
      </c>
      <c r="F6465" t="s">
        <v>3259</v>
      </c>
      <c r="G6465" t="s">
        <v>10122</v>
      </c>
      <c r="H6465" t="s">
        <v>10123</v>
      </c>
      <c r="I6465" s="1">
        <v>44391</v>
      </c>
      <c r="J6465" t="s">
        <v>74</v>
      </c>
      <c r="K6465">
        <v>2000</v>
      </c>
      <c r="L6465">
        <v>1</v>
      </c>
      <c r="M6465">
        <v>2000</v>
      </c>
      <c r="N6465">
        <v>1</v>
      </c>
      <c r="O6465" s="1">
        <v>44405.696794479169</v>
      </c>
    </row>
    <row r="6466" spans="2:15" x14ac:dyDescent="0.25">
      <c r="B6466" t="s">
        <v>2890</v>
      </c>
      <c r="C6466" t="str">
        <f t="shared" si="200"/>
        <v>ajcastillo</v>
      </c>
      <c r="E6466" t="str">
        <f t="shared" si="201"/>
        <v/>
      </c>
      <c r="F6466" t="s">
        <v>3259</v>
      </c>
      <c r="G6466" t="s">
        <v>10124</v>
      </c>
      <c r="H6466" t="s">
        <v>10125</v>
      </c>
      <c r="I6466" s="1">
        <v>44405</v>
      </c>
      <c r="J6466" t="s">
        <v>74</v>
      </c>
      <c r="K6466">
        <v>30418</v>
      </c>
      <c r="L6466">
        <v>1</v>
      </c>
      <c r="M6466">
        <v>30418</v>
      </c>
      <c r="N6466">
        <v>1</v>
      </c>
      <c r="O6466" s="1">
        <v>44413.353628275465</v>
      </c>
    </row>
    <row r="6467" spans="2:15" x14ac:dyDescent="0.25">
      <c r="B6467" t="s">
        <v>67</v>
      </c>
      <c r="C6467" t="str">
        <f t="shared" ref="C6467:C6530" si="202">MID(B6467,FIND("(",B6467)+1,FIND(")",B6467,FIND("(",B6467)+1) - FIND("(",B6467)-1)</f>
        <v>na</v>
      </c>
      <c r="E6467" t="str">
        <f t="shared" ref="E6467:E6530" si="203">IFERROR(MID(D6467,FIND("(",D6467)+1,FIND(")",D6467,FIND("(",D6467)+1) - FIND("(",D6467)-1),"")</f>
        <v/>
      </c>
      <c r="F6467" t="s">
        <v>3259</v>
      </c>
      <c r="G6467" t="s">
        <v>3328</v>
      </c>
      <c r="H6467" t="s">
        <v>3329</v>
      </c>
      <c r="I6467" s="1">
        <v>44381</v>
      </c>
      <c r="J6467" t="s">
        <v>74</v>
      </c>
      <c r="K6467">
        <v>2000</v>
      </c>
      <c r="L6467">
        <v>1</v>
      </c>
      <c r="M6467">
        <v>2000</v>
      </c>
      <c r="N6467">
        <v>1</v>
      </c>
      <c r="O6467" s="1">
        <v>44396.38086099537</v>
      </c>
    </row>
    <row r="6468" spans="2:15" x14ac:dyDescent="0.25">
      <c r="B6468" t="s">
        <v>2897</v>
      </c>
      <c r="C6468" t="str">
        <f t="shared" si="202"/>
        <v>rhodalynne</v>
      </c>
      <c r="E6468" t="str">
        <f t="shared" si="203"/>
        <v/>
      </c>
      <c r="F6468" t="s">
        <v>3259</v>
      </c>
      <c r="G6468" t="s">
        <v>10126</v>
      </c>
      <c r="H6468" t="s">
        <v>10127</v>
      </c>
      <c r="I6468" s="1">
        <v>44392</v>
      </c>
      <c r="J6468" t="s">
        <v>74</v>
      </c>
      <c r="K6468">
        <v>1000</v>
      </c>
      <c r="L6468">
        <v>1</v>
      </c>
      <c r="M6468">
        <v>1000</v>
      </c>
      <c r="N6468">
        <v>1</v>
      </c>
      <c r="O6468" s="1">
        <v>44405.695580555555</v>
      </c>
    </row>
    <row r="6469" spans="2:15" x14ac:dyDescent="0.25">
      <c r="B6469" t="s">
        <v>67</v>
      </c>
      <c r="C6469" t="str">
        <f t="shared" si="202"/>
        <v>na</v>
      </c>
      <c r="E6469" t="str">
        <f t="shared" si="203"/>
        <v/>
      </c>
      <c r="F6469" t="s">
        <v>3259</v>
      </c>
      <c r="G6469" t="s">
        <v>10128</v>
      </c>
      <c r="H6469" t="s">
        <v>10129</v>
      </c>
      <c r="I6469" s="1">
        <v>44386</v>
      </c>
      <c r="J6469" t="s">
        <v>74</v>
      </c>
      <c r="K6469">
        <v>180000</v>
      </c>
      <c r="L6469">
        <v>1</v>
      </c>
      <c r="M6469">
        <v>180000</v>
      </c>
      <c r="N6469">
        <v>1</v>
      </c>
      <c r="O6469" s="1">
        <v>44396.383251689818</v>
      </c>
    </row>
    <row r="6470" spans="2:15" x14ac:dyDescent="0.25">
      <c r="B6470" t="s">
        <v>2906</v>
      </c>
      <c r="C6470" t="str">
        <f t="shared" si="202"/>
        <v>rmlegaspi</v>
      </c>
      <c r="E6470" t="str">
        <f t="shared" si="203"/>
        <v/>
      </c>
      <c r="F6470" t="s">
        <v>3259</v>
      </c>
      <c r="G6470" t="s">
        <v>10130</v>
      </c>
      <c r="H6470" t="s">
        <v>10131</v>
      </c>
      <c r="I6470" s="1">
        <v>44390</v>
      </c>
      <c r="J6470" t="s">
        <v>74</v>
      </c>
      <c r="K6470">
        <v>4700</v>
      </c>
      <c r="L6470">
        <v>1</v>
      </c>
      <c r="M6470">
        <v>4700</v>
      </c>
      <c r="N6470">
        <v>1</v>
      </c>
      <c r="O6470" s="1">
        <v>44405.703487500003</v>
      </c>
    </row>
    <row r="6471" spans="2:15" x14ac:dyDescent="0.25">
      <c r="B6471" t="s">
        <v>2906</v>
      </c>
      <c r="C6471" t="str">
        <f t="shared" si="202"/>
        <v>rmlegaspi</v>
      </c>
      <c r="E6471" t="str">
        <f t="shared" si="203"/>
        <v/>
      </c>
      <c r="F6471" t="s">
        <v>3259</v>
      </c>
      <c r="G6471" t="s">
        <v>10130</v>
      </c>
      <c r="H6471" t="s">
        <v>10131</v>
      </c>
      <c r="I6471" s="1">
        <v>44392</v>
      </c>
      <c r="J6471" t="s">
        <v>74</v>
      </c>
      <c r="K6471">
        <v>-4700</v>
      </c>
      <c r="L6471">
        <v>1</v>
      </c>
      <c r="M6471">
        <v>-4700</v>
      </c>
      <c r="N6471">
        <v>1</v>
      </c>
      <c r="O6471" s="1">
        <v>44413.46636554398</v>
      </c>
    </row>
    <row r="6472" spans="2:15" x14ac:dyDescent="0.25">
      <c r="B6472" t="s">
        <v>2906</v>
      </c>
      <c r="C6472" t="str">
        <f t="shared" si="202"/>
        <v>rmlegaspi</v>
      </c>
      <c r="E6472" t="str">
        <f t="shared" si="203"/>
        <v/>
      </c>
      <c r="F6472" t="s">
        <v>3259</v>
      </c>
      <c r="G6472" t="s">
        <v>10130</v>
      </c>
      <c r="H6472" t="s">
        <v>10131</v>
      </c>
      <c r="I6472" s="1">
        <v>44392</v>
      </c>
      <c r="J6472" t="s">
        <v>74</v>
      </c>
      <c r="K6472">
        <v>4700</v>
      </c>
      <c r="L6472">
        <v>1</v>
      </c>
      <c r="M6472">
        <v>4700</v>
      </c>
      <c r="N6472">
        <v>1</v>
      </c>
      <c r="O6472" s="1">
        <v>44405.703595289349</v>
      </c>
    </row>
    <row r="6473" spans="2:15" x14ac:dyDescent="0.25">
      <c r="B6473" t="s">
        <v>2870</v>
      </c>
      <c r="C6473" t="str">
        <f t="shared" si="202"/>
        <v>rbtramos</v>
      </c>
      <c r="E6473" t="str">
        <f t="shared" si="203"/>
        <v/>
      </c>
      <c r="F6473" t="s">
        <v>3259</v>
      </c>
      <c r="G6473" t="s">
        <v>3330</v>
      </c>
      <c r="H6473" t="s">
        <v>3331</v>
      </c>
      <c r="I6473" s="1">
        <v>44405</v>
      </c>
      <c r="J6473" t="s">
        <v>74</v>
      </c>
      <c r="K6473">
        <v>20000</v>
      </c>
      <c r="L6473">
        <v>1</v>
      </c>
      <c r="M6473">
        <v>20000</v>
      </c>
      <c r="N6473">
        <v>1</v>
      </c>
      <c r="O6473" s="1">
        <v>44413.360579282409</v>
      </c>
    </row>
    <row r="6474" spans="2:15" x14ac:dyDescent="0.25">
      <c r="B6474" t="s">
        <v>2864</v>
      </c>
      <c r="C6474" t="str">
        <f t="shared" si="202"/>
        <v>ellen</v>
      </c>
      <c r="E6474" t="str">
        <f t="shared" si="203"/>
        <v/>
      </c>
      <c r="F6474" t="s">
        <v>3259</v>
      </c>
      <c r="G6474" t="s">
        <v>10132</v>
      </c>
      <c r="H6474" t="s">
        <v>10133</v>
      </c>
      <c r="I6474" s="1">
        <v>44405</v>
      </c>
      <c r="J6474" t="s">
        <v>74</v>
      </c>
      <c r="K6474">
        <v>26000</v>
      </c>
      <c r="L6474">
        <v>1</v>
      </c>
      <c r="M6474">
        <v>26000</v>
      </c>
      <c r="N6474">
        <v>1</v>
      </c>
      <c r="O6474" s="1">
        <v>44413.354850763892</v>
      </c>
    </row>
    <row r="6475" spans="2:15" x14ac:dyDescent="0.25">
      <c r="B6475" t="s">
        <v>67</v>
      </c>
      <c r="C6475" t="str">
        <f t="shared" si="202"/>
        <v>na</v>
      </c>
      <c r="E6475" t="str">
        <f t="shared" si="203"/>
        <v/>
      </c>
      <c r="F6475" t="s">
        <v>3259</v>
      </c>
      <c r="G6475" t="s">
        <v>10134</v>
      </c>
      <c r="H6475" t="s">
        <v>10135</v>
      </c>
      <c r="I6475" s="1">
        <v>44388</v>
      </c>
      <c r="J6475" t="s">
        <v>74</v>
      </c>
      <c r="K6475">
        <v>5000</v>
      </c>
      <c r="L6475">
        <v>1</v>
      </c>
      <c r="M6475">
        <v>5000</v>
      </c>
      <c r="N6475">
        <v>1</v>
      </c>
      <c r="O6475" s="1">
        <v>44405.675506481479</v>
      </c>
    </row>
    <row r="6476" spans="2:15" x14ac:dyDescent="0.25">
      <c r="B6476" t="s">
        <v>2897</v>
      </c>
      <c r="C6476" t="str">
        <f t="shared" si="202"/>
        <v>rhodalynne</v>
      </c>
      <c r="E6476" t="str">
        <f t="shared" si="203"/>
        <v/>
      </c>
      <c r="F6476" t="s">
        <v>3259</v>
      </c>
      <c r="G6476" t="s">
        <v>10134</v>
      </c>
      <c r="H6476" t="s">
        <v>10135</v>
      </c>
      <c r="I6476" s="1">
        <v>44407</v>
      </c>
      <c r="J6476" t="s">
        <v>74</v>
      </c>
      <c r="K6476">
        <v>10000</v>
      </c>
      <c r="L6476">
        <v>1</v>
      </c>
      <c r="M6476">
        <v>10000</v>
      </c>
      <c r="N6476">
        <v>1</v>
      </c>
      <c r="O6476" s="1">
        <v>44413.361869131943</v>
      </c>
    </row>
    <row r="6477" spans="2:15" x14ac:dyDescent="0.25">
      <c r="B6477" t="s">
        <v>2870</v>
      </c>
      <c r="C6477" t="str">
        <f t="shared" si="202"/>
        <v>rbtramos</v>
      </c>
      <c r="E6477" t="str">
        <f t="shared" si="203"/>
        <v/>
      </c>
      <c r="F6477" t="s">
        <v>3259</v>
      </c>
      <c r="G6477" t="s">
        <v>3334</v>
      </c>
      <c r="H6477" t="s">
        <v>3335</v>
      </c>
      <c r="I6477" s="1">
        <v>44389</v>
      </c>
      <c r="J6477" t="s">
        <v>74</v>
      </c>
      <c r="K6477">
        <v>5000</v>
      </c>
      <c r="L6477">
        <v>1</v>
      </c>
      <c r="M6477">
        <v>5000</v>
      </c>
      <c r="N6477">
        <v>1</v>
      </c>
      <c r="O6477" s="1">
        <v>44405.696350416663</v>
      </c>
    </row>
    <row r="6478" spans="2:15" x14ac:dyDescent="0.25">
      <c r="B6478" t="s">
        <v>67</v>
      </c>
      <c r="C6478" t="str">
        <f t="shared" si="202"/>
        <v>na</v>
      </c>
      <c r="E6478" t="str">
        <f t="shared" si="203"/>
        <v/>
      </c>
      <c r="F6478" t="s">
        <v>3259</v>
      </c>
      <c r="G6478" t="s">
        <v>10136</v>
      </c>
      <c r="H6478" t="s">
        <v>10137</v>
      </c>
      <c r="I6478" s="1">
        <v>44382</v>
      </c>
      <c r="J6478" t="s">
        <v>74</v>
      </c>
      <c r="K6478">
        <v>5000</v>
      </c>
      <c r="L6478">
        <v>1</v>
      </c>
      <c r="M6478">
        <v>5000</v>
      </c>
      <c r="N6478">
        <v>1</v>
      </c>
      <c r="O6478" s="1">
        <v>44396.381117627316</v>
      </c>
    </row>
    <row r="6479" spans="2:15" x14ac:dyDescent="0.25">
      <c r="B6479" t="s">
        <v>2870</v>
      </c>
      <c r="C6479" t="str">
        <f t="shared" si="202"/>
        <v>rbtramos</v>
      </c>
      <c r="E6479" t="str">
        <f t="shared" si="203"/>
        <v/>
      </c>
      <c r="F6479" t="s">
        <v>3259</v>
      </c>
      <c r="G6479" t="s">
        <v>10136</v>
      </c>
      <c r="H6479" t="s">
        <v>10137</v>
      </c>
      <c r="I6479" s="1">
        <v>44407</v>
      </c>
      <c r="J6479" t="s">
        <v>74</v>
      </c>
      <c r="K6479">
        <v>6000</v>
      </c>
      <c r="L6479">
        <v>1</v>
      </c>
      <c r="M6479">
        <v>6000</v>
      </c>
      <c r="N6479">
        <v>1</v>
      </c>
      <c r="O6479" s="1">
        <v>44413.359653391206</v>
      </c>
    </row>
    <row r="6480" spans="2:15" x14ac:dyDescent="0.25">
      <c r="B6480" t="s">
        <v>67</v>
      </c>
      <c r="C6480" t="str">
        <f t="shared" si="202"/>
        <v>na</v>
      </c>
      <c r="D6480" t="s">
        <v>3840</v>
      </c>
      <c r="E6480" t="str">
        <f t="shared" si="203"/>
        <v>dtdomingo</v>
      </c>
      <c r="F6480" t="s">
        <v>3259</v>
      </c>
      <c r="G6480" t="s">
        <v>10138</v>
      </c>
      <c r="H6480" t="s">
        <v>10139</v>
      </c>
      <c r="I6480" s="1">
        <v>44390</v>
      </c>
      <c r="J6480" t="s">
        <v>74</v>
      </c>
      <c r="K6480">
        <v>1000</v>
      </c>
      <c r="L6480">
        <v>1</v>
      </c>
      <c r="M6480">
        <v>1000</v>
      </c>
      <c r="N6480">
        <v>1</v>
      </c>
      <c r="O6480" s="1">
        <v>44405.690418240738</v>
      </c>
    </row>
    <row r="6481" spans="2:15" x14ac:dyDescent="0.25">
      <c r="B6481" t="s">
        <v>2906</v>
      </c>
      <c r="C6481" t="str">
        <f t="shared" si="202"/>
        <v>rmlegaspi</v>
      </c>
      <c r="E6481" t="str">
        <f t="shared" si="203"/>
        <v/>
      </c>
      <c r="F6481" t="s">
        <v>3259</v>
      </c>
      <c r="G6481" t="s">
        <v>3338</v>
      </c>
      <c r="H6481" t="s">
        <v>3339</v>
      </c>
      <c r="I6481" s="1">
        <v>44379</v>
      </c>
      <c r="J6481" t="s">
        <v>74</v>
      </c>
      <c r="K6481">
        <v>4000</v>
      </c>
      <c r="L6481">
        <v>1</v>
      </c>
      <c r="M6481">
        <v>4000</v>
      </c>
      <c r="N6481">
        <v>1</v>
      </c>
      <c r="O6481" s="1">
        <v>44396.393323414355</v>
      </c>
    </row>
    <row r="6482" spans="2:15" x14ac:dyDescent="0.25">
      <c r="B6482" t="s">
        <v>2667</v>
      </c>
      <c r="C6482" t="str">
        <f t="shared" si="202"/>
        <v>jrneri</v>
      </c>
      <c r="E6482" t="str">
        <f t="shared" si="203"/>
        <v/>
      </c>
      <c r="F6482" t="s">
        <v>3259</v>
      </c>
      <c r="G6482" t="s">
        <v>10140</v>
      </c>
      <c r="H6482" t="s">
        <v>10141</v>
      </c>
      <c r="I6482" s="1">
        <v>44393</v>
      </c>
      <c r="J6482" t="s">
        <v>74</v>
      </c>
      <c r="K6482">
        <v>500</v>
      </c>
      <c r="L6482">
        <v>1</v>
      </c>
      <c r="M6482">
        <v>500</v>
      </c>
      <c r="N6482">
        <v>1</v>
      </c>
      <c r="O6482" s="1">
        <v>44411.585666550927</v>
      </c>
    </row>
    <row r="6483" spans="2:15" x14ac:dyDescent="0.25">
      <c r="B6483" t="s">
        <v>2870</v>
      </c>
      <c r="C6483" t="str">
        <f t="shared" si="202"/>
        <v>rbtramos</v>
      </c>
      <c r="E6483" t="str">
        <f t="shared" si="203"/>
        <v/>
      </c>
      <c r="F6483" t="s">
        <v>3259</v>
      </c>
      <c r="G6483" t="s">
        <v>10142</v>
      </c>
      <c r="H6483" t="s">
        <v>10143</v>
      </c>
      <c r="I6483" s="1">
        <v>44384</v>
      </c>
      <c r="J6483" t="s">
        <v>74</v>
      </c>
      <c r="K6483">
        <v>6000</v>
      </c>
      <c r="L6483">
        <v>1</v>
      </c>
      <c r="M6483">
        <v>6000</v>
      </c>
      <c r="N6483">
        <v>1</v>
      </c>
      <c r="O6483" s="1">
        <v>44396.387442777777</v>
      </c>
    </row>
    <row r="6484" spans="2:15" x14ac:dyDescent="0.25">
      <c r="B6484" t="s">
        <v>2870</v>
      </c>
      <c r="C6484" t="str">
        <f t="shared" si="202"/>
        <v>rbtramos</v>
      </c>
      <c r="E6484" t="str">
        <f t="shared" si="203"/>
        <v/>
      </c>
      <c r="F6484" t="s">
        <v>3259</v>
      </c>
      <c r="G6484" t="s">
        <v>10142</v>
      </c>
      <c r="H6484" t="s">
        <v>10143</v>
      </c>
      <c r="I6484" s="1">
        <v>44406</v>
      </c>
      <c r="J6484" t="s">
        <v>74</v>
      </c>
      <c r="K6484">
        <v>6000</v>
      </c>
      <c r="L6484">
        <v>1</v>
      </c>
      <c r="M6484">
        <v>6000</v>
      </c>
      <c r="N6484">
        <v>1</v>
      </c>
      <c r="O6484" s="1">
        <v>44413.360702233796</v>
      </c>
    </row>
    <row r="6485" spans="2:15" x14ac:dyDescent="0.25">
      <c r="B6485" t="s">
        <v>2675</v>
      </c>
      <c r="C6485" t="str">
        <f t="shared" si="202"/>
        <v>mmbarron</v>
      </c>
      <c r="E6485" t="str">
        <f t="shared" si="203"/>
        <v/>
      </c>
      <c r="F6485" t="s">
        <v>3259</v>
      </c>
      <c r="G6485" t="s">
        <v>10144</v>
      </c>
      <c r="H6485" t="s">
        <v>10145</v>
      </c>
      <c r="I6485" s="1">
        <v>44407</v>
      </c>
      <c r="J6485" t="s">
        <v>74</v>
      </c>
      <c r="K6485">
        <v>1000</v>
      </c>
      <c r="L6485">
        <v>1</v>
      </c>
      <c r="M6485">
        <v>1000</v>
      </c>
      <c r="N6485">
        <v>1</v>
      </c>
      <c r="O6485" s="1">
        <v>44413.359126076386</v>
      </c>
    </row>
    <row r="6486" spans="2:15" x14ac:dyDescent="0.25">
      <c r="B6486" t="s">
        <v>2870</v>
      </c>
      <c r="C6486" t="str">
        <f t="shared" si="202"/>
        <v>rbtramos</v>
      </c>
      <c r="E6486" t="str">
        <f t="shared" si="203"/>
        <v/>
      </c>
      <c r="F6486" t="s">
        <v>3259</v>
      </c>
      <c r="G6486" t="s">
        <v>10146</v>
      </c>
      <c r="H6486" t="s">
        <v>10147</v>
      </c>
      <c r="I6486" s="1">
        <v>44386</v>
      </c>
      <c r="J6486" t="s">
        <v>74</v>
      </c>
      <c r="K6486">
        <v>1800</v>
      </c>
      <c r="L6486">
        <v>1</v>
      </c>
      <c r="M6486">
        <v>1800</v>
      </c>
      <c r="N6486">
        <v>1</v>
      </c>
      <c r="O6486" s="1">
        <v>44396.388545023146</v>
      </c>
    </row>
    <row r="6487" spans="2:15" x14ac:dyDescent="0.25">
      <c r="B6487" t="s">
        <v>2663</v>
      </c>
      <c r="C6487" t="str">
        <f t="shared" si="202"/>
        <v>gbnastor</v>
      </c>
      <c r="E6487" t="str">
        <f t="shared" si="203"/>
        <v/>
      </c>
      <c r="F6487" t="s">
        <v>3259</v>
      </c>
      <c r="G6487" t="s">
        <v>10148</v>
      </c>
      <c r="H6487" t="s">
        <v>10149</v>
      </c>
      <c r="I6487" s="1">
        <v>44386</v>
      </c>
      <c r="J6487" t="s">
        <v>74</v>
      </c>
      <c r="K6487">
        <v>5210</v>
      </c>
      <c r="L6487">
        <v>1</v>
      </c>
      <c r="M6487">
        <v>5210</v>
      </c>
      <c r="N6487">
        <v>1</v>
      </c>
      <c r="O6487" s="1">
        <v>44396.379536493056</v>
      </c>
    </row>
    <row r="6488" spans="2:15" x14ac:dyDescent="0.25">
      <c r="B6488" t="s">
        <v>2864</v>
      </c>
      <c r="C6488" t="str">
        <f t="shared" si="202"/>
        <v>ellen</v>
      </c>
      <c r="E6488" t="str">
        <f t="shared" si="203"/>
        <v/>
      </c>
      <c r="F6488" t="s">
        <v>3259</v>
      </c>
      <c r="G6488" t="s">
        <v>10150</v>
      </c>
      <c r="H6488" t="s">
        <v>10151</v>
      </c>
      <c r="I6488" s="1">
        <v>44382</v>
      </c>
      <c r="J6488" t="s">
        <v>74</v>
      </c>
      <c r="K6488">
        <v>3000</v>
      </c>
      <c r="L6488">
        <v>1</v>
      </c>
      <c r="M6488">
        <v>3000</v>
      </c>
      <c r="N6488">
        <v>1</v>
      </c>
      <c r="O6488" s="1">
        <v>44396.376635104163</v>
      </c>
    </row>
    <row r="6489" spans="2:15" x14ac:dyDescent="0.25">
      <c r="B6489" t="s">
        <v>2879</v>
      </c>
      <c r="C6489" t="str">
        <f t="shared" si="202"/>
        <v>rcpumarin</v>
      </c>
      <c r="E6489" t="str">
        <f t="shared" si="203"/>
        <v/>
      </c>
      <c r="F6489" t="s">
        <v>3259</v>
      </c>
      <c r="G6489" t="s">
        <v>10152</v>
      </c>
      <c r="H6489" t="s">
        <v>10153</v>
      </c>
      <c r="I6489" s="1">
        <v>44399</v>
      </c>
      <c r="J6489" t="s">
        <v>74</v>
      </c>
      <c r="K6489">
        <v>4000</v>
      </c>
      <c r="L6489">
        <v>1</v>
      </c>
      <c r="M6489">
        <v>4000</v>
      </c>
      <c r="N6489">
        <v>1</v>
      </c>
      <c r="O6489" s="1">
        <v>44411.588667974538</v>
      </c>
    </row>
    <row r="6490" spans="2:15" x14ac:dyDescent="0.25">
      <c r="B6490" t="s">
        <v>2864</v>
      </c>
      <c r="C6490" t="str">
        <f t="shared" si="202"/>
        <v>ellen</v>
      </c>
      <c r="E6490" t="str">
        <f t="shared" si="203"/>
        <v/>
      </c>
      <c r="F6490" t="s">
        <v>3259</v>
      </c>
      <c r="G6490" t="s">
        <v>10154</v>
      </c>
      <c r="H6490" t="s">
        <v>10155</v>
      </c>
      <c r="I6490" s="1">
        <v>44385</v>
      </c>
      <c r="J6490" t="s">
        <v>74</v>
      </c>
      <c r="K6490">
        <v>2000</v>
      </c>
      <c r="L6490">
        <v>1</v>
      </c>
      <c r="M6490">
        <v>2000</v>
      </c>
      <c r="N6490">
        <v>1</v>
      </c>
      <c r="O6490" s="1">
        <v>44396.377275879633</v>
      </c>
    </row>
    <row r="6491" spans="2:15" x14ac:dyDescent="0.25">
      <c r="B6491" t="s">
        <v>2897</v>
      </c>
      <c r="C6491" t="str">
        <f t="shared" si="202"/>
        <v>rhodalynne</v>
      </c>
      <c r="E6491" t="str">
        <f t="shared" si="203"/>
        <v/>
      </c>
      <c r="F6491" t="s">
        <v>3259</v>
      </c>
      <c r="G6491" t="s">
        <v>3346</v>
      </c>
      <c r="H6491" t="s">
        <v>3347</v>
      </c>
      <c r="I6491" s="1">
        <v>44403</v>
      </c>
      <c r="J6491" t="s">
        <v>74</v>
      </c>
      <c r="K6491">
        <v>2000</v>
      </c>
      <c r="L6491">
        <v>1</v>
      </c>
      <c r="M6491">
        <v>2000</v>
      </c>
      <c r="N6491">
        <v>1</v>
      </c>
      <c r="O6491" s="1">
        <v>44413.361339074072</v>
      </c>
    </row>
    <row r="6492" spans="2:15" x14ac:dyDescent="0.25">
      <c r="B6492" t="s">
        <v>2864</v>
      </c>
      <c r="C6492" t="str">
        <f t="shared" si="202"/>
        <v>ellen</v>
      </c>
      <c r="E6492" t="str">
        <f t="shared" si="203"/>
        <v/>
      </c>
      <c r="F6492" t="s">
        <v>3259</v>
      </c>
      <c r="G6492" t="s">
        <v>10156</v>
      </c>
      <c r="H6492" t="s">
        <v>10157</v>
      </c>
      <c r="I6492" s="1">
        <v>44385</v>
      </c>
      <c r="J6492" t="s">
        <v>74</v>
      </c>
      <c r="K6492">
        <v>2000</v>
      </c>
      <c r="L6492">
        <v>1</v>
      </c>
      <c r="M6492">
        <v>2000</v>
      </c>
      <c r="N6492">
        <v>1</v>
      </c>
      <c r="O6492" s="1">
        <v>44396.376900381947</v>
      </c>
    </row>
    <row r="6493" spans="2:15" x14ac:dyDescent="0.25">
      <c r="B6493" t="s">
        <v>2897</v>
      </c>
      <c r="C6493" t="str">
        <f t="shared" si="202"/>
        <v>rhodalynne</v>
      </c>
      <c r="E6493" t="str">
        <f t="shared" si="203"/>
        <v/>
      </c>
      <c r="F6493" t="s">
        <v>3259</v>
      </c>
      <c r="G6493" t="s">
        <v>3348</v>
      </c>
      <c r="H6493" t="s">
        <v>3349</v>
      </c>
      <c r="I6493" s="1">
        <v>44396</v>
      </c>
      <c r="J6493" t="s">
        <v>74</v>
      </c>
      <c r="K6493">
        <v>1000</v>
      </c>
      <c r="L6493">
        <v>1</v>
      </c>
      <c r="M6493">
        <v>1000</v>
      </c>
      <c r="N6493">
        <v>1</v>
      </c>
      <c r="O6493" s="1">
        <v>44411.590800416663</v>
      </c>
    </row>
    <row r="6494" spans="2:15" x14ac:dyDescent="0.25">
      <c r="B6494" t="s">
        <v>67</v>
      </c>
      <c r="C6494" t="str">
        <f t="shared" si="202"/>
        <v>na</v>
      </c>
      <c r="E6494" t="str">
        <f t="shared" si="203"/>
        <v/>
      </c>
      <c r="F6494" t="s">
        <v>3259</v>
      </c>
      <c r="G6494" t="s">
        <v>10158</v>
      </c>
      <c r="H6494" t="s">
        <v>10159</v>
      </c>
      <c r="I6494" s="1">
        <v>44396</v>
      </c>
      <c r="J6494" t="s">
        <v>74</v>
      </c>
      <c r="K6494">
        <v>2000</v>
      </c>
      <c r="L6494">
        <v>1</v>
      </c>
      <c r="M6494">
        <v>2000</v>
      </c>
      <c r="N6494">
        <v>1</v>
      </c>
      <c r="O6494" s="1">
        <v>44411.583941550925</v>
      </c>
    </row>
    <row r="6495" spans="2:15" x14ac:dyDescent="0.25">
      <c r="B6495" t="s">
        <v>67</v>
      </c>
      <c r="C6495" t="str">
        <f t="shared" si="202"/>
        <v>na</v>
      </c>
      <c r="E6495" t="str">
        <f t="shared" si="203"/>
        <v/>
      </c>
      <c r="F6495" t="s">
        <v>3259</v>
      </c>
      <c r="G6495" t="s">
        <v>3350</v>
      </c>
      <c r="H6495" t="s">
        <v>3351</v>
      </c>
      <c r="I6495" s="1">
        <v>44378</v>
      </c>
      <c r="J6495" t="s">
        <v>74</v>
      </c>
      <c r="K6495">
        <v>10000</v>
      </c>
      <c r="L6495">
        <v>1</v>
      </c>
      <c r="M6495">
        <v>10000</v>
      </c>
      <c r="N6495">
        <v>1</v>
      </c>
      <c r="O6495" s="1">
        <v>44396.379679166668</v>
      </c>
    </row>
    <row r="6496" spans="2:15" x14ac:dyDescent="0.25">
      <c r="B6496" t="s">
        <v>2663</v>
      </c>
      <c r="C6496" t="str">
        <f t="shared" si="202"/>
        <v>gbnastor</v>
      </c>
      <c r="E6496" t="str">
        <f t="shared" si="203"/>
        <v/>
      </c>
      <c r="F6496" t="s">
        <v>3259</v>
      </c>
      <c r="G6496" t="s">
        <v>3352</v>
      </c>
      <c r="H6496" t="s">
        <v>3353</v>
      </c>
      <c r="I6496" s="1">
        <v>44392</v>
      </c>
      <c r="J6496" t="s">
        <v>74</v>
      </c>
      <c r="K6496">
        <v>1600</v>
      </c>
      <c r="L6496">
        <v>1</v>
      </c>
      <c r="M6496">
        <v>1600</v>
      </c>
      <c r="N6496">
        <v>1</v>
      </c>
      <c r="O6496" s="1">
        <v>44405.675078738423</v>
      </c>
    </row>
    <row r="6497" spans="2:15" x14ac:dyDescent="0.25">
      <c r="B6497" t="s">
        <v>67</v>
      </c>
      <c r="C6497" t="str">
        <f t="shared" si="202"/>
        <v>na</v>
      </c>
      <c r="E6497" t="str">
        <f t="shared" si="203"/>
        <v/>
      </c>
      <c r="F6497" t="s">
        <v>3259</v>
      </c>
      <c r="G6497" t="s">
        <v>10160</v>
      </c>
      <c r="H6497" t="s">
        <v>10161</v>
      </c>
      <c r="I6497" s="1">
        <v>44390</v>
      </c>
      <c r="J6497" t="s">
        <v>74</v>
      </c>
      <c r="K6497">
        <v>10000</v>
      </c>
      <c r="L6497">
        <v>1</v>
      </c>
      <c r="M6497">
        <v>10000</v>
      </c>
      <c r="N6497">
        <v>1</v>
      </c>
      <c r="O6497" s="1">
        <v>44405.680735069443</v>
      </c>
    </row>
    <row r="6498" spans="2:15" x14ac:dyDescent="0.25">
      <c r="B6498" t="s">
        <v>2663</v>
      </c>
      <c r="C6498" t="str">
        <f t="shared" si="202"/>
        <v>gbnastor</v>
      </c>
      <c r="E6498" t="str">
        <f t="shared" si="203"/>
        <v/>
      </c>
      <c r="F6498" t="s">
        <v>3259</v>
      </c>
      <c r="G6498" t="s">
        <v>3356</v>
      </c>
      <c r="H6498" t="s">
        <v>3357</v>
      </c>
      <c r="I6498" s="1">
        <v>44379</v>
      </c>
      <c r="J6498" t="s">
        <v>74</v>
      </c>
      <c r="K6498">
        <v>3000</v>
      </c>
      <c r="L6498">
        <v>1</v>
      </c>
      <c r="M6498">
        <v>3000</v>
      </c>
      <c r="N6498">
        <v>1</v>
      </c>
      <c r="O6498" s="1">
        <v>44396.379070254632</v>
      </c>
    </row>
    <row r="6499" spans="2:15" x14ac:dyDescent="0.25">
      <c r="B6499" t="s">
        <v>2663</v>
      </c>
      <c r="C6499" t="str">
        <f t="shared" si="202"/>
        <v>gbnastor</v>
      </c>
      <c r="E6499" t="str">
        <f t="shared" si="203"/>
        <v/>
      </c>
      <c r="F6499" t="s">
        <v>3259</v>
      </c>
      <c r="G6499" t="s">
        <v>3356</v>
      </c>
      <c r="H6499" t="s">
        <v>3357</v>
      </c>
      <c r="I6499" s="1">
        <v>44402</v>
      </c>
      <c r="J6499" t="s">
        <v>74</v>
      </c>
      <c r="K6499">
        <v>50</v>
      </c>
      <c r="L6499">
        <v>1</v>
      </c>
      <c r="M6499">
        <v>50</v>
      </c>
      <c r="N6499">
        <v>1</v>
      </c>
      <c r="O6499" s="1">
        <v>44413.35563189815</v>
      </c>
    </row>
    <row r="6500" spans="2:15" x14ac:dyDescent="0.25">
      <c r="B6500" t="s">
        <v>2879</v>
      </c>
      <c r="C6500" t="str">
        <f t="shared" si="202"/>
        <v>rcpumarin</v>
      </c>
      <c r="E6500" t="str">
        <f t="shared" si="203"/>
        <v/>
      </c>
      <c r="F6500" t="s">
        <v>3259</v>
      </c>
      <c r="G6500" t="s">
        <v>10162</v>
      </c>
      <c r="H6500" t="s">
        <v>10163</v>
      </c>
      <c r="I6500" s="1">
        <v>44407</v>
      </c>
      <c r="J6500" t="s">
        <v>74</v>
      </c>
      <c r="K6500">
        <v>20000</v>
      </c>
      <c r="L6500">
        <v>1</v>
      </c>
      <c r="M6500">
        <v>20000</v>
      </c>
      <c r="N6500">
        <v>1</v>
      </c>
      <c r="O6500" s="1">
        <v>44413.367912152775</v>
      </c>
    </row>
    <row r="6501" spans="2:15" x14ac:dyDescent="0.25">
      <c r="B6501" t="s">
        <v>67</v>
      </c>
      <c r="C6501" t="str">
        <f t="shared" si="202"/>
        <v>na</v>
      </c>
      <c r="E6501" t="str">
        <f t="shared" si="203"/>
        <v/>
      </c>
      <c r="F6501" t="s">
        <v>3259</v>
      </c>
      <c r="G6501" t="s">
        <v>10164</v>
      </c>
      <c r="H6501" t="s">
        <v>10165</v>
      </c>
      <c r="I6501" s="1">
        <v>44394</v>
      </c>
      <c r="J6501" t="s">
        <v>74</v>
      </c>
      <c r="K6501">
        <v>336631.21</v>
      </c>
      <c r="L6501">
        <v>1</v>
      </c>
      <c r="M6501">
        <v>336631.21</v>
      </c>
      <c r="N6501">
        <v>1</v>
      </c>
      <c r="O6501" s="1">
        <v>44411.584968437499</v>
      </c>
    </row>
    <row r="6502" spans="2:15" x14ac:dyDescent="0.25">
      <c r="B6502" t="s">
        <v>67</v>
      </c>
      <c r="C6502" t="str">
        <f t="shared" si="202"/>
        <v>na</v>
      </c>
      <c r="E6502" t="str">
        <f t="shared" si="203"/>
        <v/>
      </c>
      <c r="F6502" t="s">
        <v>3259</v>
      </c>
      <c r="G6502" t="s">
        <v>10166</v>
      </c>
      <c r="H6502" t="s">
        <v>10167</v>
      </c>
      <c r="I6502" s="1">
        <v>44378</v>
      </c>
      <c r="J6502" t="s">
        <v>74</v>
      </c>
      <c r="K6502">
        <v>35859.61</v>
      </c>
      <c r="L6502">
        <v>1</v>
      </c>
      <c r="M6502">
        <v>35859.61</v>
      </c>
      <c r="N6502">
        <v>1</v>
      </c>
      <c r="O6502" s="1">
        <v>44396.379837766202</v>
      </c>
    </row>
    <row r="6503" spans="2:15" x14ac:dyDescent="0.25">
      <c r="B6503" t="s">
        <v>2897</v>
      </c>
      <c r="C6503" t="str">
        <f t="shared" si="202"/>
        <v>rhodalynne</v>
      </c>
      <c r="E6503" t="str">
        <f t="shared" si="203"/>
        <v/>
      </c>
      <c r="F6503" t="s">
        <v>3259</v>
      </c>
      <c r="G6503" t="s">
        <v>10168</v>
      </c>
      <c r="H6503" t="s">
        <v>10169</v>
      </c>
      <c r="I6503" s="1">
        <v>44403</v>
      </c>
      <c r="J6503" t="s">
        <v>74</v>
      </c>
      <c r="K6503">
        <v>2000</v>
      </c>
      <c r="L6503">
        <v>1</v>
      </c>
      <c r="M6503">
        <v>2000</v>
      </c>
      <c r="N6503">
        <v>1</v>
      </c>
      <c r="O6503" s="1">
        <v>44413.361373912034</v>
      </c>
    </row>
    <row r="6504" spans="2:15" x14ac:dyDescent="0.25">
      <c r="B6504" t="s">
        <v>67</v>
      </c>
      <c r="C6504" t="str">
        <f t="shared" si="202"/>
        <v>na</v>
      </c>
      <c r="E6504" t="str">
        <f t="shared" si="203"/>
        <v/>
      </c>
      <c r="F6504" t="s">
        <v>3259</v>
      </c>
      <c r="G6504" t="s">
        <v>3364</v>
      </c>
      <c r="H6504" t="s">
        <v>3365</v>
      </c>
      <c r="I6504" s="1">
        <v>44380</v>
      </c>
      <c r="J6504" t="s">
        <v>74</v>
      </c>
      <c r="K6504">
        <v>5000</v>
      </c>
      <c r="L6504">
        <v>1</v>
      </c>
      <c r="M6504">
        <v>5000</v>
      </c>
      <c r="N6504">
        <v>1</v>
      </c>
      <c r="O6504" s="1">
        <v>44396.380804780092</v>
      </c>
    </row>
    <row r="6505" spans="2:15" x14ac:dyDescent="0.25">
      <c r="B6505" t="s">
        <v>2672</v>
      </c>
      <c r="C6505" t="str">
        <f t="shared" si="202"/>
        <v>eddometita</v>
      </c>
      <c r="E6505" t="str">
        <f t="shared" si="203"/>
        <v/>
      </c>
      <c r="F6505" t="s">
        <v>3259</v>
      </c>
      <c r="G6505" t="s">
        <v>3366</v>
      </c>
      <c r="H6505" t="s">
        <v>3367</v>
      </c>
      <c r="I6505" s="1">
        <v>44399</v>
      </c>
      <c r="J6505" t="s">
        <v>74</v>
      </c>
      <c r="K6505">
        <v>5000</v>
      </c>
      <c r="L6505">
        <v>1</v>
      </c>
      <c r="M6505">
        <v>5000</v>
      </c>
      <c r="N6505">
        <v>1</v>
      </c>
      <c r="O6505" s="1">
        <v>44411.582684907407</v>
      </c>
    </row>
    <row r="6506" spans="2:15" x14ac:dyDescent="0.25">
      <c r="B6506" t="s">
        <v>2870</v>
      </c>
      <c r="C6506" t="str">
        <f t="shared" si="202"/>
        <v>rbtramos</v>
      </c>
      <c r="E6506" t="str">
        <f t="shared" si="203"/>
        <v/>
      </c>
      <c r="F6506" t="s">
        <v>3259</v>
      </c>
      <c r="G6506" t="s">
        <v>10170</v>
      </c>
      <c r="H6506" t="s">
        <v>10171</v>
      </c>
      <c r="I6506" s="1">
        <v>44392</v>
      </c>
      <c r="J6506" t="s">
        <v>74</v>
      </c>
      <c r="K6506">
        <v>5000</v>
      </c>
      <c r="L6506">
        <v>1</v>
      </c>
      <c r="M6506">
        <v>5000</v>
      </c>
      <c r="N6506">
        <v>1</v>
      </c>
      <c r="O6506" s="1">
        <v>44405.697429745371</v>
      </c>
    </row>
    <row r="6507" spans="2:15" x14ac:dyDescent="0.25">
      <c r="B6507" t="s">
        <v>67</v>
      </c>
      <c r="C6507" t="str">
        <f t="shared" si="202"/>
        <v>na</v>
      </c>
      <c r="E6507" t="str">
        <f t="shared" si="203"/>
        <v/>
      </c>
      <c r="F6507" t="s">
        <v>3259</v>
      </c>
      <c r="G6507" t="s">
        <v>10172</v>
      </c>
      <c r="H6507" t="s">
        <v>10173</v>
      </c>
      <c r="I6507" s="1">
        <v>44384</v>
      </c>
      <c r="J6507" t="s">
        <v>74</v>
      </c>
      <c r="K6507">
        <v>3000</v>
      </c>
      <c r="L6507">
        <v>1</v>
      </c>
      <c r="M6507">
        <v>3000</v>
      </c>
      <c r="N6507">
        <v>1</v>
      </c>
      <c r="O6507" s="1">
        <v>44396.382085185185</v>
      </c>
    </row>
    <row r="6508" spans="2:15" x14ac:dyDescent="0.25">
      <c r="B6508" t="s">
        <v>2864</v>
      </c>
      <c r="C6508" t="str">
        <f t="shared" si="202"/>
        <v>ellen</v>
      </c>
      <c r="E6508" t="str">
        <f t="shared" si="203"/>
        <v/>
      </c>
      <c r="F6508" t="s">
        <v>3259</v>
      </c>
      <c r="G6508" t="s">
        <v>10174</v>
      </c>
      <c r="H6508" t="s">
        <v>10175</v>
      </c>
      <c r="I6508" s="1">
        <v>44400</v>
      </c>
      <c r="J6508" t="s">
        <v>74</v>
      </c>
      <c r="K6508">
        <v>6000</v>
      </c>
      <c r="L6508">
        <v>1</v>
      </c>
      <c r="M6508">
        <v>6000</v>
      </c>
      <c r="N6508">
        <v>1</v>
      </c>
      <c r="O6508" s="1">
        <v>44411.582470138892</v>
      </c>
    </row>
    <row r="6509" spans="2:15" x14ac:dyDescent="0.25">
      <c r="B6509" t="s">
        <v>2675</v>
      </c>
      <c r="C6509" t="str">
        <f t="shared" si="202"/>
        <v>mmbarron</v>
      </c>
      <c r="D6509" t="s">
        <v>8306</v>
      </c>
      <c r="E6509" t="str">
        <f t="shared" si="203"/>
        <v>foaustria</v>
      </c>
      <c r="F6509" t="s">
        <v>3259</v>
      </c>
      <c r="G6509" t="s">
        <v>10176</v>
      </c>
      <c r="H6509" t="s">
        <v>10177</v>
      </c>
      <c r="I6509" s="1">
        <v>44378</v>
      </c>
      <c r="J6509" t="s">
        <v>74</v>
      </c>
      <c r="K6509">
        <v>1000</v>
      </c>
      <c r="L6509">
        <v>1</v>
      </c>
      <c r="M6509">
        <v>1000</v>
      </c>
      <c r="N6509">
        <v>1</v>
      </c>
      <c r="O6509" s="1">
        <v>44396.384401076386</v>
      </c>
    </row>
    <row r="6510" spans="2:15" x14ac:dyDescent="0.25">
      <c r="B6510" t="s">
        <v>2870</v>
      </c>
      <c r="C6510" t="str">
        <f t="shared" si="202"/>
        <v>rbtramos</v>
      </c>
      <c r="E6510" t="str">
        <f t="shared" si="203"/>
        <v/>
      </c>
      <c r="F6510" t="s">
        <v>3259</v>
      </c>
      <c r="G6510" t="s">
        <v>3368</v>
      </c>
      <c r="H6510" t="s">
        <v>3369</v>
      </c>
      <c r="I6510" s="1">
        <v>44389</v>
      </c>
      <c r="J6510" t="s">
        <v>74</v>
      </c>
      <c r="K6510">
        <v>6000</v>
      </c>
      <c r="L6510">
        <v>1</v>
      </c>
      <c r="M6510">
        <v>6000</v>
      </c>
      <c r="N6510">
        <v>1</v>
      </c>
      <c r="O6510" s="1">
        <v>44405.696205324071</v>
      </c>
    </row>
    <row r="6511" spans="2:15" x14ac:dyDescent="0.25">
      <c r="B6511" t="s">
        <v>2870</v>
      </c>
      <c r="C6511" t="str">
        <f t="shared" si="202"/>
        <v>rbtramos</v>
      </c>
      <c r="E6511" t="str">
        <f t="shared" si="203"/>
        <v/>
      </c>
      <c r="F6511" t="s">
        <v>3259</v>
      </c>
      <c r="G6511" t="s">
        <v>3368</v>
      </c>
      <c r="H6511" t="s">
        <v>3369</v>
      </c>
      <c r="I6511" s="1">
        <v>44405</v>
      </c>
      <c r="J6511" t="s">
        <v>74</v>
      </c>
      <c r="K6511">
        <v>5284</v>
      </c>
      <c r="L6511">
        <v>1</v>
      </c>
      <c r="M6511">
        <v>5284</v>
      </c>
      <c r="N6511">
        <v>1</v>
      </c>
      <c r="O6511" s="1">
        <v>44413.360533680556</v>
      </c>
    </row>
    <row r="6512" spans="2:15" x14ac:dyDescent="0.25">
      <c r="B6512" t="s">
        <v>2672</v>
      </c>
      <c r="C6512" t="str">
        <f t="shared" si="202"/>
        <v>eddometita</v>
      </c>
      <c r="D6512" t="s">
        <v>8306</v>
      </c>
      <c r="E6512" t="str">
        <f t="shared" si="203"/>
        <v>foaustria</v>
      </c>
      <c r="F6512" t="s">
        <v>3259</v>
      </c>
      <c r="G6512" t="s">
        <v>10178</v>
      </c>
      <c r="H6512" t="s">
        <v>10179</v>
      </c>
      <c r="I6512" s="1">
        <v>44389</v>
      </c>
      <c r="J6512" t="s">
        <v>74</v>
      </c>
      <c r="K6512">
        <v>118260</v>
      </c>
      <c r="L6512">
        <v>1</v>
      </c>
      <c r="M6512">
        <v>118260</v>
      </c>
      <c r="N6512">
        <v>1</v>
      </c>
      <c r="O6512" s="1">
        <v>44405.673413888886</v>
      </c>
    </row>
    <row r="6513" spans="2:15" x14ac:dyDescent="0.25">
      <c r="B6513" t="s">
        <v>2906</v>
      </c>
      <c r="C6513" t="str">
        <f t="shared" si="202"/>
        <v>rmlegaspi</v>
      </c>
      <c r="E6513" t="str">
        <f t="shared" si="203"/>
        <v/>
      </c>
      <c r="F6513" t="s">
        <v>3259</v>
      </c>
      <c r="G6513" t="s">
        <v>10180</v>
      </c>
      <c r="H6513" t="s">
        <v>10181</v>
      </c>
      <c r="I6513" s="1">
        <v>44399</v>
      </c>
      <c r="J6513" t="s">
        <v>74</v>
      </c>
      <c r="K6513">
        <v>5000</v>
      </c>
      <c r="L6513">
        <v>1</v>
      </c>
      <c r="M6513">
        <v>5000</v>
      </c>
      <c r="N6513">
        <v>1</v>
      </c>
      <c r="O6513" s="1">
        <v>44412.383797604169</v>
      </c>
    </row>
    <row r="6514" spans="2:15" x14ac:dyDescent="0.25">
      <c r="B6514" t="s">
        <v>2667</v>
      </c>
      <c r="C6514" t="str">
        <f t="shared" si="202"/>
        <v>jrneri</v>
      </c>
      <c r="E6514" t="str">
        <f t="shared" si="203"/>
        <v/>
      </c>
      <c r="F6514" t="s">
        <v>3259</v>
      </c>
      <c r="G6514" t="s">
        <v>10182</v>
      </c>
      <c r="H6514" t="s">
        <v>10183</v>
      </c>
      <c r="I6514" s="1">
        <v>44407</v>
      </c>
      <c r="J6514" t="s">
        <v>74</v>
      </c>
      <c r="K6514">
        <v>2500</v>
      </c>
      <c r="L6514">
        <v>1</v>
      </c>
      <c r="M6514">
        <v>2500</v>
      </c>
      <c r="N6514">
        <v>1</v>
      </c>
      <c r="O6514" s="1">
        <v>44413.365552615738</v>
      </c>
    </row>
    <row r="6515" spans="2:15" x14ac:dyDescent="0.25">
      <c r="B6515" t="s">
        <v>2667</v>
      </c>
      <c r="C6515" t="str">
        <f t="shared" si="202"/>
        <v>jrneri</v>
      </c>
      <c r="E6515" t="str">
        <f t="shared" si="203"/>
        <v/>
      </c>
      <c r="F6515" t="s">
        <v>3259</v>
      </c>
      <c r="G6515" t="s">
        <v>10184</v>
      </c>
      <c r="H6515" t="s">
        <v>4751</v>
      </c>
      <c r="I6515" s="1">
        <v>44403</v>
      </c>
      <c r="J6515" t="s">
        <v>74</v>
      </c>
      <c r="K6515">
        <v>3000</v>
      </c>
      <c r="L6515">
        <v>1</v>
      </c>
      <c r="M6515">
        <v>3000</v>
      </c>
      <c r="N6515">
        <v>1</v>
      </c>
      <c r="O6515" s="1">
        <v>44413.355952199076</v>
      </c>
    </row>
    <row r="6516" spans="2:15" x14ac:dyDescent="0.25">
      <c r="B6516" t="s">
        <v>67</v>
      </c>
      <c r="C6516" t="str">
        <f t="shared" si="202"/>
        <v>na</v>
      </c>
      <c r="E6516" t="str">
        <f t="shared" si="203"/>
        <v/>
      </c>
      <c r="F6516" t="s">
        <v>3259</v>
      </c>
      <c r="G6516" t="s">
        <v>10185</v>
      </c>
      <c r="H6516" t="s">
        <v>10186</v>
      </c>
      <c r="I6516" s="1">
        <v>44382</v>
      </c>
      <c r="J6516" t="s">
        <v>74</v>
      </c>
      <c r="K6516">
        <v>500</v>
      </c>
      <c r="L6516">
        <v>1</v>
      </c>
      <c r="M6516">
        <v>500</v>
      </c>
      <c r="N6516">
        <v>1</v>
      </c>
      <c r="O6516" s="1">
        <v>44396.381185486112</v>
      </c>
    </row>
    <row r="6517" spans="2:15" x14ac:dyDescent="0.25">
      <c r="B6517" t="s">
        <v>2667</v>
      </c>
      <c r="C6517" t="str">
        <f t="shared" si="202"/>
        <v>jrneri</v>
      </c>
      <c r="E6517" t="str">
        <f t="shared" si="203"/>
        <v/>
      </c>
      <c r="F6517" t="s">
        <v>3259</v>
      </c>
      <c r="G6517" t="s">
        <v>10185</v>
      </c>
      <c r="H6517" t="s">
        <v>10186</v>
      </c>
      <c r="I6517" s="1">
        <v>44393</v>
      </c>
      <c r="J6517" t="s">
        <v>74</v>
      </c>
      <c r="K6517">
        <v>1000</v>
      </c>
      <c r="L6517">
        <v>1</v>
      </c>
      <c r="M6517">
        <v>1000</v>
      </c>
      <c r="N6517">
        <v>1</v>
      </c>
      <c r="O6517" s="1">
        <v>44411.585601076389</v>
      </c>
    </row>
    <row r="6518" spans="2:15" x14ac:dyDescent="0.25">
      <c r="B6518" t="s">
        <v>2667</v>
      </c>
      <c r="C6518" t="str">
        <f t="shared" si="202"/>
        <v>jrneri</v>
      </c>
      <c r="E6518" t="str">
        <f t="shared" si="203"/>
        <v/>
      </c>
      <c r="F6518" t="s">
        <v>3259</v>
      </c>
      <c r="G6518" t="s">
        <v>10187</v>
      </c>
      <c r="H6518" t="s">
        <v>10188</v>
      </c>
      <c r="I6518" s="1">
        <v>44396</v>
      </c>
      <c r="J6518" t="s">
        <v>74</v>
      </c>
      <c r="K6518">
        <v>3000</v>
      </c>
      <c r="L6518">
        <v>1</v>
      </c>
      <c r="M6518">
        <v>3000</v>
      </c>
      <c r="N6518">
        <v>1</v>
      </c>
      <c r="O6518" s="1">
        <v>44411.585900150465</v>
      </c>
    </row>
    <row r="6519" spans="2:15" x14ac:dyDescent="0.25">
      <c r="B6519" t="s">
        <v>2906</v>
      </c>
      <c r="C6519" t="str">
        <f t="shared" si="202"/>
        <v>rmlegaspi</v>
      </c>
      <c r="E6519" t="str">
        <f t="shared" si="203"/>
        <v/>
      </c>
      <c r="F6519" t="s">
        <v>3259</v>
      </c>
      <c r="G6519" t="s">
        <v>10189</v>
      </c>
      <c r="H6519" t="s">
        <v>10190</v>
      </c>
      <c r="I6519" s="1">
        <v>44393</v>
      </c>
      <c r="J6519" t="s">
        <v>74</v>
      </c>
      <c r="K6519">
        <v>200</v>
      </c>
      <c r="L6519">
        <v>1</v>
      </c>
      <c r="M6519">
        <v>200</v>
      </c>
      <c r="N6519">
        <v>1</v>
      </c>
      <c r="O6519" s="1">
        <v>44411.591098993056</v>
      </c>
    </row>
    <row r="6520" spans="2:15" x14ac:dyDescent="0.25">
      <c r="B6520" t="s">
        <v>2672</v>
      </c>
      <c r="C6520" t="str">
        <f t="shared" si="202"/>
        <v>eddometita</v>
      </c>
      <c r="E6520" t="str">
        <f t="shared" si="203"/>
        <v/>
      </c>
      <c r="F6520" t="s">
        <v>3259</v>
      </c>
      <c r="G6520" t="s">
        <v>10191</v>
      </c>
      <c r="H6520" t="s">
        <v>10192</v>
      </c>
      <c r="I6520" s="1">
        <v>44403</v>
      </c>
      <c r="J6520" t="s">
        <v>74</v>
      </c>
      <c r="K6520">
        <v>2000</v>
      </c>
      <c r="L6520">
        <v>1</v>
      </c>
      <c r="M6520">
        <v>2000</v>
      </c>
      <c r="N6520">
        <v>1</v>
      </c>
      <c r="O6520" s="1">
        <v>44413.354298530096</v>
      </c>
    </row>
    <row r="6521" spans="2:15" x14ac:dyDescent="0.25">
      <c r="B6521" t="s">
        <v>2667</v>
      </c>
      <c r="C6521" t="str">
        <f t="shared" si="202"/>
        <v>jrneri</v>
      </c>
      <c r="E6521" t="str">
        <f t="shared" si="203"/>
        <v/>
      </c>
      <c r="F6521" t="s">
        <v>3259</v>
      </c>
      <c r="G6521" t="s">
        <v>10193</v>
      </c>
      <c r="H6521" t="s">
        <v>10194</v>
      </c>
      <c r="I6521" s="1">
        <v>44396</v>
      </c>
      <c r="J6521" t="s">
        <v>74</v>
      </c>
      <c r="K6521">
        <v>2500</v>
      </c>
      <c r="L6521">
        <v>1</v>
      </c>
      <c r="M6521">
        <v>2500</v>
      </c>
      <c r="N6521">
        <v>1</v>
      </c>
      <c r="O6521" s="1">
        <v>44411.585959293981</v>
      </c>
    </row>
    <row r="6522" spans="2:15" x14ac:dyDescent="0.25">
      <c r="B6522" t="s">
        <v>2864</v>
      </c>
      <c r="C6522" t="str">
        <f t="shared" si="202"/>
        <v>ellen</v>
      </c>
      <c r="E6522" t="str">
        <f t="shared" si="203"/>
        <v/>
      </c>
      <c r="F6522" t="s">
        <v>3259</v>
      </c>
      <c r="G6522" t="s">
        <v>10195</v>
      </c>
      <c r="H6522" t="s">
        <v>10196</v>
      </c>
      <c r="I6522" s="1">
        <v>44404</v>
      </c>
      <c r="J6522" t="s">
        <v>74</v>
      </c>
      <c r="K6522">
        <v>5000</v>
      </c>
      <c r="L6522">
        <v>1</v>
      </c>
      <c r="M6522">
        <v>5000</v>
      </c>
      <c r="N6522">
        <v>1</v>
      </c>
      <c r="O6522" s="1">
        <v>44413.355073101855</v>
      </c>
    </row>
    <row r="6523" spans="2:15" x14ac:dyDescent="0.25">
      <c r="B6523" t="s">
        <v>2870</v>
      </c>
      <c r="C6523" t="str">
        <f t="shared" si="202"/>
        <v>rbtramos</v>
      </c>
      <c r="E6523" t="str">
        <f t="shared" si="203"/>
        <v/>
      </c>
      <c r="F6523" t="s">
        <v>3259</v>
      </c>
      <c r="G6523" t="s">
        <v>3376</v>
      </c>
      <c r="H6523" t="s">
        <v>3377</v>
      </c>
      <c r="I6523" s="1">
        <v>44389</v>
      </c>
      <c r="J6523" t="s">
        <v>74</v>
      </c>
      <c r="K6523">
        <v>8604</v>
      </c>
      <c r="L6523">
        <v>1</v>
      </c>
      <c r="M6523">
        <v>8604</v>
      </c>
      <c r="N6523">
        <v>1</v>
      </c>
      <c r="O6523" s="1">
        <v>44405.696317662034</v>
      </c>
    </row>
    <row r="6524" spans="2:15" x14ac:dyDescent="0.25">
      <c r="B6524" t="s">
        <v>2864</v>
      </c>
      <c r="C6524" t="str">
        <f t="shared" si="202"/>
        <v>ellen</v>
      </c>
      <c r="E6524" t="str">
        <f t="shared" si="203"/>
        <v/>
      </c>
      <c r="F6524" t="s">
        <v>3259</v>
      </c>
      <c r="G6524" t="s">
        <v>3378</v>
      </c>
      <c r="H6524" t="s">
        <v>3379</v>
      </c>
      <c r="I6524" s="1">
        <v>44384</v>
      </c>
      <c r="J6524" t="s">
        <v>74</v>
      </c>
      <c r="K6524">
        <v>1980</v>
      </c>
      <c r="L6524">
        <v>1</v>
      </c>
      <c r="M6524">
        <v>1980</v>
      </c>
      <c r="N6524">
        <v>1</v>
      </c>
      <c r="O6524" s="1">
        <v>44396.376805856482</v>
      </c>
    </row>
    <row r="6525" spans="2:15" x14ac:dyDescent="0.25">
      <c r="B6525" t="s">
        <v>2870</v>
      </c>
      <c r="C6525" t="str">
        <f t="shared" si="202"/>
        <v>rbtramos</v>
      </c>
      <c r="E6525" t="str">
        <f t="shared" si="203"/>
        <v/>
      </c>
      <c r="F6525" t="s">
        <v>3259</v>
      </c>
      <c r="G6525" t="s">
        <v>10197</v>
      </c>
      <c r="H6525" t="s">
        <v>10198</v>
      </c>
      <c r="I6525" s="1">
        <v>44385</v>
      </c>
      <c r="J6525" t="s">
        <v>74</v>
      </c>
      <c r="K6525">
        <v>35800</v>
      </c>
      <c r="L6525">
        <v>1</v>
      </c>
      <c r="M6525">
        <v>35800</v>
      </c>
      <c r="N6525">
        <v>1</v>
      </c>
      <c r="O6525" s="1">
        <v>44396.388187916666</v>
      </c>
    </row>
    <row r="6526" spans="2:15" x14ac:dyDescent="0.25">
      <c r="B6526" t="s">
        <v>2879</v>
      </c>
      <c r="C6526" t="str">
        <f t="shared" si="202"/>
        <v>rcpumarin</v>
      </c>
      <c r="E6526" t="str">
        <f t="shared" si="203"/>
        <v/>
      </c>
      <c r="F6526" t="s">
        <v>3259</v>
      </c>
      <c r="G6526" t="s">
        <v>10199</v>
      </c>
      <c r="H6526" t="s">
        <v>10200</v>
      </c>
      <c r="I6526" s="1">
        <v>44408</v>
      </c>
      <c r="J6526" t="s">
        <v>74</v>
      </c>
      <c r="K6526">
        <v>1000</v>
      </c>
      <c r="L6526">
        <v>1</v>
      </c>
      <c r="M6526">
        <v>1000</v>
      </c>
      <c r="N6526">
        <v>1</v>
      </c>
      <c r="O6526" s="1">
        <v>44413.361411261576</v>
      </c>
    </row>
    <row r="6527" spans="2:15" x14ac:dyDescent="0.25">
      <c r="B6527" t="s">
        <v>2897</v>
      </c>
      <c r="C6527" t="str">
        <f t="shared" si="202"/>
        <v>rhodalynne</v>
      </c>
      <c r="E6527" t="str">
        <f t="shared" si="203"/>
        <v/>
      </c>
      <c r="F6527" t="s">
        <v>3259</v>
      </c>
      <c r="G6527" t="s">
        <v>10201</v>
      </c>
      <c r="H6527" t="s">
        <v>10202</v>
      </c>
      <c r="I6527" s="1">
        <v>44391</v>
      </c>
      <c r="J6527" t="s">
        <v>74</v>
      </c>
      <c r="K6527">
        <v>5000</v>
      </c>
      <c r="L6527">
        <v>1</v>
      </c>
      <c r="M6527">
        <v>5000</v>
      </c>
      <c r="N6527">
        <v>1</v>
      </c>
      <c r="O6527" s="1">
        <v>44405.695325578701</v>
      </c>
    </row>
    <row r="6528" spans="2:15" x14ac:dyDescent="0.25">
      <c r="B6528" t="s">
        <v>2864</v>
      </c>
      <c r="C6528" t="str">
        <f t="shared" si="202"/>
        <v>ellen</v>
      </c>
      <c r="E6528" t="str">
        <f t="shared" si="203"/>
        <v/>
      </c>
      <c r="F6528" t="s">
        <v>3259</v>
      </c>
      <c r="G6528" t="s">
        <v>10203</v>
      </c>
      <c r="H6528" t="s">
        <v>10204</v>
      </c>
      <c r="I6528" s="1">
        <v>44391</v>
      </c>
      <c r="J6528" t="s">
        <v>74</v>
      </c>
      <c r="K6528">
        <v>5000</v>
      </c>
      <c r="L6528">
        <v>1</v>
      </c>
      <c r="M6528">
        <v>5000</v>
      </c>
      <c r="N6528">
        <v>1</v>
      </c>
      <c r="O6528" s="1">
        <v>44405.672845520836</v>
      </c>
    </row>
    <row r="6529" spans="2:15" x14ac:dyDescent="0.25">
      <c r="B6529" t="s">
        <v>2864</v>
      </c>
      <c r="C6529" t="str">
        <f t="shared" si="202"/>
        <v>ellen</v>
      </c>
      <c r="E6529" t="str">
        <f t="shared" si="203"/>
        <v/>
      </c>
      <c r="F6529" t="s">
        <v>3259</v>
      </c>
      <c r="G6529" t="s">
        <v>10203</v>
      </c>
      <c r="H6529" t="s">
        <v>10204</v>
      </c>
      <c r="I6529" s="1">
        <v>44405</v>
      </c>
      <c r="J6529" t="s">
        <v>74</v>
      </c>
      <c r="K6529">
        <v>38500</v>
      </c>
      <c r="L6529">
        <v>1</v>
      </c>
      <c r="M6529">
        <v>38500</v>
      </c>
      <c r="N6529">
        <v>1</v>
      </c>
      <c r="O6529" s="1">
        <v>44413.354909212962</v>
      </c>
    </row>
    <row r="6530" spans="2:15" x14ac:dyDescent="0.25">
      <c r="B6530" t="s">
        <v>2672</v>
      </c>
      <c r="C6530" t="str">
        <f t="shared" si="202"/>
        <v>eddometita</v>
      </c>
      <c r="E6530" t="str">
        <f t="shared" si="203"/>
        <v/>
      </c>
      <c r="F6530" t="s">
        <v>3259</v>
      </c>
      <c r="G6530" t="s">
        <v>3380</v>
      </c>
      <c r="H6530" t="s">
        <v>3381</v>
      </c>
      <c r="I6530" s="1">
        <v>44406</v>
      </c>
      <c r="J6530" t="s">
        <v>74</v>
      </c>
      <c r="K6530">
        <v>5000</v>
      </c>
      <c r="L6530">
        <v>1</v>
      </c>
      <c r="M6530">
        <v>5000</v>
      </c>
      <c r="N6530">
        <v>1</v>
      </c>
      <c r="O6530" s="1">
        <v>44413.35413803241</v>
      </c>
    </row>
    <row r="6531" spans="2:15" x14ac:dyDescent="0.25">
      <c r="B6531" t="s">
        <v>2667</v>
      </c>
      <c r="C6531" t="str">
        <f t="shared" ref="C6531:C6594" si="204">MID(B6531,FIND("(",B6531)+1,FIND(")",B6531,FIND("(",B6531)+1) - FIND("(",B6531)-1)</f>
        <v>jrneri</v>
      </c>
      <c r="E6531" t="str">
        <f t="shared" ref="E6531:E6594" si="205">IFERROR(MID(D6531,FIND("(",D6531)+1,FIND(")",D6531,FIND("(",D6531)+1) - FIND("(",D6531)-1),"")</f>
        <v/>
      </c>
      <c r="F6531" t="s">
        <v>3259</v>
      </c>
      <c r="G6531" t="s">
        <v>10205</v>
      </c>
      <c r="H6531" t="s">
        <v>10206</v>
      </c>
      <c r="I6531" s="1">
        <v>44406</v>
      </c>
      <c r="J6531" t="s">
        <v>74</v>
      </c>
      <c r="K6531">
        <v>5000</v>
      </c>
      <c r="L6531">
        <v>1</v>
      </c>
      <c r="M6531">
        <v>5000</v>
      </c>
      <c r="N6531">
        <v>1</v>
      </c>
      <c r="O6531" s="1">
        <v>44413.357432175922</v>
      </c>
    </row>
    <row r="6532" spans="2:15" x14ac:dyDescent="0.25">
      <c r="B6532" t="s">
        <v>67</v>
      </c>
      <c r="C6532" t="str">
        <f t="shared" si="204"/>
        <v>na</v>
      </c>
      <c r="E6532" t="str">
        <f t="shared" si="205"/>
        <v/>
      </c>
      <c r="F6532" t="s">
        <v>3259</v>
      </c>
      <c r="G6532" t="s">
        <v>3384</v>
      </c>
      <c r="H6532" t="s">
        <v>3385</v>
      </c>
      <c r="I6532" s="1">
        <v>44376</v>
      </c>
      <c r="J6532" t="s">
        <v>74</v>
      </c>
      <c r="K6532">
        <v>10000</v>
      </c>
      <c r="L6532">
        <v>1</v>
      </c>
      <c r="M6532">
        <v>10000</v>
      </c>
      <c r="N6532">
        <v>1</v>
      </c>
      <c r="O6532" s="1">
        <v>44396.656130439813</v>
      </c>
    </row>
    <row r="6533" spans="2:15" x14ac:dyDescent="0.25">
      <c r="B6533" t="s">
        <v>2864</v>
      </c>
      <c r="C6533" t="str">
        <f t="shared" si="204"/>
        <v>ellen</v>
      </c>
      <c r="D6533" t="s">
        <v>8306</v>
      </c>
      <c r="E6533" t="str">
        <f t="shared" si="205"/>
        <v>foaustria</v>
      </c>
      <c r="F6533" t="s">
        <v>3259</v>
      </c>
      <c r="G6533" t="s">
        <v>10207</v>
      </c>
      <c r="H6533" t="s">
        <v>10208</v>
      </c>
      <c r="I6533" s="1">
        <v>44391</v>
      </c>
      <c r="J6533" t="s">
        <v>74</v>
      </c>
      <c r="K6533">
        <v>5000</v>
      </c>
      <c r="L6533">
        <v>1</v>
      </c>
      <c r="M6533">
        <v>5000</v>
      </c>
      <c r="N6533">
        <v>1</v>
      </c>
      <c r="O6533" s="1">
        <v>44405.672280555555</v>
      </c>
    </row>
    <row r="6534" spans="2:15" x14ac:dyDescent="0.25">
      <c r="B6534" t="s">
        <v>2864</v>
      </c>
      <c r="C6534" t="str">
        <f t="shared" si="204"/>
        <v>ellen</v>
      </c>
      <c r="E6534" t="str">
        <f t="shared" si="205"/>
        <v/>
      </c>
      <c r="F6534" t="s">
        <v>3259</v>
      </c>
      <c r="G6534" t="s">
        <v>10207</v>
      </c>
      <c r="H6534" t="s">
        <v>10208</v>
      </c>
      <c r="I6534" s="1">
        <v>44396</v>
      </c>
      <c r="J6534" t="s">
        <v>74</v>
      </c>
      <c r="K6534">
        <v>52000</v>
      </c>
      <c r="L6534">
        <v>1</v>
      </c>
      <c r="M6534">
        <v>52000</v>
      </c>
      <c r="N6534">
        <v>1</v>
      </c>
      <c r="O6534" s="1">
        <v>44411.580058171297</v>
      </c>
    </row>
    <row r="6535" spans="2:15" x14ac:dyDescent="0.25">
      <c r="B6535" t="s">
        <v>67</v>
      </c>
      <c r="C6535" t="str">
        <f t="shared" si="204"/>
        <v>na</v>
      </c>
      <c r="E6535" t="str">
        <f t="shared" si="205"/>
        <v/>
      </c>
      <c r="F6535" t="s">
        <v>3259</v>
      </c>
      <c r="G6535" t="s">
        <v>3392</v>
      </c>
      <c r="H6535" t="s">
        <v>3393</v>
      </c>
      <c r="I6535" s="1">
        <v>44383</v>
      </c>
      <c r="J6535" t="s">
        <v>74</v>
      </c>
      <c r="K6535">
        <v>1700</v>
      </c>
      <c r="L6535">
        <v>1</v>
      </c>
      <c r="M6535">
        <v>1700</v>
      </c>
      <c r="N6535">
        <v>1</v>
      </c>
      <c r="O6535" s="1">
        <v>44396.381675532408</v>
      </c>
    </row>
    <row r="6536" spans="2:15" x14ac:dyDescent="0.25">
      <c r="B6536" t="s">
        <v>67</v>
      </c>
      <c r="C6536" t="str">
        <f t="shared" si="204"/>
        <v>na</v>
      </c>
      <c r="E6536" t="str">
        <f t="shared" si="205"/>
        <v/>
      </c>
      <c r="F6536" t="s">
        <v>3259</v>
      </c>
      <c r="G6536" t="s">
        <v>3392</v>
      </c>
      <c r="H6536" t="s">
        <v>3393</v>
      </c>
      <c r="I6536" s="1">
        <v>44384</v>
      </c>
      <c r="J6536" t="s">
        <v>74</v>
      </c>
      <c r="K6536">
        <v>1200</v>
      </c>
      <c r="L6536">
        <v>1</v>
      </c>
      <c r="M6536">
        <v>1200</v>
      </c>
      <c r="N6536">
        <v>1</v>
      </c>
      <c r="O6536" s="1">
        <v>44396.381680439816</v>
      </c>
    </row>
    <row r="6537" spans="2:15" x14ac:dyDescent="0.25">
      <c r="B6537" t="s">
        <v>2667</v>
      </c>
      <c r="C6537" t="str">
        <f t="shared" si="204"/>
        <v>jrneri</v>
      </c>
      <c r="E6537" t="str">
        <f t="shared" si="205"/>
        <v/>
      </c>
      <c r="F6537" t="s">
        <v>3259</v>
      </c>
      <c r="G6537" t="s">
        <v>3392</v>
      </c>
      <c r="H6537" t="s">
        <v>3393</v>
      </c>
      <c r="I6537" s="1">
        <v>44392</v>
      </c>
      <c r="J6537" t="s">
        <v>74</v>
      </c>
      <c r="K6537">
        <v>3120.23</v>
      </c>
      <c r="L6537">
        <v>1</v>
      </c>
      <c r="M6537">
        <v>3120.23</v>
      </c>
      <c r="N6537">
        <v>1</v>
      </c>
      <c r="O6537" s="1">
        <v>44405.692913657411</v>
      </c>
    </row>
    <row r="6538" spans="2:15" x14ac:dyDescent="0.25">
      <c r="B6538" t="s">
        <v>2667</v>
      </c>
      <c r="C6538" t="str">
        <f t="shared" si="204"/>
        <v>jrneri</v>
      </c>
      <c r="E6538" t="str">
        <f t="shared" si="205"/>
        <v/>
      </c>
      <c r="F6538" t="s">
        <v>3259</v>
      </c>
      <c r="G6538" t="s">
        <v>3392</v>
      </c>
      <c r="H6538" t="s">
        <v>3393</v>
      </c>
      <c r="I6538" s="1">
        <v>44406</v>
      </c>
      <c r="J6538" t="s">
        <v>74</v>
      </c>
      <c r="K6538">
        <v>5000</v>
      </c>
      <c r="L6538">
        <v>1</v>
      </c>
      <c r="M6538">
        <v>5000</v>
      </c>
      <c r="N6538">
        <v>1</v>
      </c>
      <c r="O6538" s="1">
        <v>44413.357375300926</v>
      </c>
    </row>
    <row r="6539" spans="2:15" x14ac:dyDescent="0.25">
      <c r="B6539" t="s">
        <v>2864</v>
      </c>
      <c r="C6539" t="str">
        <f t="shared" si="204"/>
        <v>ellen</v>
      </c>
      <c r="E6539" t="str">
        <f t="shared" si="205"/>
        <v/>
      </c>
      <c r="F6539" t="s">
        <v>3259</v>
      </c>
      <c r="G6539" t="s">
        <v>3394</v>
      </c>
      <c r="H6539" t="s">
        <v>3395</v>
      </c>
      <c r="I6539" s="1">
        <v>44391</v>
      </c>
      <c r="J6539" t="s">
        <v>74</v>
      </c>
      <c r="K6539">
        <v>1000</v>
      </c>
      <c r="L6539">
        <v>1</v>
      </c>
      <c r="M6539">
        <v>1000</v>
      </c>
      <c r="N6539">
        <v>1</v>
      </c>
      <c r="O6539" s="1">
        <v>44405.673030555554</v>
      </c>
    </row>
    <row r="6540" spans="2:15" x14ac:dyDescent="0.25">
      <c r="B6540" t="s">
        <v>2667</v>
      </c>
      <c r="C6540" t="str">
        <f t="shared" si="204"/>
        <v>jrneri</v>
      </c>
      <c r="E6540" t="str">
        <f t="shared" si="205"/>
        <v/>
      </c>
      <c r="F6540" t="s">
        <v>3259</v>
      </c>
      <c r="G6540" t="s">
        <v>10209</v>
      </c>
      <c r="H6540" t="s">
        <v>10210</v>
      </c>
      <c r="I6540" s="1">
        <v>44406</v>
      </c>
      <c r="J6540" t="s">
        <v>74</v>
      </c>
      <c r="K6540">
        <v>30000</v>
      </c>
      <c r="L6540">
        <v>1</v>
      </c>
      <c r="M6540">
        <v>30000</v>
      </c>
      <c r="N6540">
        <v>1</v>
      </c>
      <c r="O6540" s="1">
        <v>44413.356940428239</v>
      </c>
    </row>
    <row r="6541" spans="2:15" x14ac:dyDescent="0.25">
      <c r="B6541" t="s">
        <v>2879</v>
      </c>
      <c r="C6541" t="str">
        <f t="shared" si="204"/>
        <v>rcpumarin</v>
      </c>
      <c r="E6541" t="str">
        <f t="shared" si="205"/>
        <v/>
      </c>
      <c r="F6541" t="s">
        <v>3259</v>
      </c>
      <c r="G6541" t="s">
        <v>3398</v>
      </c>
      <c r="H6541" t="s">
        <v>3399</v>
      </c>
      <c r="I6541" s="1">
        <v>44378</v>
      </c>
      <c r="J6541" t="s">
        <v>74</v>
      </c>
      <c r="K6541">
        <v>3000</v>
      </c>
      <c r="L6541">
        <v>1</v>
      </c>
      <c r="M6541">
        <v>3000</v>
      </c>
      <c r="N6541">
        <v>1</v>
      </c>
      <c r="O6541" s="1">
        <v>44396.385960532411</v>
      </c>
    </row>
    <row r="6542" spans="2:15" x14ac:dyDescent="0.25">
      <c r="B6542" t="s">
        <v>2906</v>
      </c>
      <c r="C6542" t="str">
        <f t="shared" si="204"/>
        <v>rmlegaspi</v>
      </c>
      <c r="E6542" t="str">
        <f t="shared" si="205"/>
        <v/>
      </c>
      <c r="F6542" t="s">
        <v>3259</v>
      </c>
      <c r="G6542" t="s">
        <v>10211</v>
      </c>
      <c r="H6542" t="s">
        <v>10212</v>
      </c>
      <c r="I6542" s="1">
        <v>44382</v>
      </c>
      <c r="J6542" t="s">
        <v>74</v>
      </c>
      <c r="K6542">
        <v>3000</v>
      </c>
      <c r="L6542">
        <v>1</v>
      </c>
      <c r="M6542">
        <v>3000</v>
      </c>
      <c r="N6542">
        <v>1</v>
      </c>
      <c r="O6542" s="1">
        <v>44396.387125879628</v>
      </c>
    </row>
    <row r="6543" spans="2:15" x14ac:dyDescent="0.25">
      <c r="B6543" t="s">
        <v>2906</v>
      </c>
      <c r="C6543" t="str">
        <f t="shared" si="204"/>
        <v>rmlegaspi</v>
      </c>
      <c r="E6543" t="str">
        <f t="shared" si="205"/>
        <v/>
      </c>
      <c r="F6543" t="s">
        <v>3259</v>
      </c>
      <c r="G6543" t="s">
        <v>10211</v>
      </c>
      <c r="H6543" t="s">
        <v>10212</v>
      </c>
      <c r="I6543" s="1">
        <v>44406</v>
      </c>
      <c r="J6543" t="s">
        <v>74</v>
      </c>
      <c r="K6543">
        <v>2000</v>
      </c>
      <c r="L6543">
        <v>1</v>
      </c>
      <c r="M6543">
        <v>2000</v>
      </c>
      <c r="N6543">
        <v>1</v>
      </c>
      <c r="O6543" s="1">
        <v>44413.362262303242</v>
      </c>
    </row>
    <row r="6544" spans="2:15" x14ac:dyDescent="0.25">
      <c r="B6544" t="s">
        <v>67</v>
      </c>
      <c r="C6544" t="str">
        <f t="shared" si="204"/>
        <v>na</v>
      </c>
      <c r="E6544" t="str">
        <f t="shared" si="205"/>
        <v/>
      </c>
      <c r="F6544" t="s">
        <v>3259</v>
      </c>
      <c r="G6544" t="s">
        <v>3402</v>
      </c>
      <c r="H6544" t="s">
        <v>3403</v>
      </c>
      <c r="I6544" s="1">
        <v>44379</v>
      </c>
      <c r="J6544" t="s">
        <v>74</v>
      </c>
      <c r="K6544">
        <v>500</v>
      </c>
      <c r="L6544">
        <v>1</v>
      </c>
      <c r="M6544">
        <v>500</v>
      </c>
      <c r="N6544">
        <v>1</v>
      </c>
      <c r="O6544" s="1">
        <v>44396.380276388889</v>
      </c>
    </row>
    <row r="6545" spans="2:15" x14ac:dyDescent="0.25">
      <c r="B6545" t="s">
        <v>2870</v>
      </c>
      <c r="C6545" t="str">
        <f t="shared" si="204"/>
        <v>rbtramos</v>
      </c>
      <c r="E6545" t="str">
        <f t="shared" si="205"/>
        <v/>
      </c>
      <c r="F6545" t="s">
        <v>3259</v>
      </c>
      <c r="G6545" t="s">
        <v>10213</v>
      </c>
      <c r="H6545" t="s">
        <v>10214</v>
      </c>
      <c r="I6545" s="1">
        <v>44403</v>
      </c>
      <c r="J6545" t="s">
        <v>74</v>
      </c>
      <c r="K6545">
        <v>1000</v>
      </c>
      <c r="L6545">
        <v>1</v>
      </c>
      <c r="M6545">
        <v>1000</v>
      </c>
      <c r="N6545">
        <v>1</v>
      </c>
      <c r="O6545" s="1">
        <v>44413.360033171295</v>
      </c>
    </row>
    <row r="6546" spans="2:15" x14ac:dyDescent="0.25">
      <c r="B6546" t="s">
        <v>2667</v>
      </c>
      <c r="C6546" t="str">
        <f t="shared" si="204"/>
        <v>jrneri</v>
      </c>
      <c r="E6546" t="str">
        <f t="shared" si="205"/>
        <v/>
      </c>
      <c r="F6546" t="s">
        <v>3259</v>
      </c>
      <c r="G6546" t="s">
        <v>10215</v>
      </c>
      <c r="H6546" t="s">
        <v>10216</v>
      </c>
      <c r="I6546" s="1">
        <v>44406</v>
      </c>
      <c r="J6546" t="s">
        <v>74</v>
      </c>
      <c r="K6546">
        <v>5000</v>
      </c>
      <c r="L6546">
        <v>1</v>
      </c>
      <c r="M6546">
        <v>5000</v>
      </c>
      <c r="N6546">
        <v>1</v>
      </c>
      <c r="O6546" s="1">
        <v>44413.356860300926</v>
      </c>
    </row>
    <row r="6547" spans="2:15" x14ac:dyDescent="0.25">
      <c r="B6547" t="s">
        <v>67</v>
      </c>
      <c r="C6547" t="str">
        <f t="shared" si="204"/>
        <v>na</v>
      </c>
      <c r="E6547" t="str">
        <f t="shared" si="205"/>
        <v/>
      </c>
      <c r="F6547" t="s">
        <v>3259</v>
      </c>
      <c r="G6547" t="s">
        <v>10217</v>
      </c>
      <c r="H6547" t="s">
        <v>10218</v>
      </c>
      <c r="I6547" s="1">
        <v>44380</v>
      </c>
      <c r="J6547" t="s">
        <v>74</v>
      </c>
      <c r="K6547">
        <v>19754</v>
      </c>
      <c r="L6547">
        <v>1</v>
      </c>
      <c r="M6547">
        <v>19754</v>
      </c>
      <c r="N6547">
        <v>1</v>
      </c>
      <c r="O6547" s="1">
        <v>44396.38069690972</v>
      </c>
    </row>
    <row r="6548" spans="2:15" x14ac:dyDescent="0.25">
      <c r="B6548" t="s">
        <v>2675</v>
      </c>
      <c r="C6548" t="str">
        <f t="shared" si="204"/>
        <v>mmbarron</v>
      </c>
      <c r="E6548" t="str">
        <f t="shared" si="205"/>
        <v/>
      </c>
      <c r="F6548" t="s">
        <v>3259</v>
      </c>
      <c r="G6548" t="s">
        <v>10219</v>
      </c>
      <c r="H6548" t="s">
        <v>10220</v>
      </c>
      <c r="I6548" s="1">
        <v>44393</v>
      </c>
      <c r="J6548" t="s">
        <v>74</v>
      </c>
      <c r="K6548">
        <v>5000</v>
      </c>
      <c r="L6548">
        <v>1</v>
      </c>
      <c r="M6548">
        <v>5000</v>
      </c>
      <c r="N6548">
        <v>1</v>
      </c>
      <c r="O6548" s="1">
        <v>44411.586791550922</v>
      </c>
    </row>
    <row r="6549" spans="2:15" x14ac:dyDescent="0.25">
      <c r="B6549" t="s">
        <v>2672</v>
      </c>
      <c r="C6549" t="str">
        <f t="shared" si="204"/>
        <v>eddometita</v>
      </c>
      <c r="E6549" t="str">
        <f t="shared" si="205"/>
        <v/>
      </c>
      <c r="F6549" t="s">
        <v>3259</v>
      </c>
      <c r="G6549" t="s">
        <v>10221</v>
      </c>
      <c r="H6549" t="s">
        <v>10222</v>
      </c>
      <c r="I6549" s="1">
        <v>44403</v>
      </c>
      <c r="J6549" t="s">
        <v>74</v>
      </c>
      <c r="K6549">
        <v>500</v>
      </c>
      <c r="L6549">
        <v>1</v>
      </c>
      <c r="M6549">
        <v>500</v>
      </c>
      <c r="N6549">
        <v>1</v>
      </c>
      <c r="O6549" s="1">
        <v>44413.354183981479</v>
      </c>
    </row>
    <row r="6550" spans="2:15" x14ac:dyDescent="0.25">
      <c r="B6550" t="s">
        <v>67</v>
      </c>
      <c r="C6550" t="str">
        <f t="shared" si="204"/>
        <v>na</v>
      </c>
      <c r="E6550" t="str">
        <f t="shared" si="205"/>
        <v/>
      </c>
      <c r="F6550" t="s">
        <v>3259</v>
      </c>
      <c r="G6550" t="s">
        <v>10223</v>
      </c>
      <c r="H6550" t="s">
        <v>10224</v>
      </c>
      <c r="I6550" s="1">
        <v>44385</v>
      </c>
      <c r="J6550" t="s">
        <v>74</v>
      </c>
      <c r="K6550">
        <v>500</v>
      </c>
      <c r="L6550">
        <v>1</v>
      </c>
      <c r="M6550">
        <v>500</v>
      </c>
      <c r="N6550">
        <v>1</v>
      </c>
      <c r="O6550" s="1">
        <v>44396.38256716435</v>
      </c>
    </row>
    <row r="6551" spans="2:15" x14ac:dyDescent="0.25">
      <c r="B6551" t="s">
        <v>2663</v>
      </c>
      <c r="C6551" t="str">
        <f t="shared" si="204"/>
        <v>gbnastor</v>
      </c>
      <c r="E6551" t="str">
        <f t="shared" si="205"/>
        <v/>
      </c>
      <c r="F6551" t="s">
        <v>3259</v>
      </c>
      <c r="G6551" t="s">
        <v>10225</v>
      </c>
      <c r="H6551" t="s">
        <v>10226</v>
      </c>
      <c r="I6551" s="1">
        <v>44406</v>
      </c>
      <c r="J6551" t="s">
        <v>74</v>
      </c>
      <c r="K6551">
        <v>10000</v>
      </c>
      <c r="L6551">
        <v>1</v>
      </c>
      <c r="M6551">
        <v>10000</v>
      </c>
      <c r="N6551">
        <v>1</v>
      </c>
      <c r="O6551" s="1">
        <v>44413.355542476849</v>
      </c>
    </row>
    <row r="6552" spans="2:15" x14ac:dyDescent="0.25">
      <c r="B6552" t="s">
        <v>2864</v>
      </c>
      <c r="C6552" t="str">
        <f t="shared" si="204"/>
        <v>ellen</v>
      </c>
      <c r="E6552" t="str">
        <f t="shared" si="205"/>
        <v/>
      </c>
      <c r="F6552" t="s">
        <v>3259</v>
      </c>
      <c r="G6552" t="s">
        <v>10227</v>
      </c>
      <c r="H6552" t="s">
        <v>10228</v>
      </c>
      <c r="I6552" s="1">
        <v>44391</v>
      </c>
      <c r="J6552" t="s">
        <v>74</v>
      </c>
      <c r="K6552">
        <v>10000</v>
      </c>
      <c r="L6552">
        <v>1</v>
      </c>
      <c r="M6552">
        <v>10000</v>
      </c>
      <c r="N6552">
        <v>1</v>
      </c>
      <c r="O6552" s="1">
        <v>44405.672882592589</v>
      </c>
    </row>
    <row r="6553" spans="2:15" x14ac:dyDescent="0.25">
      <c r="B6553" t="s">
        <v>2864</v>
      </c>
      <c r="C6553" t="str">
        <f t="shared" si="204"/>
        <v>ellen</v>
      </c>
      <c r="E6553" t="str">
        <f t="shared" si="205"/>
        <v/>
      </c>
      <c r="F6553" t="s">
        <v>3259</v>
      </c>
      <c r="G6553" t="s">
        <v>10227</v>
      </c>
      <c r="H6553" t="s">
        <v>10228</v>
      </c>
      <c r="I6553" s="1">
        <v>44406</v>
      </c>
      <c r="J6553" t="s">
        <v>74</v>
      </c>
      <c r="K6553">
        <v>22000</v>
      </c>
      <c r="L6553">
        <v>1</v>
      </c>
      <c r="M6553">
        <v>22000</v>
      </c>
      <c r="N6553">
        <v>1</v>
      </c>
      <c r="O6553" s="1">
        <v>44413.35495134259</v>
      </c>
    </row>
    <row r="6554" spans="2:15" x14ac:dyDescent="0.25">
      <c r="B6554" t="s">
        <v>2864</v>
      </c>
      <c r="C6554" t="str">
        <f t="shared" si="204"/>
        <v>ellen</v>
      </c>
      <c r="E6554" t="str">
        <f t="shared" si="205"/>
        <v/>
      </c>
      <c r="F6554" t="s">
        <v>3259</v>
      </c>
      <c r="G6554" t="s">
        <v>10229</v>
      </c>
      <c r="H6554" t="s">
        <v>10230</v>
      </c>
      <c r="I6554" s="1">
        <v>44390</v>
      </c>
      <c r="J6554" t="s">
        <v>74</v>
      </c>
      <c r="K6554">
        <v>24500</v>
      </c>
      <c r="L6554">
        <v>1</v>
      </c>
      <c r="M6554">
        <v>24500</v>
      </c>
      <c r="N6554">
        <v>1</v>
      </c>
      <c r="O6554" s="1">
        <v>44405.672123761571</v>
      </c>
    </row>
    <row r="6555" spans="2:15" x14ac:dyDescent="0.25">
      <c r="B6555" t="s">
        <v>2667</v>
      </c>
      <c r="C6555" t="str">
        <f t="shared" si="204"/>
        <v>jrneri</v>
      </c>
      <c r="E6555" t="str">
        <f t="shared" si="205"/>
        <v/>
      </c>
      <c r="F6555" t="s">
        <v>3259</v>
      </c>
      <c r="G6555" t="s">
        <v>10231</v>
      </c>
      <c r="H6555" t="s">
        <v>10232</v>
      </c>
      <c r="I6555" s="1">
        <v>44396</v>
      </c>
      <c r="J6555" t="s">
        <v>74</v>
      </c>
      <c r="K6555">
        <v>1000</v>
      </c>
      <c r="L6555">
        <v>1</v>
      </c>
      <c r="M6555">
        <v>1000</v>
      </c>
      <c r="N6555">
        <v>1</v>
      </c>
      <c r="O6555" s="1">
        <v>44411.586003194447</v>
      </c>
    </row>
    <row r="6556" spans="2:15" x14ac:dyDescent="0.25">
      <c r="B6556" t="s">
        <v>67</v>
      </c>
      <c r="C6556" t="str">
        <f t="shared" si="204"/>
        <v>na</v>
      </c>
      <c r="E6556" t="str">
        <f t="shared" si="205"/>
        <v/>
      </c>
      <c r="F6556" t="s">
        <v>3259</v>
      </c>
      <c r="G6556" t="s">
        <v>3414</v>
      </c>
      <c r="H6556" t="s">
        <v>3415</v>
      </c>
      <c r="I6556" s="1">
        <v>44393</v>
      </c>
      <c r="J6556" t="s">
        <v>74</v>
      </c>
      <c r="K6556">
        <v>500</v>
      </c>
      <c r="L6556">
        <v>1</v>
      </c>
      <c r="M6556">
        <v>500</v>
      </c>
      <c r="N6556">
        <v>1</v>
      </c>
      <c r="O6556" s="1">
        <v>44411.583865972221</v>
      </c>
    </row>
    <row r="6557" spans="2:15" x14ac:dyDescent="0.25">
      <c r="B6557" t="s">
        <v>2667</v>
      </c>
      <c r="C6557" t="str">
        <f t="shared" si="204"/>
        <v>jrneri</v>
      </c>
      <c r="E6557" t="str">
        <f t="shared" si="205"/>
        <v/>
      </c>
      <c r="F6557" t="s">
        <v>3259</v>
      </c>
      <c r="G6557" t="s">
        <v>10233</v>
      </c>
      <c r="H6557" t="s">
        <v>10234</v>
      </c>
      <c r="I6557" s="1">
        <v>44378</v>
      </c>
      <c r="J6557" t="s">
        <v>74</v>
      </c>
      <c r="K6557">
        <v>24681.09</v>
      </c>
      <c r="L6557">
        <v>1</v>
      </c>
      <c r="M6557">
        <v>24681.09</v>
      </c>
      <c r="N6557">
        <v>1</v>
      </c>
      <c r="O6557" s="1">
        <v>44396.3833121875</v>
      </c>
    </row>
    <row r="6558" spans="2:15" x14ac:dyDescent="0.25">
      <c r="B6558" t="s">
        <v>2864</v>
      </c>
      <c r="C6558" t="str">
        <f t="shared" si="204"/>
        <v>ellen</v>
      </c>
      <c r="E6558" t="str">
        <f t="shared" si="205"/>
        <v/>
      </c>
      <c r="F6558" t="s">
        <v>3259</v>
      </c>
      <c r="G6558" t="s">
        <v>10235</v>
      </c>
      <c r="H6558" t="s">
        <v>10236</v>
      </c>
      <c r="I6558" s="1">
        <v>44398</v>
      </c>
      <c r="J6558" t="s">
        <v>74</v>
      </c>
      <c r="K6558">
        <v>5100</v>
      </c>
      <c r="L6558">
        <v>1</v>
      </c>
      <c r="M6558">
        <v>5100</v>
      </c>
      <c r="N6558">
        <v>1</v>
      </c>
      <c r="O6558" s="1">
        <v>44411.580098101855</v>
      </c>
    </row>
    <row r="6559" spans="2:15" x14ac:dyDescent="0.25">
      <c r="B6559" t="s">
        <v>67</v>
      </c>
      <c r="C6559" t="str">
        <f t="shared" si="204"/>
        <v>na</v>
      </c>
      <c r="D6559" t="s">
        <v>8306</v>
      </c>
      <c r="E6559" t="str">
        <f t="shared" si="205"/>
        <v>foaustria</v>
      </c>
      <c r="F6559" t="s">
        <v>3259</v>
      </c>
      <c r="G6559" t="s">
        <v>10237</v>
      </c>
      <c r="H6559" t="s">
        <v>10238</v>
      </c>
      <c r="I6559" s="1">
        <v>44382</v>
      </c>
      <c r="J6559" t="s">
        <v>74</v>
      </c>
      <c r="K6559">
        <v>1000</v>
      </c>
      <c r="L6559">
        <v>1</v>
      </c>
      <c r="M6559">
        <v>1000</v>
      </c>
      <c r="N6559">
        <v>1</v>
      </c>
      <c r="O6559" s="1">
        <v>44396.390580393519</v>
      </c>
    </row>
    <row r="6560" spans="2:15" x14ac:dyDescent="0.25">
      <c r="B6560" t="s">
        <v>3039</v>
      </c>
      <c r="C6560" t="str">
        <f t="shared" si="204"/>
        <v>radeguzman</v>
      </c>
      <c r="E6560" t="str">
        <f t="shared" si="205"/>
        <v/>
      </c>
      <c r="F6560" t="s">
        <v>3259</v>
      </c>
      <c r="G6560" t="s">
        <v>10239</v>
      </c>
      <c r="H6560" t="s">
        <v>10240</v>
      </c>
      <c r="I6560" s="1">
        <v>44406</v>
      </c>
      <c r="J6560" t="s">
        <v>74</v>
      </c>
      <c r="K6560">
        <v>9000</v>
      </c>
      <c r="L6560">
        <v>1</v>
      </c>
      <c r="M6560">
        <v>9000</v>
      </c>
      <c r="N6560">
        <v>1</v>
      </c>
      <c r="O6560" s="1">
        <v>44413.359301342593</v>
      </c>
    </row>
    <row r="6561" spans="2:15" x14ac:dyDescent="0.25">
      <c r="B6561" t="s">
        <v>2906</v>
      </c>
      <c r="C6561" t="str">
        <f t="shared" si="204"/>
        <v>rmlegaspi</v>
      </c>
      <c r="E6561" t="str">
        <f t="shared" si="205"/>
        <v/>
      </c>
      <c r="F6561" t="s">
        <v>3259</v>
      </c>
      <c r="G6561" t="s">
        <v>10241</v>
      </c>
      <c r="H6561" t="s">
        <v>10242</v>
      </c>
      <c r="I6561" s="1">
        <v>44405</v>
      </c>
      <c r="J6561" t="s">
        <v>74</v>
      </c>
      <c r="K6561">
        <v>9077.34</v>
      </c>
      <c r="L6561">
        <v>1</v>
      </c>
      <c r="M6561">
        <v>9077.34</v>
      </c>
      <c r="N6561">
        <v>1</v>
      </c>
      <c r="O6561" s="1">
        <v>44413.362197106479</v>
      </c>
    </row>
    <row r="6562" spans="2:15" x14ac:dyDescent="0.25">
      <c r="B6562" t="s">
        <v>2667</v>
      </c>
      <c r="C6562" t="str">
        <f t="shared" si="204"/>
        <v>jrneri</v>
      </c>
      <c r="E6562" t="str">
        <f t="shared" si="205"/>
        <v/>
      </c>
      <c r="F6562" t="s">
        <v>3259</v>
      </c>
      <c r="G6562" t="s">
        <v>10243</v>
      </c>
      <c r="H6562" t="s">
        <v>10244</v>
      </c>
      <c r="I6562" s="1">
        <v>44386</v>
      </c>
      <c r="J6562" t="s">
        <v>74</v>
      </c>
      <c r="K6562">
        <v>2000</v>
      </c>
      <c r="L6562">
        <v>1</v>
      </c>
      <c r="M6562">
        <v>2000</v>
      </c>
      <c r="N6562">
        <v>1</v>
      </c>
      <c r="O6562" s="1">
        <v>44396.384350960645</v>
      </c>
    </row>
    <row r="6563" spans="2:15" x14ac:dyDescent="0.25">
      <c r="B6563" t="s">
        <v>2890</v>
      </c>
      <c r="C6563" t="str">
        <f t="shared" si="204"/>
        <v>ajcastillo</v>
      </c>
      <c r="E6563" t="str">
        <f t="shared" si="205"/>
        <v/>
      </c>
      <c r="F6563" t="s">
        <v>3259</v>
      </c>
      <c r="G6563" t="s">
        <v>10245</v>
      </c>
      <c r="H6563" t="s">
        <v>10246</v>
      </c>
      <c r="I6563" s="1">
        <v>44396</v>
      </c>
      <c r="J6563" t="s">
        <v>74</v>
      </c>
      <c r="K6563">
        <v>750</v>
      </c>
      <c r="L6563">
        <v>1</v>
      </c>
      <c r="M6563">
        <v>750</v>
      </c>
      <c r="N6563">
        <v>1</v>
      </c>
      <c r="O6563" s="1">
        <v>44411.579695601853</v>
      </c>
    </row>
    <row r="6564" spans="2:15" x14ac:dyDescent="0.25">
      <c r="B6564" t="s">
        <v>2864</v>
      </c>
      <c r="C6564" t="str">
        <f t="shared" si="204"/>
        <v>ellen</v>
      </c>
      <c r="D6564" t="s">
        <v>2431</v>
      </c>
      <c r="E6564" t="str">
        <f t="shared" si="205"/>
        <v>jbaliola</v>
      </c>
      <c r="F6564" t="s">
        <v>3259</v>
      </c>
      <c r="G6564" t="s">
        <v>10247</v>
      </c>
      <c r="H6564" t="s">
        <v>10248</v>
      </c>
      <c r="I6564" s="1">
        <v>44392</v>
      </c>
      <c r="J6564" t="s">
        <v>74</v>
      </c>
      <c r="K6564">
        <v>5000</v>
      </c>
      <c r="L6564">
        <v>1</v>
      </c>
      <c r="M6564">
        <v>5000</v>
      </c>
      <c r="N6564">
        <v>1</v>
      </c>
      <c r="O6564" s="1">
        <v>44405.673062222224</v>
      </c>
    </row>
    <row r="6565" spans="2:15" x14ac:dyDescent="0.25">
      <c r="B6565" t="s">
        <v>2864</v>
      </c>
      <c r="C6565" t="str">
        <f t="shared" si="204"/>
        <v>ellen</v>
      </c>
      <c r="E6565" t="str">
        <f t="shared" si="205"/>
        <v/>
      </c>
      <c r="F6565" t="s">
        <v>3259</v>
      </c>
      <c r="G6565" t="s">
        <v>10249</v>
      </c>
      <c r="H6565" t="s">
        <v>10250</v>
      </c>
      <c r="I6565" s="1">
        <v>44389</v>
      </c>
      <c r="J6565" t="s">
        <v>74</v>
      </c>
      <c r="K6565">
        <v>1000</v>
      </c>
      <c r="L6565">
        <v>1</v>
      </c>
      <c r="M6565">
        <v>1000</v>
      </c>
      <c r="N6565">
        <v>1</v>
      </c>
      <c r="O6565" s="1">
        <v>44405.671663611109</v>
      </c>
    </row>
    <row r="6566" spans="2:15" x14ac:dyDescent="0.25">
      <c r="B6566" t="s">
        <v>2879</v>
      </c>
      <c r="C6566" t="str">
        <f t="shared" si="204"/>
        <v>rcpumarin</v>
      </c>
      <c r="E6566" t="str">
        <f t="shared" si="205"/>
        <v/>
      </c>
      <c r="F6566" t="s">
        <v>3259</v>
      </c>
      <c r="G6566" t="s">
        <v>10251</v>
      </c>
      <c r="H6566" t="s">
        <v>10252</v>
      </c>
      <c r="I6566" s="1">
        <v>44378</v>
      </c>
      <c r="J6566" t="s">
        <v>74</v>
      </c>
      <c r="K6566">
        <v>5000</v>
      </c>
      <c r="L6566">
        <v>1</v>
      </c>
      <c r="M6566">
        <v>5000</v>
      </c>
      <c r="N6566">
        <v>1</v>
      </c>
      <c r="O6566" s="1">
        <v>44396.386034722222</v>
      </c>
    </row>
    <row r="6567" spans="2:15" x14ac:dyDescent="0.25">
      <c r="B6567" t="s">
        <v>2879</v>
      </c>
      <c r="C6567" t="str">
        <f t="shared" si="204"/>
        <v>rcpumarin</v>
      </c>
      <c r="E6567" t="str">
        <f t="shared" si="205"/>
        <v/>
      </c>
      <c r="F6567" t="s">
        <v>3259</v>
      </c>
      <c r="G6567" t="s">
        <v>10251</v>
      </c>
      <c r="H6567" t="s">
        <v>10252</v>
      </c>
      <c r="I6567" s="1">
        <v>44406</v>
      </c>
      <c r="J6567" t="s">
        <v>74</v>
      </c>
      <c r="K6567">
        <v>5000</v>
      </c>
      <c r="L6567">
        <v>1</v>
      </c>
      <c r="M6567">
        <v>5000</v>
      </c>
      <c r="N6567">
        <v>1</v>
      </c>
      <c r="O6567" s="1">
        <v>44413.361044131947</v>
      </c>
    </row>
    <row r="6568" spans="2:15" x14ac:dyDescent="0.25">
      <c r="B6568" t="s">
        <v>2897</v>
      </c>
      <c r="C6568" t="str">
        <f t="shared" si="204"/>
        <v>rhodalynne</v>
      </c>
      <c r="E6568" t="str">
        <f t="shared" si="205"/>
        <v/>
      </c>
      <c r="F6568" t="s">
        <v>3259</v>
      </c>
      <c r="G6568" t="s">
        <v>10253</v>
      </c>
      <c r="H6568" t="s">
        <v>10254</v>
      </c>
      <c r="I6568" s="1">
        <v>44404</v>
      </c>
      <c r="J6568" t="s">
        <v>74</v>
      </c>
      <c r="K6568">
        <v>10600</v>
      </c>
      <c r="L6568">
        <v>1</v>
      </c>
      <c r="M6568">
        <v>10600</v>
      </c>
      <c r="N6568">
        <v>1</v>
      </c>
      <c r="O6568" s="1">
        <v>44413.368423333333</v>
      </c>
    </row>
    <row r="6569" spans="2:15" x14ac:dyDescent="0.25">
      <c r="B6569" t="s">
        <v>2667</v>
      </c>
      <c r="C6569" t="str">
        <f t="shared" si="204"/>
        <v>jrneri</v>
      </c>
      <c r="E6569" t="str">
        <f t="shared" si="205"/>
        <v/>
      </c>
      <c r="F6569" t="s">
        <v>3259</v>
      </c>
      <c r="G6569" t="s">
        <v>10255</v>
      </c>
      <c r="H6569" t="s">
        <v>10256</v>
      </c>
      <c r="I6569" s="1">
        <v>44406</v>
      </c>
      <c r="J6569" t="s">
        <v>74</v>
      </c>
      <c r="K6569">
        <v>66900</v>
      </c>
      <c r="L6569">
        <v>1</v>
      </c>
      <c r="M6569">
        <v>66900</v>
      </c>
      <c r="N6569">
        <v>1</v>
      </c>
      <c r="O6569" s="1">
        <v>44413.357040625</v>
      </c>
    </row>
    <row r="6570" spans="2:15" x14ac:dyDescent="0.25">
      <c r="B6570" t="s">
        <v>67</v>
      </c>
      <c r="C6570" t="str">
        <f t="shared" si="204"/>
        <v>na</v>
      </c>
      <c r="E6570" t="str">
        <f t="shared" si="205"/>
        <v/>
      </c>
      <c r="F6570" t="s">
        <v>3259</v>
      </c>
      <c r="G6570" t="s">
        <v>10257</v>
      </c>
      <c r="H6570" t="s">
        <v>10258</v>
      </c>
      <c r="I6570" s="1">
        <v>44386</v>
      </c>
      <c r="J6570" t="s">
        <v>74</v>
      </c>
      <c r="K6570">
        <v>15.41</v>
      </c>
      <c r="L6570">
        <v>1</v>
      </c>
      <c r="M6570">
        <v>15.41</v>
      </c>
      <c r="N6570">
        <v>1</v>
      </c>
      <c r="O6570" s="1">
        <v>44396.39119185185</v>
      </c>
    </row>
    <row r="6571" spans="2:15" x14ac:dyDescent="0.25">
      <c r="B6571" t="s">
        <v>2879</v>
      </c>
      <c r="C6571" t="str">
        <f t="shared" si="204"/>
        <v>rcpumarin</v>
      </c>
      <c r="E6571" t="str">
        <f t="shared" si="205"/>
        <v/>
      </c>
      <c r="F6571" t="s">
        <v>3259</v>
      </c>
      <c r="G6571" t="s">
        <v>10259</v>
      </c>
      <c r="H6571" t="s">
        <v>10260</v>
      </c>
      <c r="I6571" s="1">
        <v>44378</v>
      </c>
      <c r="J6571" t="s">
        <v>74</v>
      </c>
      <c r="K6571">
        <v>1000</v>
      </c>
      <c r="L6571">
        <v>1</v>
      </c>
      <c r="M6571">
        <v>1000</v>
      </c>
      <c r="N6571">
        <v>1</v>
      </c>
      <c r="O6571" s="1">
        <v>44396.38607630787</v>
      </c>
    </row>
    <row r="6572" spans="2:15" x14ac:dyDescent="0.25">
      <c r="B6572" t="s">
        <v>67</v>
      </c>
      <c r="C6572" t="str">
        <f t="shared" si="204"/>
        <v>na</v>
      </c>
      <c r="E6572" t="str">
        <f t="shared" si="205"/>
        <v/>
      </c>
      <c r="F6572" t="s">
        <v>3259</v>
      </c>
      <c r="G6572" t="s">
        <v>3428</v>
      </c>
      <c r="H6572" t="s">
        <v>3429</v>
      </c>
      <c r="I6572" s="1">
        <v>44401</v>
      </c>
      <c r="J6572" t="s">
        <v>74</v>
      </c>
      <c r="K6572">
        <v>2000</v>
      </c>
      <c r="L6572">
        <v>1</v>
      </c>
      <c r="M6572">
        <v>2000</v>
      </c>
      <c r="N6572">
        <v>1</v>
      </c>
      <c r="O6572" s="1">
        <v>44413.362852847225</v>
      </c>
    </row>
    <row r="6573" spans="2:15" x14ac:dyDescent="0.25">
      <c r="B6573" t="s">
        <v>2675</v>
      </c>
      <c r="C6573" t="str">
        <f t="shared" si="204"/>
        <v>mmbarron</v>
      </c>
      <c r="E6573" t="str">
        <f t="shared" si="205"/>
        <v/>
      </c>
      <c r="F6573" t="s">
        <v>3259</v>
      </c>
      <c r="G6573" t="s">
        <v>10261</v>
      </c>
      <c r="H6573" t="s">
        <v>10262</v>
      </c>
      <c r="I6573" s="1">
        <v>44406</v>
      </c>
      <c r="J6573" t="s">
        <v>74</v>
      </c>
      <c r="K6573">
        <v>3000</v>
      </c>
      <c r="L6573">
        <v>1</v>
      </c>
      <c r="M6573">
        <v>3000</v>
      </c>
      <c r="N6573">
        <v>1</v>
      </c>
      <c r="O6573" s="1">
        <v>44413.358569826392</v>
      </c>
    </row>
    <row r="6574" spans="2:15" x14ac:dyDescent="0.25">
      <c r="B6574" t="s">
        <v>2870</v>
      </c>
      <c r="C6574" t="str">
        <f t="shared" si="204"/>
        <v>rbtramos</v>
      </c>
      <c r="E6574" t="str">
        <f t="shared" si="205"/>
        <v/>
      </c>
      <c r="F6574" t="s">
        <v>3259</v>
      </c>
      <c r="G6574" t="s">
        <v>10263</v>
      </c>
      <c r="H6574" t="s">
        <v>10264</v>
      </c>
      <c r="I6574" s="1">
        <v>44405</v>
      </c>
      <c r="J6574" t="s">
        <v>74</v>
      </c>
      <c r="K6574">
        <v>31800</v>
      </c>
      <c r="L6574">
        <v>1</v>
      </c>
      <c r="M6574">
        <v>31800</v>
      </c>
      <c r="N6574">
        <v>1</v>
      </c>
      <c r="O6574" s="1">
        <v>44413.359940196759</v>
      </c>
    </row>
    <row r="6575" spans="2:15" x14ac:dyDescent="0.25">
      <c r="B6575" t="s">
        <v>2672</v>
      </c>
      <c r="C6575" t="str">
        <f t="shared" si="204"/>
        <v>eddometita</v>
      </c>
      <c r="E6575" t="str">
        <f t="shared" si="205"/>
        <v/>
      </c>
      <c r="F6575" t="s">
        <v>3259</v>
      </c>
      <c r="G6575" t="s">
        <v>3430</v>
      </c>
      <c r="H6575" t="s">
        <v>3431</v>
      </c>
      <c r="I6575" s="1">
        <v>44378</v>
      </c>
      <c r="J6575" t="s">
        <v>74</v>
      </c>
      <c r="K6575">
        <v>5572.51</v>
      </c>
      <c r="L6575">
        <v>1</v>
      </c>
      <c r="M6575">
        <v>5572.51</v>
      </c>
      <c r="N6575">
        <v>1</v>
      </c>
      <c r="O6575" s="1">
        <v>44396.378469791664</v>
      </c>
    </row>
    <row r="6576" spans="2:15" x14ac:dyDescent="0.25">
      <c r="B6576" t="s">
        <v>2672</v>
      </c>
      <c r="C6576" t="str">
        <f t="shared" si="204"/>
        <v>eddometita</v>
      </c>
      <c r="E6576" t="str">
        <f t="shared" si="205"/>
        <v/>
      </c>
      <c r="F6576" t="s">
        <v>3259</v>
      </c>
      <c r="G6576" t="s">
        <v>3430</v>
      </c>
      <c r="H6576" t="s">
        <v>3431</v>
      </c>
      <c r="I6576" s="1">
        <v>44393</v>
      </c>
      <c r="J6576" t="s">
        <v>74</v>
      </c>
      <c r="K6576">
        <v>2800</v>
      </c>
      <c r="L6576">
        <v>1</v>
      </c>
      <c r="M6576">
        <v>2800</v>
      </c>
      <c r="N6576">
        <v>1</v>
      </c>
      <c r="O6576" s="1">
        <v>44411.582511689812</v>
      </c>
    </row>
    <row r="6577" spans="2:15" x14ac:dyDescent="0.25">
      <c r="B6577" t="s">
        <v>2667</v>
      </c>
      <c r="C6577" t="str">
        <f t="shared" si="204"/>
        <v>jrneri</v>
      </c>
      <c r="E6577" t="str">
        <f t="shared" si="205"/>
        <v/>
      </c>
      <c r="F6577" t="s">
        <v>3259</v>
      </c>
      <c r="G6577" t="s">
        <v>10265</v>
      </c>
      <c r="H6577" t="s">
        <v>10266</v>
      </c>
      <c r="I6577" s="1">
        <v>44391</v>
      </c>
      <c r="J6577" t="s">
        <v>74</v>
      </c>
      <c r="K6577">
        <v>13300</v>
      </c>
      <c r="L6577">
        <v>1</v>
      </c>
      <c r="M6577">
        <v>13300</v>
      </c>
      <c r="N6577">
        <v>1</v>
      </c>
      <c r="O6577" s="1">
        <v>44405.69239019676</v>
      </c>
    </row>
    <row r="6578" spans="2:15" x14ac:dyDescent="0.25">
      <c r="B6578" t="s">
        <v>2870</v>
      </c>
      <c r="C6578" t="str">
        <f t="shared" si="204"/>
        <v>rbtramos</v>
      </c>
      <c r="E6578" t="str">
        <f t="shared" si="205"/>
        <v/>
      </c>
      <c r="F6578" t="s">
        <v>3259</v>
      </c>
      <c r="G6578" t="s">
        <v>10267</v>
      </c>
      <c r="H6578" t="s">
        <v>10268</v>
      </c>
      <c r="I6578" s="1">
        <v>44393</v>
      </c>
      <c r="J6578" t="s">
        <v>74</v>
      </c>
      <c r="K6578">
        <v>6000</v>
      </c>
      <c r="L6578">
        <v>1</v>
      </c>
      <c r="M6578">
        <v>6000</v>
      </c>
      <c r="N6578">
        <v>1</v>
      </c>
      <c r="O6578" s="1">
        <v>44411.592230439812</v>
      </c>
    </row>
    <row r="6579" spans="2:15" x14ac:dyDescent="0.25">
      <c r="B6579" t="s">
        <v>2906</v>
      </c>
      <c r="C6579" t="str">
        <f t="shared" si="204"/>
        <v>rmlegaspi</v>
      </c>
      <c r="E6579" t="str">
        <f t="shared" si="205"/>
        <v/>
      </c>
      <c r="F6579" t="s">
        <v>3259</v>
      </c>
      <c r="G6579" t="s">
        <v>3438</v>
      </c>
      <c r="H6579" t="s">
        <v>3439</v>
      </c>
      <c r="I6579" s="1">
        <v>44405</v>
      </c>
      <c r="J6579" t="s">
        <v>74</v>
      </c>
      <c r="K6579">
        <v>500</v>
      </c>
      <c r="L6579">
        <v>1</v>
      </c>
      <c r="M6579">
        <v>500</v>
      </c>
      <c r="N6579">
        <v>1</v>
      </c>
      <c r="O6579" s="1">
        <v>44413.362160763892</v>
      </c>
    </row>
    <row r="6580" spans="2:15" x14ac:dyDescent="0.25">
      <c r="B6580" t="s">
        <v>2906</v>
      </c>
      <c r="C6580" t="str">
        <f t="shared" si="204"/>
        <v>rmlegaspi</v>
      </c>
      <c r="E6580" t="str">
        <f t="shared" si="205"/>
        <v/>
      </c>
      <c r="F6580" t="s">
        <v>3259</v>
      </c>
      <c r="G6580" t="s">
        <v>10269</v>
      </c>
      <c r="H6580" t="s">
        <v>10270</v>
      </c>
      <c r="I6580" s="1">
        <v>44399</v>
      </c>
      <c r="J6580" t="s">
        <v>74</v>
      </c>
      <c r="K6580">
        <v>5000</v>
      </c>
      <c r="L6580">
        <v>1</v>
      </c>
      <c r="M6580">
        <v>5000</v>
      </c>
      <c r="N6580">
        <v>1</v>
      </c>
      <c r="O6580" s="1">
        <v>44411.591390856483</v>
      </c>
    </row>
    <row r="6581" spans="2:15" x14ac:dyDescent="0.25">
      <c r="B6581" t="s">
        <v>2864</v>
      </c>
      <c r="C6581" t="str">
        <f t="shared" si="204"/>
        <v>ellen</v>
      </c>
      <c r="E6581" t="str">
        <f t="shared" si="205"/>
        <v/>
      </c>
      <c r="F6581" t="s">
        <v>3259</v>
      </c>
      <c r="G6581" t="s">
        <v>10271</v>
      </c>
      <c r="H6581" t="s">
        <v>10272</v>
      </c>
      <c r="I6581" s="1">
        <v>44391</v>
      </c>
      <c r="J6581" t="s">
        <v>74</v>
      </c>
      <c r="K6581">
        <v>5000</v>
      </c>
      <c r="L6581">
        <v>1</v>
      </c>
      <c r="M6581">
        <v>5000</v>
      </c>
      <c r="N6581">
        <v>1</v>
      </c>
      <c r="O6581" s="1">
        <v>44405.672992280095</v>
      </c>
    </row>
    <row r="6582" spans="2:15" x14ac:dyDescent="0.25">
      <c r="B6582" t="s">
        <v>2667</v>
      </c>
      <c r="C6582" t="str">
        <f t="shared" si="204"/>
        <v>jrneri</v>
      </c>
      <c r="E6582" t="str">
        <f t="shared" si="205"/>
        <v/>
      </c>
      <c r="F6582" t="s">
        <v>3259</v>
      </c>
      <c r="G6582" t="s">
        <v>3440</v>
      </c>
      <c r="H6582" t="s">
        <v>3441</v>
      </c>
      <c r="I6582" s="1">
        <v>44407</v>
      </c>
      <c r="J6582" t="s">
        <v>74</v>
      </c>
      <c r="K6582">
        <v>2000</v>
      </c>
      <c r="L6582">
        <v>1</v>
      </c>
      <c r="M6582">
        <v>2000</v>
      </c>
      <c r="N6582">
        <v>1</v>
      </c>
      <c r="O6582" s="1">
        <v>44413.371052118055</v>
      </c>
    </row>
    <row r="6583" spans="2:15" x14ac:dyDescent="0.25">
      <c r="B6583" t="s">
        <v>2890</v>
      </c>
      <c r="C6583" t="str">
        <f t="shared" si="204"/>
        <v>ajcastillo</v>
      </c>
      <c r="E6583" t="str">
        <f t="shared" si="205"/>
        <v/>
      </c>
      <c r="F6583" t="s">
        <v>3259</v>
      </c>
      <c r="G6583" t="s">
        <v>10273</v>
      </c>
      <c r="H6583" t="s">
        <v>10274</v>
      </c>
      <c r="I6583" s="1">
        <v>44386</v>
      </c>
      <c r="J6583" t="s">
        <v>74</v>
      </c>
      <c r="K6583">
        <v>1000</v>
      </c>
      <c r="L6583">
        <v>1</v>
      </c>
      <c r="M6583">
        <v>1000</v>
      </c>
      <c r="N6583">
        <v>1</v>
      </c>
      <c r="O6583" s="1">
        <v>44396.376381979164</v>
      </c>
    </row>
    <row r="6584" spans="2:15" x14ac:dyDescent="0.25">
      <c r="B6584" t="s">
        <v>2906</v>
      </c>
      <c r="C6584" t="str">
        <f t="shared" si="204"/>
        <v>rmlegaspi</v>
      </c>
      <c r="E6584" t="str">
        <f t="shared" si="205"/>
        <v/>
      </c>
      <c r="F6584" t="s">
        <v>3259</v>
      </c>
      <c r="G6584" t="s">
        <v>10275</v>
      </c>
      <c r="H6584" t="s">
        <v>10276</v>
      </c>
      <c r="I6584" s="1">
        <v>44391</v>
      </c>
      <c r="J6584" t="s">
        <v>74</v>
      </c>
      <c r="K6584">
        <v>7000</v>
      </c>
      <c r="L6584">
        <v>1</v>
      </c>
      <c r="M6584">
        <v>7000</v>
      </c>
      <c r="N6584">
        <v>1</v>
      </c>
      <c r="O6584" s="1">
        <v>44405.695786921293</v>
      </c>
    </row>
    <row r="6585" spans="2:15" x14ac:dyDescent="0.25">
      <c r="B6585" t="s">
        <v>2667</v>
      </c>
      <c r="C6585" t="str">
        <f t="shared" si="204"/>
        <v>jrneri</v>
      </c>
      <c r="E6585" t="str">
        <f t="shared" si="205"/>
        <v/>
      </c>
      <c r="F6585" t="s">
        <v>3259</v>
      </c>
      <c r="G6585" t="s">
        <v>10277</v>
      </c>
      <c r="H6585" t="s">
        <v>10278</v>
      </c>
      <c r="I6585" s="1">
        <v>44398</v>
      </c>
      <c r="J6585" t="s">
        <v>74</v>
      </c>
      <c r="K6585">
        <v>4000</v>
      </c>
      <c r="L6585">
        <v>1</v>
      </c>
      <c r="M6585">
        <v>4000</v>
      </c>
      <c r="N6585">
        <v>1</v>
      </c>
      <c r="O6585" s="1">
        <v>44411.586136296297</v>
      </c>
    </row>
    <row r="6586" spans="2:15" x14ac:dyDescent="0.25">
      <c r="B6586" t="s">
        <v>2864</v>
      </c>
      <c r="C6586" t="str">
        <f t="shared" si="204"/>
        <v>ellen</v>
      </c>
      <c r="E6586" t="str">
        <f t="shared" si="205"/>
        <v/>
      </c>
      <c r="F6586" t="s">
        <v>3259</v>
      </c>
      <c r="G6586" t="s">
        <v>3442</v>
      </c>
      <c r="H6586" t="s">
        <v>3443</v>
      </c>
      <c r="I6586" s="1">
        <v>44384</v>
      </c>
      <c r="J6586" t="s">
        <v>74</v>
      </c>
      <c r="K6586">
        <v>9410</v>
      </c>
      <c r="L6586">
        <v>1</v>
      </c>
      <c r="M6586">
        <v>9410</v>
      </c>
      <c r="N6586">
        <v>1</v>
      </c>
      <c r="O6586" s="1">
        <v>44396.37686650463</v>
      </c>
    </row>
    <row r="6587" spans="2:15" x14ac:dyDescent="0.25">
      <c r="B6587" t="s">
        <v>2906</v>
      </c>
      <c r="C6587" t="str">
        <f t="shared" si="204"/>
        <v>rmlegaspi</v>
      </c>
      <c r="E6587" t="str">
        <f t="shared" si="205"/>
        <v/>
      </c>
      <c r="F6587" t="s">
        <v>3259</v>
      </c>
      <c r="G6587" t="s">
        <v>3444</v>
      </c>
      <c r="H6587" t="s">
        <v>3445</v>
      </c>
      <c r="I6587" s="1">
        <v>44383</v>
      </c>
      <c r="J6587" t="s">
        <v>74</v>
      </c>
      <c r="K6587">
        <v>18000</v>
      </c>
      <c r="L6587">
        <v>1</v>
      </c>
      <c r="M6587">
        <v>18000</v>
      </c>
      <c r="N6587">
        <v>1</v>
      </c>
      <c r="O6587" s="1">
        <v>44396.3871959838</v>
      </c>
    </row>
    <row r="6588" spans="2:15" x14ac:dyDescent="0.25">
      <c r="B6588" t="s">
        <v>2906</v>
      </c>
      <c r="C6588" t="str">
        <f t="shared" si="204"/>
        <v>rmlegaspi</v>
      </c>
      <c r="E6588" t="str">
        <f t="shared" si="205"/>
        <v/>
      </c>
      <c r="F6588" t="s">
        <v>3259</v>
      </c>
      <c r="G6588" t="s">
        <v>3446</v>
      </c>
      <c r="H6588" t="s">
        <v>3447</v>
      </c>
      <c r="I6588" s="1">
        <v>44391</v>
      </c>
      <c r="J6588" t="s">
        <v>74</v>
      </c>
      <c r="K6588">
        <v>8334</v>
      </c>
      <c r="L6588">
        <v>1</v>
      </c>
      <c r="M6588">
        <v>8334</v>
      </c>
      <c r="N6588">
        <v>1</v>
      </c>
      <c r="O6588" s="1">
        <v>44405.701903657406</v>
      </c>
    </row>
    <row r="6589" spans="2:15" x14ac:dyDescent="0.25">
      <c r="B6589" t="s">
        <v>2663</v>
      </c>
      <c r="C6589" t="str">
        <f t="shared" si="204"/>
        <v>gbnastor</v>
      </c>
      <c r="E6589" t="str">
        <f t="shared" si="205"/>
        <v/>
      </c>
      <c r="F6589" t="s">
        <v>3259</v>
      </c>
      <c r="G6589" t="s">
        <v>10279</v>
      </c>
      <c r="H6589" t="s">
        <v>10280</v>
      </c>
      <c r="I6589" s="1">
        <v>44378</v>
      </c>
      <c r="J6589" t="s">
        <v>74</v>
      </c>
      <c r="K6589">
        <v>12000</v>
      </c>
      <c r="L6589">
        <v>1</v>
      </c>
      <c r="M6589">
        <v>12000</v>
      </c>
      <c r="N6589">
        <v>1</v>
      </c>
      <c r="O6589" s="1">
        <v>44396.379034409721</v>
      </c>
    </row>
    <row r="6590" spans="2:15" x14ac:dyDescent="0.25">
      <c r="B6590" t="s">
        <v>2897</v>
      </c>
      <c r="C6590" t="str">
        <f t="shared" si="204"/>
        <v>rhodalynne</v>
      </c>
      <c r="E6590" t="str">
        <f t="shared" si="205"/>
        <v/>
      </c>
      <c r="F6590" t="s">
        <v>3259</v>
      </c>
      <c r="G6590" t="s">
        <v>10281</v>
      </c>
      <c r="H6590" t="s">
        <v>10282</v>
      </c>
      <c r="I6590" s="1">
        <v>44400</v>
      </c>
      <c r="J6590" t="s">
        <v>74</v>
      </c>
      <c r="K6590">
        <v>12600</v>
      </c>
      <c r="L6590">
        <v>1</v>
      </c>
      <c r="M6590">
        <v>12600</v>
      </c>
      <c r="N6590">
        <v>1</v>
      </c>
      <c r="O6590" s="1">
        <v>44411.595999652774</v>
      </c>
    </row>
    <row r="6591" spans="2:15" x14ac:dyDescent="0.25">
      <c r="B6591" t="s">
        <v>2897</v>
      </c>
      <c r="C6591" t="str">
        <f t="shared" si="204"/>
        <v>rhodalynne</v>
      </c>
      <c r="E6591" t="str">
        <f t="shared" si="205"/>
        <v/>
      </c>
      <c r="F6591" t="s">
        <v>3259</v>
      </c>
      <c r="G6591" t="s">
        <v>10283</v>
      </c>
      <c r="H6591" t="s">
        <v>10284</v>
      </c>
      <c r="I6591" s="1">
        <v>44396</v>
      </c>
      <c r="J6591" t="s">
        <v>74</v>
      </c>
      <c r="K6591">
        <v>2000</v>
      </c>
      <c r="L6591">
        <v>1</v>
      </c>
      <c r="M6591">
        <v>2000</v>
      </c>
      <c r="N6591">
        <v>1</v>
      </c>
      <c r="O6591" s="1">
        <v>44411.590465694448</v>
      </c>
    </row>
    <row r="6592" spans="2:15" x14ac:dyDescent="0.25">
      <c r="B6592" t="s">
        <v>2897</v>
      </c>
      <c r="C6592" t="str">
        <f t="shared" si="204"/>
        <v>rhodalynne</v>
      </c>
      <c r="D6592" t="s">
        <v>2431</v>
      </c>
      <c r="E6592" t="str">
        <f t="shared" si="205"/>
        <v>jbaliola</v>
      </c>
      <c r="F6592" t="s">
        <v>3259</v>
      </c>
      <c r="G6592" t="s">
        <v>3448</v>
      </c>
      <c r="H6592" t="s">
        <v>3449</v>
      </c>
      <c r="I6592" s="1">
        <v>44390</v>
      </c>
      <c r="J6592" t="s">
        <v>74</v>
      </c>
      <c r="K6592">
        <v>19000</v>
      </c>
      <c r="L6592">
        <v>1</v>
      </c>
      <c r="M6592">
        <v>19000</v>
      </c>
      <c r="N6592">
        <v>1</v>
      </c>
      <c r="O6592" s="1">
        <v>44405.694846331018</v>
      </c>
    </row>
    <row r="6593" spans="2:15" x14ac:dyDescent="0.25">
      <c r="B6593" t="s">
        <v>2672</v>
      </c>
      <c r="C6593" t="str">
        <f t="shared" si="204"/>
        <v>eddometita</v>
      </c>
      <c r="E6593" t="str">
        <f t="shared" si="205"/>
        <v/>
      </c>
      <c r="F6593" t="s">
        <v>3259</v>
      </c>
      <c r="G6593" t="s">
        <v>10285</v>
      </c>
      <c r="H6593" t="s">
        <v>10286</v>
      </c>
      <c r="I6593" s="1">
        <v>44379</v>
      </c>
      <c r="J6593" t="s">
        <v>74</v>
      </c>
      <c r="K6593">
        <v>1000</v>
      </c>
      <c r="L6593">
        <v>1</v>
      </c>
      <c r="M6593">
        <v>1000</v>
      </c>
      <c r="N6593">
        <v>1</v>
      </c>
      <c r="O6593" s="1">
        <v>44396.378580856479</v>
      </c>
    </row>
    <row r="6594" spans="2:15" x14ac:dyDescent="0.25">
      <c r="B6594" t="s">
        <v>2897</v>
      </c>
      <c r="C6594" t="str">
        <f t="shared" si="204"/>
        <v>rhodalynne</v>
      </c>
      <c r="E6594" t="str">
        <f t="shared" si="205"/>
        <v/>
      </c>
      <c r="F6594" t="s">
        <v>3259</v>
      </c>
      <c r="G6594" t="s">
        <v>10287</v>
      </c>
      <c r="H6594" t="s">
        <v>10288</v>
      </c>
      <c r="I6594" s="1">
        <v>44392</v>
      </c>
      <c r="J6594" t="s">
        <v>74</v>
      </c>
      <c r="K6594">
        <v>10700</v>
      </c>
      <c r="L6594">
        <v>1</v>
      </c>
      <c r="M6594">
        <v>10700</v>
      </c>
      <c r="N6594">
        <v>1</v>
      </c>
      <c r="O6594" s="1">
        <v>44405.695654976851</v>
      </c>
    </row>
    <row r="6595" spans="2:15" x14ac:dyDescent="0.25">
      <c r="B6595" t="s">
        <v>2864</v>
      </c>
      <c r="C6595" t="str">
        <f t="shared" ref="C6595:C6658" si="206">MID(B6595,FIND("(",B6595)+1,FIND(")",B6595,FIND("(",B6595)+1) - FIND("(",B6595)-1)</f>
        <v>ellen</v>
      </c>
      <c r="E6595" t="str">
        <f t="shared" ref="E6595:E6658" si="207">IFERROR(MID(D6595,FIND("(",D6595)+1,FIND(")",D6595,FIND("(",D6595)+1) - FIND("(",D6595)-1),"")</f>
        <v/>
      </c>
      <c r="F6595" t="s">
        <v>3259</v>
      </c>
      <c r="G6595" t="s">
        <v>3450</v>
      </c>
      <c r="H6595" t="s">
        <v>3451</v>
      </c>
      <c r="I6595" s="1">
        <v>44383</v>
      </c>
      <c r="J6595" t="s">
        <v>74</v>
      </c>
      <c r="K6595">
        <v>5990</v>
      </c>
      <c r="L6595">
        <v>1</v>
      </c>
      <c r="M6595">
        <v>5990</v>
      </c>
      <c r="N6595">
        <v>1</v>
      </c>
      <c r="O6595" s="1">
        <v>44396.376677268519</v>
      </c>
    </row>
    <row r="6596" spans="2:15" x14ac:dyDescent="0.25">
      <c r="B6596" t="s">
        <v>2870</v>
      </c>
      <c r="C6596" t="str">
        <f t="shared" si="206"/>
        <v>rbtramos</v>
      </c>
      <c r="E6596" t="str">
        <f t="shared" si="207"/>
        <v/>
      </c>
      <c r="F6596" t="s">
        <v>3259</v>
      </c>
      <c r="G6596" t="s">
        <v>3452</v>
      </c>
      <c r="H6596" t="s">
        <v>3453</v>
      </c>
      <c r="I6596" s="1">
        <v>44403</v>
      </c>
      <c r="J6596" t="s">
        <v>74</v>
      </c>
      <c r="K6596">
        <v>62050</v>
      </c>
      <c r="L6596">
        <v>1</v>
      </c>
      <c r="M6596">
        <v>62050</v>
      </c>
      <c r="N6596">
        <v>1</v>
      </c>
      <c r="O6596" s="1">
        <v>44413.359712731479</v>
      </c>
    </row>
    <row r="6597" spans="2:15" x14ac:dyDescent="0.25">
      <c r="B6597" t="s">
        <v>2870</v>
      </c>
      <c r="C6597" t="str">
        <f t="shared" si="206"/>
        <v>rbtramos</v>
      </c>
      <c r="E6597" t="str">
        <f t="shared" si="207"/>
        <v/>
      </c>
      <c r="F6597" t="s">
        <v>3259</v>
      </c>
      <c r="G6597" t="s">
        <v>10289</v>
      </c>
      <c r="H6597" t="s">
        <v>10290</v>
      </c>
      <c r="I6597" s="1">
        <v>44389</v>
      </c>
      <c r="J6597" t="s">
        <v>74</v>
      </c>
      <c r="K6597">
        <v>1500</v>
      </c>
      <c r="L6597">
        <v>1</v>
      </c>
      <c r="M6597">
        <v>1500</v>
      </c>
      <c r="N6597">
        <v>1</v>
      </c>
      <c r="O6597" s="1">
        <v>44405.696283634257</v>
      </c>
    </row>
    <row r="6598" spans="2:15" x14ac:dyDescent="0.25">
      <c r="B6598" t="s">
        <v>2870</v>
      </c>
      <c r="C6598" t="str">
        <f t="shared" si="206"/>
        <v>rbtramos</v>
      </c>
      <c r="E6598" t="str">
        <f t="shared" si="207"/>
        <v/>
      </c>
      <c r="F6598" t="s">
        <v>3259</v>
      </c>
      <c r="G6598" t="s">
        <v>10289</v>
      </c>
      <c r="H6598" t="s">
        <v>10290</v>
      </c>
      <c r="I6598" s="1">
        <v>44396</v>
      </c>
      <c r="J6598" t="s">
        <v>74</v>
      </c>
      <c r="K6598">
        <v>1500</v>
      </c>
      <c r="L6598">
        <v>1</v>
      </c>
      <c r="M6598">
        <v>1500</v>
      </c>
      <c r="N6598">
        <v>1</v>
      </c>
      <c r="O6598" s="1">
        <v>44411.592486805559</v>
      </c>
    </row>
    <row r="6599" spans="2:15" x14ac:dyDescent="0.25">
      <c r="B6599" t="s">
        <v>2870</v>
      </c>
      <c r="C6599" t="str">
        <f t="shared" si="206"/>
        <v>rbtramos</v>
      </c>
      <c r="E6599" t="str">
        <f t="shared" si="207"/>
        <v/>
      </c>
      <c r="F6599" t="s">
        <v>3259</v>
      </c>
      <c r="G6599" t="s">
        <v>10289</v>
      </c>
      <c r="H6599" t="s">
        <v>10290</v>
      </c>
      <c r="I6599" s="1">
        <v>44403</v>
      </c>
      <c r="J6599" t="s">
        <v>74</v>
      </c>
      <c r="K6599">
        <v>1320</v>
      </c>
      <c r="L6599">
        <v>1</v>
      </c>
      <c r="M6599">
        <v>1320</v>
      </c>
      <c r="N6599">
        <v>1</v>
      </c>
      <c r="O6599" s="1">
        <v>44413.360177118055</v>
      </c>
    </row>
    <row r="6600" spans="2:15" x14ac:dyDescent="0.25">
      <c r="B6600" t="s">
        <v>2879</v>
      </c>
      <c r="C6600" t="str">
        <f t="shared" si="206"/>
        <v>rcpumarin</v>
      </c>
      <c r="E6600" t="str">
        <f t="shared" si="207"/>
        <v/>
      </c>
      <c r="F6600" t="s">
        <v>3259</v>
      </c>
      <c r="G6600" t="s">
        <v>10291</v>
      </c>
      <c r="H6600" t="s">
        <v>10292</v>
      </c>
      <c r="I6600" s="1">
        <v>44406</v>
      </c>
      <c r="J6600" t="s">
        <v>74</v>
      </c>
      <c r="K6600">
        <v>31000</v>
      </c>
      <c r="L6600">
        <v>1</v>
      </c>
      <c r="M6600">
        <v>31000</v>
      </c>
      <c r="N6600">
        <v>1</v>
      </c>
      <c r="O6600" s="1">
        <v>44413.361001273151</v>
      </c>
    </row>
    <row r="6601" spans="2:15" x14ac:dyDescent="0.25">
      <c r="B6601" t="s">
        <v>67</v>
      </c>
      <c r="C6601" t="str">
        <f t="shared" si="206"/>
        <v>na</v>
      </c>
      <c r="E6601" t="str">
        <f t="shared" si="207"/>
        <v/>
      </c>
      <c r="F6601" t="s">
        <v>3259</v>
      </c>
      <c r="G6601" t="s">
        <v>10293</v>
      </c>
      <c r="H6601" t="s">
        <v>10294</v>
      </c>
      <c r="I6601" s="1">
        <v>44386</v>
      </c>
      <c r="J6601" t="s">
        <v>74</v>
      </c>
      <c r="K6601">
        <v>2000</v>
      </c>
      <c r="L6601">
        <v>1</v>
      </c>
      <c r="M6601">
        <v>2000</v>
      </c>
      <c r="N6601">
        <v>1</v>
      </c>
      <c r="O6601" s="1">
        <v>44396.391260416669</v>
      </c>
    </row>
    <row r="6602" spans="2:15" x14ac:dyDescent="0.25">
      <c r="B6602" t="s">
        <v>67</v>
      </c>
      <c r="C6602" t="str">
        <f t="shared" si="206"/>
        <v>na</v>
      </c>
      <c r="E6602" t="str">
        <f t="shared" si="207"/>
        <v/>
      </c>
      <c r="F6602" t="s">
        <v>3259</v>
      </c>
      <c r="G6602" t="s">
        <v>10293</v>
      </c>
      <c r="H6602" t="s">
        <v>10294</v>
      </c>
      <c r="I6602" s="1">
        <v>44406</v>
      </c>
      <c r="J6602" t="s">
        <v>74</v>
      </c>
      <c r="K6602">
        <v>2000</v>
      </c>
      <c r="L6602">
        <v>1</v>
      </c>
      <c r="M6602">
        <v>2000</v>
      </c>
      <c r="N6602">
        <v>1</v>
      </c>
      <c r="O6602" s="1">
        <v>44413.363464618058</v>
      </c>
    </row>
    <row r="6603" spans="2:15" x14ac:dyDescent="0.25">
      <c r="B6603" t="s">
        <v>2667</v>
      </c>
      <c r="C6603" t="str">
        <f t="shared" si="206"/>
        <v>jrneri</v>
      </c>
      <c r="E6603" t="str">
        <f t="shared" si="207"/>
        <v/>
      </c>
      <c r="F6603" t="s">
        <v>3259</v>
      </c>
      <c r="G6603" t="s">
        <v>10295</v>
      </c>
      <c r="H6603" t="s">
        <v>10296</v>
      </c>
      <c r="I6603" s="1">
        <v>44405</v>
      </c>
      <c r="J6603" t="s">
        <v>74</v>
      </c>
      <c r="K6603">
        <v>18600</v>
      </c>
      <c r="L6603">
        <v>1</v>
      </c>
      <c r="M6603">
        <v>18600</v>
      </c>
      <c r="N6603">
        <v>1</v>
      </c>
      <c r="O6603" s="1">
        <v>44413.356996215276</v>
      </c>
    </row>
    <row r="6604" spans="2:15" x14ac:dyDescent="0.25">
      <c r="B6604" t="s">
        <v>2667</v>
      </c>
      <c r="C6604" t="str">
        <f t="shared" si="206"/>
        <v>jrneri</v>
      </c>
      <c r="E6604" t="str">
        <f t="shared" si="207"/>
        <v/>
      </c>
      <c r="F6604" t="s">
        <v>3259</v>
      </c>
      <c r="G6604" t="s">
        <v>10297</v>
      </c>
      <c r="H6604" t="s">
        <v>10298</v>
      </c>
      <c r="I6604" s="1">
        <v>44407</v>
      </c>
      <c r="J6604" t="s">
        <v>74</v>
      </c>
      <c r="K6604">
        <v>1000</v>
      </c>
      <c r="L6604">
        <v>1</v>
      </c>
      <c r="M6604">
        <v>1000</v>
      </c>
      <c r="N6604">
        <v>1</v>
      </c>
      <c r="O6604" s="1">
        <v>44413.357727696763</v>
      </c>
    </row>
    <row r="6605" spans="2:15" x14ac:dyDescent="0.25">
      <c r="B6605" t="s">
        <v>2890</v>
      </c>
      <c r="C6605" t="str">
        <f t="shared" si="206"/>
        <v>ajcastillo</v>
      </c>
      <c r="E6605" t="str">
        <f t="shared" si="207"/>
        <v/>
      </c>
      <c r="F6605" t="s">
        <v>3259</v>
      </c>
      <c r="G6605" t="s">
        <v>3454</v>
      </c>
      <c r="H6605" t="s">
        <v>3455</v>
      </c>
      <c r="I6605" s="1">
        <v>44398</v>
      </c>
      <c r="J6605" t="s">
        <v>74</v>
      </c>
      <c r="K6605">
        <v>16500</v>
      </c>
      <c r="L6605">
        <v>1</v>
      </c>
      <c r="M6605">
        <v>16500</v>
      </c>
      <c r="N6605">
        <v>1</v>
      </c>
      <c r="O6605" s="1">
        <v>44411.592789652779</v>
      </c>
    </row>
    <row r="6606" spans="2:15" x14ac:dyDescent="0.25">
      <c r="B6606" t="s">
        <v>2864</v>
      </c>
      <c r="C6606" t="str">
        <f t="shared" si="206"/>
        <v>ellen</v>
      </c>
      <c r="E6606" t="str">
        <f t="shared" si="207"/>
        <v/>
      </c>
      <c r="F6606" t="s">
        <v>3259</v>
      </c>
      <c r="G6606" t="s">
        <v>10299</v>
      </c>
      <c r="H6606" t="s">
        <v>10300</v>
      </c>
      <c r="I6606" s="1">
        <v>44404</v>
      </c>
      <c r="J6606" t="s">
        <v>74</v>
      </c>
      <c r="K6606">
        <v>5810</v>
      </c>
      <c r="L6606">
        <v>1</v>
      </c>
      <c r="M6606">
        <v>5810</v>
      </c>
      <c r="N6606">
        <v>1</v>
      </c>
      <c r="O6606" s="1">
        <v>44413.355112500001</v>
      </c>
    </row>
    <row r="6607" spans="2:15" x14ac:dyDescent="0.25">
      <c r="B6607" t="s">
        <v>2864</v>
      </c>
      <c r="C6607" t="str">
        <f t="shared" si="206"/>
        <v>ellen</v>
      </c>
      <c r="D6607" t="s">
        <v>1839</v>
      </c>
      <c r="E6607" t="str">
        <f t="shared" si="207"/>
        <v>amserviano</v>
      </c>
      <c r="F6607" t="s">
        <v>3259</v>
      </c>
      <c r="G6607" t="s">
        <v>3456</v>
      </c>
      <c r="H6607" t="s">
        <v>3457</v>
      </c>
      <c r="I6607" s="1">
        <v>44392</v>
      </c>
      <c r="J6607" t="s">
        <v>74</v>
      </c>
      <c r="K6607">
        <v>5000</v>
      </c>
      <c r="L6607">
        <v>1</v>
      </c>
      <c r="M6607">
        <v>5000</v>
      </c>
      <c r="N6607">
        <v>1</v>
      </c>
      <c r="O6607" s="1">
        <v>44405.673373877318</v>
      </c>
    </row>
    <row r="6608" spans="2:15" x14ac:dyDescent="0.25">
      <c r="B6608" t="s">
        <v>2667</v>
      </c>
      <c r="C6608" t="str">
        <f t="shared" si="206"/>
        <v>jrneri</v>
      </c>
      <c r="E6608" t="str">
        <f t="shared" si="207"/>
        <v/>
      </c>
      <c r="F6608" t="s">
        <v>3259</v>
      </c>
      <c r="G6608" t="s">
        <v>3458</v>
      </c>
      <c r="H6608" t="s">
        <v>3459</v>
      </c>
      <c r="I6608" s="1">
        <v>44407</v>
      </c>
      <c r="J6608" t="s">
        <v>74</v>
      </c>
      <c r="K6608">
        <v>5904</v>
      </c>
      <c r="L6608">
        <v>1</v>
      </c>
      <c r="M6608">
        <v>5904</v>
      </c>
      <c r="N6608">
        <v>1</v>
      </c>
      <c r="O6608" s="1">
        <v>44413.356903506945</v>
      </c>
    </row>
    <row r="6609" spans="2:15" x14ac:dyDescent="0.25">
      <c r="B6609" t="s">
        <v>2675</v>
      </c>
      <c r="C6609" t="str">
        <f t="shared" si="206"/>
        <v>mmbarron</v>
      </c>
      <c r="D6609" t="s">
        <v>1933</v>
      </c>
      <c r="E6609" t="str">
        <f t="shared" si="207"/>
        <v>rmranjo</v>
      </c>
      <c r="F6609" t="s">
        <v>3259</v>
      </c>
      <c r="G6609" t="s">
        <v>3462</v>
      </c>
      <c r="H6609" t="s">
        <v>3463</v>
      </c>
      <c r="I6609" s="1">
        <v>44379</v>
      </c>
      <c r="J6609" t="s">
        <v>74</v>
      </c>
      <c r="K6609">
        <v>11300</v>
      </c>
      <c r="L6609">
        <v>1</v>
      </c>
      <c r="M6609">
        <v>11300</v>
      </c>
      <c r="N6609">
        <v>1</v>
      </c>
      <c r="O6609" s="1">
        <v>44396.384546990739</v>
      </c>
    </row>
    <row r="6610" spans="2:15" x14ac:dyDescent="0.25">
      <c r="B6610" t="s">
        <v>29</v>
      </c>
      <c r="C6610" t="str">
        <f t="shared" si="206"/>
        <v>rvllaneta</v>
      </c>
      <c r="E6610" t="str">
        <f t="shared" si="207"/>
        <v/>
      </c>
      <c r="F6610" t="s">
        <v>10301</v>
      </c>
      <c r="G6610" t="s">
        <v>10302</v>
      </c>
      <c r="H6610" t="s">
        <v>10303</v>
      </c>
      <c r="I6610" s="1">
        <v>44405</v>
      </c>
      <c r="J6610" t="s">
        <v>3467</v>
      </c>
      <c r="K6610">
        <v>2099.4899999999998</v>
      </c>
      <c r="L6610">
        <v>13.7056</v>
      </c>
      <c r="M6610">
        <v>28774.770143999998</v>
      </c>
      <c r="N6610">
        <v>1</v>
      </c>
      <c r="O6610" s="1">
        <v>44413.562659097224</v>
      </c>
    </row>
    <row r="6611" spans="2:15" x14ac:dyDescent="0.25">
      <c r="B6611" t="s">
        <v>29</v>
      </c>
      <c r="C6611" t="str">
        <f t="shared" si="206"/>
        <v>rvllaneta</v>
      </c>
      <c r="E6611" t="str">
        <f t="shared" si="207"/>
        <v/>
      </c>
      <c r="F6611" t="s">
        <v>10301</v>
      </c>
      <c r="G6611" t="s">
        <v>10304</v>
      </c>
      <c r="H6611" t="s">
        <v>10305</v>
      </c>
      <c r="I6611" s="1">
        <v>44403</v>
      </c>
      <c r="J6611" t="s">
        <v>3467</v>
      </c>
      <c r="K6611">
        <v>687.46</v>
      </c>
      <c r="L6611">
        <v>13.6784</v>
      </c>
      <c r="M6611">
        <v>9403.3528640000004</v>
      </c>
      <c r="N6611">
        <v>1</v>
      </c>
      <c r="O6611" s="1">
        <v>44411.690075231483</v>
      </c>
    </row>
    <row r="6612" spans="2:15" x14ac:dyDescent="0.25">
      <c r="B6612" t="s">
        <v>10306</v>
      </c>
      <c r="C6612" t="str">
        <f t="shared" si="206"/>
        <v>adhufana</v>
      </c>
      <c r="E6612" t="str">
        <f t="shared" si="207"/>
        <v/>
      </c>
      <c r="F6612" t="s">
        <v>10301</v>
      </c>
      <c r="G6612" t="s">
        <v>10307</v>
      </c>
      <c r="H6612" t="s">
        <v>10308</v>
      </c>
      <c r="I6612" s="1">
        <v>44391</v>
      </c>
      <c r="J6612" t="s">
        <v>3467</v>
      </c>
      <c r="K6612">
        <v>3329</v>
      </c>
      <c r="L6612">
        <v>13.651199999999999</v>
      </c>
      <c r="M6612">
        <v>45444.844799999999</v>
      </c>
      <c r="N6612">
        <v>1</v>
      </c>
      <c r="O6612" s="1">
        <v>44393.469952777778</v>
      </c>
    </row>
    <row r="6613" spans="2:15" x14ac:dyDescent="0.25">
      <c r="B6613" t="s">
        <v>10306</v>
      </c>
      <c r="C6613" t="str">
        <f t="shared" si="206"/>
        <v>adhufana</v>
      </c>
      <c r="E6613" t="str">
        <f t="shared" si="207"/>
        <v/>
      </c>
      <c r="F6613" t="s">
        <v>3464</v>
      </c>
      <c r="G6613" t="s">
        <v>10309</v>
      </c>
      <c r="H6613" t="s">
        <v>10310</v>
      </c>
      <c r="I6613" s="1">
        <v>44403</v>
      </c>
      <c r="J6613" t="s">
        <v>3467</v>
      </c>
      <c r="K6613">
        <v>10856.08</v>
      </c>
      <c r="L6613">
        <v>13.6784</v>
      </c>
      <c r="M6613">
        <v>148493.804672</v>
      </c>
      <c r="N6613">
        <v>1</v>
      </c>
      <c r="O6613" s="1">
        <v>44404.637558020833</v>
      </c>
    </row>
    <row r="6614" spans="2:15" x14ac:dyDescent="0.25">
      <c r="B6614" t="s">
        <v>37</v>
      </c>
      <c r="C6614" t="str">
        <f t="shared" si="206"/>
        <v>jbmata</v>
      </c>
      <c r="E6614" t="str">
        <f t="shared" si="207"/>
        <v/>
      </c>
      <c r="F6614" t="s">
        <v>3464</v>
      </c>
      <c r="G6614" t="s">
        <v>3465</v>
      </c>
      <c r="H6614" t="s">
        <v>3466</v>
      </c>
      <c r="I6614" s="1">
        <v>44388</v>
      </c>
      <c r="J6614" t="s">
        <v>3467</v>
      </c>
      <c r="K6614">
        <v>150</v>
      </c>
      <c r="L6614">
        <v>13.578200000000001</v>
      </c>
      <c r="M6614">
        <v>2036.73</v>
      </c>
      <c r="N6614">
        <v>1</v>
      </c>
      <c r="O6614" s="1">
        <v>44407.701550347221</v>
      </c>
    </row>
    <row r="6615" spans="2:15" x14ac:dyDescent="0.25">
      <c r="B6615" t="s">
        <v>67</v>
      </c>
      <c r="C6615" t="str">
        <f t="shared" si="206"/>
        <v>na</v>
      </c>
      <c r="E6615" t="str">
        <f t="shared" si="207"/>
        <v/>
      </c>
      <c r="F6615" t="s">
        <v>3464</v>
      </c>
      <c r="G6615" t="s">
        <v>10311</v>
      </c>
      <c r="H6615" t="s">
        <v>10312</v>
      </c>
      <c r="I6615" s="1">
        <v>44403</v>
      </c>
      <c r="J6615" t="s">
        <v>3467</v>
      </c>
      <c r="K6615">
        <v>3311.1</v>
      </c>
      <c r="L6615">
        <v>13.6784</v>
      </c>
      <c r="M6615">
        <v>45290.550239999997</v>
      </c>
      <c r="N6615">
        <v>1</v>
      </c>
      <c r="O6615" s="1">
        <v>44411.690179664351</v>
      </c>
    </row>
    <row r="6616" spans="2:15" x14ac:dyDescent="0.25">
      <c r="B6616" t="s">
        <v>3471</v>
      </c>
      <c r="C6616" t="str">
        <f t="shared" si="206"/>
        <v>fbnacario</v>
      </c>
      <c r="E6616" t="str">
        <f t="shared" si="207"/>
        <v/>
      </c>
      <c r="F6616" t="s">
        <v>3468</v>
      </c>
      <c r="G6616" t="s">
        <v>10313</v>
      </c>
      <c r="H6616" t="s">
        <v>10314</v>
      </c>
      <c r="I6616" s="1">
        <v>44390</v>
      </c>
      <c r="J6616" t="s">
        <v>74</v>
      </c>
      <c r="K6616">
        <v>34048.42</v>
      </c>
      <c r="L6616">
        <v>1</v>
      </c>
      <c r="M6616">
        <v>34048.42</v>
      </c>
      <c r="N6616">
        <v>1</v>
      </c>
      <c r="O6616" s="1">
        <v>44403.681389652775</v>
      </c>
    </row>
    <row r="6617" spans="2:15" x14ac:dyDescent="0.25">
      <c r="B6617" t="s">
        <v>67</v>
      </c>
      <c r="C6617" t="str">
        <f t="shared" si="206"/>
        <v>na</v>
      </c>
      <c r="E6617" t="str">
        <f t="shared" si="207"/>
        <v/>
      </c>
      <c r="F6617" t="s">
        <v>3468</v>
      </c>
      <c r="G6617" t="s">
        <v>10315</v>
      </c>
      <c r="H6617" t="s">
        <v>10316</v>
      </c>
      <c r="I6617" s="1">
        <v>44361</v>
      </c>
      <c r="J6617" t="s">
        <v>74</v>
      </c>
      <c r="K6617">
        <v>1028.26</v>
      </c>
      <c r="L6617">
        <v>1</v>
      </c>
      <c r="M6617">
        <v>1028.26</v>
      </c>
      <c r="N6617">
        <v>1</v>
      </c>
      <c r="O6617" s="1">
        <v>44412.673526041668</v>
      </c>
    </row>
    <row r="6618" spans="2:15" x14ac:dyDescent="0.25">
      <c r="B6618" t="s">
        <v>3471</v>
      </c>
      <c r="C6618" t="str">
        <f t="shared" si="206"/>
        <v>fbnacario</v>
      </c>
      <c r="E6618" t="str">
        <f t="shared" si="207"/>
        <v/>
      </c>
      <c r="F6618" t="s">
        <v>3468</v>
      </c>
      <c r="G6618" t="s">
        <v>10317</v>
      </c>
      <c r="H6618" t="s">
        <v>10318</v>
      </c>
      <c r="I6618" s="1">
        <v>44393</v>
      </c>
      <c r="J6618" t="s">
        <v>74</v>
      </c>
      <c r="K6618">
        <v>45940.43</v>
      </c>
      <c r="L6618">
        <v>1</v>
      </c>
      <c r="M6618">
        <v>45940.43</v>
      </c>
      <c r="N6618">
        <v>1</v>
      </c>
      <c r="O6618" s="1">
        <v>44413.593192974535</v>
      </c>
    </row>
    <row r="6619" spans="2:15" x14ac:dyDescent="0.25">
      <c r="B6619" t="s">
        <v>3471</v>
      </c>
      <c r="C6619" t="str">
        <f t="shared" si="206"/>
        <v>fbnacario</v>
      </c>
      <c r="E6619" t="str">
        <f t="shared" si="207"/>
        <v/>
      </c>
      <c r="F6619" t="s">
        <v>3468</v>
      </c>
      <c r="G6619" t="s">
        <v>10319</v>
      </c>
      <c r="H6619" t="s">
        <v>10320</v>
      </c>
      <c r="I6619" s="1">
        <v>44389</v>
      </c>
      <c r="J6619" t="s">
        <v>8643</v>
      </c>
      <c r="K6619">
        <v>5000</v>
      </c>
      <c r="L6619">
        <v>1</v>
      </c>
      <c r="M6619">
        <v>5000</v>
      </c>
      <c r="N6619">
        <v>1</v>
      </c>
      <c r="O6619" s="1">
        <v>44412.693661805555</v>
      </c>
    </row>
    <row r="6620" spans="2:15" x14ac:dyDescent="0.25">
      <c r="B6620" t="s">
        <v>3471</v>
      </c>
      <c r="C6620" t="str">
        <f t="shared" si="206"/>
        <v>fbnacario</v>
      </c>
      <c r="E6620" t="str">
        <f t="shared" si="207"/>
        <v/>
      </c>
      <c r="F6620" t="s">
        <v>3468</v>
      </c>
      <c r="G6620" t="s">
        <v>10321</v>
      </c>
      <c r="H6620" t="s">
        <v>10322</v>
      </c>
      <c r="I6620" s="1">
        <v>44386</v>
      </c>
      <c r="J6620" t="s">
        <v>8643</v>
      </c>
      <c r="K6620">
        <v>3000</v>
      </c>
      <c r="L6620">
        <v>1</v>
      </c>
      <c r="M6620">
        <v>3000</v>
      </c>
      <c r="N6620">
        <v>1</v>
      </c>
      <c r="O6620" s="1">
        <v>44412.692934791667</v>
      </c>
    </row>
    <row r="6621" spans="2:15" x14ac:dyDescent="0.25">
      <c r="B6621" t="s">
        <v>3474</v>
      </c>
      <c r="C6621" t="str">
        <f t="shared" si="206"/>
        <v>elmacapal</v>
      </c>
      <c r="E6621" t="str">
        <f t="shared" si="207"/>
        <v/>
      </c>
      <c r="F6621" t="s">
        <v>3468</v>
      </c>
      <c r="G6621" t="s">
        <v>10323</v>
      </c>
      <c r="H6621" t="s">
        <v>10324</v>
      </c>
      <c r="I6621" s="1">
        <v>44406</v>
      </c>
      <c r="J6621" t="s">
        <v>74</v>
      </c>
      <c r="K6621">
        <v>700</v>
      </c>
      <c r="L6621">
        <v>1</v>
      </c>
      <c r="M6621">
        <v>700</v>
      </c>
      <c r="N6621">
        <v>1</v>
      </c>
      <c r="O6621" s="1">
        <v>44413.593510219907</v>
      </c>
    </row>
    <row r="6622" spans="2:15" x14ac:dyDescent="0.25">
      <c r="B6622" t="s">
        <v>3471</v>
      </c>
      <c r="C6622" t="str">
        <f t="shared" si="206"/>
        <v>fbnacario</v>
      </c>
      <c r="E6622" t="str">
        <f t="shared" si="207"/>
        <v/>
      </c>
      <c r="F6622" t="s">
        <v>3468</v>
      </c>
      <c r="G6622" t="s">
        <v>10325</v>
      </c>
      <c r="H6622" t="s">
        <v>10326</v>
      </c>
      <c r="I6622" s="1">
        <v>44354</v>
      </c>
      <c r="J6622" t="s">
        <v>74</v>
      </c>
      <c r="K6622">
        <v>2461.6</v>
      </c>
      <c r="L6622">
        <v>1</v>
      </c>
      <c r="M6622">
        <v>2461.6</v>
      </c>
      <c r="N6622">
        <v>1</v>
      </c>
      <c r="O6622" s="1">
        <v>44412.673634641207</v>
      </c>
    </row>
    <row r="6623" spans="2:15" x14ac:dyDescent="0.25">
      <c r="B6623" t="s">
        <v>67</v>
      </c>
      <c r="C6623" t="str">
        <f t="shared" si="206"/>
        <v>na</v>
      </c>
      <c r="E6623" t="str">
        <f t="shared" si="207"/>
        <v/>
      </c>
      <c r="F6623" t="s">
        <v>3468</v>
      </c>
      <c r="G6623" t="s">
        <v>10327</v>
      </c>
      <c r="H6623" t="s">
        <v>10328</v>
      </c>
      <c r="I6623" s="1">
        <v>44349</v>
      </c>
      <c r="J6623" t="s">
        <v>74</v>
      </c>
      <c r="K6623">
        <v>1405.27</v>
      </c>
      <c r="L6623">
        <v>1</v>
      </c>
      <c r="M6623">
        <v>1405.27</v>
      </c>
      <c r="N6623">
        <v>1</v>
      </c>
      <c r="O6623" s="1">
        <v>44412.674173993059</v>
      </c>
    </row>
    <row r="6624" spans="2:15" x14ac:dyDescent="0.25">
      <c r="B6624" t="s">
        <v>3471</v>
      </c>
      <c r="C6624" t="str">
        <f t="shared" si="206"/>
        <v>fbnacario</v>
      </c>
      <c r="E6624" t="str">
        <f t="shared" si="207"/>
        <v/>
      </c>
      <c r="F6624" t="s">
        <v>3468</v>
      </c>
      <c r="G6624" t="s">
        <v>10329</v>
      </c>
      <c r="H6624" t="s">
        <v>10330</v>
      </c>
      <c r="I6624" s="1">
        <v>44358</v>
      </c>
      <c r="J6624" t="s">
        <v>74</v>
      </c>
      <c r="K6624">
        <v>2794.39</v>
      </c>
      <c r="L6624">
        <v>1</v>
      </c>
      <c r="M6624">
        <v>2794.39</v>
      </c>
      <c r="N6624">
        <v>1</v>
      </c>
      <c r="O6624" s="1">
        <v>44412.67430608796</v>
      </c>
    </row>
    <row r="6625" spans="2:15" x14ac:dyDescent="0.25">
      <c r="B6625" t="s">
        <v>3471</v>
      </c>
      <c r="C6625" t="str">
        <f t="shared" si="206"/>
        <v>fbnacario</v>
      </c>
      <c r="E6625" t="str">
        <f t="shared" si="207"/>
        <v/>
      </c>
      <c r="F6625" t="s">
        <v>3468</v>
      </c>
      <c r="G6625" t="s">
        <v>10331</v>
      </c>
      <c r="H6625" t="s">
        <v>10332</v>
      </c>
      <c r="I6625" s="1">
        <v>44407</v>
      </c>
      <c r="J6625" t="s">
        <v>74</v>
      </c>
      <c r="K6625">
        <v>15000</v>
      </c>
      <c r="L6625">
        <v>1</v>
      </c>
      <c r="M6625">
        <v>15000</v>
      </c>
      <c r="N6625">
        <v>1</v>
      </c>
      <c r="O6625" s="1">
        <v>44413.593125266205</v>
      </c>
    </row>
    <row r="6626" spans="2:15" x14ac:dyDescent="0.25">
      <c r="B6626" t="s">
        <v>3471</v>
      </c>
      <c r="C6626" t="str">
        <f t="shared" si="206"/>
        <v>fbnacario</v>
      </c>
      <c r="E6626" t="str">
        <f t="shared" si="207"/>
        <v/>
      </c>
      <c r="F6626" t="s">
        <v>3468</v>
      </c>
      <c r="G6626" t="s">
        <v>10333</v>
      </c>
      <c r="H6626" t="s">
        <v>10334</v>
      </c>
      <c r="I6626" s="1">
        <v>44350</v>
      </c>
      <c r="J6626" t="s">
        <v>74</v>
      </c>
      <c r="K6626">
        <v>3527.58</v>
      </c>
      <c r="L6626">
        <v>1</v>
      </c>
      <c r="M6626">
        <v>3527.58</v>
      </c>
      <c r="N6626">
        <v>1</v>
      </c>
      <c r="O6626" s="1">
        <v>44412.674220023146</v>
      </c>
    </row>
    <row r="6627" spans="2:15" x14ac:dyDescent="0.25">
      <c r="B6627" t="s">
        <v>3471</v>
      </c>
      <c r="C6627" t="str">
        <f t="shared" si="206"/>
        <v>fbnacario</v>
      </c>
      <c r="E6627" t="str">
        <f t="shared" si="207"/>
        <v/>
      </c>
      <c r="F6627" t="s">
        <v>3468</v>
      </c>
      <c r="G6627" t="s">
        <v>10333</v>
      </c>
      <c r="H6627" t="s">
        <v>10334</v>
      </c>
      <c r="I6627" s="1">
        <v>44357</v>
      </c>
      <c r="J6627" t="s">
        <v>74</v>
      </c>
      <c r="K6627">
        <v>6173.28</v>
      </c>
      <c r="L6627">
        <v>1</v>
      </c>
      <c r="M6627">
        <v>6173.28</v>
      </c>
      <c r="N6627">
        <v>1</v>
      </c>
      <c r="O6627" s="1">
        <v>44412.674225381947</v>
      </c>
    </row>
    <row r="6628" spans="2:15" x14ac:dyDescent="0.25">
      <c r="B6628" t="s">
        <v>3471</v>
      </c>
      <c r="C6628" t="str">
        <f t="shared" si="206"/>
        <v>fbnacario</v>
      </c>
      <c r="E6628" t="str">
        <f t="shared" si="207"/>
        <v/>
      </c>
      <c r="F6628" t="s">
        <v>3468</v>
      </c>
      <c r="G6628" t="s">
        <v>10335</v>
      </c>
      <c r="H6628" t="s">
        <v>10336</v>
      </c>
      <c r="I6628" s="1">
        <v>44350</v>
      </c>
      <c r="J6628" t="s">
        <v>74</v>
      </c>
      <c r="K6628">
        <v>1234.5999999999999</v>
      </c>
      <c r="L6628">
        <v>1</v>
      </c>
      <c r="M6628">
        <v>1234.5999999999999</v>
      </c>
      <c r="N6628">
        <v>1</v>
      </c>
      <c r="O6628" s="1">
        <v>44412.6735772338</v>
      </c>
    </row>
    <row r="6629" spans="2:15" x14ac:dyDescent="0.25">
      <c r="B6629" t="s">
        <v>3474</v>
      </c>
      <c r="C6629" t="str">
        <f t="shared" si="206"/>
        <v>elmacapal</v>
      </c>
      <c r="E6629" t="str">
        <f t="shared" si="207"/>
        <v/>
      </c>
      <c r="F6629" t="s">
        <v>3468</v>
      </c>
      <c r="G6629" t="s">
        <v>10337</v>
      </c>
      <c r="H6629" t="s">
        <v>10338</v>
      </c>
      <c r="I6629" s="1">
        <v>44398</v>
      </c>
      <c r="J6629" t="s">
        <v>74</v>
      </c>
      <c r="K6629">
        <v>4000</v>
      </c>
      <c r="L6629">
        <v>1</v>
      </c>
      <c r="M6629">
        <v>4000</v>
      </c>
      <c r="N6629">
        <v>1</v>
      </c>
      <c r="O6629" s="1">
        <v>44413.593343287037</v>
      </c>
    </row>
    <row r="6630" spans="2:15" x14ac:dyDescent="0.25">
      <c r="B6630" t="s">
        <v>3471</v>
      </c>
      <c r="C6630" t="str">
        <f t="shared" si="206"/>
        <v>fbnacario</v>
      </c>
      <c r="E6630" t="str">
        <f t="shared" si="207"/>
        <v/>
      </c>
      <c r="F6630" t="s">
        <v>3468</v>
      </c>
      <c r="G6630" t="s">
        <v>3485</v>
      </c>
      <c r="H6630" t="s">
        <v>3486</v>
      </c>
      <c r="I6630" s="1">
        <v>44389</v>
      </c>
      <c r="J6630" t="s">
        <v>8643</v>
      </c>
      <c r="K6630">
        <v>4034</v>
      </c>
      <c r="L6630">
        <v>1</v>
      </c>
      <c r="M6630">
        <v>4034</v>
      </c>
      <c r="N6630">
        <v>1</v>
      </c>
      <c r="O6630" s="1">
        <v>44412.693713032408</v>
      </c>
    </row>
    <row r="6631" spans="2:15" x14ac:dyDescent="0.25">
      <c r="B6631" t="s">
        <v>3471</v>
      </c>
      <c r="C6631" t="str">
        <f t="shared" si="206"/>
        <v>fbnacario</v>
      </c>
      <c r="E6631" t="str">
        <f t="shared" si="207"/>
        <v/>
      </c>
      <c r="F6631" t="s">
        <v>3468</v>
      </c>
      <c r="G6631" t="s">
        <v>3487</v>
      </c>
      <c r="H6631" t="s">
        <v>3488</v>
      </c>
      <c r="I6631" s="1">
        <v>44383</v>
      </c>
      <c r="J6631" t="s">
        <v>8643</v>
      </c>
      <c r="K6631">
        <v>21421.79</v>
      </c>
      <c r="L6631">
        <v>1</v>
      </c>
      <c r="M6631">
        <v>21421.79</v>
      </c>
      <c r="N6631">
        <v>1</v>
      </c>
      <c r="O6631" s="1">
        <v>44412.692793784721</v>
      </c>
    </row>
    <row r="6632" spans="2:15" x14ac:dyDescent="0.25">
      <c r="B6632" t="s">
        <v>3471</v>
      </c>
      <c r="C6632" t="str">
        <f t="shared" si="206"/>
        <v>fbnacario</v>
      </c>
      <c r="E6632" t="str">
        <f t="shared" si="207"/>
        <v/>
      </c>
      <c r="F6632" t="s">
        <v>3468</v>
      </c>
      <c r="G6632" t="s">
        <v>10339</v>
      </c>
      <c r="H6632" t="s">
        <v>10340</v>
      </c>
      <c r="I6632" s="1">
        <v>44348</v>
      </c>
      <c r="J6632" t="s">
        <v>74</v>
      </c>
      <c r="K6632">
        <v>2469.3000000000002</v>
      </c>
      <c r="L6632">
        <v>1</v>
      </c>
      <c r="M6632">
        <v>2469.3000000000002</v>
      </c>
      <c r="N6632">
        <v>1</v>
      </c>
      <c r="O6632" s="1">
        <v>44412.673303194446</v>
      </c>
    </row>
    <row r="6633" spans="2:15" x14ac:dyDescent="0.25">
      <c r="B6633" t="s">
        <v>3471</v>
      </c>
      <c r="C6633" t="str">
        <f t="shared" si="206"/>
        <v>fbnacario</v>
      </c>
      <c r="E6633" t="str">
        <f t="shared" si="207"/>
        <v/>
      </c>
      <c r="F6633" t="s">
        <v>3468</v>
      </c>
      <c r="G6633" t="s">
        <v>10339</v>
      </c>
      <c r="H6633" t="s">
        <v>10340</v>
      </c>
      <c r="I6633" s="1">
        <v>44349</v>
      </c>
      <c r="J6633" t="s">
        <v>74</v>
      </c>
      <c r="K6633">
        <v>2469.3000000000002</v>
      </c>
      <c r="L6633">
        <v>1</v>
      </c>
      <c r="M6633">
        <v>2469.3000000000002</v>
      </c>
      <c r="N6633">
        <v>1</v>
      </c>
      <c r="O6633" s="1">
        <v>44412.673308981481</v>
      </c>
    </row>
    <row r="6634" spans="2:15" x14ac:dyDescent="0.25">
      <c r="B6634" t="s">
        <v>3471</v>
      </c>
      <c r="C6634" t="str">
        <f t="shared" si="206"/>
        <v>fbnacario</v>
      </c>
      <c r="E6634" t="str">
        <f t="shared" si="207"/>
        <v/>
      </c>
      <c r="F6634" t="s">
        <v>3468</v>
      </c>
      <c r="G6634" t="s">
        <v>10339</v>
      </c>
      <c r="H6634" t="s">
        <v>10340</v>
      </c>
      <c r="I6634" s="1">
        <v>44363</v>
      </c>
      <c r="J6634" t="s">
        <v>8643</v>
      </c>
      <c r="K6634">
        <v>2469.3000000000002</v>
      </c>
      <c r="L6634">
        <v>1</v>
      </c>
      <c r="M6634">
        <v>2469.3000000000002</v>
      </c>
      <c r="N6634">
        <v>1</v>
      </c>
      <c r="O6634" s="1">
        <v>44404.410579085648</v>
      </c>
    </row>
    <row r="6635" spans="2:15" x14ac:dyDescent="0.25">
      <c r="B6635" t="s">
        <v>3474</v>
      </c>
      <c r="C6635" t="str">
        <f t="shared" si="206"/>
        <v>elmacapal</v>
      </c>
      <c r="E6635" t="str">
        <f t="shared" si="207"/>
        <v/>
      </c>
      <c r="F6635" t="s">
        <v>3468</v>
      </c>
      <c r="G6635" t="s">
        <v>10341</v>
      </c>
      <c r="H6635" t="s">
        <v>10342</v>
      </c>
      <c r="I6635" s="1">
        <v>44406</v>
      </c>
      <c r="J6635" t="s">
        <v>74</v>
      </c>
      <c r="K6635">
        <v>30000</v>
      </c>
      <c r="L6635">
        <v>1</v>
      </c>
      <c r="M6635">
        <v>30000</v>
      </c>
      <c r="N6635">
        <v>1</v>
      </c>
      <c r="O6635" s="1">
        <v>44413.593475729169</v>
      </c>
    </row>
    <row r="6636" spans="2:15" x14ac:dyDescent="0.25">
      <c r="B6636" t="s">
        <v>3471</v>
      </c>
      <c r="C6636" t="str">
        <f t="shared" si="206"/>
        <v>fbnacario</v>
      </c>
      <c r="E6636" t="str">
        <f t="shared" si="207"/>
        <v/>
      </c>
      <c r="F6636" t="s">
        <v>3468</v>
      </c>
      <c r="G6636" t="s">
        <v>3491</v>
      </c>
      <c r="H6636" t="s">
        <v>3492</v>
      </c>
      <c r="I6636" s="1">
        <v>44384</v>
      </c>
      <c r="J6636" t="s">
        <v>8643</v>
      </c>
      <c r="K6636">
        <v>3477.32</v>
      </c>
      <c r="L6636">
        <v>1</v>
      </c>
      <c r="M6636">
        <v>3477.32</v>
      </c>
      <c r="N6636">
        <v>1</v>
      </c>
      <c r="O6636" s="1">
        <v>44412.69308128472</v>
      </c>
    </row>
    <row r="6637" spans="2:15" x14ac:dyDescent="0.25">
      <c r="B6637" t="s">
        <v>3474</v>
      </c>
      <c r="C6637" t="str">
        <f t="shared" si="206"/>
        <v>elmacapal</v>
      </c>
      <c r="E6637" t="str">
        <f t="shared" si="207"/>
        <v/>
      </c>
      <c r="F6637" t="s">
        <v>3468</v>
      </c>
      <c r="G6637" t="s">
        <v>10343</v>
      </c>
      <c r="H6637" t="s">
        <v>10344</v>
      </c>
      <c r="I6637" s="1">
        <v>44398</v>
      </c>
      <c r="J6637" t="s">
        <v>74</v>
      </c>
      <c r="K6637">
        <v>10000</v>
      </c>
      <c r="L6637">
        <v>1</v>
      </c>
      <c r="M6637">
        <v>10000</v>
      </c>
      <c r="N6637">
        <v>1</v>
      </c>
      <c r="O6637" s="1">
        <v>44413.593243090276</v>
      </c>
    </row>
    <row r="6638" spans="2:15" x14ac:dyDescent="0.25">
      <c r="B6638" t="s">
        <v>3471</v>
      </c>
      <c r="C6638" t="str">
        <f t="shared" si="206"/>
        <v>fbnacario</v>
      </c>
      <c r="E6638" t="str">
        <f t="shared" si="207"/>
        <v/>
      </c>
      <c r="F6638" t="s">
        <v>3468</v>
      </c>
      <c r="G6638" t="s">
        <v>10345</v>
      </c>
      <c r="H6638" t="s">
        <v>10346</v>
      </c>
      <c r="I6638" s="1">
        <v>44371</v>
      </c>
      <c r="J6638" t="s">
        <v>74</v>
      </c>
      <c r="K6638">
        <v>2291</v>
      </c>
      <c r="L6638">
        <v>1</v>
      </c>
      <c r="M6638">
        <v>2291</v>
      </c>
      <c r="N6638">
        <v>1</v>
      </c>
      <c r="O6638" s="1">
        <v>44412.673683333334</v>
      </c>
    </row>
    <row r="6639" spans="2:15" x14ac:dyDescent="0.25">
      <c r="B6639" t="s">
        <v>3471</v>
      </c>
      <c r="C6639" t="str">
        <f t="shared" si="206"/>
        <v>fbnacario</v>
      </c>
      <c r="E6639" t="str">
        <f t="shared" si="207"/>
        <v/>
      </c>
      <c r="F6639" t="s">
        <v>3468</v>
      </c>
      <c r="G6639" t="s">
        <v>10347</v>
      </c>
      <c r="H6639" t="s">
        <v>10348</v>
      </c>
      <c r="I6639" s="1">
        <v>44398</v>
      </c>
      <c r="J6639" t="s">
        <v>74</v>
      </c>
      <c r="K6639">
        <v>1000</v>
      </c>
      <c r="L6639">
        <v>1</v>
      </c>
      <c r="M6639">
        <v>1000</v>
      </c>
      <c r="N6639">
        <v>1</v>
      </c>
      <c r="O6639" s="1">
        <v>44413.592591388886</v>
      </c>
    </row>
    <row r="6640" spans="2:15" x14ac:dyDescent="0.25">
      <c r="B6640" t="s">
        <v>3471</v>
      </c>
      <c r="C6640" t="str">
        <f t="shared" si="206"/>
        <v>fbnacario</v>
      </c>
      <c r="E6640" t="str">
        <f t="shared" si="207"/>
        <v/>
      </c>
      <c r="F6640" t="s">
        <v>3468</v>
      </c>
      <c r="G6640" t="s">
        <v>10349</v>
      </c>
      <c r="H6640" t="s">
        <v>10350</v>
      </c>
      <c r="I6640" s="1">
        <v>44400</v>
      </c>
      <c r="J6640" t="s">
        <v>74</v>
      </c>
      <c r="K6640">
        <v>12000</v>
      </c>
      <c r="L6640">
        <v>1</v>
      </c>
      <c r="M6640">
        <v>12000</v>
      </c>
      <c r="N6640">
        <v>1</v>
      </c>
      <c r="O6640" s="1">
        <v>44413.592862962963</v>
      </c>
    </row>
    <row r="6641" spans="2:15" x14ac:dyDescent="0.25">
      <c r="B6641" t="s">
        <v>3474</v>
      </c>
      <c r="C6641" t="str">
        <f t="shared" si="206"/>
        <v>elmacapal</v>
      </c>
      <c r="E6641" t="str">
        <f t="shared" si="207"/>
        <v/>
      </c>
      <c r="F6641" t="s">
        <v>3468</v>
      </c>
      <c r="G6641" t="s">
        <v>10351</v>
      </c>
      <c r="H6641" t="s">
        <v>10352</v>
      </c>
      <c r="I6641" s="1">
        <v>44398</v>
      </c>
      <c r="J6641" t="s">
        <v>74</v>
      </c>
      <c r="K6641">
        <v>2000</v>
      </c>
      <c r="L6641">
        <v>1</v>
      </c>
      <c r="M6641">
        <v>2000</v>
      </c>
      <c r="N6641">
        <v>1</v>
      </c>
      <c r="O6641" s="1">
        <v>44413.593392083334</v>
      </c>
    </row>
    <row r="6642" spans="2:15" x14ac:dyDescent="0.25">
      <c r="B6642" t="s">
        <v>3471</v>
      </c>
      <c r="C6642" t="str">
        <f t="shared" si="206"/>
        <v>fbnacario</v>
      </c>
      <c r="E6642" t="str">
        <f t="shared" si="207"/>
        <v/>
      </c>
      <c r="F6642" t="s">
        <v>3468</v>
      </c>
      <c r="G6642" t="s">
        <v>3498</v>
      </c>
      <c r="H6642" t="s">
        <v>3499</v>
      </c>
      <c r="I6642" s="1">
        <v>44386</v>
      </c>
      <c r="J6642" t="s">
        <v>8643</v>
      </c>
      <c r="K6642">
        <v>3500</v>
      </c>
      <c r="L6642">
        <v>1</v>
      </c>
      <c r="M6642">
        <v>3500</v>
      </c>
      <c r="N6642">
        <v>1</v>
      </c>
      <c r="O6642" s="1">
        <v>44412.692885370372</v>
      </c>
    </row>
    <row r="6643" spans="2:15" x14ac:dyDescent="0.25">
      <c r="B6643" t="s">
        <v>10353</v>
      </c>
      <c r="C6643" t="str">
        <f t="shared" si="206"/>
        <v>dmdecilos</v>
      </c>
      <c r="E6643" t="str">
        <f t="shared" si="207"/>
        <v/>
      </c>
      <c r="F6643" t="s">
        <v>3468</v>
      </c>
      <c r="G6643" t="s">
        <v>10354</v>
      </c>
      <c r="H6643" t="s">
        <v>10355</v>
      </c>
      <c r="I6643" s="1">
        <v>44399</v>
      </c>
      <c r="J6643" t="s">
        <v>74</v>
      </c>
      <c r="K6643">
        <v>5000</v>
      </c>
      <c r="L6643">
        <v>1</v>
      </c>
      <c r="M6643">
        <v>5000</v>
      </c>
      <c r="N6643">
        <v>1</v>
      </c>
      <c r="O6643" s="1">
        <v>44413.593437303243</v>
      </c>
    </row>
    <row r="6644" spans="2:15" x14ac:dyDescent="0.25">
      <c r="B6644" t="s">
        <v>3471</v>
      </c>
      <c r="C6644" t="str">
        <f t="shared" si="206"/>
        <v>fbnacario</v>
      </c>
      <c r="E6644" t="str">
        <f t="shared" si="207"/>
        <v/>
      </c>
      <c r="F6644" t="s">
        <v>3468</v>
      </c>
      <c r="G6644" t="s">
        <v>10356</v>
      </c>
      <c r="H6644" t="s">
        <v>10357</v>
      </c>
      <c r="I6644" s="1">
        <v>44400</v>
      </c>
      <c r="J6644" t="s">
        <v>74</v>
      </c>
      <c r="K6644">
        <v>74889.149999999994</v>
      </c>
      <c r="L6644">
        <v>1</v>
      </c>
      <c r="M6644">
        <v>74889.149999999994</v>
      </c>
      <c r="N6644">
        <v>1</v>
      </c>
      <c r="O6644" s="1">
        <v>44413.592952777777</v>
      </c>
    </row>
    <row r="6645" spans="2:15" x14ac:dyDescent="0.25">
      <c r="B6645" t="s">
        <v>3471</v>
      </c>
      <c r="C6645" t="str">
        <f t="shared" si="206"/>
        <v>fbnacario</v>
      </c>
      <c r="E6645" t="str">
        <f t="shared" si="207"/>
        <v/>
      </c>
      <c r="F6645" t="s">
        <v>3468</v>
      </c>
      <c r="G6645" t="s">
        <v>3502</v>
      </c>
      <c r="H6645" t="s">
        <v>3503</v>
      </c>
      <c r="I6645" s="1">
        <v>44348</v>
      </c>
      <c r="J6645" t="s">
        <v>74</v>
      </c>
      <c r="K6645">
        <v>9341.17</v>
      </c>
      <c r="L6645">
        <v>1</v>
      </c>
      <c r="M6645">
        <v>9341.17</v>
      </c>
      <c r="N6645">
        <v>1</v>
      </c>
      <c r="O6645" s="1">
        <v>44412.673401736109</v>
      </c>
    </row>
    <row r="6646" spans="2:15" x14ac:dyDescent="0.25">
      <c r="B6646" t="s">
        <v>3471</v>
      </c>
      <c r="C6646" t="str">
        <f t="shared" si="206"/>
        <v>fbnacario</v>
      </c>
      <c r="E6646" t="str">
        <f t="shared" si="207"/>
        <v/>
      </c>
      <c r="F6646" t="s">
        <v>3468</v>
      </c>
      <c r="G6646" t="s">
        <v>10358</v>
      </c>
      <c r="H6646" t="s">
        <v>10359</v>
      </c>
      <c r="I6646" s="1">
        <v>44396</v>
      </c>
      <c r="J6646" t="s">
        <v>74</v>
      </c>
      <c r="K6646">
        <v>11612.28</v>
      </c>
      <c r="L6646">
        <v>1</v>
      </c>
      <c r="M6646">
        <v>11612.28</v>
      </c>
      <c r="N6646">
        <v>1</v>
      </c>
      <c r="O6646" s="1">
        <v>44413.592532789349</v>
      </c>
    </row>
    <row r="6647" spans="2:15" x14ac:dyDescent="0.25">
      <c r="B6647" t="s">
        <v>3471</v>
      </c>
      <c r="C6647" t="str">
        <f t="shared" si="206"/>
        <v>fbnacario</v>
      </c>
      <c r="E6647" t="str">
        <f t="shared" si="207"/>
        <v/>
      </c>
      <c r="F6647" t="s">
        <v>3468</v>
      </c>
      <c r="G6647" t="s">
        <v>10360</v>
      </c>
      <c r="H6647" t="s">
        <v>10361</v>
      </c>
      <c r="I6647" s="1">
        <v>44407</v>
      </c>
      <c r="J6647" t="s">
        <v>74</v>
      </c>
      <c r="K6647">
        <v>7374.61</v>
      </c>
      <c r="L6647">
        <v>1</v>
      </c>
      <c r="M6647">
        <v>7374.61</v>
      </c>
      <c r="N6647">
        <v>1</v>
      </c>
      <c r="O6647" s="1">
        <v>44413.593160185184</v>
      </c>
    </row>
    <row r="6648" spans="2:15" x14ac:dyDescent="0.25">
      <c r="B6648" t="s">
        <v>67</v>
      </c>
      <c r="C6648" t="str">
        <f t="shared" si="206"/>
        <v>na</v>
      </c>
      <c r="E6648" t="str">
        <f t="shared" si="207"/>
        <v/>
      </c>
      <c r="F6648" t="s">
        <v>3468</v>
      </c>
      <c r="G6648" t="s">
        <v>3514</v>
      </c>
      <c r="H6648" t="s">
        <v>3515</v>
      </c>
      <c r="I6648" s="1">
        <v>44391</v>
      </c>
      <c r="J6648" t="s">
        <v>74</v>
      </c>
      <c r="K6648">
        <v>5000</v>
      </c>
      <c r="L6648">
        <v>1</v>
      </c>
      <c r="M6648">
        <v>5000</v>
      </c>
      <c r="N6648">
        <v>1</v>
      </c>
      <c r="O6648" s="1">
        <v>44413.592488425929</v>
      </c>
    </row>
    <row r="6649" spans="2:15" x14ac:dyDescent="0.25">
      <c r="B6649" t="s">
        <v>3471</v>
      </c>
      <c r="C6649" t="str">
        <f t="shared" si="206"/>
        <v>fbnacario</v>
      </c>
      <c r="E6649" t="str">
        <f t="shared" si="207"/>
        <v/>
      </c>
      <c r="F6649" t="s">
        <v>3468</v>
      </c>
      <c r="G6649" t="s">
        <v>10362</v>
      </c>
      <c r="H6649" t="s">
        <v>10363</v>
      </c>
      <c r="I6649" s="1">
        <v>44400</v>
      </c>
      <c r="J6649" t="s">
        <v>74</v>
      </c>
      <c r="K6649">
        <v>1489.91</v>
      </c>
      <c r="L6649">
        <v>1</v>
      </c>
      <c r="M6649">
        <v>1489.91</v>
      </c>
      <c r="N6649">
        <v>1</v>
      </c>
      <c r="O6649" s="1">
        <v>44413.592990625002</v>
      </c>
    </row>
    <row r="6650" spans="2:15" x14ac:dyDescent="0.25">
      <c r="B6650" t="s">
        <v>67</v>
      </c>
      <c r="C6650" t="str">
        <f t="shared" si="206"/>
        <v>na</v>
      </c>
      <c r="E6650" t="str">
        <f t="shared" si="207"/>
        <v/>
      </c>
      <c r="F6650" t="s">
        <v>10364</v>
      </c>
      <c r="G6650" t="s">
        <v>10365</v>
      </c>
      <c r="H6650" t="s">
        <v>10366</v>
      </c>
      <c r="I6650" s="1">
        <v>44383</v>
      </c>
      <c r="J6650" t="s">
        <v>74</v>
      </c>
      <c r="K6650">
        <v>25098.23</v>
      </c>
      <c r="L6650">
        <v>1</v>
      </c>
      <c r="M6650">
        <v>25098.23</v>
      </c>
      <c r="N6650">
        <v>1</v>
      </c>
      <c r="O6650" s="1">
        <v>44413.592119363428</v>
      </c>
    </row>
    <row r="6651" spans="2:15" x14ac:dyDescent="0.25">
      <c r="B6651" t="s">
        <v>67</v>
      </c>
      <c r="C6651" t="str">
        <f t="shared" si="206"/>
        <v>na</v>
      </c>
      <c r="E6651" t="str">
        <f t="shared" si="207"/>
        <v/>
      </c>
      <c r="F6651" t="s">
        <v>10364</v>
      </c>
      <c r="G6651" t="s">
        <v>10367</v>
      </c>
      <c r="H6651" t="s">
        <v>10368</v>
      </c>
      <c r="I6651" s="1">
        <v>44389</v>
      </c>
      <c r="J6651" t="s">
        <v>8643</v>
      </c>
      <c r="K6651">
        <v>1200</v>
      </c>
      <c r="L6651">
        <v>1</v>
      </c>
      <c r="M6651">
        <v>1200</v>
      </c>
      <c r="N6651">
        <v>1</v>
      </c>
      <c r="O6651" s="1">
        <v>44412.693927615743</v>
      </c>
    </row>
    <row r="6652" spans="2:15" x14ac:dyDescent="0.25">
      <c r="B6652" t="s">
        <v>67</v>
      </c>
      <c r="C6652" t="str">
        <f t="shared" si="206"/>
        <v>na</v>
      </c>
      <c r="E6652" t="str">
        <f t="shared" si="207"/>
        <v/>
      </c>
      <c r="F6652" t="s">
        <v>10364</v>
      </c>
      <c r="G6652" t="s">
        <v>10369</v>
      </c>
      <c r="H6652" t="s">
        <v>10370</v>
      </c>
      <c r="I6652" s="1">
        <v>44389</v>
      </c>
      <c r="J6652" t="s">
        <v>8643</v>
      </c>
      <c r="K6652">
        <v>1431.1</v>
      </c>
      <c r="L6652">
        <v>1</v>
      </c>
      <c r="M6652">
        <v>1431.1</v>
      </c>
      <c r="N6652">
        <v>1</v>
      </c>
      <c r="O6652" s="1">
        <v>44412.693856782411</v>
      </c>
    </row>
    <row r="6653" spans="2:15" x14ac:dyDescent="0.25">
      <c r="B6653" t="s">
        <v>2805</v>
      </c>
      <c r="C6653" t="str">
        <f t="shared" si="206"/>
        <v>lglacson</v>
      </c>
      <c r="E6653" t="str">
        <f t="shared" si="207"/>
        <v/>
      </c>
      <c r="F6653" t="s">
        <v>10364</v>
      </c>
      <c r="G6653" t="s">
        <v>10371</v>
      </c>
      <c r="H6653" t="s">
        <v>10372</v>
      </c>
      <c r="I6653" s="1">
        <v>44405</v>
      </c>
      <c r="J6653" t="s">
        <v>74</v>
      </c>
      <c r="K6653">
        <v>10000</v>
      </c>
      <c r="L6653">
        <v>1</v>
      </c>
      <c r="M6653">
        <v>10000</v>
      </c>
      <c r="N6653">
        <v>1</v>
      </c>
      <c r="O6653" s="1">
        <v>44413.593089467591</v>
      </c>
    </row>
    <row r="6654" spans="2:15" x14ac:dyDescent="0.25">
      <c r="B6654" t="s">
        <v>3820</v>
      </c>
      <c r="C6654" t="str">
        <f t="shared" si="206"/>
        <v>jahdemello</v>
      </c>
      <c r="E6654" t="str">
        <f t="shared" si="207"/>
        <v/>
      </c>
      <c r="F6654" t="s">
        <v>3518</v>
      </c>
      <c r="G6654" t="s">
        <v>10373</v>
      </c>
      <c r="H6654" t="s">
        <v>10374</v>
      </c>
      <c r="I6654" s="1">
        <v>44389</v>
      </c>
      <c r="J6654" t="s">
        <v>8643</v>
      </c>
      <c r="K6654">
        <v>6000</v>
      </c>
      <c r="L6654">
        <v>1</v>
      </c>
      <c r="M6654">
        <v>6000</v>
      </c>
      <c r="N6654">
        <v>1</v>
      </c>
      <c r="O6654" s="1">
        <v>44412.693760335649</v>
      </c>
    </row>
    <row r="6655" spans="2:15" x14ac:dyDescent="0.25">
      <c r="B6655" t="s">
        <v>3471</v>
      </c>
      <c r="C6655" t="str">
        <f t="shared" si="206"/>
        <v>fbnacario</v>
      </c>
      <c r="E6655" t="str">
        <f t="shared" si="207"/>
        <v/>
      </c>
      <c r="F6655" t="s">
        <v>3521</v>
      </c>
      <c r="G6655" t="s">
        <v>10375</v>
      </c>
      <c r="H6655" t="s">
        <v>10376</v>
      </c>
      <c r="I6655" s="1">
        <v>44400</v>
      </c>
      <c r="J6655" t="s">
        <v>74</v>
      </c>
      <c r="K6655">
        <v>5000</v>
      </c>
      <c r="L6655">
        <v>1</v>
      </c>
      <c r="M6655">
        <v>5000</v>
      </c>
      <c r="N6655">
        <v>1</v>
      </c>
      <c r="O6655" s="1">
        <v>44413.564700347219</v>
      </c>
    </row>
    <row r="6656" spans="2:15" x14ac:dyDescent="0.25">
      <c r="B6656" t="s">
        <v>3471</v>
      </c>
      <c r="C6656" t="str">
        <f t="shared" si="206"/>
        <v>fbnacario</v>
      </c>
      <c r="E6656" t="str">
        <f t="shared" si="207"/>
        <v/>
      </c>
      <c r="F6656" t="s">
        <v>3521</v>
      </c>
      <c r="G6656" t="s">
        <v>10377</v>
      </c>
      <c r="H6656" t="s">
        <v>10378</v>
      </c>
      <c r="I6656" s="1">
        <v>44400</v>
      </c>
      <c r="J6656" t="s">
        <v>74</v>
      </c>
      <c r="K6656">
        <v>7500</v>
      </c>
      <c r="L6656">
        <v>1</v>
      </c>
      <c r="M6656">
        <v>7500</v>
      </c>
      <c r="N6656">
        <v>1</v>
      </c>
      <c r="O6656" s="1">
        <v>44413.565426226851</v>
      </c>
    </row>
    <row r="6657" spans="2:15" x14ac:dyDescent="0.25">
      <c r="B6657" t="s">
        <v>3471</v>
      </c>
      <c r="C6657" t="str">
        <f t="shared" si="206"/>
        <v>fbnacario</v>
      </c>
      <c r="E6657" t="str">
        <f t="shared" si="207"/>
        <v/>
      </c>
      <c r="F6657" t="s">
        <v>3521</v>
      </c>
      <c r="G6657" t="s">
        <v>10379</v>
      </c>
      <c r="H6657" t="s">
        <v>10380</v>
      </c>
      <c r="I6657" s="1">
        <v>44393</v>
      </c>
      <c r="J6657" t="s">
        <v>74</v>
      </c>
      <c r="K6657">
        <v>18110.27</v>
      </c>
      <c r="L6657">
        <v>1</v>
      </c>
      <c r="M6657">
        <v>18110.27</v>
      </c>
      <c r="N6657">
        <v>1</v>
      </c>
      <c r="O6657" s="1">
        <v>44413.564410682869</v>
      </c>
    </row>
    <row r="6658" spans="2:15" x14ac:dyDescent="0.25">
      <c r="B6658" t="s">
        <v>3471</v>
      </c>
      <c r="C6658" t="str">
        <f t="shared" si="206"/>
        <v>fbnacario</v>
      </c>
      <c r="E6658" t="str">
        <f t="shared" si="207"/>
        <v/>
      </c>
      <c r="F6658" t="s">
        <v>3521</v>
      </c>
      <c r="G6658" t="s">
        <v>3522</v>
      </c>
      <c r="H6658" t="s">
        <v>3523</v>
      </c>
      <c r="I6658" s="1">
        <v>44407</v>
      </c>
      <c r="J6658" t="s">
        <v>74</v>
      </c>
      <c r="K6658">
        <v>23000</v>
      </c>
      <c r="L6658">
        <v>1</v>
      </c>
      <c r="M6658">
        <v>23000</v>
      </c>
      <c r="N6658">
        <v>1</v>
      </c>
      <c r="O6658" s="1">
        <v>44413.565160335645</v>
      </c>
    </row>
    <row r="6659" spans="2:15" x14ac:dyDescent="0.25">
      <c r="B6659" t="s">
        <v>3471</v>
      </c>
      <c r="C6659" t="str">
        <f t="shared" ref="C6659:C6722" si="208">MID(B6659,FIND("(",B6659)+1,FIND(")",B6659,FIND("(",B6659)+1) - FIND("(",B6659)-1)</f>
        <v>fbnacario</v>
      </c>
      <c r="E6659" t="str">
        <f t="shared" ref="E6659:E6722" si="209">IFERROR(MID(D6659,FIND("(",D6659)+1,FIND(")",D6659,FIND("(",D6659)+1) - FIND("(",D6659)-1),"")</f>
        <v/>
      </c>
      <c r="F6659" t="s">
        <v>3521</v>
      </c>
      <c r="G6659" t="s">
        <v>10381</v>
      </c>
      <c r="H6659" t="s">
        <v>10382</v>
      </c>
      <c r="I6659" s="1">
        <v>44363</v>
      </c>
      <c r="J6659" t="s">
        <v>8643</v>
      </c>
      <c r="K6659">
        <v>2000</v>
      </c>
      <c r="L6659">
        <v>1</v>
      </c>
      <c r="M6659">
        <v>2000</v>
      </c>
      <c r="N6659">
        <v>1</v>
      </c>
      <c r="O6659" s="1">
        <v>44404.409531481484</v>
      </c>
    </row>
    <row r="6660" spans="2:15" x14ac:dyDescent="0.25">
      <c r="B6660" t="s">
        <v>3471</v>
      </c>
      <c r="C6660" t="str">
        <f t="shared" si="208"/>
        <v>fbnacario</v>
      </c>
      <c r="E6660" t="str">
        <f t="shared" si="209"/>
        <v/>
      </c>
      <c r="F6660" t="s">
        <v>3521</v>
      </c>
      <c r="G6660" t="s">
        <v>10383</v>
      </c>
      <c r="H6660" t="s">
        <v>10384</v>
      </c>
      <c r="I6660" s="1">
        <v>44403</v>
      </c>
      <c r="J6660" t="s">
        <v>74</v>
      </c>
      <c r="K6660">
        <v>18110.28</v>
      </c>
      <c r="L6660">
        <v>1</v>
      </c>
      <c r="M6660">
        <v>18110.28</v>
      </c>
      <c r="N6660">
        <v>1</v>
      </c>
      <c r="O6660" s="1">
        <v>44413.564835798614</v>
      </c>
    </row>
    <row r="6661" spans="2:15" x14ac:dyDescent="0.25">
      <c r="B6661" t="s">
        <v>3471</v>
      </c>
      <c r="C6661" t="str">
        <f t="shared" si="208"/>
        <v>fbnacario</v>
      </c>
      <c r="D6661" t="s">
        <v>8896</v>
      </c>
      <c r="E6661" t="str">
        <f t="shared" si="209"/>
        <v>mitenedero</v>
      </c>
      <c r="F6661" t="s">
        <v>3521</v>
      </c>
      <c r="G6661" t="s">
        <v>10385</v>
      </c>
      <c r="H6661" t="s">
        <v>10386</v>
      </c>
      <c r="I6661" s="1">
        <v>44378</v>
      </c>
      <c r="J6661" t="s">
        <v>74</v>
      </c>
      <c r="K6661">
        <v>5000</v>
      </c>
      <c r="L6661">
        <v>1</v>
      </c>
      <c r="M6661">
        <v>5000</v>
      </c>
      <c r="N6661">
        <v>1</v>
      </c>
      <c r="O6661" s="1">
        <v>44403.678993900467</v>
      </c>
    </row>
    <row r="6662" spans="2:15" x14ac:dyDescent="0.25">
      <c r="B6662" t="s">
        <v>3471</v>
      </c>
      <c r="C6662" t="str">
        <f t="shared" si="208"/>
        <v>fbnacario</v>
      </c>
      <c r="E6662" t="str">
        <f t="shared" si="209"/>
        <v/>
      </c>
      <c r="F6662" t="s">
        <v>3521</v>
      </c>
      <c r="G6662" t="s">
        <v>10385</v>
      </c>
      <c r="H6662" t="s">
        <v>10386</v>
      </c>
      <c r="I6662" s="1">
        <v>44405</v>
      </c>
      <c r="J6662" t="s">
        <v>74</v>
      </c>
      <c r="K6662">
        <v>5000</v>
      </c>
      <c r="L6662">
        <v>1</v>
      </c>
      <c r="M6662">
        <v>5000</v>
      </c>
      <c r="N6662">
        <v>1</v>
      </c>
      <c r="O6662" s="1">
        <v>44413.565113495373</v>
      </c>
    </row>
    <row r="6663" spans="2:15" x14ac:dyDescent="0.25">
      <c r="B6663" t="s">
        <v>3471</v>
      </c>
      <c r="C6663" t="str">
        <f t="shared" si="208"/>
        <v>fbnacario</v>
      </c>
      <c r="E6663" t="str">
        <f t="shared" si="209"/>
        <v/>
      </c>
      <c r="F6663" t="s">
        <v>3521</v>
      </c>
      <c r="G6663" t="s">
        <v>10387</v>
      </c>
      <c r="H6663" t="s">
        <v>10388</v>
      </c>
      <c r="I6663" s="1">
        <v>44405</v>
      </c>
      <c r="J6663" t="s">
        <v>74</v>
      </c>
      <c r="K6663">
        <v>5000</v>
      </c>
      <c r="L6663">
        <v>1</v>
      </c>
      <c r="M6663">
        <v>5000</v>
      </c>
      <c r="N6663">
        <v>1</v>
      </c>
      <c r="O6663" s="1">
        <v>44413.56490582176</v>
      </c>
    </row>
    <row r="6664" spans="2:15" x14ac:dyDescent="0.25">
      <c r="B6664" t="s">
        <v>3471</v>
      </c>
      <c r="C6664" t="str">
        <f t="shared" si="208"/>
        <v>fbnacario</v>
      </c>
      <c r="E6664" t="str">
        <f t="shared" si="209"/>
        <v/>
      </c>
      <c r="F6664" t="s">
        <v>3521</v>
      </c>
      <c r="G6664" t="s">
        <v>10389</v>
      </c>
      <c r="H6664" t="s">
        <v>10390</v>
      </c>
      <c r="I6664" s="1">
        <v>44406</v>
      </c>
      <c r="J6664" t="s">
        <v>74</v>
      </c>
      <c r="K6664">
        <v>25000</v>
      </c>
      <c r="L6664">
        <v>1</v>
      </c>
      <c r="M6664">
        <v>25000</v>
      </c>
      <c r="N6664">
        <v>1</v>
      </c>
      <c r="O6664" s="1">
        <v>44413.564982129632</v>
      </c>
    </row>
    <row r="6665" spans="2:15" x14ac:dyDescent="0.25">
      <c r="B6665" t="s">
        <v>67</v>
      </c>
      <c r="C6665" t="str">
        <f t="shared" si="208"/>
        <v>na</v>
      </c>
      <c r="E6665" t="str">
        <f t="shared" si="209"/>
        <v/>
      </c>
      <c r="F6665" t="s">
        <v>3521</v>
      </c>
      <c r="G6665" t="s">
        <v>10391</v>
      </c>
      <c r="H6665" t="s">
        <v>10392</v>
      </c>
      <c r="I6665" s="1">
        <v>44363</v>
      </c>
      <c r="J6665" t="s">
        <v>8643</v>
      </c>
      <c r="K6665">
        <v>6791.35</v>
      </c>
      <c r="L6665">
        <v>1</v>
      </c>
      <c r="M6665">
        <v>6791.35</v>
      </c>
      <c r="N6665">
        <v>1</v>
      </c>
      <c r="O6665" s="1">
        <v>44404.41015354167</v>
      </c>
    </row>
    <row r="6666" spans="2:15" x14ac:dyDescent="0.25">
      <c r="B6666" t="s">
        <v>3471</v>
      </c>
      <c r="C6666" t="str">
        <f t="shared" si="208"/>
        <v>fbnacario</v>
      </c>
      <c r="E6666" t="str">
        <f t="shared" si="209"/>
        <v/>
      </c>
      <c r="F6666" t="s">
        <v>3521</v>
      </c>
      <c r="G6666" t="s">
        <v>10393</v>
      </c>
      <c r="H6666" t="s">
        <v>10394</v>
      </c>
      <c r="I6666" s="1">
        <v>44363</v>
      </c>
      <c r="J6666" t="s">
        <v>8643</v>
      </c>
      <c r="K6666">
        <v>9832.74</v>
      </c>
      <c r="L6666">
        <v>1</v>
      </c>
      <c r="M6666">
        <v>9832.74</v>
      </c>
      <c r="N6666">
        <v>1</v>
      </c>
      <c r="O6666" s="1">
        <v>44404.410199837963</v>
      </c>
    </row>
    <row r="6667" spans="2:15" x14ac:dyDescent="0.25">
      <c r="B6667" t="s">
        <v>3471</v>
      </c>
      <c r="C6667" t="str">
        <f t="shared" si="208"/>
        <v>fbnacario</v>
      </c>
      <c r="E6667" t="str">
        <f t="shared" si="209"/>
        <v/>
      </c>
      <c r="F6667" t="s">
        <v>3521</v>
      </c>
      <c r="G6667" t="s">
        <v>10393</v>
      </c>
      <c r="H6667" t="s">
        <v>10394</v>
      </c>
      <c r="I6667" s="1">
        <v>44393</v>
      </c>
      <c r="J6667" t="s">
        <v>74</v>
      </c>
      <c r="K6667">
        <v>9832.74</v>
      </c>
      <c r="L6667">
        <v>1</v>
      </c>
      <c r="M6667">
        <v>9832.74</v>
      </c>
      <c r="N6667">
        <v>1</v>
      </c>
      <c r="O6667" s="1">
        <v>44413.564474884261</v>
      </c>
    </row>
    <row r="6668" spans="2:15" x14ac:dyDescent="0.25">
      <c r="B6668" t="s">
        <v>3471</v>
      </c>
      <c r="C6668" t="str">
        <f t="shared" si="208"/>
        <v>fbnacario</v>
      </c>
      <c r="E6668" t="str">
        <f t="shared" si="209"/>
        <v/>
      </c>
      <c r="F6668" t="s">
        <v>3521</v>
      </c>
      <c r="G6668" t="s">
        <v>10395</v>
      </c>
      <c r="H6668" t="s">
        <v>10396</v>
      </c>
      <c r="I6668" s="1">
        <v>44392</v>
      </c>
      <c r="J6668" t="s">
        <v>74</v>
      </c>
      <c r="K6668">
        <v>10000</v>
      </c>
      <c r="L6668">
        <v>1</v>
      </c>
      <c r="M6668">
        <v>10000</v>
      </c>
      <c r="N6668">
        <v>1</v>
      </c>
      <c r="O6668" s="1">
        <v>44403.68162048611</v>
      </c>
    </row>
    <row r="6669" spans="2:15" x14ac:dyDescent="0.25">
      <c r="B6669" t="s">
        <v>3471</v>
      </c>
      <c r="C6669" t="str">
        <f t="shared" si="208"/>
        <v>fbnacario</v>
      </c>
      <c r="E6669" t="str">
        <f t="shared" si="209"/>
        <v/>
      </c>
      <c r="F6669" t="s">
        <v>3521</v>
      </c>
      <c r="G6669" t="s">
        <v>10397</v>
      </c>
      <c r="H6669" t="s">
        <v>10398</v>
      </c>
      <c r="I6669" s="1">
        <v>44407</v>
      </c>
      <c r="J6669" t="s">
        <v>74</v>
      </c>
      <c r="K6669">
        <v>11000</v>
      </c>
      <c r="L6669">
        <v>1</v>
      </c>
      <c r="M6669">
        <v>11000</v>
      </c>
      <c r="N6669">
        <v>1</v>
      </c>
      <c r="O6669" s="1">
        <v>44413.565079467589</v>
      </c>
    </row>
    <row r="6670" spans="2:15" x14ac:dyDescent="0.25">
      <c r="B6670" t="s">
        <v>3471</v>
      </c>
      <c r="C6670" t="str">
        <f t="shared" si="208"/>
        <v>fbnacario</v>
      </c>
      <c r="E6670" t="str">
        <f t="shared" si="209"/>
        <v/>
      </c>
      <c r="F6670" t="s">
        <v>3521</v>
      </c>
      <c r="G6670" t="s">
        <v>10399</v>
      </c>
      <c r="H6670" t="s">
        <v>10400</v>
      </c>
      <c r="I6670" s="1">
        <v>44391</v>
      </c>
      <c r="J6670" t="s">
        <v>74</v>
      </c>
      <c r="K6670">
        <v>2000</v>
      </c>
      <c r="L6670">
        <v>1</v>
      </c>
      <c r="M6670">
        <v>2000</v>
      </c>
      <c r="N6670">
        <v>1</v>
      </c>
      <c r="O6670" s="1">
        <v>44403.679873449073</v>
      </c>
    </row>
    <row r="6671" spans="2:15" x14ac:dyDescent="0.25">
      <c r="B6671" t="s">
        <v>3471</v>
      </c>
      <c r="C6671" t="str">
        <f t="shared" si="208"/>
        <v>fbnacario</v>
      </c>
      <c r="D6671" t="s">
        <v>3892</v>
      </c>
      <c r="E6671" t="str">
        <f t="shared" si="209"/>
        <v>nmmacapugas</v>
      </c>
      <c r="F6671" t="s">
        <v>3521</v>
      </c>
      <c r="G6671" t="s">
        <v>10401</v>
      </c>
      <c r="H6671" t="s">
        <v>10402</v>
      </c>
      <c r="I6671" s="1">
        <v>44368</v>
      </c>
      <c r="J6671" t="s">
        <v>8643</v>
      </c>
      <c r="K6671">
        <v>4129.1400000000003</v>
      </c>
      <c r="L6671">
        <v>1</v>
      </c>
      <c r="M6671">
        <v>4129.1400000000003</v>
      </c>
      <c r="N6671">
        <v>1</v>
      </c>
      <c r="O6671" s="1">
        <v>44404.410650381942</v>
      </c>
    </row>
    <row r="6672" spans="2:15" x14ac:dyDescent="0.25">
      <c r="B6672" t="s">
        <v>3471</v>
      </c>
      <c r="C6672" t="str">
        <f t="shared" si="208"/>
        <v>fbnacario</v>
      </c>
      <c r="E6672" t="str">
        <f t="shared" si="209"/>
        <v/>
      </c>
      <c r="F6672" t="s">
        <v>3521</v>
      </c>
      <c r="G6672" t="s">
        <v>10403</v>
      </c>
      <c r="H6672" t="s">
        <v>10404</v>
      </c>
      <c r="I6672" s="1">
        <v>44350</v>
      </c>
      <c r="J6672" t="s">
        <v>8643</v>
      </c>
      <c r="K6672">
        <v>19015.78</v>
      </c>
      <c r="L6672">
        <v>1</v>
      </c>
      <c r="M6672">
        <v>19015.78</v>
      </c>
      <c r="N6672">
        <v>1</v>
      </c>
      <c r="O6672" s="1">
        <v>44404.409483449075</v>
      </c>
    </row>
    <row r="6673" spans="2:15" x14ac:dyDescent="0.25">
      <c r="B6673" t="s">
        <v>3471</v>
      </c>
      <c r="C6673" t="str">
        <f t="shared" si="208"/>
        <v>fbnacario</v>
      </c>
      <c r="E6673" t="str">
        <f t="shared" si="209"/>
        <v/>
      </c>
      <c r="F6673" t="s">
        <v>3521</v>
      </c>
      <c r="G6673" t="s">
        <v>10403</v>
      </c>
      <c r="H6673" t="s">
        <v>10404</v>
      </c>
      <c r="I6673" s="1">
        <v>44380</v>
      </c>
      <c r="J6673" t="s">
        <v>74</v>
      </c>
      <c r="K6673">
        <v>19015.78</v>
      </c>
      <c r="L6673">
        <v>1</v>
      </c>
      <c r="M6673">
        <v>19015.78</v>
      </c>
      <c r="N6673">
        <v>1</v>
      </c>
      <c r="O6673" s="1">
        <v>44403.679924027776</v>
      </c>
    </row>
    <row r="6674" spans="2:15" x14ac:dyDescent="0.25">
      <c r="B6674" t="s">
        <v>3471</v>
      </c>
      <c r="C6674" t="str">
        <f t="shared" si="208"/>
        <v>fbnacario</v>
      </c>
      <c r="E6674" t="str">
        <f t="shared" si="209"/>
        <v/>
      </c>
      <c r="F6674" t="s">
        <v>3521</v>
      </c>
      <c r="G6674" t="s">
        <v>10405</v>
      </c>
      <c r="H6674" t="s">
        <v>10406</v>
      </c>
      <c r="I6674" s="1">
        <v>44398</v>
      </c>
      <c r="J6674" t="s">
        <v>74</v>
      </c>
      <c r="K6674">
        <v>23000</v>
      </c>
      <c r="L6674">
        <v>1</v>
      </c>
      <c r="M6674">
        <v>23000</v>
      </c>
      <c r="N6674">
        <v>1</v>
      </c>
      <c r="O6674" s="1">
        <v>44413.564582013889</v>
      </c>
    </row>
    <row r="6675" spans="2:15" x14ac:dyDescent="0.25">
      <c r="B6675" t="s">
        <v>3471</v>
      </c>
      <c r="C6675" t="str">
        <f t="shared" si="208"/>
        <v>fbnacario</v>
      </c>
      <c r="E6675" t="str">
        <f t="shared" si="209"/>
        <v/>
      </c>
      <c r="F6675" t="s">
        <v>3521</v>
      </c>
      <c r="G6675" t="s">
        <v>10407</v>
      </c>
      <c r="H6675" t="s">
        <v>10408</v>
      </c>
      <c r="I6675" s="1">
        <v>44386</v>
      </c>
      <c r="J6675" t="s">
        <v>74</v>
      </c>
      <c r="K6675">
        <v>20000</v>
      </c>
      <c r="L6675">
        <v>1</v>
      </c>
      <c r="M6675">
        <v>20000</v>
      </c>
      <c r="N6675">
        <v>1</v>
      </c>
      <c r="O6675" s="1">
        <v>44403.679633796295</v>
      </c>
    </row>
    <row r="6676" spans="2:15" x14ac:dyDescent="0.25">
      <c r="B6676" t="s">
        <v>3471</v>
      </c>
      <c r="C6676" t="str">
        <f t="shared" si="208"/>
        <v>fbnacario</v>
      </c>
      <c r="E6676" t="str">
        <f t="shared" si="209"/>
        <v/>
      </c>
      <c r="F6676" t="s">
        <v>3521</v>
      </c>
      <c r="G6676" t="s">
        <v>3526</v>
      </c>
      <c r="H6676" t="s">
        <v>3527</v>
      </c>
      <c r="I6676" s="1">
        <v>44378</v>
      </c>
      <c r="J6676" t="s">
        <v>74</v>
      </c>
      <c r="K6676">
        <v>15846.48</v>
      </c>
      <c r="L6676">
        <v>1</v>
      </c>
      <c r="M6676">
        <v>15846.48</v>
      </c>
      <c r="N6676">
        <v>1</v>
      </c>
      <c r="O6676" s="1">
        <v>44403.677469212962</v>
      </c>
    </row>
    <row r="6677" spans="2:15" x14ac:dyDescent="0.25">
      <c r="B6677" t="s">
        <v>3471</v>
      </c>
      <c r="C6677" t="str">
        <f t="shared" si="208"/>
        <v>fbnacario</v>
      </c>
      <c r="E6677" t="str">
        <f t="shared" si="209"/>
        <v/>
      </c>
      <c r="F6677" t="s">
        <v>3521</v>
      </c>
      <c r="G6677" t="s">
        <v>10409</v>
      </c>
      <c r="H6677" t="s">
        <v>10410</v>
      </c>
      <c r="I6677" s="1">
        <v>44407</v>
      </c>
      <c r="J6677" t="s">
        <v>74</v>
      </c>
      <c r="K6677">
        <v>22114.23</v>
      </c>
      <c r="L6677">
        <v>1</v>
      </c>
      <c r="M6677">
        <v>22114.23</v>
      </c>
      <c r="N6677">
        <v>1</v>
      </c>
      <c r="O6677" s="1">
        <v>44413.56504775463</v>
      </c>
    </row>
    <row r="6678" spans="2:15" x14ac:dyDescent="0.25">
      <c r="B6678" t="s">
        <v>3471</v>
      </c>
      <c r="C6678" t="str">
        <f t="shared" si="208"/>
        <v>fbnacario</v>
      </c>
      <c r="E6678" t="str">
        <f t="shared" si="209"/>
        <v/>
      </c>
      <c r="F6678" t="s">
        <v>3521</v>
      </c>
      <c r="G6678" t="s">
        <v>3530</v>
      </c>
      <c r="H6678" t="s">
        <v>3531</v>
      </c>
      <c r="I6678" s="1">
        <v>44384</v>
      </c>
      <c r="J6678" t="s">
        <v>74</v>
      </c>
      <c r="K6678">
        <v>2000</v>
      </c>
      <c r="L6678">
        <v>1</v>
      </c>
      <c r="M6678">
        <v>2000</v>
      </c>
      <c r="N6678">
        <v>1</v>
      </c>
      <c r="O6678" s="1">
        <v>44403.67940277778</v>
      </c>
    </row>
    <row r="6679" spans="2:15" x14ac:dyDescent="0.25">
      <c r="B6679" t="s">
        <v>3471</v>
      </c>
      <c r="C6679" t="str">
        <f t="shared" si="208"/>
        <v>fbnacario</v>
      </c>
      <c r="E6679" t="str">
        <f t="shared" si="209"/>
        <v/>
      </c>
      <c r="F6679" t="s">
        <v>3521</v>
      </c>
      <c r="G6679" t="s">
        <v>10411</v>
      </c>
      <c r="H6679" t="s">
        <v>10412</v>
      </c>
      <c r="I6679" s="1">
        <v>44392</v>
      </c>
      <c r="J6679" t="s">
        <v>74</v>
      </c>
      <c r="K6679">
        <v>5000</v>
      </c>
      <c r="L6679">
        <v>1</v>
      </c>
      <c r="M6679">
        <v>5000</v>
      </c>
      <c r="N6679">
        <v>1</v>
      </c>
      <c r="O6679" s="1">
        <v>44403.681682638889</v>
      </c>
    </row>
    <row r="6680" spans="2:15" x14ac:dyDescent="0.25">
      <c r="B6680" t="s">
        <v>3471</v>
      </c>
      <c r="C6680" t="str">
        <f t="shared" si="208"/>
        <v>fbnacario</v>
      </c>
      <c r="E6680" t="str">
        <f t="shared" si="209"/>
        <v/>
      </c>
      <c r="F6680" t="s">
        <v>3521</v>
      </c>
      <c r="G6680" t="s">
        <v>10413</v>
      </c>
      <c r="H6680" t="s">
        <v>10414</v>
      </c>
      <c r="I6680" s="1">
        <v>44393</v>
      </c>
      <c r="J6680" t="s">
        <v>74</v>
      </c>
      <c r="K6680">
        <v>5000</v>
      </c>
      <c r="L6680">
        <v>1</v>
      </c>
      <c r="M6680">
        <v>5000</v>
      </c>
      <c r="N6680">
        <v>1</v>
      </c>
      <c r="O6680" s="1">
        <v>44413.564372754627</v>
      </c>
    </row>
    <row r="6681" spans="2:15" x14ac:dyDescent="0.25">
      <c r="B6681" t="s">
        <v>3471</v>
      </c>
      <c r="C6681" t="str">
        <f t="shared" si="208"/>
        <v>fbnacario</v>
      </c>
      <c r="E6681" t="str">
        <f t="shared" si="209"/>
        <v/>
      </c>
      <c r="F6681" t="s">
        <v>3521</v>
      </c>
      <c r="G6681" t="s">
        <v>10415</v>
      </c>
      <c r="H6681" t="s">
        <v>10416</v>
      </c>
      <c r="I6681" s="1">
        <v>44363</v>
      </c>
      <c r="J6681" t="s">
        <v>8643</v>
      </c>
      <c r="K6681">
        <v>2263.7800000000002</v>
      </c>
      <c r="L6681">
        <v>1</v>
      </c>
      <c r="M6681">
        <v>2263.7800000000002</v>
      </c>
      <c r="N6681">
        <v>1</v>
      </c>
      <c r="O6681" s="1">
        <v>44404.410463773151</v>
      </c>
    </row>
    <row r="6682" spans="2:15" x14ac:dyDescent="0.25">
      <c r="B6682" t="s">
        <v>3471</v>
      </c>
      <c r="C6682" t="str">
        <f t="shared" si="208"/>
        <v>fbnacario</v>
      </c>
      <c r="E6682" t="str">
        <f t="shared" si="209"/>
        <v/>
      </c>
      <c r="F6682" t="s">
        <v>3521</v>
      </c>
      <c r="G6682" t="s">
        <v>10415</v>
      </c>
      <c r="H6682" t="s">
        <v>10416</v>
      </c>
      <c r="I6682" s="1">
        <v>44393</v>
      </c>
      <c r="J6682" t="s">
        <v>74</v>
      </c>
      <c r="K6682">
        <v>2263.7800000000002</v>
      </c>
      <c r="L6682">
        <v>1</v>
      </c>
      <c r="M6682">
        <v>2263.7800000000002</v>
      </c>
      <c r="N6682">
        <v>1</v>
      </c>
      <c r="O6682" s="1">
        <v>44413.564543935187</v>
      </c>
    </row>
    <row r="6683" spans="2:15" x14ac:dyDescent="0.25">
      <c r="B6683" t="s">
        <v>3471</v>
      </c>
      <c r="C6683" t="str">
        <f t="shared" si="208"/>
        <v>fbnacario</v>
      </c>
      <c r="E6683" t="str">
        <f t="shared" si="209"/>
        <v/>
      </c>
      <c r="F6683" t="s">
        <v>3521</v>
      </c>
      <c r="G6683" t="s">
        <v>10417</v>
      </c>
      <c r="H6683" t="s">
        <v>10418</v>
      </c>
      <c r="I6683" s="1">
        <v>44404</v>
      </c>
      <c r="J6683" t="s">
        <v>74</v>
      </c>
      <c r="K6683">
        <v>2037.41</v>
      </c>
      <c r="L6683">
        <v>1</v>
      </c>
      <c r="M6683">
        <v>2037.41</v>
      </c>
      <c r="N6683">
        <v>1</v>
      </c>
      <c r="O6683" s="1">
        <v>44413.564871793984</v>
      </c>
    </row>
    <row r="6684" spans="2:15" x14ac:dyDescent="0.25">
      <c r="B6684" t="s">
        <v>3471</v>
      </c>
      <c r="C6684" t="str">
        <f t="shared" si="208"/>
        <v>fbnacario</v>
      </c>
      <c r="E6684" t="str">
        <f t="shared" si="209"/>
        <v/>
      </c>
      <c r="F6684" t="s">
        <v>3521</v>
      </c>
      <c r="G6684" t="s">
        <v>10419</v>
      </c>
      <c r="H6684" t="s">
        <v>10420</v>
      </c>
      <c r="I6684" s="1">
        <v>44406</v>
      </c>
      <c r="J6684" t="s">
        <v>74</v>
      </c>
      <c r="K6684">
        <v>173252.6</v>
      </c>
      <c r="L6684">
        <v>1</v>
      </c>
      <c r="M6684">
        <v>173252.6</v>
      </c>
      <c r="N6684">
        <v>1</v>
      </c>
      <c r="O6684" s="1">
        <v>44413.564940856479</v>
      </c>
    </row>
    <row r="6685" spans="2:15" x14ac:dyDescent="0.25">
      <c r="B6685" t="s">
        <v>3471</v>
      </c>
      <c r="C6685" t="str">
        <f t="shared" si="208"/>
        <v>fbnacario</v>
      </c>
      <c r="E6685" t="str">
        <f t="shared" si="209"/>
        <v/>
      </c>
      <c r="F6685" t="s">
        <v>3521</v>
      </c>
      <c r="G6685" t="s">
        <v>10421</v>
      </c>
      <c r="H6685" t="s">
        <v>10422</v>
      </c>
      <c r="I6685" s="1">
        <v>44407</v>
      </c>
      <c r="J6685" t="s">
        <v>74</v>
      </c>
      <c r="K6685">
        <v>4530</v>
      </c>
      <c r="L6685">
        <v>1</v>
      </c>
      <c r="M6685">
        <v>4530</v>
      </c>
      <c r="N6685">
        <v>1</v>
      </c>
      <c r="O6685" s="1">
        <v>44413.565013576386</v>
      </c>
    </row>
    <row r="6686" spans="2:15" x14ac:dyDescent="0.25">
      <c r="B6686" t="s">
        <v>3471</v>
      </c>
      <c r="C6686" t="str">
        <f t="shared" si="208"/>
        <v>fbnacario</v>
      </c>
      <c r="E6686" t="str">
        <f t="shared" si="209"/>
        <v/>
      </c>
      <c r="F6686" t="s">
        <v>3521</v>
      </c>
      <c r="G6686" t="s">
        <v>10423</v>
      </c>
      <c r="H6686" t="s">
        <v>10424</v>
      </c>
      <c r="I6686" s="1">
        <v>44377</v>
      </c>
      <c r="J6686" t="s">
        <v>8643</v>
      </c>
      <c r="K6686">
        <v>4320.67</v>
      </c>
      <c r="L6686">
        <v>1</v>
      </c>
      <c r="M6686">
        <v>4320.67</v>
      </c>
      <c r="N6686">
        <v>1</v>
      </c>
      <c r="O6686" s="1">
        <v>44404.410693240738</v>
      </c>
    </row>
    <row r="6687" spans="2:15" x14ac:dyDescent="0.25">
      <c r="B6687" t="s">
        <v>3471</v>
      </c>
      <c r="C6687" t="str">
        <f t="shared" si="208"/>
        <v>fbnacario</v>
      </c>
      <c r="E6687" t="str">
        <f t="shared" si="209"/>
        <v/>
      </c>
      <c r="F6687" t="s">
        <v>3521</v>
      </c>
      <c r="G6687" t="s">
        <v>10423</v>
      </c>
      <c r="H6687" t="s">
        <v>10424</v>
      </c>
      <c r="I6687" s="1">
        <v>44382</v>
      </c>
      <c r="J6687" t="s">
        <v>74</v>
      </c>
      <c r="K6687">
        <v>4941.74</v>
      </c>
      <c r="L6687">
        <v>1</v>
      </c>
      <c r="M6687">
        <v>4941.74</v>
      </c>
      <c r="N6687">
        <v>1</v>
      </c>
      <c r="O6687" s="1">
        <v>44403.679290196756</v>
      </c>
    </row>
    <row r="6688" spans="2:15" x14ac:dyDescent="0.25">
      <c r="B6688" t="s">
        <v>3471</v>
      </c>
      <c r="C6688" t="str">
        <f t="shared" si="208"/>
        <v>fbnacario</v>
      </c>
      <c r="E6688" t="str">
        <f t="shared" si="209"/>
        <v/>
      </c>
      <c r="F6688" t="s">
        <v>3521</v>
      </c>
      <c r="G6688" t="s">
        <v>10425</v>
      </c>
      <c r="H6688" t="s">
        <v>10426</v>
      </c>
      <c r="I6688" s="1">
        <v>44377</v>
      </c>
      <c r="J6688" t="s">
        <v>8643</v>
      </c>
      <c r="K6688">
        <v>22637.85</v>
      </c>
      <c r="L6688">
        <v>1</v>
      </c>
      <c r="M6688">
        <v>22637.85</v>
      </c>
      <c r="N6688">
        <v>1</v>
      </c>
      <c r="O6688" s="1">
        <v>44404.410729861112</v>
      </c>
    </row>
    <row r="6689" spans="2:15" x14ac:dyDescent="0.25">
      <c r="B6689" t="s">
        <v>3471</v>
      </c>
      <c r="C6689" t="str">
        <f t="shared" si="208"/>
        <v>fbnacario</v>
      </c>
      <c r="E6689" t="str">
        <f t="shared" si="209"/>
        <v/>
      </c>
      <c r="F6689" t="s">
        <v>3521</v>
      </c>
      <c r="G6689" t="s">
        <v>10427</v>
      </c>
      <c r="H6689" t="s">
        <v>10428</v>
      </c>
      <c r="I6689" s="1">
        <v>44399</v>
      </c>
      <c r="J6689" t="s">
        <v>74</v>
      </c>
      <c r="K6689">
        <v>56141.84</v>
      </c>
      <c r="L6689">
        <v>1</v>
      </c>
      <c r="M6689">
        <v>56141.84</v>
      </c>
      <c r="N6689">
        <v>1</v>
      </c>
      <c r="O6689" s="1">
        <v>44413.564620023149</v>
      </c>
    </row>
    <row r="6690" spans="2:15" x14ac:dyDescent="0.25">
      <c r="B6690" t="s">
        <v>3471</v>
      </c>
      <c r="C6690" t="str">
        <f t="shared" si="208"/>
        <v>fbnacario</v>
      </c>
      <c r="E6690" t="str">
        <f t="shared" si="209"/>
        <v/>
      </c>
      <c r="F6690" t="s">
        <v>3521</v>
      </c>
      <c r="G6690" t="s">
        <v>10429</v>
      </c>
      <c r="H6690" t="s">
        <v>10430</v>
      </c>
      <c r="I6690" s="1">
        <v>44363</v>
      </c>
      <c r="J6690" t="s">
        <v>8643</v>
      </c>
      <c r="K6690">
        <v>13582.7</v>
      </c>
      <c r="L6690">
        <v>1</v>
      </c>
      <c r="M6690">
        <v>13582.7</v>
      </c>
      <c r="N6690">
        <v>1</v>
      </c>
      <c r="O6690" s="1">
        <v>44404.410525497682</v>
      </c>
    </row>
    <row r="6691" spans="2:15" x14ac:dyDescent="0.25">
      <c r="B6691" t="s">
        <v>3471</v>
      </c>
      <c r="C6691" t="str">
        <f t="shared" si="208"/>
        <v>fbnacario</v>
      </c>
      <c r="E6691" t="str">
        <f t="shared" si="209"/>
        <v/>
      </c>
      <c r="F6691" t="s">
        <v>3521</v>
      </c>
      <c r="G6691" t="s">
        <v>10431</v>
      </c>
      <c r="H6691" t="s">
        <v>10432</v>
      </c>
      <c r="I6691" s="1">
        <v>44393</v>
      </c>
      <c r="J6691" t="s">
        <v>74</v>
      </c>
      <c r="K6691">
        <v>36686.94</v>
      </c>
      <c r="L6691">
        <v>1</v>
      </c>
      <c r="M6691">
        <v>36686.94</v>
      </c>
      <c r="N6691">
        <v>1</v>
      </c>
      <c r="O6691" s="1">
        <v>44413.564442858798</v>
      </c>
    </row>
    <row r="6692" spans="2:15" x14ac:dyDescent="0.25">
      <c r="B6692" t="s">
        <v>67</v>
      </c>
      <c r="C6692" t="str">
        <f t="shared" si="208"/>
        <v>na</v>
      </c>
      <c r="E6692" t="str">
        <f t="shared" si="209"/>
        <v/>
      </c>
      <c r="F6692" t="s">
        <v>3521</v>
      </c>
      <c r="G6692" t="s">
        <v>10433</v>
      </c>
      <c r="H6692" t="s">
        <v>10434</v>
      </c>
      <c r="I6692" s="1">
        <v>44379</v>
      </c>
      <c r="J6692" t="s">
        <v>74</v>
      </c>
      <c r="K6692">
        <v>-28000</v>
      </c>
      <c r="L6692">
        <v>1</v>
      </c>
      <c r="M6692">
        <v>-28000</v>
      </c>
      <c r="N6692">
        <v>1</v>
      </c>
      <c r="O6692" s="1">
        <v>44405.33305828704</v>
      </c>
    </row>
    <row r="6693" spans="2:15" x14ac:dyDescent="0.25">
      <c r="B6693" t="s">
        <v>67</v>
      </c>
      <c r="C6693" t="str">
        <f t="shared" si="208"/>
        <v>na</v>
      </c>
      <c r="E6693" t="str">
        <f t="shared" si="209"/>
        <v/>
      </c>
      <c r="F6693" t="s">
        <v>3521</v>
      </c>
      <c r="G6693" t="s">
        <v>10433</v>
      </c>
      <c r="H6693" t="s">
        <v>10434</v>
      </c>
      <c r="I6693" s="1">
        <v>44379</v>
      </c>
      <c r="J6693" t="s">
        <v>74</v>
      </c>
      <c r="K6693">
        <v>28000</v>
      </c>
      <c r="L6693">
        <v>1</v>
      </c>
      <c r="M6693">
        <v>28000</v>
      </c>
      <c r="N6693">
        <v>1</v>
      </c>
      <c r="O6693" s="1">
        <v>44403.678821412039</v>
      </c>
    </row>
    <row r="6694" spans="2:15" x14ac:dyDescent="0.25">
      <c r="B6694" t="s">
        <v>3471</v>
      </c>
      <c r="C6694" t="str">
        <f t="shared" si="208"/>
        <v>fbnacario</v>
      </c>
      <c r="E6694" t="str">
        <f t="shared" si="209"/>
        <v/>
      </c>
      <c r="F6694" t="s">
        <v>3521</v>
      </c>
      <c r="G6694" t="s">
        <v>10435</v>
      </c>
      <c r="H6694" t="s">
        <v>10436</v>
      </c>
      <c r="I6694" s="1">
        <v>44389</v>
      </c>
      <c r="J6694" t="s">
        <v>74</v>
      </c>
      <c r="K6694">
        <v>14541.44</v>
      </c>
      <c r="L6694">
        <v>1</v>
      </c>
      <c r="M6694">
        <v>14541.44</v>
      </c>
      <c r="N6694">
        <v>1</v>
      </c>
      <c r="O6694" s="1">
        <v>44403.679817083335</v>
      </c>
    </row>
    <row r="6695" spans="2:15" x14ac:dyDescent="0.25">
      <c r="B6695" t="s">
        <v>3471</v>
      </c>
      <c r="C6695" t="str">
        <f t="shared" si="208"/>
        <v>fbnacario</v>
      </c>
      <c r="E6695" t="str">
        <f t="shared" si="209"/>
        <v/>
      </c>
      <c r="F6695" t="s">
        <v>3521</v>
      </c>
      <c r="G6695" t="s">
        <v>10437</v>
      </c>
      <c r="H6695" t="s">
        <v>10438</v>
      </c>
      <c r="I6695" s="1">
        <v>44385</v>
      </c>
      <c r="J6695" t="s">
        <v>74</v>
      </c>
      <c r="K6695">
        <v>3000</v>
      </c>
      <c r="L6695">
        <v>1</v>
      </c>
      <c r="M6695">
        <v>3000</v>
      </c>
      <c r="N6695">
        <v>1</v>
      </c>
      <c r="O6695" s="1">
        <v>44403.679474884259</v>
      </c>
    </row>
    <row r="6696" spans="2:15" x14ac:dyDescent="0.25">
      <c r="B6696" t="s">
        <v>3471</v>
      </c>
      <c r="C6696" t="str">
        <f t="shared" si="208"/>
        <v>fbnacario</v>
      </c>
      <c r="E6696" t="str">
        <f t="shared" si="209"/>
        <v/>
      </c>
      <c r="F6696" t="s">
        <v>3521</v>
      </c>
      <c r="G6696" t="s">
        <v>10439</v>
      </c>
      <c r="H6696" t="s">
        <v>10440</v>
      </c>
      <c r="I6696" s="1">
        <v>44399</v>
      </c>
      <c r="J6696" t="s">
        <v>74</v>
      </c>
      <c r="K6696">
        <v>9055.1299999999992</v>
      </c>
      <c r="L6696">
        <v>1</v>
      </c>
      <c r="M6696">
        <v>9055.1299999999992</v>
      </c>
      <c r="N6696">
        <v>1</v>
      </c>
      <c r="O6696" s="1">
        <v>44413.564665694445</v>
      </c>
    </row>
    <row r="6697" spans="2:15" x14ac:dyDescent="0.25">
      <c r="B6697" t="s">
        <v>3471</v>
      </c>
      <c r="C6697" t="str">
        <f t="shared" si="208"/>
        <v>fbnacario</v>
      </c>
      <c r="E6697" t="str">
        <f t="shared" si="209"/>
        <v/>
      </c>
      <c r="F6697" t="s">
        <v>3521</v>
      </c>
      <c r="G6697" t="s">
        <v>10441</v>
      </c>
      <c r="H6697" t="s">
        <v>10442</v>
      </c>
      <c r="I6697" s="1">
        <v>44393</v>
      </c>
      <c r="J6697" t="s">
        <v>74</v>
      </c>
      <c r="K6697">
        <v>3622.05</v>
      </c>
      <c r="L6697">
        <v>1</v>
      </c>
      <c r="M6697">
        <v>3622.05</v>
      </c>
      <c r="N6697">
        <v>1</v>
      </c>
      <c r="O6697" s="1">
        <v>44413.564336875002</v>
      </c>
    </row>
    <row r="6698" spans="2:15" x14ac:dyDescent="0.25">
      <c r="B6698" t="s">
        <v>3471</v>
      </c>
      <c r="C6698" t="str">
        <f t="shared" si="208"/>
        <v>fbnacario</v>
      </c>
      <c r="E6698" t="str">
        <f t="shared" si="209"/>
        <v/>
      </c>
      <c r="F6698" t="s">
        <v>3521</v>
      </c>
      <c r="G6698" t="s">
        <v>3536</v>
      </c>
      <c r="H6698" t="s">
        <v>3537</v>
      </c>
      <c r="I6698" s="1">
        <v>44378</v>
      </c>
      <c r="J6698" t="s">
        <v>74</v>
      </c>
      <c r="K6698">
        <v>4527.57</v>
      </c>
      <c r="L6698">
        <v>1</v>
      </c>
      <c r="M6698">
        <v>4527.57</v>
      </c>
      <c r="N6698">
        <v>1</v>
      </c>
      <c r="O6698" s="1">
        <v>44403.677418321757</v>
      </c>
    </row>
    <row r="6699" spans="2:15" x14ac:dyDescent="0.25">
      <c r="B6699" t="s">
        <v>3471</v>
      </c>
      <c r="C6699" t="str">
        <f t="shared" si="208"/>
        <v>fbnacario</v>
      </c>
      <c r="E6699" t="str">
        <f t="shared" si="209"/>
        <v/>
      </c>
      <c r="F6699" t="s">
        <v>3521</v>
      </c>
      <c r="G6699" t="s">
        <v>10443</v>
      </c>
      <c r="H6699" t="s">
        <v>10444</v>
      </c>
      <c r="I6699" s="1">
        <v>44377</v>
      </c>
      <c r="J6699" t="s">
        <v>74</v>
      </c>
      <c r="K6699">
        <v>10287.51</v>
      </c>
      <c r="L6699">
        <v>1</v>
      </c>
      <c r="M6699">
        <v>10287.51</v>
      </c>
      <c r="N6699">
        <v>1</v>
      </c>
      <c r="O6699" s="1">
        <v>44412.674343090279</v>
      </c>
    </row>
    <row r="6700" spans="2:15" x14ac:dyDescent="0.25">
      <c r="B6700" t="s">
        <v>3471</v>
      </c>
      <c r="C6700" t="str">
        <f t="shared" si="208"/>
        <v>fbnacario</v>
      </c>
      <c r="E6700" t="str">
        <f t="shared" si="209"/>
        <v/>
      </c>
      <c r="F6700" t="s">
        <v>3521</v>
      </c>
      <c r="G6700" t="s">
        <v>10443</v>
      </c>
      <c r="H6700" t="s">
        <v>10444</v>
      </c>
      <c r="I6700" s="1">
        <v>44400</v>
      </c>
      <c r="J6700" t="s">
        <v>74</v>
      </c>
      <c r="K6700">
        <v>10300</v>
      </c>
      <c r="L6700">
        <v>1</v>
      </c>
      <c r="M6700">
        <v>10300</v>
      </c>
      <c r="N6700">
        <v>1</v>
      </c>
      <c r="O6700" s="1">
        <v>44413.592627893522</v>
      </c>
    </row>
    <row r="6701" spans="2:15" x14ac:dyDescent="0.25">
      <c r="B6701" t="s">
        <v>3471</v>
      </c>
      <c r="C6701" t="str">
        <f t="shared" si="208"/>
        <v>fbnacario</v>
      </c>
      <c r="E6701" t="str">
        <f t="shared" si="209"/>
        <v/>
      </c>
      <c r="F6701" t="s">
        <v>10445</v>
      </c>
      <c r="G6701" t="s">
        <v>10446</v>
      </c>
      <c r="H6701" t="s">
        <v>10447</v>
      </c>
      <c r="I6701" s="1">
        <v>44369</v>
      </c>
      <c r="J6701" t="s">
        <v>8643</v>
      </c>
      <c r="K6701">
        <v>3000</v>
      </c>
      <c r="L6701">
        <v>1</v>
      </c>
      <c r="M6701">
        <v>3000</v>
      </c>
      <c r="N6701">
        <v>1</v>
      </c>
      <c r="O6701" s="1">
        <v>44404.410093055558</v>
      </c>
    </row>
    <row r="6702" spans="2:15" x14ac:dyDescent="0.25">
      <c r="B6702" t="s">
        <v>3471</v>
      </c>
      <c r="C6702" t="str">
        <f t="shared" si="208"/>
        <v>fbnacario</v>
      </c>
      <c r="E6702" t="str">
        <f t="shared" si="209"/>
        <v/>
      </c>
      <c r="F6702" t="s">
        <v>10445</v>
      </c>
      <c r="G6702" t="s">
        <v>10448</v>
      </c>
      <c r="H6702" t="s">
        <v>10449</v>
      </c>
      <c r="I6702" s="1">
        <v>44400</v>
      </c>
      <c r="J6702" t="s">
        <v>74</v>
      </c>
      <c r="K6702">
        <v>8816</v>
      </c>
      <c r="L6702">
        <v>1</v>
      </c>
      <c r="M6702">
        <v>8816</v>
      </c>
      <c r="N6702">
        <v>1</v>
      </c>
      <c r="O6702" s="1">
        <v>44413.564737337962</v>
      </c>
    </row>
    <row r="6703" spans="2:15" x14ac:dyDescent="0.25">
      <c r="B6703" t="s">
        <v>4102</v>
      </c>
      <c r="C6703" t="str">
        <f t="shared" si="208"/>
        <v>jtoliveros</v>
      </c>
      <c r="E6703" t="str">
        <f t="shared" si="209"/>
        <v/>
      </c>
      <c r="F6703" t="s">
        <v>3552</v>
      </c>
      <c r="G6703" t="s">
        <v>10450</v>
      </c>
      <c r="H6703" t="s">
        <v>10451</v>
      </c>
      <c r="I6703" s="1">
        <v>44392</v>
      </c>
      <c r="J6703" t="s">
        <v>16</v>
      </c>
      <c r="K6703">
        <v>500</v>
      </c>
      <c r="L6703">
        <v>13.662100000000001</v>
      </c>
      <c r="M6703">
        <v>6831.05</v>
      </c>
      <c r="N6703">
        <v>1</v>
      </c>
      <c r="O6703" s="1">
        <v>44412.571263888887</v>
      </c>
    </row>
    <row r="6704" spans="2:15" x14ac:dyDescent="0.25">
      <c r="B6704" t="s">
        <v>67</v>
      </c>
      <c r="C6704" t="str">
        <f t="shared" si="208"/>
        <v>na</v>
      </c>
      <c r="E6704" t="str">
        <f t="shared" si="209"/>
        <v/>
      </c>
      <c r="F6704" t="s">
        <v>3552</v>
      </c>
      <c r="G6704" t="s">
        <v>10452</v>
      </c>
      <c r="H6704" t="s">
        <v>10453</v>
      </c>
      <c r="I6704" s="1">
        <v>44377</v>
      </c>
      <c r="J6704" t="s">
        <v>16</v>
      </c>
      <c r="K6704">
        <v>600</v>
      </c>
      <c r="L6704">
        <v>13.2172</v>
      </c>
      <c r="M6704">
        <v>7930.32</v>
      </c>
      <c r="N6704">
        <v>1</v>
      </c>
      <c r="O6704" s="1">
        <v>44412.400129583337</v>
      </c>
    </row>
    <row r="6705" spans="2:15" x14ac:dyDescent="0.25">
      <c r="B6705" t="s">
        <v>3538</v>
      </c>
      <c r="C6705" t="str">
        <f t="shared" si="208"/>
        <v>mcdreyes</v>
      </c>
      <c r="E6705" t="str">
        <f t="shared" si="209"/>
        <v/>
      </c>
      <c r="F6705" t="s">
        <v>3552</v>
      </c>
      <c r="G6705" t="s">
        <v>10454</v>
      </c>
      <c r="H6705" t="s">
        <v>10455</v>
      </c>
      <c r="I6705" s="1">
        <v>44406</v>
      </c>
      <c r="J6705" t="s">
        <v>16</v>
      </c>
      <c r="K6705">
        <v>3800</v>
      </c>
      <c r="L6705">
        <v>13.719799999999999</v>
      </c>
      <c r="M6705">
        <v>52135.24</v>
      </c>
      <c r="N6705">
        <v>1</v>
      </c>
      <c r="O6705" s="1">
        <v>44412.571367164353</v>
      </c>
    </row>
    <row r="6706" spans="2:15" x14ac:dyDescent="0.25">
      <c r="B6706" t="s">
        <v>67</v>
      </c>
      <c r="C6706" t="str">
        <f t="shared" si="208"/>
        <v>na</v>
      </c>
      <c r="E6706" t="str">
        <f t="shared" si="209"/>
        <v/>
      </c>
      <c r="F6706" t="s">
        <v>3552</v>
      </c>
      <c r="G6706" t="s">
        <v>10456</v>
      </c>
      <c r="H6706" t="s">
        <v>10457</v>
      </c>
      <c r="I6706" s="1">
        <v>44395</v>
      </c>
      <c r="J6706" t="s">
        <v>16</v>
      </c>
      <c r="K6706">
        <v>1125</v>
      </c>
      <c r="L6706">
        <v>13.6896</v>
      </c>
      <c r="M6706">
        <v>15400.800000000001</v>
      </c>
      <c r="N6706">
        <v>1</v>
      </c>
      <c r="O6706" s="1">
        <v>44412.571207013891</v>
      </c>
    </row>
    <row r="6707" spans="2:15" x14ac:dyDescent="0.25">
      <c r="B6707" t="s">
        <v>37</v>
      </c>
      <c r="C6707" t="str">
        <f t="shared" si="208"/>
        <v>jbmata</v>
      </c>
      <c r="E6707" t="str">
        <f t="shared" si="209"/>
        <v/>
      </c>
      <c r="F6707" t="s">
        <v>3555</v>
      </c>
      <c r="G6707" t="s">
        <v>3556</v>
      </c>
      <c r="H6707" t="s">
        <v>3557</v>
      </c>
      <c r="I6707" s="1">
        <v>44385</v>
      </c>
      <c r="J6707" t="s">
        <v>16</v>
      </c>
      <c r="K6707">
        <v>318.87</v>
      </c>
      <c r="L6707">
        <v>13.555300000000001</v>
      </c>
      <c r="M6707">
        <v>4322.3785109999999</v>
      </c>
      <c r="N6707">
        <v>1</v>
      </c>
      <c r="O6707" s="1">
        <v>44392.584556898146</v>
      </c>
    </row>
    <row r="6708" spans="2:15" x14ac:dyDescent="0.25">
      <c r="B6708" t="s">
        <v>37</v>
      </c>
      <c r="C6708" t="str">
        <f t="shared" si="208"/>
        <v>jbmata</v>
      </c>
      <c r="E6708" t="str">
        <f t="shared" si="209"/>
        <v/>
      </c>
      <c r="F6708" t="s">
        <v>3555</v>
      </c>
      <c r="G6708" t="s">
        <v>10458</v>
      </c>
      <c r="H6708" t="s">
        <v>10459</v>
      </c>
      <c r="I6708" s="1">
        <v>44377</v>
      </c>
      <c r="J6708" t="s">
        <v>16</v>
      </c>
      <c r="K6708">
        <v>300</v>
      </c>
      <c r="L6708">
        <v>13.2172</v>
      </c>
      <c r="M6708">
        <v>3965.16</v>
      </c>
      <c r="N6708">
        <v>1</v>
      </c>
      <c r="O6708" s="1">
        <v>44411.345363148146</v>
      </c>
    </row>
    <row r="6709" spans="2:15" x14ac:dyDescent="0.25">
      <c r="B6709" t="s">
        <v>67</v>
      </c>
      <c r="C6709" t="str">
        <f t="shared" si="208"/>
        <v>na</v>
      </c>
      <c r="E6709" t="str">
        <f t="shared" si="209"/>
        <v/>
      </c>
      <c r="F6709" t="s">
        <v>3555</v>
      </c>
      <c r="G6709" t="s">
        <v>10458</v>
      </c>
      <c r="H6709" t="s">
        <v>10459</v>
      </c>
      <c r="I6709" s="1">
        <v>44398</v>
      </c>
      <c r="J6709" t="s">
        <v>16</v>
      </c>
      <c r="K6709">
        <v>300</v>
      </c>
      <c r="L6709">
        <v>13.734500000000001</v>
      </c>
      <c r="M6709">
        <v>4120.3500000000004</v>
      </c>
      <c r="N6709">
        <v>1</v>
      </c>
      <c r="O6709" s="1">
        <v>44410.63332090278</v>
      </c>
    </row>
    <row r="6710" spans="2:15" x14ac:dyDescent="0.25">
      <c r="B6710" t="s">
        <v>37</v>
      </c>
      <c r="C6710" t="str">
        <f t="shared" si="208"/>
        <v>jbmata</v>
      </c>
      <c r="E6710" t="str">
        <f t="shared" si="209"/>
        <v/>
      </c>
      <c r="F6710" t="s">
        <v>3555</v>
      </c>
      <c r="G6710" t="s">
        <v>5405</v>
      </c>
      <c r="H6710" t="s">
        <v>5406</v>
      </c>
      <c r="I6710" s="1">
        <v>44389</v>
      </c>
      <c r="J6710" t="s">
        <v>16</v>
      </c>
      <c r="K6710">
        <v>13000</v>
      </c>
      <c r="L6710">
        <v>13.636900000000001</v>
      </c>
      <c r="M6710">
        <v>177279.7</v>
      </c>
      <c r="N6710">
        <v>1</v>
      </c>
      <c r="O6710" s="1">
        <v>44392.584702430555</v>
      </c>
    </row>
    <row r="6711" spans="2:15" x14ac:dyDescent="0.25">
      <c r="B6711" t="s">
        <v>64</v>
      </c>
      <c r="C6711" t="str">
        <f t="shared" si="208"/>
        <v>jpangeles</v>
      </c>
      <c r="E6711" t="str">
        <f t="shared" si="209"/>
        <v/>
      </c>
      <c r="F6711" t="s">
        <v>3555</v>
      </c>
      <c r="G6711" t="s">
        <v>10460</v>
      </c>
      <c r="H6711" t="s">
        <v>10461</v>
      </c>
      <c r="I6711" s="1">
        <v>44389</v>
      </c>
      <c r="J6711" t="s">
        <v>16</v>
      </c>
      <c r="K6711">
        <v>1000</v>
      </c>
      <c r="L6711">
        <v>13.636900000000001</v>
      </c>
      <c r="M6711">
        <v>13636.900000000001</v>
      </c>
      <c r="N6711">
        <v>1</v>
      </c>
      <c r="O6711" s="1">
        <v>44407.356521481481</v>
      </c>
    </row>
    <row r="6712" spans="2:15" x14ac:dyDescent="0.25">
      <c r="B6712" t="s">
        <v>67</v>
      </c>
      <c r="C6712" t="str">
        <f t="shared" si="208"/>
        <v>na</v>
      </c>
      <c r="E6712" t="str">
        <f t="shared" si="209"/>
        <v/>
      </c>
      <c r="F6712" t="s">
        <v>3555</v>
      </c>
      <c r="G6712" t="s">
        <v>10462</v>
      </c>
      <c r="H6712" t="s">
        <v>10463</v>
      </c>
      <c r="I6712" s="1">
        <v>44363</v>
      </c>
      <c r="J6712" t="s">
        <v>16</v>
      </c>
      <c r="K6712">
        <v>500</v>
      </c>
      <c r="L6712">
        <v>13.0587</v>
      </c>
      <c r="M6712">
        <v>6529.35</v>
      </c>
      <c r="N6712">
        <v>1</v>
      </c>
      <c r="O6712" s="1">
        <v>44411.345443518519</v>
      </c>
    </row>
    <row r="6713" spans="2:15" x14ac:dyDescent="0.25">
      <c r="B6713" t="s">
        <v>3563</v>
      </c>
      <c r="C6713" t="str">
        <f t="shared" si="208"/>
        <v>krbarrientos</v>
      </c>
      <c r="E6713" t="str">
        <f t="shared" si="209"/>
        <v/>
      </c>
      <c r="F6713" t="s">
        <v>3559</v>
      </c>
      <c r="G6713" t="s">
        <v>10464</v>
      </c>
      <c r="H6713" t="s">
        <v>10465</v>
      </c>
      <c r="I6713" s="1">
        <v>44381</v>
      </c>
      <c r="J6713" t="s">
        <v>3562</v>
      </c>
      <c r="K6713">
        <v>-39.32</v>
      </c>
      <c r="L6713">
        <v>162.90299999999999</v>
      </c>
      <c r="M6713">
        <v>-6405.3459599999996</v>
      </c>
      <c r="N6713">
        <v>1</v>
      </c>
      <c r="O6713" s="1">
        <v>44410.636929166663</v>
      </c>
    </row>
    <row r="6714" spans="2:15" x14ac:dyDescent="0.25">
      <c r="B6714" t="s">
        <v>3563</v>
      </c>
      <c r="C6714" t="str">
        <f t="shared" si="208"/>
        <v>krbarrientos</v>
      </c>
      <c r="E6714" t="str">
        <f t="shared" si="209"/>
        <v/>
      </c>
      <c r="F6714" t="s">
        <v>3559</v>
      </c>
      <c r="G6714" t="s">
        <v>10464</v>
      </c>
      <c r="H6714" t="s">
        <v>10465</v>
      </c>
      <c r="I6714" s="1">
        <v>44381</v>
      </c>
      <c r="J6714" t="s">
        <v>3562</v>
      </c>
      <c r="K6714">
        <v>39.32</v>
      </c>
      <c r="L6714">
        <v>162.90299999999999</v>
      </c>
      <c r="M6714">
        <v>6405.3459599999996</v>
      </c>
      <c r="N6714">
        <v>1</v>
      </c>
      <c r="O6714" s="1">
        <v>44396.336570601852</v>
      </c>
    </row>
    <row r="6715" spans="2:15" x14ac:dyDescent="0.25">
      <c r="B6715" t="s">
        <v>3563</v>
      </c>
      <c r="C6715" t="str">
        <f t="shared" si="208"/>
        <v>krbarrientos</v>
      </c>
      <c r="E6715" t="str">
        <f t="shared" si="209"/>
        <v/>
      </c>
      <c r="F6715" t="s">
        <v>3559</v>
      </c>
      <c r="G6715" t="s">
        <v>10464</v>
      </c>
      <c r="H6715" t="s">
        <v>10465</v>
      </c>
      <c r="I6715" s="1">
        <v>44391</v>
      </c>
      <c r="J6715" t="s">
        <v>3562</v>
      </c>
      <c r="K6715">
        <v>39.32</v>
      </c>
      <c r="L6715">
        <v>165.92599999999999</v>
      </c>
      <c r="M6715">
        <v>6524.2103199999992</v>
      </c>
      <c r="N6715">
        <v>1</v>
      </c>
      <c r="O6715" s="1">
        <v>44410.636934606482</v>
      </c>
    </row>
    <row r="6716" spans="2:15" x14ac:dyDescent="0.25">
      <c r="B6716" t="s">
        <v>3558</v>
      </c>
      <c r="C6716" t="str">
        <f t="shared" si="208"/>
        <v>mffajader</v>
      </c>
      <c r="E6716" t="str">
        <f t="shared" si="209"/>
        <v/>
      </c>
      <c r="F6716" t="s">
        <v>3559</v>
      </c>
      <c r="G6716" t="s">
        <v>10466</v>
      </c>
      <c r="H6716" t="s">
        <v>10467</v>
      </c>
      <c r="I6716" s="1">
        <v>44406</v>
      </c>
      <c r="J6716" t="s">
        <v>3562</v>
      </c>
      <c r="K6716">
        <v>100</v>
      </c>
      <c r="L6716">
        <v>166.91499999999999</v>
      </c>
      <c r="M6716">
        <v>16691.5</v>
      </c>
      <c r="N6716">
        <v>1</v>
      </c>
      <c r="O6716" s="1">
        <v>44410.63707434028</v>
      </c>
    </row>
    <row r="6717" spans="2:15" x14ac:dyDescent="0.25">
      <c r="B6717" t="s">
        <v>3563</v>
      </c>
      <c r="C6717" t="str">
        <f t="shared" si="208"/>
        <v>krbarrientos</v>
      </c>
      <c r="E6717" t="str">
        <f t="shared" si="209"/>
        <v/>
      </c>
      <c r="F6717" t="s">
        <v>3559</v>
      </c>
      <c r="G6717" t="s">
        <v>10468</v>
      </c>
      <c r="H6717" t="s">
        <v>10469</v>
      </c>
      <c r="I6717" s="1">
        <v>44378</v>
      </c>
      <c r="J6717" t="s">
        <v>3562</v>
      </c>
      <c r="K6717">
        <v>611.02</v>
      </c>
      <c r="L6717">
        <v>161.60599999999999</v>
      </c>
      <c r="M6717">
        <v>98744.498119999989</v>
      </c>
      <c r="N6717">
        <v>1</v>
      </c>
      <c r="O6717" s="1">
        <v>44391.590264120372</v>
      </c>
    </row>
    <row r="6718" spans="2:15" x14ac:dyDescent="0.25">
      <c r="B6718" t="s">
        <v>3558</v>
      </c>
      <c r="C6718" t="str">
        <f t="shared" si="208"/>
        <v>mffajader</v>
      </c>
      <c r="E6718" t="str">
        <f t="shared" si="209"/>
        <v/>
      </c>
      <c r="F6718" t="s">
        <v>3559</v>
      </c>
      <c r="G6718" t="s">
        <v>10470</v>
      </c>
      <c r="H6718" t="s">
        <v>10471</v>
      </c>
      <c r="I6718" s="1">
        <v>44381</v>
      </c>
      <c r="J6718" t="s">
        <v>3562</v>
      </c>
      <c r="K6718">
        <v>-5298.23</v>
      </c>
      <c r="L6718">
        <v>162.90299999999999</v>
      </c>
      <c r="M6718">
        <v>-863097.56168999989</v>
      </c>
      <c r="N6718">
        <v>1</v>
      </c>
      <c r="O6718" s="1">
        <v>44410.636667592589</v>
      </c>
    </row>
    <row r="6719" spans="2:15" x14ac:dyDescent="0.25">
      <c r="B6719" t="s">
        <v>3558</v>
      </c>
      <c r="C6719" t="str">
        <f t="shared" si="208"/>
        <v>mffajader</v>
      </c>
      <c r="E6719" t="str">
        <f t="shared" si="209"/>
        <v/>
      </c>
      <c r="F6719" t="s">
        <v>3559</v>
      </c>
      <c r="G6719" t="s">
        <v>10470</v>
      </c>
      <c r="H6719" t="s">
        <v>10471</v>
      </c>
      <c r="I6719" s="1">
        <v>44381</v>
      </c>
      <c r="J6719" t="s">
        <v>3562</v>
      </c>
      <c r="K6719">
        <v>5298.23</v>
      </c>
      <c r="L6719">
        <v>162.90299999999999</v>
      </c>
      <c r="M6719">
        <v>863097.56168999989</v>
      </c>
      <c r="N6719">
        <v>1</v>
      </c>
      <c r="O6719" s="1">
        <v>44391.590318865739</v>
      </c>
    </row>
    <row r="6720" spans="2:15" x14ac:dyDescent="0.25">
      <c r="B6720" t="s">
        <v>3558</v>
      </c>
      <c r="C6720" t="str">
        <f t="shared" si="208"/>
        <v>mffajader</v>
      </c>
      <c r="E6720" t="str">
        <f t="shared" si="209"/>
        <v/>
      </c>
      <c r="F6720" t="s">
        <v>3559</v>
      </c>
      <c r="G6720" t="s">
        <v>10470</v>
      </c>
      <c r="H6720" t="s">
        <v>10471</v>
      </c>
      <c r="I6720" s="1">
        <v>44383</v>
      </c>
      <c r="J6720" t="s">
        <v>3562</v>
      </c>
      <c r="K6720">
        <v>5298.23</v>
      </c>
      <c r="L6720">
        <v>163.14699999999999</v>
      </c>
      <c r="M6720">
        <v>864390.32980999991</v>
      </c>
      <c r="N6720">
        <v>1</v>
      </c>
      <c r="O6720" s="1">
        <v>44410.636679861112</v>
      </c>
    </row>
    <row r="6721" spans="2:15" x14ac:dyDescent="0.25">
      <c r="B6721" t="s">
        <v>3563</v>
      </c>
      <c r="C6721" t="str">
        <f t="shared" si="208"/>
        <v>krbarrientos</v>
      </c>
      <c r="E6721" t="str">
        <f t="shared" si="209"/>
        <v/>
      </c>
      <c r="F6721" t="s">
        <v>3559</v>
      </c>
      <c r="G6721" t="s">
        <v>10472</v>
      </c>
      <c r="H6721" t="s">
        <v>10473</v>
      </c>
      <c r="I6721" s="1">
        <v>44388</v>
      </c>
      <c r="J6721" t="s">
        <v>3562</v>
      </c>
      <c r="K6721">
        <v>529.04999999999995</v>
      </c>
      <c r="L6721">
        <v>165.38300000000001</v>
      </c>
      <c r="M6721">
        <v>87495.876149999996</v>
      </c>
      <c r="N6721">
        <v>1</v>
      </c>
      <c r="O6721" s="1">
        <v>44391.5912650463</v>
      </c>
    </row>
    <row r="6722" spans="2:15" x14ac:dyDescent="0.25">
      <c r="B6722" t="s">
        <v>3558</v>
      </c>
      <c r="C6722" t="str">
        <f t="shared" si="208"/>
        <v>mffajader</v>
      </c>
      <c r="E6722" t="str">
        <f t="shared" si="209"/>
        <v/>
      </c>
      <c r="F6722" t="s">
        <v>3573</v>
      </c>
      <c r="G6722" t="s">
        <v>10474</v>
      </c>
      <c r="H6722" t="s">
        <v>10475</v>
      </c>
      <c r="I6722" s="1">
        <v>44383</v>
      </c>
      <c r="J6722" t="s">
        <v>3562</v>
      </c>
      <c r="K6722">
        <v>-50</v>
      </c>
      <c r="L6722">
        <v>163.14699999999999</v>
      </c>
      <c r="M6722">
        <v>-8157.3499999999995</v>
      </c>
      <c r="N6722">
        <v>1</v>
      </c>
      <c r="O6722" s="1">
        <v>44410.636306631946</v>
      </c>
    </row>
    <row r="6723" spans="2:15" x14ac:dyDescent="0.25">
      <c r="B6723" t="s">
        <v>3558</v>
      </c>
      <c r="C6723" t="str">
        <f t="shared" ref="C6723:C6786" si="210">MID(B6723,FIND("(",B6723)+1,FIND(")",B6723,FIND("(",B6723)+1) - FIND("(",B6723)-1)</f>
        <v>mffajader</v>
      </c>
      <c r="E6723" t="str">
        <f t="shared" ref="E6723:E6786" si="211">IFERROR(MID(D6723,FIND("(",D6723)+1,FIND(")",D6723,FIND("(",D6723)+1) - FIND("(",D6723)-1),"")</f>
        <v/>
      </c>
      <c r="F6723" t="s">
        <v>3573</v>
      </c>
      <c r="G6723" t="s">
        <v>10474</v>
      </c>
      <c r="H6723" t="s">
        <v>10475</v>
      </c>
      <c r="I6723" s="1">
        <v>44383</v>
      </c>
      <c r="J6723" t="s">
        <v>3562</v>
      </c>
      <c r="K6723">
        <v>50</v>
      </c>
      <c r="L6723">
        <v>163.14699999999999</v>
      </c>
      <c r="M6723">
        <v>8157.3499999999995</v>
      </c>
      <c r="N6723">
        <v>1</v>
      </c>
      <c r="O6723" s="1">
        <v>44391.59086971065</v>
      </c>
    </row>
    <row r="6724" spans="2:15" x14ac:dyDescent="0.25">
      <c r="B6724" t="s">
        <v>3558</v>
      </c>
      <c r="C6724" t="str">
        <f t="shared" si="210"/>
        <v>mffajader</v>
      </c>
      <c r="E6724" t="str">
        <f t="shared" si="211"/>
        <v/>
      </c>
      <c r="F6724" t="s">
        <v>3573</v>
      </c>
      <c r="G6724" t="s">
        <v>10474</v>
      </c>
      <c r="H6724" t="s">
        <v>10475</v>
      </c>
      <c r="I6724" s="1">
        <v>44384</v>
      </c>
      <c r="J6724" t="s">
        <v>3562</v>
      </c>
      <c r="K6724">
        <v>50</v>
      </c>
      <c r="L6724">
        <v>164.334</v>
      </c>
      <c r="M6724">
        <v>8216.7000000000007</v>
      </c>
      <c r="N6724">
        <v>1</v>
      </c>
      <c r="O6724" s="1">
        <v>44410.636313541669</v>
      </c>
    </row>
    <row r="6725" spans="2:15" x14ac:dyDescent="0.25">
      <c r="B6725" t="s">
        <v>3558</v>
      </c>
      <c r="C6725" t="str">
        <f t="shared" si="210"/>
        <v>mffajader</v>
      </c>
      <c r="E6725" t="str">
        <f t="shared" si="211"/>
        <v/>
      </c>
      <c r="F6725" t="s">
        <v>3573</v>
      </c>
      <c r="G6725" t="s">
        <v>10476</v>
      </c>
      <c r="H6725" t="s">
        <v>10477</v>
      </c>
      <c r="I6725" s="1">
        <v>44406</v>
      </c>
      <c r="J6725" t="s">
        <v>3562</v>
      </c>
      <c r="K6725">
        <v>150</v>
      </c>
      <c r="L6725">
        <v>166.91499999999999</v>
      </c>
      <c r="M6725">
        <v>25037.25</v>
      </c>
      <c r="N6725">
        <v>1</v>
      </c>
      <c r="O6725" s="1">
        <v>44410.637030625003</v>
      </c>
    </row>
    <row r="6726" spans="2:15" x14ac:dyDescent="0.25">
      <c r="B6726" t="s">
        <v>3558</v>
      </c>
      <c r="C6726" t="str">
        <f t="shared" si="210"/>
        <v>mffajader</v>
      </c>
      <c r="E6726" t="str">
        <f t="shared" si="211"/>
        <v/>
      </c>
      <c r="F6726" t="s">
        <v>3573</v>
      </c>
      <c r="G6726" t="s">
        <v>10478</v>
      </c>
      <c r="H6726" t="s">
        <v>10479</v>
      </c>
      <c r="I6726" s="1">
        <v>44385</v>
      </c>
      <c r="J6726" t="s">
        <v>3562</v>
      </c>
      <c r="K6726">
        <v>-250</v>
      </c>
      <c r="L6726">
        <v>165.02099999999999</v>
      </c>
      <c r="M6726">
        <v>-41255.25</v>
      </c>
      <c r="N6726">
        <v>1</v>
      </c>
      <c r="O6726" s="1">
        <v>44410.636367395833</v>
      </c>
    </row>
    <row r="6727" spans="2:15" x14ac:dyDescent="0.25">
      <c r="B6727" t="s">
        <v>3558</v>
      </c>
      <c r="C6727" t="str">
        <f t="shared" si="210"/>
        <v>mffajader</v>
      </c>
      <c r="E6727" t="str">
        <f t="shared" si="211"/>
        <v/>
      </c>
      <c r="F6727" t="s">
        <v>3573</v>
      </c>
      <c r="G6727" t="s">
        <v>10478</v>
      </c>
      <c r="H6727" t="s">
        <v>10479</v>
      </c>
      <c r="I6727" s="1">
        <v>44385</v>
      </c>
      <c r="J6727" t="s">
        <v>3562</v>
      </c>
      <c r="K6727">
        <v>250</v>
      </c>
      <c r="L6727">
        <v>165.02099999999999</v>
      </c>
      <c r="M6727">
        <v>41255.25</v>
      </c>
      <c r="N6727">
        <v>1</v>
      </c>
      <c r="O6727" s="1">
        <v>44391.591114467592</v>
      </c>
    </row>
    <row r="6728" spans="2:15" x14ac:dyDescent="0.25">
      <c r="B6728" t="s">
        <v>3558</v>
      </c>
      <c r="C6728" t="str">
        <f t="shared" si="210"/>
        <v>mffajader</v>
      </c>
      <c r="E6728" t="str">
        <f t="shared" si="211"/>
        <v/>
      </c>
      <c r="F6728" t="s">
        <v>3573</v>
      </c>
      <c r="G6728" t="s">
        <v>10478</v>
      </c>
      <c r="H6728" t="s">
        <v>10479</v>
      </c>
      <c r="I6728" s="1">
        <v>44388</v>
      </c>
      <c r="J6728" t="s">
        <v>3562</v>
      </c>
      <c r="K6728">
        <v>250</v>
      </c>
      <c r="L6728">
        <v>165.38300000000001</v>
      </c>
      <c r="M6728">
        <v>41345.75</v>
      </c>
      <c r="N6728">
        <v>1</v>
      </c>
      <c r="O6728" s="1">
        <v>44410.636373379632</v>
      </c>
    </row>
    <row r="6729" spans="2:15" x14ac:dyDescent="0.25">
      <c r="B6729" t="s">
        <v>3563</v>
      </c>
      <c r="C6729" t="str">
        <f t="shared" si="210"/>
        <v>krbarrientos</v>
      </c>
      <c r="E6729" t="str">
        <f t="shared" si="211"/>
        <v/>
      </c>
      <c r="F6729" t="s">
        <v>3573</v>
      </c>
      <c r="G6729" t="s">
        <v>10480</v>
      </c>
      <c r="H6729" t="s">
        <v>10481</v>
      </c>
      <c r="I6729" s="1">
        <v>44403</v>
      </c>
      <c r="J6729" t="s">
        <v>3562</v>
      </c>
      <c r="K6729">
        <v>87.47</v>
      </c>
      <c r="L6729">
        <v>166.88200000000001</v>
      </c>
      <c r="M6729">
        <v>14597.168540000001</v>
      </c>
      <c r="N6729">
        <v>1</v>
      </c>
      <c r="O6729" s="1">
        <v>44410.636985567129</v>
      </c>
    </row>
    <row r="6730" spans="2:15" x14ac:dyDescent="0.25">
      <c r="B6730" t="s">
        <v>3563</v>
      </c>
      <c r="C6730" t="str">
        <f t="shared" si="210"/>
        <v>krbarrientos</v>
      </c>
      <c r="E6730" t="str">
        <f t="shared" si="211"/>
        <v/>
      </c>
      <c r="F6730" t="s">
        <v>3573</v>
      </c>
      <c r="G6730" t="s">
        <v>10482</v>
      </c>
      <c r="H6730" t="s">
        <v>10483</v>
      </c>
      <c r="I6730" s="1">
        <v>44384</v>
      </c>
      <c r="J6730" t="s">
        <v>3562</v>
      </c>
      <c r="K6730">
        <v>-83.63</v>
      </c>
      <c r="L6730">
        <v>164.334</v>
      </c>
      <c r="M6730">
        <v>-13743.252419999999</v>
      </c>
      <c r="N6730">
        <v>1</v>
      </c>
      <c r="O6730" s="1">
        <v>44410.636738692127</v>
      </c>
    </row>
    <row r="6731" spans="2:15" x14ac:dyDescent="0.25">
      <c r="B6731" t="s">
        <v>3563</v>
      </c>
      <c r="C6731" t="str">
        <f t="shared" si="210"/>
        <v>krbarrientos</v>
      </c>
      <c r="E6731" t="str">
        <f t="shared" si="211"/>
        <v/>
      </c>
      <c r="F6731" t="s">
        <v>3573</v>
      </c>
      <c r="G6731" t="s">
        <v>10482</v>
      </c>
      <c r="H6731" t="s">
        <v>10483</v>
      </c>
      <c r="I6731" s="1">
        <v>44384</v>
      </c>
      <c r="J6731" t="s">
        <v>3562</v>
      </c>
      <c r="K6731">
        <v>83.63</v>
      </c>
      <c r="L6731">
        <v>164.334</v>
      </c>
      <c r="M6731">
        <v>13743.252419999999</v>
      </c>
      <c r="N6731">
        <v>1</v>
      </c>
      <c r="O6731" s="1">
        <v>44391.590962800925</v>
      </c>
    </row>
    <row r="6732" spans="2:15" x14ac:dyDescent="0.25">
      <c r="B6732" t="s">
        <v>3563</v>
      </c>
      <c r="C6732" t="str">
        <f t="shared" si="210"/>
        <v>krbarrientos</v>
      </c>
      <c r="E6732" t="str">
        <f t="shared" si="211"/>
        <v/>
      </c>
      <c r="F6732" t="s">
        <v>3573</v>
      </c>
      <c r="G6732" t="s">
        <v>10482</v>
      </c>
      <c r="H6732" t="s">
        <v>10483</v>
      </c>
      <c r="I6732" s="1">
        <v>44385</v>
      </c>
      <c r="J6732" t="s">
        <v>3562</v>
      </c>
      <c r="K6732">
        <v>83.63</v>
      </c>
      <c r="L6732">
        <v>165.02099999999999</v>
      </c>
      <c r="M6732">
        <v>13800.706229999998</v>
      </c>
      <c r="N6732">
        <v>1</v>
      </c>
      <c r="O6732" s="1">
        <v>44410.636751574071</v>
      </c>
    </row>
    <row r="6733" spans="2:15" x14ac:dyDescent="0.25">
      <c r="B6733" t="s">
        <v>3558</v>
      </c>
      <c r="C6733" t="str">
        <f t="shared" si="210"/>
        <v>mffajader</v>
      </c>
      <c r="E6733" t="str">
        <f t="shared" si="211"/>
        <v/>
      </c>
      <c r="F6733" t="s">
        <v>3573</v>
      </c>
      <c r="G6733" t="s">
        <v>10484</v>
      </c>
      <c r="H6733" t="s">
        <v>10485</v>
      </c>
      <c r="I6733" s="1">
        <v>44388</v>
      </c>
      <c r="J6733" t="s">
        <v>3562</v>
      </c>
      <c r="K6733">
        <v>-47.03</v>
      </c>
      <c r="L6733">
        <v>165.38300000000001</v>
      </c>
      <c r="M6733">
        <v>-7777.9624900000008</v>
      </c>
      <c r="N6733">
        <v>1</v>
      </c>
      <c r="O6733" s="1">
        <v>44410.636808946758</v>
      </c>
    </row>
    <row r="6734" spans="2:15" x14ac:dyDescent="0.25">
      <c r="B6734" t="s">
        <v>3558</v>
      </c>
      <c r="C6734" t="str">
        <f t="shared" si="210"/>
        <v>mffajader</v>
      </c>
      <c r="E6734" t="str">
        <f t="shared" si="211"/>
        <v/>
      </c>
      <c r="F6734" t="s">
        <v>3573</v>
      </c>
      <c r="G6734" t="s">
        <v>10484</v>
      </c>
      <c r="H6734" t="s">
        <v>10485</v>
      </c>
      <c r="I6734" s="1">
        <v>44388</v>
      </c>
      <c r="J6734" t="s">
        <v>3562</v>
      </c>
      <c r="K6734">
        <v>47.03</v>
      </c>
      <c r="L6734">
        <v>165.38300000000001</v>
      </c>
      <c r="M6734">
        <v>7777.9624900000008</v>
      </c>
      <c r="N6734">
        <v>1</v>
      </c>
      <c r="O6734" s="1">
        <v>44396.336673298611</v>
      </c>
    </row>
    <row r="6735" spans="2:15" x14ac:dyDescent="0.25">
      <c r="B6735" t="s">
        <v>3558</v>
      </c>
      <c r="C6735" t="str">
        <f t="shared" si="210"/>
        <v>mffajader</v>
      </c>
      <c r="E6735" t="str">
        <f t="shared" si="211"/>
        <v/>
      </c>
      <c r="F6735" t="s">
        <v>3573</v>
      </c>
      <c r="G6735" t="s">
        <v>10484</v>
      </c>
      <c r="H6735" t="s">
        <v>10485</v>
      </c>
      <c r="I6735" s="1">
        <v>44389</v>
      </c>
      <c r="J6735" t="s">
        <v>3562</v>
      </c>
      <c r="K6735">
        <v>47.03</v>
      </c>
      <c r="L6735">
        <v>165.38800000000001</v>
      </c>
      <c r="M6735">
        <v>7778.1976400000003</v>
      </c>
      <c r="N6735">
        <v>1</v>
      </c>
      <c r="O6735" s="1">
        <v>44410.636815625003</v>
      </c>
    </row>
    <row r="6736" spans="2:15" x14ac:dyDescent="0.25">
      <c r="B6736" t="s">
        <v>3563</v>
      </c>
      <c r="C6736" t="str">
        <f t="shared" si="210"/>
        <v>krbarrientos</v>
      </c>
      <c r="E6736" t="str">
        <f t="shared" si="211"/>
        <v/>
      </c>
      <c r="F6736" t="s">
        <v>3573</v>
      </c>
      <c r="G6736" t="s">
        <v>10486</v>
      </c>
      <c r="H6736" t="s">
        <v>10487</v>
      </c>
      <c r="I6736" s="1">
        <v>44383</v>
      </c>
      <c r="J6736" t="s">
        <v>3562</v>
      </c>
      <c r="K6736">
        <v>-250</v>
      </c>
      <c r="L6736">
        <v>163.14699999999999</v>
      </c>
      <c r="M6736">
        <v>-40786.75</v>
      </c>
      <c r="N6736">
        <v>1</v>
      </c>
      <c r="O6736" s="1">
        <v>44410.636874918979</v>
      </c>
    </row>
    <row r="6737" spans="2:15" x14ac:dyDescent="0.25">
      <c r="B6737" t="s">
        <v>3563</v>
      </c>
      <c r="C6737" t="str">
        <f t="shared" si="210"/>
        <v>krbarrientos</v>
      </c>
      <c r="E6737" t="str">
        <f t="shared" si="211"/>
        <v/>
      </c>
      <c r="F6737" t="s">
        <v>3573</v>
      </c>
      <c r="G6737" t="s">
        <v>10486</v>
      </c>
      <c r="H6737" t="s">
        <v>10487</v>
      </c>
      <c r="I6737" s="1">
        <v>44383</v>
      </c>
      <c r="J6737" t="s">
        <v>3562</v>
      </c>
      <c r="K6737">
        <v>250</v>
      </c>
      <c r="L6737">
        <v>163.14699999999999</v>
      </c>
      <c r="M6737">
        <v>40786.75</v>
      </c>
      <c r="N6737">
        <v>1</v>
      </c>
      <c r="O6737" s="1">
        <v>44396.592004004633</v>
      </c>
    </row>
    <row r="6738" spans="2:15" x14ac:dyDescent="0.25">
      <c r="B6738" t="s">
        <v>3563</v>
      </c>
      <c r="C6738" t="str">
        <f t="shared" si="210"/>
        <v>krbarrientos</v>
      </c>
      <c r="E6738" t="str">
        <f t="shared" si="211"/>
        <v/>
      </c>
      <c r="F6738" t="s">
        <v>3573</v>
      </c>
      <c r="G6738" t="s">
        <v>10486</v>
      </c>
      <c r="H6738" t="s">
        <v>10487</v>
      </c>
      <c r="I6738" s="1">
        <v>44388</v>
      </c>
      <c r="J6738" t="s">
        <v>3562</v>
      </c>
      <c r="K6738">
        <v>250</v>
      </c>
      <c r="L6738">
        <v>165.38300000000001</v>
      </c>
      <c r="M6738">
        <v>41345.75</v>
      </c>
      <c r="N6738">
        <v>1</v>
      </c>
      <c r="O6738" s="1">
        <v>44410.636879976853</v>
      </c>
    </row>
    <row r="6739" spans="2:15" x14ac:dyDescent="0.25">
      <c r="B6739" t="s">
        <v>3581</v>
      </c>
      <c r="C6739" t="str">
        <f t="shared" si="210"/>
        <v>slmijares</v>
      </c>
      <c r="E6739" t="str">
        <f t="shared" si="211"/>
        <v/>
      </c>
      <c r="F6739" t="s">
        <v>3582</v>
      </c>
      <c r="G6739" t="s">
        <v>10488</v>
      </c>
      <c r="H6739" t="s">
        <v>10489</v>
      </c>
      <c r="I6739" s="1">
        <v>44364</v>
      </c>
      <c r="J6739" t="s">
        <v>74</v>
      </c>
      <c r="K6739">
        <v>39707.199999999997</v>
      </c>
      <c r="L6739">
        <v>1</v>
      </c>
      <c r="M6739">
        <v>39707.199999999997</v>
      </c>
      <c r="N6739">
        <v>1</v>
      </c>
      <c r="O6739" s="1">
        <v>44391.370886226854</v>
      </c>
    </row>
    <row r="6740" spans="2:15" x14ac:dyDescent="0.25">
      <c r="B6740" t="s">
        <v>3581</v>
      </c>
      <c r="C6740" t="str">
        <f t="shared" si="210"/>
        <v>slmijares</v>
      </c>
      <c r="E6740" t="str">
        <f t="shared" si="211"/>
        <v/>
      </c>
      <c r="F6740" t="s">
        <v>3582</v>
      </c>
      <c r="G6740" t="s">
        <v>10488</v>
      </c>
      <c r="H6740" t="s">
        <v>10489</v>
      </c>
      <c r="I6740" s="1">
        <v>44368</v>
      </c>
      <c r="J6740" t="s">
        <v>74</v>
      </c>
      <c r="K6740">
        <v>5292.8</v>
      </c>
      <c r="L6740">
        <v>1</v>
      </c>
      <c r="M6740">
        <v>5292.8</v>
      </c>
      <c r="N6740">
        <v>1</v>
      </c>
      <c r="O6740" s="1">
        <v>44391.370892314815</v>
      </c>
    </row>
    <row r="6741" spans="2:15" x14ac:dyDescent="0.25">
      <c r="B6741" t="s">
        <v>3581</v>
      </c>
      <c r="C6741" t="str">
        <f t="shared" si="210"/>
        <v>slmijares</v>
      </c>
      <c r="E6741" t="str">
        <f t="shared" si="211"/>
        <v/>
      </c>
      <c r="F6741" t="s">
        <v>3582</v>
      </c>
      <c r="G6741" t="s">
        <v>10488</v>
      </c>
      <c r="H6741" t="s">
        <v>10489</v>
      </c>
      <c r="I6741" s="1">
        <v>44382</v>
      </c>
      <c r="J6741" t="s">
        <v>74</v>
      </c>
      <c r="K6741">
        <v>22594.080000000002</v>
      </c>
      <c r="L6741">
        <v>1</v>
      </c>
      <c r="M6741">
        <v>22594.080000000002</v>
      </c>
      <c r="N6741">
        <v>1</v>
      </c>
      <c r="O6741" s="1">
        <v>44413.567281365744</v>
      </c>
    </row>
    <row r="6742" spans="2:15" x14ac:dyDescent="0.25">
      <c r="B6742" t="s">
        <v>3581</v>
      </c>
      <c r="C6742" t="str">
        <f t="shared" si="210"/>
        <v>slmijares</v>
      </c>
      <c r="E6742" t="str">
        <f t="shared" si="211"/>
        <v/>
      </c>
      <c r="F6742" t="s">
        <v>3582</v>
      </c>
      <c r="G6742" t="s">
        <v>10488</v>
      </c>
      <c r="H6742" t="s">
        <v>10489</v>
      </c>
      <c r="I6742" s="1">
        <v>44398</v>
      </c>
      <c r="J6742" t="s">
        <v>74</v>
      </c>
      <c r="K6742">
        <v>27678.36</v>
      </c>
      <c r="L6742">
        <v>1</v>
      </c>
      <c r="M6742">
        <v>27678.36</v>
      </c>
      <c r="N6742">
        <v>1</v>
      </c>
      <c r="O6742" s="1">
        <v>44413.567240659722</v>
      </c>
    </row>
    <row r="6743" spans="2:15" x14ac:dyDescent="0.25">
      <c r="B6743" t="s">
        <v>3581</v>
      </c>
      <c r="C6743" t="str">
        <f t="shared" si="210"/>
        <v>slmijares</v>
      </c>
      <c r="E6743" t="str">
        <f t="shared" si="211"/>
        <v/>
      </c>
      <c r="F6743" t="s">
        <v>3582</v>
      </c>
      <c r="G6743" t="s">
        <v>10490</v>
      </c>
      <c r="H6743" t="s">
        <v>10491</v>
      </c>
      <c r="I6743" s="1">
        <v>44350</v>
      </c>
      <c r="J6743" t="s">
        <v>74</v>
      </c>
      <c r="K6743">
        <v>18727.39</v>
      </c>
      <c r="L6743">
        <v>1</v>
      </c>
      <c r="M6743">
        <v>18727.39</v>
      </c>
      <c r="N6743">
        <v>1</v>
      </c>
      <c r="O6743" s="1">
        <v>44391.378668819445</v>
      </c>
    </row>
    <row r="6744" spans="2:15" x14ac:dyDescent="0.25">
      <c r="B6744" t="s">
        <v>3581</v>
      </c>
      <c r="C6744" t="str">
        <f t="shared" si="210"/>
        <v>slmijares</v>
      </c>
      <c r="E6744" t="str">
        <f t="shared" si="211"/>
        <v/>
      </c>
      <c r="F6744" t="s">
        <v>3582</v>
      </c>
      <c r="G6744" t="s">
        <v>10490</v>
      </c>
      <c r="H6744" t="s">
        <v>10491</v>
      </c>
      <c r="I6744" s="1">
        <v>44382</v>
      </c>
      <c r="J6744" t="s">
        <v>74</v>
      </c>
      <c r="K6744">
        <v>18727.39</v>
      </c>
      <c r="L6744">
        <v>1</v>
      </c>
      <c r="M6744">
        <v>18727.39</v>
      </c>
      <c r="N6744">
        <v>1</v>
      </c>
      <c r="O6744" s="1">
        <v>44413.567586990743</v>
      </c>
    </row>
    <row r="6745" spans="2:15" x14ac:dyDescent="0.25">
      <c r="B6745" t="s">
        <v>3581</v>
      </c>
      <c r="C6745" t="str">
        <f t="shared" si="210"/>
        <v>slmijares</v>
      </c>
      <c r="E6745" t="str">
        <f t="shared" si="211"/>
        <v/>
      </c>
      <c r="F6745" t="s">
        <v>3582</v>
      </c>
      <c r="G6745" t="s">
        <v>10492</v>
      </c>
      <c r="H6745" t="s">
        <v>10493</v>
      </c>
      <c r="I6745" s="1">
        <v>44365</v>
      </c>
      <c r="J6745" t="s">
        <v>74</v>
      </c>
      <c r="K6745">
        <v>17000</v>
      </c>
      <c r="L6745">
        <v>1</v>
      </c>
      <c r="M6745">
        <v>17000</v>
      </c>
      <c r="N6745">
        <v>1</v>
      </c>
      <c r="O6745" s="1">
        <v>44391.371320208331</v>
      </c>
    </row>
    <row r="6746" spans="2:15" x14ac:dyDescent="0.25">
      <c r="B6746" t="s">
        <v>3581</v>
      </c>
      <c r="C6746" t="str">
        <f t="shared" si="210"/>
        <v>slmijares</v>
      </c>
      <c r="E6746" t="str">
        <f t="shared" si="211"/>
        <v/>
      </c>
      <c r="F6746" t="s">
        <v>3582</v>
      </c>
      <c r="G6746" t="s">
        <v>10492</v>
      </c>
      <c r="H6746" t="s">
        <v>10493</v>
      </c>
      <c r="I6746" s="1">
        <v>44368</v>
      </c>
      <c r="J6746" t="s">
        <v>74</v>
      </c>
      <c r="K6746">
        <v>10000</v>
      </c>
      <c r="L6746">
        <v>1</v>
      </c>
      <c r="M6746">
        <v>10000</v>
      </c>
      <c r="N6746">
        <v>1</v>
      </c>
      <c r="O6746" s="1">
        <v>44391.371325729167</v>
      </c>
    </row>
    <row r="6747" spans="2:15" x14ac:dyDescent="0.25">
      <c r="B6747" t="s">
        <v>3581</v>
      </c>
      <c r="C6747" t="str">
        <f t="shared" si="210"/>
        <v>slmijares</v>
      </c>
      <c r="E6747" t="str">
        <f t="shared" si="211"/>
        <v/>
      </c>
      <c r="F6747" t="s">
        <v>3582</v>
      </c>
      <c r="G6747" t="s">
        <v>10492</v>
      </c>
      <c r="H6747" t="s">
        <v>10493</v>
      </c>
      <c r="I6747" s="1">
        <v>44398</v>
      </c>
      <c r="J6747" t="s">
        <v>74</v>
      </c>
      <c r="K6747">
        <v>17000.009999999998</v>
      </c>
      <c r="L6747">
        <v>1</v>
      </c>
      <c r="M6747">
        <v>17000.009999999998</v>
      </c>
      <c r="N6747">
        <v>1</v>
      </c>
      <c r="O6747" s="1">
        <v>44413.567802430553</v>
      </c>
    </row>
    <row r="6748" spans="2:15" x14ac:dyDescent="0.25">
      <c r="B6748" t="s">
        <v>3581</v>
      </c>
      <c r="C6748" t="str">
        <f t="shared" si="210"/>
        <v>slmijares</v>
      </c>
      <c r="E6748" t="str">
        <f t="shared" si="211"/>
        <v/>
      </c>
      <c r="F6748" t="s">
        <v>3582</v>
      </c>
      <c r="G6748" t="s">
        <v>10492</v>
      </c>
      <c r="H6748" t="s">
        <v>10493</v>
      </c>
      <c r="I6748" s="1">
        <v>44400</v>
      </c>
      <c r="J6748" t="s">
        <v>74</v>
      </c>
      <c r="K6748">
        <v>10000</v>
      </c>
      <c r="L6748">
        <v>1</v>
      </c>
      <c r="M6748">
        <v>10000</v>
      </c>
      <c r="N6748">
        <v>1</v>
      </c>
      <c r="O6748" s="1">
        <v>44413.567807094907</v>
      </c>
    </row>
    <row r="6749" spans="2:15" x14ac:dyDescent="0.25">
      <c r="B6749" t="s">
        <v>3581</v>
      </c>
      <c r="C6749" t="str">
        <f t="shared" si="210"/>
        <v>slmijares</v>
      </c>
      <c r="E6749" t="str">
        <f t="shared" si="211"/>
        <v/>
      </c>
      <c r="F6749" t="s">
        <v>3582</v>
      </c>
      <c r="G6749" t="s">
        <v>10494</v>
      </c>
      <c r="H6749" t="s">
        <v>10495</v>
      </c>
      <c r="I6749" s="1">
        <v>44365</v>
      </c>
      <c r="J6749" t="s">
        <v>74</v>
      </c>
      <c r="K6749">
        <v>27997.46</v>
      </c>
      <c r="L6749">
        <v>1</v>
      </c>
      <c r="M6749">
        <v>27997.46</v>
      </c>
      <c r="N6749">
        <v>1</v>
      </c>
      <c r="O6749" s="1">
        <v>44391.371423101853</v>
      </c>
    </row>
    <row r="6750" spans="2:15" x14ac:dyDescent="0.25">
      <c r="B6750" t="s">
        <v>3581</v>
      </c>
      <c r="C6750" t="str">
        <f t="shared" si="210"/>
        <v>slmijares</v>
      </c>
      <c r="E6750" t="str">
        <f t="shared" si="211"/>
        <v/>
      </c>
      <c r="F6750" t="s">
        <v>3582</v>
      </c>
      <c r="G6750" t="s">
        <v>10494</v>
      </c>
      <c r="H6750" t="s">
        <v>10495</v>
      </c>
      <c r="I6750" s="1">
        <v>44370</v>
      </c>
      <c r="J6750" t="s">
        <v>74</v>
      </c>
      <c r="K6750">
        <v>33730.870000000003</v>
      </c>
      <c r="L6750">
        <v>1</v>
      </c>
      <c r="M6750">
        <v>33730.870000000003</v>
      </c>
      <c r="N6750">
        <v>1</v>
      </c>
      <c r="O6750" s="1">
        <v>44391.371427152779</v>
      </c>
    </row>
    <row r="6751" spans="2:15" x14ac:dyDescent="0.25">
      <c r="B6751" t="s">
        <v>3581</v>
      </c>
      <c r="C6751" t="str">
        <f t="shared" si="210"/>
        <v>slmijares</v>
      </c>
      <c r="E6751" t="str">
        <f t="shared" si="211"/>
        <v/>
      </c>
      <c r="F6751" t="s">
        <v>3582</v>
      </c>
      <c r="G6751" t="s">
        <v>10494</v>
      </c>
      <c r="H6751" t="s">
        <v>10495</v>
      </c>
      <c r="I6751" s="1">
        <v>44400</v>
      </c>
      <c r="J6751" t="s">
        <v>74</v>
      </c>
      <c r="K6751">
        <v>3271.67</v>
      </c>
      <c r="L6751">
        <v>1</v>
      </c>
      <c r="M6751">
        <v>3271.67</v>
      </c>
      <c r="N6751">
        <v>1</v>
      </c>
      <c r="O6751" s="1">
        <v>44413.568041319442</v>
      </c>
    </row>
    <row r="6752" spans="2:15" x14ac:dyDescent="0.25">
      <c r="B6752" t="s">
        <v>3581</v>
      </c>
      <c r="C6752" t="str">
        <f t="shared" si="210"/>
        <v>slmijares</v>
      </c>
      <c r="E6752" t="str">
        <f t="shared" si="211"/>
        <v/>
      </c>
      <c r="F6752" t="s">
        <v>3582</v>
      </c>
      <c r="G6752" t="s">
        <v>10494</v>
      </c>
      <c r="H6752" t="s">
        <v>10495</v>
      </c>
      <c r="I6752" s="1">
        <v>44404</v>
      </c>
      <c r="J6752" t="s">
        <v>74</v>
      </c>
      <c r="K6752">
        <v>30459.200000000001</v>
      </c>
      <c r="L6752">
        <v>1</v>
      </c>
      <c r="M6752">
        <v>30459.200000000001</v>
      </c>
      <c r="N6752">
        <v>1</v>
      </c>
      <c r="O6752" s="1">
        <v>44413.567972870369</v>
      </c>
    </row>
    <row r="6753" spans="2:15" x14ac:dyDescent="0.25">
      <c r="B6753" t="s">
        <v>3581</v>
      </c>
      <c r="C6753" t="str">
        <f t="shared" si="210"/>
        <v>slmijares</v>
      </c>
      <c r="E6753" t="str">
        <f t="shared" si="211"/>
        <v/>
      </c>
      <c r="F6753" t="s">
        <v>3582</v>
      </c>
      <c r="G6753" t="s">
        <v>10496</v>
      </c>
      <c r="H6753" t="s">
        <v>10497</v>
      </c>
      <c r="I6753" s="1">
        <v>44375</v>
      </c>
      <c r="J6753" t="s">
        <v>74</v>
      </c>
      <c r="K6753">
        <v>30851.24</v>
      </c>
      <c r="L6753">
        <v>1</v>
      </c>
      <c r="M6753">
        <v>30851.24</v>
      </c>
      <c r="N6753">
        <v>1</v>
      </c>
      <c r="O6753" s="1">
        <v>44391.370648414355</v>
      </c>
    </row>
    <row r="6754" spans="2:15" x14ac:dyDescent="0.25">
      <c r="B6754" t="s">
        <v>3581</v>
      </c>
      <c r="C6754" t="str">
        <f t="shared" si="210"/>
        <v>slmijares</v>
      </c>
      <c r="E6754" t="str">
        <f t="shared" si="211"/>
        <v/>
      </c>
      <c r="F6754" t="s">
        <v>3582</v>
      </c>
      <c r="G6754" t="s">
        <v>10496</v>
      </c>
      <c r="H6754" t="s">
        <v>10497</v>
      </c>
      <c r="I6754" s="1">
        <v>44386</v>
      </c>
      <c r="J6754" t="s">
        <v>74</v>
      </c>
      <c r="K6754">
        <v>2973.69</v>
      </c>
      <c r="L6754">
        <v>1</v>
      </c>
      <c r="M6754">
        <v>2973.69</v>
      </c>
      <c r="N6754">
        <v>1</v>
      </c>
      <c r="O6754" s="1">
        <v>44413.567060995367</v>
      </c>
    </row>
    <row r="6755" spans="2:15" x14ac:dyDescent="0.25">
      <c r="B6755" t="s">
        <v>3581</v>
      </c>
      <c r="C6755" t="str">
        <f t="shared" si="210"/>
        <v>slmijares</v>
      </c>
      <c r="E6755" t="str">
        <f t="shared" si="211"/>
        <v/>
      </c>
      <c r="F6755" t="s">
        <v>3582</v>
      </c>
      <c r="G6755" t="s">
        <v>10496</v>
      </c>
      <c r="H6755" t="s">
        <v>10497</v>
      </c>
      <c r="I6755" s="1">
        <v>44403</v>
      </c>
      <c r="J6755" t="s">
        <v>74</v>
      </c>
      <c r="K6755">
        <v>39159.879999999997</v>
      </c>
      <c r="L6755">
        <v>1</v>
      </c>
      <c r="M6755">
        <v>39159.879999999997</v>
      </c>
      <c r="N6755">
        <v>1</v>
      </c>
      <c r="O6755" s="1">
        <v>44413.567055555555</v>
      </c>
    </row>
    <row r="6756" spans="2:15" x14ac:dyDescent="0.25">
      <c r="B6756" t="s">
        <v>3581</v>
      </c>
      <c r="C6756" t="str">
        <f t="shared" si="210"/>
        <v>slmijares</v>
      </c>
      <c r="E6756" t="str">
        <f t="shared" si="211"/>
        <v/>
      </c>
      <c r="F6756" t="s">
        <v>3582</v>
      </c>
      <c r="G6756" t="s">
        <v>10498</v>
      </c>
      <c r="H6756" t="s">
        <v>10499</v>
      </c>
      <c r="I6756" s="1">
        <v>44383</v>
      </c>
      <c r="J6756" t="s">
        <v>74</v>
      </c>
      <c r="K6756">
        <v>50000</v>
      </c>
      <c r="L6756">
        <v>1</v>
      </c>
      <c r="M6756">
        <v>50000</v>
      </c>
      <c r="N6756">
        <v>1</v>
      </c>
      <c r="O6756" s="1">
        <v>44413.568168668979</v>
      </c>
    </row>
    <row r="6757" spans="2:15" x14ac:dyDescent="0.25">
      <c r="B6757" t="s">
        <v>3581</v>
      </c>
      <c r="C6757" t="str">
        <f t="shared" si="210"/>
        <v>slmijares</v>
      </c>
      <c r="E6757" t="str">
        <f t="shared" si="211"/>
        <v/>
      </c>
      <c r="F6757" t="s">
        <v>3582</v>
      </c>
      <c r="G6757" t="s">
        <v>10500</v>
      </c>
      <c r="H6757" t="s">
        <v>10501</v>
      </c>
      <c r="I6757" s="1">
        <v>44358</v>
      </c>
      <c r="J6757" t="s">
        <v>74</v>
      </c>
      <c r="K6757">
        <v>116259.81</v>
      </c>
      <c r="L6757">
        <v>1</v>
      </c>
      <c r="M6757">
        <v>116259.81</v>
      </c>
      <c r="N6757">
        <v>1</v>
      </c>
      <c r="O6757" s="1">
        <v>44391.372238113428</v>
      </c>
    </row>
    <row r="6758" spans="2:15" x14ac:dyDescent="0.25">
      <c r="B6758" t="s">
        <v>3581</v>
      </c>
      <c r="C6758" t="str">
        <f t="shared" si="210"/>
        <v>slmijares</v>
      </c>
      <c r="E6758" t="str">
        <f t="shared" si="211"/>
        <v/>
      </c>
      <c r="F6758" t="s">
        <v>3582</v>
      </c>
      <c r="G6758" t="s">
        <v>10500</v>
      </c>
      <c r="H6758" t="s">
        <v>10501</v>
      </c>
      <c r="I6758" s="1">
        <v>44362</v>
      </c>
      <c r="J6758" t="s">
        <v>74</v>
      </c>
      <c r="K6758">
        <v>13740.19</v>
      </c>
      <c r="L6758">
        <v>1</v>
      </c>
      <c r="M6758">
        <v>13740.19</v>
      </c>
      <c r="N6758">
        <v>1</v>
      </c>
      <c r="O6758" s="1">
        <v>44391.372243171296</v>
      </c>
    </row>
    <row r="6759" spans="2:15" x14ac:dyDescent="0.25">
      <c r="B6759" t="s">
        <v>3581</v>
      </c>
      <c r="C6759" t="str">
        <f t="shared" si="210"/>
        <v>slmijares</v>
      </c>
      <c r="E6759" t="str">
        <f t="shared" si="211"/>
        <v/>
      </c>
      <c r="F6759" t="s">
        <v>3582</v>
      </c>
      <c r="G6759" t="s">
        <v>10500</v>
      </c>
      <c r="H6759" t="s">
        <v>10501</v>
      </c>
      <c r="I6759" s="1">
        <v>44385</v>
      </c>
      <c r="J6759" t="s">
        <v>74</v>
      </c>
      <c r="K6759">
        <v>116259.81</v>
      </c>
      <c r="L6759">
        <v>1</v>
      </c>
      <c r="M6759">
        <v>116259.81</v>
      </c>
      <c r="N6759">
        <v>1</v>
      </c>
      <c r="O6759" s="1">
        <v>44413.568565196758</v>
      </c>
    </row>
    <row r="6760" spans="2:15" x14ac:dyDescent="0.25">
      <c r="B6760" t="s">
        <v>3581</v>
      </c>
      <c r="C6760" t="str">
        <f t="shared" si="210"/>
        <v>slmijares</v>
      </c>
      <c r="E6760" t="str">
        <f t="shared" si="211"/>
        <v/>
      </c>
      <c r="F6760" t="s">
        <v>3582</v>
      </c>
      <c r="G6760" t="s">
        <v>10500</v>
      </c>
      <c r="H6760" t="s">
        <v>10501</v>
      </c>
      <c r="I6760" s="1">
        <v>44386</v>
      </c>
      <c r="J6760" t="s">
        <v>74</v>
      </c>
      <c r="K6760">
        <v>13740.19</v>
      </c>
      <c r="L6760">
        <v>1</v>
      </c>
      <c r="M6760">
        <v>13740.19</v>
      </c>
      <c r="N6760">
        <v>1</v>
      </c>
      <c r="O6760" s="1">
        <v>44413.568569016206</v>
      </c>
    </row>
    <row r="6761" spans="2:15" x14ac:dyDescent="0.25">
      <c r="B6761" t="s">
        <v>3581</v>
      </c>
      <c r="C6761" t="str">
        <f t="shared" si="210"/>
        <v>slmijares</v>
      </c>
      <c r="E6761" t="str">
        <f t="shared" si="211"/>
        <v/>
      </c>
      <c r="F6761" t="s">
        <v>3582</v>
      </c>
      <c r="G6761" t="s">
        <v>10502</v>
      </c>
      <c r="H6761" t="s">
        <v>10503</v>
      </c>
      <c r="I6761" s="1">
        <v>44377</v>
      </c>
      <c r="J6761" t="s">
        <v>74</v>
      </c>
      <c r="K6761">
        <v>29842</v>
      </c>
      <c r="L6761">
        <v>1</v>
      </c>
      <c r="M6761">
        <v>29842</v>
      </c>
      <c r="N6761">
        <v>1</v>
      </c>
      <c r="O6761" s="1">
        <v>44391.371818321757</v>
      </c>
    </row>
    <row r="6762" spans="2:15" x14ac:dyDescent="0.25">
      <c r="B6762" t="s">
        <v>3581</v>
      </c>
      <c r="C6762" t="str">
        <f t="shared" si="210"/>
        <v>slmijares</v>
      </c>
      <c r="E6762" t="str">
        <f t="shared" si="211"/>
        <v/>
      </c>
      <c r="F6762" t="s">
        <v>3582</v>
      </c>
      <c r="G6762" t="s">
        <v>10502</v>
      </c>
      <c r="H6762" t="s">
        <v>10503</v>
      </c>
      <c r="I6762" s="1">
        <v>44378</v>
      </c>
      <c r="J6762" t="s">
        <v>74</v>
      </c>
      <c r="K6762">
        <v>11158</v>
      </c>
      <c r="L6762">
        <v>1</v>
      </c>
      <c r="M6762">
        <v>11158</v>
      </c>
      <c r="N6762">
        <v>1</v>
      </c>
      <c r="O6762" s="1">
        <v>44413.56827546296</v>
      </c>
    </row>
    <row r="6763" spans="2:15" x14ac:dyDescent="0.25">
      <c r="B6763" t="s">
        <v>3581</v>
      </c>
      <c r="C6763" t="str">
        <f t="shared" si="210"/>
        <v>slmijares</v>
      </c>
      <c r="E6763" t="str">
        <f t="shared" si="211"/>
        <v/>
      </c>
      <c r="F6763" t="s">
        <v>3582</v>
      </c>
      <c r="G6763" t="s">
        <v>10504</v>
      </c>
      <c r="H6763" t="s">
        <v>10505</v>
      </c>
      <c r="I6763" s="1">
        <v>44377</v>
      </c>
      <c r="J6763" t="s">
        <v>74</v>
      </c>
      <c r="K6763">
        <v>120968.19</v>
      </c>
      <c r="L6763">
        <v>1</v>
      </c>
      <c r="M6763">
        <v>120968.19</v>
      </c>
      <c r="N6763">
        <v>1</v>
      </c>
      <c r="O6763" s="1">
        <v>44391.371641238424</v>
      </c>
    </row>
    <row r="6764" spans="2:15" x14ac:dyDescent="0.25">
      <c r="B6764" t="s">
        <v>3581</v>
      </c>
      <c r="C6764" t="str">
        <f t="shared" si="210"/>
        <v>slmijares</v>
      </c>
      <c r="E6764" t="str">
        <f t="shared" si="211"/>
        <v/>
      </c>
      <c r="F6764" t="s">
        <v>3582</v>
      </c>
      <c r="G6764" t="s">
        <v>10506</v>
      </c>
      <c r="H6764" t="s">
        <v>10507</v>
      </c>
      <c r="I6764" s="1">
        <v>44404</v>
      </c>
      <c r="J6764" t="s">
        <v>74</v>
      </c>
      <c r="K6764">
        <v>29074.01</v>
      </c>
      <c r="L6764">
        <v>1</v>
      </c>
      <c r="M6764">
        <v>29074.01</v>
      </c>
      <c r="N6764">
        <v>1</v>
      </c>
      <c r="O6764" s="1">
        <v>44413.570033402779</v>
      </c>
    </row>
    <row r="6765" spans="2:15" x14ac:dyDescent="0.25">
      <c r="B6765" t="s">
        <v>3581</v>
      </c>
      <c r="C6765" t="str">
        <f t="shared" si="210"/>
        <v>slmijares</v>
      </c>
      <c r="E6765" t="str">
        <f t="shared" si="211"/>
        <v/>
      </c>
      <c r="F6765" t="s">
        <v>3582</v>
      </c>
      <c r="G6765" t="s">
        <v>3583</v>
      </c>
      <c r="H6765" t="s">
        <v>3584</v>
      </c>
      <c r="I6765" s="1">
        <v>44384</v>
      </c>
      <c r="J6765" t="s">
        <v>74</v>
      </c>
      <c r="K6765">
        <v>200000</v>
      </c>
      <c r="L6765">
        <v>1</v>
      </c>
      <c r="M6765">
        <v>200000</v>
      </c>
      <c r="N6765">
        <v>1</v>
      </c>
      <c r="O6765" s="1">
        <v>44413.568467824072</v>
      </c>
    </row>
    <row r="6766" spans="2:15" x14ac:dyDescent="0.25">
      <c r="B6766" t="s">
        <v>3581</v>
      </c>
      <c r="C6766" t="str">
        <f t="shared" si="210"/>
        <v>slmijares</v>
      </c>
      <c r="E6766" t="str">
        <f t="shared" si="211"/>
        <v/>
      </c>
      <c r="F6766" t="s">
        <v>3582</v>
      </c>
      <c r="G6766" t="s">
        <v>10508</v>
      </c>
      <c r="H6766" t="s">
        <v>10509</v>
      </c>
      <c r="I6766" s="1">
        <v>44363</v>
      </c>
      <c r="J6766" t="s">
        <v>74</v>
      </c>
      <c r="K6766">
        <v>23171.27</v>
      </c>
      <c r="L6766">
        <v>1</v>
      </c>
      <c r="M6766">
        <v>23171.27</v>
      </c>
      <c r="N6766">
        <v>1</v>
      </c>
      <c r="O6766" s="1">
        <v>44391.372022175929</v>
      </c>
    </row>
    <row r="6767" spans="2:15" x14ac:dyDescent="0.25">
      <c r="B6767" t="s">
        <v>3581</v>
      </c>
      <c r="C6767" t="str">
        <f t="shared" si="210"/>
        <v>slmijares</v>
      </c>
      <c r="E6767" t="str">
        <f t="shared" si="211"/>
        <v/>
      </c>
      <c r="F6767" t="s">
        <v>3582</v>
      </c>
      <c r="G6767" t="s">
        <v>10508</v>
      </c>
      <c r="H6767" t="s">
        <v>10509</v>
      </c>
      <c r="I6767" s="1">
        <v>44393</v>
      </c>
      <c r="J6767" t="s">
        <v>74</v>
      </c>
      <c r="K6767">
        <v>23171.27</v>
      </c>
      <c r="L6767">
        <v>1</v>
      </c>
      <c r="M6767">
        <v>23171.27</v>
      </c>
      <c r="N6767">
        <v>1</v>
      </c>
      <c r="O6767" s="1">
        <v>44413.568378587966</v>
      </c>
    </row>
    <row r="6768" spans="2:15" x14ac:dyDescent="0.25">
      <c r="B6768" t="s">
        <v>3581</v>
      </c>
      <c r="C6768" t="str">
        <f t="shared" si="210"/>
        <v>slmijares</v>
      </c>
      <c r="E6768" t="str">
        <f t="shared" si="211"/>
        <v/>
      </c>
      <c r="F6768" t="s">
        <v>3582</v>
      </c>
      <c r="G6768" t="s">
        <v>10510</v>
      </c>
      <c r="H6768" t="s">
        <v>10511</v>
      </c>
      <c r="I6768" s="1">
        <v>44349</v>
      </c>
      <c r="J6768" t="s">
        <v>74</v>
      </c>
      <c r="K6768">
        <v>1000</v>
      </c>
      <c r="L6768">
        <v>1</v>
      </c>
      <c r="M6768">
        <v>1000</v>
      </c>
      <c r="N6768">
        <v>1</v>
      </c>
      <c r="O6768" s="1">
        <v>44391.369514618054</v>
      </c>
    </row>
    <row r="6769" spans="2:15" x14ac:dyDescent="0.25">
      <c r="B6769" t="s">
        <v>3581</v>
      </c>
      <c r="C6769" t="str">
        <f t="shared" si="210"/>
        <v>slmijares</v>
      </c>
      <c r="E6769" t="str">
        <f t="shared" si="211"/>
        <v/>
      </c>
      <c r="F6769" t="s">
        <v>3582</v>
      </c>
      <c r="G6769" t="s">
        <v>10510</v>
      </c>
      <c r="H6769" t="s">
        <v>10511</v>
      </c>
      <c r="I6769" s="1">
        <v>44350</v>
      </c>
      <c r="J6769" t="s">
        <v>74</v>
      </c>
      <c r="K6769">
        <v>5000</v>
      </c>
      <c r="L6769">
        <v>1</v>
      </c>
      <c r="M6769">
        <v>5000</v>
      </c>
      <c r="N6769">
        <v>1</v>
      </c>
      <c r="O6769" s="1">
        <v>44391.369519247688</v>
      </c>
    </row>
    <row r="6770" spans="2:15" x14ac:dyDescent="0.25">
      <c r="B6770" t="s">
        <v>3581</v>
      </c>
      <c r="C6770" t="str">
        <f t="shared" si="210"/>
        <v>slmijares</v>
      </c>
      <c r="E6770" t="str">
        <f t="shared" si="211"/>
        <v/>
      </c>
      <c r="F6770" t="s">
        <v>3582</v>
      </c>
      <c r="G6770" t="s">
        <v>10510</v>
      </c>
      <c r="H6770" t="s">
        <v>10511</v>
      </c>
      <c r="I6770" s="1">
        <v>44375</v>
      </c>
      <c r="J6770" t="s">
        <v>74</v>
      </c>
      <c r="K6770">
        <v>19000.009999999998</v>
      </c>
      <c r="L6770">
        <v>1</v>
      </c>
      <c r="M6770">
        <v>19000.009999999998</v>
      </c>
      <c r="N6770">
        <v>1</v>
      </c>
      <c r="O6770" s="1">
        <v>44391.369546678237</v>
      </c>
    </row>
    <row r="6771" spans="2:15" x14ac:dyDescent="0.25">
      <c r="B6771" t="s">
        <v>3581</v>
      </c>
      <c r="C6771" t="str">
        <f t="shared" si="210"/>
        <v>slmijares</v>
      </c>
      <c r="E6771" t="str">
        <f t="shared" si="211"/>
        <v/>
      </c>
      <c r="F6771" t="s">
        <v>3582</v>
      </c>
      <c r="G6771" t="s">
        <v>10510</v>
      </c>
      <c r="H6771" t="s">
        <v>10511</v>
      </c>
      <c r="I6771" s="1">
        <v>44376</v>
      </c>
      <c r="J6771" t="s">
        <v>74</v>
      </c>
      <c r="K6771">
        <v>5000</v>
      </c>
      <c r="L6771">
        <v>1</v>
      </c>
      <c r="M6771">
        <v>5000</v>
      </c>
      <c r="N6771">
        <v>1</v>
      </c>
      <c r="O6771" s="1">
        <v>44391.369551307871</v>
      </c>
    </row>
    <row r="6772" spans="2:15" x14ac:dyDescent="0.25">
      <c r="B6772" t="s">
        <v>3581</v>
      </c>
      <c r="C6772" t="str">
        <f t="shared" si="210"/>
        <v>slmijares</v>
      </c>
      <c r="E6772" t="str">
        <f t="shared" si="211"/>
        <v/>
      </c>
      <c r="F6772" t="s">
        <v>3582</v>
      </c>
      <c r="G6772" t="s">
        <v>10510</v>
      </c>
      <c r="H6772" t="s">
        <v>10511</v>
      </c>
      <c r="I6772" s="1">
        <v>44406</v>
      </c>
      <c r="J6772" t="s">
        <v>74</v>
      </c>
      <c r="K6772">
        <v>1089.5899999999999</v>
      </c>
      <c r="L6772">
        <v>1</v>
      </c>
      <c r="M6772">
        <v>1089.5899999999999</v>
      </c>
      <c r="N6772">
        <v>1</v>
      </c>
      <c r="O6772" s="1">
        <v>44413.566776770836</v>
      </c>
    </row>
    <row r="6773" spans="2:15" x14ac:dyDescent="0.25">
      <c r="B6773" t="s">
        <v>3581</v>
      </c>
      <c r="C6773" t="str">
        <f t="shared" si="210"/>
        <v>slmijares</v>
      </c>
      <c r="E6773" t="str">
        <f t="shared" si="211"/>
        <v/>
      </c>
      <c r="F6773" t="s">
        <v>3582</v>
      </c>
      <c r="G6773" t="s">
        <v>10510</v>
      </c>
      <c r="H6773" t="s">
        <v>10511</v>
      </c>
      <c r="I6773" s="1">
        <v>44407</v>
      </c>
      <c r="J6773" t="s">
        <v>74</v>
      </c>
      <c r="K6773">
        <v>8910.41</v>
      </c>
      <c r="L6773">
        <v>1</v>
      </c>
      <c r="M6773">
        <v>8910.41</v>
      </c>
      <c r="N6773">
        <v>1</v>
      </c>
      <c r="O6773" s="1">
        <v>44413.56678483796</v>
      </c>
    </row>
    <row r="6774" spans="2:15" x14ac:dyDescent="0.25">
      <c r="B6774" t="s">
        <v>3581</v>
      </c>
      <c r="C6774" t="str">
        <f t="shared" si="210"/>
        <v>slmijares</v>
      </c>
      <c r="E6774" t="str">
        <f t="shared" si="211"/>
        <v/>
      </c>
      <c r="F6774" t="s">
        <v>3582</v>
      </c>
      <c r="G6774" t="s">
        <v>10512</v>
      </c>
      <c r="H6774" t="s">
        <v>10513</v>
      </c>
      <c r="I6774" s="1">
        <v>44377</v>
      </c>
      <c r="J6774" t="s">
        <v>74</v>
      </c>
      <c r="K6774">
        <v>42312.35</v>
      </c>
      <c r="L6774">
        <v>1</v>
      </c>
      <c r="M6774">
        <v>42312.35</v>
      </c>
      <c r="N6774">
        <v>1</v>
      </c>
      <c r="O6774" s="1">
        <v>44391.354488425925</v>
      </c>
    </row>
    <row r="6775" spans="2:15" x14ac:dyDescent="0.25">
      <c r="B6775" t="s">
        <v>3581</v>
      </c>
      <c r="C6775" t="str">
        <f t="shared" si="210"/>
        <v>slmijares</v>
      </c>
      <c r="E6775" t="str">
        <f t="shared" si="211"/>
        <v/>
      </c>
      <c r="F6775" t="s">
        <v>3582</v>
      </c>
      <c r="G6775" t="s">
        <v>10512</v>
      </c>
      <c r="H6775" t="s">
        <v>10513</v>
      </c>
      <c r="I6775" s="1">
        <v>44407</v>
      </c>
      <c r="J6775" t="s">
        <v>74</v>
      </c>
      <c r="K6775">
        <v>42220.6</v>
      </c>
      <c r="L6775">
        <v>1</v>
      </c>
      <c r="M6775">
        <v>42220.6</v>
      </c>
      <c r="N6775">
        <v>1</v>
      </c>
      <c r="O6775" s="1">
        <v>44413.566471331018</v>
      </c>
    </row>
    <row r="6776" spans="2:15" x14ac:dyDescent="0.25">
      <c r="B6776" t="s">
        <v>3581</v>
      </c>
      <c r="C6776" t="str">
        <f t="shared" si="210"/>
        <v>slmijares</v>
      </c>
      <c r="E6776" t="str">
        <f t="shared" si="211"/>
        <v/>
      </c>
      <c r="F6776" t="s">
        <v>3582</v>
      </c>
      <c r="G6776" t="s">
        <v>10514</v>
      </c>
      <c r="H6776" t="s">
        <v>10515</v>
      </c>
      <c r="I6776" s="1">
        <v>44371</v>
      </c>
      <c r="J6776" t="s">
        <v>74</v>
      </c>
      <c r="K6776">
        <v>24009.08</v>
      </c>
      <c r="L6776">
        <v>1</v>
      </c>
      <c r="M6776">
        <v>24009.08</v>
      </c>
      <c r="N6776">
        <v>1</v>
      </c>
      <c r="O6776" s="1">
        <v>44391.369267546295</v>
      </c>
    </row>
    <row r="6777" spans="2:15" x14ac:dyDescent="0.25">
      <c r="B6777" t="s">
        <v>3581</v>
      </c>
      <c r="C6777" t="str">
        <f t="shared" si="210"/>
        <v>slmijares</v>
      </c>
      <c r="E6777" t="str">
        <f t="shared" si="211"/>
        <v/>
      </c>
      <c r="F6777" t="s">
        <v>3582</v>
      </c>
      <c r="G6777" t="s">
        <v>10514</v>
      </c>
      <c r="H6777" t="s">
        <v>10515</v>
      </c>
      <c r="I6777" s="1">
        <v>44382</v>
      </c>
      <c r="J6777" t="s">
        <v>74</v>
      </c>
      <c r="K6777">
        <v>9447.8700000000008</v>
      </c>
      <c r="L6777">
        <v>1</v>
      </c>
      <c r="M6777">
        <v>9447.8700000000008</v>
      </c>
      <c r="N6777">
        <v>1</v>
      </c>
      <c r="O6777" s="1">
        <v>44413.566664618054</v>
      </c>
    </row>
    <row r="6778" spans="2:15" x14ac:dyDescent="0.25">
      <c r="B6778" t="s">
        <v>3581</v>
      </c>
      <c r="C6778" t="str">
        <f t="shared" si="210"/>
        <v>slmijares</v>
      </c>
      <c r="E6778" t="str">
        <f t="shared" si="211"/>
        <v/>
      </c>
      <c r="F6778" t="s">
        <v>3582</v>
      </c>
      <c r="G6778" t="s">
        <v>10514</v>
      </c>
      <c r="H6778" t="s">
        <v>10515</v>
      </c>
      <c r="I6778" s="1">
        <v>44383</v>
      </c>
      <c r="J6778" t="s">
        <v>74</v>
      </c>
      <c r="K6778">
        <v>5000</v>
      </c>
      <c r="L6778">
        <v>1</v>
      </c>
      <c r="M6778">
        <v>5000</v>
      </c>
      <c r="N6778">
        <v>1</v>
      </c>
      <c r="O6778" s="1">
        <v>44413.566660104167</v>
      </c>
    </row>
    <row r="6779" spans="2:15" x14ac:dyDescent="0.25">
      <c r="B6779" t="s">
        <v>3581</v>
      </c>
      <c r="C6779" t="str">
        <f t="shared" si="210"/>
        <v>slmijares</v>
      </c>
      <c r="E6779" t="str">
        <f t="shared" si="211"/>
        <v/>
      </c>
      <c r="F6779" t="s">
        <v>3582</v>
      </c>
      <c r="G6779" t="s">
        <v>10516</v>
      </c>
      <c r="H6779" t="s">
        <v>10517</v>
      </c>
      <c r="I6779" s="1">
        <v>44357</v>
      </c>
      <c r="J6779" t="s">
        <v>74</v>
      </c>
      <c r="K6779">
        <v>41555.839999999997</v>
      </c>
      <c r="L6779">
        <v>1</v>
      </c>
      <c r="M6779">
        <v>41555.839999999997</v>
      </c>
      <c r="N6779">
        <v>1</v>
      </c>
      <c r="O6779" s="1">
        <v>44391.369743553238</v>
      </c>
    </row>
    <row r="6780" spans="2:15" x14ac:dyDescent="0.25">
      <c r="B6780" t="s">
        <v>3581</v>
      </c>
      <c r="C6780" t="str">
        <f t="shared" si="210"/>
        <v>slmijares</v>
      </c>
      <c r="E6780" t="str">
        <f t="shared" si="211"/>
        <v/>
      </c>
      <c r="F6780" t="s">
        <v>3582</v>
      </c>
      <c r="G6780" t="s">
        <v>10516</v>
      </c>
      <c r="H6780" t="s">
        <v>10517</v>
      </c>
      <c r="I6780" s="1">
        <v>44358</v>
      </c>
      <c r="J6780" t="s">
        <v>74</v>
      </c>
      <c r="K6780">
        <v>12824.23</v>
      </c>
      <c r="L6780">
        <v>1</v>
      </c>
      <c r="M6780">
        <v>12824.23</v>
      </c>
      <c r="N6780">
        <v>1</v>
      </c>
      <c r="O6780" s="1">
        <v>44391.369803240741</v>
      </c>
    </row>
    <row r="6781" spans="2:15" x14ac:dyDescent="0.25">
      <c r="B6781" t="s">
        <v>3581</v>
      </c>
      <c r="C6781" t="str">
        <f t="shared" si="210"/>
        <v>slmijares</v>
      </c>
      <c r="E6781" t="str">
        <f t="shared" si="211"/>
        <v/>
      </c>
      <c r="F6781" t="s">
        <v>3582</v>
      </c>
      <c r="G6781" t="s">
        <v>10516</v>
      </c>
      <c r="H6781" t="s">
        <v>10517</v>
      </c>
      <c r="I6781" s="1">
        <v>44371</v>
      </c>
      <c r="J6781" t="s">
        <v>74</v>
      </c>
      <c r="K6781">
        <v>106104.43</v>
      </c>
      <c r="L6781">
        <v>1</v>
      </c>
      <c r="M6781">
        <v>106104.43</v>
      </c>
      <c r="N6781">
        <v>1</v>
      </c>
      <c r="O6781" s="1">
        <v>44391.369831053242</v>
      </c>
    </row>
    <row r="6782" spans="2:15" x14ac:dyDescent="0.25">
      <c r="B6782" t="s">
        <v>3581</v>
      </c>
      <c r="C6782" t="str">
        <f t="shared" si="210"/>
        <v>slmijares</v>
      </c>
      <c r="E6782" t="str">
        <f t="shared" si="211"/>
        <v/>
      </c>
      <c r="F6782" t="s">
        <v>3582</v>
      </c>
      <c r="G6782" t="s">
        <v>10516</v>
      </c>
      <c r="H6782" t="s">
        <v>10517</v>
      </c>
      <c r="I6782" s="1">
        <v>44377</v>
      </c>
      <c r="J6782" t="s">
        <v>74</v>
      </c>
      <c r="K6782">
        <v>31071.4</v>
      </c>
      <c r="L6782">
        <v>1</v>
      </c>
      <c r="M6782">
        <v>31071.4</v>
      </c>
      <c r="N6782">
        <v>1</v>
      </c>
      <c r="O6782" s="1">
        <v>44391.369844560184</v>
      </c>
    </row>
    <row r="6783" spans="2:15" x14ac:dyDescent="0.25">
      <c r="B6783" t="s">
        <v>3581</v>
      </c>
      <c r="C6783" t="str">
        <f t="shared" si="210"/>
        <v>slmijares</v>
      </c>
      <c r="E6783" t="str">
        <f t="shared" si="211"/>
        <v/>
      </c>
      <c r="F6783" t="s">
        <v>3582</v>
      </c>
      <c r="G6783" t="s">
        <v>10516</v>
      </c>
      <c r="H6783" t="s">
        <v>10517</v>
      </c>
      <c r="I6783" s="1">
        <v>44378</v>
      </c>
      <c r="J6783" t="s">
        <v>74</v>
      </c>
      <c r="K6783">
        <v>12824.23</v>
      </c>
      <c r="L6783">
        <v>1</v>
      </c>
      <c r="M6783">
        <v>12824.23</v>
      </c>
      <c r="N6783">
        <v>1</v>
      </c>
      <c r="O6783" s="1">
        <v>44413.566936689815</v>
      </c>
    </row>
    <row r="6784" spans="2:15" x14ac:dyDescent="0.25">
      <c r="B6784" t="s">
        <v>3581</v>
      </c>
      <c r="C6784" t="str">
        <f t="shared" si="210"/>
        <v>slmijares</v>
      </c>
      <c r="E6784" t="str">
        <f t="shared" si="211"/>
        <v/>
      </c>
      <c r="F6784" t="s">
        <v>3582</v>
      </c>
      <c r="G6784" t="s">
        <v>3585</v>
      </c>
      <c r="H6784" t="s">
        <v>3586</v>
      </c>
      <c r="I6784" s="1">
        <v>44348</v>
      </c>
      <c r="J6784" t="s">
        <v>74</v>
      </c>
      <c r="K6784">
        <v>5000</v>
      </c>
      <c r="L6784">
        <v>1</v>
      </c>
      <c r="M6784">
        <v>5000</v>
      </c>
      <c r="N6784">
        <v>1</v>
      </c>
      <c r="O6784" s="1">
        <v>44391.375957708333</v>
      </c>
    </row>
    <row r="6785" spans="2:15" x14ac:dyDescent="0.25">
      <c r="B6785" t="s">
        <v>3581</v>
      </c>
      <c r="C6785" t="str">
        <f t="shared" si="210"/>
        <v>slmijares</v>
      </c>
      <c r="E6785" t="str">
        <f t="shared" si="211"/>
        <v/>
      </c>
      <c r="F6785" t="s">
        <v>3582</v>
      </c>
      <c r="G6785" t="s">
        <v>3585</v>
      </c>
      <c r="H6785" t="s">
        <v>3586</v>
      </c>
      <c r="I6785" s="1">
        <v>44385</v>
      </c>
      <c r="J6785" t="s">
        <v>74</v>
      </c>
      <c r="K6785">
        <v>19000.13</v>
      </c>
      <c r="L6785">
        <v>1</v>
      </c>
      <c r="M6785">
        <v>19000.13</v>
      </c>
      <c r="N6785">
        <v>1</v>
      </c>
      <c r="O6785" s="1">
        <v>44413.633656944447</v>
      </c>
    </row>
    <row r="6786" spans="2:15" x14ac:dyDescent="0.25">
      <c r="B6786" t="s">
        <v>3581</v>
      </c>
      <c r="C6786" t="str">
        <f t="shared" si="210"/>
        <v>slmijares</v>
      </c>
      <c r="E6786" t="str">
        <f t="shared" si="211"/>
        <v/>
      </c>
      <c r="F6786" t="s">
        <v>3582</v>
      </c>
      <c r="G6786" t="s">
        <v>3585</v>
      </c>
      <c r="H6786" t="s">
        <v>3586</v>
      </c>
      <c r="I6786" s="1">
        <v>44386</v>
      </c>
      <c r="J6786" t="s">
        <v>74</v>
      </c>
      <c r="K6786">
        <v>2917.79</v>
      </c>
      <c r="L6786">
        <v>1</v>
      </c>
      <c r="M6786">
        <v>2917.79</v>
      </c>
      <c r="N6786">
        <v>1</v>
      </c>
      <c r="O6786" s="1">
        <v>44413.63365127315</v>
      </c>
    </row>
    <row r="6787" spans="2:15" x14ac:dyDescent="0.25">
      <c r="B6787" t="s">
        <v>3581</v>
      </c>
      <c r="C6787" t="str">
        <f t="shared" ref="C6787:C6850" si="212">MID(B6787,FIND("(",B6787)+1,FIND(")",B6787,FIND("(",B6787)+1) - FIND("(",B6787)-1)</f>
        <v>slmijares</v>
      </c>
      <c r="E6787" t="str">
        <f t="shared" ref="E6787:E6850" si="213">IFERROR(MID(D6787,FIND("(",D6787)+1,FIND(")",D6787,FIND("(",D6787)+1) - FIND("(",D6787)-1),"")</f>
        <v/>
      </c>
      <c r="F6787" t="s">
        <v>3582</v>
      </c>
      <c r="G6787" t="s">
        <v>3585</v>
      </c>
      <c r="H6787" t="s">
        <v>3586</v>
      </c>
      <c r="I6787" s="1">
        <v>44407</v>
      </c>
      <c r="J6787" t="s">
        <v>74</v>
      </c>
      <c r="K6787">
        <v>2082.21</v>
      </c>
      <c r="L6787">
        <v>1</v>
      </c>
      <c r="M6787">
        <v>2082.21</v>
      </c>
      <c r="N6787">
        <v>1</v>
      </c>
      <c r="O6787" s="1">
        <v>44413.633663263892</v>
      </c>
    </row>
    <row r="6788" spans="2:15" x14ac:dyDescent="0.25">
      <c r="B6788" t="s">
        <v>3581</v>
      </c>
      <c r="C6788" t="str">
        <f t="shared" si="212"/>
        <v>slmijares</v>
      </c>
      <c r="E6788" t="str">
        <f t="shared" si="213"/>
        <v/>
      </c>
      <c r="F6788" t="s">
        <v>3582</v>
      </c>
      <c r="G6788" t="s">
        <v>10518</v>
      </c>
      <c r="H6788" t="s">
        <v>10519</v>
      </c>
      <c r="I6788" s="1">
        <v>44376</v>
      </c>
      <c r="J6788" t="s">
        <v>74</v>
      </c>
      <c r="K6788">
        <v>1133.6600000000001</v>
      </c>
      <c r="L6788">
        <v>1</v>
      </c>
      <c r="M6788">
        <v>1133.6600000000001</v>
      </c>
      <c r="N6788">
        <v>1</v>
      </c>
      <c r="O6788" s="1">
        <v>44391.376438692132</v>
      </c>
    </row>
    <row r="6789" spans="2:15" x14ac:dyDescent="0.25">
      <c r="B6789" t="s">
        <v>3581</v>
      </c>
      <c r="C6789" t="str">
        <f t="shared" si="212"/>
        <v>slmijares</v>
      </c>
      <c r="E6789" t="str">
        <f t="shared" si="213"/>
        <v/>
      </c>
      <c r="F6789" t="s">
        <v>3582</v>
      </c>
      <c r="G6789" t="s">
        <v>3587</v>
      </c>
      <c r="H6789" t="s">
        <v>3588</v>
      </c>
      <c r="I6789" s="1">
        <v>44363</v>
      </c>
      <c r="J6789" t="s">
        <v>74</v>
      </c>
      <c r="K6789">
        <v>15827.86</v>
      </c>
      <c r="L6789">
        <v>1</v>
      </c>
      <c r="M6789">
        <v>15827.86</v>
      </c>
      <c r="N6789">
        <v>1</v>
      </c>
      <c r="O6789" s="1">
        <v>44391.377701620368</v>
      </c>
    </row>
    <row r="6790" spans="2:15" x14ac:dyDescent="0.25">
      <c r="B6790" t="s">
        <v>3581</v>
      </c>
      <c r="C6790" t="str">
        <f t="shared" si="212"/>
        <v>slmijares</v>
      </c>
      <c r="E6790" t="str">
        <f t="shared" si="213"/>
        <v/>
      </c>
      <c r="F6790" t="s">
        <v>3582</v>
      </c>
      <c r="G6790" t="s">
        <v>3587</v>
      </c>
      <c r="H6790" t="s">
        <v>3588</v>
      </c>
      <c r="I6790" s="1">
        <v>44393</v>
      </c>
      <c r="J6790" t="s">
        <v>74</v>
      </c>
      <c r="K6790">
        <v>15361.62</v>
      </c>
      <c r="L6790">
        <v>1</v>
      </c>
      <c r="M6790">
        <v>15361.62</v>
      </c>
      <c r="N6790">
        <v>1</v>
      </c>
      <c r="O6790" s="1">
        <v>44413.569777662036</v>
      </c>
    </row>
    <row r="6791" spans="2:15" x14ac:dyDescent="0.25">
      <c r="B6791" t="s">
        <v>3581</v>
      </c>
      <c r="C6791" t="str">
        <f t="shared" si="212"/>
        <v>slmijares</v>
      </c>
      <c r="E6791" t="str">
        <f t="shared" si="213"/>
        <v/>
      </c>
      <c r="F6791" t="s">
        <v>3582</v>
      </c>
      <c r="G6791" t="s">
        <v>10520</v>
      </c>
      <c r="H6791" t="s">
        <v>10521</v>
      </c>
      <c r="I6791" s="1">
        <v>44375</v>
      </c>
      <c r="J6791" t="s">
        <v>74</v>
      </c>
      <c r="K6791">
        <v>35300</v>
      </c>
      <c r="L6791">
        <v>1</v>
      </c>
      <c r="M6791">
        <v>35300</v>
      </c>
      <c r="N6791">
        <v>1</v>
      </c>
      <c r="O6791" s="1">
        <v>44391.377917083337</v>
      </c>
    </row>
    <row r="6792" spans="2:15" x14ac:dyDescent="0.25">
      <c r="B6792" t="s">
        <v>3581</v>
      </c>
      <c r="C6792" t="str">
        <f t="shared" si="212"/>
        <v>slmijares</v>
      </c>
      <c r="E6792" t="str">
        <f t="shared" si="213"/>
        <v/>
      </c>
      <c r="F6792" t="s">
        <v>3582</v>
      </c>
      <c r="G6792" t="s">
        <v>10520</v>
      </c>
      <c r="H6792" t="s">
        <v>10521</v>
      </c>
      <c r="I6792" s="1">
        <v>44376</v>
      </c>
      <c r="J6792" t="s">
        <v>74</v>
      </c>
      <c r="K6792">
        <v>5000</v>
      </c>
      <c r="L6792">
        <v>1</v>
      </c>
      <c r="M6792">
        <v>5000</v>
      </c>
      <c r="N6792">
        <v>1</v>
      </c>
      <c r="O6792" s="1">
        <v>44391.377921331019</v>
      </c>
    </row>
    <row r="6793" spans="2:15" x14ac:dyDescent="0.25">
      <c r="B6793" t="s">
        <v>3581</v>
      </c>
      <c r="C6793" t="str">
        <f t="shared" si="212"/>
        <v>slmijares</v>
      </c>
      <c r="E6793" t="str">
        <f t="shared" si="213"/>
        <v/>
      </c>
      <c r="F6793" t="s">
        <v>3582</v>
      </c>
      <c r="G6793" t="s">
        <v>10520</v>
      </c>
      <c r="H6793" t="s">
        <v>10521</v>
      </c>
      <c r="I6793" s="1">
        <v>44405</v>
      </c>
      <c r="J6793" t="s">
        <v>74</v>
      </c>
      <c r="K6793">
        <v>35300</v>
      </c>
      <c r="L6793">
        <v>1</v>
      </c>
      <c r="M6793">
        <v>35300</v>
      </c>
      <c r="N6793">
        <v>1</v>
      </c>
      <c r="O6793" s="1">
        <v>44413.633452546295</v>
      </c>
    </row>
    <row r="6794" spans="2:15" x14ac:dyDescent="0.25">
      <c r="B6794" t="s">
        <v>3581</v>
      </c>
      <c r="C6794" t="str">
        <f t="shared" si="212"/>
        <v>slmijares</v>
      </c>
      <c r="E6794" t="str">
        <f t="shared" si="213"/>
        <v/>
      </c>
      <c r="F6794" t="s">
        <v>3582</v>
      </c>
      <c r="G6794" t="s">
        <v>10520</v>
      </c>
      <c r="H6794" t="s">
        <v>10521</v>
      </c>
      <c r="I6794" s="1">
        <v>44406</v>
      </c>
      <c r="J6794" t="s">
        <v>74</v>
      </c>
      <c r="K6794">
        <v>5000</v>
      </c>
      <c r="L6794">
        <v>1</v>
      </c>
      <c r="M6794">
        <v>5000</v>
      </c>
      <c r="N6794">
        <v>1</v>
      </c>
      <c r="O6794" s="1">
        <v>44413.633447685184</v>
      </c>
    </row>
    <row r="6795" spans="2:15" x14ac:dyDescent="0.25">
      <c r="B6795" t="s">
        <v>3581</v>
      </c>
      <c r="C6795" t="str">
        <f t="shared" si="212"/>
        <v>slmijares</v>
      </c>
      <c r="E6795" t="str">
        <f t="shared" si="213"/>
        <v/>
      </c>
      <c r="F6795" t="s">
        <v>3582</v>
      </c>
      <c r="G6795" t="s">
        <v>10522</v>
      </c>
      <c r="H6795" t="s">
        <v>10523</v>
      </c>
      <c r="I6795" s="1">
        <v>44358</v>
      </c>
      <c r="J6795" t="s">
        <v>74</v>
      </c>
      <c r="K6795">
        <v>23220</v>
      </c>
      <c r="L6795">
        <v>1</v>
      </c>
      <c r="M6795">
        <v>23220</v>
      </c>
      <c r="N6795">
        <v>1</v>
      </c>
      <c r="O6795" s="1">
        <v>44391.373803657407</v>
      </c>
    </row>
    <row r="6796" spans="2:15" x14ac:dyDescent="0.25">
      <c r="B6796" t="s">
        <v>3581</v>
      </c>
      <c r="C6796" t="str">
        <f t="shared" si="212"/>
        <v>slmijares</v>
      </c>
      <c r="E6796" t="str">
        <f t="shared" si="213"/>
        <v/>
      </c>
      <c r="F6796" t="s">
        <v>3582</v>
      </c>
      <c r="G6796" t="s">
        <v>10522</v>
      </c>
      <c r="H6796" t="s">
        <v>10523</v>
      </c>
      <c r="I6796" s="1">
        <v>44390</v>
      </c>
      <c r="J6796" t="s">
        <v>74</v>
      </c>
      <c r="K6796">
        <v>22735.11</v>
      </c>
      <c r="L6796">
        <v>1</v>
      </c>
      <c r="M6796">
        <v>22735.11</v>
      </c>
      <c r="N6796">
        <v>1</v>
      </c>
      <c r="O6796" s="1">
        <v>44413.569153240744</v>
      </c>
    </row>
    <row r="6797" spans="2:15" x14ac:dyDescent="0.25">
      <c r="B6797" t="s">
        <v>3581</v>
      </c>
      <c r="C6797" t="str">
        <f t="shared" si="212"/>
        <v>slmijares</v>
      </c>
      <c r="E6797" t="str">
        <f t="shared" si="213"/>
        <v/>
      </c>
      <c r="F6797" t="s">
        <v>3582</v>
      </c>
      <c r="G6797" t="s">
        <v>10524</v>
      </c>
      <c r="H6797" t="s">
        <v>10525</v>
      </c>
      <c r="I6797" s="1">
        <v>44372</v>
      </c>
      <c r="J6797" t="s">
        <v>74</v>
      </c>
      <c r="K6797">
        <v>988.08</v>
      </c>
      <c r="L6797">
        <v>1</v>
      </c>
      <c r="M6797">
        <v>988.08</v>
      </c>
      <c r="N6797">
        <v>1</v>
      </c>
      <c r="O6797" s="1">
        <v>44391.371008599534</v>
      </c>
    </row>
    <row r="6798" spans="2:15" x14ac:dyDescent="0.25">
      <c r="B6798" t="s">
        <v>3581</v>
      </c>
      <c r="C6798" t="str">
        <f t="shared" si="212"/>
        <v>slmijares</v>
      </c>
      <c r="E6798" t="str">
        <f t="shared" si="213"/>
        <v/>
      </c>
      <c r="F6798" t="s">
        <v>3582</v>
      </c>
      <c r="G6798" t="s">
        <v>10524</v>
      </c>
      <c r="H6798" t="s">
        <v>10525</v>
      </c>
      <c r="I6798" s="1">
        <v>44372</v>
      </c>
      <c r="J6798" t="s">
        <v>74</v>
      </c>
      <c r="K6798">
        <v>25618.32</v>
      </c>
      <c r="L6798">
        <v>1</v>
      </c>
      <c r="M6798">
        <v>25618.32</v>
      </c>
      <c r="N6798">
        <v>1</v>
      </c>
      <c r="O6798" s="1">
        <v>44391.371016701392</v>
      </c>
    </row>
    <row r="6799" spans="2:15" x14ac:dyDescent="0.25">
      <c r="B6799" t="s">
        <v>3581</v>
      </c>
      <c r="C6799" t="str">
        <f t="shared" si="212"/>
        <v>slmijares</v>
      </c>
      <c r="E6799" t="str">
        <f t="shared" si="213"/>
        <v/>
      </c>
      <c r="F6799" t="s">
        <v>3582</v>
      </c>
      <c r="G6799" t="s">
        <v>10524</v>
      </c>
      <c r="H6799" t="s">
        <v>10525</v>
      </c>
      <c r="I6799" s="1">
        <v>44403</v>
      </c>
      <c r="J6799" t="s">
        <v>74</v>
      </c>
      <c r="K6799">
        <v>25618.32</v>
      </c>
      <c r="L6799">
        <v>1</v>
      </c>
      <c r="M6799">
        <v>25618.32</v>
      </c>
      <c r="N6799">
        <v>1</v>
      </c>
      <c r="O6799" s="1">
        <v>44413.56740547454</v>
      </c>
    </row>
    <row r="6800" spans="2:15" x14ac:dyDescent="0.25">
      <c r="B6800" t="s">
        <v>67</v>
      </c>
      <c r="C6800" t="str">
        <f t="shared" si="212"/>
        <v>na</v>
      </c>
      <c r="E6800" t="str">
        <f t="shared" si="213"/>
        <v/>
      </c>
      <c r="F6800" t="s">
        <v>3582</v>
      </c>
      <c r="G6800" t="s">
        <v>10526</v>
      </c>
      <c r="H6800" t="s">
        <v>10527</v>
      </c>
      <c r="I6800" s="1">
        <v>44364</v>
      </c>
      <c r="J6800" t="s">
        <v>74</v>
      </c>
      <c r="K6800">
        <v>201.49</v>
      </c>
      <c r="L6800">
        <v>1</v>
      </c>
      <c r="M6800">
        <v>201.49</v>
      </c>
      <c r="N6800">
        <v>1</v>
      </c>
      <c r="O6800" s="1">
        <v>44391.375767314814</v>
      </c>
    </row>
    <row r="6801" spans="2:15" x14ac:dyDescent="0.25">
      <c r="B6801" t="s">
        <v>67</v>
      </c>
      <c r="C6801" t="str">
        <f t="shared" si="212"/>
        <v>na</v>
      </c>
      <c r="E6801" t="str">
        <f t="shared" si="213"/>
        <v/>
      </c>
      <c r="F6801" t="s">
        <v>3582</v>
      </c>
      <c r="G6801" t="s">
        <v>10526</v>
      </c>
      <c r="H6801" t="s">
        <v>10527</v>
      </c>
      <c r="I6801" s="1">
        <v>44403</v>
      </c>
      <c r="J6801" t="s">
        <v>74</v>
      </c>
      <c r="K6801">
        <v>9017.0400000000009</v>
      </c>
      <c r="L6801">
        <v>1</v>
      </c>
      <c r="M6801">
        <v>9017.0400000000009</v>
      </c>
      <c r="N6801">
        <v>1</v>
      </c>
      <c r="O6801" s="1">
        <v>44413.569873032407</v>
      </c>
    </row>
    <row r="6802" spans="2:15" x14ac:dyDescent="0.25">
      <c r="B6802" t="s">
        <v>67</v>
      </c>
      <c r="C6802" t="str">
        <f t="shared" si="212"/>
        <v>na</v>
      </c>
      <c r="E6802" t="str">
        <f t="shared" si="213"/>
        <v/>
      </c>
      <c r="F6802" t="s">
        <v>3582</v>
      </c>
      <c r="G6802" t="s">
        <v>10526</v>
      </c>
      <c r="H6802" t="s">
        <v>10527</v>
      </c>
      <c r="I6802" s="1">
        <v>44404</v>
      </c>
      <c r="J6802" t="s">
        <v>74</v>
      </c>
      <c r="K6802">
        <v>5000</v>
      </c>
      <c r="L6802">
        <v>1</v>
      </c>
      <c r="M6802">
        <v>5000</v>
      </c>
      <c r="N6802">
        <v>1</v>
      </c>
      <c r="O6802" s="1">
        <v>44413.569869247687</v>
      </c>
    </row>
    <row r="6803" spans="2:15" x14ac:dyDescent="0.25">
      <c r="B6803" t="s">
        <v>3581</v>
      </c>
      <c r="C6803" t="str">
        <f t="shared" si="212"/>
        <v>slmijares</v>
      </c>
      <c r="E6803" t="str">
        <f t="shared" si="213"/>
        <v/>
      </c>
      <c r="F6803" t="s">
        <v>3582</v>
      </c>
      <c r="G6803" t="s">
        <v>10528</v>
      </c>
      <c r="H6803" t="s">
        <v>10529</v>
      </c>
      <c r="I6803" s="1">
        <v>44400</v>
      </c>
      <c r="J6803" t="s">
        <v>74</v>
      </c>
      <c r="K6803">
        <v>14072.63</v>
      </c>
      <c r="L6803">
        <v>1</v>
      </c>
      <c r="M6803">
        <v>14072.63</v>
      </c>
      <c r="N6803">
        <v>1</v>
      </c>
      <c r="O6803" s="1">
        <v>44413.569542048608</v>
      </c>
    </row>
    <row r="6804" spans="2:15" x14ac:dyDescent="0.25">
      <c r="B6804" t="s">
        <v>3581</v>
      </c>
      <c r="C6804" t="str">
        <f t="shared" si="212"/>
        <v>slmijares</v>
      </c>
      <c r="E6804" t="str">
        <f t="shared" si="213"/>
        <v/>
      </c>
      <c r="F6804" t="s">
        <v>3582</v>
      </c>
      <c r="G6804" t="s">
        <v>10528</v>
      </c>
      <c r="H6804" t="s">
        <v>10529</v>
      </c>
      <c r="I6804" s="1">
        <v>44400</v>
      </c>
      <c r="J6804" t="s">
        <v>74</v>
      </c>
      <c r="K6804">
        <v>2845905.04</v>
      </c>
      <c r="L6804">
        <v>1</v>
      </c>
      <c r="M6804">
        <v>2845905.04</v>
      </c>
      <c r="N6804">
        <v>1</v>
      </c>
      <c r="O6804" s="1">
        <v>44413.569538113428</v>
      </c>
    </row>
    <row r="6805" spans="2:15" x14ac:dyDescent="0.25">
      <c r="B6805" t="s">
        <v>3581</v>
      </c>
      <c r="C6805" t="str">
        <f t="shared" si="212"/>
        <v>slmijares</v>
      </c>
      <c r="E6805" t="str">
        <f t="shared" si="213"/>
        <v/>
      </c>
      <c r="F6805" t="s">
        <v>3582</v>
      </c>
      <c r="G6805" t="s">
        <v>10530</v>
      </c>
      <c r="H6805" t="s">
        <v>10531</v>
      </c>
      <c r="I6805" s="1">
        <v>44369</v>
      </c>
      <c r="J6805" t="s">
        <v>74</v>
      </c>
      <c r="K6805">
        <v>50000</v>
      </c>
      <c r="L6805">
        <v>1</v>
      </c>
      <c r="M6805">
        <v>50000</v>
      </c>
      <c r="N6805">
        <v>1</v>
      </c>
      <c r="O6805" s="1">
        <v>44391.37557708333</v>
      </c>
    </row>
    <row r="6806" spans="2:15" x14ac:dyDescent="0.25">
      <c r="B6806" t="s">
        <v>3581</v>
      </c>
      <c r="C6806" t="str">
        <f t="shared" si="212"/>
        <v>slmijares</v>
      </c>
      <c r="E6806" t="str">
        <f t="shared" si="213"/>
        <v/>
      </c>
      <c r="F6806" t="s">
        <v>3582</v>
      </c>
      <c r="G6806" t="s">
        <v>10532</v>
      </c>
      <c r="H6806" t="s">
        <v>10533</v>
      </c>
      <c r="I6806" s="1">
        <v>44349</v>
      </c>
      <c r="J6806" t="s">
        <v>74</v>
      </c>
      <c r="K6806">
        <v>14922.6</v>
      </c>
      <c r="L6806">
        <v>1</v>
      </c>
      <c r="M6806">
        <v>14922.6</v>
      </c>
      <c r="N6806">
        <v>1</v>
      </c>
      <c r="O6806" s="1">
        <v>44391.372443321758</v>
      </c>
    </row>
    <row r="6807" spans="2:15" x14ac:dyDescent="0.25">
      <c r="B6807" t="s">
        <v>3581</v>
      </c>
      <c r="C6807" t="str">
        <f t="shared" si="212"/>
        <v>slmijares</v>
      </c>
      <c r="E6807" t="str">
        <f t="shared" si="213"/>
        <v/>
      </c>
      <c r="F6807" t="s">
        <v>3582</v>
      </c>
      <c r="G6807" t="s">
        <v>10532</v>
      </c>
      <c r="H6807" t="s">
        <v>10533</v>
      </c>
      <c r="I6807" s="1">
        <v>44378</v>
      </c>
      <c r="J6807" t="s">
        <v>74</v>
      </c>
      <c r="K6807">
        <v>1007.62</v>
      </c>
      <c r="L6807">
        <v>1</v>
      </c>
      <c r="M6807">
        <v>1007.62</v>
      </c>
      <c r="N6807">
        <v>1</v>
      </c>
      <c r="O6807" s="1">
        <v>44413.568830011573</v>
      </c>
    </row>
    <row r="6808" spans="2:15" x14ac:dyDescent="0.25">
      <c r="B6808" t="s">
        <v>3581</v>
      </c>
      <c r="C6808" t="str">
        <f t="shared" si="212"/>
        <v>slmijares</v>
      </c>
      <c r="E6808" t="str">
        <f t="shared" si="213"/>
        <v/>
      </c>
      <c r="F6808" t="s">
        <v>3582</v>
      </c>
      <c r="G6808" t="s">
        <v>10532</v>
      </c>
      <c r="H6808" t="s">
        <v>10533</v>
      </c>
      <c r="I6808" s="1">
        <v>44379</v>
      </c>
      <c r="J6808" t="s">
        <v>74</v>
      </c>
      <c r="K6808">
        <v>13914.98</v>
      </c>
      <c r="L6808">
        <v>1</v>
      </c>
      <c r="M6808">
        <v>13914.98</v>
      </c>
      <c r="N6808">
        <v>1</v>
      </c>
      <c r="O6808" s="1">
        <v>44413.568825613424</v>
      </c>
    </row>
    <row r="6809" spans="2:15" x14ac:dyDescent="0.25">
      <c r="B6809" t="s">
        <v>3581</v>
      </c>
      <c r="C6809" t="str">
        <f t="shared" si="212"/>
        <v>slmijares</v>
      </c>
      <c r="E6809" t="str">
        <f t="shared" si="213"/>
        <v/>
      </c>
      <c r="F6809" t="s">
        <v>3582</v>
      </c>
      <c r="G6809" t="s">
        <v>10534</v>
      </c>
      <c r="H6809" t="s">
        <v>10535</v>
      </c>
      <c r="I6809" s="1">
        <v>44348</v>
      </c>
      <c r="J6809" t="s">
        <v>74</v>
      </c>
      <c r="K6809">
        <v>7425.01</v>
      </c>
      <c r="L6809">
        <v>1</v>
      </c>
      <c r="M6809">
        <v>7425.01</v>
      </c>
      <c r="N6809">
        <v>1</v>
      </c>
      <c r="O6809" s="1">
        <v>44391.373412569446</v>
      </c>
    </row>
    <row r="6810" spans="2:15" x14ac:dyDescent="0.25">
      <c r="B6810" t="s">
        <v>3581</v>
      </c>
      <c r="C6810" t="str">
        <f t="shared" si="212"/>
        <v>slmijares</v>
      </c>
      <c r="E6810" t="str">
        <f t="shared" si="213"/>
        <v/>
      </c>
      <c r="F6810" t="s">
        <v>3582</v>
      </c>
      <c r="G6810" t="s">
        <v>10534</v>
      </c>
      <c r="H6810" t="s">
        <v>10535</v>
      </c>
      <c r="I6810" s="1">
        <v>44349</v>
      </c>
      <c r="J6810" t="s">
        <v>74</v>
      </c>
      <c r="K6810">
        <v>11869.19</v>
      </c>
      <c r="L6810">
        <v>1</v>
      </c>
      <c r="M6810">
        <v>11869.19</v>
      </c>
      <c r="N6810">
        <v>1</v>
      </c>
      <c r="O6810" s="1">
        <v>44391.373506597221</v>
      </c>
    </row>
    <row r="6811" spans="2:15" x14ac:dyDescent="0.25">
      <c r="B6811" t="s">
        <v>3581</v>
      </c>
      <c r="C6811" t="str">
        <f t="shared" si="212"/>
        <v>slmijares</v>
      </c>
      <c r="E6811" t="str">
        <f t="shared" si="213"/>
        <v/>
      </c>
      <c r="F6811" t="s">
        <v>3582</v>
      </c>
      <c r="G6811" t="s">
        <v>10534</v>
      </c>
      <c r="H6811" t="s">
        <v>10535</v>
      </c>
      <c r="I6811" s="1">
        <v>44349</v>
      </c>
      <c r="J6811" t="s">
        <v>74</v>
      </c>
      <c r="K6811">
        <v>5000</v>
      </c>
      <c r="L6811">
        <v>1</v>
      </c>
      <c r="M6811">
        <v>5000</v>
      </c>
      <c r="N6811">
        <v>1</v>
      </c>
      <c r="O6811" s="1">
        <v>44391.373435879628</v>
      </c>
    </row>
    <row r="6812" spans="2:15" x14ac:dyDescent="0.25">
      <c r="B6812" t="s">
        <v>3581</v>
      </c>
      <c r="C6812" t="str">
        <f t="shared" si="212"/>
        <v>slmijares</v>
      </c>
      <c r="E6812" t="str">
        <f t="shared" si="213"/>
        <v/>
      </c>
      <c r="F6812" t="s">
        <v>3582</v>
      </c>
      <c r="G6812" t="s">
        <v>10534</v>
      </c>
      <c r="H6812" t="s">
        <v>10535</v>
      </c>
      <c r="I6812" s="1">
        <v>44378</v>
      </c>
      <c r="J6812" t="s">
        <v>74</v>
      </c>
      <c r="K6812">
        <v>15000.02</v>
      </c>
      <c r="L6812">
        <v>1</v>
      </c>
      <c r="M6812">
        <v>15000.02</v>
      </c>
      <c r="N6812">
        <v>1</v>
      </c>
      <c r="O6812" s="1">
        <v>44413.568967511572</v>
      </c>
    </row>
    <row r="6813" spans="2:15" x14ac:dyDescent="0.25">
      <c r="B6813" t="s">
        <v>3581</v>
      </c>
      <c r="C6813" t="str">
        <f t="shared" si="212"/>
        <v>slmijares</v>
      </c>
      <c r="E6813" t="str">
        <f t="shared" si="213"/>
        <v/>
      </c>
      <c r="F6813" t="s">
        <v>3582</v>
      </c>
      <c r="G6813" t="s">
        <v>10534</v>
      </c>
      <c r="H6813" t="s">
        <v>10535</v>
      </c>
      <c r="I6813" s="1">
        <v>44379</v>
      </c>
      <c r="J6813" t="s">
        <v>74</v>
      </c>
      <c r="K6813">
        <v>5000</v>
      </c>
      <c r="L6813">
        <v>1</v>
      </c>
      <c r="M6813">
        <v>5000</v>
      </c>
      <c r="N6813">
        <v>1</v>
      </c>
      <c r="O6813" s="1">
        <v>44413.568980856478</v>
      </c>
    </row>
    <row r="6814" spans="2:15" x14ac:dyDescent="0.25">
      <c r="B6814" t="s">
        <v>3581</v>
      </c>
      <c r="C6814" t="str">
        <f t="shared" si="212"/>
        <v>slmijares</v>
      </c>
      <c r="E6814" t="str">
        <f t="shared" si="213"/>
        <v/>
      </c>
      <c r="F6814" t="s">
        <v>3582</v>
      </c>
      <c r="G6814" t="s">
        <v>10534</v>
      </c>
      <c r="H6814" t="s">
        <v>10535</v>
      </c>
      <c r="I6814" s="1">
        <v>44391</v>
      </c>
      <c r="J6814" t="s">
        <v>74</v>
      </c>
      <c r="K6814">
        <v>6616.19</v>
      </c>
      <c r="L6814">
        <v>1</v>
      </c>
      <c r="M6814">
        <v>6616.19</v>
      </c>
      <c r="N6814">
        <v>1</v>
      </c>
      <c r="O6814" s="1">
        <v>44413.568977083334</v>
      </c>
    </row>
    <row r="6815" spans="2:15" x14ac:dyDescent="0.25">
      <c r="B6815" t="s">
        <v>3581</v>
      </c>
      <c r="C6815" t="str">
        <f t="shared" si="212"/>
        <v>slmijares</v>
      </c>
      <c r="E6815" t="str">
        <f t="shared" si="213"/>
        <v/>
      </c>
      <c r="F6815" t="s">
        <v>3582</v>
      </c>
      <c r="G6815" t="s">
        <v>10534</v>
      </c>
      <c r="H6815" t="s">
        <v>10535</v>
      </c>
      <c r="I6815" s="1">
        <v>44407</v>
      </c>
      <c r="J6815" t="s">
        <v>74</v>
      </c>
      <c r="K6815">
        <v>383.81</v>
      </c>
      <c r="L6815">
        <v>1</v>
      </c>
      <c r="M6815">
        <v>383.81</v>
      </c>
      <c r="N6815">
        <v>1</v>
      </c>
      <c r="O6815" s="1">
        <v>44413.568972337962</v>
      </c>
    </row>
    <row r="6816" spans="2:15" x14ac:dyDescent="0.25">
      <c r="B6816" t="s">
        <v>3581</v>
      </c>
      <c r="C6816" t="str">
        <f t="shared" si="212"/>
        <v>slmijares</v>
      </c>
      <c r="E6816" t="str">
        <f t="shared" si="213"/>
        <v/>
      </c>
      <c r="F6816" t="s">
        <v>3582</v>
      </c>
      <c r="G6816" t="s">
        <v>3589</v>
      </c>
      <c r="H6816" t="s">
        <v>3590</v>
      </c>
      <c r="I6816" s="1">
        <v>44356</v>
      </c>
      <c r="J6816" t="s">
        <v>74</v>
      </c>
      <c r="K6816">
        <v>8313.4699999999993</v>
      </c>
      <c r="L6816">
        <v>1</v>
      </c>
      <c r="M6816">
        <v>8313.4699999999993</v>
      </c>
      <c r="N6816">
        <v>1</v>
      </c>
      <c r="O6816" s="1">
        <v>44391.375338541664</v>
      </c>
    </row>
    <row r="6817" spans="2:15" x14ac:dyDescent="0.25">
      <c r="B6817" t="s">
        <v>3581</v>
      </c>
      <c r="C6817" t="str">
        <f t="shared" si="212"/>
        <v>slmijares</v>
      </c>
      <c r="E6817" t="str">
        <f t="shared" si="213"/>
        <v/>
      </c>
      <c r="F6817" t="s">
        <v>3582</v>
      </c>
      <c r="G6817" t="s">
        <v>3589</v>
      </c>
      <c r="H6817" t="s">
        <v>3590</v>
      </c>
      <c r="I6817" s="1">
        <v>44357</v>
      </c>
      <c r="J6817" t="s">
        <v>74</v>
      </c>
      <c r="K6817">
        <v>5000</v>
      </c>
      <c r="L6817">
        <v>1</v>
      </c>
      <c r="M6817">
        <v>5000</v>
      </c>
      <c r="N6817">
        <v>1</v>
      </c>
      <c r="O6817" s="1">
        <v>44391.375378622688</v>
      </c>
    </row>
    <row r="6818" spans="2:15" x14ac:dyDescent="0.25">
      <c r="B6818" t="s">
        <v>3581</v>
      </c>
      <c r="C6818" t="str">
        <f t="shared" si="212"/>
        <v>slmijares</v>
      </c>
      <c r="E6818" t="str">
        <f t="shared" si="213"/>
        <v/>
      </c>
      <c r="F6818" t="s">
        <v>3582</v>
      </c>
      <c r="G6818" t="s">
        <v>3589</v>
      </c>
      <c r="H6818" t="s">
        <v>3590</v>
      </c>
      <c r="I6818" s="1">
        <v>44377</v>
      </c>
      <c r="J6818" t="s">
        <v>74</v>
      </c>
      <c r="K6818">
        <v>14456.99</v>
      </c>
      <c r="L6818">
        <v>1</v>
      </c>
      <c r="M6818">
        <v>14456.99</v>
      </c>
      <c r="N6818">
        <v>1</v>
      </c>
      <c r="O6818" s="1">
        <v>44391.375372060182</v>
      </c>
    </row>
    <row r="6819" spans="2:15" x14ac:dyDescent="0.25">
      <c r="B6819" t="s">
        <v>3581</v>
      </c>
      <c r="C6819" t="str">
        <f t="shared" si="212"/>
        <v>slmijares</v>
      </c>
      <c r="E6819" t="str">
        <f t="shared" si="213"/>
        <v/>
      </c>
      <c r="F6819" t="s">
        <v>3582</v>
      </c>
      <c r="G6819" t="s">
        <v>3589</v>
      </c>
      <c r="H6819" t="s">
        <v>3590</v>
      </c>
      <c r="I6819" s="1">
        <v>44380</v>
      </c>
      <c r="J6819" t="s">
        <v>74</v>
      </c>
      <c r="K6819">
        <v>4742.2299999999996</v>
      </c>
      <c r="L6819">
        <v>1</v>
      </c>
      <c r="M6819">
        <v>4742.2299999999996</v>
      </c>
      <c r="N6819">
        <v>1</v>
      </c>
      <c r="O6819" s="1">
        <v>44413.56936947917</v>
      </c>
    </row>
    <row r="6820" spans="2:15" x14ac:dyDescent="0.25">
      <c r="B6820" t="s">
        <v>3591</v>
      </c>
      <c r="C6820" t="str">
        <f t="shared" si="212"/>
        <v>marjorie</v>
      </c>
      <c r="E6820" t="str">
        <f t="shared" si="213"/>
        <v/>
      </c>
      <c r="F6820" t="s">
        <v>3592</v>
      </c>
      <c r="G6820" t="s">
        <v>10536</v>
      </c>
      <c r="H6820" t="s">
        <v>10537</v>
      </c>
      <c r="I6820" s="1">
        <v>44399</v>
      </c>
      <c r="J6820" t="s">
        <v>74</v>
      </c>
      <c r="K6820">
        <v>2200</v>
      </c>
      <c r="L6820">
        <v>1</v>
      </c>
      <c r="M6820">
        <v>2200</v>
      </c>
      <c r="N6820">
        <v>1</v>
      </c>
      <c r="O6820" s="1">
        <v>44400.612036342594</v>
      </c>
    </row>
    <row r="6821" spans="2:15" x14ac:dyDescent="0.25">
      <c r="B6821" t="s">
        <v>3629</v>
      </c>
      <c r="C6821" t="str">
        <f t="shared" si="212"/>
        <v>jsgamiao</v>
      </c>
      <c r="E6821" t="str">
        <f t="shared" si="213"/>
        <v/>
      </c>
      <c r="F6821" t="s">
        <v>3592</v>
      </c>
      <c r="G6821" t="s">
        <v>10538</v>
      </c>
      <c r="H6821" t="s">
        <v>10539</v>
      </c>
      <c r="I6821" s="1">
        <v>44383</v>
      </c>
      <c r="J6821" t="s">
        <v>74</v>
      </c>
      <c r="K6821">
        <v>5359.44</v>
      </c>
      <c r="L6821">
        <v>1</v>
      </c>
      <c r="M6821">
        <v>5359.44</v>
      </c>
      <c r="N6821">
        <v>1</v>
      </c>
      <c r="O6821" s="1">
        <v>44386.42000648148</v>
      </c>
    </row>
    <row r="6822" spans="2:15" x14ac:dyDescent="0.25">
      <c r="B6822" t="s">
        <v>3629</v>
      </c>
      <c r="C6822" t="str">
        <f t="shared" si="212"/>
        <v>jsgamiao</v>
      </c>
      <c r="E6822" t="str">
        <f t="shared" si="213"/>
        <v/>
      </c>
      <c r="F6822" t="s">
        <v>3592</v>
      </c>
      <c r="G6822" t="s">
        <v>10538</v>
      </c>
      <c r="H6822" t="s">
        <v>10539</v>
      </c>
      <c r="I6822" s="1">
        <v>44407</v>
      </c>
      <c r="J6822" t="s">
        <v>74</v>
      </c>
      <c r="K6822">
        <v>5359.44</v>
      </c>
      <c r="L6822">
        <v>1</v>
      </c>
      <c r="M6822">
        <v>5359.44</v>
      </c>
      <c r="N6822">
        <v>1</v>
      </c>
      <c r="O6822" s="1">
        <v>44410.467008055559</v>
      </c>
    </row>
    <row r="6823" spans="2:15" x14ac:dyDescent="0.25">
      <c r="B6823" t="s">
        <v>3591</v>
      </c>
      <c r="C6823" t="str">
        <f t="shared" si="212"/>
        <v>marjorie</v>
      </c>
      <c r="E6823" t="str">
        <f t="shared" si="213"/>
        <v/>
      </c>
      <c r="F6823" t="s">
        <v>3592</v>
      </c>
      <c r="G6823" t="s">
        <v>3593</v>
      </c>
      <c r="H6823" t="s">
        <v>3594</v>
      </c>
      <c r="I6823" s="1">
        <v>44383</v>
      </c>
      <c r="J6823" t="s">
        <v>74</v>
      </c>
      <c r="K6823">
        <v>4815</v>
      </c>
      <c r="L6823">
        <v>1</v>
      </c>
      <c r="M6823">
        <v>4815</v>
      </c>
      <c r="N6823">
        <v>1</v>
      </c>
      <c r="O6823" s="1">
        <v>44386.420297106481</v>
      </c>
    </row>
    <row r="6824" spans="2:15" x14ac:dyDescent="0.25">
      <c r="B6824" t="s">
        <v>3598</v>
      </c>
      <c r="C6824" t="str">
        <f t="shared" si="212"/>
        <v>abborganio</v>
      </c>
      <c r="E6824" t="str">
        <f t="shared" si="213"/>
        <v/>
      </c>
      <c r="F6824" t="s">
        <v>3592</v>
      </c>
      <c r="G6824" t="s">
        <v>3599</v>
      </c>
      <c r="H6824" t="s">
        <v>3600</v>
      </c>
      <c r="I6824" s="1">
        <v>44392</v>
      </c>
      <c r="J6824" t="s">
        <v>74</v>
      </c>
      <c r="K6824">
        <v>-900</v>
      </c>
      <c r="L6824">
        <v>1</v>
      </c>
      <c r="M6824">
        <v>-900</v>
      </c>
      <c r="N6824">
        <v>1</v>
      </c>
      <c r="O6824" s="1">
        <v>44404.445882638887</v>
      </c>
    </row>
    <row r="6825" spans="2:15" x14ac:dyDescent="0.25">
      <c r="B6825" t="s">
        <v>3598</v>
      </c>
      <c r="C6825" t="str">
        <f t="shared" si="212"/>
        <v>abborganio</v>
      </c>
      <c r="E6825" t="str">
        <f t="shared" si="213"/>
        <v/>
      </c>
      <c r="F6825" t="s">
        <v>3592</v>
      </c>
      <c r="G6825" t="s">
        <v>3599</v>
      </c>
      <c r="H6825" t="s">
        <v>3600</v>
      </c>
      <c r="I6825" s="1">
        <v>44392</v>
      </c>
      <c r="J6825" t="s">
        <v>74</v>
      </c>
      <c r="K6825">
        <v>31500</v>
      </c>
      <c r="L6825">
        <v>1</v>
      </c>
      <c r="M6825">
        <v>31500</v>
      </c>
      <c r="N6825">
        <v>1</v>
      </c>
      <c r="O6825" s="1">
        <v>44393.706808101851</v>
      </c>
    </row>
    <row r="6826" spans="2:15" x14ac:dyDescent="0.25">
      <c r="B6826" t="s">
        <v>10540</v>
      </c>
      <c r="C6826" t="str">
        <f t="shared" si="212"/>
        <v>shbernaldez</v>
      </c>
      <c r="E6826" t="str">
        <f t="shared" si="213"/>
        <v/>
      </c>
      <c r="F6826" t="s">
        <v>3592</v>
      </c>
      <c r="G6826" t="s">
        <v>10541</v>
      </c>
      <c r="H6826" t="s">
        <v>10542</v>
      </c>
      <c r="I6826" s="1">
        <v>44390</v>
      </c>
      <c r="J6826" t="s">
        <v>74</v>
      </c>
      <c r="K6826">
        <v>7262</v>
      </c>
      <c r="L6826">
        <v>1</v>
      </c>
      <c r="M6826">
        <v>7262</v>
      </c>
      <c r="N6826">
        <v>1</v>
      </c>
      <c r="O6826" s="1">
        <v>44391.558017511576</v>
      </c>
    </row>
    <row r="6827" spans="2:15" x14ac:dyDescent="0.25">
      <c r="B6827" t="s">
        <v>3655</v>
      </c>
      <c r="C6827" t="str">
        <f t="shared" si="212"/>
        <v>rex</v>
      </c>
      <c r="E6827" t="str">
        <f t="shared" si="213"/>
        <v/>
      </c>
      <c r="F6827" t="s">
        <v>3592</v>
      </c>
      <c r="G6827" t="s">
        <v>10543</v>
      </c>
      <c r="H6827" t="s">
        <v>10544</v>
      </c>
      <c r="I6827" s="1">
        <v>44399</v>
      </c>
      <c r="J6827" t="s">
        <v>74</v>
      </c>
      <c r="K6827">
        <v>2000</v>
      </c>
      <c r="L6827">
        <v>1</v>
      </c>
      <c r="M6827">
        <v>2000</v>
      </c>
      <c r="N6827">
        <v>1</v>
      </c>
      <c r="O6827" s="1">
        <v>44400.612084953704</v>
      </c>
    </row>
    <row r="6828" spans="2:15" x14ac:dyDescent="0.25">
      <c r="B6828" t="s">
        <v>3655</v>
      </c>
      <c r="C6828" t="str">
        <f t="shared" si="212"/>
        <v>rex</v>
      </c>
      <c r="E6828" t="str">
        <f t="shared" si="213"/>
        <v/>
      </c>
      <c r="F6828" t="s">
        <v>3592</v>
      </c>
      <c r="G6828" t="s">
        <v>10545</v>
      </c>
      <c r="H6828" t="s">
        <v>10546</v>
      </c>
      <c r="I6828" s="1">
        <v>44399</v>
      </c>
      <c r="J6828" t="s">
        <v>74</v>
      </c>
      <c r="K6828">
        <v>1000</v>
      </c>
      <c r="L6828">
        <v>1</v>
      </c>
      <c r="M6828">
        <v>1000</v>
      </c>
      <c r="N6828">
        <v>1</v>
      </c>
      <c r="O6828" s="1">
        <v>44400.612127546294</v>
      </c>
    </row>
    <row r="6829" spans="2:15" x14ac:dyDescent="0.25">
      <c r="B6829" t="s">
        <v>67</v>
      </c>
      <c r="C6829" t="str">
        <f t="shared" si="212"/>
        <v>na</v>
      </c>
      <c r="E6829" t="str">
        <f t="shared" si="213"/>
        <v/>
      </c>
      <c r="F6829" t="s">
        <v>3592</v>
      </c>
      <c r="G6829" t="s">
        <v>10547</v>
      </c>
      <c r="H6829" t="s">
        <v>10548</v>
      </c>
      <c r="I6829" s="1">
        <v>44399</v>
      </c>
      <c r="J6829" t="s">
        <v>74</v>
      </c>
      <c r="K6829">
        <v>1200</v>
      </c>
      <c r="L6829">
        <v>1</v>
      </c>
      <c r="M6829">
        <v>1200</v>
      </c>
      <c r="N6829">
        <v>1</v>
      </c>
      <c r="O6829" s="1">
        <v>44400.609989386576</v>
      </c>
    </row>
    <row r="6830" spans="2:15" x14ac:dyDescent="0.25">
      <c r="B6830" t="s">
        <v>3595</v>
      </c>
      <c r="C6830" t="str">
        <f t="shared" si="212"/>
        <v>armatudan</v>
      </c>
      <c r="E6830" t="str">
        <f t="shared" si="213"/>
        <v/>
      </c>
      <c r="F6830" t="s">
        <v>3592</v>
      </c>
      <c r="G6830" t="s">
        <v>10549</v>
      </c>
      <c r="H6830" t="s">
        <v>10550</v>
      </c>
      <c r="I6830" s="1">
        <v>44399</v>
      </c>
      <c r="J6830" t="s">
        <v>74</v>
      </c>
      <c r="K6830">
        <v>3646.34</v>
      </c>
      <c r="L6830">
        <v>1</v>
      </c>
      <c r="M6830">
        <v>3646.34</v>
      </c>
      <c r="N6830">
        <v>1</v>
      </c>
      <c r="O6830" s="1">
        <v>44400.611113194442</v>
      </c>
    </row>
    <row r="6831" spans="2:15" x14ac:dyDescent="0.25">
      <c r="B6831" t="s">
        <v>3598</v>
      </c>
      <c r="C6831" t="str">
        <f t="shared" si="212"/>
        <v>abborganio</v>
      </c>
      <c r="E6831" t="str">
        <f t="shared" si="213"/>
        <v/>
      </c>
      <c r="F6831" t="s">
        <v>3592</v>
      </c>
      <c r="G6831" t="s">
        <v>10551</v>
      </c>
      <c r="H6831" t="s">
        <v>10552</v>
      </c>
      <c r="I6831" s="1">
        <v>44399</v>
      </c>
      <c r="J6831" t="s">
        <v>74</v>
      </c>
      <c r="K6831">
        <v>857.97</v>
      </c>
      <c r="L6831">
        <v>1</v>
      </c>
      <c r="M6831">
        <v>857.97</v>
      </c>
      <c r="N6831">
        <v>1</v>
      </c>
      <c r="O6831" s="1">
        <v>44400.608048958333</v>
      </c>
    </row>
    <row r="6832" spans="2:15" x14ac:dyDescent="0.25">
      <c r="B6832" t="s">
        <v>3655</v>
      </c>
      <c r="C6832" t="str">
        <f t="shared" si="212"/>
        <v>rex</v>
      </c>
      <c r="E6832" t="str">
        <f t="shared" si="213"/>
        <v/>
      </c>
      <c r="F6832" t="s">
        <v>3592</v>
      </c>
      <c r="G6832" t="s">
        <v>10553</v>
      </c>
      <c r="H6832" t="s">
        <v>10554</v>
      </c>
      <c r="I6832" s="1">
        <v>44399</v>
      </c>
      <c r="J6832" t="s">
        <v>74</v>
      </c>
      <c r="K6832">
        <v>2715.94</v>
      </c>
      <c r="L6832">
        <v>1</v>
      </c>
      <c r="M6832">
        <v>2715.94</v>
      </c>
      <c r="N6832">
        <v>1</v>
      </c>
      <c r="O6832" s="1">
        <v>44400.612163113423</v>
      </c>
    </row>
    <row r="6833" spans="2:15" x14ac:dyDescent="0.25">
      <c r="B6833" t="s">
        <v>67</v>
      </c>
      <c r="C6833" t="str">
        <f t="shared" si="212"/>
        <v>na</v>
      </c>
      <c r="E6833" t="str">
        <f t="shared" si="213"/>
        <v/>
      </c>
      <c r="F6833" t="s">
        <v>3592</v>
      </c>
      <c r="G6833" t="s">
        <v>3601</v>
      </c>
      <c r="H6833" t="s">
        <v>3602</v>
      </c>
      <c r="I6833" s="1">
        <v>44382</v>
      </c>
      <c r="J6833" t="s">
        <v>74</v>
      </c>
      <c r="K6833">
        <v>5000</v>
      </c>
      <c r="L6833">
        <v>1</v>
      </c>
      <c r="M6833">
        <v>5000</v>
      </c>
      <c r="N6833">
        <v>1</v>
      </c>
      <c r="O6833" s="1">
        <v>44386.393014618057</v>
      </c>
    </row>
    <row r="6834" spans="2:15" x14ac:dyDescent="0.25">
      <c r="B6834" t="s">
        <v>3598</v>
      </c>
      <c r="C6834" t="str">
        <f t="shared" si="212"/>
        <v>abborganio</v>
      </c>
      <c r="E6834" t="str">
        <f t="shared" si="213"/>
        <v/>
      </c>
      <c r="F6834" t="s">
        <v>3592</v>
      </c>
      <c r="G6834" t="s">
        <v>3603</v>
      </c>
      <c r="H6834" t="s">
        <v>3604</v>
      </c>
      <c r="I6834" s="1">
        <v>44390</v>
      </c>
      <c r="J6834" t="s">
        <v>74</v>
      </c>
      <c r="K6834">
        <v>5000</v>
      </c>
      <c r="L6834">
        <v>1</v>
      </c>
      <c r="M6834">
        <v>5000</v>
      </c>
      <c r="N6834">
        <v>1</v>
      </c>
      <c r="O6834" s="1">
        <v>44391.55806851852</v>
      </c>
    </row>
    <row r="6835" spans="2:15" x14ac:dyDescent="0.25">
      <c r="B6835" t="s">
        <v>3598</v>
      </c>
      <c r="C6835" t="str">
        <f t="shared" si="212"/>
        <v>abborganio</v>
      </c>
      <c r="E6835" t="str">
        <f t="shared" si="213"/>
        <v/>
      </c>
      <c r="F6835" t="s">
        <v>3592</v>
      </c>
      <c r="G6835" t="s">
        <v>10555</v>
      </c>
      <c r="H6835" t="s">
        <v>10556</v>
      </c>
      <c r="I6835" s="1">
        <v>44398</v>
      </c>
      <c r="J6835" t="s">
        <v>74</v>
      </c>
      <c r="K6835">
        <v>1500</v>
      </c>
      <c r="L6835">
        <v>1</v>
      </c>
      <c r="M6835">
        <v>1500</v>
      </c>
      <c r="N6835">
        <v>1</v>
      </c>
      <c r="O6835" s="1">
        <v>44400.5539081713</v>
      </c>
    </row>
    <row r="6836" spans="2:15" x14ac:dyDescent="0.25">
      <c r="B6836" t="s">
        <v>3655</v>
      </c>
      <c r="C6836" t="str">
        <f t="shared" si="212"/>
        <v>rex</v>
      </c>
      <c r="E6836" t="str">
        <f t="shared" si="213"/>
        <v/>
      </c>
      <c r="F6836" t="s">
        <v>3592</v>
      </c>
      <c r="G6836" t="s">
        <v>10557</v>
      </c>
      <c r="H6836" t="s">
        <v>10558</v>
      </c>
      <c r="I6836" s="1">
        <v>44407</v>
      </c>
      <c r="J6836" t="s">
        <v>74</v>
      </c>
      <c r="K6836">
        <v>5000</v>
      </c>
      <c r="L6836">
        <v>1</v>
      </c>
      <c r="M6836">
        <v>5000</v>
      </c>
      <c r="N6836">
        <v>1</v>
      </c>
      <c r="O6836" s="1">
        <v>44410.469621990742</v>
      </c>
    </row>
    <row r="6837" spans="2:15" x14ac:dyDescent="0.25">
      <c r="B6837" t="s">
        <v>3629</v>
      </c>
      <c r="C6837" t="str">
        <f t="shared" si="212"/>
        <v>jsgamiao</v>
      </c>
      <c r="E6837" t="str">
        <f t="shared" si="213"/>
        <v/>
      </c>
      <c r="F6837" t="s">
        <v>3592</v>
      </c>
      <c r="G6837" t="s">
        <v>10559</v>
      </c>
      <c r="H6837" t="s">
        <v>10560</v>
      </c>
      <c r="I6837" s="1">
        <v>44405</v>
      </c>
      <c r="J6837" t="s">
        <v>74</v>
      </c>
      <c r="K6837">
        <v>2000</v>
      </c>
      <c r="L6837">
        <v>1</v>
      </c>
      <c r="M6837">
        <v>2000</v>
      </c>
      <c r="N6837">
        <v>1</v>
      </c>
      <c r="O6837" s="1">
        <v>44407.374521481484</v>
      </c>
    </row>
    <row r="6838" spans="2:15" x14ac:dyDescent="0.25">
      <c r="B6838" t="s">
        <v>10540</v>
      </c>
      <c r="C6838" t="str">
        <f t="shared" si="212"/>
        <v>shbernaldez</v>
      </c>
      <c r="E6838" t="str">
        <f t="shared" si="213"/>
        <v/>
      </c>
      <c r="F6838" t="s">
        <v>3592</v>
      </c>
      <c r="G6838" t="s">
        <v>10561</v>
      </c>
      <c r="H6838" t="s">
        <v>10562</v>
      </c>
      <c r="I6838" s="1">
        <v>44378</v>
      </c>
      <c r="J6838" t="s">
        <v>74</v>
      </c>
      <c r="K6838">
        <v>5000</v>
      </c>
      <c r="L6838">
        <v>1</v>
      </c>
      <c r="M6838">
        <v>5000</v>
      </c>
      <c r="N6838">
        <v>1</v>
      </c>
      <c r="O6838" s="1">
        <v>44386.390043865744</v>
      </c>
    </row>
    <row r="6839" spans="2:15" x14ac:dyDescent="0.25">
      <c r="B6839" t="s">
        <v>67</v>
      </c>
      <c r="C6839" t="str">
        <f t="shared" si="212"/>
        <v>na</v>
      </c>
      <c r="D6839" t="s">
        <v>1839</v>
      </c>
      <c r="E6839" t="str">
        <f t="shared" si="213"/>
        <v>amserviano</v>
      </c>
      <c r="F6839" t="s">
        <v>3592</v>
      </c>
      <c r="G6839" t="s">
        <v>10561</v>
      </c>
      <c r="H6839" t="s">
        <v>10562</v>
      </c>
      <c r="I6839" s="1">
        <v>44393</v>
      </c>
      <c r="J6839" t="s">
        <v>74</v>
      </c>
      <c r="K6839">
        <v>11500</v>
      </c>
      <c r="L6839">
        <v>1</v>
      </c>
      <c r="M6839">
        <v>11500</v>
      </c>
      <c r="N6839">
        <v>1</v>
      </c>
      <c r="O6839" s="1">
        <v>44400.475316041666</v>
      </c>
    </row>
    <row r="6840" spans="2:15" x14ac:dyDescent="0.25">
      <c r="B6840" t="s">
        <v>3962</v>
      </c>
      <c r="C6840" t="str">
        <f t="shared" si="212"/>
        <v>ndlebrilla</v>
      </c>
      <c r="E6840" t="str">
        <f t="shared" si="213"/>
        <v/>
      </c>
      <c r="F6840" t="s">
        <v>3592</v>
      </c>
      <c r="G6840" t="s">
        <v>10563</v>
      </c>
      <c r="H6840" t="s">
        <v>10564</v>
      </c>
      <c r="I6840" s="1">
        <v>44377</v>
      </c>
      <c r="J6840" t="s">
        <v>74</v>
      </c>
      <c r="K6840">
        <v>-353.61</v>
      </c>
      <c r="L6840">
        <v>1</v>
      </c>
      <c r="M6840">
        <v>-353.61</v>
      </c>
      <c r="N6840">
        <v>1</v>
      </c>
      <c r="O6840" s="1">
        <v>44386.390617013887</v>
      </c>
    </row>
    <row r="6841" spans="2:15" x14ac:dyDescent="0.25">
      <c r="B6841" t="s">
        <v>3598</v>
      </c>
      <c r="C6841" t="str">
        <f t="shared" si="212"/>
        <v>abborganio</v>
      </c>
      <c r="E6841" t="str">
        <f t="shared" si="213"/>
        <v/>
      </c>
      <c r="F6841" t="s">
        <v>3592</v>
      </c>
      <c r="G6841" t="s">
        <v>10565</v>
      </c>
      <c r="H6841" t="s">
        <v>10566</v>
      </c>
      <c r="I6841" s="1">
        <v>44403</v>
      </c>
      <c r="J6841" t="s">
        <v>74</v>
      </c>
      <c r="K6841">
        <v>2166.7600000000002</v>
      </c>
      <c r="L6841">
        <v>1</v>
      </c>
      <c r="M6841">
        <v>2166.7600000000002</v>
      </c>
      <c r="N6841">
        <v>1</v>
      </c>
      <c r="O6841" s="1">
        <v>44404.446015347225</v>
      </c>
    </row>
    <row r="6842" spans="2:15" x14ac:dyDescent="0.25">
      <c r="B6842" t="s">
        <v>3629</v>
      </c>
      <c r="C6842" t="str">
        <f t="shared" si="212"/>
        <v>jsgamiao</v>
      </c>
      <c r="E6842" t="str">
        <f t="shared" si="213"/>
        <v/>
      </c>
      <c r="F6842" t="s">
        <v>3592</v>
      </c>
      <c r="G6842" t="s">
        <v>10567</v>
      </c>
      <c r="H6842" t="s">
        <v>10568</v>
      </c>
      <c r="I6842" s="1">
        <v>44407</v>
      </c>
      <c r="J6842" t="s">
        <v>74</v>
      </c>
      <c r="K6842">
        <v>5655.52</v>
      </c>
      <c r="L6842">
        <v>1</v>
      </c>
      <c r="M6842">
        <v>5655.52</v>
      </c>
      <c r="N6842">
        <v>1</v>
      </c>
      <c r="O6842" s="1">
        <v>44410.467163657406</v>
      </c>
    </row>
    <row r="6843" spans="2:15" x14ac:dyDescent="0.25">
      <c r="B6843" t="s">
        <v>3595</v>
      </c>
      <c r="C6843" t="str">
        <f t="shared" si="212"/>
        <v>armatudan</v>
      </c>
      <c r="E6843" t="str">
        <f t="shared" si="213"/>
        <v/>
      </c>
      <c r="F6843" t="s">
        <v>3592</v>
      </c>
      <c r="G6843" t="s">
        <v>3605</v>
      </c>
      <c r="H6843" t="s">
        <v>3606</v>
      </c>
      <c r="I6843" s="1">
        <v>44399</v>
      </c>
      <c r="J6843" t="s">
        <v>74</v>
      </c>
      <c r="K6843">
        <v>500</v>
      </c>
      <c r="L6843">
        <v>1</v>
      </c>
      <c r="M6843">
        <v>500</v>
      </c>
      <c r="N6843">
        <v>1</v>
      </c>
      <c r="O6843" s="1">
        <v>44400.611802199077</v>
      </c>
    </row>
    <row r="6844" spans="2:15" x14ac:dyDescent="0.25">
      <c r="B6844" t="s">
        <v>67</v>
      </c>
      <c r="C6844" t="str">
        <f t="shared" si="212"/>
        <v>na</v>
      </c>
      <c r="E6844" t="str">
        <f t="shared" si="213"/>
        <v/>
      </c>
      <c r="F6844" t="s">
        <v>3592</v>
      </c>
      <c r="G6844" t="s">
        <v>3607</v>
      </c>
      <c r="H6844" t="s">
        <v>3608</v>
      </c>
      <c r="I6844" s="1">
        <v>44399</v>
      </c>
      <c r="J6844" t="s">
        <v>74</v>
      </c>
      <c r="K6844">
        <v>2335.2800000000002</v>
      </c>
      <c r="L6844">
        <v>1</v>
      </c>
      <c r="M6844">
        <v>2335.2800000000002</v>
      </c>
      <c r="N6844">
        <v>1</v>
      </c>
      <c r="O6844" s="1">
        <v>44400.611854317132</v>
      </c>
    </row>
    <row r="6845" spans="2:15" x14ac:dyDescent="0.25">
      <c r="B6845" t="s">
        <v>67</v>
      </c>
      <c r="C6845" t="str">
        <f t="shared" si="212"/>
        <v>na</v>
      </c>
      <c r="E6845" t="str">
        <f t="shared" si="213"/>
        <v/>
      </c>
      <c r="F6845" t="s">
        <v>3592</v>
      </c>
      <c r="G6845" t="s">
        <v>10569</v>
      </c>
      <c r="H6845" t="s">
        <v>10570</v>
      </c>
      <c r="I6845" s="1">
        <v>44399</v>
      </c>
      <c r="J6845" t="s">
        <v>74</v>
      </c>
      <c r="K6845">
        <v>3661.74</v>
      </c>
      <c r="L6845">
        <v>1</v>
      </c>
      <c r="M6845">
        <v>3661.74</v>
      </c>
      <c r="N6845">
        <v>1</v>
      </c>
      <c r="O6845" s="1">
        <v>44400.610071249997</v>
      </c>
    </row>
    <row r="6846" spans="2:15" x14ac:dyDescent="0.25">
      <c r="B6846" t="s">
        <v>3595</v>
      </c>
      <c r="C6846" t="str">
        <f t="shared" si="212"/>
        <v>armatudan</v>
      </c>
      <c r="E6846" t="str">
        <f t="shared" si="213"/>
        <v/>
      </c>
      <c r="F6846" t="s">
        <v>3592</v>
      </c>
      <c r="G6846" t="s">
        <v>10571</v>
      </c>
      <c r="H6846" t="s">
        <v>10572</v>
      </c>
      <c r="I6846" s="1">
        <v>44407</v>
      </c>
      <c r="J6846" t="s">
        <v>74</v>
      </c>
      <c r="K6846">
        <v>3513.38</v>
      </c>
      <c r="L6846">
        <v>1</v>
      </c>
      <c r="M6846">
        <v>3513.38</v>
      </c>
      <c r="N6846">
        <v>1</v>
      </c>
      <c r="O6846" s="1">
        <v>44410.468926388887</v>
      </c>
    </row>
    <row r="6847" spans="2:15" x14ac:dyDescent="0.25">
      <c r="B6847" t="s">
        <v>3595</v>
      </c>
      <c r="C6847" t="str">
        <f t="shared" si="212"/>
        <v>armatudan</v>
      </c>
      <c r="E6847" t="str">
        <f t="shared" si="213"/>
        <v/>
      </c>
      <c r="F6847" t="s">
        <v>3592</v>
      </c>
      <c r="G6847" t="s">
        <v>10573</v>
      </c>
      <c r="H6847" t="s">
        <v>10574</v>
      </c>
      <c r="I6847" s="1">
        <v>44407</v>
      </c>
      <c r="J6847" t="s">
        <v>74</v>
      </c>
      <c r="K6847">
        <v>6210</v>
      </c>
      <c r="L6847">
        <v>1</v>
      </c>
      <c r="M6847">
        <v>6210</v>
      </c>
      <c r="N6847">
        <v>1</v>
      </c>
      <c r="O6847" s="1">
        <v>44410.468978622688</v>
      </c>
    </row>
    <row r="6848" spans="2:15" x14ac:dyDescent="0.25">
      <c r="B6848" t="s">
        <v>67</v>
      </c>
      <c r="C6848" t="str">
        <f t="shared" si="212"/>
        <v>na</v>
      </c>
      <c r="E6848" t="str">
        <f t="shared" si="213"/>
        <v/>
      </c>
      <c r="F6848" t="s">
        <v>3592</v>
      </c>
      <c r="G6848" t="s">
        <v>10575</v>
      </c>
      <c r="H6848" t="s">
        <v>10576</v>
      </c>
      <c r="I6848" s="1">
        <v>44396</v>
      </c>
      <c r="J6848" t="s">
        <v>74</v>
      </c>
      <c r="K6848">
        <v>1267.5</v>
      </c>
      <c r="L6848">
        <v>1</v>
      </c>
      <c r="M6848">
        <v>1267.5</v>
      </c>
      <c r="N6848">
        <v>1</v>
      </c>
      <c r="O6848" s="1">
        <v>44400.547531550925</v>
      </c>
    </row>
    <row r="6849" spans="2:15" x14ac:dyDescent="0.25">
      <c r="B6849" t="s">
        <v>3595</v>
      </c>
      <c r="C6849" t="str">
        <f t="shared" si="212"/>
        <v>armatudan</v>
      </c>
      <c r="E6849" t="str">
        <f t="shared" si="213"/>
        <v/>
      </c>
      <c r="F6849" t="s">
        <v>3592</v>
      </c>
      <c r="G6849" t="s">
        <v>10577</v>
      </c>
      <c r="H6849" t="s">
        <v>10578</v>
      </c>
      <c r="I6849" s="1">
        <v>44398</v>
      </c>
      <c r="J6849" t="s">
        <v>74</v>
      </c>
      <c r="K6849">
        <v>4928.12</v>
      </c>
      <c r="L6849">
        <v>1</v>
      </c>
      <c r="M6849">
        <v>4928.12</v>
      </c>
      <c r="N6849">
        <v>1</v>
      </c>
      <c r="O6849" s="1">
        <v>44400.555714652779</v>
      </c>
    </row>
    <row r="6850" spans="2:15" x14ac:dyDescent="0.25">
      <c r="B6850" t="s">
        <v>67</v>
      </c>
      <c r="C6850" t="str">
        <f t="shared" si="212"/>
        <v>na</v>
      </c>
      <c r="E6850" t="str">
        <f t="shared" si="213"/>
        <v/>
      </c>
      <c r="F6850" t="s">
        <v>3592</v>
      </c>
      <c r="G6850" t="s">
        <v>10579</v>
      </c>
      <c r="H6850" t="s">
        <v>10580</v>
      </c>
      <c r="I6850" s="1">
        <v>44379</v>
      </c>
      <c r="J6850" t="s">
        <v>74</v>
      </c>
      <c r="K6850">
        <v>4606.92</v>
      </c>
      <c r="L6850">
        <v>1</v>
      </c>
      <c r="M6850">
        <v>4606.92</v>
      </c>
      <c r="N6850">
        <v>1</v>
      </c>
      <c r="O6850" s="1">
        <v>44386.39183803241</v>
      </c>
    </row>
    <row r="6851" spans="2:15" x14ac:dyDescent="0.25">
      <c r="B6851" t="s">
        <v>10540</v>
      </c>
      <c r="C6851" t="str">
        <f t="shared" ref="C6851:C6914" si="214">MID(B6851,FIND("(",B6851)+1,FIND(")",B6851,FIND("(",B6851)+1) - FIND("(",B6851)-1)</f>
        <v>shbernaldez</v>
      </c>
      <c r="E6851" t="str">
        <f t="shared" ref="E6851:E6914" si="215">IFERROR(MID(D6851,FIND("(",D6851)+1,FIND(")",D6851,FIND("(",D6851)+1) - FIND("(",D6851)-1),"")</f>
        <v/>
      </c>
      <c r="F6851" t="s">
        <v>3619</v>
      </c>
      <c r="G6851" t="s">
        <v>10581</v>
      </c>
      <c r="H6851" t="s">
        <v>10582</v>
      </c>
      <c r="I6851" s="1">
        <v>44384</v>
      </c>
      <c r="J6851" t="s">
        <v>74</v>
      </c>
      <c r="K6851">
        <v>-1461.04</v>
      </c>
      <c r="L6851">
        <v>1</v>
      </c>
      <c r="M6851">
        <v>-1461.04</v>
      </c>
      <c r="N6851">
        <v>1</v>
      </c>
      <c r="O6851" s="1">
        <v>44389.357939583337</v>
      </c>
    </row>
    <row r="6852" spans="2:15" x14ac:dyDescent="0.25">
      <c r="B6852" t="s">
        <v>10540</v>
      </c>
      <c r="C6852" t="str">
        <f t="shared" si="214"/>
        <v>shbernaldez</v>
      </c>
      <c r="E6852" t="str">
        <f t="shared" si="215"/>
        <v/>
      </c>
      <c r="F6852" t="s">
        <v>3619</v>
      </c>
      <c r="G6852" t="s">
        <v>10581</v>
      </c>
      <c r="H6852" t="s">
        <v>10582</v>
      </c>
      <c r="I6852" s="1">
        <v>44384</v>
      </c>
      <c r="J6852" t="s">
        <v>74</v>
      </c>
      <c r="K6852">
        <v>1461.04</v>
      </c>
      <c r="L6852">
        <v>1</v>
      </c>
      <c r="M6852">
        <v>1461.04</v>
      </c>
      <c r="N6852">
        <v>1</v>
      </c>
      <c r="O6852" s="1">
        <v>44389.357878009258</v>
      </c>
    </row>
    <row r="6853" spans="2:15" x14ac:dyDescent="0.25">
      <c r="B6853" t="s">
        <v>3595</v>
      </c>
      <c r="C6853" t="str">
        <f t="shared" si="214"/>
        <v>armatudan</v>
      </c>
      <c r="E6853" t="str">
        <f t="shared" si="215"/>
        <v/>
      </c>
      <c r="F6853" t="s">
        <v>3619</v>
      </c>
      <c r="G6853" t="s">
        <v>10583</v>
      </c>
      <c r="H6853" t="s">
        <v>10584</v>
      </c>
      <c r="I6853" s="1">
        <v>44399</v>
      </c>
      <c r="J6853" t="s">
        <v>74</v>
      </c>
      <c r="K6853">
        <v>1500</v>
      </c>
      <c r="L6853">
        <v>1</v>
      </c>
      <c r="M6853">
        <v>1500</v>
      </c>
      <c r="N6853">
        <v>1</v>
      </c>
      <c r="O6853" s="1">
        <v>44400.611022453704</v>
      </c>
    </row>
    <row r="6854" spans="2:15" x14ac:dyDescent="0.25">
      <c r="B6854" t="s">
        <v>3591</v>
      </c>
      <c r="C6854" t="str">
        <f t="shared" si="214"/>
        <v>marjorie</v>
      </c>
      <c r="E6854" t="str">
        <f t="shared" si="215"/>
        <v/>
      </c>
      <c r="F6854" t="s">
        <v>3619</v>
      </c>
      <c r="G6854" t="s">
        <v>3620</v>
      </c>
      <c r="H6854" t="s">
        <v>3621</v>
      </c>
      <c r="I6854" s="1">
        <v>44379</v>
      </c>
      <c r="J6854" t="s">
        <v>74</v>
      </c>
      <c r="K6854">
        <v>2000</v>
      </c>
      <c r="L6854">
        <v>1</v>
      </c>
      <c r="M6854">
        <v>2000</v>
      </c>
      <c r="N6854">
        <v>1</v>
      </c>
      <c r="O6854" s="1">
        <v>44386.392761527779</v>
      </c>
    </row>
    <row r="6855" spans="2:15" x14ac:dyDescent="0.25">
      <c r="B6855" t="s">
        <v>3595</v>
      </c>
      <c r="C6855" t="str">
        <f t="shared" si="214"/>
        <v>armatudan</v>
      </c>
      <c r="E6855" t="str">
        <f t="shared" si="215"/>
        <v/>
      </c>
      <c r="F6855" t="s">
        <v>3619</v>
      </c>
      <c r="G6855" t="s">
        <v>10585</v>
      </c>
      <c r="H6855" t="s">
        <v>10586</v>
      </c>
      <c r="I6855" s="1">
        <v>44393</v>
      </c>
      <c r="J6855" t="s">
        <v>74</v>
      </c>
      <c r="K6855">
        <v>49500</v>
      </c>
      <c r="L6855">
        <v>1</v>
      </c>
      <c r="M6855">
        <v>49500</v>
      </c>
      <c r="N6855">
        <v>1</v>
      </c>
      <c r="O6855" s="1">
        <v>44400.475405856479</v>
      </c>
    </row>
    <row r="6856" spans="2:15" x14ac:dyDescent="0.25">
      <c r="B6856" t="s">
        <v>3595</v>
      </c>
      <c r="C6856" t="str">
        <f t="shared" si="214"/>
        <v>armatudan</v>
      </c>
      <c r="E6856" t="str">
        <f t="shared" si="215"/>
        <v/>
      </c>
      <c r="F6856" t="s">
        <v>3619</v>
      </c>
      <c r="G6856" t="s">
        <v>10585</v>
      </c>
      <c r="H6856" t="s">
        <v>10586</v>
      </c>
      <c r="I6856" s="1">
        <v>44399</v>
      </c>
      <c r="J6856" t="s">
        <v>74</v>
      </c>
      <c r="K6856">
        <v>-37878.83</v>
      </c>
      <c r="L6856">
        <v>1</v>
      </c>
      <c r="M6856">
        <v>-37878.83</v>
      </c>
      <c r="N6856">
        <v>1</v>
      </c>
      <c r="O6856" s="1">
        <v>44403.391527962965</v>
      </c>
    </row>
    <row r="6857" spans="2:15" x14ac:dyDescent="0.25">
      <c r="B6857" t="s">
        <v>3595</v>
      </c>
      <c r="C6857" t="str">
        <f t="shared" si="214"/>
        <v>armatudan</v>
      </c>
      <c r="E6857" t="str">
        <f t="shared" si="215"/>
        <v/>
      </c>
      <c r="F6857" t="s">
        <v>3619</v>
      </c>
      <c r="G6857" t="s">
        <v>10585</v>
      </c>
      <c r="H6857" t="s">
        <v>10586</v>
      </c>
      <c r="I6857" s="1">
        <v>44399</v>
      </c>
      <c r="J6857" t="s">
        <v>74</v>
      </c>
      <c r="K6857">
        <v>37878.83</v>
      </c>
      <c r="L6857">
        <v>1</v>
      </c>
      <c r="M6857">
        <v>37878.83</v>
      </c>
      <c r="N6857">
        <v>1</v>
      </c>
      <c r="O6857" s="1">
        <v>44400.611764467591</v>
      </c>
    </row>
    <row r="6858" spans="2:15" x14ac:dyDescent="0.25">
      <c r="B6858" t="s">
        <v>10540</v>
      </c>
      <c r="C6858" t="str">
        <f t="shared" si="214"/>
        <v>shbernaldez</v>
      </c>
      <c r="E6858" t="str">
        <f t="shared" si="215"/>
        <v/>
      </c>
      <c r="F6858" t="s">
        <v>3619</v>
      </c>
      <c r="G6858" t="s">
        <v>10587</v>
      </c>
      <c r="H6858" t="s">
        <v>10588</v>
      </c>
      <c r="I6858" s="1">
        <v>44378</v>
      </c>
      <c r="J6858" t="s">
        <v>74</v>
      </c>
      <c r="K6858">
        <v>-16608.41</v>
      </c>
      <c r="L6858">
        <v>1</v>
      </c>
      <c r="M6858">
        <v>-16608.41</v>
      </c>
      <c r="N6858">
        <v>1</v>
      </c>
      <c r="O6858" s="1">
        <v>44386.391737962964</v>
      </c>
    </row>
    <row r="6859" spans="2:15" x14ac:dyDescent="0.25">
      <c r="B6859" t="s">
        <v>10540</v>
      </c>
      <c r="C6859" t="str">
        <f t="shared" si="214"/>
        <v>shbernaldez</v>
      </c>
      <c r="E6859" t="str">
        <f t="shared" si="215"/>
        <v/>
      </c>
      <c r="F6859" t="s">
        <v>3619</v>
      </c>
      <c r="G6859" t="s">
        <v>10587</v>
      </c>
      <c r="H6859" t="s">
        <v>10588</v>
      </c>
      <c r="I6859" s="1">
        <v>44378</v>
      </c>
      <c r="J6859" t="s">
        <v>74</v>
      </c>
      <c r="K6859">
        <v>16608.41</v>
      </c>
      <c r="L6859">
        <v>1</v>
      </c>
      <c r="M6859">
        <v>16608.41</v>
      </c>
      <c r="N6859">
        <v>1</v>
      </c>
      <c r="O6859" s="1">
        <v>44386.39009050926</v>
      </c>
    </row>
    <row r="6860" spans="2:15" x14ac:dyDescent="0.25">
      <c r="B6860" t="s">
        <v>3629</v>
      </c>
      <c r="C6860" t="str">
        <f t="shared" si="214"/>
        <v>jsgamiao</v>
      </c>
      <c r="E6860" t="str">
        <f t="shared" si="215"/>
        <v/>
      </c>
      <c r="F6860" t="s">
        <v>3619</v>
      </c>
      <c r="G6860" t="s">
        <v>10589</v>
      </c>
      <c r="H6860" t="s">
        <v>10590</v>
      </c>
      <c r="I6860" s="1">
        <v>44403</v>
      </c>
      <c r="J6860" t="s">
        <v>74</v>
      </c>
      <c r="K6860">
        <v>3723.08</v>
      </c>
      <c r="L6860">
        <v>1</v>
      </c>
      <c r="M6860">
        <v>3723.08</v>
      </c>
      <c r="N6860">
        <v>1</v>
      </c>
      <c r="O6860" s="1">
        <v>44404.446458981482</v>
      </c>
    </row>
    <row r="6861" spans="2:15" x14ac:dyDescent="0.25">
      <c r="B6861" t="s">
        <v>3598</v>
      </c>
      <c r="C6861" t="str">
        <f t="shared" si="214"/>
        <v>abborganio</v>
      </c>
      <c r="E6861" t="str">
        <f t="shared" si="215"/>
        <v/>
      </c>
      <c r="F6861" t="s">
        <v>3619</v>
      </c>
      <c r="G6861" t="s">
        <v>3624</v>
      </c>
      <c r="H6861" t="s">
        <v>3625</v>
      </c>
      <c r="I6861" s="1">
        <v>44399</v>
      </c>
      <c r="J6861" t="s">
        <v>74</v>
      </c>
      <c r="K6861">
        <v>1877.85</v>
      </c>
      <c r="L6861">
        <v>1</v>
      </c>
      <c r="M6861">
        <v>1877.85</v>
      </c>
      <c r="N6861">
        <v>1</v>
      </c>
      <c r="O6861" s="1">
        <v>44400.60953587963</v>
      </c>
    </row>
    <row r="6862" spans="2:15" x14ac:dyDescent="0.25">
      <c r="B6862" t="s">
        <v>3629</v>
      </c>
      <c r="C6862" t="str">
        <f t="shared" si="214"/>
        <v>jsgamiao</v>
      </c>
      <c r="E6862" t="str">
        <f t="shared" si="215"/>
        <v/>
      </c>
      <c r="F6862" t="s">
        <v>3619</v>
      </c>
      <c r="G6862" t="s">
        <v>3630</v>
      </c>
      <c r="H6862" t="s">
        <v>3631</v>
      </c>
      <c r="I6862" s="1">
        <v>44407</v>
      </c>
      <c r="J6862" t="s">
        <v>74</v>
      </c>
      <c r="K6862">
        <v>20500</v>
      </c>
      <c r="L6862">
        <v>1</v>
      </c>
      <c r="M6862">
        <v>20500</v>
      </c>
      <c r="N6862">
        <v>1</v>
      </c>
      <c r="O6862" s="1">
        <v>44410.467244560183</v>
      </c>
    </row>
    <row r="6863" spans="2:15" x14ac:dyDescent="0.25">
      <c r="B6863" t="s">
        <v>3595</v>
      </c>
      <c r="C6863" t="str">
        <f t="shared" si="214"/>
        <v>armatudan</v>
      </c>
      <c r="E6863" t="str">
        <f t="shared" si="215"/>
        <v/>
      </c>
      <c r="F6863" t="s">
        <v>3619</v>
      </c>
      <c r="G6863" t="s">
        <v>10591</v>
      </c>
      <c r="H6863" t="s">
        <v>10592</v>
      </c>
      <c r="I6863" s="1">
        <v>44403</v>
      </c>
      <c r="J6863" t="s">
        <v>74</v>
      </c>
      <c r="K6863">
        <v>10000</v>
      </c>
      <c r="L6863">
        <v>1</v>
      </c>
      <c r="M6863">
        <v>10000</v>
      </c>
      <c r="N6863">
        <v>1</v>
      </c>
      <c r="O6863" s="1">
        <v>44404.448318819443</v>
      </c>
    </row>
    <row r="6864" spans="2:15" x14ac:dyDescent="0.25">
      <c r="B6864" t="s">
        <v>3655</v>
      </c>
      <c r="C6864" t="str">
        <f t="shared" si="214"/>
        <v>rex</v>
      </c>
      <c r="E6864" t="str">
        <f t="shared" si="215"/>
        <v/>
      </c>
      <c r="F6864" t="s">
        <v>3619</v>
      </c>
      <c r="G6864" t="s">
        <v>10593</v>
      </c>
      <c r="H6864" t="s">
        <v>10594</v>
      </c>
      <c r="I6864" s="1">
        <v>44398</v>
      </c>
      <c r="J6864" t="s">
        <v>74</v>
      </c>
      <c r="K6864">
        <v>1748.5</v>
      </c>
      <c r="L6864">
        <v>1</v>
      </c>
      <c r="M6864">
        <v>1748.5</v>
      </c>
      <c r="N6864">
        <v>1</v>
      </c>
      <c r="O6864" s="1">
        <v>44400.555981550926</v>
      </c>
    </row>
    <row r="6865" spans="2:15" x14ac:dyDescent="0.25">
      <c r="B6865" t="s">
        <v>67</v>
      </c>
      <c r="C6865" t="str">
        <f t="shared" si="214"/>
        <v>na</v>
      </c>
      <c r="E6865" t="str">
        <f t="shared" si="215"/>
        <v/>
      </c>
      <c r="F6865" t="s">
        <v>3619</v>
      </c>
      <c r="G6865" t="s">
        <v>10595</v>
      </c>
      <c r="H6865" t="s">
        <v>10596</v>
      </c>
      <c r="I6865" s="1">
        <v>44398</v>
      </c>
      <c r="J6865" t="s">
        <v>74</v>
      </c>
      <c r="K6865">
        <v>4919.84</v>
      </c>
      <c r="L6865">
        <v>1</v>
      </c>
      <c r="M6865">
        <v>4919.84</v>
      </c>
      <c r="N6865">
        <v>1</v>
      </c>
      <c r="O6865" s="1">
        <v>44400.555264270835</v>
      </c>
    </row>
    <row r="6866" spans="2:15" x14ac:dyDescent="0.25">
      <c r="B6866" t="s">
        <v>3645</v>
      </c>
      <c r="C6866" t="str">
        <f t="shared" si="214"/>
        <v>gpbarbon</v>
      </c>
      <c r="E6866" t="str">
        <f t="shared" si="215"/>
        <v/>
      </c>
      <c r="F6866" t="s">
        <v>3642</v>
      </c>
      <c r="G6866" t="s">
        <v>10597</v>
      </c>
      <c r="H6866" t="s">
        <v>10598</v>
      </c>
      <c r="I6866" s="1">
        <v>44386</v>
      </c>
      <c r="J6866" t="s">
        <v>74</v>
      </c>
      <c r="K6866">
        <v>10000</v>
      </c>
      <c r="L6866">
        <v>1</v>
      </c>
      <c r="M6866">
        <v>10000</v>
      </c>
      <c r="N6866">
        <v>1</v>
      </c>
      <c r="O6866" s="1">
        <v>44389.699365046297</v>
      </c>
    </row>
    <row r="6867" spans="2:15" x14ac:dyDescent="0.25">
      <c r="B6867" t="s">
        <v>3645</v>
      </c>
      <c r="C6867" t="str">
        <f t="shared" si="214"/>
        <v>gpbarbon</v>
      </c>
      <c r="E6867" t="str">
        <f t="shared" si="215"/>
        <v/>
      </c>
      <c r="F6867" t="s">
        <v>3642</v>
      </c>
      <c r="G6867" t="s">
        <v>10597</v>
      </c>
      <c r="H6867" t="s">
        <v>10598</v>
      </c>
      <c r="I6867" s="1">
        <v>44390</v>
      </c>
      <c r="J6867" t="s">
        <v>74</v>
      </c>
      <c r="K6867">
        <v>87000</v>
      </c>
      <c r="L6867">
        <v>1</v>
      </c>
      <c r="M6867">
        <v>87000</v>
      </c>
      <c r="N6867">
        <v>1</v>
      </c>
      <c r="O6867" s="1">
        <v>44392.599097754632</v>
      </c>
    </row>
    <row r="6868" spans="2:15" x14ac:dyDescent="0.25">
      <c r="B6868" t="s">
        <v>3645</v>
      </c>
      <c r="C6868" t="str">
        <f t="shared" si="214"/>
        <v>gpbarbon</v>
      </c>
      <c r="E6868" t="str">
        <f t="shared" si="215"/>
        <v/>
      </c>
      <c r="F6868" t="s">
        <v>3642</v>
      </c>
      <c r="G6868" t="s">
        <v>10597</v>
      </c>
      <c r="H6868" t="s">
        <v>10598</v>
      </c>
      <c r="I6868" s="1">
        <v>44405</v>
      </c>
      <c r="J6868" t="s">
        <v>74</v>
      </c>
      <c r="K6868">
        <v>-44138.13</v>
      </c>
      <c r="L6868">
        <v>1</v>
      </c>
      <c r="M6868">
        <v>-44138.13</v>
      </c>
      <c r="N6868">
        <v>1</v>
      </c>
      <c r="O6868" s="1">
        <v>44407.680255277781</v>
      </c>
    </row>
    <row r="6869" spans="2:15" x14ac:dyDescent="0.25">
      <c r="B6869" t="s">
        <v>3645</v>
      </c>
      <c r="C6869" t="str">
        <f t="shared" si="214"/>
        <v>gpbarbon</v>
      </c>
      <c r="E6869" t="str">
        <f t="shared" si="215"/>
        <v/>
      </c>
      <c r="F6869" t="s">
        <v>3642</v>
      </c>
      <c r="G6869" t="s">
        <v>10597</v>
      </c>
      <c r="H6869" t="s">
        <v>10598</v>
      </c>
      <c r="I6869" s="1">
        <v>44405</v>
      </c>
      <c r="J6869" t="s">
        <v>74</v>
      </c>
      <c r="K6869">
        <v>44138.13</v>
      </c>
      <c r="L6869">
        <v>1</v>
      </c>
      <c r="M6869">
        <v>44138.13</v>
      </c>
      <c r="N6869">
        <v>1</v>
      </c>
      <c r="O6869" s="1">
        <v>44406.430753622684</v>
      </c>
    </row>
    <row r="6870" spans="2:15" x14ac:dyDescent="0.25">
      <c r="B6870" t="s">
        <v>67</v>
      </c>
      <c r="C6870" t="str">
        <f t="shared" si="214"/>
        <v>na</v>
      </c>
      <c r="E6870" t="str">
        <f t="shared" si="215"/>
        <v/>
      </c>
      <c r="F6870" t="s">
        <v>3642</v>
      </c>
      <c r="G6870" t="s">
        <v>10599</v>
      </c>
      <c r="H6870" t="s">
        <v>10600</v>
      </c>
      <c r="I6870" s="1">
        <v>44403</v>
      </c>
      <c r="J6870" t="s">
        <v>74</v>
      </c>
      <c r="K6870">
        <v>8820</v>
      </c>
      <c r="L6870">
        <v>1</v>
      </c>
      <c r="M6870">
        <v>8820</v>
      </c>
      <c r="N6870">
        <v>1</v>
      </c>
      <c r="O6870" s="1">
        <v>44404.643645555552</v>
      </c>
    </row>
    <row r="6871" spans="2:15" x14ac:dyDescent="0.25">
      <c r="B6871" t="s">
        <v>67</v>
      </c>
      <c r="C6871" t="str">
        <f t="shared" si="214"/>
        <v>na</v>
      </c>
      <c r="E6871" t="str">
        <f t="shared" si="215"/>
        <v/>
      </c>
      <c r="F6871" t="s">
        <v>3642</v>
      </c>
      <c r="G6871" t="s">
        <v>3643</v>
      </c>
      <c r="H6871" t="s">
        <v>3644</v>
      </c>
      <c r="I6871" s="1">
        <v>44393</v>
      </c>
      <c r="J6871" t="s">
        <v>74</v>
      </c>
      <c r="K6871">
        <v>1430.8</v>
      </c>
      <c r="L6871">
        <v>1</v>
      </c>
      <c r="M6871">
        <v>1430.8</v>
      </c>
      <c r="N6871">
        <v>1</v>
      </c>
      <c r="O6871" s="1">
        <v>44400.661308946757</v>
      </c>
    </row>
    <row r="6872" spans="2:15" x14ac:dyDescent="0.25">
      <c r="B6872" t="s">
        <v>3645</v>
      </c>
      <c r="C6872" t="str">
        <f t="shared" si="214"/>
        <v>gpbarbon</v>
      </c>
      <c r="E6872" t="str">
        <f t="shared" si="215"/>
        <v/>
      </c>
      <c r="F6872" t="s">
        <v>3642</v>
      </c>
      <c r="G6872" t="s">
        <v>3648</v>
      </c>
      <c r="H6872" t="s">
        <v>3649</v>
      </c>
      <c r="I6872" s="1">
        <v>44379</v>
      </c>
      <c r="J6872" t="s">
        <v>74</v>
      </c>
      <c r="K6872">
        <v>1233.75</v>
      </c>
      <c r="L6872">
        <v>1</v>
      </c>
      <c r="M6872">
        <v>1233.75</v>
      </c>
      <c r="N6872">
        <v>1</v>
      </c>
      <c r="O6872" s="1">
        <v>44386.468177349539</v>
      </c>
    </row>
    <row r="6873" spans="2:15" x14ac:dyDescent="0.25">
      <c r="B6873" t="s">
        <v>3645</v>
      </c>
      <c r="C6873" t="str">
        <f t="shared" si="214"/>
        <v>gpbarbon</v>
      </c>
      <c r="E6873" t="str">
        <f t="shared" si="215"/>
        <v/>
      </c>
      <c r="F6873" t="s">
        <v>3642</v>
      </c>
      <c r="G6873" t="s">
        <v>10601</v>
      </c>
      <c r="H6873" t="s">
        <v>10602</v>
      </c>
      <c r="I6873" s="1">
        <v>44404</v>
      </c>
      <c r="J6873" t="s">
        <v>74</v>
      </c>
      <c r="K6873">
        <v>73000</v>
      </c>
      <c r="L6873">
        <v>1</v>
      </c>
      <c r="M6873">
        <v>73000</v>
      </c>
      <c r="N6873">
        <v>1</v>
      </c>
      <c r="O6873" s="1">
        <v>44405.456938888892</v>
      </c>
    </row>
    <row r="6874" spans="2:15" x14ac:dyDescent="0.25">
      <c r="B6874" t="s">
        <v>3591</v>
      </c>
      <c r="C6874" t="str">
        <f t="shared" si="214"/>
        <v>marjorie</v>
      </c>
      <c r="E6874" t="str">
        <f t="shared" si="215"/>
        <v/>
      </c>
      <c r="F6874" t="s">
        <v>3650</v>
      </c>
      <c r="G6874" t="s">
        <v>10603</v>
      </c>
      <c r="H6874" t="s">
        <v>10604</v>
      </c>
      <c r="I6874" s="1">
        <v>44399</v>
      </c>
      <c r="J6874" t="s">
        <v>74</v>
      </c>
      <c r="K6874">
        <v>3000</v>
      </c>
      <c r="L6874">
        <v>1</v>
      </c>
      <c r="M6874">
        <v>3000</v>
      </c>
      <c r="N6874">
        <v>1</v>
      </c>
      <c r="O6874" s="1">
        <v>44400.607223877312</v>
      </c>
    </row>
    <row r="6875" spans="2:15" x14ac:dyDescent="0.25">
      <c r="B6875" t="s">
        <v>3591</v>
      </c>
      <c r="C6875" t="str">
        <f t="shared" si="214"/>
        <v>marjorie</v>
      </c>
      <c r="E6875" t="str">
        <f t="shared" si="215"/>
        <v/>
      </c>
      <c r="F6875" t="s">
        <v>3650</v>
      </c>
      <c r="G6875" t="s">
        <v>3651</v>
      </c>
      <c r="H6875" t="s">
        <v>3652</v>
      </c>
      <c r="I6875" s="1">
        <v>44398</v>
      </c>
      <c r="J6875" t="s">
        <v>74</v>
      </c>
      <c r="K6875">
        <v>1668.6</v>
      </c>
      <c r="L6875">
        <v>1</v>
      </c>
      <c r="M6875">
        <v>1668.6</v>
      </c>
      <c r="N6875">
        <v>1</v>
      </c>
      <c r="O6875" s="1">
        <v>44400.681867708336</v>
      </c>
    </row>
    <row r="6876" spans="2:15" x14ac:dyDescent="0.25">
      <c r="B6876" t="s">
        <v>3598</v>
      </c>
      <c r="C6876" t="str">
        <f t="shared" si="214"/>
        <v>abborganio</v>
      </c>
      <c r="D6876" t="s">
        <v>1839</v>
      </c>
      <c r="E6876" t="str">
        <f t="shared" si="215"/>
        <v>amserviano</v>
      </c>
      <c r="F6876" t="s">
        <v>3650</v>
      </c>
      <c r="G6876" t="s">
        <v>3653</v>
      </c>
      <c r="H6876" t="s">
        <v>3654</v>
      </c>
      <c r="I6876" s="1">
        <v>44393</v>
      </c>
      <c r="J6876" t="s">
        <v>74</v>
      </c>
      <c r="K6876">
        <v>40699.68</v>
      </c>
      <c r="L6876">
        <v>1</v>
      </c>
      <c r="M6876">
        <v>40699.68</v>
      </c>
      <c r="N6876">
        <v>1</v>
      </c>
      <c r="O6876" s="1">
        <v>44400.601034259256</v>
      </c>
    </row>
    <row r="6877" spans="2:15" x14ac:dyDescent="0.25">
      <c r="B6877" t="s">
        <v>3655</v>
      </c>
      <c r="C6877" t="str">
        <f t="shared" si="214"/>
        <v>rex</v>
      </c>
      <c r="E6877" t="str">
        <f t="shared" si="215"/>
        <v/>
      </c>
      <c r="F6877" t="s">
        <v>3650</v>
      </c>
      <c r="G6877" t="s">
        <v>3656</v>
      </c>
      <c r="H6877" t="s">
        <v>3657</v>
      </c>
      <c r="I6877" s="1">
        <v>44398</v>
      </c>
      <c r="J6877" t="s">
        <v>74</v>
      </c>
      <c r="K6877">
        <v>2000</v>
      </c>
      <c r="L6877">
        <v>1</v>
      </c>
      <c r="M6877">
        <v>2000</v>
      </c>
      <c r="N6877">
        <v>1</v>
      </c>
      <c r="O6877" s="1">
        <v>44400.682037106482</v>
      </c>
    </row>
    <row r="6878" spans="2:15" x14ac:dyDescent="0.25">
      <c r="B6878" t="s">
        <v>3591</v>
      </c>
      <c r="C6878" t="str">
        <f t="shared" si="214"/>
        <v>marjorie</v>
      </c>
      <c r="E6878" t="str">
        <f t="shared" si="215"/>
        <v/>
      </c>
      <c r="F6878" t="s">
        <v>3650</v>
      </c>
      <c r="G6878" t="s">
        <v>10605</v>
      </c>
      <c r="H6878" t="s">
        <v>10606</v>
      </c>
      <c r="I6878" s="1">
        <v>44398</v>
      </c>
      <c r="J6878" t="s">
        <v>74</v>
      </c>
      <c r="K6878">
        <v>2519.6999999999998</v>
      </c>
      <c r="L6878">
        <v>1</v>
      </c>
      <c r="M6878">
        <v>2519.6999999999998</v>
      </c>
      <c r="N6878">
        <v>1</v>
      </c>
      <c r="O6878" s="1">
        <v>44400.681910648149</v>
      </c>
    </row>
    <row r="6879" spans="2:15" x14ac:dyDescent="0.25">
      <c r="B6879" t="s">
        <v>67</v>
      </c>
      <c r="C6879" t="str">
        <f t="shared" si="214"/>
        <v>na</v>
      </c>
      <c r="E6879" t="str">
        <f t="shared" si="215"/>
        <v/>
      </c>
      <c r="F6879" t="s">
        <v>3650</v>
      </c>
      <c r="G6879" t="s">
        <v>10607</v>
      </c>
      <c r="H6879" t="s">
        <v>10608</v>
      </c>
      <c r="I6879" s="1">
        <v>44393</v>
      </c>
      <c r="J6879" t="s">
        <v>74</v>
      </c>
      <c r="K6879">
        <v>686.38</v>
      </c>
      <c r="L6879">
        <v>1</v>
      </c>
      <c r="M6879">
        <v>686.38</v>
      </c>
      <c r="N6879">
        <v>1</v>
      </c>
      <c r="O6879" s="1">
        <v>44400.601140775463</v>
      </c>
    </row>
    <row r="6880" spans="2:15" x14ac:dyDescent="0.25">
      <c r="B6880" t="s">
        <v>67</v>
      </c>
      <c r="C6880" t="str">
        <f t="shared" si="214"/>
        <v>na</v>
      </c>
      <c r="E6880" t="str">
        <f t="shared" si="215"/>
        <v/>
      </c>
      <c r="F6880" t="s">
        <v>3650</v>
      </c>
      <c r="G6880" t="s">
        <v>10609</v>
      </c>
      <c r="H6880" t="s">
        <v>10610</v>
      </c>
      <c r="I6880" s="1">
        <v>44379</v>
      </c>
      <c r="J6880" t="s">
        <v>74</v>
      </c>
      <c r="K6880">
        <v>6845.04</v>
      </c>
      <c r="L6880">
        <v>1</v>
      </c>
      <c r="M6880">
        <v>6845.04</v>
      </c>
      <c r="N6880">
        <v>1</v>
      </c>
      <c r="O6880" s="1">
        <v>44386.40737896991</v>
      </c>
    </row>
    <row r="6881" spans="2:15" x14ac:dyDescent="0.25">
      <c r="B6881" t="s">
        <v>3598</v>
      </c>
      <c r="C6881" t="str">
        <f t="shared" si="214"/>
        <v>abborganio</v>
      </c>
      <c r="E6881" t="str">
        <f t="shared" si="215"/>
        <v/>
      </c>
      <c r="F6881" t="s">
        <v>3650</v>
      </c>
      <c r="G6881" t="s">
        <v>10611</v>
      </c>
      <c r="H6881" t="s">
        <v>10612</v>
      </c>
      <c r="I6881" s="1">
        <v>44393</v>
      </c>
      <c r="J6881" t="s">
        <v>74</v>
      </c>
      <c r="K6881">
        <v>1029.56</v>
      </c>
      <c r="L6881">
        <v>1</v>
      </c>
      <c r="M6881">
        <v>1029.56</v>
      </c>
      <c r="N6881">
        <v>1</v>
      </c>
      <c r="O6881" s="1">
        <v>44400.601079201391</v>
      </c>
    </row>
    <row r="6882" spans="2:15" x14ac:dyDescent="0.25">
      <c r="B6882" t="s">
        <v>67</v>
      </c>
      <c r="C6882" t="str">
        <f t="shared" si="214"/>
        <v>na</v>
      </c>
      <c r="E6882" t="str">
        <f t="shared" si="215"/>
        <v/>
      </c>
      <c r="F6882" t="s">
        <v>3650</v>
      </c>
      <c r="G6882" t="s">
        <v>10613</v>
      </c>
      <c r="H6882" t="s">
        <v>10614</v>
      </c>
      <c r="I6882" s="1">
        <v>44403</v>
      </c>
      <c r="J6882" t="s">
        <v>74</v>
      </c>
      <c r="K6882">
        <v>3303.92</v>
      </c>
      <c r="L6882">
        <v>1</v>
      </c>
      <c r="M6882">
        <v>3303.92</v>
      </c>
      <c r="N6882">
        <v>1</v>
      </c>
      <c r="O6882" s="1">
        <v>44404.401060300923</v>
      </c>
    </row>
    <row r="6883" spans="2:15" x14ac:dyDescent="0.25">
      <c r="B6883" t="s">
        <v>3598</v>
      </c>
      <c r="C6883" t="str">
        <f t="shared" si="214"/>
        <v>abborganio</v>
      </c>
      <c r="E6883" t="str">
        <f t="shared" si="215"/>
        <v/>
      </c>
      <c r="F6883" t="s">
        <v>3658</v>
      </c>
      <c r="G6883" t="s">
        <v>10615</v>
      </c>
      <c r="H6883" t="s">
        <v>10616</v>
      </c>
      <c r="I6883" s="1">
        <v>44396</v>
      </c>
      <c r="J6883" t="s">
        <v>74</v>
      </c>
      <c r="K6883">
        <v>5000</v>
      </c>
      <c r="L6883">
        <v>1</v>
      </c>
      <c r="M6883">
        <v>5000</v>
      </c>
      <c r="N6883">
        <v>1</v>
      </c>
      <c r="O6883" s="1">
        <v>44400.545909988425</v>
      </c>
    </row>
    <row r="6884" spans="2:15" x14ac:dyDescent="0.25">
      <c r="B6884" t="s">
        <v>3598</v>
      </c>
      <c r="C6884" t="str">
        <f t="shared" si="214"/>
        <v>abborganio</v>
      </c>
      <c r="E6884" t="str">
        <f t="shared" si="215"/>
        <v/>
      </c>
      <c r="F6884" t="s">
        <v>3658</v>
      </c>
      <c r="G6884" t="s">
        <v>10615</v>
      </c>
      <c r="H6884" t="s">
        <v>10616</v>
      </c>
      <c r="I6884" s="1">
        <v>44405</v>
      </c>
      <c r="J6884" t="s">
        <v>74</v>
      </c>
      <c r="K6884">
        <v>26100</v>
      </c>
      <c r="L6884">
        <v>1</v>
      </c>
      <c r="M6884">
        <v>26100</v>
      </c>
      <c r="N6884">
        <v>1</v>
      </c>
      <c r="O6884" s="1">
        <v>44407.37143958333</v>
      </c>
    </row>
    <row r="6885" spans="2:15" x14ac:dyDescent="0.25">
      <c r="B6885" t="s">
        <v>3595</v>
      </c>
      <c r="C6885" t="str">
        <f t="shared" si="214"/>
        <v>armatudan</v>
      </c>
      <c r="E6885" t="str">
        <f t="shared" si="215"/>
        <v/>
      </c>
      <c r="F6885" t="s">
        <v>3658</v>
      </c>
      <c r="G6885" t="s">
        <v>10617</v>
      </c>
      <c r="H6885" t="s">
        <v>10618</v>
      </c>
      <c r="I6885" s="1">
        <v>44385</v>
      </c>
      <c r="J6885" t="s">
        <v>74</v>
      </c>
      <c r="K6885">
        <v>5500</v>
      </c>
      <c r="L6885">
        <v>1</v>
      </c>
      <c r="M6885">
        <v>5500</v>
      </c>
      <c r="N6885">
        <v>1</v>
      </c>
      <c r="O6885" s="1">
        <v>44391.335696064816</v>
      </c>
    </row>
    <row r="6886" spans="2:15" x14ac:dyDescent="0.25">
      <c r="B6886" t="s">
        <v>3629</v>
      </c>
      <c r="C6886" t="str">
        <f t="shared" si="214"/>
        <v>jsgamiao</v>
      </c>
      <c r="D6886" t="s">
        <v>10619</v>
      </c>
      <c r="E6886" t="str">
        <f t="shared" si="215"/>
        <v>rdcortez</v>
      </c>
      <c r="F6886" t="s">
        <v>3658</v>
      </c>
      <c r="G6886" t="s">
        <v>10620</v>
      </c>
      <c r="H6886" t="s">
        <v>10621</v>
      </c>
      <c r="I6886" s="1">
        <v>44401</v>
      </c>
      <c r="J6886" t="s">
        <v>74</v>
      </c>
      <c r="K6886">
        <v>5000</v>
      </c>
      <c r="L6886">
        <v>1</v>
      </c>
      <c r="M6886">
        <v>5000</v>
      </c>
      <c r="N6886">
        <v>1</v>
      </c>
      <c r="O6886" s="1">
        <v>44404.446661875001</v>
      </c>
    </row>
    <row r="6887" spans="2:15" x14ac:dyDescent="0.25">
      <c r="B6887" t="s">
        <v>3598</v>
      </c>
      <c r="C6887" t="str">
        <f t="shared" si="214"/>
        <v>abborganio</v>
      </c>
      <c r="E6887" t="str">
        <f t="shared" si="215"/>
        <v/>
      </c>
      <c r="F6887" t="s">
        <v>3658</v>
      </c>
      <c r="G6887" t="s">
        <v>10622</v>
      </c>
      <c r="H6887" t="s">
        <v>10616</v>
      </c>
      <c r="I6887" s="1">
        <v>44396</v>
      </c>
      <c r="J6887" t="s">
        <v>74</v>
      </c>
      <c r="K6887">
        <v>10000</v>
      </c>
      <c r="L6887">
        <v>1</v>
      </c>
      <c r="M6887">
        <v>10000</v>
      </c>
      <c r="N6887">
        <v>1</v>
      </c>
      <c r="O6887" s="1">
        <v>44400.546943634261</v>
      </c>
    </row>
    <row r="6888" spans="2:15" x14ac:dyDescent="0.25">
      <c r="B6888" t="s">
        <v>3598</v>
      </c>
      <c r="C6888" t="str">
        <f t="shared" si="214"/>
        <v>abborganio</v>
      </c>
      <c r="E6888" t="str">
        <f t="shared" si="215"/>
        <v/>
      </c>
      <c r="F6888" t="s">
        <v>3658</v>
      </c>
      <c r="G6888" t="s">
        <v>10622</v>
      </c>
      <c r="H6888" t="s">
        <v>10616</v>
      </c>
      <c r="I6888" s="1">
        <v>44405</v>
      </c>
      <c r="J6888" t="s">
        <v>74</v>
      </c>
      <c r="K6888">
        <v>33500</v>
      </c>
      <c r="L6888">
        <v>1</v>
      </c>
      <c r="M6888">
        <v>33500</v>
      </c>
      <c r="N6888">
        <v>1</v>
      </c>
      <c r="O6888" s="1">
        <v>44407.371475613429</v>
      </c>
    </row>
    <row r="6889" spans="2:15" x14ac:dyDescent="0.25">
      <c r="B6889" t="s">
        <v>67</v>
      </c>
      <c r="C6889" t="str">
        <f t="shared" si="214"/>
        <v>na</v>
      </c>
      <c r="E6889" t="str">
        <f t="shared" si="215"/>
        <v/>
      </c>
      <c r="F6889" t="s">
        <v>3658</v>
      </c>
      <c r="G6889" t="s">
        <v>3659</v>
      </c>
      <c r="H6889" t="s">
        <v>3660</v>
      </c>
      <c r="I6889" s="1">
        <v>44379</v>
      </c>
      <c r="J6889" t="s">
        <v>74</v>
      </c>
      <c r="K6889">
        <v>3000</v>
      </c>
      <c r="L6889">
        <v>1</v>
      </c>
      <c r="M6889">
        <v>3000</v>
      </c>
      <c r="N6889">
        <v>1</v>
      </c>
      <c r="O6889" s="1">
        <v>44386.392443055556</v>
      </c>
    </row>
    <row r="6890" spans="2:15" x14ac:dyDescent="0.25">
      <c r="B6890" t="s">
        <v>67</v>
      </c>
      <c r="C6890" t="str">
        <f t="shared" si="214"/>
        <v>na</v>
      </c>
      <c r="E6890" t="str">
        <f t="shared" si="215"/>
        <v/>
      </c>
      <c r="F6890" t="s">
        <v>3658</v>
      </c>
      <c r="G6890" t="s">
        <v>10623</v>
      </c>
      <c r="H6890" t="s">
        <v>10624</v>
      </c>
      <c r="I6890" s="1">
        <v>44360</v>
      </c>
      <c r="J6890" t="s">
        <v>74</v>
      </c>
      <c r="K6890">
        <v>12833.49</v>
      </c>
      <c r="L6890">
        <v>1</v>
      </c>
      <c r="M6890">
        <v>12833.49</v>
      </c>
      <c r="N6890">
        <v>1</v>
      </c>
      <c r="O6890" s="1">
        <v>44386.392540231478</v>
      </c>
    </row>
    <row r="6891" spans="2:15" x14ac:dyDescent="0.25">
      <c r="B6891" t="s">
        <v>67</v>
      </c>
      <c r="C6891" t="str">
        <f t="shared" si="214"/>
        <v>na</v>
      </c>
      <c r="E6891" t="str">
        <f t="shared" si="215"/>
        <v/>
      </c>
      <c r="F6891" t="s">
        <v>3658</v>
      </c>
      <c r="G6891" t="s">
        <v>10623</v>
      </c>
      <c r="H6891" t="s">
        <v>10624</v>
      </c>
      <c r="I6891" s="1">
        <v>44360</v>
      </c>
      <c r="J6891" t="s">
        <v>74</v>
      </c>
      <c r="K6891">
        <v>-15011</v>
      </c>
      <c r="L6891">
        <v>1</v>
      </c>
      <c r="M6891">
        <v>-15011</v>
      </c>
      <c r="N6891">
        <v>1</v>
      </c>
      <c r="O6891" s="1">
        <v>44386.390826620373</v>
      </c>
    </row>
    <row r="6892" spans="2:15" x14ac:dyDescent="0.25">
      <c r="B6892" t="s">
        <v>3629</v>
      </c>
      <c r="C6892" t="str">
        <f t="shared" si="214"/>
        <v>jsgamiao</v>
      </c>
      <c r="E6892" t="str">
        <f t="shared" si="215"/>
        <v/>
      </c>
      <c r="F6892" t="s">
        <v>3658</v>
      </c>
      <c r="G6892" t="s">
        <v>10625</v>
      </c>
      <c r="H6892" t="s">
        <v>10626</v>
      </c>
      <c r="I6892" s="1">
        <v>44404</v>
      </c>
      <c r="J6892" t="s">
        <v>74</v>
      </c>
      <c r="K6892">
        <v>5000</v>
      </c>
      <c r="L6892">
        <v>1</v>
      </c>
      <c r="M6892">
        <v>5000</v>
      </c>
      <c r="N6892">
        <v>1</v>
      </c>
      <c r="O6892" s="1">
        <v>44407.374589502317</v>
      </c>
    </row>
    <row r="6893" spans="2:15" x14ac:dyDescent="0.25">
      <c r="B6893" t="s">
        <v>67</v>
      </c>
      <c r="C6893" t="str">
        <f t="shared" si="214"/>
        <v>na</v>
      </c>
      <c r="E6893" t="str">
        <f t="shared" si="215"/>
        <v/>
      </c>
      <c r="F6893" t="s">
        <v>3658</v>
      </c>
      <c r="G6893" t="s">
        <v>3661</v>
      </c>
      <c r="H6893" t="s">
        <v>3662</v>
      </c>
      <c r="I6893" s="1">
        <v>44397</v>
      </c>
      <c r="J6893" t="s">
        <v>74</v>
      </c>
      <c r="K6893">
        <v>5000</v>
      </c>
      <c r="L6893">
        <v>1</v>
      </c>
      <c r="M6893">
        <v>5000</v>
      </c>
      <c r="N6893">
        <v>1</v>
      </c>
      <c r="O6893" s="1">
        <v>44400.555068009257</v>
      </c>
    </row>
    <row r="6894" spans="2:15" x14ac:dyDescent="0.25">
      <c r="B6894" t="s">
        <v>3629</v>
      </c>
      <c r="C6894" t="str">
        <f t="shared" si="214"/>
        <v>jsgamiao</v>
      </c>
      <c r="D6894" t="s">
        <v>1839</v>
      </c>
      <c r="E6894" t="str">
        <f t="shared" si="215"/>
        <v>amserviano</v>
      </c>
      <c r="F6894" t="s">
        <v>3658</v>
      </c>
      <c r="G6894" t="s">
        <v>10627</v>
      </c>
      <c r="H6894" t="s">
        <v>10628</v>
      </c>
      <c r="I6894" s="1">
        <v>44379</v>
      </c>
      <c r="J6894" t="s">
        <v>74</v>
      </c>
      <c r="K6894">
        <v>5000</v>
      </c>
      <c r="L6894">
        <v>1</v>
      </c>
      <c r="M6894">
        <v>5000</v>
      </c>
      <c r="N6894">
        <v>1</v>
      </c>
      <c r="O6894" s="1">
        <v>44386.393278935182</v>
      </c>
    </row>
    <row r="6895" spans="2:15" x14ac:dyDescent="0.25">
      <c r="B6895" t="s">
        <v>3629</v>
      </c>
      <c r="C6895" t="str">
        <f t="shared" si="214"/>
        <v>jsgamiao</v>
      </c>
      <c r="E6895" t="str">
        <f t="shared" si="215"/>
        <v/>
      </c>
      <c r="F6895" t="s">
        <v>3658</v>
      </c>
      <c r="G6895" t="s">
        <v>10629</v>
      </c>
      <c r="H6895" t="s">
        <v>10630</v>
      </c>
      <c r="I6895" s="1">
        <v>44392</v>
      </c>
      <c r="J6895" t="s">
        <v>74</v>
      </c>
      <c r="K6895">
        <v>2000</v>
      </c>
      <c r="L6895">
        <v>1</v>
      </c>
      <c r="M6895">
        <v>2000</v>
      </c>
      <c r="N6895">
        <v>1</v>
      </c>
      <c r="O6895" s="1">
        <v>44400.471754745369</v>
      </c>
    </row>
    <row r="6896" spans="2:15" x14ac:dyDescent="0.25">
      <c r="B6896" t="s">
        <v>3629</v>
      </c>
      <c r="C6896" t="str">
        <f t="shared" si="214"/>
        <v>jsgamiao</v>
      </c>
      <c r="E6896" t="str">
        <f t="shared" si="215"/>
        <v/>
      </c>
      <c r="F6896" t="s">
        <v>3658</v>
      </c>
      <c r="G6896" t="s">
        <v>10629</v>
      </c>
      <c r="H6896" t="s">
        <v>10630</v>
      </c>
      <c r="I6896" s="1">
        <v>44404</v>
      </c>
      <c r="J6896" t="s">
        <v>74</v>
      </c>
      <c r="K6896">
        <v>2000</v>
      </c>
      <c r="L6896">
        <v>1</v>
      </c>
      <c r="M6896">
        <v>2000</v>
      </c>
      <c r="N6896">
        <v>1</v>
      </c>
      <c r="O6896" s="1">
        <v>44407.374637800924</v>
      </c>
    </row>
    <row r="6897" spans="2:15" x14ac:dyDescent="0.25">
      <c r="B6897" t="s">
        <v>67</v>
      </c>
      <c r="C6897" t="str">
        <f t="shared" si="214"/>
        <v>na</v>
      </c>
      <c r="E6897" t="str">
        <f t="shared" si="215"/>
        <v/>
      </c>
      <c r="F6897" t="s">
        <v>3658</v>
      </c>
      <c r="G6897" t="s">
        <v>10631</v>
      </c>
      <c r="H6897" t="s">
        <v>10632</v>
      </c>
      <c r="I6897" s="1">
        <v>44394</v>
      </c>
      <c r="J6897" t="s">
        <v>74</v>
      </c>
      <c r="K6897">
        <v>1500</v>
      </c>
      <c r="L6897">
        <v>1</v>
      </c>
      <c r="M6897">
        <v>1500</v>
      </c>
      <c r="N6897">
        <v>1</v>
      </c>
      <c r="O6897" s="1">
        <v>44400.547917592594</v>
      </c>
    </row>
    <row r="6898" spans="2:15" x14ac:dyDescent="0.25">
      <c r="B6898" t="s">
        <v>67</v>
      </c>
      <c r="C6898" t="str">
        <f t="shared" si="214"/>
        <v>na</v>
      </c>
      <c r="E6898" t="str">
        <f t="shared" si="215"/>
        <v/>
      </c>
      <c r="F6898" t="s">
        <v>3658</v>
      </c>
      <c r="G6898" t="s">
        <v>10633</v>
      </c>
      <c r="H6898" t="s">
        <v>10634</v>
      </c>
      <c r="I6898" s="1">
        <v>44386</v>
      </c>
      <c r="J6898" t="s">
        <v>74</v>
      </c>
      <c r="K6898">
        <v>1500</v>
      </c>
      <c r="L6898">
        <v>1</v>
      </c>
      <c r="M6898">
        <v>1500</v>
      </c>
      <c r="N6898">
        <v>1</v>
      </c>
      <c r="O6898" s="1">
        <v>44391.336238773147</v>
      </c>
    </row>
    <row r="6899" spans="2:15" x14ac:dyDescent="0.25">
      <c r="B6899" t="s">
        <v>3629</v>
      </c>
      <c r="C6899" t="str">
        <f t="shared" si="214"/>
        <v>jsgamiao</v>
      </c>
      <c r="E6899" t="str">
        <f t="shared" si="215"/>
        <v/>
      </c>
      <c r="F6899" t="s">
        <v>3658</v>
      </c>
      <c r="G6899" t="s">
        <v>10635</v>
      </c>
      <c r="H6899" t="s">
        <v>10636</v>
      </c>
      <c r="I6899" s="1">
        <v>44382</v>
      </c>
      <c r="J6899" t="s">
        <v>74</v>
      </c>
      <c r="K6899">
        <v>3000</v>
      </c>
      <c r="L6899">
        <v>1</v>
      </c>
      <c r="M6899">
        <v>3000</v>
      </c>
      <c r="N6899">
        <v>1</v>
      </c>
      <c r="O6899" s="1">
        <v>44386.420049722219</v>
      </c>
    </row>
    <row r="6900" spans="2:15" x14ac:dyDescent="0.25">
      <c r="B6900" t="s">
        <v>3598</v>
      </c>
      <c r="C6900" t="str">
        <f t="shared" si="214"/>
        <v>abborganio</v>
      </c>
      <c r="E6900" t="str">
        <f t="shared" si="215"/>
        <v/>
      </c>
      <c r="F6900" t="s">
        <v>3658</v>
      </c>
      <c r="G6900" t="s">
        <v>10637</v>
      </c>
      <c r="H6900" t="s">
        <v>10616</v>
      </c>
      <c r="I6900" s="1">
        <v>44396</v>
      </c>
      <c r="J6900" t="s">
        <v>74</v>
      </c>
      <c r="K6900">
        <v>20000</v>
      </c>
      <c r="L6900">
        <v>1</v>
      </c>
      <c r="M6900">
        <v>20000</v>
      </c>
      <c r="N6900">
        <v>1</v>
      </c>
      <c r="O6900" s="1">
        <v>44400.547029120367</v>
      </c>
    </row>
    <row r="6901" spans="2:15" x14ac:dyDescent="0.25">
      <c r="B6901" t="s">
        <v>3595</v>
      </c>
      <c r="C6901" t="str">
        <f t="shared" si="214"/>
        <v>armatudan</v>
      </c>
      <c r="E6901" t="str">
        <f t="shared" si="215"/>
        <v/>
      </c>
      <c r="F6901" t="s">
        <v>3658</v>
      </c>
      <c r="G6901" t="s">
        <v>10638</v>
      </c>
      <c r="H6901" t="s">
        <v>10639</v>
      </c>
      <c r="I6901" s="1">
        <v>44403</v>
      </c>
      <c r="J6901" t="s">
        <v>74</v>
      </c>
      <c r="K6901">
        <v>9000</v>
      </c>
      <c r="L6901">
        <v>1</v>
      </c>
      <c r="M6901">
        <v>9000</v>
      </c>
      <c r="N6901">
        <v>1</v>
      </c>
      <c r="O6901" s="1">
        <v>44405.418671446758</v>
      </c>
    </row>
    <row r="6902" spans="2:15" x14ac:dyDescent="0.25">
      <c r="B6902" t="s">
        <v>3629</v>
      </c>
      <c r="C6902" t="str">
        <f t="shared" si="214"/>
        <v>jsgamiao</v>
      </c>
      <c r="E6902" t="str">
        <f t="shared" si="215"/>
        <v/>
      </c>
      <c r="F6902" t="s">
        <v>3658</v>
      </c>
      <c r="G6902" t="s">
        <v>10640</v>
      </c>
      <c r="H6902" t="s">
        <v>10641</v>
      </c>
      <c r="I6902" s="1">
        <v>44394</v>
      </c>
      <c r="J6902" t="s">
        <v>74</v>
      </c>
      <c r="K6902">
        <v>1000</v>
      </c>
      <c r="L6902">
        <v>1</v>
      </c>
      <c r="M6902">
        <v>1000</v>
      </c>
      <c r="N6902">
        <v>1</v>
      </c>
      <c r="O6902" s="1">
        <v>44400.547178738423</v>
      </c>
    </row>
    <row r="6903" spans="2:15" x14ac:dyDescent="0.25">
      <c r="B6903" t="s">
        <v>3629</v>
      </c>
      <c r="C6903" t="str">
        <f t="shared" si="214"/>
        <v>jsgamiao</v>
      </c>
      <c r="E6903" t="str">
        <f t="shared" si="215"/>
        <v/>
      </c>
      <c r="F6903" t="s">
        <v>3658</v>
      </c>
      <c r="G6903" t="s">
        <v>10642</v>
      </c>
      <c r="H6903" t="s">
        <v>10643</v>
      </c>
      <c r="I6903" s="1">
        <v>44377</v>
      </c>
      <c r="J6903" t="s">
        <v>74</v>
      </c>
      <c r="K6903">
        <v>26100</v>
      </c>
      <c r="L6903">
        <v>1</v>
      </c>
      <c r="M6903">
        <v>26100</v>
      </c>
      <c r="N6903">
        <v>1</v>
      </c>
      <c r="O6903" s="1">
        <v>44386.390277314815</v>
      </c>
    </row>
    <row r="6904" spans="2:15" x14ac:dyDescent="0.25">
      <c r="B6904" t="s">
        <v>3629</v>
      </c>
      <c r="C6904" t="str">
        <f t="shared" si="214"/>
        <v>jsgamiao</v>
      </c>
      <c r="E6904" t="str">
        <f t="shared" si="215"/>
        <v/>
      </c>
      <c r="F6904" t="s">
        <v>3658</v>
      </c>
      <c r="G6904" t="s">
        <v>10644</v>
      </c>
      <c r="H6904" t="s">
        <v>10645</v>
      </c>
      <c r="I6904" s="1">
        <v>44404</v>
      </c>
      <c r="J6904" t="s">
        <v>74</v>
      </c>
      <c r="K6904">
        <v>3000</v>
      </c>
      <c r="L6904">
        <v>1</v>
      </c>
      <c r="M6904">
        <v>3000</v>
      </c>
      <c r="N6904">
        <v>1</v>
      </c>
      <c r="O6904" s="1">
        <v>44407.37467769676</v>
      </c>
    </row>
    <row r="6905" spans="2:15" x14ac:dyDescent="0.25">
      <c r="B6905" t="s">
        <v>3591</v>
      </c>
      <c r="C6905" t="str">
        <f t="shared" si="214"/>
        <v>marjorie</v>
      </c>
      <c r="E6905" t="str">
        <f t="shared" si="215"/>
        <v/>
      </c>
      <c r="F6905" t="s">
        <v>3658</v>
      </c>
      <c r="G6905" t="s">
        <v>10646</v>
      </c>
      <c r="H6905" t="s">
        <v>10647</v>
      </c>
      <c r="I6905" s="1">
        <v>44396</v>
      </c>
      <c r="J6905" t="s">
        <v>74</v>
      </c>
      <c r="K6905">
        <v>2000</v>
      </c>
      <c r="L6905">
        <v>1</v>
      </c>
      <c r="M6905">
        <v>2000</v>
      </c>
      <c r="N6905">
        <v>1</v>
      </c>
      <c r="O6905" s="1">
        <v>44400.555928703703</v>
      </c>
    </row>
    <row r="6906" spans="2:15" x14ac:dyDescent="0.25">
      <c r="B6906" t="s">
        <v>3655</v>
      </c>
      <c r="C6906" t="str">
        <f t="shared" si="214"/>
        <v>rex</v>
      </c>
      <c r="E6906" t="str">
        <f t="shared" si="215"/>
        <v/>
      </c>
      <c r="F6906" t="s">
        <v>3658</v>
      </c>
      <c r="G6906" t="s">
        <v>10648</v>
      </c>
      <c r="H6906" t="s">
        <v>10649</v>
      </c>
      <c r="I6906" s="1">
        <v>44392</v>
      </c>
      <c r="J6906" t="s">
        <v>74</v>
      </c>
      <c r="K6906">
        <v>5000</v>
      </c>
      <c r="L6906">
        <v>1</v>
      </c>
      <c r="M6906">
        <v>5000</v>
      </c>
      <c r="N6906">
        <v>1</v>
      </c>
      <c r="O6906" s="1">
        <v>44400.48019170139</v>
      </c>
    </row>
    <row r="6907" spans="2:15" x14ac:dyDescent="0.25">
      <c r="B6907" t="s">
        <v>3595</v>
      </c>
      <c r="C6907" t="str">
        <f t="shared" si="214"/>
        <v>armatudan</v>
      </c>
      <c r="D6907" t="s">
        <v>1839</v>
      </c>
      <c r="E6907" t="str">
        <f t="shared" si="215"/>
        <v>amserviano</v>
      </c>
      <c r="F6907" t="s">
        <v>3658</v>
      </c>
      <c r="G6907" t="s">
        <v>10650</v>
      </c>
      <c r="H6907" t="s">
        <v>10651</v>
      </c>
      <c r="I6907" s="1">
        <v>44393</v>
      </c>
      <c r="J6907" t="s">
        <v>74</v>
      </c>
      <c r="K6907">
        <v>11000</v>
      </c>
      <c r="L6907">
        <v>1</v>
      </c>
      <c r="M6907">
        <v>11000</v>
      </c>
      <c r="N6907">
        <v>1</v>
      </c>
      <c r="O6907" s="1">
        <v>44400.548152615738</v>
      </c>
    </row>
    <row r="6908" spans="2:15" x14ac:dyDescent="0.25">
      <c r="B6908" t="s">
        <v>3595</v>
      </c>
      <c r="C6908" t="str">
        <f t="shared" si="214"/>
        <v>armatudan</v>
      </c>
      <c r="D6908" t="s">
        <v>1839</v>
      </c>
      <c r="E6908" t="str">
        <f t="shared" si="215"/>
        <v>amserviano</v>
      </c>
      <c r="F6908" t="s">
        <v>3658</v>
      </c>
      <c r="G6908" t="s">
        <v>10650</v>
      </c>
      <c r="H6908" t="s">
        <v>10651</v>
      </c>
      <c r="I6908" s="1">
        <v>44396</v>
      </c>
      <c r="J6908" t="s">
        <v>74</v>
      </c>
      <c r="K6908">
        <v>10000</v>
      </c>
      <c r="L6908">
        <v>1</v>
      </c>
      <c r="M6908">
        <v>10000</v>
      </c>
      <c r="N6908">
        <v>1</v>
      </c>
      <c r="O6908" s="1">
        <v>44400.555763576391</v>
      </c>
    </row>
    <row r="6909" spans="2:15" x14ac:dyDescent="0.25">
      <c r="B6909" t="s">
        <v>3629</v>
      </c>
      <c r="C6909" t="str">
        <f t="shared" si="214"/>
        <v>jsgamiao</v>
      </c>
      <c r="E6909" t="str">
        <f t="shared" si="215"/>
        <v/>
      </c>
      <c r="F6909" t="s">
        <v>3658</v>
      </c>
      <c r="G6909" t="s">
        <v>10652</v>
      </c>
      <c r="H6909" t="s">
        <v>10653</v>
      </c>
      <c r="I6909" s="1">
        <v>44391</v>
      </c>
      <c r="J6909" t="s">
        <v>74</v>
      </c>
      <c r="K6909">
        <v>10000</v>
      </c>
      <c r="L6909">
        <v>1</v>
      </c>
      <c r="M6909">
        <v>10000</v>
      </c>
      <c r="N6909">
        <v>1</v>
      </c>
      <c r="O6909" s="1">
        <v>44393.707136805555</v>
      </c>
    </row>
    <row r="6910" spans="2:15" x14ac:dyDescent="0.25">
      <c r="B6910" t="s">
        <v>67</v>
      </c>
      <c r="C6910" t="str">
        <f t="shared" si="214"/>
        <v>na</v>
      </c>
      <c r="E6910" t="str">
        <f t="shared" si="215"/>
        <v/>
      </c>
      <c r="F6910" t="s">
        <v>3658</v>
      </c>
      <c r="G6910" t="s">
        <v>3666</v>
      </c>
      <c r="H6910" t="s">
        <v>3667</v>
      </c>
      <c r="I6910" s="1">
        <v>44382</v>
      </c>
      <c r="J6910" t="s">
        <v>74</v>
      </c>
      <c r="K6910">
        <v>1500</v>
      </c>
      <c r="L6910">
        <v>1</v>
      </c>
      <c r="M6910">
        <v>1500</v>
      </c>
      <c r="N6910">
        <v>1</v>
      </c>
      <c r="O6910" s="1">
        <v>44386.420145868055</v>
      </c>
    </row>
    <row r="6911" spans="2:15" x14ac:dyDescent="0.25">
      <c r="B6911" t="s">
        <v>3598</v>
      </c>
      <c r="C6911" t="str">
        <f t="shared" si="214"/>
        <v>abborganio</v>
      </c>
      <c r="E6911" t="str">
        <f t="shared" si="215"/>
        <v/>
      </c>
      <c r="F6911" t="s">
        <v>3658</v>
      </c>
      <c r="G6911" t="s">
        <v>10654</v>
      </c>
      <c r="H6911" t="s">
        <v>10655</v>
      </c>
      <c r="I6911" s="1">
        <v>44404</v>
      </c>
      <c r="J6911" t="s">
        <v>74</v>
      </c>
      <c r="K6911">
        <v>3000</v>
      </c>
      <c r="L6911">
        <v>1</v>
      </c>
      <c r="M6911">
        <v>3000</v>
      </c>
      <c r="N6911">
        <v>1</v>
      </c>
      <c r="O6911" s="1">
        <v>44407.374410833334</v>
      </c>
    </row>
    <row r="6912" spans="2:15" x14ac:dyDescent="0.25">
      <c r="B6912" t="s">
        <v>3655</v>
      </c>
      <c r="C6912" t="str">
        <f t="shared" si="214"/>
        <v>rex</v>
      </c>
      <c r="D6912" t="s">
        <v>1933</v>
      </c>
      <c r="E6912" t="str">
        <f t="shared" si="215"/>
        <v>rmranjo</v>
      </c>
      <c r="F6912" t="s">
        <v>3658</v>
      </c>
      <c r="G6912" t="s">
        <v>10656</v>
      </c>
      <c r="H6912" t="s">
        <v>10657</v>
      </c>
      <c r="I6912" s="1">
        <v>44406</v>
      </c>
      <c r="J6912" t="s">
        <v>74</v>
      </c>
      <c r="K6912">
        <v>12000</v>
      </c>
      <c r="L6912">
        <v>1</v>
      </c>
      <c r="M6912">
        <v>12000</v>
      </c>
      <c r="N6912">
        <v>1</v>
      </c>
      <c r="O6912" s="1">
        <v>44410.469679861111</v>
      </c>
    </row>
    <row r="6913" spans="2:15" x14ac:dyDescent="0.25">
      <c r="B6913" t="s">
        <v>3595</v>
      </c>
      <c r="C6913" t="str">
        <f t="shared" si="214"/>
        <v>armatudan</v>
      </c>
      <c r="E6913" t="str">
        <f t="shared" si="215"/>
        <v/>
      </c>
      <c r="F6913" t="s">
        <v>3658</v>
      </c>
      <c r="G6913" t="s">
        <v>10658</v>
      </c>
      <c r="H6913" t="s">
        <v>10659</v>
      </c>
      <c r="I6913" s="1">
        <v>44404</v>
      </c>
      <c r="J6913" t="s">
        <v>74</v>
      </c>
      <c r="K6913">
        <v>7500</v>
      </c>
      <c r="L6913">
        <v>1</v>
      </c>
      <c r="M6913">
        <v>7500</v>
      </c>
      <c r="N6913">
        <v>1</v>
      </c>
      <c r="O6913" s="1">
        <v>44405.418711840277</v>
      </c>
    </row>
    <row r="6914" spans="2:15" x14ac:dyDescent="0.25">
      <c r="B6914" t="s">
        <v>3595</v>
      </c>
      <c r="C6914" t="str">
        <f t="shared" si="214"/>
        <v>armatudan</v>
      </c>
      <c r="E6914" t="str">
        <f t="shared" si="215"/>
        <v/>
      </c>
      <c r="F6914" t="s">
        <v>3658</v>
      </c>
      <c r="G6914" t="s">
        <v>10660</v>
      </c>
      <c r="H6914" t="s">
        <v>10661</v>
      </c>
      <c r="I6914" s="1">
        <v>44407</v>
      </c>
      <c r="J6914" t="s">
        <v>74</v>
      </c>
      <c r="K6914">
        <v>22000</v>
      </c>
      <c r="L6914">
        <v>1</v>
      </c>
      <c r="M6914">
        <v>22000</v>
      </c>
      <c r="N6914">
        <v>1</v>
      </c>
      <c r="O6914" s="1">
        <v>44410.469042013887</v>
      </c>
    </row>
    <row r="6915" spans="2:15" x14ac:dyDescent="0.25">
      <c r="B6915" t="s">
        <v>67</v>
      </c>
      <c r="C6915" t="str">
        <f t="shared" ref="C6915:C6978" si="216">MID(B6915,FIND("(",B6915)+1,FIND(")",B6915,FIND("(",B6915)+1) - FIND("(",B6915)-1)</f>
        <v>na</v>
      </c>
      <c r="D6915" t="s">
        <v>3840</v>
      </c>
      <c r="E6915" t="str">
        <f t="shared" ref="E6915:E6978" si="217">IFERROR(MID(D6915,FIND("(",D6915)+1,FIND(")",D6915,FIND("(",D6915)+1) - FIND("(",D6915)-1),"")</f>
        <v>dtdomingo</v>
      </c>
      <c r="F6915" t="s">
        <v>3658</v>
      </c>
      <c r="G6915" t="s">
        <v>10662</v>
      </c>
      <c r="H6915" t="s">
        <v>10663</v>
      </c>
      <c r="I6915" s="1">
        <v>44383</v>
      </c>
      <c r="J6915" t="s">
        <v>74</v>
      </c>
      <c r="K6915">
        <v>10000</v>
      </c>
      <c r="L6915">
        <v>1</v>
      </c>
      <c r="M6915">
        <v>10000</v>
      </c>
      <c r="N6915">
        <v>1</v>
      </c>
      <c r="O6915" s="1">
        <v>44389.358129201391</v>
      </c>
    </row>
    <row r="6916" spans="2:15" x14ac:dyDescent="0.25">
      <c r="B6916" t="s">
        <v>3629</v>
      </c>
      <c r="C6916" t="str">
        <f t="shared" si="216"/>
        <v>jsgamiao</v>
      </c>
      <c r="E6916" t="str">
        <f t="shared" si="217"/>
        <v/>
      </c>
      <c r="F6916" t="s">
        <v>3658</v>
      </c>
      <c r="G6916" t="s">
        <v>10662</v>
      </c>
      <c r="H6916" t="s">
        <v>10663</v>
      </c>
      <c r="I6916" s="1">
        <v>44403</v>
      </c>
      <c r="J6916" t="s">
        <v>74</v>
      </c>
      <c r="K6916">
        <v>5000</v>
      </c>
      <c r="L6916">
        <v>1</v>
      </c>
      <c r="M6916">
        <v>5000</v>
      </c>
      <c r="N6916">
        <v>1</v>
      </c>
      <c r="O6916" s="1">
        <v>44405.418410069447</v>
      </c>
    </row>
    <row r="6917" spans="2:15" x14ac:dyDescent="0.25">
      <c r="B6917" t="s">
        <v>3629</v>
      </c>
      <c r="C6917" t="str">
        <f t="shared" si="216"/>
        <v>jsgamiao</v>
      </c>
      <c r="E6917" t="str">
        <f t="shared" si="217"/>
        <v/>
      </c>
      <c r="F6917" t="s">
        <v>3658</v>
      </c>
      <c r="G6917" t="s">
        <v>10662</v>
      </c>
      <c r="H6917" t="s">
        <v>10663</v>
      </c>
      <c r="I6917" s="1">
        <v>44405</v>
      </c>
      <c r="J6917" t="s">
        <v>74</v>
      </c>
      <c r="K6917">
        <v>36700</v>
      </c>
      <c r="L6917">
        <v>1</v>
      </c>
      <c r="M6917">
        <v>36700</v>
      </c>
      <c r="N6917">
        <v>1</v>
      </c>
      <c r="O6917" s="1">
        <v>44407.371756747685</v>
      </c>
    </row>
    <row r="6918" spans="2:15" x14ac:dyDescent="0.25">
      <c r="B6918" t="s">
        <v>3598</v>
      </c>
      <c r="C6918" t="str">
        <f t="shared" si="216"/>
        <v>abborganio</v>
      </c>
      <c r="E6918" t="str">
        <f t="shared" si="217"/>
        <v/>
      </c>
      <c r="F6918" t="s">
        <v>3658</v>
      </c>
      <c r="G6918" t="s">
        <v>10664</v>
      </c>
      <c r="H6918" t="s">
        <v>10665</v>
      </c>
      <c r="I6918" s="1">
        <v>44402</v>
      </c>
      <c r="J6918" t="s">
        <v>74</v>
      </c>
      <c r="K6918">
        <v>1500</v>
      </c>
      <c r="L6918">
        <v>1</v>
      </c>
      <c r="M6918">
        <v>1500</v>
      </c>
      <c r="N6918">
        <v>1</v>
      </c>
      <c r="O6918" s="1">
        <v>44404.446165543981</v>
      </c>
    </row>
    <row r="6919" spans="2:15" x14ac:dyDescent="0.25">
      <c r="B6919" t="s">
        <v>3629</v>
      </c>
      <c r="C6919" t="str">
        <f t="shared" si="216"/>
        <v>jsgamiao</v>
      </c>
      <c r="E6919" t="str">
        <f t="shared" si="217"/>
        <v/>
      </c>
      <c r="F6919" t="s">
        <v>3658</v>
      </c>
      <c r="G6919" t="s">
        <v>10666</v>
      </c>
      <c r="H6919" t="s">
        <v>10667</v>
      </c>
      <c r="I6919" s="1">
        <v>44400</v>
      </c>
      <c r="J6919" t="s">
        <v>74</v>
      </c>
      <c r="K6919">
        <v>1800</v>
      </c>
      <c r="L6919">
        <v>1</v>
      </c>
      <c r="M6919">
        <v>1800</v>
      </c>
      <c r="N6919">
        <v>1</v>
      </c>
      <c r="O6919" s="1">
        <v>44403.391797569442</v>
      </c>
    </row>
    <row r="6920" spans="2:15" x14ac:dyDescent="0.25">
      <c r="B6920" t="s">
        <v>3595</v>
      </c>
      <c r="C6920" t="str">
        <f t="shared" si="216"/>
        <v>armatudan</v>
      </c>
      <c r="D6920" t="s">
        <v>3892</v>
      </c>
      <c r="E6920" t="str">
        <f t="shared" si="217"/>
        <v>nmmacapugas</v>
      </c>
      <c r="F6920" t="s">
        <v>3658</v>
      </c>
      <c r="G6920" t="s">
        <v>3668</v>
      </c>
      <c r="H6920" t="s">
        <v>3669</v>
      </c>
      <c r="I6920" s="1">
        <v>44385</v>
      </c>
      <c r="J6920" t="s">
        <v>74</v>
      </c>
      <c r="K6920">
        <v>1500</v>
      </c>
      <c r="L6920">
        <v>1</v>
      </c>
      <c r="M6920">
        <v>1500</v>
      </c>
      <c r="N6920">
        <v>1</v>
      </c>
      <c r="O6920" s="1">
        <v>44391.335733217595</v>
      </c>
    </row>
    <row r="6921" spans="2:15" x14ac:dyDescent="0.25">
      <c r="B6921" t="s">
        <v>3595</v>
      </c>
      <c r="C6921" t="str">
        <f t="shared" si="216"/>
        <v>armatudan</v>
      </c>
      <c r="E6921" t="str">
        <f t="shared" si="217"/>
        <v/>
      </c>
      <c r="F6921" t="s">
        <v>3658</v>
      </c>
      <c r="G6921" t="s">
        <v>10668</v>
      </c>
      <c r="H6921" t="s">
        <v>10669</v>
      </c>
      <c r="I6921" s="1">
        <v>44403</v>
      </c>
      <c r="J6921" t="s">
        <v>74</v>
      </c>
      <c r="K6921">
        <v>33000</v>
      </c>
      <c r="L6921">
        <v>1</v>
      </c>
      <c r="M6921">
        <v>33000</v>
      </c>
      <c r="N6921">
        <v>1</v>
      </c>
      <c r="O6921" s="1">
        <v>44405.418749652781</v>
      </c>
    </row>
    <row r="6922" spans="2:15" x14ac:dyDescent="0.25">
      <c r="B6922" t="s">
        <v>3655</v>
      </c>
      <c r="C6922" t="str">
        <f t="shared" si="216"/>
        <v>rex</v>
      </c>
      <c r="E6922" t="str">
        <f t="shared" si="217"/>
        <v/>
      </c>
      <c r="F6922" t="s">
        <v>3658</v>
      </c>
      <c r="G6922" t="s">
        <v>10670</v>
      </c>
      <c r="H6922" t="s">
        <v>10671</v>
      </c>
      <c r="I6922" s="1">
        <v>44382</v>
      </c>
      <c r="J6922" t="s">
        <v>74</v>
      </c>
      <c r="K6922">
        <v>10000</v>
      </c>
      <c r="L6922">
        <v>1</v>
      </c>
      <c r="M6922">
        <v>10000</v>
      </c>
      <c r="N6922">
        <v>1</v>
      </c>
      <c r="O6922" s="1">
        <v>44386.419735717594</v>
      </c>
    </row>
    <row r="6923" spans="2:15" x14ac:dyDescent="0.25">
      <c r="B6923" t="s">
        <v>3655</v>
      </c>
      <c r="C6923" t="str">
        <f t="shared" si="216"/>
        <v>rex</v>
      </c>
      <c r="E6923" t="str">
        <f t="shared" si="217"/>
        <v/>
      </c>
      <c r="F6923" t="s">
        <v>3658</v>
      </c>
      <c r="G6923" t="s">
        <v>10670</v>
      </c>
      <c r="H6923" t="s">
        <v>10671</v>
      </c>
      <c r="I6923" s="1">
        <v>44399</v>
      </c>
      <c r="J6923" t="s">
        <v>74</v>
      </c>
      <c r="K6923">
        <v>21000</v>
      </c>
      <c r="L6923">
        <v>1</v>
      </c>
      <c r="M6923">
        <v>21000</v>
      </c>
      <c r="N6923">
        <v>1</v>
      </c>
      <c r="O6923" s="1">
        <v>44400.612204317127</v>
      </c>
    </row>
    <row r="6924" spans="2:15" x14ac:dyDescent="0.25">
      <c r="B6924" t="s">
        <v>3595</v>
      </c>
      <c r="C6924" t="str">
        <f t="shared" si="216"/>
        <v>armatudan</v>
      </c>
      <c r="E6924" t="str">
        <f t="shared" si="217"/>
        <v/>
      </c>
      <c r="F6924" t="s">
        <v>3658</v>
      </c>
      <c r="G6924" t="s">
        <v>10672</v>
      </c>
      <c r="H6924" t="s">
        <v>10673</v>
      </c>
      <c r="I6924" s="1">
        <v>44407</v>
      </c>
      <c r="J6924" t="s">
        <v>74</v>
      </c>
      <c r="K6924">
        <v>500</v>
      </c>
      <c r="L6924">
        <v>1</v>
      </c>
      <c r="M6924">
        <v>500</v>
      </c>
      <c r="N6924">
        <v>1</v>
      </c>
      <c r="O6924" s="1">
        <v>44410.469084606484</v>
      </c>
    </row>
    <row r="6925" spans="2:15" x14ac:dyDescent="0.25">
      <c r="B6925" t="s">
        <v>3714</v>
      </c>
      <c r="C6925" t="str">
        <f t="shared" si="216"/>
        <v>ataceral</v>
      </c>
      <c r="E6925" t="str">
        <f t="shared" si="217"/>
        <v/>
      </c>
      <c r="F6925" t="s">
        <v>3658</v>
      </c>
      <c r="G6925" t="s">
        <v>10674</v>
      </c>
      <c r="H6925" t="s">
        <v>10675</v>
      </c>
      <c r="I6925" s="1">
        <v>44382</v>
      </c>
      <c r="J6925" t="s">
        <v>74</v>
      </c>
      <c r="K6925">
        <v>5000</v>
      </c>
      <c r="L6925">
        <v>1</v>
      </c>
      <c r="M6925">
        <v>5000</v>
      </c>
      <c r="N6925">
        <v>1</v>
      </c>
      <c r="O6925" s="1">
        <v>44386.392884525463</v>
      </c>
    </row>
    <row r="6926" spans="2:15" x14ac:dyDescent="0.25">
      <c r="B6926" t="s">
        <v>3714</v>
      </c>
      <c r="C6926" t="str">
        <f t="shared" si="216"/>
        <v>ataceral</v>
      </c>
      <c r="E6926" t="str">
        <f t="shared" si="217"/>
        <v/>
      </c>
      <c r="F6926" t="s">
        <v>3658</v>
      </c>
      <c r="G6926" t="s">
        <v>10674</v>
      </c>
      <c r="H6926" t="s">
        <v>10675</v>
      </c>
      <c r="I6926" s="1">
        <v>44398</v>
      </c>
      <c r="J6926" t="s">
        <v>74</v>
      </c>
      <c r="K6926">
        <v>68500</v>
      </c>
      <c r="L6926">
        <v>1</v>
      </c>
      <c r="M6926">
        <v>68500</v>
      </c>
      <c r="N6926">
        <v>1</v>
      </c>
      <c r="O6926" s="1">
        <v>44400.553696064817</v>
      </c>
    </row>
    <row r="6927" spans="2:15" x14ac:dyDescent="0.25">
      <c r="B6927" t="s">
        <v>3714</v>
      </c>
      <c r="C6927" t="str">
        <f t="shared" si="216"/>
        <v>ataceral</v>
      </c>
      <c r="E6927" t="str">
        <f t="shared" si="217"/>
        <v/>
      </c>
      <c r="F6927" t="s">
        <v>3658</v>
      </c>
      <c r="G6927" t="s">
        <v>10674</v>
      </c>
      <c r="H6927" t="s">
        <v>10675</v>
      </c>
      <c r="I6927" s="1">
        <v>44403</v>
      </c>
      <c r="J6927" t="s">
        <v>74</v>
      </c>
      <c r="K6927">
        <v>21000</v>
      </c>
      <c r="L6927">
        <v>1</v>
      </c>
      <c r="M6927">
        <v>21000</v>
      </c>
      <c r="N6927">
        <v>1</v>
      </c>
      <c r="O6927" s="1">
        <v>44404.445746481484</v>
      </c>
    </row>
    <row r="6928" spans="2:15" x14ac:dyDescent="0.25">
      <c r="B6928" t="s">
        <v>3595</v>
      </c>
      <c r="C6928" t="str">
        <f t="shared" si="216"/>
        <v>armatudan</v>
      </c>
      <c r="E6928" t="str">
        <f t="shared" si="217"/>
        <v/>
      </c>
      <c r="F6928" t="s">
        <v>3658</v>
      </c>
      <c r="G6928" t="s">
        <v>10676</v>
      </c>
      <c r="H6928" t="s">
        <v>10677</v>
      </c>
      <c r="I6928" s="1">
        <v>44379</v>
      </c>
      <c r="J6928" t="s">
        <v>74</v>
      </c>
      <c r="K6928">
        <v>1000</v>
      </c>
      <c r="L6928">
        <v>1</v>
      </c>
      <c r="M6928">
        <v>1000</v>
      </c>
      <c r="N6928">
        <v>1</v>
      </c>
      <c r="O6928" s="1">
        <v>44386.392661412036</v>
      </c>
    </row>
    <row r="6929" spans="2:15" x14ac:dyDescent="0.25">
      <c r="B6929" t="s">
        <v>3591</v>
      </c>
      <c r="C6929" t="str">
        <f t="shared" si="216"/>
        <v>marjorie</v>
      </c>
      <c r="E6929" t="str">
        <f t="shared" si="217"/>
        <v/>
      </c>
      <c r="F6929" t="s">
        <v>3658</v>
      </c>
      <c r="G6929" t="s">
        <v>10678</v>
      </c>
      <c r="H6929" t="s">
        <v>3710</v>
      </c>
      <c r="I6929" s="1">
        <v>44407</v>
      </c>
      <c r="J6929" t="s">
        <v>74</v>
      </c>
      <c r="K6929">
        <v>3600</v>
      </c>
      <c r="L6929">
        <v>1</v>
      </c>
      <c r="M6929">
        <v>3600</v>
      </c>
      <c r="N6929">
        <v>1</v>
      </c>
      <c r="O6929" s="1">
        <v>44410.469541087965</v>
      </c>
    </row>
    <row r="6930" spans="2:15" x14ac:dyDescent="0.25">
      <c r="B6930" t="s">
        <v>3962</v>
      </c>
      <c r="C6930" t="str">
        <f t="shared" si="216"/>
        <v>ndlebrilla</v>
      </c>
      <c r="E6930" t="str">
        <f t="shared" si="217"/>
        <v/>
      </c>
      <c r="F6930" t="s">
        <v>3658</v>
      </c>
      <c r="G6930" t="s">
        <v>10679</v>
      </c>
      <c r="H6930" t="s">
        <v>9382</v>
      </c>
      <c r="I6930" s="1">
        <v>44384</v>
      </c>
      <c r="J6930" t="s">
        <v>74</v>
      </c>
      <c r="K6930">
        <v>4000</v>
      </c>
      <c r="L6930">
        <v>1</v>
      </c>
      <c r="M6930">
        <v>4000</v>
      </c>
      <c r="N6930">
        <v>1</v>
      </c>
      <c r="O6930" s="1">
        <v>44389.359000497687</v>
      </c>
    </row>
    <row r="6931" spans="2:15" x14ac:dyDescent="0.25">
      <c r="B6931" t="s">
        <v>3962</v>
      </c>
      <c r="C6931" t="str">
        <f t="shared" si="216"/>
        <v>ndlebrilla</v>
      </c>
      <c r="E6931" t="str">
        <f t="shared" si="217"/>
        <v/>
      </c>
      <c r="F6931" t="s">
        <v>3658</v>
      </c>
      <c r="G6931" t="s">
        <v>10679</v>
      </c>
      <c r="H6931" t="s">
        <v>9382</v>
      </c>
      <c r="I6931" s="1">
        <v>44385</v>
      </c>
      <c r="J6931" t="s">
        <v>74</v>
      </c>
      <c r="K6931">
        <v>3500</v>
      </c>
      <c r="L6931">
        <v>1</v>
      </c>
      <c r="M6931">
        <v>3500</v>
      </c>
      <c r="N6931">
        <v>1</v>
      </c>
      <c r="O6931" s="1">
        <v>44389.358990694447</v>
      </c>
    </row>
    <row r="6932" spans="2:15" x14ac:dyDescent="0.25">
      <c r="B6932" t="s">
        <v>3962</v>
      </c>
      <c r="C6932" t="str">
        <f t="shared" si="216"/>
        <v>ndlebrilla</v>
      </c>
      <c r="E6932" t="str">
        <f t="shared" si="217"/>
        <v/>
      </c>
      <c r="F6932" t="s">
        <v>3658</v>
      </c>
      <c r="G6932" t="s">
        <v>10679</v>
      </c>
      <c r="H6932" t="s">
        <v>9382</v>
      </c>
      <c r="I6932" s="1">
        <v>44390</v>
      </c>
      <c r="J6932" t="s">
        <v>74</v>
      </c>
      <c r="K6932">
        <v>3500</v>
      </c>
      <c r="L6932">
        <v>1</v>
      </c>
      <c r="M6932">
        <v>3500</v>
      </c>
      <c r="N6932">
        <v>1</v>
      </c>
      <c r="O6932" s="1">
        <v>44391.55848861111</v>
      </c>
    </row>
    <row r="6933" spans="2:15" x14ac:dyDescent="0.25">
      <c r="B6933" t="s">
        <v>3655</v>
      </c>
      <c r="C6933" t="str">
        <f t="shared" si="216"/>
        <v>rex</v>
      </c>
      <c r="E6933" t="str">
        <f t="shared" si="217"/>
        <v/>
      </c>
      <c r="F6933" t="s">
        <v>3658</v>
      </c>
      <c r="G6933" t="s">
        <v>10680</v>
      </c>
      <c r="H6933" t="s">
        <v>10681</v>
      </c>
      <c r="I6933" s="1">
        <v>44393</v>
      </c>
      <c r="J6933" t="s">
        <v>74</v>
      </c>
      <c r="K6933">
        <v>15000</v>
      </c>
      <c r="L6933">
        <v>1</v>
      </c>
      <c r="M6933">
        <v>15000</v>
      </c>
      <c r="N6933">
        <v>1</v>
      </c>
      <c r="O6933" s="1">
        <v>44400.548402118053</v>
      </c>
    </row>
    <row r="6934" spans="2:15" x14ac:dyDescent="0.25">
      <c r="B6934" t="s">
        <v>3595</v>
      </c>
      <c r="C6934" t="str">
        <f t="shared" si="216"/>
        <v>armatudan</v>
      </c>
      <c r="E6934" t="str">
        <f t="shared" si="217"/>
        <v/>
      </c>
      <c r="F6934" t="s">
        <v>3658</v>
      </c>
      <c r="G6934" t="s">
        <v>3670</v>
      </c>
      <c r="H6934" t="s">
        <v>3671</v>
      </c>
      <c r="I6934" s="1">
        <v>44392</v>
      </c>
      <c r="J6934" t="s">
        <v>74</v>
      </c>
      <c r="K6934">
        <v>15000</v>
      </c>
      <c r="L6934">
        <v>1</v>
      </c>
      <c r="M6934">
        <v>15000</v>
      </c>
      <c r="N6934">
        <v>1</v>
      </c>
      <c r="O6934" s="1">
        <v>44393.707526967592</v>
      </c>
    </row>
    <row r="6935" spans="2:15" x14ac:dyDescent="0.25">
      <c r="B6935" t="s">
        <v>3598</v>
      </c>
      <c r="C6935" t="str">
        <f t="shared" si="216"/>
        <v>abborganio</v>
      </c>
      <c r="E6935" t="str">
        <f t="shared" si="217"/>
        <v/>
      </c>
      <c r="F6935" t="s">
        <v>3658</v>
      </c>
      <c r="G6935" t="s">
        <v>10682</v>
      </c>
      <c r="H6935" t="s">
        <v>10683</v>
      </c>
      <c r="I6935" s="1">
        <v>44397</v>
      </c>
      <c r="J6935" t="s">
        <v>74</v>
      </c>
      <c r="K6935">
        <v>10650</v>
      </c>
      <c r="L6935">
        <v>1</v>
      </c>
      <c r="M6935">
        <v>10650</v>
      </c>
      <c r="N6935">
        <v>1</v>
      </c>
      <c r="O6935" s="1">
        <v>44400.554894907407</v>
      </c>
    </row>
    <row r="6936" spans="2:15" x14ac:dyDescent="0.25">
      <c r="B6936" t="s">
        <v>67</v>
      </c>
      <c r="C6936" t="str">
        <f t="shared" si="216"/>
        <v>na</v>
      </c>
      <c r="E6936" t="str">
        <f t="shared" si="217"/>
        <v/>
      </c>
      <c r="F6936" t="s">
        <v>3658</v>
      </c>
      <c r="G6936" t="s">
        <v>10684</v>
      </c>
      <c r="H6936" t="s">
        <v>10685</v>
      </c>
      <c r="I6936" s="1">
        <v>44393</v>
      </c>
      <c r="J6936" t="s">
        <v>74</v>
      </c>
      <c r="K6936">
        <v>4000</v>
      </c>
      <c r="L6936">
        <v>1</v>
      </c>
      <c r="M6936">
        <v>4000</v>
      </c>
      <c r="N6936">
        <v>1</v>
      </c>
      <c r="O6936" s="1">
        <v>44400.548252083332</v>
      </c>
    </row>
    <row r="6937" spans="2:15" x14ac:dyDescent="0.25">
      <c r="B6937" t="s">
        <v>3629</v>
      </c>
      <c r="C6937" t="str">
        <f t="shared" si="216"/>
        <v>jsgamiao</v>
      </c>
      <c r="E6937" t="str">
        <f t="shared" si="217"/>
        <v/>
      </c>
      <c r="F6937" t="s">
        <v>3658</v>
      </c>
      <c r="G6937" t="s">
        <v>10686</v>
      </c>
      <c r="H6937" t="s">
        <v>10687</v>
      </c>
      <c r="I6937" s="1">
        <v>44405</v>
      </c>
      <c r="J6937" t="s">
        <v>74</v>
      </c>
      <c r="K6937">
        <v>10000</v>
      </c>
      <c r="L6937">
        <v>1</v>
      </c>
      <c r="M6937">
        <v>10000</v>
      </c>
      <c r="N6937">
        <v>1</v>
      </c>
      <c r="O6937" s="1">
        <v>44407.37180601852</v>
      </c>
    </row>
    <row r="6938" spans="2:15" x14ac:dyDescent="0.25">
      <c r="B6938" t="s">
        <v>3883</v>
      </c>
      <c r="C6938" t="str">
        <f t="shared" si="216"/>
        <v>maalaureano</v>
      </c>
      <c r="E6938" t="str">
        <f t="shared" si="217"/>
        <v/>
      </c>
      <c r="F6938" t="s">
        <v>3658</v>
      </c>
      <c r="G6938" t="s">
        <v>10688</v>
      </c>
      <c r="H6938" t="s">
        <v>10689</v>
      </c>
      <c r="I6938" s="1">
        <v>44400</v>
      </c>
      <c r="J6938" t="s">
        <v>74</v>
      </c>
      <c r="K6938">
        <v>1500</v>
      </c>
      <c r="L6938">
        <v>1</v>
      </c>
      <c r="M6938">
        <v>1500</v>
      </c>
      <c r="N6938">
        <v>1</v>
      </c>
      <c r="O6938" s="1">
        <v>44404.448138078704</v>
      </c>
    </row>
    <row r="6939" spans="2:15" x14ac:dyDescent="0.25">
      <c r="B6939" t="s">
        <v>67</v>
      </c>
      <c r="C6939" t="str">
        <f t="shared" si="216"/>
        <v>na</v>
      </c>
      <c r="E6939" t="str">
        <f t="shared" si="217"/>
        <v/>
      </c>
      <c r="F6939" t="s">
        <v>3658</v>
      </c>
      <c r="G6939" t="s">
        <v>10690</v>
      </c>
      <c r="H6939" t="s">
        <v>10691</v>
      </c>
      <c r="I6939" s="1">
        <v>44402</v>
      </c>
      <c r="J6939" t="s">
        <v>74</v>
      </c>
      <c r="K6939">
        <v>1000</v>
      </c>
      <c r="L6939">
        <v>1</v>
      </c>
      <c r="M6939">
        <v>1000</v>
      </c>
      <c r="N6939">
        <v>1</v>
      </c>
      <c r="O6939" s="1">
        <v>44404.447706516206</v>
      </c>
    </row>
    <row r="6940" spans="2:15" x14ac:dyDescent="0.25">
      <c r="B6940" t="s">
        <v>3595</v>
      </c>
      <c r="C6940" t="str">
        <f t="shared" si="216"/>
        <v>armatudan</v>
      </c>
      <c r="E6940" t="str">
        <f t="shared" si="217"/>
        <v/>
      </c>
      <c r="F6940" t="s">
        <v>3658</v>
      </c>
      <c r="G6940" t="s">
        <v>10692</v>
      </c>
      <c r="H6940" t="s">
        <v>10693</v>
      </c>
      <c r="I6940" s="1">
        <v>44403</v>
      </c>
      <c r="J6940" t="s">
        <v>74</v>
      </c>
      <c r="K6940">
        <v>2500</v>
      </c>
      <c r="L6940">
        <v>1</v>
      </c>
      <c r="M6940">
        <v>2500</v>
      </c>
      <c r="N6940">
        <v>1</v>
      </c>
      <c r="O6940" s="1">
        <v>44404.448455474536</v>
      </c>
    </row>
    <row r="6941" spans="2:15" x14ac:dyDescent="0.25">
      <c r="B6941" t="s">
        <v>67</v>
      </c>
      <c r="C6941" t="str">
        <f t="shared" si="216"/>
        <v>na</v>
      </c>
      <c r="E6941" t="str">
        <f t="shared" si="217"/>
        <v/>
      </c>
      <c r="F6941" t="s">
        <v>3658</v>
      </c>
      <c r="G6941" t="s">
        <v>10694</v>
      </c>
      <c r="H6941" t="s">
        <v>10695</v>
      </c>
      <c r="I6941" s="1">
        <v>44382</v>
      </c>
      <c r="J6941" t="s">
        <v>74</v>
      </c>
      <c r="K6941">
        <v>5000</v>
      </c>
      <c r="L6941">
        <v>1</v>
      </c>
      <c r="M6941">
        <v>5000</v>
      </c>
      <c r="N6941">
        <v>1</v>
      </c>
      <c r="O6941" s="1">
        <v>44386.420216273145</v>
      </c>
    </row>
    <row r="6942" spans="2:15" x14ac:dyDescent="0.25">
      <c r="B6942" t="s">
        <v>3595</v>
      </c>
      <c r="C6942" t="str">
        <f t="shared" si="216"/>
        <v>armatudan</v>
      </c>
      <c r="E6942" t="str">
        <f t="shared" si="217"/>
        <v/>
      </c>
      <c r="F6942" t="s">
        <v>3658</v>
      </c>
      <c r="G6942" t="s">
        <v>10694</v>
      </c>
      <c r="H6942" t="s">
        <v>10695</v>
      </c>
      <c r="I6942" s="1">
        <v>44404</v>
      </c>
      <c r="J6942" t="s">
        <v>74</v>
      </c>
      <c r="K6942">
        <v>26000</v>
      </c>
      <c r="L6942">
        <v>1</v>
      </c>
      <c r="M6942">
        <v>26000</v>
      </c>
      <c r="N6942">
        <v>1</v>
      </c>
      <c r="O6942" s="1">
        <v>44407.374813773145</v>
      </c>
    </row>
    <row r="6943" spans="2:15" x14ac:dyDescent="0.25">
      <c r="B6943" t="s">
        <v>3595</v>
      </c>
      <c r="C6943" t="str">
        <f t="shared" si="216"/>
        <v>armatudan</v>
      </c>
      <c r="E6943" t="str">
        <f t="shared" si="217"/>
        <v/>
      </c>
      <c r="F6943" t="s">
        <v>3658</v>
      </c>
      <c r="G6943" t="s">
        <v>10696</v>
      </c>
      <c r="H6943" t="s">
        <v>10697</v>
      </c>
      <c r="I6943" s="1">
        <v>44406</v>
      </c>
      <c r="J6943" t="s">
        <v>74</v>
      </c>
      <c r="K6943">
        <v>24000</v>
      </c>
      <c r="L6943">
        <v>1</v>
      </c>
      <c r="M6943">
        <v>24000</v>
      </c>
      <c r="N6943">
        <v>1</v>
      </c>
      <c r="O6943" s="1">
        <v>44407.372498530094</v>
      </c>
    </row>
    <row r="6944" spans="2:15" x14ac:dyDescent="0.25">
      <c r="B6944" t="s">
        <v>67</v>
      </c>
      <c r="C6944" t="str">
        <f t="shared" si="216"/>
        <v>na</v>
      </c>
      <c r="E6944" t="str">
        <f t="shared" si="217"/>
        <v/>
      </c>
      <c r="F6944" t="s">
        <v>3658</v>
      </c>
      <c r="G6944" t="s">
        <v>10698</v>
      </c>
      <c r="H6944" t="s">
        <v>10699</v>
      </c>
      <c r="I6944" s="1">
        <v>44397</v>
      </c>
      <c r="J6944" t="s">
        <v>74</v>
      </c>
      <c r="K6944">
        <v>5000</v>
      </c>
      <c r="L6944">
        <v>1</v>
      </c>
      <c r="M6944">
        <v>5000</v>
      </c>
      <c r="N6944">
        <v>1</v>
      </c>
      <c r="O6944" s="1">
        <v>44400.555837534725</v>
      </c>
    </row>
    <row r="6945" spans="2:15" x14ac:dyDescent="0.25">
      <c r="B6945" t="s">
        <v>3629</v>
      </c>
      <c r="C6945" t="str">
        <f t="shared" si="216"/>
        <v>jsgamiao</v>
      </c>
      <c r="E6945" t="str">
        <f t="shared" si="217"/>
        <v/>
      </c>
      <c r="F6945" t="s">
        <v>3658</v>
      </c>
      <c r="G6945" t="s">
        <v>10700</v>
      </c>
      <c r="H6945" t="s">
        <v>10701</v>
      </c>
      <c r="I6945" s="1">
        <v>44393</v>
      </c>
      <c r="J6945" t="s">
        <v>74</v>
      </c>
      <c r="K6945">
        <v>1000</v>
      </c>
      <c r="L6945">
        <v>1</v>
      </c>
      <c r="M6945">
        <v>1000</v>
      </c>
      <c r="N6945">
        <v>1</v>
      </c>
      <c r="O6945" s="1">
        <v>44400.474961493055</v>
      </c>
    </row>
    <row r="6946" spans="2:15" x14ac:dyDescent="0.25">
      <c r="B6946" t="s">
        <v>3629</v>
      </c>
      <c r="C6946" t="str">
        <f t="shared" si="216"/>
        <v>jsgamiao</v>
      </c>
      <c r="E6946" t="str">
        <f t="shared" si="217"/>
        <v/>
      </c>
      <c r="F6946" t="s">
        <v>3658</v>
      </c>
      <c r="G6946" t="s">
        <v>10702</v>
      </c>
      <c r="H6946" t="s">
        <v>10703</v>
      </c>
      <c r="I6946" s="1">
        <v>44406</v>
      </c>
      <c r="J6946" t="s">
        <v>74</v>
      </c>
      <c r="K6946">
        <v>4900</v>
      </c>
      <c r="L6946">
        <v>1</v>
      </c>
      <c r="M6946">
        <v>4900</v>
      </c>
      <c r="N6946">
        <v>1</v>
      </c>
      <c r="O6946" s="1">
        <v>44410.467350347222</v>
      </c>
    </row>
    <row r="6947" spans="2:15" x14ac:dyDescent="0.25">
      <c r="B6947" t="s">
        <v>3629</v>
      </c>
      <c r="C6947" t="str">
        <f t="shared" si="216"/>
        <v>jsgamiao</v>
      </c>
      <c r="E6947" t="str">
        <f t="shared" si="217"/>
        <v/>
      </c>
      <c r="F6947" t="s">
        <v>3658</v>
      </c>
      <c r="G6947" t="s">
        <v>10704</v>
      </c>
      <c r="H6947" t="s">
        <v>10705</v>
      </c>
      <c r="I6947" s="1">
        <v>44385</v>
      </c>
      <c r="J6947" t="s">
        <v>74</v>
      </c>
      <c r="K6947">
        <v>14100</v>
      </c>
      <c r="L6947">
        <v>1</v>
      </c>
      <c r="M6947">
        <v>14100</v>
      </c>
      <c r="N6947">
        <v>1</v>
      </c>
      <c r="O6947" s="1">
        <v>44389.358950578702</v>
      </c>
    </row>
    <row r="6948" spans="2:15" x14ac:dyDescent="0.25">
      <c r="B6948" t="s">
        <v>3595</v>
      </c>
      <c r="C6948" t="str">
        <f t="shared" si="216"/>
        <v>armatudan</v>
      </c>
      <c r="E6948" t="str">
        <f t="shared" si="217"/>
        <v/>
      </c>
      <c r="F6948" t="s">
        <v>3658</v>
      </c>
      <c r="G6948" t="s">
        <v>10706</v>
      </c>
      <c r="H6948" t="s">
        <v>10707</v>
      </c>
      <c r="I6948" s="1">
        <v>44400</v>
      </c>
      <c r="J6948" t="s">
        <v>74</v>
      </c>
      <c r="K6948">
        <v>58750</v>
      </c>
      <c r="L6948">
        <v>1</v>
      </c>
      <c r="M6948">
        <v>58750</v>
      </c>
      <c r="N6948">
        <v>1</v>
      </c>
      <c r="O6948" s="1">
        <v>44404.448525266205</v>
      </c>
    </row>
    <row r="6949" spans="2:15" x14ac:dyDescent="0.25">
      <c r="B6949" t="s">
        <v>3595</v>
      </c>
      <c r="C6949" t="str">
        <f t="shared" si="216"/>
        <v>armatudan</v>
      </c>
      <c r="E6949" t="str">
        <f t="shared" si="217"/>
        <v/>
      </c>
      <c r="F6949" t="s">
        <v>3658</v>
      </c>
      <c r="G6949" t="s">
        <v>10708</v>
      </c>
      <c r="H6949" t="s">
        <v>10709</v>
      </c>
      <c r="I6949" s="1">
        <v>44392</v>
      </c>
      <c r="J6949" t="s">
        <v>74</v>
      </c>
      <c r="K6949">
        <v>30000</v>
      </c>
      <c r="L6949">
        <v>1</v>
      </c>
      <c r="M6949">
        <v>30000</v>
      </c>
      <c r="N6949">
        <v>1</v>
      </c>
      <c r="O6949" s="1">
        <v>44400.473052499998</v>
      </c>
    </row>
    <row r="6950" spans="2:15" x14ac:dyDescent="0.25">
      <c r="B6950" t="s">
        <v>3595</v>
      </c>
      <c r="C6950" t="str">
        <f t="shared" si="216"/>
        <v>armatudan</v>
      </c>
      <c r="D6950" t="s">
        <v>2015</v>
      </c>
      <c r="E6950" t="str">
        <f t="shared" si="217"/>
        <v>omchua</v>
      </c>
      <c r="F6950" t="s">
        <v>3658</v>
      </c>
      <c r="G6950" t="s">
        <v>10708</v>
      </c>
      <c r="H6950" t="s">
        <v>10709</v>
      </c>
      <c r="I6950" s="1">
        <v>44405</v>
      </c>
      <c r="J6950" t="s">
        <v>74</v>
      </c>
      <c r="K6950">
        <v>28500</v>
      </c>
      <c r="L6950">
        <v>1</v>
      </c>
      <c r="M6950">
        <v>28500</v>
      </c>
      <c r="N6950">
        <v>1</v>
      </c>
      <c r="O6950" s="1">
        <v>44407.372664189817</v>
      </c>
    </row>
    <row r="6951" spans="2:15" x14ac:dyDescent="0.25">
      <c r="B6951" t="s">
        <v>3595</v>
      </c>
      <c r="C6951" t="str">
        <f t="shared" si="216"/>
        <v>armatudan</v>
      </c>
      <c r="E6951" t="str">
        <f t="shared" si="217"/>
        <v/>
      </c>
      <c r="F6951" t="s">
        <v>3658</v>
      </c>
      <c r="G6951" t="s">
        <v>10710</v>
      </c>
      <c r="H6951" t="s">
        <v>10711</v>
      </c>
      <c r="I6951" s="1">
        <v>44407</v>
      </c>
      <c r="J6951" t="s">
        <v>74</v>
      </c>
      <c r="K6951">
        <v>17000</v>
      </c>
      <c r="L6951">
        <v>1</v>
      </c>
      <c r="M6951">
        <v>17000</v>
      </c>
      <c r="N6951">
        <v>1</v>
      </c>
      <c r="O6951" s="1">
        <v>44410.469127696757</v>
      </c>
    </row>
    <row r="6952" spans="2:15" x14ac:dyDescent="0.25">
      <c r="B6952" t="s">
        <v>3629</v>
      </c>
      <c r="C6952" t="str">
        <f t="shared" si="216"/>
        <v>jsgamiao</v>
      </c>
      <c r="E6952" t="str">
        <f t="shared" si="217"/>
        <v/>
      </c>
      <c r="F6952" t="s">
        <v>3658</v>
      </c>
      <c r="G6952" t="s">
        <v>10712</v>
      </c>
      <c r="H6952" t="s">
        <v>10713</v>
      </c>
      <c r="I6952" s="1">
        <v>44392</v>
      </c>
      <c r="J6952" t="s">
        <v>74</v>
      </c>
      <c r="K6952">
        <v>2500</v>
      </c>
      <c r="L6952">
        <v>1</v>
      </c>
      <c r="M6952">
        <v>2500</v>
      </c>
      <c r="N6952">
        <v>1</v>
      </c>
      <c r="O6952" s="1">
        <v>44400.471800844905</v>
      </c>
    </row>
    <row r="6953" spans="2:15" x14ac:dyDescent="0.25">
      <c r="B6953" t="s">
        <v>3629</v>
      </c>
      <c r="C6953" t="str">
        <f t="shared" si="216"/>
        <v>jsgamiao</v>
      </c>
      <c r="E6953" t="str">
        <f t="shared" si="217"/>
        <v/>
      </c>
      <c r="F6953" t="s">
        <v>3658</v>
      </c>
      <c r="G6953" t="s">
        <v>10714</v>
      </c>
      <c r="H6953" t="s">
        <v>10715</v>
      </c>
      <c r="I6953" s="1">
        <v>44407</v>
      </c>
      <c r="J6953" t="s">
        <v>74</v>
      </c>
      <c r="K6953">
        <v>5000</v>
      </c>
      <c r="L6953">
        <v>1</v>
      </c>
      <c r="M6953">
        <v>5000</v>
      </c>
      <c r="N6953">
        <v>1</v>
      </c>
      <c r="O6953" s="1">
        <v>44410.467479282408</v>
      </c>
    </row>
    <row r="6954" spans="2:15" x14ac:dyDescent="0.25">
      <c r="B6954" t="s">
        <v>3714</v>
      </c>
      <c r="C6954" t="str">
        <f t="shared" si="216"/>
        <v>ataceral</v>
      </c>
      <c r="E6954" t="str">
        <f t="shared" si="217"/>
        <v/>
      </c>
      <c r="F6954" t="s">
        <v>3658</v>
      </c>
      <c r="G6954" t="s">
        <v>10716</v>
      </c>
      <c r="H6954" t="s">
        <v>10717</v>
      </c>
      <c r="I6954" s="1">
        <v>44405</v>
      </c>
      <c r="J6954" t="s">
        <v>74</v>
      </c>
      <c r="K6954">
        <v>5000</v>
      </c>
      <c r="L6954">
        <v>1</v>
      </c>
      <c r="M6954">
        <v>5000</v>
      </c>
      <c r="N6954">
        <v>1</v>
      </c>
      <c r="O6954" s="1">
        <v>44407.371281435182</v>
      </c>
    </row>
    <row r="6955" spans="2:15" x14ac:dyDescent="0.25">
      <c r="B6955" t="s">
        <v>67</v>
      </c>
      <c r="C6955" t="str">
        <f t="shared" si="216"/>
        <v>na</v>
      </c>
      <c r="D6955" t="s">
        <v>3729</v>
      </c>
      <c r="E6955" t="str">
        <f t="shared" si="217"/>
        <v>fgay</v>
      </c>
      <c r="F6955" t="s">
        <v>3658</v>
      </c>
      <c r="G6955" t="s">
        <v>3680</v>
      </c>
      <c r="H6955" t="s">
        <v>3681</v>
      </c>
      <c r="I6955" s="1">
        <v>44392</v>
      </c>
      <c r="J6955" t="s">
        <v>74</v>
      </c>
      <c r="K6955">
        <v>2000</v>
      </c>
      <c r="L6955">
        <v>1</v>
      </c>
      <c r="M6955">
        <v>2000</v>
      </c>
      <c r="N6955">
        <v>1</v>
      </c>
      <c r="O6955" s="1">
        <v>44400.471954513887</v>
      </c>
    </row>
    <row r="6956" spans="2:15" x14ac:dyDescent="0.25">
      <c r="B6956" t="s">
        <v>3638</v>
      </c>
      <c r="C6956" t="str">
        <f t="shared" si="216"/>
        <v>diignacio</v>
      </c>
      <c r="E6956" t="str">
        <f t="shared" si="217"/>
        <v/>
      </c>
      <c r="F6956" t="s">
        <v>3658</v>
      </c>
      <c r="G6956" t="s">
        <v>10718</v>
      </c>
      <c r="H6956" t="s">
        <v>10719</v>
      </c>
      <c r="I6956" s="1">
        <v>44392</v>
      </c>
      <c r="J6956" t="s">
        <v>74</v>
      </c>
      <c r="K6956">
        <v>25000</v>
      </c>
      <c r="L6956">
        <v>1</v>
      </c>
      <c r="M6956">
        <v>25000</v>
      </c>
      <c r="N6956">
        <v>1</v>
      </c>
      <c r="O6956" s="1">
        <v>44393.707405092595</v>
      </c>
    </row>
    <row r="6957" spans="2:15" x14ac:dyDescent="0.25">
      <c r="B6957" t="s">
        <v>3591</v>
      </c>
      <c r="C6957" t="str">
        <f t="shared" si="216"/>
        <v>marjorie</v>
      </c>
      <c r="E6957" t="str">
        <f t="shared" si="217"/>
        <v/>
      </c>
      <c r="F6957" t="s">
        <v>3658</v>
      </c>
      <c r="G6957" t="s">
        <v>3684</v>
      </c>
      <c r="H6957" t="s">
        <v>3685</v>
      </c>
      <c r="I6957" s="1">
        <v>44382</v>
      </c>
      <c r="J6957" t="s">
        <v>74</v>
      </c>
      <c r="K6957">
        <v>5000</v>
      </c>
      <c r="L6957">
        <v>1</v>
      </c>
      <c r="M6957">
        <v>5000</v>
      </c>
      <c r="N6957">
        <v>1</v>
      </c>
      <c r="O6957" s="1">
        <v>44386.420777384257</v>
      </c>
    </row>
    <row r="6958" spans="2:15" x14ac:dyDescent="0.25">
      <c r="B6958" t="s">
        <v>67</v>
      </c>
      <c r="C6958" t="str">
        <f t="shared" si="216"/>
        <v>na</v>
      </c>
      <c r="E6958" t="str">
        <f t="shared" si="217"/>
        <v/>
      </c>
      <c r="F6958" t="s">
        <v>3658</v>
      </c>
      <c r="G6958" t="s">
        <v>10720</v>
      </c>
      <c r="H6958" t="s">
        <v>10721</v>
      </c>
      <c r="I6958" s="1">
        <v>44396</v>
      </c>
      <c r="J6958" t="s">
        <v>74</v>
      </c>
      <c r="K6958">
        <v>1000</v>
      </c>
      <c r="L6958">
        <v>1</v>
      </c>
      <c r="M6958">
        <v>1000</v>
      </c>
      <c r="N6958">
        <v>1</v>
      </c>
      <c r="O6958" s="1">
        <v>44400.555173645836</v>
      </c>
    </row>
    <row r="6959" spans="2:15" x14ac:dyDescent="0.25">
      <c r="B6959" t="s">
        <v>3595</v>
      </c>
      <c r="C6959" t="str">
        <f t="shared" si="216"/>
        <v>armatudan</v>
      </c>
      <c r="E6959" t="str">
        <f t="shared" si="217"/>
        <v/>
      </c>
      <c r="F6959" t="s">
        <v>3658</v>
      </c>
      <c r="G6959" t="s">
        <v>10722</v>
      </c>
      <c r="H6959" t="s">
        <v>10723</v>
      </c>
      <c r="I6959" s="1">
        <v>44399</v>
      </c>
      <c r="J6959" t="s">
        <v>74</v>
      </c>
      <c r="K6959">
        <v>6000</v>
      </c>
      <c r="L6959">
        <v>1</v>
      </c>
      <c r="M6959">
        <v>6000</v>
      </c>
      <c r="N6959">
        <v>1</v>
      </c>
      <c r="O6959" s="1">
        <v>44400.611964768519</v>
      </c>
    </row>
    <row r="6960" spans="2:15" x14ac:dyDescent="0.25">
      <c r="B6960" t="s">
        <v>3655</v>
      </c>
      <c r="C6960" t="str">
        <f t="shared" si="216"/>
        <v>rex</v>
      </c>
      <c r="E6960" t="str">
        <f t="shared" si="217"/>
        <v/>
      </c>
      <c r="F6960" t="s">
        <v>3658</v>
      </c>
      <c r="G6960" t="s">
        <v>3686</v>
      </c>
      <c r="H6960" t="s">
        <v>3687</v>
      </c>
      <c r="I6960" s="1">
        <v>44385</v>
      </c>
      <c r="J6960" t="s">
        <v>74</v>
      </c>
      <c r="K6960">
        <v>500</v>
      </c>
      <c r="L6960">
        <v>1</v>
      </c>
      <c r="M6960">
        <v>500</v>
      </c>
      <c r="N6960">
        <v>1</v>
      </c>
      <c r="O6960" s="1">
        <v>44389.35986542824</v>
      </c>
    </row>
    <row r="6961" spans="2:15" x14ac:dyDescent="0.25">
      <c r="B6961" t="s">
        <v>3629</v>
      </c>
      <c r="C6961" t="str">
        <f t="shared" si="216"/>
        <v>jsgamiao</v>
      </c>
      <c r="D6961" t="s">
        <v>1933</v>
      </c>
      <c r="E6961" t="str">
        <f t="shared" si="217"/>
        <v>rmranjo</v>
      </c>
      <c r="F6961" t="s">
        <v>3658</v>
      </c>
      <c r="G6961" t="s">
        <v>3692</v>
      </c>
      <c r="H6961" t="s">
        <v>3693</v>
      </c>
      <c r="I6961" s="1">
        <v>44378</v>
      </c>
      <c r="J6961" t="s">
        <v>74</v>
      </c>
      <c r="K6961">
        <v>1500</v>
      </c>
      <c r="L6961">
        <v>1</v>
      </c>
      <c r="M6961">
        <v>1500</v>
      </c>
      <c r="N6961">
        <v>1</v>
      </c>
      <c r="O6961" s="1">
        <v>44386.392262037036</v>
      </c>
    </row>
    <row r="6962" spans="2:15" x14ac:dyDescent="0.25">
      <c r="B6962" t="s">
        <v>3591</v>
      </c>
      <c r="C6962" t="str">
        <f t="shared" si="216"/>
        <v>marjorie</v>
      </c>
      <c r="D6962" t="s">
        <v>3892</v>
      </c>
      <c r="E6962" t="str">
        <f t="shared" si="217"/>
        <v>nmmacapugas</v>
      </c>
      <c r="F6962" t="s">
        <v>3658</v>
      </c>
      <c r="G6962" t="s">
        <v>10724</v>
      </c>
      <c r="H6962" t="s">
        <v>10725</v>
      </c>
      <c r="I6962" s="1">
        <v>44390</v>
      </c>
      <c r="J6962" t="s">
        <v>74</v>
      </c>
      <c r="K6962">
        <v>5538</v>
      </c>
      <c r="L6962">
        <v>1</v>
      </c>
      <c r="M6962">
        <v>5538</v>
      </c>
      <c r="N6962">
        <v>1</v>
      </c>
      <c r="O6962" s="1">
        <v>44392.571455902777</v>
      </c>
    </row>
    <row r="6963" spans="2:15" x14ac:dyDescent="0.25">
      <c r="B6963" t="s">
        <v>67</v>
      </c>
      <c r="C6963" t="str">
        <f t="shared" si="216"/>
        <v>na</v>
      </c>
      <c r="E6963" t="str">
        <f t="shared" si="217"/>
        <v/>
      </c>
      <c r="F6963" t="s">
        <v>3658</v>
      </c>
      <c r="G6963" t="s">
        <v>3694</v>
      </c>
      <c r="H6963" t="s">
        <v>3695</v>
      </c>
      <c r="I6963" s="1">
        <v>44384</v>
      </c>
      <c r="J6963" t="s">
        <v>74</v>
      </c>
      <c r="K6963">
        <v>2193</v>
      </c>
      <c r="L6963">
        <v>1</v>
      </c>
      <c r="M6963">
        <v>2193</v>
      </c>
      <c r="N6963">
        <v>1</v>
      </c>
      <c r="O6963" s="1">
        <v>44389.359103425923</v>
      </c>
    </row>
    <row r="6964" spans="2:15" x14ac:dyDescent="0.25">
      <c r="B6964" t="s">
        <v>3629</v>
      </c>
      <c r="C6964" t="str">
        <f t="shared" si="216"/>
        <v>jsgamiao</v>
      </c>
      <c r="D6964" t="s">
        <v>1933</v>
      </c>
      <c r="E6964" t="str">
        <f t="shared" si="217"/>
        <v>rmranjo</v>
      </c>
      <c r="F6964" t="s">
        <v>3658</v>
      </c>
      <c r="G6964" t="s">
        <v>10726</v>
      </c>
      <c r="H6964" t="s">
        <v>10727</v>
      </c>
      <c r="I6964" s="1">
        <v>44384</v>
      </c>
      <c r="J6964" t="s">
        <v>74</v>
      </c>
      <c r="K6964">
        <v>40000</v>
      </c>
      <c r="L6964">
        <v>1</v>
      </c>
      <c r="M6964">
        <v>40000</v>
      </c>
      <c r="N6964">
        <v>1</v>
      </c>
      <c r="O6964" s="1">
        <v>44391.335514999999</v>
      </c>
    </row>
    <row r="6965" spans="2:15" x14ac:dyDescent="0.25">
      <c r="B6965" t="s">
        <v>3655</v>
      </c>
      <c r="C6965" t="str">
        <f t="shared" si="216"/>
        <v>rex</v>
      </c>
      <c r="D6965" t="s">
        <v>8306</v>
      </c>
      <c r="E6965" t="str">
        <f t="shared" si="217"/>
        <v>foaustria</v>
      </c>
      <c r="F6965" t="s">
        <v>3658</v>
      </c>
      <c r="G6965" t="s">
        <v>10728</v>
      </c>
      <c r="H6965" t="s">
        <v>10729</v>
      </c>
      <c r="I6965" s="1">
        <v>44377</v>
      </c>
      <c r="J6965" t="s">
        <v>74</v>
      </c>
      <c r="K6965">
        <v>18765</v>
      </c>
      <c r="L6965">
        <v>1</v>
      </c>
      <c r="M6965">
        <v>18765</v>
      </c>
      <c r="N6965">
        <v>1</v>
      </c>
      <c r="O6965" s="1">
        <v>44386.39128009259</v>
      </c>
    </row>
    <row r="6966" spans="2:15" x14ac:dyDescent="0.25">
      <c r="B6966" t="s">
        <v>3655</v>
      </c>
      <c r="C6966" t="str">
        <f t="shared" si="216"/>
        <v>rex</v>
      </c>
      <c r="E6966" t="str">
        <f t="shared" si="217"/>
        <v/>
      </c>
      <c r="F6966" t="s">
        <v>3658</v>
      </c>
      <c r="G6966" t="s">
        <v>10728</v>
      </c>
      <c r="H6966" t="s">
        <v>10729</v>
      </c>
      <c r="I6966" s="1">
        <v>44405</v>
      </c>
      <c r="J6966" t="s">
        <v>74</v>
      </c>
      <c r="K6966">
        <v>18765</v>
      </c>
      <c r="L6966">
        <v>1</v>
      </c>
      <c r="M6966">
        <v>18765</v>
      </c>
      <c r="N6966">
        <v>1</v>
      </c>
      <c r="O6966" s="1">
        <v>44407.374315740744</v>
      </c>
    </row>
    <row r="6967" spans="2:15" x14ac:dyDescent="0.25">
      <c r="B6967" t="s">
        <v>3655</v>
      </c>
      <c r="C6967" t="str">
        <f t="shared" si="216"/>
        <v>rex</v>
      </c>
      <c r="D6967" t="s">
        <v>1933</v>
      </c>
      <c r="E6967" t="str">
        <f t="shared" si="217"/>
        <v>rmranjo</v>
      </c>
      <c r="F6967" t="s">
        <v>3658</v>
      </c>
      <c r="G6967" t="s">
        <v>10728</v>
      </c>
      <c r="H6967" t="s">
        <v>10729</v>
      </c>
      <c r="I6967" s="1">
        <v>44406</v>
      </c>
      <c r="J6967" t="s">
        <v>74</v>
      </c>
      <c r="K6967">
        <v>10</v>
      </c>
      <c r="L6967">
        <v>1</v>
      </c>
      <c r="M6967">
        <v>10</v>
      </c>
      <c r="N6967">
        <v>1</v>
      </c>
      <c r="O6967" s="1">
        <v>44410.469789236115</v>
      </c>
    </row>
    <row r="6968" spans="2:15" x14ac:dyDescent="0.25">
      <c r="B6968" t="s">
        <v>3638</v>
      </c>
      <c r="C6968" t="str">
        <f t="shared" si="216"/>
        <v>diignacio</v>
      </c>
      <c r="E6968" t="str">
        <f t="shared" si="217"/>
        <v/>
      </c>
      <c r="F6968" t="s">
        <v>3658</v>
      </c>
      <c r="G6968" t="s">
        <v>10730</v>
      </c>
      <c r="H6968" t="s">
        <v>10731</v>
      </c>
      <c r="I6968" s="1">
        <v>44377</v>
      </c>
      <c r="J6968" t="s">
        <v>74</v>
      </c>
      <c r="K6968">
        <v>15300</v>
      </c>
      <c r="L6968">
        <v>1</v>
      </c>
      <c r="M6968">
        <v>15300</v>
      </c>
      <c r="N6968">
        <v>1</v>
      </c>
      <c r="O6968" s="1">
        <v>44386.390405162034</v>
      </c>
    </row>
    <row r="6969" spans="2:15" x14ac:dyDescent="0.25">
      <c r="B6969" t="s">
        <v>3595</v>
      </c>
      <c r="C6969" t="str">
        <f t="shared" si="216"/>
        <v>armatudan</v>
      </c>
      <c r="D6969" t="s">
        <v>3696</v>
      </c>
      <c r="E6969" t="str">
        <f t="shared" si="217"/>
        <v>edlipana</v>
      </c>
      <c r="F6969" t="s">
        <v>3658</v>
      </c>
      <c r="G6969" t="s">
        <v>3697</v>
      </c>
      <c r="H6969" t="s">
        <v>3698</v>
      </c>
      <c r="I6969" s="1">
        <v>44404</v>
      </c>
      <c r="J6969" t="s">
        <v>74</v>
      </c>
      <c r="K6969">
        <v>10000</v>
      </c>
      <c r="L6969">
        <v>1</v>
      </c>
      <c r="M6969">
        <v>10000</v>
      </c>
      <c r="N6969">
        <v>1</v>
      </c>
      <c r="O6969" s="1">
        <v>44407.372813888891</v>
      </c>
    </row>
    <row r="6970" spans="2:15" x14ac:dyDescent="0.25">
      <c r="B6970" t="s">
        <v>3962</v>
      </c>
      <c r="C6970" t="str">
        <f t="shared" si="216"/>
        <v>ndlebrilla</v>
      </c>
      <c r="E6970" t="str">
        <f t="shared" si="217"/>
        <v/>
      </c>
      <c r="F6970" t="s">
        <v>3658</v>
      </c>
      <c r="G6970" t="s">
        <v>10732</v>
      </c>
      <c r="H6970" t="s">
        <v>10733</v>
      </c>
      <c r="I6970" s="1">
        <v>44382</v>
      </c>
      <c r="J6970" t="s">
        <v>74</v>
      </c>
      <c r="K6970">
        <v>2000</v>
      </c>
      <c r="L6970">
        <v>1</v>
      </c>
      <c r="M6970">
        <v>2000</v>
      </c>
      <c r="N6970">
        <v>1</v>
      </c>
      <c r="O6970" s="1">
        <v>44386.418990659724</v>
      </c>
    </row>
    <row r="6971" spans="2:15" x14ac:dyDescent="0.25">
      <c r="B6971" t="s">
        <v>3629</v>
      </c>
      <c r="C6971" t="str">
        <f t="shared" si="216"/>
        <v>jsgamiao</v>
      </c>
      <c r="E6971" t="str">
        <f t="shared" si="217"/>
        <v/>
      </c>
      <c r="F6971" t="s">
        <v>3658</v>
      </c>
      <c r="G6971" t="s">
        <v>10734</v>
      </c>
      <c r="H6971" t="s">
        <v>10735</v>
      </c>
      <c r="I6971" s="1">
        <v>44392</v>
      </c>
      <c r="J6971" t="s">
        <v>74</v>
      </c>
      <c r="K6971">
        <v>4591.1499999999996</v>
      </c>
      <c r="L6971">
        <v>1</v>
      </c>
      <c r="M6971">
        <v>4591.1499999999996</v>
      </c>
      <c r="N6971">
        <v>1</v>
      </c>
      <c r="O6971" s="1">
        <v>44400.472619629632</v>
      </c>
    </row>
    <row r="6972" spans="2:15" x14ac:dyDescent="0.25">
      <c r="B6972" t="s">
        <v>3629</v>
      </c>
      <c r="C6972" t="str">
        <f t="shared" si="216"/>
        <v>jsgamiao</v>
      </c>
      <c r="D6972" t="s">
        <v>10736</v>
      </c>
      <c r="E6972" t="str">
        <f t="shared" si="217"/>
        <v>mvgamas</v>
      </c>
      <c r="F6972" t="s">
        <v>3658</v>
      </c>
      <c r="G6972" t="s">
        <v>10737</v>
      </c>
      <c r="H6972" t="s">
        <v>10738</v>
      </c>
      <c r="I6972" s="1">
        <v>44398</v>
      </c>
      <c r="J6972" t="s">
        <v>74</v>
      </c>
      <c r="K6972">
        <v>1500</v>
      </c>
      <c r="L6972">
        <v>1</v>
      </c>
      <c r="M6972">
        <v>1500</v>
      </c>
      <c r="N6972">
        <v>1</v>
      </c>
      <c r="O6972" s="1">
        <v>44400.610204629629</v>
      </c>
    </row>
    <row r="6973" spans="2:15" x14ac:dyDescent="0.25">
      <c r="B6973" t="s">
        <v>3598</v>
      </c>
      <c r="C6973" t="str">
        <f t="shared" si="216"/>
        <v>abborganio</v>
      </c>
      <c r="E6973" t="str">
        <f t="shared" si="217"/>
        <v/>
      </c>
      <c r="F6973" t="s">
        <v>3658</v>
      </c>
      <c r="G6973" t="s">
        <v>10739</v>
      </c>
      <c r="H6973" t="s">
        <v>10740</v>
      </c>
      <c r="I6973" s="1">
        <v>44404</v>
      </c>
      <c r="J6973" t="s">
        <v>74</v>
      </c>
      <c r="K6973">
        <v>26000</v>
      </c>
      <c r="L6973">
        <v>1</v>
      </c>
      <c r="M6973">
        <v>26000</v>
      </c>
      <c r="N6973">
        <v>1</v>
      </c>
      <c r="O6973" s="1">
        <v>44405.416943784723</v>
      </c>
    </row>
    <row r="6974" spans="2:15" x14ac:dyDescent="0.25">
      <c r="B6974" t="s">
        <v>3595</v>
      </c>
      <c r="C6974" t="str">
        <f t="shared" si="216"/>
        <v>armatudan</v>
      </c>
      <c r="E6974" t="str">
        <f t="shared" si="217"/>
        <v/>
      </c>
      <c r="F6974" t="s">
        <v>3658</v>
      </c>
      <c r="G6974" t="s">
        <v>10741</v>
      </c>
      <c r="H6974" t="s">
        <v>10742</v>
      </c>
      <c r="I6974" s="1">
        <v>44392</v>
      </c>
      <c r="J6974" t="s">
        <v>74</v>
      </c>
      <c r="K6974">
        <v>24000</v>
      </c>
      <c r="L6974">
        <v>1</v>
      </c>
      <c r="M6974">
        <v>24000</v>
      </c>
      <c r="N6974">
        <v>1</v>
      </c>
      <c r="O6974" s="1">
        <v>44400.473109560182</v>
      </c>
    </row>
    <row r="6975" spans="2:15" x14ac:dyDescent="0.25">
      <c r="B6975" t="s">
        <v>3595</v>
      </c>
      <c r="C6975" t="str">
        <f t="shared" si="216"/>
        <v>armatudan</v>
      </c>
      <c r="D6975" t="s">
        <v>1839</v>
      </c>
      <c r="E6975" t="str">
        <f t="shared" si="217"/>
        <v>amserviano</v>
      </c>
      <c r="F6975" t="s">
        <v>3658</v>
      </c>
      <c r="G6975" t="s">
        <v>10743</v>
      </c>
      <c r="H6975" t="s">
        <v>10744</v>
      </c>
      <c r="I6975" s="1">
        <v>44380</v>
      </c>
      <c r="J6975" t="s">
        <v>74</v>
      </c>
      <c r="K6975">
        <v>591</v>
      </c>
      <c r="L6975">
        <v>1</v>
      </c>
      <c r="M6975">
        <v>591</v>
      </c>
      <c r="N6975">
        <v>1</v>
      </c>
      <c r="O6975" s="1">
        <v>44386.419146296299</v>
      </c>
    </row>
    <row r="6976" spans="2:15" x14ac:dyDescent="0.25">
      <c r="B6976" t="s">
        <v>67</v>
      </c>
      <c r="C6976" t="str">
        <f t="shared" si="216"/>
        <v>na</v>
      </c>
      <c r="E6976" t="str">
        <f t="shared" si="217"/>
        <v/>
      </c>
      <c r="F6976" t="s">
        <v>3658</v>
      </c>
      <c r="G6976" t="s">
        <v>10745</v>
      </c>
      <c r="H6976" t="s">
        <v>10746</v>
      </c>
      <c r="I6976" s="1">
        <v>44405</v>
      </c>
      <c r="J6976" t="s">
        <v>74</v>
      </c>
      <c r="K6976">
        <v>1000</v>
      </c>
      <c r="L6976">
        <v>1</v>
      </c>
      <c r="M6976">
        <v>1000</v>
      </c>
      <c r="N6976">
        <v>1</v>
      </c>
      <c r="O6976" s="1">
        <v>44407.371877349535</v>
      </c>
    </row>
    <row r="6977" spans="2:15" x14ac:dyDescent="0.25">
      <c r="B6977" t="s">
        <v>3629</v>
      </c>
      <c r="C6977" t="str">
        <f t="shared" si="216"/>
        <v>jsgamiao</v>
      </c>
      <c r="E6977" t="str">
        <f t="shared" si="217"/>
        <v/>
      </c>
      <c r="F6977" t="s">
        <v>3658</v>
      </c>
      <c r="G6977" t="s">
        <v>10747</v>
      </c>
      <c r="H6977" t="s">
        <v>10748</v>
      </c>
      <c r="I6977" s="1">
        <v>44377</v>
      </c>
      <c r="J6977" t="s">
        <v>74</v>
      </c>
      <c r="K6977">
        <v>10000</v>
      </c>
      <c r="L6977">
        <v>1</v>
      </c>
      <c r="M6977">
        <v>10000</v>
      </c>
      <c r="N6977">
        <v>1</v>
      </c>
      <c r="O6977" s="1">
        <v>44386.390333101852</v>
      </c>
    </row>
    <row r="6978" spans="2:15" x14ac:dyDescent="0.25">
      <c r="B6978" t="s">
        <v>3629</v>
      </c>
      <c r="C6978" t="str">
        <f t="shared" si="216"/>
        <v>jsgamiao</v>
      </c>
      <c r="D6978" t="s">
        <v>8045</v>
      </c>
      <c r="E6978" t="str">
        <f t="shared" si="217"/>
        <v>mebalagot</v>
      </c>
      <c r="F6978" t="s">
        <v>3658</v>
      </c>
      <c r="G6978" t="s">
        <v>10747</v>
      </c>
      <c r="H6978" t="s">
        <v>10748</v>
      </c>
      <c r="I6978" s="1">
        <v>44405</v>
      </c>
      <c r="J6978" t="s">
        <v>74</v>
      </c>
      <c r="K6978">
        <v>30000</v>
      </c>
      <c r="L6978">
        <v>1</v>
      </c>
      <c r="M6978">
        <v>30000</v>
      </c>
      <c r="N6978">
        <v>1</v>
      </c>
      <c r="O6978" s="1">
        <v>44407.372003310185</v>
      </c>
    </row>
    <row r="6979" spans="2:15" x14ac:dyDescent="0.25">
      <c r="B6979" t="s">
        <v>3626</v>
      </c>
      <c r="C6979" t="str">
        <f t="shared" ref="C6979:C7042" si="218">MID(B6979,FIND("(",B6979)+1,FIND(")",B6979,FIND("(",B6979)+1) - FIND("(",B6979)-1)</f>
        <v>bdevera</v>
      </c>
      <c r="E6979" t="str">
        <f t="shared" ref="E6979:E7042" si="219">IFERROR(MID(D6979,FIND("(",D6979)+1,FIND(")",D6979,FIND("(",D6979)+1) - FIND("(",D6979)-1),"")</f>
        <v/>
      </c>
      <c r="F6979" t="s">
        <v>3658</v>
      </c>
      <c r="G6979" t="s">
        <v>10749</v>
      </c>
      <c r="H6979" t="s">
        <v>10750</v>
      </c>
      <c r="I6979" s="1">
        <v>44407</v>
      </c>
      <c r="J6979" t="s">
        <v>74</v>
      </c>
      <c r="K6979">
        <v>10000</v>
      </c>
      <c r="L6979">
        <v>1</v>
      </c>
      <c r="M6979">
        <v>10000</v>
      </c>
      <c r="N6979">
        <v>1</v>
      </c>
      <c r="O6979" s="1">
        <v>44410.466940081016</v>
      </c>
    </row>
    <row r="6980" spans="2:15" x14ac:dyDescent="0.25">
      <c r="B6980" t="s">
        <v>3655</v>
      </c>
      <c r="C6980" t="str">
        <f t="shared" si="218"/>
        <v>rex</v>
      </c>
      <c r="E6980" t="str">
        <f t="shared" si="219"/>
        <v/>
      </c>
      <c r="F6980" t="s">
        <v>3658</v>
      </c>
      <c r="G6980" t="s">
        <v>10751</v>
      </c>
      <c r="H6980" t="s">
        <v>10657</v>
      </c>
      <c r="I6980" s="1">
        <v>44378</v>
      </c>
      <c r="J6980" t="s">
        <v>74</v>
      </c>
      <c r="K6980">
        <v>12000</v>
      </c>
      <c r="L6980">
        <v>1</v>
      </c>
      <c r="M6980">
        <v>12000</v>
      </c>
      <c r="N6980">
        <v>1</v>
      </c>
      <c r="O6980" s="1">
        <v>44386.391437106482</v>
      </c>
    </row>
    <row r="6981" spans="2:15" x14ac:dyDescent="0.25">
      <c r="B6981" t="s">
        <v>3595</v>
      </c>
      <c r="C6981" t="str">
        <f t="shared" si="218"/>
        <v>armatudan</v>
      </c>
      <c r="E6981" t="str">
        <f t="shared" si="219"/>
        <v/>
      </c>
      <c r="F6981" t="s">
        <v>3658</v>
      </c>
      <c r="G6981" t="s">
        <v>10752</v>
      </c>
      <c r="H6981" t="s">
        <v>10753</v>
      </c>
      <c r="I6981" s="1">
        <v>44403</v>
      </c>
      <c r="J6981" t="s">
        <v>74</v>
      </c>
      <c r="K6981">
        <v>16600</v>
      </c>
      <c r="L6981">
        <v>1</v>
      </c>
      <c r="M6981">
        <v>16600</v>
      </c>
      <c r="N6981">
        <v>1</v>
      </c>
      <c r="O6981" s="1">
        <v>44404.448720949076</v>
      </c>
    </row>
    <row r="6982" spans="2:15" x14ac:dyDescent="0.25">
      <c r="B6982" t="s">
        <v>67</v>
      </c>
      <c r="C6982" t="str">
        <f t="shared" si="218"/>
        <v>na</v>
      </c>
      <c r="E6982" t="str">
        <f t="shared" si="219"/>
        <v/>
      </c>
      <c r="F6982" t="s">
        <v>3658</v>
      </c>
      <c r="G6982" t="s">
        <v>10754</v>
      </c>
      <c r="H6982" t="s">
        <v>10632</v>
      </c>
      <c r="I6982" s="1">
        <v>44405</v>
      </c>
      <c r="J6982" t="s">
        <v>74</v>
      </c>
      <c r="K6982">
        <v>1500</v>
      </c>
      <c r="L6982">
        <v>1</v>
      </c>
      <c r="M6982">
        <v>1500</v>
      </c>
      <c r="N6982">
        <v>1</v>
      </c>
      <c r="O6982" s="1">
        <v>44407.372949456018</v>
      </c>
    </row>
    <row r="6983" spans="2:15" x14ac:dyDescent="0.25">
      <c r="B6983" t="s">
        <v>3629</v>
      </c>
      <c r="C6983" t="str">
        <f t="shared" si="218"/>
        <v>jsgamiao</v>
      </c>
      <c r="E6983" t="str">
        <f t="shared" si="219"/>
        <v/>
      </c>
      <c r="F6983" t="s">
        <v>3658</v>
      </c>
      <c r="G6983" t="s">
        <v>10755</v>
      </c>
      <c r="H6983" t="s">
        <v>10756</v>
      </c>
      <c r="I6983" s="1">
        <v>44407</v>
      </c>
      <c r="J6983" t="s">
        <v>74</v>
      </c>
      <c r="K6983">
        <v>21680</v>
      </c>
      <c r="L6983">
        <v>1</v>
      </c>
      <c r="M6983">
        <v>21680</v>
      </c>
      <c r="N6983">
        <v>1</v>
      </c>
      <c r="O6983" s="1">
        <v>44410.467667048608</v>
      </c>
    </row>
    <row r="6984" spans="2:15" x14ac:dyDescent="0.25">
      <c r="B6984" t="s">
        <v>67</v>
      </c>
      <c r="C6984" t="str">
        <f t="shared" si="218"/>
        <v>na</v>
      </c>
      <c r="E6984" t="str">
        <f t="shared" si="219"/>
        <v/>
      </c>
      <c r="F6984" t="s">
        <v>3658</v>
      </c>
      <c r="G6984" t="s">
        <v>10757</v>
      </c>
      <c r="H6984" t="s">
        <v>10758</v>
      </c>
      <c r="I6984" s="1">
        <v>44391</v>
      </c>
      <c r="J6984" t="s">
        <v>74</v>
      </c>
      <c r="K6984">
        <v>76420</v>
      </c>
      <c r="L6984">
        <v>1</v>
      </c>
      <c r="M6984">
        <v>76420</v>
      </c>
      <c r="N6984">
        <v>1</v>
      </c>
      <c r="O6984" s="1">
        <v>44400.470442824073</v>
      </c>
    </row>
    <row r="6985" spans="2:15" x14ac:dyDescent="0.25">
      <c r="B6985" t="s">
        <v>3595</v>
      </c>
      <c r="C6985" t="str">
        <f t="shared" si="218"/>
        <v>armatudan</v>
      </c>
      <c r="E6985" t="str">
        <f t="shared" si="219"/>
        <v/>
      </c>
      <c r="F6985" t="s">
        <v>3658</v>
      </c>
      <c r="G6985" t="s">
        <v>10757</v>
      </c>
      <c r="H6985" t="s">
        <v>10758</v>
      </c>
      <c r="I6985" s="1">
        <v>44403</v>
      </c>
      <c r="J6985" t="s">
        <v>74</v>
      </c>
      <c r="K6985">
        <v>35580</v>
      </c>
      <c r="L6985">
        <v>1</v>
      </c>
      <c r="M6985">
        <v>35580</v>
      </c>
      <c r="N6985">
        <v>1</v>
      </c>
      <c r="O6985" s="1">
        <v>44404.448852002315</v>
      </c>
    </row>
    <row r="6986" spans="2:15" x14ac:dyDescent="0.25">
      <c r="B6986" t="s">
        <v>3598</v>
      </c>
      <c r="C6986" t="str">
        <f t="shared" si="218"/>
        <v>abborganio</v>
      </c>
      <c r="E6986" t="str">
        <f t="shared" si="219"/>
        <v/>
      </c>
      <c r="F6986" t="s">
        <v>3658</v>
      </c>
      <c r="G6986" t="s">
        <v>10759</v>
      </c>
      <c r="H6986" t="s">
        <v>10760</v>
      </c>
      <c r="I6986" s="1">
        <v>44400</v>
      </c>
      <c r="J6986" t="s">
        <v>74</v>
      </c>
      <c r="K6986">
        <v>5000</v>
      </c>
      <c r="L6986">
        <v>1</v>
      </c>
      <c r="M6986">
        <v>5000</v>
      </c>
      <c r="N6986">
        <v>1</v>
      </c>
      <c r="O6986" s="1">
        <v>44404.446237962962</v>
      </c>
    </row>
    <row r="6987" spans="2:15" x14ac:dyDescent="0.25">
      <c r="B6987" t="s">
        <v>3595</v>
      </c>
      <c r="C6987" t="str">
        <f t="shared" si="218"/>
        <v>armatudan</v>
      </c>
      <c r="E6987" t="str">
        <f t="shared" si="219"/>
        <v/>
      </c>
      <c r="F6987" t="s">
        <v>3658</v>
      </c>
      <c r="G6987" t="s">
        <v>10761</v>
      </c>
      <c r="H6987" t="s">
        <v>10762</v>
      </c>
      <c r="I6987" s="1">
        <v>44391</v>
      </c>
      <c r="J6987" t="s">
        <v>74</v>
      </c>
      <c r="K6987">
        <v>5000</v>
      </c>
      <c r="L6987">
        <v>1</v>
      </c>
      <c r="M6987">
        <v>5000</v>
      </c>
      <c r="N6987">
        <v>1</v>
      </c>
      <c r="O6987" s="1">
        <v>44393.707564189812</v>
      </c>
    </row>
    <row r="6988" spans="2:15" x14ac:dyDescent="0.25">
      <c r="B6988" t="s">
        <v>3595</v>
      </c>
      <c r="C6988" t="str">
        <f t="shared" si="218"/>
        <v>armatudan</v>
      </c>
      <c r="E6988" t="str">
        <f t="shared" si="219"/>
        <v/>
      </c>
      <c r="F6988" t="s">
        <v>3658</v>
      </c>
      <c r="G6988" t="s">
        <v>10761</v>
      </c>
      <c r="H6988" t="s">
        <v>10762</v>
      </c>
      <c r="I6988" s="1">
        <v>44407</v>
      </c>
      <c r="J6988" t="s">
        <v>74</v>
      </c>
      <c r="K6988">
        <v>5000</v>
      </c>
      <c r="L6988">
        <v>1</v>
      </c>
      <c r="M6988">
        <v>5000</v>
      </c>
      <c r="N6988">
        <v>1</v>
      </c>
      <c r="O6988" s="1">
        <v>44410.469350069441</v>
      </c>
    </row>
    <row r="6989" spans="2:15" x14ac:dyDescent="0.25">
      <c r="B6989" t="s">
        <v>3638</v>
      </c>
      <c r="C6989" t="str">
        <f t="shared" si="218"/>
        <v>diignacio</v>
      </c>
      <c r="E6989" t="str">
        <f t="shared" si="219"/>
        <v/>
      </c>
      <c r="F6989" t="s">
        <v>3658</v>
      </c>
      <c r="G6989" t="s">
        <v>10763</v>
      </c>
      <c r="H6989" t="s">
        <v>10764</v>
      </c>
      <c r="I6989" s="1">
        <v>44386</v>
      </c>
      <c r="J6989" t="s">
        <v>74</v>
      </c>
      <c r="K6989">
        <v>5000</v>
      </c>
      <c r="L6989">
        <v>1</v>
      </c>
      <c r="M6989">
        <v>5000</v>
      </c>
      <c r="N6989">
        <v>1</v>
      </c>
      <c r="O6989" s="1">
        <v>44391.335655902774</v>
      </c>
    </row>
    <row r="6990" spans="2:15" x14ac:dyDescent="0.25">
      <c r="B6990" t="s">
        <v>3629</v>
      </c>
      <c r="C6990" t="str">
        <f t="shared" si="218"/>
        <v>jsgamiao</v>
      </c>
      <c r="E6990" t="str">
        <f t="shared" si="219"/>
        <v/>
      </c>
      <c r="F6990" t="s">
        <v>3658</v>
      </c>
      <c r="G6990" t="s">
        <v>10765</v>
      </c>
      <c r="H6990" t="s">
        <v>10766</v>
      </c>
      <c r="I6990" s="1">
        <v>44400</v>
      </c>
      <c r="J6990" t="s">
        <v>74</v>
      </c>
      <c r="K6990">
        <v>139000</v>
      </c>
      <c r="L6990">
        <v>1</v>
      </c>
      <c r="M6990">
        <v>139000</v>
      </c>
      <c r="N6990">
        <v>1</v>
      </c>
      <c r="O6990" s="1">
        <v>44405.418349490741</v>
      </c>
    </row>
    <row r="6991" spans="2:15" x14ac:dyDescent="0.25">
      <c r="B6991" t="s">
        <v>3655</v>
      </c>
      <c r="C6991" t="str">
        <f t="shared" si="218"/>
        <v>rex</v>
      </c>
      <c r="E6991" t="str">
        <f t="shared" si="219"/>
        <v/>
      </c>
      <c r="F6991" t="s">
        <v>3658</v>
      </c>
      <c r="G6991" t="s">
        <v>10767</v>
      </c>
      <c r="H6991" t="s">
        <v>10768</v>
      </c>
      <c r="I6991" s="1">
        <v>44377</v>
      </c>
      <c r="J6991" t="s">
        <v>74</v>
      </c>
      <c r="K6991">
        <v>10000</v>
      </c>
      <c r="L6991">
        <v>1</v>
      </c>
      <c r="M6991">
        <v>10000</v>
      </c>
      <c r="N6991">
        <v>1</v>
      </c>
      <c r="O6991" s="1">
        <v>44386.391514351853</v>
      </c>
    </row>
    <row r="6992" spans="2:15" x14ac:dyDescent="0.25">
      <c r="B6992" t="s">
        <v>3655</v>
      </c>
      <c r="C6992" t="str">
        <f t="shared" si="218"/>
        <v>rex</v>
      </c>
      <c r="E6992" t="str">
        <f t="shared" si="219"/>
        <v/>
      </c>
      <c r="F6992" t="s">
        <v>3658</v>
      </c>
      <c r="G6992" t="s">
        <v>10767</v>
      </c>
      <c r="H6992" t="s">
        <v>10768</v>
      </c>
      <c r="I6992" s="1">
        <v>44391</v>
      </c>
      <c r="J6992" t="s">
        <v>74</v>
      </c>
      <c r="K6992">
        <v>-18000</v>
      </c>
      <c r="L6992">
        <v>1</v>
      </c>
      <c r="M6992">
        <v>-18000</v>
      </c>
      <c r="N6992">
        <v>1</v>
      </c>
      <c r="O6992" s="1">
        <v>44403.391674259263</v>
      </c>
    </row>
    <row r="6993" spans="2:15" x14ac:dyDescent="0.25">
      <c r="B6993" t="s">
        <v>3655</v>
      </c>
      <c r="C6993" t="str">
        <f t="shared" si="218"/>
        <v>rex</v>
      </c>
      <c r="E6993" t="str">
        <f t="shared" si="219"/>
        <v/>
      </c>
      <c r="F6993" t="s">
        <v>3658</v>
      </c>
      <c r="G6993" t="s">
        <v>10767</v>
      </c>
      <c r="H6993" t="s">
        <v>10768</v>
      </c>
      <c r="I6993" s="1">
        <v>44391</v>
      </c>
      <c r="J6993" t="s">
        <v>74</v>
      </c>
      <c r="K6993">
        <v>18000</v>
      </c>
      <c r="L6993">
        <v>1</v>
      </c>
      <c r="M6993">
        <v>18000</v>
      </c>
      <c r="N6993">
        <v>1</v>
      </c>
      <c r="O6993" s="1">
        <v>44393.708223912035</v>
      </c>
    </row>
    <row r="6994" spans="2:15" x14ac:dyDescent="0.25">
      <c r="B6994" t="s">
        <v>3655</v>
      </c>
      <c r="C6994" t="str">
        <f t="shared" si="218"/>
        <v>rex</v>
      </c>
      <c r="E6994" t="str">
        <f t="shared" si="219"/>
        <v/>
      </c>
      <c r="F6994" t="s">
        <v>3658</v>
      </c>
      <c r="G6994" t="s">
        <v>10767</v>
      </c>
      <c r="H6994" t="s">
        <v>10768</v>
      </c>
      <c r="I6994" s="1">
        <v>44398</v>
      </c>
      <c r="J6994" t="s">
        <v>74</v>
      </c>
      <c r="K6994">
        <v>16000</v>
      </c>
      <c r="L6994">
        <v>1</v>
      </c>
      <c r="M6994">
        <v>16000</v>
      </c>
      <c r="N6994">
        <v>1</v>
      </c>
      <c r="O6994" s="1">
        <v>44404.449323148147</v>
      </c>
    </row>
    <row r="6995" spans="2:15" x14ac:dyDescent="0.25">
      <c r="B6995" t="s">
        <v>3591</v>
      </c>
      <c r="C6995" t="str">
        <f t="shared" si="218"/>
        <v>marjorie</v>
      </c>
      <c r="D6995" t="s">
        <v>67</v>
      </c>
      <c r="E6995" t="str">
        <f t="shared" si="219"/>
        <v>na</v>
      </c>
      <c r="F6995" t="s">
        <v>3658</v>
      </c>
      <c r="G6995" t="s">
        <v>10769</v>
      </c>
      <c r="H6995" t="s">
        <v>10770</v>
      </c>
      <c r="I6995" s="1">
        <v>44385</v>
      </c>
      <c r="J6995" t="s">
        <v>74</v>
      </c>
      <c r="K6995">
        <v>5000</v>
      </c>
      <c r="L6995">
        <v>1</v>
      </c>
      <c r="M6995">
        <v>5000</v>
      </c>
      <c r="N6995">
        <v>1</v>
      </c>
      <c r="O6995" s="1">
        <v>44391.335951886576</v>
      </c>
    </row>
    <row r="6996" spans="2:15" x14ac:dyDescent="0.25">
      <c r="B6996" t="s">
        <v>3595</v>
      </c>
      <c r="C6996" t="str">
        <f t="shared" si="218"/>
        <v>armatudan</v>
      </c>
      <c r="E6996" t="str">
        <f t="shared" si="219"/>
        <v/>
      </c>
      <c r="F6996" t="s">
        <v>3658</v>
      </c>
      <c r="G6996" t="s">
        <v>10771</v>
      </c>
      <c r="H6996" t="s">
        <v>10772</v>
      </c>
      <c r="I6996" s="1">
        <v>44377</v>
      </c>
      <c r="J6996" t="s">
        <v>74</v>
      </c>
      <c r="K6996">
        <v>35000</v>
      </c>
      <c r="L6996">
        <v>1</v>
      </c>
      <c r="M6996">
        <v>35000</v>
      </c>
      <c r="N6996">
        <v>1</v>
      </c>
      <c r="O6996" s="1">
        <v>44386.390660682868</v>
      </c>
    </row>
    <row r="6997" spans="2:15" x14ac:dyDescent="0.25">
      <c r="B6997" t="s">
        <v>3629</v>
      </c>
      <c r="C6997" t="str">
        <f t="shared" si="218"/>
        <v>jsgamiao</v>
      </c>
      <c r="E6997" t="str">
        <f t="shared" si="219"/>
        <v/>
      </c>
      <c r="F6997" t="s">
        <v>3658</v>
      </c>
      <c r="G6997" t="s">
        <v>10773</v>
      </c>
      <c r="H6997" t="s">
        <v>10774</v>
      </c>
      <c r="I6997" s="1">
        <v>44389</v>
      </c>
      <c r="J6997" t="s">
        <v>74</v>
      </c>
      <c r="K6997">
        <v>8000</v>
      </c>
      <c r="L6997">
        <v>1</v>
      </c>
      <c r="M6997">
        <v>8000</v>
      </c>
      <c r="N6997">
        <v>1</v>
      </c>
      <c r="O6997" s="1">
        <v>44391.558304120372</v>
      </c>
    </row>
    <row r="6998" spans="2:15" x14ac:dyDescent="0.25">
      <c r="B6998" t="s">
        <v>3598</v>
      </c>
      <c r="C6998" t="str">
        <f t="shared" si="218"/>
        <v>abborganio</v>
      </c>
      <c r="E6998" t="str">
        <f t="shared" si="219"/>
        <v/>
      </c>
      <c r="F6998" t="s">
        <v>3658</v>
      </c>
      <c r="G6998" t="s">
        <v>10775</v>
      </c>
      <c r="H6998" t="s">
        <v>10776</v>
      </c>
      <c r="I6998" s="1">
        <v>44382</v>
      </c>
      <c r="J6998" t="s">
        <v>74</v>
      </c>
      <c r="K6998">
        <v>5000</v>
      </c>
      <c r="L6998">
        <v>1</v>
      </c>
      <c r="M6998">
        <v>5000</v>
      </c>
      <c r="N6998">
        <v>1</v>
      </c>
      <c r="O6998" s="1">
        <v>44386.419969282404</v>
      </c>
    </row>
    <row r="6999" spans="2:15" x14ac:dyDescent="0.25">
      <c r="B6999" t="s">
        <v>3629</v>
      </c>
      <c r="C6999" t="str">
        <f t="shared" si="218"/>
        <v>jsgamiao</v>
      </c>
      <c r="E6999" t="str">
        <f t="shared" si="219"/>
        <v/>
      </c>
      <c r="F6999" t="s">
        <v>3658</v>
      </c>
      <c r="G6999" t="s">
        <v>10777</v>
      </c>
      <c r="H6999" t="s">
        <v>10778</v>
      </c>
      <c r="I6999" s="1">
        <v>44404</v>
      </c>
      <c r="J6999" t="s">
        <v>74</v>
      </c>
      <c r="K6999">
        <v>4000</v>
      </c>
      <c r="L6999">
        <v>1</v>
      </c>
      <c r="M6999">
        <v>4000</v>
      </c>
      <c r="N6999">
        <v>1</v>
      </c>
      <c r="O6999" s="1">
        <v>44405.419011840277</v>
      </c>
    </row>
    <row r="7000" spans="2:15" x14ac:dyDescent="0.25">
      <c r="B7000" t="s">
        <v>67</v>
      </c>
      <c r="C7000" t="str">
        <f t="shared" si="218"/>
        <v>na</v>
      </c>
      <c r="E7000" t="str">
        <f t="shared" si="219"/>
        <v/>
      </c>
      <c r="F7000" t="s">
        <v>3658</v>
      </c>
      <c r="G7000" t="s">
        <v>10779</v>
      </c>
      <c r="H7000" t="s">
        <v>10780</v>
      </c>
      <c r="I7000" s="1">
        <v>44401</v>
      </c>
      <c r="J7000" t="s">
        <v>74</v>
      </c>
      <c r="K7000">
        <v>10000</v>
      </c>
      <c r="L7000">
        <v>1</v>
      </c>
      <c r="M7000">
        <v>10000</v>
      </c>
      <c r="N7000">
        <v>1</v>
      </c>
      <c r="O7000" s="1">
        <v>44404.448951273145</v>
      </c>
    </row>
    <row r="7001" spans="2:15" x14ac:dyDescent="0.25">
      <c r="B7001" t="s">
        <v>3655</v>
      </c>
      <c r="C7001" t="str">
        <f t="shared" si="218"/>
        <v>rex</v>
      </c>
      <c r="E7001" t="str">
        <f t="shared" si="219"/>
        <v/>
      </c>
      <c r="F7001" t="s">
        <v>3658</v>
      </c>
      <c r="G7001" t="s">
        <v>10781</v>
      </c>
      <c r="H7001" t="s">
        <v>10782</v>
      </c>
      <c r="I7001" s="1">
        <v>44379</v>
      </c>
      <c r="J7001" t="s">
        <v>74</v>
      </c>
      <c r="K7001">
        <v>35000</v>
      </c>
      <c r="L7001">
        <v>1</v>
      </c>
      <c r="M7001">
        <v>35000</v>
      </c>
      <c r="N7001">
        <v>1</v>
      </c>
      <c r="O7001" s="1">
        <v>44386.392840162036</v>
      </c>
    </row>
    <row r="7002" spans="2:15" x14ac:dyDescent="0.25">
      <c r="B7002" t="s">
        <v>3591</v>
      </c>
      <c r="C7002" t="str">
        <f t="shared" si="218"/>
        <v>marjorie</v>
      </c>
      <c r="E7002" t="str">
        <f t="shared" si="219"/>
        <v/>
      </c>
      <c r="F7002" t="s">
        <v>3658</v>
      </c>
      <c r="G7002" t="s">
        <v>3709</v>
      </c>
      <c r="H7002" t="s">
        <v>3710</v>
      </c>
      <c r="I7002" s="1">
        <v>44392</v>
      </c>
      <c r="J7002" t="s">
        <v>74</v>
      </c>
      <c r="K7002">
        <v>3900</v>
      </c>
      <c r="L7002">
        <v>1</v>
      </c>
      <c r="M7002">
        <v>3900</v>
      </c>
      <c r="N7002">
        <v>1</v>
      </c>
      <c r="O7002" s="1">
        <v>44393.708003472224</v>
      </c>
    </row>
    <row r="7003" spans="2:15" x14ac:dyDescent="0.25">
      <c r="B7003" t="s">
        <v>3598</v>
      </c>
      <c r="C7003" t="str">
        <f t="shared" si="218"/>
        <v>abborganio</v>
      </c>
      <c r="E7003" t="str">
        <f t="shared" si="219"/>
        <v/>
      </c>
      <c r="F7003" t="s">
        <v>3658</v>
      </c>
      <c r="G7003" t="s">
        <v>3711</v>
      </c>
      <c r="H7003" t="s">
        <v>3712</v>
      </c>
      <c r="I7003" s="1">
        <v>44382</v>
      </c>
      <c r="J7003" t="s">
        <v>74</v>
      </c>
      <c r="K7003">
        <v>3000</v>
      </c>
      <c r="L7003">
        <v>1</v>
      </c>
      <c r="M7003">
        <v>3000</v>
      </c>
      <c r="N7003">
        <v>1</v>
      </c>
      <c r="O7003" s="1">
        <v>44386.393112881946</v>
      </c>
    </row>
    <row r="7004" spans="2:15" x14ac:dyDescent="0.25">
      <c r="B7004" t="s">
        <v>3595</v>
      </c>
      <c r="C7004" t="str">
        <f t="shared" si="218"/>
        <v>armatudan</v>
      </c>
      <c r="E7004" t="str">
        <f t="shared" si="219"/>
        <v/>
      </c>
      <c r="F7004" t="s">
        <v>3658</v>
      </c>
      <c r="G7004" t="s">
        <v>10783</v>
      </c>
      <c r="H7004" t="s">
        <v>10784</v>
      </c>
      <c r="I7004" s="1">
        <v>44405</v>
      </c>
      <c r="J7004" t="s">
        <v>74</v>
      </c>
      <c r="K7004">
        <v>8000</v>
      </c>
      <c r="L7004">
        <v>1</v>
      </c>
      <c r="M7004">
        <v>8000</v>
      </c>
      <c r="N7004">
        <v>1</v>
      </c>
      <c r="O7004" s="1">
        <v>44407.372994791665</v>
      </c>
    </row>
    <row r="7005" spans="2:15" x14ac:dyDescent="0.25">
      <c r="B7005" t="s">
        <v>3595</v>
      </c>
      <c r="C7005" t="str">
        <f t="shared" si="218"/>
        <v>armatudan</v>
      </c>
      <c r="D7005" t="s">
        <v>1839</v>
      </c>
      <c r="E7005" t="str">
        <f t="shared" si="219"/>
        <v>amserviano</v>
      </c>
      <c r="F7005" t="s">
        <v>3658</v>
      </c>
      <c r="G7005" t="s">
        <v>3713</v>
      </c>
      <c r="H7005" t="s">
        <v>3667</v>
      </c>
      <c r="I7005" s="1">
        <v>44382</v>
      </c>
      <c r="J7005" t="s">
        <v>74</v>
      </c>
      <c r="K7005">
        <v>1500</v>
      </c>
      <c r="L7005">
        <v>1</v>
      </c>
      <c r="M7005">
        <v>1500</v>
      </c>
      <c r="N7005">
        <v>1</v>
      </c>
      <c r="O7005" s="1">
        <v>44386.420254166667</v>
      </c>
    </row>
    <row r="7006" spans="2:15" x14ac:dyDescent="0.25">
      <c r="B7006" t="s">
        <v>3591</v>
      </c>
      <c r="C7006" t="str">
        <f t="shared" si="218"/>
        <v>marjorie</v>
      </c>
      <c r="E7006" t="str">
        <f t="shared" si="219"/>
        <v/>
      </c>
      <c r="F7006" t="s">
        <v>3658</v>
      </c>
      <c r="G7006" t="s">
        <v>10785</v>
      </c>
      <c r="H7006" t="s">
        <v>10786</v>
      </c>
      <c r="I7006" s="1">
        <v>44377</v>
      </c>
      <c r="J7006" t="s">
        <v>74</v>
      </c>
      <c r="K7006">
        <v>1000</v>
      </c>
      <c r="L7006">
        <v>1</v>
      </c>
      <c r="M7006">
        <v>1000</v>
      </c>
      <c r="N7006">
        <v>1</v>
      </c>
      <c r="O7006" s="1">
        <v>44386.391028819446</v>
      </c>
    </row>
    <row r="7007" spans="2:15" x14ac:dyDescent="0.25">
      <c r="B7007" t="s">
        <v>3591</v>
      </c>
      <c r="C7007" t="str">
        <f t="shared" si="218"/>
        <v>marjorie</v>
      </c>
      <c r="E7007" t="str">
        <f t="shared" si="219"/>
        <v/>
      </c>
      <c r="F7007" t="s">
        <v>3658</v>
      </c>
      <c r="G7007" t="s">
        <v>10785</v>
      </c>
      <c r="H7007" t="s">
        <v>10786</v>
      </c>
      <c r="I7007" s="1">
        <v>44406</v>
      </c>
      <c r="J7007" t="s">
        <v>74</v>
      </c>
      <c r="K7007">
        <v>1000</v>
      </c>
      <c r="L7007">
        <v>1</v>
      </c>
      <c r="M7007">
        <v>1000</v>
      </c>
      <c r="N7007">
        <v>1</v>
      </c>
      <c r="O7007" s="1">
        <v>44410.46957804398</v>
      </c>
    </row>
    <row r="7008" spans="2:15" x14ac:dyDescent="0.25">
      <c r="B7008" t="s">
        <v>3629</v>
      </c>
      <c r="C7008" t="str">
        <f t="shared" si="218"/>
        <v>jsgamiao</v>
      </c>
      <c r="E7008" t="str">
        <f t="shared" si="219"/>
        <v/>
      </c>
      <c r="F7008" t="s">
        <v>3658</v>
      </c>
      <c r="G7008" t="s">
        <v>10787</v>
      </c>
      <c r="H7008" t="s">
        <v>10657</v>
      </c>
      <c r="I7008" s="1">
        <v>44378</v>
      </c>
      <c r="J7008" t="s">
        <v>74</v>
      </c>
      <c r="K7008">
        <v>12000</v>
      </c>
      <c r="L7008">
        <v>1</v>
      </c>
      <c r="M7008">
        <v>12000</v>
      </c>
      <c r="N7008">
        <v>1</v>
      </c>
      <c r="O7008" s="1">
        <v>44386.390370636575</v>
      </c>
    </row>
    <row r="7009" spans="2:15" x14ac:dyDescent="0.25">
      <c r="B7009" t="s">
        <v>3714</v>
      </c>
      <c r="C7009" t="str">
        <f t="shared" si="218"/>
        <v>ataceral</v>
      </c>
      <c r="E7009" t="str">
        <f t="shared" si="219"/>
        <v/>
      </c>
      <c r="F7009" t="s">
        <v>3658</v>
      </c>
      <c r="G7009" t="s">
        <v>3715</v>
      </c>
      <c r="H7009" t="s">
        <v>3716</v>
      </c>
      <c r="I7009" s="1">
        <v>44392</v>
      </c>
      <c r="J7009" t="s">
        <v>74</v>
      </c>
      <c r="K7009">
        <v>3500</v>
      </c>
      <c r="L7009">
        <v>1</v>
      </c>
      <c r="M7009">
        <v>3500</v>
      </c>
      <c r="N7009">
        <v>1</v>
      </c>
      <c r="O7009" s="1">
        <v>44400.47048074074</v>
      </c>
    </row>
    <row r="7010" spans="2:15" x14ac:dyDescent="0.25">
      <c r="B7010" t="s">
        <v>3595</v>
      </c>
      <c r="C7010" t="str">
        <f t="shared" si="218"/>
        <v>armatudan</v>
      </c>
      <c r="E7010" t="str">
        <f t="shared" si="219"/>
        <v/>
      </c>
      <c r="F7010" t="s">
        <v>3658</v>
      </c>
      <c r="G7010" t="s">
        <v>10788</v>
      </c>
      <c r="H7010" t="s">
        <v>10735</v>
      </c>
      <c r="I7010" s="1">
        <v>44392</v>
      </c>
      <c r="J7010" t="s">
        <v>74</v>
      </c>
      <c r="K7010">
        <v>725.46</v>
      </c>
      <c r="L7010">
        <v>1</v>
      </c>
      <c r="M7010">
        <v>725.46</v>
      </c>
      <c r="N7010">
        <v>1</v>
      </c>
      <c r="O7010" s="1">
        <v>44393.707635185187</v>
      </c>
    </row>
    <row r="7011" spans="2:15" x14ac:dyDescent="0.25">
      <c r="B7011" t="s">
        <v>3591</v>
      </c>
      <c r="C7011" t="str">
        <f t="shared" si="218"/>
        <v>marjorie</v>
      </c>
      <c r="D7011" t="s">
        <v>10736</v>
      </c>
      <c r="E7011" t="str">
        <f t="shared" si="219"/>
        <v>mvgamas</v>
      </c>
      <c r="F7011" t="s">
        <v>3658</v>
      </c>
      <c r="G7011" t="s">
        <v>10789</v>
      </c>
      <c r="H7011" t="s">
        <v>10790</v>
      </c>
      <c r="I7011" s="1">
        <v>44392</v>
      </c>
      <c r="J7011" t="s">
        <v>74</v>
      </c>
      <c r="K7011">
        <v>23734</v>
      </c>
      <c r="L7011">
        <v>1</v>
      </c>
      <c r="M7011">
        <v>23734</v>
      </c>
      <c r="N7011">
        <v>1</v>
      </c>
      <c r="O7011" s="1">
        <v>44393.708079085649</v>
      </c>
    </row>
    <row r="7012" spans="2:15" x14ac:dyDescent="0.25">
      <c r="B7012" t="s">
        <v>3595</v>
      </c>
      <c r="C7012" t="str">
        <f t="shared" si="218"/>
        <v>armatudan</v>
      </c>
      <c r="E7012" t="str">
        <f t="shared" si="219"/>
        <v/>
      </c>
      <c r="F7012" t="s">
        <v>3658</v>
      </c>
      <c r="G7012" t="s">
        <v>3717</v>
      </c>
      <c r="H7012" t="s">
        <v>3718</v>
      </c>
      <c r="I7012" s="1">
        <v>44380</v>
      </c>
      <c r="J7012" t="s">
        <v>74</v>
      </c>
      <c r="K7012">
        <v>5000</v>
      </c>
      <c r="L7012">
        <v>1</v>
      </c>
      <c r="M7012">
        <v>5000</v>
      </c>
      <c r="N7012">
        <v>1</v>
      </c>
      <c r="O7012" s="1">
        <v>44386.41920300926</v>
      </c>
    </row>
    <row r="7013" spans="2:15" x14ac:dyDescent="0.25">
      <c r="B7013" t="s">
        <v>3629</v>
      </c>
      <c r="C7013" t="str">
        <f t="shared" si="218"/>
        <v>jsgamiao</v>
      </c>
      <c r="E7013" t="str">
        <f t="shared" si="219"/>
        <v/>
      </c>
      <c r="F7013" t="s">
        <v>3658</v>
      </c>
      <c r="G7013" t="s">
        <v>10791</v>
      </c>
      <c r="H7013" t="s">
        <v>10792</v>
      </c>
      <c r="I7013" s="1">
        <v>44404</v>
      </c>
      <c r="J7013" t="s">
        <v>74</v>
      </c>
      <c r="K7013">
        <v>40000</v>
      </c>
      <c r="L7013">
        <v>1</v>
      </c>
      <c r="M7013">
        <v>40000</v>
      </c>
      <c r="N7013">
        <v>1</v>
      </c>
      <c r="O7013" s="1">
        <v>44405.419093553239</v>
      </c>
    </row>
    <row r="7014" spans="2:15" x14ac:dyDescent="0.25">
      <c r="B7014" t="s">
        <v>3595</v>
      </c>
      <c r="C7014" t="str">
        <f t="shared" si="218"/>
        <v>armatudan</v>
      </c>
      <c r="E7014" t="str">
        <f t="shared" si="219"/>
        <v/>
      </c>
      <c r="F7014" t="s">
        <v>3658</v>
      </c>
      <c r="G7014" t="s">
        <v>10793</v>
      </c>
      <c r="H7014" t="s">
        <v>10673</v>
      </c>
      <c r="I7014" s="1">
        <v>44407</v>
      </c>
      <c r="J7014" t="s">
        <v>74</v>
      </c>
      <c r="K7014">
        <v>500</v>
      </c>
      <c r="L7014">
        <v>1</v>
      </c>
      <c r="M7014">
        <v>500</v>
      </c>
      <c r="N7014">
        <v>1</v>
      </c>
      <c r="O7014" s="1">
        <v>44410.469395324071</v>
      </c>
    </row>
    <row r="7015" spans="2:15" x14ac:dyDescent="0.25">
      <c r="B7015" t="s">
        <v>67</v>
      </c>
      <c r="C7015" t="str">
        <f t="shared" si="218"/>
        <v>na</v>
      </c>
      <c r="E7015" t="str">
        <f t="shared" si="219"/>
        <v/>
      </c>
      <c r="F7015" t="s">
        <v>3658</v>
      </c>
      <c r="G7015" t="s">
        <v>3719</v>
      </c>
      <c r="H7015" t="s">
        <v>3720</v>
      </c>
      <c r="I7015" s="1">
        <v>44379</v>
      </c>
      <c r="J7015" t="s">
        <v>74</v>
      </c>
      <c r="K7015">
        <v>1000</v>
      </c>
      <c r="L7015">
        <v>1</v>
      </c>
      <c r="M7015">
        <v>1000</v>
      </c>
      <c r="N7015">
        <v>1</v>
      </c>
      <c r="O7015" s="1">
        <v>44386.419285995369</v>
      </c>
    </row>
    <row r="7016" spans="2:15" x14ac:dyDescent="0.25">
      <c r="B7016" t="s">
        <v>3595</v>
      </c>
      <c r="C7016" t="str">
        <f t="shared" si="218"/>
        <v>armatudan</v>
      </c>
      <c r="D7016" t="s">
        <v>1839</v>
      </c>
      <c r="E7016" t="str">
        <f t="shared" si="219"/>
        <v>amserviano</v>
      </c>
      <c r="F7016" t="s">
        <v>3658</v>
      </c>
      <c r="G7016" t="s">
        <v>10794</v>
      </c>
      <c r="H7016" t="s">
        <v>10628</v>
      </c>
      <c r="I7016" s="1">
        <v>44379</v>
      </c>
      <c r="J7016" t="s">
        <v>74</v>
      </c>
      <c r="K7016">
        <v>5000</v>
      </c>
      <c r="L7016">
        <v>1</v>
      </c>
      <c r="M7016">
        <v>5000</v>
      </c>
      <c r="N7016">
        <v>1</v>
      </c>
      <c r="O7016" s="1">
        <v>44386.419383831017</v>
      </c>
    </row>
    <row r="7017" spans="2:15" x14ac:dyDescent="0.25">
      <c r="B7017" t="s">
        <v>3638</v>
      </c>
      <c r="C7017" t="str">
        <f t="shared" si="218"/>
        <v>diignacio</v>
      </c>
      <c r="D7017" t="s">
        <v>3892</v>
      </c>
      <c r="E7017" t="str">
        <f t="shared" si="219"/>
        <v>nmmacapugas</v>
      </c>
      <c r="F7017" t="s">
        <v>3658</v>
      </c>
      <c r="G7017" t="s">
        <v>10795</v>
      </c>
      <c r="H7017" t="s">
        <v>10796</v>
      </c>
      <c r="I7017" s="1">
        <v>44402</v>
      </c>
      <c r="J7017" t="s">
        <v>74</v>
      </c>
      <c r="K7017">
        <v>7000</v>
      </c>
      <c r="L7017">
        <v>1</v>
      </c>
      <c r="M7017">
        <v>7000</v>
      </c>
      <c r="N7017">
        <v>1</v>
      </c>
      <c r="O7017" s="1">
        <v>44404.448034606481</v>
      </c>
    </row>
    <row r="7018" spans="2:15" x14ac:dyDescent="0.25">
      <c r="B7018" t="s">
        <v>3629</v>
      </c>
      <c r="C7018" t="str">
        <f t="shared" si="218"/>
        <v>jsgamiao</v>
      </c>
      <c r="E7018" t="str">
        <f t="shared" si="219"/>
        <v/>
      </c>
      <c r="F7018" t="s">
        <v>3658</v>
      </c>
      <c r="G7018" t="s">
        <v>3723</v>
      </c>
      <c r="H7018" t="s">
        <v>3724</v>
      </c>
      <c r="I7018" s="1">
        <v>44385</v>
      </c>
      <c r="J7018" t="s">
        <v>74</v>
      </c>
      <c r="K7018">
        <v>3000</v>
      </c>
      <c r="L7018">
        <v>1</v>
      </c>
      <c r="M7018">
        <v>3000</v>
      </c>
      <c r="N7018">
        <v>1</v>
      </c>
      <c r="O7018" s="1">
        <v>44391.3355556713</v>
      </c>
    </row>
    <row r="7019" spans="2:15" x14ac:dyDescent="0.25">
      <c r="B7019" t="s">
        <v>3655</v>
      </c>
      <c r="C7019" t="str">
        <f t="shared" si="218"/>
        <v>rex</v>
      </c>
      <c r="E7019" t="str">
        <f t="shared" si="219"/>
        <v/>
      </c>
      <c r="F7019" t="s">
        <v>3658</v>
      </c>
      <c r="G7019" t="s">
        <v>10797</v>
      </c>
      <c r="H7019" t="s">
        <v>10798</v>
      </c>
      <c r="I7019" s="1">
        <v>44389</v>
      </c>
      <c r="J7019" t="s">
        <v>74</v>
      </c>
      <c r="K7019">
        <v>25000</v>
      </c>
      <c r="L7019">
        <v>1</v>
      </c>
      <c r="M7019">
        <v>25000</v>
      </c>
      <c r="N7019">
        <v>1</v>
      </c>
      <c r="O7019" s="1">
        <v>44391.559343634261</v>
      </c>
    </row>
    <row r="7020" spans="2:15" x14ac:dyDescent="0.25">
      <c r="B7020" t="s">
        <v>3655</v>
      </c>
      <c r="C7020" t="str">
        <f t="shared" si="218"/>
        <v>rex</v>
      </c>
      <c r="E7020" t="str">
        <f t="shared" si="219"/>
        <v/>
      </c>
      <c r="F7020" t="s">
        <v>3658</v>
      </c>
      <c r="G7020" t="s">
        <v>10797</v>
      </c>
      <c r="H7020" t="s">
        <v>10798</v>
      </c>
      <c r="I7020" s="1">
        <v>44399</v>
      </c>
      <c r="J7020" t="s">
        <v>74</v>
      </c>
      <c r="K7020">
        <v>58000</v>
      </c>
      <c r="L7020">
        <v>1</v>
      </c>
      <c r="M7020">
        <v>58000</v>
      </c>
      <c r="N7020">
        <v>1</v>
      </c>
      <c r="O7020" s="1">
        <v>44403.391752581017</v>
      </c>
    </row>
    <row r="7021" spans="2:15" x14ac:dyDescent="0.25">
      <c r="B7021" t="s">
        <v>67</v>
      </c>
      <c r="C7021" t="str">
        <f t="shared" si="218"/>
        <v>na</v>
      </c>
      <c r="E7021" t="str">
        <f t="shared" si="219"/>
        <v/>
      </c>
      <c r="F7021" t="s">
        <v>3658</v>
      </c>
      <c r="G7021" t="s">
        <v>10799</v>
      </c>
      <c r="H7021" t="s">
        <v>10800</v>
      </c>
      <c r="I7021" s="1">
        <v>44382</v>
      </c>
      <c r="J7021" t="s">
        <v>74</v>
      </c>
      <c r="K7021">
        <v>54.34</v>
      </c>
      <c r="L7021">
        <v>1</v>
      </c>
      <c r="M7021">
        <v>54.34</v>
      </c>
      <c r="N7021">
        <v>1</v>
      </c>
      <c r="O7021" s="1">
        <v>44386.393352002313</v>
      </c>
    </row>
    <row r="7022" spans="2:15" x14ac:dyDescent="0.25">
      <c r="B7022" t="s">
        <v>3629</v>
      </c>
      <c r="C7022" t="str">
        <f t="shared" si="218"/>
        <v>jsgamiao</v>
      </c>
      <c r="E7022" t="str">
        <f t="shared" si="219"/>
        <v/>
      </c>
      <c r="F7022" t="s">
        <v>3658</v>
      </c>
      <c r="G7022" t="s">
        <v>10799</v>
      </c>
      <c r="H7022" t="s">
        <v>10800</v>
      </c>
      <c r="I7022" s="1">
        <v>44404</v>
      </c>
      <c r="J7022" t="s">
        <v>74</v>
      </c>
      <c r="K7022">
        <v>16700</v>
      </c>
      <c r="L7022">
        <v>1</v>
      </c>
      <c r="M7022">
        <v>16700</v>
      </c>
      <c r="N7022">
        <v>1</v>
      </c>
      <c r="O7022" s="1">
        <v>44405.41845597222</v>
      </c>
    </row>
    <row r="7023" spans="2:15" x14ac:dyDescent="0.25">
      <c r="B7023" t="s">
        <v>3595</v>
      </c>
      <c r="C7023" t="str">
        <f t="shared" si="218"/>
        <v>armatudan</v>
      </c>
      <c r="E7023" t="str">
        <f t="shared" si="219"/>
        <v/>
      </c>
      <c r="F7023" t="s">
        <v>3658</v>
      </c>
      <c r="G7023" t="s">
        <v>10801</v>
      </c>
      <c r="H7023" t="s">
        <v>10802</v>
      </c>
      <c r="I7023" s="1">
        <v>44379</v>
      </c>
      <c r="J7023" t="s">
        <v>74</v>
      </c>
      <c r="K7023">
        <v>14000</v>
      </c>
      <c r="L7023">
        <v>1</v>
      </c>
      <c r="M7023">
        <v>14000</v>
      </c>
      <c r="N7023">
        <v>1</v>
      </c>
      <c r="O7023" s="1">
        <v>44386.392724421297</v>
      </c>
    </row>
    <row r="7024" spans="2:15" x14ac:dyDescent="0.25">
      <c r="B7024" t="s">
        <v>67</v>
      </c>
      <c r="C7024" t="str">
        <f t="shared" si="218"/>
        <v>na</v>
      </c>
      <c r="D7024" t="s">
        <v>1839</v>
      </c>
      <c r="E7024" t="str">
        <f t="shared" si="219"/>
        <v>amserviano</v>
      </c>
      <c r="F7024" t="s">
        <v>3658</v>
      </c>
      <c r="G7024" t="s">
        <v>10803</v>
      </c>
      <c r="H7024" t="s">
        <v>10744</v>
      </c>
      <c r="I7024" s="1">
        <v>44380</v>
      </c>
      <c r="J7024" t="s">
        <v>74</v>
      </c>
      <c r="K7024">
        <v>590</v>
      </c>
      <c r="L7024">
        <v>1</v>
      </c>
      <c r="M7024">
        <v>590</v>
      </c>
      <c r="N7024">
        <v>1</v>
      </c>
      <c r="O7024" s="1">
        <v>44386.419456400465</v>
      </c>
    </row>
    <row r="7025" spans="2:15" x14ac:dyDescent="0.25">
      <c r="B7025" t="s">
        <v>3598</v>
      </c>
      <c r="C7025" t="str">
        <f t="shared" si="218"/>
        <v>abborganio</v>
      </c>
      <c r="E7025" t="str">
        <f t="shared" si="219"/>
        <v/>
      </c>
      <c r="F7025" t="s">
        <v>3658</v>
      </c>
      <c r="G7025" t="s">
        <v>10804</v>
      </c>
      <c r="H7025" t="s">
        <v>10805</v>
      </c>
      <c r="I7025" s="1">
        <v>44402</v>
      </c>
      <c r="J7025" t="s">
        <v>74</v>
      </c>
      <c r="K7025">
        <v>1000</v>
      </c>
      <c r="L7025">
        <v>1</v>
      </c>
      <c r="M7025">
        <v>1000</v>
      </c>
      <c r="N7025">
        <v>1</v>
      </c>
      <c r="O7025" s="1">
        <v>44404.44632333333</v>
      </c>
    </row>
    <row r="7026" spans="2:15" x14ac:dyDescent="0.25">
      <c r="B7026" t="s">
        <v>3595</v>
      </c>
      <c r="C7026" t="str">
        <f t="shared" si="218"/>
        <v>armatudan</v>
      </c>
      <c r="E7026" t="str">
        <f t="shared" si="219"/>
        <v/>
      </c>
      <c r="F7026" t="s">
        <v>3658</v>
      </c>
      <c r="G7026" t="s">
        <v>3734</v>
      </c>
      <c r="H7026" t="s">
        <v>3735</v>
      </c>
      <c r="I7026" s="1">
        <v>44383</v>
      </c>
      <c r="J7026" t="s">
        <v>74</v>
      </c>
      <c r="K7026">
        <v>1485.92</v>
      </c>
      <c r="L7026">
        <v>1</v>
      </c>
      <c r="M7026">
        <v>1485.92</v>
      </c>
      <c r="N7026">
        <v>1</v>
      </c>
      <c r="O7026" s="1">
        <v>44389.358721296296</v>
      </c>
    </row>
    <row r="7027" spans="2:15" x14ac:dyDescent="0.25">
      <c r="B7027" t="s">
        <v>3595</v>
      </c>
      <c r="C7027" t="str">
        <f t="shared" si="218"/>
        <v>armatudan</v>
      </c>
      <c r="E7027" t="str">
        <f t="shared" si="219"/>
        <v/>
      </c>
      <c r="F7027" t="s">
        <v>3658</v>
      </c>
      <c r="G7027" t="s">
        <v>10806</v>
      </c>
      <c r="H7027" t="s">
        <v>10626</v>
      </c>
      <c r="I7027" s="1">
        <v>44404</v>
      </c>
      <c r="J7027" t="s">
        <v>74</v>
      </c>
      <c r="K7027">
        <v>5000</v>
      </c>
      <c r="L7027">
        <v>1</v>
      </c>
      <c r="M7027">
        <v>5000</v>
      </c>
      <c r="N7027">
        <v>1</v>
      </c>
      <c r="O7027" s="1">
        <v>44407.374853622685</v>
      </c>
    </row>
    <row r="7028" spans="2:15" x14ac:dyDescent="0.25">
      <c r="B7028" t="s">
        <v>3629</v>
      </c>
      <c r="C7028" t="str">
        <f t="shared" si="218"/>
        <v>jsgamiao</v>
      </c>
      <c r="E7028" t="str">
        <f t="shared" si="219"/>
        <v/>
      </c>
      <c r="F7028" t="s">
        <v>3658</v>
      </c>
      <c r="G7028" t="s">
        <v>3736</v>
      </c>
      <c r="H7028" t="s">
        <v>3737</v>
      </c>
      <c r="I7028" s="1">
        <v>44383</v>
      </c>
      <c r="J7028" t="s">
        <v>74</v>
      </c>
      <c r="K7028">
        <v>5000</v>
      </c>
      <c r="L7028">
        <v>1</v>
      </c>
      <c r="M7028">
        <v>5000</v>
      </c>
      <c r="N7028">
        <v>1</v>
      </c>
      <c r="O7028" s="1">
        <v>44389.358231516206</v>
      </c>
    </row>
    <row r="7029" spans="2:15" x14ac:dyDescent="0.25">
      <c r="B7029" t="s">
        <v>67</v>
      </c>
      <c r="C7029" t="str">
        <f t="shared" si="218"/>
        <v>na</v>
      </c>
      <c r="D7029" t="s">
        <v>1839</v>
      </c>
      <c r="E7029" t="str">
        <f t="shared" si="219"/>
        <v>amserviano</v>
      </c>
      <c r="F7029" t="s">
        <v>3658</v>
      </c>
      <c r="G7029" t="s">
        <v>10807</v>
      </c>
      <c r="H7029" t="s">
        <v>10808</v>
      </c>
      <c r="I7029" s="1">
        <v>44394</v>
      </c>
      <c r="J7029" t="s">
        <v>74</v>
      </c>
      <c r="K7029">
        <v>960</v>
      </c>
      <c r="L7029">
        <v>1</v>
      </c>
      <c r="M7029">
        <v>960</v>
      </c>
      <c r="N7029">
        <v>1</v>
      </c>
      <c r="O7029" s="1">
        <v>44400.548323379633</v>
      </c>
    </row>
    <row r="7030" spans="2:15" x14ac:dyDescent="0.25">
      <c r="B7030" t="s">
        <v>3595</v>
      </c>
      <c r="C7030" t="str">
        <f t="shared" si="218"/>
        <v>armatudan</v>
      </c>
      <c r="E7030" t="str">
        <f t="shared" si="219"/>
        <v/>
      </c>
      <c r="F7030" t="s">
        <v>3658</v>
      </c>
      <c r="G7030" t="s">
        <v>10807</v>
      </c>
      <c r="H7030" t="s">
        <v>10808</v>
      </c>
      <c r="I7030" s="1">
        <v>44407</v>
      </c>
      <c r="J7030" t="s">
        <v>74</v>
      </c>
      <c r="K7030">
        <v>11040</v>
      </c>
      <c r="L7030">
        <v>1</v>
      </c>
      <c r="M7030">
        <v>11040</v>
      </c>
      <c r="N7030">
        <v>1</v>
      </c>
      <c r="O7030" s="1">
        <v>44410.469438078704</v>
      </c>
    </row>
    <row r="7031" spans="2:15" x14ac:dyDescent="0.25">
      <c r="B7031" t="s">
        <v>3883</v>
      </c>
      <c r="C7031" t="str">
        <f t="shared" si="218"/>
        <v>maalaureano</v>
      </c>
      <c r="E7031" t="str">
        <f t="shared" si="219"/>
        <v/>
      </c>
      <c r="F7031" t="s">
        <v>3658</v>
      </c>
      <c r="G7031" t="s">
        <v>10809</v>
      </c>
      <c r="H7031" t="s">
        <v>10689</v>
      </c>
      <c r="I7031" s="1">
        <v>44400</v>
      </c>
      <c r="J7031" t="s">
        <v>74</v>
      </c>
      <c r="K7031">
        <v>1500</v>
      </c>
      <c r="L7031">
        <v>1</v>
      </c>
      <c r="M7031">
        <v>1500</v>
      </c>
      <c r="N7031">
        <v>1</v>
      </c>
      <c r="O7031" s="1">
        <v>44404.448198842591</v>
      </c>
    </row>
    <row r="7032" spans="2:15" x14ac:dyDescent="0.25">
      <c r="B7032" t="s">
        <v>3595</v>
      </c>
      <c r="C7032" t="str">
        <f t="shared" si="218"/>
        <v>armatudan</v>
      </c>
      <c r="E7032" t="str">
        <f t="shared" si="219"/>
        <v/>
      </c>
      <c r="F7032" t="s">
        <v>3658</v>
      </c>
      <c r="G7032" t="s">
        <v>10810</v>
      </c>
      <c r="H7032" t="s">
        <v>10811</v>
      </c>
      <c r="I7032" s="1">
        <v>44394</v>
      </c>
      <c r="J7032" t="s">
        <v>74</v>
      </c>
      <c r="K7032">
        <v>50000</v>
      </c>
      <c r="L7032">
        <v>1</v>
      </c>
      <c r="M7032">
        <v>50000</v>
      </c>
      <c r="N7032">
        <v>1</v>
      </c>
      <c r="O7032" s="1">
        <v>44400.555878703701</v>
      </c>
    </row>
    <row r="7033" spans="2:15" x14ac:dyDescent="0.25">
      <c r="B7033" t="s">
        <v>3595</v>
      </c>
      <c r="C7033" t="str">
        <f t="shared" si="218"/>
        <v>armatudan</v>
      </c>
      <c r="E7033" t="str">
        <f t="shared" si="219"/>
        <v/>
      </c>
      <c r="F7033" t="s">
        <v>3658</v>
      </c>
      <c r="G7033" t="s">
        <v>10810</v>
      </c>
      <c r="H7033" t="s">
        <v>10811</v>
      </c>
      <c r="I7033" s="1">
        <v>44405</v>
      </c>
      <c r="J7033" t="s">
        <v>74</v>
      </c>
      <c r="K7033">
        <v>41000</v>
      </c>
      <c r="L7033">
        <v>1</v>
      </c>
      <c r="M7033">
        <v>41000</v>
      </c>
      <c r="N7033">
        <v>1</v>
      </c>
      <c r="O7033" s="1">
        <v>44407.37490130787</v>
      </c>
    </row>
    <row r="7034" spans="2:15" x14ac:dyDescent="0.25">
      <c r="B7034" t="s">
        <v>3595</v>
      </c>
      <c r="C7034" t="str">
        <f t="shared" si="218"/>
        <v>armatudan</v>
      </c>
      <c r="E7034" t="str">
        <f t="shared" si="219"/>
        <v/>
      </c>
      <c r="F7034" t="s">
        <v>3658</v>
      </c>
      <c r="G7034" t="s">
        <v>3738</v>
      </c>
      <c r="H7034" t="s">
        <v>3739</v>
      </c>
      <c r="I7034" s="1">
        <v>44399</v>
      </c>
      <c r="J7034" t="s">
        <v>74</v>
      </c>
      <c r="K7034">
        <v>2050</v>
      </c>
      <c r="L7034">
        <v>1</v>
      </c>
      <c r="M7034">
        <v>2050</v>
      </c>
      <c r="N7034">
        <v>1</v>
      </c>
      <c r="O7034" s="1">
        <v>44403.391595833331</v>
      </c>
    </row>
    <row r="7035" spans="2:15" x14ac:dyDescent="0.25">
      <c r="B7035" t="s">
        <v>3629</v>
      </c>
      <c r="C7035" t="str">
        <f t="shared" si="218"/>
        <v>jsgamiao</v>
      </c>
      <c r="E7035" t="str">
        <f t="shared" si="219"/>
        <v/>
      </c>
      <c r="F7035" t="s">
        <v>3658</v>
      </c>
      <c r="G7035" t="s">
        <v>3741</v>
      </c>
      <c r="H7035" t="s">
        <v>3669</v>
      </c>
      <c r="I7035" s="1">
        <v>44385</v>
      </c>
      <c r="J7035" t="s">
        <v>74</v>
      </c>
      <c r="K7035">
        <v>1500</v>
      </c>
      <c r="L7035">
        <v>1</v>
      </c>
      <c r="M7035">
        <v>1500</v>
      </c>
      <c r="N7035">
        <v>1</v>
      </c>
      <c r="O7035" s="1">
        <v>44391.335599027778</v>
      </c>
    </row>
    <row r="7036" spans="2:15" x14ac:dyDescent="0.25">
      <c r="B7036" t="s">
        <v>3595</v>
      </c>
      <c r="C7036" t="str">
        <f t="shared" si="218"/>
        <v>armatudan</v>
      </c>
      <c r="E7036" t="str">
        <f t="shared" si="219"/>
        <v/>
      </c>
      <c r="F7036" t="s">
        <v>3658</v>
      </c>
      <c r="G7036" t="s">
        <v>10812</v>
      </c>
      <c r="H7036" t="s">
        <v>10813</v>
      </c>
      <c r="I7036" s="1">
        <v>44404</v>
      </c>
      <c r="J7036" t="s">
        <v>74</v>
      </c>
      <c r="K7036">
        <v>10000</v>
      </c>
      <c r="L7036">
        <v>1</v>
      </c>
      <c r="M7036">
        <v>10000</v>
      </c>
      <c r="N7036">
        <v>1</v>
      </c>
      <c r="O7036" s="1">
        <v>44407.37497167824</v>
      </c>
    </row>
    <row r="7037" spans="2:15" x14ac:dyDescent="0.25">
      <c r="B7037" t="s">
        <v>3595</v>
      </c>
      <c r="C7037" t="str">
        <f t="shared" si="218"/>
        <v>armatudan</v>
      </c>
      <c r="E7037" t="str">
        <f t="shared" si="219"/>
        <v/>
      </c>
      <c r="F7037" t="s">
        <v>3658</v>
      </c>
      <c r="G7037" t="s">
        <v>10814</v>
      </c>
      <c r="H7037" t="s">
        <v>10815</v>
      </c>
      <c r="I7037" s="1">
        <v>44392</v>
      </c>
      <c r="J7037" t="s">
        <v>74</v>
      </c>
      <c r="K7037">
        <v>10000</v>
      </c>
      <c r="L7037">
        <v>1</v>
      </c>
      <c r="M7037">
        <v>10000</v>
      </c>
      <c r="N7037">
        <v>1</v>
      </c>
      <c r="O7037" s="1">
        <v>44393.707680092593</v>
      </c>
    </row>
    <row r="7038" spans="2:15" x14ac:dyDescent="0.25">
      <c r="B7038" t="s">
        <v>3595</v>
      </c>
      <c r="C7038" t="str">
        <f t="shared" si="218"/>
        <v>armatudan</v>
      </c>
      <c r="E7038" t="str">
        <f t="shared" si="219"/>
        <v/>
      </c>
      <c r="F7038" t="s">
        <v>3658</v>
      </c>
      <c r="G7038" t="s">
        <v>3742</v>
      </c>
      <c r="H7038" t="s">
        <v>3743</v>
      </c>
      <c r="I7038" s="1">
        <v>44382</v>
      </c>
      <c r="J7038" t="s">
        <v>74</v>
      </c>
      <c r="K7038">
        <v>1500</v>
      </c>
      <c r="L7038">
        <v>1</v>
      </c>
      <c r="M7038">
        <v>1500</v>
      </c>
      <c r="N7038">
        <v>1</v>
      </c>
      <c r="O7038" s="1">
        <v>44389.358828703706</v>
      </c>
    </row>
    <row r="7039" spans="2:15" x14ac:dyDescent="0.25">
      <c r="B7039" t="s">
        <v>67</v>
      </c>
      <c r="C7039" t="str">
        <f t="shared" si="218"/>
        <v>na</v>
      </c>
      <c r="E7039" t="str">
        <f t="shared" si="219"/>
        <v/>
      </c>
      <c r="F7039" t="s">
        <v>3658</v>
      </c>
      <c r="G7039" t="s">
        <v>3744</v>
      </c>
      <c r="H7039" t="s">
        <v>3745</v>
      </c>
      <c r="I7039" s="1">
        <v>44400</v>
      </c>
      <c r="J7039" t="s">
        <v>74</v>
      </c>
      <c r="K7039">
        <v>2500</v>
      </c>
      <c r="L7039">
        <v>1</v>
      </c>
      <c r="M7039">
        <v>2500</v>
      </c>
      <c r="N7039">
        <v>1</v>
      </c>
      <c r="O7039" s="1">
        <v>44403.391456666664</v>
      </c>
    </row>
    <row r="7040" spans="2:15" x14ac:dyDescent="0.25">
      <c r="B7040" t="s">
        <v>67</v>
      </c>
      <c r="C7040" t="str">
        <f t="shared" si="218"/>
        <v>na</v>
      </c>
      <c r="D7040" t="s">
        <v>1864</v>
      </c>
      <c r="E7040" t="str">
        <f t="shared" si="219"/>
        <v>ahernandez</v>
      </c>
      <c r="F7040" t="s">
        <v>3658</v>
      </c>
      <c r="G7040" t="s">
        <v>3746</v>
      </c>
      <c r="H7040" t="s">
        <v>3747</v>
      </c>
      <c r="I7040" s="1">
        <v>44389</v>
      </c>
      <c r="J7040" t="s">
        <v>74</v>
      </c>
      <c r="K7040">
        <v>1000</v>
      </c>
      <c r="L7040">
        <v>1</v>
      </c>
      <c r="M7040">
        <v>1000</v>
      </c>
      <c r="N7040">
        <v>1</v>
      </c>
      <c r="O7040" s="1">
        <v>44391.559306944444</v>
      </c>
    </row>
    <row r="7041" spans="2:15" x14ac:dyDescent="0.25">
      <c r="B7041" t="s">
        <v>3598</v>
      </c>
      <c r="C7041" t="str">
        <f t="shared" si="218"/>
        <v>abborganio</v>
      </c>
      <c r="E7041" t="str">
        <f t="shared" si="219"/>
        <v/>
      </c>
      <c r="F7041" t="s">
        <v>3658</v>
      </c>
      <c r="G7041" t="s">
        <v>10816</v>
      </c>
      <c r="H7041" t="s">
        <v>10719</v>
      </c>
      <c r="I7041" s="1">
        <v>44377</v>
      </c>
      <c r="J7041" t="s">
        <v>74</v>
      </c>
      <c r="K7041">
        <v>10000</v>
      </c>
      <c r="L7041">
        <v>1</v>
      </c>
      <c r="M7041">
        <v>10000</v>
      </c>
      <c r="N7041">
        <v>1</v>
      </c>
      <c r="O7041" s="1">
        <v>44386.390162152777</v>
      </c>
    </row>
    <row r="7042" spans="2:15" x14ac:dyDescent="0.25">
      <c r="B7042" t="s">
        <v>3598</v>
      </c>
      <c r="C7042" t="str">
        <f t="shared" si="218"/>
        <v>abborganio</v>
      </c>
      <c r="E7042" t="str">
        <f t="shared" si="219"/>
        <v/>
      </c>
      <c r="F7042" t="s">
        <v>3658</v>
      </c>
      <c r="G7042" t="s">
        <v>10816</v>
      </c>
      <c r="H7042" t="s">
        <v>10719</v>
      </c>
      <c r="I7042" s="1">
        <v>44405</v>
      </c>
      <c r="J7042" t="s">
        <v>74</v>
      </c>
      <c r="K7042">
        <v>10000</v>
      </c>
      <c r="L7042">
        <v>1</v>
      </c>
      <c r="M7042">
        <v>10000</v>
      </c>
      <c r="N7042">
        <v>1</v>
      </c>
      <c r="O7042" s="1">
        <v>44407.374445752313</v>
      </c>
    </row>
    <row r="7043" spans="2:15" x14ac:dyDescent="0.25">
      <c r="B7043" t="s">
        <v>3638</v>
      </c>
      <c r="C7043" t="str">
        <f t="shared" ref="C7043:C7106" si="220">MID(B7043,FIND("(",B7043)+1,FIND(")",B7043,FIND("(",B7043)+1) - FIND("(",B7043)-1)</f>
        <v>diignacio</v>
      </c>
      <c r="E7043" t="str">
        <f t="shared" ref="E7043:E7106" si="221">IFERROR(MID(D7043,FIND("(",D7043)+1,FIND(")",D7043,FIND("(",D7043)+1) - FIND("(",D7043)-1),"")</f>
        <v/>
      </c>
      <c r="F7043" t="s">
        <v>3658</v>
      </c>
      <c r="G7043" t="s">
        <v>10817</v>
      </c>
      <c r="H7043" t="s">
        <v>10818</v>
      </c>
      <c r="I7043" s="1">
        <v>44396</v>
      </c>
      <c r="J7043" t="s">
        <v>74</v>
      </c>
      <c r="K7043">
        <v>8500</v>
      </c>
      <c r="L7043">
        <v>1</v>
      </c>
      <c r="M7043">
        <v>8500</v>
      </c>
      <c r="N7043">
        <v>1</v>
      </c>
      <c r="O7043" s="1">
        <v>44400.547456168984</v>
      </c>
    </row>
    <row r="7044" spans="2:15" x14ac:dyDescent="0.25">
      <c r="B7044" t="s">
        <v>3595</v>
      </c>
      <c r="C7044" t="str">
        <f t="shared" si="220"/>
        <v>armatudan</v>
      </c>
      <c r="E7044" t="str">
        <f t="shared" si="221"/>
        <v/>
      </c>
      <c r="F7044" t="s">
        <v>3658</v>
      </c>
      <c r="G7044" t="s">
        <v>10819</v>
      </c>
      <c r="H7044" t="s">
        <v>10820</v>
      </c>
      <c r="I7044" s="1">
        <v>44403</v>
      </c>
      <c r="J7044" t="s">
        <v>74</v>
      </c>
      <c r="K7044">
        <v>45000</v>
      </c>
      <c r="L7044">
        <v>1</v>
      </c>
      <c r="M7044">
        <v>45000</v>
      </c>
      <c r="N7044">
        <v>1</v>
      </c>
      <c r="O7044" s="1">
        <v>44404.449033865742</v>
      </c>
    </row>
    <row r="7045" spans="2:15" x14ac:dyDescent="0.25">
      <c r="B7045" t="s">
        <v>3629</v>
      </c>
      <c r="C7045" t="str">
        <f t="shared" si="220"/>
        <v>jsgamiao</v>
      </c>
      <c r="D7045" t="s">
        <v>1839</v>
      </c>
      <c r="E7045" t="str">
        <f t="shared" si="221"/>
        <v>amserviano</v>
      </c>
      <c r="F7045" t="s">
        <v>3658</v>
      </c>
      <c r="G7045" t="s">
        <v>10821</v>
      </c>
      <c r="H7045" t="s">
        <v>10822</v>
      </c>
      <c r="I7045" s="1">
        <v>44392</v>
      </c>
      <c r="J7045" t="s">
        <v>74</v>
      </c>
      <c r="K7045">
        <v>20000</v>
      </c>
      <c r="L7045">
        <v>1</v>
      </c>
      <c r="M7045">
        <v>20000</v>
      </c>
      <c r="N7045">
        <v>1</v>
      </c>
      <c r="O7045" s="1">
        <v>44400.472951388889</v>
      </c>
    </row>
    <row r="7046" spans="2:15" x14ac:dyDescent="0.25">
      <c r="B7046" t="s">
        <v>67</v>
      </c>
      <c r="C7046" t="str">
        <f t="shared" si="220"/>
        <v>na</v>
      </c>
      <c r="E7046" t="str">
        <f t="shared" si="221"/>
        <v/>
      </c>
      <c r="F7046" t="s">
        <v>3658</v>
      </c>
      <c r="G7046" t="s">
        <v>10823</v>
      </c>
      <c r="H7046" t="s">
        <v>10634</v>
      </c>
      <c r="I7046" s="1">
        <v>44384</v>
      </c>
      <c r="J7046" t="s">
        <v>74</v>
      </c>
      <c r="K7046">
        <v>1500</v>
      </c>
      <c r="L7046">
        <v>1</v>
      </c>
      <c r="M7046">
        <v>1500</v>
      </c>
      <c r="N7046">
        <v>1</v>
      </c>
      <c r="O7046" s="1">
        <v>44389.359187499998</v>
      </c>
    </row>
    <row r="7047" spans="2:15" x14ac:dyDescent="0.25">
      <c r="B7047" t="s">
        <v>67</v>
      </c>
      <c r="C7047" t="str">
        <f t="shared" si="220"/>
        <v>na</v>
      </c>
      <c r="E7047" t="str">
        <f t="shared" si="221"/>
        <v/>
      </c>
      <c r="F7047" t="s">
        <v>3658</v>
      </c>
      <c r="G7047" t="s">
        <v>10824</v>
      </c>
      <c r="H7047" t="s">
        <v>10825</v>
      </c>
      <c r="I7047" s="1">
        <v>44406</v>
      </c>
      <c r="J7047" t="s">
        <v>74</v>
      </c>
      <c r="K7047">
        <v>3000</v>
      </c>
      <c r="L7047">
        <v>1</v>
      </c>
      <c r="M7047">
        <v>3000</v>
      </c>
      <c r="N7047">
        <v>1</v>
      </c>
      <c r="O7047" s="1">
        <v>44410.467747453702</v>
      </c>
    </row>
    <row r="7048" spans="2:15" x14ac:dyDescent="0.25">
      <c r="B7048" t="s">
        <v>3655</v>
      </c>
      <c r="C7048" t="str">
        <f t="shared" si="220"/>
        <v>rex</v>
      </c>
      <c r="E7048" t="str">
        <f t="shared" si="221"/>
        <v/>
      </c>
      <c r="F7048" t="s">
        <v>3658</v>
      </c>
      <c r="G7048" t="s">
        <v>3754</v>
      </c>
      <c r="H7048" t="s">
        <v>3755</v>
      </c>
      <c r="I7048" s="1">
        <v>44392</v>
      </c>
      <c r="J7048" t="s">
        <v>74</v>
      </c>
      <c r="K7048">
        <v>10000</v>
      </c>
      <c r="L7048">
        <v>1</v>
      </c>
      <c r="M7048">
        <v>10000</v>
      </c>
      <c r="N7048">
        <v>1</v>
      </c>
      <c r="O7048" s="1">
        <v>44393.708352002315</v>
      </c>
    </row>
    <row r="7049" spans="2:15" x14ac:dyDescent="0.25">
      <c r="B7049" t="s">
        <v>3626</v>
      </c>
      <c r="C7049" t="str">
        <f t="shared" si="220"/>
        <v>bdevera</v>
      </c>
      <c r="E7049" t="str">
        <f t="shared" si="221"/>
        <v/>
      </c>
      <c r="F7049" t="s">
        <v>3658</v>
      </c>
      <c r="G7049" t="s">
        <v>10826</v>
      </c>
      <c r="H7049" t="s">
        <v>10827</v>
      </c>
      <c r="I7049" s="1">
        <v>44393</v>
      </c>
      <c r="J7049" t="s">
        <v>74</v>
      </c>
      <c r="K7049">
        <v>18000</v>
      </c>
      <c r="L7049">
        <v>1</v>
      </c>
      <c r="M7049">
        <v>18000</v>
      </c>
      <c r="N7049">
        <v>1</v>
      </c>
      <c r="O7049" s="1">
        <v>44400.474763495367</v>
      </c>
    </row>
    <row r="7050" spans="2:15" x14ac:dyDescent="0.25">
      <c r="B7050" t="s">
        <v>67</v>
      </c>
      <c r="C7050" t="str">
        <f t="shared" si="220"/>
        <v>na</v>
      </c>
      <c r="E7050" t="str">
        <f t="shared" si="221"/>
        <v/>
      </c>
      <c r="F7050" t="s">
        <v>3658</v>
      </c>
      <c r="G7050" t="s">
        <v>10828</v>
      </c>
      <c r="H7050" t="s">
        <v>10829</v>
      </c>
      <c r="I7050" s="1">
        <v>44400</v>
      </c>
      <c r="J7050" t="s">
        <v>74</v>
      </c>
      <c r="K7050">
        <v>8000</v>
      </c>
      <c r="L7050">
        <v>1</v>
      </c>
      <c r="M7050">
        <v>8000</v>
      </c>
      <c r="N7050">
        <v>1</v>
      </c>
      <c r="O7050" s="1">
        <v>44404.449186342594</v>
      </c>
    </row>
    <row r="7051" spans="2:15" x14ac:dyDescent="0.25">
      <c r="B7051" t="s">
        <v>3598</v>
      </c>
      <c r="C7051" t="str">
        <f t="shared" si="220"/>
        <v>abborganio</v>
      </c>
      <c r="E7051" t="str">
        <f t="shared" si="221"/>
        <v/>
      </c>
      <c r="F7051" t="s">
        <v>3658</v>
      </c>
      <c r="G7051" t="s">
        <v>10830</v>
      </c>
      <c r="H7051" t="s">
        <v>10831</v>
      </c>
      <c r="I7051" s="1">
        <v>44377</v>
      </c>
      <c r="J7051" t="s">
        <v>74</v>
      </c>
      <c r="K7051">
        <v>1500</v>
      </c>
      <c r="L7051">
        <v>1</v>
      </c>
      <c r="M7051">
        <v>1500</v>
      </c>
      <c r="N7051">
        <v>1</v>
      </c>
      <c r="O7051" s="1">
        <v>44386.390239004628</v>
      </c>
    </row>
    <row r="7052" spans="2:15" x14ac:dyDescent="0.25">
      <c r="B7052" t="s">
        <v>3598</v>
      </c>
      <c r="C7052" t="str">
        <f t="shared" si="220"/>
        <v>abborganio</v>
      </c>
      <c r="E7052" t="str">
        <f t="shared" si="221"/>
        <v/>
      </c>
      <c r="F7052" t="s">
        <v>3658</v>
      </c>
      <c r="G7052" t="s">
        <v>10830</v>
      </c>
      <c r="H7052" t="s">
        <v>10831</v>
      </c>
      <c r="I7052" s="1">
        <v>44406</v>
      </c>
      <c r="J7052" t="s">
        <v>74</v>
      </c>
      <c r="K7052">
        <v>1500</v>
      </c>
      <c r="L7052">
        <v>1</v>
      </c>
      <c r="M7052">
        <v>1500</v>
      </c>
      <c r="N7052">
        <v>1</v>
      </c>
      <c r="O7052" s="1">
        <v>44410.466761226853</v>
      </c>
    </row>
    <row r="7053" spans="2:15" x14ac:dyDescent="0.25">
      <c r="B7053" t="s">
        <v>3591</v>
      </c>
      <c r="C7053" t="str">
        <f t="shared" si="220"/>
        <v>marjorie</v>
      </c>
      <c r="E7053" t="str">
        <f t="shared" si="221"/>
        <v/>
      </c>
      <c r="F7053" t="s">
        <v>3658</v>
      </c>
      <c r="G7053" t="s">
        <v>10832</v>
      </c>
      <c r="H7053" t="s">
        <v>10618</v>
      </c>
      <c r="I7053" s="1">
        <v>44385</v>
      </c>
      <c r="J7053" t="s">
        <v>74</v>
      </c>
      <c r="K7053">
        <v>4500</v>
      </c>
      <c r="L7053">
        <v>1</v>
      </c>
      <c r="M7053">
        <v>4500</v>
      </c>
      <c r="N7053">
        <v>1</v>
      </c>
      <c r="O7053" s="1">
        <v>44391.336083796297</v>
      </c>
    </row>
    <row r="7054" spans="2:15" x14ac:dyDescent="0.25">
      <c r="B7054" t="s">
        <v>3591</v>
      </c>
      <c r="C7054" t="str">
        <f t="shared" si="220"/>
        <v>marjorie</v>
      </c>
      <c r="E7054" t="str">
        <f t="shared" si="221"/>
        <v/>
      </c>
      <c r="F7054" t="s">
        <v>3658</v>
      </c>
      <c r="G7054" t="s">
        <v>10833</v>
      </c>
      <c r="H7054" t="s">
        <v>10834</v>
      </c>
      <c r="I7054" s="1">
        <v>44405</v>
      </c>
      <c r="J7054" t="s">
        <v>74</v>
      </c>
      <c r="K7054">
        <v>10000</v>
      </c>
      <c r="L7054">
        <v>1</v>
      </c>
      <c r="M7054">
        <v>10000</v>
      </c>
      <c r="N7054">
        <v>1</v>
      </c>
      <c r="O7054" s="1">
        <v>44407.373123761572</v>
      </c>
    </row>
    <row r="7055" spans="2:15" x14ac:dyDescent="0.25">
      <c r="B7055" t="s">
        <v>3756</v>
      </c>
      <c r="C7055" t="str">
        <f t="shared" si="220"/>
        <v>jlobsioma</v>
      </c>
      <c r="E7055" t="str">
        <f t="shared" si="221"/>
        <v/>
      </c>
      <c r="F7055" t="s">
        <v>3757</v>
      </c>
      <c r="G7055" t="s">
        <v>3758</v>
      </c>
      <c r="H7055" t="s">
        <v>3759</v>
      </c>
      <c r="I7055" s="1">
        <v>44386</v>
      </c>
      <c r="J7055" t="s">
        <v>74</v>
      </c>
      <c r="K7055">
        <v>3000</v>
      </c>
      <c r="L7055">
        <v>1</v>
      </c>
      <c r="M7055">
        <v>3000</v>
      </c>
      <c r="N7055">
        <v>1</v>
      </c>
      <c r="O7055" s="1">
        <v>44391.368476851851</v>
      </c>
    </row>
    <row r="7056" spans="2:15" x14ac:dyDescent="0.25">
      <c r="B7056" t="s">
        <v>3756</v>
      </c>
      <c r="C7056" t="str">
        <f t="shared" si="220"/>
        <v>jlobsioma</v>
      </c>
      <c r="E7056" t="str">
        <f t="shared" si="221"/>
        <v/>
      </c>
      <c r="F7056" t="s">
        <v>3757</v>
      </c>
      <c r="G7056" t="s">
        <v>10835</v>
      </c>
      <c r="H7056" t="s">
        <v>10836</v>
      </c>
      <c r="I7056" s="1">
        <v>44402</v>
      </c>
      <c r="J7056" t="s">
        <v>74</v>
      </c>
      <c r="K7056">
        <v>9000</v>
      </c>
      <c r="L7056">
        <v>1</v>
      </c>
      <c r="M7056">
        <v>9000</v>
      </c>
      <c r="N7056">
        <v>1</v>
      </c>
      <c r="O7056" s="1">
        <v>44404.643187222224</v>
      </c>
    </row>
    <row r="7057" spans="2:15" x14ac:dyDescent="0.25">
      <c r="B7057" t="s">
        <v>3756</v>
      </c>
      <c r="C7057" t="str">
        <f t="shared" si="220"/>
        <v>jlobsioma</v>
      </c>
      <c r="E7057" t="str">
        <f t="shared" si="221"/>
        <v/>
      </c>
      <c r="F7057" t="s">
        <v>3757</v>
      </c>
      <c r="G7057" t="s">
        <v>10837</v>
      </c>
      <c r="H7057" t="s">
        <v>10838</v>
      </c>
      <c r="I7057" s="1">
        <v>44396</v>
      </c>
      <c r="J7057" t="s">
        <v>74</v>
      </c>
      <c r="K7057">
        <v>5000</v>
      </c>
      <c r="L7057">
        <v>1</v>
      </c>
      <c r="M7057">
        <v>5000</v>
      </c>
      <c r="N7057">
        <v>1</v>
      </c>
      <c r="O7057" s="1">
        <v>44400.661514467596</v>
      </c>
    </row>
    <row r="7058" spans="2:15" x14ac:dyDescent="0.25">
      <c r="B7058" t="s">
        <v>3756</v>
      </c>
      <c r="C7058" t="str">
        <f t="shared" si="220"/>
        <v>jlobsioma</v>
      </c>
      <c r="E7058" t="str">
        <f t="shared" si="221"/>
        <v/>
      </c>
      <c r="F7058" t="s">
        <v>3757</v>
      </c>
      <c r="G7058" t="s">
        <v>10839</v>
      </c>
      <c r="H7058" t="s">
        <v>10840</v>
      </c>
      <c r="I7058" s="1">
        <v>44398</v>
      </c>
      <c r="J7058" t="s">
        <v>74</v>
      </c>
      <c r="K7058">
        <v>2000</v>
      </c>
      <c r="L7058">
        <v>1</v>
      </c>
      <c r="M7058">
        <v>2000</v>
      </c>
      <c r="N7058">
        <v>1</v>
      </c>
      <c r="O7058" s="1">
        <v>44400.66180130787</v>
      </c>
    </row>
    <row r="7059" spans="2:15" x14ac:dyDescent="0.25">
      <c r="B7059" t="s">
        <v>3756</v>
      </c>
      <c r="C7059" t="str">
        <f t="shared" si="220"/>
        <v>jlobsioma</v>
      </c>
      <c r="E7059" t="str">
        <f t="shared" si="221"/>
        <v/>
      </c>
      <c r="F7059" t="s">
        <v>3757</v>
      </c>
      <c r="G7059" t="s">
        <v>3764</v>
      </c>
      <c r="H7059" t="s">
        <v>3765</v>
      </c>
      <c r="I7059" s="1">
        <v>44383</v>
      </c>
      <c r="J7059" t="s">
        <v>74</v>
      </c>
      <c r="K7059">
        <v>2000</v>
      </c>
      <c r="L7059">
        <v>1</v>
      </c>
      <c r="M7059">
        <v>2000</v>
      </c>
      <c r="N7059">
        <v>1</v>
      </c>
      <c r="O7059" s="1">
        <v>44389.694940543981</v>
      </c>
    </row>
    <row r="7060" spans="2:15" x14ac:dyDescent="0.25">
      <c r="B7060" t="s">
        <v>3756</v>
      </c>
      <c r="C7060" t="str">
        <f t="shared" si="220"/>
        <v>jlobsioma</v>
      </c>
      <c r="E7060" t="str">
        <f t="shared" si="221"/>
        <v/>
      </c>
      <c r="F7060" t="s">
        <v>3757</v>
      </c>
      <c r="G7060" t="s">
        <v>10841</v>
      </c>
      <c r="H7060" t="s">
        <v>10842</v>
      </c>
      <c r="I7060" s="1">
        <v>44406</v>
      </c>
      <c r="J7060" t="s">
        <v>74</v>
      </c>
      <c r="K7060">
        <v>2000</v>
      </c>
      <c r="L7060">
        <v>1</v>
      </c>
      <c r="M7060">
        <v>2000</v>
      </c>
      <c r="N7060">
        <v>1</v>
      </c>
      <c r="O7060" s="1">
        <v>44411.684042743058</v>
      </c>
    </row>
    <row r="7061" spans="2:15" x14ac:dyDescent="0.25">
      <c r="B7061" t="s">
        <v>3756</v>
      </c>
      <c r="C7061" t="str">
        <f t="shared" si="220"/>
        <v>jlobsioma</v>
      </c>
      <c r="E7061" t="str">
        <f t="shared" si="221"/>
        <v/>
      </c>
      <c r="F7061" t="s">
        <v>3757</v>
      </c>
      <c r="G7061" t="s">
        <v>3766</v>
      </c>
      <c r="H7061" t="s">
        <v>3767</v>
      </c>
      <c r="I7061" s="1">
        <v>44391</v>
      </c>
      <c r="J7061" t="s">
        <v>74</v>
      </c>
      <c r="K7061">
        <v>2000</v>
      </c>
      <c r="L7061">
        <v>1</v>
      </c>
      <c r="M7061">
        <v>2000</v>
      </c>
      <c r="N7061">
        <v>1</v>
      </c>
      <c r="O7061" s="1">
        <v>44400.660941238428</v>
      </c>
    </row>
    <row r="7062" spans="2:15" x14ac:dyDescent="0.25">
      <c r="B7062" t="s">
        <v>3756</v>
      </c>
      <c r="C7062" t="str">
        <f t="shared" si="220"/>
        <v>jlobsioma</v>
      </c>
      <c r="E7062" t="str">
        <f t="shared" si="221"/>
        <v/>
      </c>
      <c r="F7062" t="s">
        <v>3757</v>
      </c>
      <c r="G7062" t="s">
        <v>3768</v>
      </c>
      <c r="H7062" t="s">
        <v>3769</v>
      </c>
      <c r="I7062" s="1">
        <v>44384</v>
      </c>
      <c r="J7062" t="s">
        <v>74</v>
      </c>
      <c r="K7062">
        <v>10000</v>
      </c>
      <c r="L7062">
        <v>1</v>
      </c>
      <c r="M7062">
        <v>10000</v>
      </c>
      <c r="N7062">
        <v>1</v>
      </c>
      <c r="O7062" s="1">
        <v>44389.695240462963</v>
      </c>
    </row>
    <row r="7063" spans="2:15" x14ac:dyDescent="0.25">
      <c r="B7063" t="s">
        <v>3756</v>
      </c>
      <c r="C7063" t="str">
        <f t="shared" si="220"/>
        <v>jlobsioma</v>
      </c>
      <c r="E7063" t="str">
        <f t="shared" si="221"/>
        <v/>
      </c>
      <c r="F7063" t="s">
        <v>3757</v>
      </c>
      <c r="G7063" t="s">
        <v>10843</v>
      </c>
      <c r="H7063" t="s">
        <v>10844</v>
      </c>
      <c r="I7063" s="1">
        <v>44397</v>
      </c>
      <c r="J7063" t="s">
        <v>74</v>
      </c>
      <c r="K7063">
        <v>14800</v>
      </c>
      <c r="L7063">
        <v>1</v>
      </c>
      <c r="M7063">
        <v>14800</v>
      </c>
      <c r="N7063">
        <v>1</v>
      </c>
      <c r="O7063" s="1">
        <v>44400.662252731483</v>
      </c>
    </row>
    <row r="7064" spans="2:15" x14ac:dyDescent="0.25">
      <c r="B7064" t="s">
        <v>3756</v>
      </c>
      <c r="C7064" t="str">
        <f t="shared" si="220"/>
        <v>jlobsioma</v>
      </c>
      <c r="E7064" t="str">
        <f t="shared" si="221"/>
        <v/>
      </c>
      <c r="F7064" t="s">
        <v>3757</v>
      </c>
      <c r="G7064" t="s">
        <v>10845</v>
      </c>
      <c r="H7064" t="s">
        <v>10846</v>
      </c>
      <c r="I7064" s="1">
        <v>44382</v>
      </c>
      <c r="J7064" t="s">
        <v>74</v>
      </c>
      <c r="K7064">
        <v>5000</v>
      </c>
      <c r="L7064">
        <v>1</v>
      </c>
      <c r="M7064">
        <v>5000</v>
      </c>
      <c r="N7064">
        <v>1</v>
      </c>
      <c r="O7064" s="1">
        <v>44389.694901273149</v>
      </c>
    </row>
    <row r="7065" spans="2:15" x14ac:dyDescent="0.25">
      <c r="B7065" t="s">
        <v>3756</v>
      </c>
      <c r="C7065" t="str">
        <f t="shared" si="220"/>
        <v>jlobsioma</v>
      </c>
      <c r="E7065" t="str">
        <f t="shared" si="221"/>
        <v/>
      </c>
      <c r="F7065" t="s">
        <v>3757</v>
      </c>
      <c r="G7065" t="s">
        <v>10847</v>
      </c>
      <c r="H7065" t="s">
        <v>10848</v>
      </c>
      <c r="I7065" s="1">
        <v>44393</v>
      </c>
      <c r="J7065" t="s">
        <v>74</v>
      </c>
      <c r="K7065">
        <v>4300</v>
      </c>
      <c r="L7065">
        <v>1</v>
      </c>
      <c r="M7065">
        <v>4300</v>
      </c>
      <c r="N7065">
        <v>1</v>
      </c>
      <c r="O7065" s="1">
        <v>44400.661401504629</v>
      </c>
    </row>
    <row r="7066" spans="2:15" x14ac:dyDescent="0.25">
      <c r="B7066" t="s">
        <v>3756</v>
      </c>
      <c r="C7066" t="str">
        <f t="shared" si="220"/>
        <v>jlobsioma</v>
      </c>
      <c r="E7066" t="str">
        <f t="shared" si="221"/>
        <v/>
      </c>
      <c r="F7066" t="s">
        <v>3757</v>
      </c>
      <c r="G7066" t="s">
        <v>10849</v>
      </c>
      <c r="H7066" t="s">
        <v>10850</v>
      </c>
      <c r="I7066" s="1">
        <v>44392</v>
      </c>
      <c r="J7066" t="s">
        <v>74</v>
      </c>
      <c r="K7066">
        <v>11145</v>
      </c>
      <c r="L7066">
        <v>1</v>
      </c>
      <c r="M7066">
        <v>11145</v>
      </c>
      <c r="N7066">
        <v>1</v>
      </c>
      <c r="O7066" s="1">
        <v>44393.447825000003</v>
      </c>
    </row>
    <row r="7067" spans="2:15" x14ac:dyDescent="0.25">
      <c r="B7067" t="s">
        <v>67</v>
      </c>
      <c r="C7067" t="str">
        <f t="shared" si="220"/>
        <v>na</v>
      </c>
      <c r="E7067" t="str">
        <f t="shared" si="221"/>
        <v/>
      </c>
      <c r="F7067" t="s">
        <v>3757</v>
      </c>
      <c r="G7067" t="s">
        <v>3772</v>
      </c>
      <c r="H7067" t="s">
        <v>3773</v>
      </c>
      <c r="I7067" s="1">
        <v>44382</v>
      </c>
      <c r="J7067" t="s">
        <v>74</v>
      </c>
      <c r="K7067">
        <v>2000</v>
      </c>
      <c r="L7067">
        <v>1</v>
      </c>
      <c r="M7067">
        <v>2000</v>
      </c>
      <c r="N7067">
        <v>1</v>
      </c>
      <c r="O7067" s="1">
        <v>44386.472676689817</v>
      </c>
    </row>
    <row r="7068" spans="2:15" x14ac:dyDescent="0.25">
      <c r="B7068" t="s">
        <v>3756</v>
      </c>
      <c r="C7068" t="str">
        <f t="shared" si="220"/>
        <v>jlobsioma</v>
      </c>
      <c r="E7068" t="str">
        <f t="shared" si="221"/>
        <v/>
      </c>
      <c r="F7068" t="s">
        <v>3757</v>
      </c>
      <c r="G7068" t="s">
        <v>10851</v>
      </c>
      <c r="H7068" t="s">
        <v>10852</v>
      </c>
      <c r="I7068" s="1">
        <v>44393</v>
      </c>
      <c r="J7068" t="s">
        <v>74</v>
      </c>
      <c r="K7068">
        <v>5000</v>
      </c>
      <c r="L7068">
        <v>1</v>
      </c>
      <c r="M7068">
        <v>5000</v>
      </c>
      <c r="N7068">
        <v>1</v>
      </c>
      <c r="O7068" s="1">
        <v>44400.661444479163</v>
      </c>
    </row>
    <row r="7069" spans="2:15" x14ac:dyDescent="0.25">
      <c r="B7069" t="s">
        <v>3756</v>
      </c>
      <c r="C7069" t="str">
        <f t="shared" si="220"/>
        <v>jlobsioma</v>
      </c>
      <c r="E7069" t="str">
        <f t="shared" si="221"/>
        <v/>
      </c>
      <c r="F7069" t="s">
        <v>3757</v>
      </c>
      <c r="G7069" t="s">
        <v>10853</v>
      </c>
      <c r="H7069" t="s">
        <v>10854</v>
      </c>
      <c r="I7069" s="1">
        <v>44377</v>
      </c>
      <c r="J7069" t="s">
        <v>74</v>
      </c>
      <c r="K7069">
        <v>2000</v>
      </c>
      <c r="L7069">
        <v>1</v>
      </c>
      <c r="M7069">
        <v>2000</v>
      </c>
      <c r="N7069">
        <v>1</v>
      </c>
      <c r="O7069" s="1">
        <v>44386.468132407404</v>
      </c>
    </row>
    <row r="7070" spans="2:15" x14ac:dyDescent="0.25">
      <c r="B7070" t="s">
        <v>67</v>
      </c>
      <c r="C7070" t="str">
        <f t="shared" si="220"/>
        <v>na</v>
      </c>
      <c r="E7070" t="str">
        <f t="shared" si="221"/>
        <v/>
      </c>
      <c r="F7070" t="s">
        <v>3757</v>
      </c>
      <c r="G7070" t="s">
        <v>3774</v>
      </c>
      <c r="H7070" t="s">
        <v>3775</v>
      </c>
      <c r="I7070" s="1">
        <v>44389</v>
      </c>
      <c r="J7070" t="s">
        <v>74</v>
      </c>
      <c r="K7070">
        <v>3600</v>
      </c>
      <c r="L7070">
        <v>1</v>
      </c>
      <c r="M7070">
        <v>3600</v>
      </c>
      <c r="N7070">
        <v>1</v>
      </c>
      <c r="O7070" s="1">
        <v>44392.599982060186</v>
      </c>
    </row>
    <row r="7071" spans="2:15" x14ac:dyDescent="0.25">
      <c r="B7071" t="s">
        <v>3756</v>
      </c>
      <c r="C7071" t="str">
        <f t="shared" si="220"/>
        <v>jlobsioma</v>
      </c>
      <c r="E7071" t="str">
        <f t="shared" si="221"/>
        <v/>
      </c>
      <c r="F7071" t="s">
        <v>3757</v>
      </c>
      <c r="G7071" t="s">
        <v>10855</v>
      </c>
      <c r="H7071" t="s">
        <v>3765</v>
      </c>
      <c r="I7071" s="1">
        <v>44399</v>
      </c>
      <c r="J7071" t="s">
        <v>74</v>
      </c>
      <c r="K7071">
        <v>2000</v>
      </c>
      <c r="L7071">
        <v>1</v>
      </c>
      <c r="M7071">
        <v>2000</v>
      </c>
      <c r="N7071">
        <v>1</v>
      </c>
      <c r="O7071" s="1">
        <v>44403.616884675925</v>
      </c>
    </row>
    <row r="7072" spans="2:15" x14ac:dyDescent="0.25">
      <c r="B7072" t="s">
        <v>3756</v>
      </c>
      <c r="C7072" t="str">
        <f t="shared" si="220"/>
        <v>jlobsioma</v>
      </c>
      <c r="E7072" t="str">
        <f t="shared" si="221"/>
        <v/>
      </c>
      <c r="F7072" t="s">
        <v>3757</v>
      </c>
      <c r="G7072" t="s">
        <v>10856</v>
      </c>
      <c r="H7072" t="s">
        <v>10857</v>
      </c>
      <c r="I7072" s="1">
        <v>44379</v>
      </c>
      <c r="J7072" t="s">
        <v>74</v>
      </c>
      <c r="K7072">
        <v>4200</v>
      </c>
      <c r="L7072">
        <v>1</v>
      </c>
      <c r="M7072">
        <v>4200</v>
      </c>
      <c r="N7072">
        <v>1</v>
      </c>
      <c r="O7072" s="1">
        <v>44386.46951033565</v>
      </c>
    </row>
    <row r="7073" spans="2:15" x14ac:dyDescent="0.25">
      <c r="B7073" t="s">
        <v>3756</v>
      </c>
      <c r="C7073" t="str">
        <f t="shared" si="220"/>
        <v>jlobsioma</v>
      </c>
      <c r="E7073" t="str">
        <f t="shared" si="221"/>
        <v/>
      </c>
      <c r="F7073" t="s">
        <v>3757</v>
      </c>
      <c r="G7073" t="s">
        <v>10858</v>
      </c>
      <c r="H7073" t="s">
        <v>10840</v>
      </c>
      <c r="I7073" s="1">
        <v>44398</v>
      </c>
      <c r="J7073" t="s">
        <v>74</v>
      </c>
      <c r="K7073">
        <v>2000</v>
      </c>
      <c r="L7073">
        <v>1</v>
      </c>
      <c r="M7073">
        <v>2000</v>
      </c>
      <c r="N7073">
        <v>1</v>
      </c>
      <c r="O7073" s="1">
        <v>44400.661838032407</v>
      </c>
    </row>
    <row r="7074" spans="2:15" x14ac:dyDescent="0.25">
      <c r="B7074" t="s">
        <v>3756</v>
      </c>
      <c r="C7074" t="str">
        <f t="shared" si="220"/>
        <v>jlobsioma</v>
      </c>
      <c r="E7074" t="str">
        <f t="shared" si="221"/>
        <v/>
      </c>
      <c r="F7074" t="s">
        <v>3757</v>
      </c>
      <c r="G7074" t="s">
        <v>10859</v>
      </c>
      <c r="H7074" t="s">
        <v>10860</v>
      </c>
      <c r="I7074" s="1">
        <v>44377</v>
      </c>
      <c r="J7074" t="s">
        <v>74</v>
      </c>
      <c r="K7074">
        <v>3000</v>
      </c>
      <c r="L7074">
        <v>1</v>
      </c>
      <c r="M7074">
        <v>3000</v>
      </c>
      <c r="N7074">
        <v>1</v>
      </c>
      <c r="O7074" s="1">
        <v>44386.466677349534</v>
      </c>
    </row>
    <row r="7075" spans="2:15" x14ac:dyDescent="0.25">
      <c r="B7075" t="s">
        <v>3756</v>
      </c>
      <c r="C7075" t="str">
        <f t="shared" si="220"/>
        <v>jlobsioma</v>
      </c>
      <c r="E7075" t="str">
        <f t="shared" si="221"/>
        <v/>
      </c>
      <c r="F7075" t="s">
        <v>3757</v>
      </c>
      <c r="G7075" t="s">
        <v>3776</v>
      </c>
      <c r="H7075" t="s">
        <v>3777</v>
      </c>
      <c r="I7075" s="1">
        <v>44392</v>
      </c>
      <c r="J7075" t="s">
        <v>74</v>
      </c>
      <c r="K7075">
        <v>7600</v>
      </c>
      <c r="L7075">
        <v>1</v>
      </c>
      <c r="M7075">
        <v>7600</v>
      </c>
      <c r="N7075">
        <v>1</v>
      </c>
      <c r="O7075" s="1">
        <v>44393.447897754631</v>
      </c>
    </row>
    <row r="7076" spans="2:15" x14ac:dyDescent="0.25">
      <c r="B7076" t="s">
        <v>3756</v>
      </c>
      <c r="C7076" t="str">
        <f t="shared" si="220"/>
        <v>jlobsioma</v>
      </c>
      <c r="E7076" t="str">
        <f t="shared" si="221"/>
        <v/>
      </c>
      <c r="F7076" t="s">
        <v>3757</v>
      </c>
      <c r="G7076" t="s">
        <v>10861</v>
      </c>
      <c r="H7076" t="s">
        <v>10862</v>
      </c>
      <c r="I7076" s="1">
        <v>44404</v>
      </c>
      <c r="J7076" t="s">
        <v>74</v>
      </c>
      <c r="K7076">
        <v>18100</v>
      </c>
      <c r="L7076">
        <v>1</v>
      </c>
      <c r="M7076">
        <v>18100</v>
      </c>
      <c r="N7076">
        <v>1</v>
      </c>
      <c r="O7076" s="1">
        <v>44407.680072453702</v>
      </c>
    </row>
    <row r="7077" spans="2:15" x14ac:dyDescent="0.25">
      <c r="B7077" t="s">
        <v>3756</v>
      </c>
      <c r="C7077" t="str">
        <f t="shared" si="220"/>
        <v>jlobsioma</v>
      </c>
      <c r="E7077" t="str">
        <f t="shared" si="221"/>
        <v/>
      </c>
      <c r="F7077" t="s">
        <v>3757</v>
      </c>
      <c r="G7077" t="s">
        <v>10863</v>
      </c>
      <c r="H7077" t="s">
        <v>10864</v>
      </c>
      <c r="I7077" s="1">
        <v>44399</v>
      </c>
      <c r="J7077" t="s">
        <v>74</v>
      </c>
      <c r="K7077">
        <v>1300</v>
      </c>
      <c r="L7077">
        <v>1</v>
      </c>
      <c r="M7077">
        <v>1300</v>
      </c>
      <c r="N7077">
        <v>1</v>
      </c>
      <c r="O7077" s="1">
        <v>44403.616932175923</v>
      </c>
    </row>
    <row r="7078" spans="2:15" x14ac:dyDescent="0.25">
      <c r="B7078" t="s">
        <v>3756</v>
      </c>
      <c r="C7078" t="str">
        <f t="shared" si="220"/>
        <v>jlobsioma</v>
      </c>
      <c r="E7078" t="str">
        <f t="shared" si="221"/>
        <v/>
      </c>
      <c r="F7078" t="s">
        <v>3757</v>
      </c>
      <c r="G7078" t="s">
        <v>3779</v>
      </c>
      <c r="H7078" t="s">
        <v>3780</v>
      </c>
      <c r="I7078" s="1">
        <v>44384</v>
      </c>
      <c r="J7078" t="s">
        <v>74</v>
      </c>
      <c r="K7078">
        <v>1125</v>
      </c>
      <c r="L7078">
        <v>1</v>
      </c>
      <c r="M7078">
        <v>1125</v>
      </c>
      <c r="N7078">
        <v>1</v>
      </c>
      <c r="O7078" s="1">
        <v>44389.695281944441</v>
      </c>
    </row>
    <row r="7079" spans="2:15" x14ac:dyDescent="0.25">
      <c r="B7079" t="s">
        <v>3756</v>
      </c>
      <c r="C7079" t="str">
        <f t="shared" si="220"/>
        <v>jlobsioma</v>
      </c>
      <c r="E7079" t="str">
        <f t="shared" si="221"/>
        <v/>
      </c>
      <c r="F7079" t="s">
        <v>3757</v>
      </c>
      <c r="G7079" t="s">
        <v>3781</v>
      </c>
      <c r="H7079" t="s">
        <v>3782</v>
      </c>
      <c r="I7079" s="1">
        <v>44385</v>
      </c>
      <c r="J7079" t="s">
        <v>74</v>
      </c>
      <c r="K7079">
        <v>1500</v>
      </c>
      <c r="L7079">
        <v>1</v>
      </c>
      <c r="M7079">
        <v>1500</v>
      </c>
      <c r="N7079">
        <v>1</v>
      </c>
      <c r="O7079" s="1">
        <v>44389.699246064818</v>
      </c>
    </row>
    <row r="7080" spans="2:15" x14ac:dyDescent="0.25">
      <c r="B7080" t="s">
        <v>67</v>
      </c>
      <c r="C7080" t="str">
        <f t="shared" si="220"/>
        <v>na</v>
      </c>
      <c r="E7080" t="str">
        <f t="shared" si="221"/>
        <v/>
      </c>
      <c r="F7080" t="s">
        <v>3757</v>
      </c>
      <c r="G7080" t="s">
        <v>3783</v>
      </c>
      <c r="H7080" t="s">
        <v>3759</v>
      </c>
      <c r="I7080" s="1">
        <v>44386</v>
      </c>
      <c r="J7080" t="s">
        <v>74</v>
      </c>
      <c r="K7080">
        <v>2500</v>
      </c>
      <c r="L7080">
        <v>1</v>
      </c>
      <c r="M7080">
        <v>2500</v>
      </c>
      <c r="N7080">
        <v>1</v>
      </c>
      <c r="O7080" s="1">
        <v>44391.368545520832</v>
      </c>
    </row>
    <row r="7081" spans="2:15" x14ac:dyDescent="0.25">
      <c r="B7081" t="s">
        <v>3645</v>
      </c>
      <c r="C7081" t="str">
        <f t="shared" si="220"/>
        <v>gpbarbon</v>
      </c>
      <c r="E7081" t="str">
        <f t="shared" si="221"/>
        <v/>
      </c>
      <c r="F7081" t="s">
        <v>3785</v>
      </c>
      <c r="G7081" t="s">
        <v>3786</v>
      </c>
      <c r="H7081" t="s">
        <v>3787</v>
      </c>
      <c r="I7081" s="1">
        <v>44377</v>
      </c>
      <c r="J7081" t="s">
        <v>74</v>
      </c>
      <c r="K7081">
        <v>3000</v>
      </c>
      <c r="L7081">
        <v>1</v>
      </c>
      <c r="M7081">
        <v>3000</v>
      </c>
      <c r="N7081">
        <v>1</v>
      </c>
      <c r="O7081" s="1">
        <v>44386.466768287035</v>
      </c>
    </row>
    <row r="7082" spans="2:15" x14ac:dyDescent="0.25">
      <c r="B7082" t="s">
        <v>3645</v>
      </c>
      <c r="C7082" t="str">
        <f t="shared" si="220"/>
        <v>gpbarbon</v>
      </c>
      <c r="E7082" t="str">
        <f t="shared" si="221"/>
        <v/>
      </c>
      <c r="F7082" t="s">
        <v>3785</v>
      </c>
      <c r="G7082" t="s">
        <v>3788</v>
      </c>
      <c r="H7082" t="s">
        <v>3789</v>
      </c>
      <c r="I7082" s="1">
        <v>44377</v>
      </c>
      <c r="J7082" t="s">
        <v>74</v>
      </c>
      <c r="K7082">
        <v>5000</v>
      </c>
      <c r="L7082">
        <v>1</v>
      </c>
      <c r="M7082">
        <v>5000</v>
      </c>
      <c r="N7082">
        <v>1</v>
      </c>
      <c r="O7082" s="1">
        <v>44386.466817546294</v>
      </c>
    </row>
    <row r="7083" spans="2:15" x14ac:dyDescent="0.25">
      <c r="B7083" t="s">
        <v>67</v>
      </c>
      <c r="C7083" t="str">
        <f t="shared" si="220"/>
        <v>na</v>
      </c>
      <c r="E7083" t="str">
        <f t="shared" si="221"/>
        <v/>
      </c>
      <c r="F7083" t="s">
        <v>3785</v>
      </c>
      <c r="G7083" t="s">
        <v>3792</v>
      </c>
      <c r="H7083" t="s">
        <v>3793</v>
      </c>
      <c r="I7083" s="1">
        <v>44380</v>
      </c>
      <c r="J7083" t="s">
        <v>74</v>
      </c>
      <c r="K7083">
        <v>1133</v>
      </c>
      <c r="L7083">
        <v>1</v>
      </c>
      <c r="M7083">
        <v>1133</v>
      </c>
      <c r="N7083">
        <v>1</v>
      </c>
      <c r="O7083" s="1">
        <v>44386.472398958336</v>
      </c>
    </row>
    <row r="7084" spans="2:15" x14ac:dyDescent="0.25">
      <c r="B7084" t="s">
        <v>67</v>
      </c>
      <c r="C7084" t="str">
        <f t="shared" si="220"/>
        <v>na</v>
      </c>
      <c r="E7084" t="str">
        <f t="shared" si="221"/>
        <v/>
      </c>
      <c r="F7084" t="s">
        <v>3785</v>
      </c>
      <c r="G7084" t="s">
        <v>3792</v>
      </c>
      <c r="H7084" t="s">
        <v>3793</v>
      </c>
      <c r="I7084" s="1">
        <v>44381</v>
      </c>
      <c r="J7084" t="s">
        <v>74</v>
      </c>
      <c r="K7084">
        <v>700</v>
      </c>
      <c r="L7084">
        <v>1</v>
      </c>
      <c r="M7084">
        <v>700</v>
      </c>
      <c r="N7084">
        <v>1</v>
      </c>
      <c r="O7084" s="1">
        <v>44386.472395208337</v>
      </c>
    </row>
    <row r="7085" spans="2:15" x14ac:dyDescent="0.25">
      <c r="B7085" t="s">
        <v>3645</v>
      </c>
      <c r="C7085" t="str">
        <f t="shared" si="220"/>
        <v>gpbarbon</v>
      </c>
      <c r="E7085" t="str">
        <f t="shared" si="221"/>
        <v/>
      </c>
      <c r="F7085" t="s">
        <v>3785</v>
      </c>
      <c r="G7085" t="s">
        <v>10865</v>
      </c>
      <c r="H7085" t="s">
        <v>10866</v>
      </c>
      <c r="I7085" s="1">
        <v>44396</v>
      </c>
      <c r="J7085" t="s">
        <v>74</v>
      </c>
      <c r="K7085">
        <v>3000</v>
      </c>
      <c r="L7085">
        <v>1</v>
      </c>
      <c r="M7085">
        <v>3000</v>
      </c>
      <c r="N7085">
        <v>1</v>
      </c>
      <c r="O7085" s="1">
        <v>44400.661889583331</v>
      </c>
    </row>
    <row r="7086" spans="2:15" x14ac:dyDescent="0.25">
      <c r="B7086" t="s">
        <v>3645</v>
      </c>
      <c r="C7086" t="str">
        <f t="shared" si="220"/>
        <v>gpbarbon</v>
      </c>
      <c r="E7086" t="str">
        <f t="shared" si="221"/>
        <v/>
      </c>
      <c r="F7086" t="s">
        <v>3785</v>
      </c>
      <c r="G7086" t="s">
        <v>10867</v>
      </c>
      <c r="H7086" t="s">
        <v>10868</v>
      </c>
      <c r="I7086" s="1">
        <v>44405</v>
      </c>
      <c r="J7086" t="s">
        <v>74</v>
      </c>
      <c r="K7086">
        <v>2000</v>
      </c>
      <c r="L7086">
        <v>1</v>
      </c>
      <c r="M7086">
        <v>2000</v>
      </c>
      <c r="N7086">
        <v>1</v>
      </c>
      <c r="O7086" s="1">
        <v>44406.43081435185</v>
      </c>
    </row>
    <row r="7087" spans="2:15" x14ac:dyDescent="0.25">
      <c r="B7087" t="s">
        <v>3645</v>
      </c>
      <c r="C7087" t="str">
        <f t="shared" si="220"/>
        <v>gpbarbon</v>
      </c>
      <c r="E7087" t="str">
        <f t="shared" si="221"/>
        <v/>
      </c>
      <c r="F7087" t="s">
        <v>3785</v>
      </c>
      <c r="G7087" t="s">
        <v>10869</v>
      </c>
      <c r="H7087" t="s">
        <v>10870</v>
      </c>
      <c r="I7087" s="1">
        <v>44405</v>
      </c>
      <c r="J7087" t="s">
        <v>74</v>
      </c>
      <c r="K7087">
        <v>500</v>
      </c>
      <c r="L7087">
        <v>1</v>
      </c>
      <c r="M7087">
        <v>500</v>
      </c>
      <c r="N7087">
        <v>1</v>
      </c>
      <c r="O7087" s="1">
        <v>44407.680302233799</v>
      </c>
    </row>
    <row r="7088" spans="2:15" x14ac:dyDescent="0.25">
      <c r="B7088" t="s">
        <v>3820</v>
      </c>
      <c r="C7088" t="str">
        <f t="shared" si="220"/>
        <v>jahdemello</v>
      </c>
      <c r="E7088" t="str">
        <f t="shared" si="221"/>
        <v/>
      </c>
      <c r="F7088" t="s">
        <v>3785</v>
      </c>
      <c r="G7088" t="s">
        <v>10871</v>
      </c>
      <c r="H7088" t="s">
        <v>10872</v>
      </c>
      <c r="I7088" s="1">
        <v>44400</v>
      </c>
      <c r="J7088" t="s">
        <v>74</v>
      </c>
      <c r="K7088">
        <v>10000</v>
      </c>
      <c r="L7088">
        <v>1</v>
      </c>
      <c r="M7088">
        <v>10000</v>
      </c>
      <c r="N7088">
        <v>1</v>
      </c>
      <c r="O7088" s="1">
        <v>44403.617013078707</v>
      </c>
    </row>
    <row r="7089" spans="2:15" x14ac:dyDescent="0.25">
      <c r="B7089" t="s">
        <v>3645</v>
      </c>
      <c r="C7089" t="str">
        <f t="shared" si="220"/>
        <v>gpbarbon</v>
      </c>
      <c r="E7089" t="str">
        <f t="shared" si="221"/>
        <v/>
      </c>
      <c r="F7089" t="s">
        <v>3785</v>
      </c>
      <c r="G7089" t="s">
        <v>10873</v>
      </c>
      <c r="H7089" t="s">
        <v>10874</v>
      </c>
      <c r="I7089" s="1">
        <v>44391</v>
      </c>
      <c r="J7089" t="s">
        <v>74</v>
      </c>
      <c r="K7089">
        <v>700</v>
      </c>
      <c r="L7089">
        <v>1</v>
      </c>
      <c r="M7089">
        <v>700</v>
      </c>
      <c r="N7089">
        <v>1</v>
      </c>
      <c r="O7089" s="1">
        <v>44393.447938460646</v>
      </c>
    </row>
    <row r="7090" spans="2:15" x14ac:dyDescent="0.25">
      <c r="B7090" t="s">
        <v>3645</v>
      </c>
      <c r="C7090" t="str">
        <f t="shared" si="220"/>
        <v>gpbarbon</v>
      </c>
      <c r="E7090" t="str">
        <f t="shared" si="221"/>
        <v/>
      </c>
      <c r="F7090" t="s">
        <v>3785</v>
      </c>
      <c r="G7090" t="s">
        <v>10875</v>
      </c>
      <c r="H7090" t="s">
        <v>5043</v>
      </c>
      <c r="I7090" s="1">
        <v>44391</v>
      </c>
      <c r="J7090" t="s">
        <v>74</v>
      </c>
      <c r="K7090">
        <v>5000</v>
      </c>
      <c r="L7090">
        <v>1</v>
      </c>
      <c r="M7090">
        <v>5000</v>
      </c>
      <c r="N7090">
        <v>1</v>
      </c>
      <c r="O7090" s="1">
        <v>44393.448000034725</v>
      </c>
    </row>
    <row r="7091" spans="2:15" x14ac:dyDescent="0.25">
      <c r="B7091" t="s">
        <v>3645</v>
      </c>
      <c r="C7091" t="str">
        <f t="shared" si="220"/>
        <v>gpbarbon</v>
      </c>
      <c r="E7091" t="str">
        <f t="shared" si="221"/>
        <v/>
      </c>
      <c r="F7091" t="s">
        <v>3785</v>
      </c>
      <c r="G7091" t="s">
        <v>10876</v>
      </c>
      <c r="H7091" t="s">
        <v>10877</v>
      </c>
      <c r="I7091" s="1">
        <v>44390</v>
      </c>
      <c r="J7091" t="s">
        <v>74</v>
      </c>
      <c r="K7091">
        <v>2500</v>
      </c>
      <c r="L7091">
        <v>1</v>
      </c>
      <c r="M7091">
        <v>2500</v>
      </c>
      <c r="N7091">
        <v>1</v>
      </c>
      <c r="O7091" s="1">
        <v>44392.599136921293</v>
      </c>
    </row>
    <row r="7092" spans="2:15" x14ac:dyDescent="0.25">
      <c r="B7092" t="s">
        <v>3645</v>
      </c>
      <c r="C7092" t="str">
        <f t="shared" si="220"/>
        <v>gpbarbon</v>
      </c>
      <c r="E7092" t="str">
        <f t="shared" si="221"/>
        <v/>
      </c>
      <c r="F7092" t="s">
        <v>3785</v>
      </c>
      <c r="G7092" t="s">
        <v>10878</v>
      </c>
      <c r="H7092" t="s">
        <v>10879</v>
      </c>
      <c r="I7092" s="1">
        <v>44392</v>
      </c>
      <c r="J7092" t="s">
        <v>74</v>
      </c>
      <c r="K7092">
        <v>7000</v>
      </c>
      <c r="L7092">
        <v>1</v>
      </c>
      <c r="M7092">
        <v>7000</v>
      </c>
      <c r="N7092">
        <v>1</v>
      </c>
      <c r="O7092" s="1">
        <v>44400.660976539351</v>
      </c>
    </row>
    <row r="7093" spans="2:15" x14ac:dyDescent="0.25">
      <c r="B7093" t="s">
        <v>3645</v>
      </c>
      <c r="C7093" t="str">
        <f t="shared" si="220"/>
        <v>gpbarbon</v>
      </c>
      <c r="E7093" t="str">
        <f t="shared" si="221"/>
        <v/>
      </c>
      <c r="F7093" t="s">
        <v>3785</v>
      </c>
      <c r="G7093" t="s">
        <v>10880</v>
      </c>
      <c r="H7093" t="s">
        <v>10881</v>
      </c>
      <c r="I7093" s="1">
        <v>44398</v>
      </c>
      <c r="J7093" t="s">
        <v>74</v>
      </c>
      <c r="K7093">
        <v>5000</v>
      </c>
      <c r="L7093">
        <v>1</v>
      </c>
      <c r="M7093">
        <v>5000</v>
      </c>
      <c r="N7093">
        <v>1</v>
      </c>
      <c r="O7093" s="1">
        <v>44400.662349259263</v>
      </c>
    </row>
    <row r="7094" spans="2:15" x14ac:dyDescent="0.25">
      <c r="B7094" t="s">
        <v>3645</v>
      </c>
      <c r="C7094" t="str">
        <f t="shared" si="220"/>
        <v>gpbarbon</v>
      </c>
      <c r="E7094" t="str">
        <f t="shared" si="221"/>
        <v/>
      </c>
      <c r="F7094" t="s">
        <v>3785</v>
      </c>
      <c r="G7094" t="s">
        <v>3796</v>
      </c>
      <c r="H7094" t="s">
        <v>3797</v>
      </c>
      <c r="I7094" s="1">
        <v>44378</v>
      </c>
      <c r="J7094" t="s">
        <v>74</v>
      </c>
      <c r="K7094">
        <v>4000</v>
      </c>
      <c r="L7094">
        <v>1</v>
      </c>
      <c r="M7094">
        <v>4000</v>
      </c>
      <c r="N7094">
        <v>1</v>
      </c>
      <c r="O7094" s="1">
        <v>44386.472439189813</v>
      </c>
    </row>
    <row r="7095" spans="2:15" x14ac:dyDescent="0.25">
      <c r="B7095" t="s">
        <v>3645</v>
      </c>
      <c r="C7095" t="str">
        <f t="shared" si="220"/>
        <v>gpbarbon</v>
      </c>
      <c r="E7095" t="str">
        <f t="shared" si="221"/>
        <v/>
      </c>
      <c r="F7095" t="s">
        <v>3785</v>
      </c>
      <c r="G7095" t="s">
        <v>10882</v>
      </c>
      <c r="H7095" t="s">
        <v>10883</v>
      </c>
      <c r="I7095" s="1">
        <v>44398</v>
      </c>
      <c r="J7095" t="s">
        <v>74</v>
      </c>
      <c r="K7095">
        <v>4000</v>
      </c>
      <c r="L7095">
        <v>1</v>
      </c>
      <c r="M7095">
        <v>4000</v>
      </c>
      <c r="N7095">
        <v>1</v>
      </c>
      <c r="O7095" s="1">
        <v>44400.662386608798</v>
      </c>
    </row>
    <row r="7096" spans="2:15" x14ac:dyDescent="0.25">
      <c r="B7096" t="s">
        <v>3645</v>
      </c>
      <c r="C7096" t="str">
        <f t="shared" si="220"/>
        <v>gpbarbon</v>
      </c>
      <c r="E7096" t="str">
        <f t="shared" si="221"/>
        <v/>
      </c>
      <c r="F7096" t="s">
        <v>3785</v>
      </c>
      <c r="G7096" t="s">
        <v>10884</v>
      </c>
      <c r="H7096" t="s">
        <v>10885</v>
      </c>
      <c r="I7096" s="1">
        <v>44399</v>
      </c>
      <c r="J7096" t="s">
        <v>74</v>
      </c>
      <c r="K7096">
        <v>48000</v>
      </c>
      <c r="L7096">
        <v>1</v>
      </c>
      <c r="M7096">
        <v>48000</v>
      </c>
      <c r="N7096">
        <v>1</v>
      </c>
      <c r="O7096" s="1">
        <v>44400.662502233798</v>
      </c>
    </row>
    <row r="7097" spans="2:15" x14ac:dyDescent="0.25">
      <c r="B7097" t="s">
        <v>3645</v>
      </c>
      <c r="C7097" t="str">
        <f t="shared" si="220"/>
        <v>gpbarbon</v>
      </c>
      <c r="E7097" t="str">
        <f t="shared" si="221"/>
        <v/>
      </c>
      <c r="F7097" t="s">
        <v>3785</v>
      </c>
      <c r="G7097" t="s">
        <v>3798</v>
      </c>
      <c r="H7097" t="s">
        <v>3799</v>
      </c>
      <c r="I7097" s="1">
        <v>44382</v>
      </c>
      <c r="J7097" t="s">
        <v>74</v>
      </c>
      <c r="K7097">
        <v>5000</v>
      </c>
      <c r="L7097">
        <v>1</v>
      </c>
      <c r="M7097">
        <v>5000</v>
      </c>
      <c r="N7097">
        <v>1</v>
      </c>
      <c r="O7097" s="1">
        <v>44389.699168981482</v>
      </c>
    </row>
    <row r="7098" spans="2:15" x14ac:dyDescent="0.25">
      <c r="B7098" t="s">
        <v>3645</v>
      </c>
      <c r="C7098" t="str">
        <f t="shared" si="220"/>
        <v>gpbarbon</v>
      </c>
      <c r="E7098" t="str">
        <f t="shared" si="221"/>
        <v/>
      </c>
      <c r="F7098" t="s">
        <v>3785</v>
      </c>
      <c r="G7098" t="s">
        <v>3800</v>
      </c>
      <c r="H7098" t="s">
        <v>3801</v>
      </c>
      <c r="I7098" s="1">
        <v>44384</v>
      </c>
      <c r="J7098" t="s">
        <v>74</v>
      </c>
      <c r="K7098">
        <v>5000</v>
      </c>
      <c r="L7098">
        <v>1</v>
      </c>
      <c r="M7098">
        <v>5000</v>
      </c>
      <c r="N7098">
        <v>1</v>
      </c>
      <c r="O7098" s="1">
        <v>44389.699284062503</v>
      </c>
    </row>
    <row r="7099" spans="2:15" x14ac:dyDescent="0.25">
      <c r="B7099" t="s">
        <v>3645</v>
      </c>
      <c r="C7099" t="str">
        <f t="shared" si="220"/>
        <v>gpbarbon</v>
      </c>
      <c r="E7099" t="str">
        <f t="shared" si="221"/>
        <v/>
      </c>
      <c r="F7099" t="s">
        <v>3785</v>
      </c>
      <c r="G7099" t="s">
        <v>10886</v>
      </c>
      <c r="H7099" t="s">
        <v>10887</v>
      </c>
      <c r="I7099" s="1">
        <v>44396</v>
      </c>
      <c r="J7099" t="s">
        <v>74</v>
      </c>
      <c r="K7099">
        <v>50000</v>
      </c>
      <c r="L7099">
        <v>1</v>
      </c>
      <c r="M7099">
        <v>50000</v>
      </c>
      <c r="N7099">
        <v>1</v>
      </c>
      <c r="O7099" s="1">
        <v>44400.661945208332</v>
      </c>
    </row>
    <row r="7100" spans="2:15" x14ac:dyDescent="0.25">
      <c r="B7100" t="s">
        <v>3645</v>
      </c>
      <c r="C7100" t="str">
        <f t="shared" si="220"/>
        <v>gpbarbon</v>
      </c>
      <c r="E7100" t="str">
        <f t="shared" si="221"/>
        <v/>
      </c>
      <c r="F7100" t="s">
        <v>3785</v>
      </c>
      <c r="G7100" t="s">
        <v>10888</v>
      </c>
      <c r="H7100" t="s">
        <v>10889</v>
      </c>
      <c r="I7100" s="1">
        <v>44379</v>
      </c>
      <c r="J7100" t="s">
        <v>74</v>
      </c>
      <c r="K7100">
        <v>12000</v>
      </c>
      <c r="L7100">
        <v>1</v>
      </c>
      <c r="M7100">
        <v>12000</v>
      </c>
      <c r="N7100">
        <v>1</v>
      </c>
      <c r="O7100" s="1">
        <v>44386.472715509262</v>
      </c>
    </row>
    <row r="7101" spans="2:15" x14ac:dyDescent="0.25">
      <c r="B7101" t="s">
        <v>3645</v>
      </c>
      <c r="C7101" t="str">
        <f t="shared" si="220"/>
        <v>gpbarbon</v>
      </c>
      <c r="E7101" t="str">
        <f t="shared" si="221"/>
        <v/>
      </c>
      <c r="F7101" t="s">
        <v>3785</v>
      </c>
      <c r="G7101" t="s">
        <v>10890</v>
      </c>
      <c r="H7101" t="s">
        <v>10891</v>
      </c>
      <c r="I7101" s="1">
        <v>44378</v>
      </c>
      <c r="J7101" t="s">
        <v>74</v>
      </c>
      <c r="K7101">
        <v>3000</v>
      </c>
      <c r="L7101">
        <v>1</v>
      </c>
      <c r="M7101">
        <v>3000</v>
      </c>
      <c r="N7101">
        <v>1</v>
      </c>
      <c r="O7101" s="1">
        <v>44386.46822584491</v>
      </c>
    </row>
    <row r="7102" spans="2:15" x14ac:dyDescent="0.25">
      <c r="B7102" t="s">
        <v>3645</v>
      </c>
      <c r="C7102" t="str">
        <f t="shared" si="220"/>
        <v>gpbarbon</v>
      </c>
      <c r="E7102" t="str">
        <f t="shared" si="221"/>
        <v/>
      </c>
      <c r="F7102" t="s">
        <v>3785</v>
      </c>
      <c r="G7102" t="s">
        <v>3802</v>
      </c>
      <c r="H7102" t="s">
        <v>3803</v>
      </c>
      <c r="I7102" s="1">
        <v>44385</v>
      </c>
      <c r="J7102" t="s">
        <v>74</v>
      </c>
      <c r="K7102">
        <v>3500</v>
      </c>
      <c r="L7102">
        <v>1</v>
      </c>
      <c r="M7102">
        <v>3500</v>
      </c>
      <c r="N7102">
        <v>1</v>
      </c>
      <c r="O7102" s="1">
        <v>44391.368596990738</v>
      </c>
    </row>
    <row r="7103" spans="2:15" x14ac:dyDescent="0.25">
      <c r="B7103" t="s">
        <v>3645</v>
      </c>
      <c r="C7103" t="str">
        <f t="shared" si="220"/>
        <v>gpbarbon</v>
      </c>
      <c r="E7103" t="str">
        <f t="shared" si="221"/>
        <v/>
      </c>
      <c r="F7103" t="s">
        <v>3785</v>
      </c>
      <c r="G7103" t="s">
        <v>10892</v>
      </c>
      <c r="H7103" t="s">
        <v>6915</v>
      </c>
      <c r="I7103" s="1">
        <v>44398</v>
      </c>
      <c r="J7103" t="s">
        <v>74</v>
      </c>
      <c r="K7103">
        <v>3000</v>
      </c>
      <c r="L7103">
        <v>1</v>
      </c>
      <c r="M7103">
        <v>3000</v>
      </c>
      <c r="N7103">
        <v>1</v>
      </c>
      <c r="O7103" s="1">
        <v>44400.662428310185</v>
      </c>
    </row>
    <row r="7104" spans="2:15" x14ac:dyDescent="0.25">
      <c r="B7104" t="s">
        <v>3645</v>
      </c>
      <c r="C7104" t="str">
        <f t="shared" si="220"/>
        <v>gpbarbon</v>
      </c>
      <c r="E7104" t="str">
        <f t="shared" si="221"/>
        <v/>
      </c>
      <c r="F7104" t="s">
        <v>3785</v>
      </c>
      <c r="G7104" t="s">
        <v>10893</v>
      </c>
      <c r="H7104" t="s">
        <v>10894</v>
      </c>
      <c r="I7104" s="1">
        <v>44396</v>
      </c>
      <c r="J7104" t="s">
        <v>74</v>
      </c>
      <c r="K7104">
        <v>20500</v>
      </c>
      <c r="L7104">
        <v>1</v>
      </c>
      <c r="M7104">
        <v>20500</v>
      </c>
      <c r="N7104">
        <v>1</v>
      </c>
      <c r="O7104" s="1">
        <v>44400.661983333332</v>
      </c>
    </row>
    <row r="7105" spans="2:15" x14ac:dyDescent="0.25">
      <c r="B7105" t="s">
        <v>3645</v>
      </c>
      <c r="C7105" t="str">
        <f t="shared" si="220"/>
        <v>gpbarbon</v>
      </c>
      <c r="E7105" t="str">
        <f t="shared" si="221"/>
        <v/>
      </c>
      <c r="F7105" t="s">
        <v>3785</v>
      </c>
      <c r="G7105" t="s">
        <v>10895</v>
      </c>
      <c r="H7105" t="s">
        <v>10896</v>
      </c>
      <c r="I7105" s="1">
        <v>44390</v>
      </c>
      <c r="J7105" t="s">
        <v>74</v>
      </c>
      <c r="K7105">
        <v>3600</v>
      </c>
      <c r="L7105">
        <v>1</v>
      </c>
      <c r="M7105">
        <v>3600</v>
      </c>
      <c r="N7105">
        <v>1</v>
      </c>
      <c r="O7105" s="1">
        <v>44392.59917804398</v>
      </c>
    </row>
    <row r="7106" spans="2:15" x14ac:dyDescent="0.25">
      <c r="B7106" t="s">
        <v>3820</v>
      </c>
      <c r="C7106" t="str">
        <f t="shared" si="220"/>
        <v>jahdemello</v>
      </c>
      <c r="E7106" t="str">
        <f t="shared" si="221"/>
        <v/>
      </c>
      <c r="F7106" t="s">
        <v>3785</v>
      </c>
      <c r="G7106" t="s">
        <v>10897</v>
      </c>
      <c r="H7106" t="s">
        <v>10898</v>
      </c>
      <c r="I7106" s="1">
        <v>44393</v>
      </c>
      <c r="J7106" t="s">
        <v>74</v>
      </c>
      <c r="K7106">
        <v>5000</v>
      </c>
      <c r="L7106">
        <v>1</v>
      </c>
      <c r="M7106">
        <v>5000</v>
      </c>
      <c r="N7106">
        <v>1</v>
      </c>
      <c r="O7106" s="1">
        <v>44400.661675960648</v>
      </c>
    </row>
    <row r="7107" spans="2:15" x14ac:dyDescent="0.25">
      <c r="B7107" t="s">
        <v>3645</v>
      </c>
      <c r="C7107" t="str">
        <f t="shared" ref="C7107:C7170" si="222">MID(B7107,FIND("(",B7107)+1,FIND(")",B7107,FIND("(",B7107)+1) - FIND("(",B7107)-1)</f>
        <v>gpbarbon</v>
      </c>
      <c r="E7107" t="str">
        <f t="shared" ref="E7107:E7170" si="223">IFERROR(MID(D7107,FIND("(",D7107)+1,FIND(")",D7107,FIND("(",D7107)+1) - FIND("(",D7107)-1),"")</f>
        <v/>
      </c>
      <c r="F7107" t="s">
        <v>3785</v>
      </c>
      <c r="G7107" t="s">
        <v>3806</v>
      </c>
      <c r="H7107" t="s">
        <v>3807</v>
      </c>
      <c r="I7107" s="1">
        <v>44386</v>
      </c>
      <c r="J7107" t="s">
        <v>74</v>
      </c>
      <c r="K7107">
        <v>1500</v>
      </c>
      <c r="L7107">
        <v>1</v>
      </c>
      <c r="M7107">
        <v>1500</v>
      </c>
      <c r="N7107">
        <v>1</v>
      </c>
      <c r="O7107" s="1">
        <v>44391.368634444443</v>
      </c>
    </row>
    <row r="7108" spans="2:15" x14ac:dyDescent="0.25">
      <c r="B7108" t="s">
        <v>3645</v>
      </c>
      <c r="C7108" t="str">
        <f t="shared" si="222"/>
        <v>gpbarbon</v>
      </c>
      <c r="E7108" t="str">
        <f t="shared" si="223"/>
        <v/>
      </c>
      <c r="F7108" t="s">
        <v>3785</v>
      </c>
      <c r="G7108" t="s">
        <v>10899</v>
      </c>
      <c r="H7108" t="s">
        <v>3822</v>
      </c>
      <c r="I7108" s="1">
        <v>44383</v>
      </c>
      <c r="J7108" t="s">
        <v>74</v>
      </c>
      <c r="K7108">
        <v>9450</v>
      </c>
      <c r="L7108">
        <v>1</v>
      </c>
      <c r="M7108">
        <v>9450</v>
      </c>
      <c r="N7108">
        <v>1</v>
      </c>
      <c r="O7108" s="1">
        <v>44389.695123912039</v>
      </c>
    </row>
    <row r="7109" spans="2:15" x14ac:dyDescent="0.25">
      <c r="B7109" t="s">
        <v>3645</v>
      </c>
      <c r="C7109" t="str">
        <f t="shared" si="222"/>
        <v>gpbarbon</v>
      </c>
      <c r="E7109" t="str">
        <f t="shared" si="223"/>
        <v/>
      </c>
      <c r="F7109" t="s">
        <v>3785</v>
      </c>
      <c r="G7109" t="s">
        <v>10900</v>
      </c>
      <c r="H7109" t="s">
        <v>3819</v>
      </c>
      <c r="I7109" s="1">
        <v>44389</v>
      </c>
      <c r="J7109" t="s">
        <v>74</v>
      </c>
      <c r="K7109">
        <v>7000</v>
      </c>
      <c r="L7109">
        <v>1</v>
      </c>
      <c r="M7109">
        <v>7000</v>
      </c>
      <c r="N7109">
        <v>1</v>
      </c>
      <c r="O7109" s="1">
        <v>44391.368670636577</v>
      </c>
    </row>
    <row r="7110" spans="2:15" x14ac:dyDescent="0.25">
      <c r="B7110" t="s">
        <v>3645</v>
      </c>
      <c r="C7110" t="str">
        <f t="shared" si="222"/>
        <v>gpbarbon</v>
      </c>
      <c r="E7110" t="str">
        <f t="shared" si="223"/>
        <v/>
      </c>
      <c r="F7110" t="s">
        <v>3785</v>
      </c>
      <c r="G7110" t="s">
        <v>10901</v>
      </c>
      <c r="H7110" t="s">
        <v>10902</v>
      </c>
      <c r="I7110" s="1">
        <v>44398</v>
      </c>
      <c r="J7110" t="s">
        <v>74</v>
      </c>
      <c r="K7110">
        <v>28500</v>
      </c>
      <c r="L7110">
        <v>1</v>
      </c>
      <c r="M7110">
        <v>28500</v>
      </c>
      <c r="N7110">
        <v>1</v>
      </c>
      <c r="O7110" s="1">
        <v>44400.662467083333</v>
      </c>
    </row>
    <row r="7111" spans="2:15" x14ac:dyDescent="0.25">
      <c r="B7111" t="s">
        <v>3645</v>
      </c>
      <c r="C7111" t="str">
        <f t="shared" si="222"/>
        <v>gpbarbon</v>
      </c>
      <c r="E7111" t="str">
        <f t="shared" si="223"/>
        <v/>
      </c>
      <c r="F7111" t="s">
        <v>3785</v>
      </c>
      <c r="G7111" t="s">
        <v>10903</v>
      </c>
      <c r="H7111" t="s">
        <v>10904</v>
      </c>
      <c r="I7111" s="1">
        <v>44407</v>
      </c>
      <c r="J7111" t="s">
        <v>74</v>
      </c>
      <c r="K7111">
        <v>1000</v>
      </c>
      <c r="L7111">
        <v>1</v>
      </c>
      <c r="M7111">
        <v>1000</v>
      </c>
      <c r="N7111">
        <v>1</v>
      </c>
      <c r="O7111" s="1">
        <v>44411.68417685185</v>
      </c>
    </row>
    <row r="7112" spans="2:15" x14ac:dyDescent="0.25">
      <c r="B7112" t="s">
        <v>3645</v>
      </c>
      <c r="C7112" t="str">
        <f t="shared" si="222"/>
        <v>gpbarbon</v>
      </c>
      <c r="E7112" t="str">
        <f t="shared" si="223"/>
        <v/>
      </c>
      <c r="F7112" t="s">
        <v>3785</v>
      </c>
      <c r="G7112" t="s">
        <v>10905</v>
      </c>
      <c r="H7112" t="s">
        <v>10906</v>
      </c>
      <c r="I7112" s="1">
        <v>44380</v>
      </c>
      <c r="J7112" t="s">
        <v>74</v>
      </c>
      <c r="K7112">
        <v>1910.97</v>
      </c>
      <c r="L7112">
        <v>1</v>
      </c>
      <c r="M7112">
        <v>1910.97</v>
      </c>
      <c r="N7112">
        <v>1</v>
      </c>
      <c r="O7112" s="1">
        <v>44386.472774259259</v>
      </c>
    </row>
    <row r="7113" spans="2:15" x14ac:dyDescent="0.25">
      <c r="B7113" t="s">
        <v>3645</v>
      </c>
      <c r="C7113" t="str">
        <f t="shared" si="222"/>
        <v>gpbarbon</v>
      </c>
      <c r="E7113" t="str">
        <f t="shared" si="223"/>
        <v/>
      </c>
      <c r="F7113" t="s">
        <v>3785</v>
      </c>
      <c r="G7113" t="s">
        <v>3808</v>
      </c>
      <c r="H7113" t="s">
        <v>3809</v>
      </c>
      <c r="I7113" s="1">
        <v>44406</v>
      </c>
      <c r="J7113" t="s">
        <v>74</v>
      </c>
      <c r="K7113">
        <v>2500</v>
      </c>
      <c r="L7113">
        <v>1</v>
      </c>
      <c r="M7113">
        <v>2500</v>
      </c>
      <c r="N7113">
        <v>1</v>
      </c>
      <c r="O7113" s="1">
        <v>44411.684107754627</v>
      </c>
    </row>
    <row r="7114" spans="2:15" x14ac:dyDescent="0.25">
      <c r="B7114" t="s">
        <v>3645</v>
      </c>
      <c r="C7114" t="str">
        <f t="shared" si="222"/>
        <v>gpbarbon</v>
      </c>
      <c r="E7114" t="str">
        <f t="shared" si="223"/>
        <v/>
      </c>
      <c r="F7114" t="s">
        <v>3785</v>
      </c>
      <c r="G7114" t="s">
        <v>10907</v>
      </c>
      <c r="H7114" t="s">
        <v>10908</v>
      </c>
      <c r="I7114" s="1">
        <v>44403</v>
      </c>
      <c r="J7114" t="s">
        <v>74</v>
      </c>
      <c r="K7114">
        <v>3000</v>
      </c>
      <c r="L7114">
        <v>1</v>
      </c>
      <c r="M7114">
        <v>3000</v>
      </c>
      <c r="N7114">
        <v>1</v>
      </c>
      <c r="O7114" s="1">
        <v>44404.643456053243</v>
      </c>
    </row>
    <row r="7115" spans="2:15" x14ac:dyDescent="0.25">
      <c r="B7115" t="s">
        <v>3645</v>
      </c>
      <c r="C7115" t="str">
        <f t="shared" si="222"/>
        <v>gpbarbon</v>
      </c>
      <c r="E7115" t="str">
        <f t="shared" si="223"/>
        <v/>
      </c>
      <c r="F7115" t="s">
        <v>3785</v>
      </c>
      <c r="G7115" t="s">
        <v>10909</v>
      </c>
      <c r="H7115" t="s">
        <v>10910</v>
      </c>
      <c r="I7115" s="1">
        <v>44402</v>
      </c>
      <c r="J7115" t="s">
        <v>74</v>
      </c>
      <c r="K7115">
        <v>48000</v>
      </c>
      <c r="L7115">
        <v>1</v>
      </c>
      <c r="M7115">
        <v>48000</v>
      </c>
      <c r="N7115">
        <v>1</v>
      </c>
      <c r="O7115" s="1">
        <v>44404.643379629626</v>
      </c>
    </row>
    <row r="7116" spans="2:15" x14ac:dyDescent="0.25">
      <c r="B7116" t="s">
        <v>3645</v>
      </c>
      <c r="C7116" t="str">
        <f t="shared" si="222"/>
        <v>gpbarbon</v>
      </c>
      <c r="E7116" t="str">
        <f t="shared" si="223"/>
        <v/>
      </c>
      <c r="F7116" t="s">
        <v>3785</v>
      </c>
      <c r="G7116" t="s">
        <v>10911</v>
      </c>
      <c r="H7116" t="s">
        <v>3819</v>
      </c>
      <c r="I7116" s="1">
        <v>44391</v>
      </c>
      <c r="J7116" t="s">
        <v>74</v>
      </c>
      <c r="K7116">
        <v>7000</v>
      </c>
      <c r="L7116">
        <v>1</v>
      </c>
      <c r="M7116">
        <v>7000</v>
      </c>
      <c r="N7116">
        <v>1</v>
      </c>
      <c r="O7116" s="1">
        <v>44392.599564618053</v>
      </c>
    </row>
    <row r="7117" spans="2:15" x14ac:dyDescent="0.25">
      <c r="B7117" t="s">
        <v>3645</v>
      </c>
      <c r="C7117" t="str">
        <f t="shared" si="222"/>
        <v>gpbarbon</v>
      </c>
      <c r="E7117" t="str">
        <f t="shared" si="223"/>
        <v/>
      </c>
      <c r="F7117" t="s">
        <v>3785</v>
      </c>
      <c r="G7117" t="s">
        <v>10912</v>
      </c>
      <c r="H7117" t="s">
        <v>10913</v>
      </c>
      <c r="I7117" s="1">
        <v>44398</v>
      </c>
      <c r="J7117" t="s">
        <v>74</v>
      </c>
      <c r="K7117">
        <v>1090</v>
      </c>
      <c r="L7117">
        <v>1</v>
      </c>
      <c r="M7117">
        <v>1090</v>
      </c>
      <c r="N7117">
        <v>1</v>
      </c>
      <c r="O7117" s="1">
        <v>44400.66202210648</v>
      </c>
    </row>
    <row r="7118" spans="2:15" x14ac:dyDescent="0.25">
      <c r="B7118" t="s">
        <v>3645</v>
      </c>
      <c r="C7118" t="str">
        <f t="shared" si="222"/>
        <v>gpbarbon</v>
      </c>
      <c r="E7118" t="str">
        <f t="shared" si="223"/>
        <v/>
      </c>
      <c r="F7118" t="s">
        <v>3785</v>
      </c>
      <c r="G7118" t="s">
        <v>10914</v>
      </c>
      <c r="H7118" t="s">
        <v>10915</v>
      </c>
      <c r="I7118" s="1">
        <v>44383</v>
      </c>
      <c r="J7118" t="s">
        <v>74</v>
      </c>
      <c r="K7118">
        <v>287000</v>
      </c>
      <c r="L7118">
        <v>1</v>
      </c>
      <c r="M7118">
        <v>287000</v>
      </c>
      <c r="N7118">
        <v>1</v>
      </c>
      <c r="O7118" s="1">
        <v>44386.472868518518</v>
      </c>
    </row>
    <row r="7119" spans="2:15" x14ac:dyDescent="0.25">
      <c r="B7119" t="s">
        <v>3645</v>
      </c>
      <c r="C7119" t="str">
        <f t="shared" si="222"/>
        <v>gpbarbon</v>
      </c>
      <c r="E7119" t="str">
        <f t="shared" si="223"/>
        <v/>
      </c>
      <c r="F7119" t="s">
        <v>3785</v>
      </c>
      <c r="G7119" t="s">
        <v>10916</v>
      </c>
      <c r="H7119" t="s">
        <v>10917</v>
      </c>
      <c r="I7119" s="1">
        <v>44377</v>
      </c>
      <c r="J7119" t="s">
        <v>74</v>
      </c>
      <c r="K7119">
        <v>2000</v>
      </c>
      <c r="L7119">
        <v>1</v>
      </c>
      <c r="M7119">
        <v>2000</v>
      </c>
      <c r="N7119">
        <v>1</v>
      </c>
      <c r="O7119" s="1">
        <v>44386.466864768518</v>
      </c>
    </row>
    <row r="7120" spans="2:15" x14ac:dyDescent="0.25">
      <c r="B7120" t="s">
        <v>3820</v>
      </c>
      <c r="C7120" t="str">
        <f t="shared" si="222"/>
        <v>jahdemello</v>
      </c>
      <c r="E7120" t="str">
        <f t="shared" si="223"/>
        <v/>
      </c>
      <c r="F7120" t="s">
        <v>3785</v>
      </c>
      <c r="G7120" t="s">
        <v>10918</v>
      </c>
      <c r="H7120" t="s">
        <v>10919</v>
      </c>
      <c r="I7120" s="1">
        <v>44403</v>
      </c>
      <c r="J7120" t="s">
        <v>74</v>
      </c>
      <c r="K7120">
        <v>2000</v>
      </c>
      <c r="L7120">
        <v>1</v>
      </c>
      <c r="M7120">
        <v>2000</v>
      </c>
      <c r="N7120">
        <v>1</v>
      </c>
      <c r="O7120" s="1">
        <v>44405.457449340276</v>
      </c>
    </row>
    <row r="7121" spans="2:15" x14ac:dyDescent="0.25">
      <c r="B7121" t="s">
        <v>3645</v>
      </c>
      <c r="C7121" t="str">
        <f t="shared" si="222"/>
        <v>gpbarbon</v>
      </c>
      <c r="E7121" t="str">
        <f t="shared" si="223"/>
        <v/>
      </c>
      <c r="F7121" t="s">
        <v>3785</v>
      </c>
      <c r="G7121" t="s">
        <v>10920</v>
      </c>
      <c r="H7121" t="s">
        <v>10921</v>
      </c>
      <c r="I7121" s="1">
        <v>44380</v>
      </c>
      <c r="J7121" t="s">
        <v>74</v>
      </c>
      <c r="K7121">
        <v>3500</v>
      </c>
      <c r="L7121">
        <v>1</v>
      </c>
      <c r="M7121">
        <v>3500</v>
      </c>
      <c r="N7121">
        <v>1</v>
      </c>
      <c r="O7121" s="1">
        <v>44386.472484259262</v>
      </c>
    </row>
    <row r="7122" spans="2:15" x14ac:dyDescent="0.25">
      <c r="B7122" t="s">
        <v>3820</v>
      </c>
      <c r="C7122" t="str">
        <f t="shared" si="222"/>
        <v>jahdemello</v>
      </c>
      <c r="E7122" t="str">
        <f t="shared" si="223"/>
        <v/>
      </c>
      <c r="F7122" t="s">
        <v>3785</v>
      </c>
      <c r="G7122" t="s">
        <v>10922</v>
      </c>
      <c r="H7122" t="s">
        <v>10923</v>
      </c>
      <c r="I7122" s="1">
        <v>44405</v>
      </c>
      <c r="J7122" t="s">
        <v>74</v>
      </c>
      <c r="K7122">
        <v>8000</v>
      </c>
      <c r="L7122">
        <v>1</v>
      </c>
      <c r="M7122">
        <v>8000</v>
      </c>
      <c r="N7122">
        <v>1</v>
      </c>
      <c r="O7122" s="1">
        <v>44406.430852893522</v>
      </c>
    </row>
    <row r="7123" spans="2:15" x14ac:dyDescent="0.25">
      <c r="B7123" t="s">
        <v>3645</v>
      </c>
      <c r="C7123" t="str">
        <f t="shared" si="222"/>
        <v>gpbarbon</v>
      </c>
      <c r="E7123" t="str">
        <f t="shared" si="223"/>
        <v/>
      </c>
      <c r="F7123" t="s">
        <v>3785</v>
      </c>
      <c r="G7123" t="s">
        <v>3810</v>
      </c>
      <c r="H7123" t="s">
        <v>3811</v>
      </c>
      <c r="I7123" s="1">
        <v>44380</v>
      </c>
      <c r="J7123" t="s">
        <v>74</v>
      </c>
      <c r="K7123">
        <v>2000</v>
      </c>
      <c r="L7123">
        <v>1</v>
      </c>
      <c r="M7123">
        <v>2000</v>
      </c>
      <c r="N7123">
        <v>1</v>
      </c>
      <c r="O7123" s="1">
        <v>44386.47255972222</v>
      </c>
    </row>
    <row r="7124" spans="2:15" x14ac:dyDescent="0.25">
      <c r="B7124" t="s">
        <v>3820</v>
      </c>
      <c r="C7124" t="str">
        <f t="shared" si="222"/>
        <v>jahdemello</v>
      </c>
      <c r="E7124" t="str">
        <f t="shared" si="223"/>
        <v/>
      </c>
      <c r="F7124" t="s">
        <v>3785</v>
      </c>
      <c r="G7124" t="s">
        <v>10924</v>
      </c>
      <c r="H7124" t="s">
        <v>10925</v>
      </c>
      <c r="I7124" s="1">
        <v>44405</v>
      </c>
      <c r="J7124" t="s">
        <v>74</v>
      </c>
      <c r="K7124">
        <v>3000</v>
      </c>
      <c r="L7124">
        <v>1</v>
      </c>
      <c r="M7124">
        <v>3000</v>
      </c>
      <c r="N7124">
        <v>1</v>
      </c>
      <c r="O7124" s="1">
        <v>44407.681931168983</v>
      </c>
    </row>
    <row r="7125" spans="2:15" x14ac:dyDescent="0.25">
      <c r="B7125" t="s">
        <v>3820</v>
      </c>
      <c r="C7125" t="str">
        <f t="shared" si="222"/>
        <v>jahdemello</v>
      </c>
      <c r="E7125" t="str">
        <f t="shared" si="223"/>
        <v/>
      </c>
      <c r="F7125" t="s">
        <v>3785</v>
      </c>
      <c r="G7125" t="s">
        <v>10926</v>
      </c>
      <c r="H7125" t="s">
        <v>10927</v>
      </c>
      <c r="I7125" s="1">
        <v>44392</v>
      </c>
      <c r="J7125" t="s">
        <v>74</v>
      </c>
      <c r="K7125">
        <v>15000</v>
      </c>
      <c r="L7125">
        <v>1</v>
      </c>
      <c r="M7125">
        <v>15000</v>
      </c>
      <c r="N7125">
        <v>1</v>
      </c>
      <c r="O7125" s="1">
        <v>44393.448296481482</v>
      </c>
    </row>
    <row r="7126" spans="2:15" x14ac:dyDescent="0.25">
      <c r="B7126" t="s">
        <v>3645</v>
      </c>
      <c r="C7126" t="str">
        <f t="shared" si="222"/>
        <v>gpbarbon</v>
      </c>
      <c r="E7126" t="str">
        <f t="shared" si="223"/>
        <v/>
      </c>
      <c r="F7126" t="s">
        <v>3785</v>
      </c>
      <c r="G7126" t="s">
        <v>10928</v>
      </c>
      <c r="H7126" t="s">
        <v>10870</v>
      </c>
      <c r="I7126" s="1">
        <v>44405</v>
      </c>
      <c r="J7126" t="s">
        <v>74</v>
      </c>
      <c r="K7126">
        <v>500</v>
      </c>
      <c r="L7126">
        <v>1</v>
      </c>
      <c r="M7126">
        <v>500</v>
      </c>
      <c r="N7126">
        <v>1</v>
      </c>
      <c r="O7126" s="1">
        <v>44407.680351620373</v>
      </c>
    </row>
    <row r="7127" spans="2:15" x14ac:dyDescent="0.25">
      <c r="B7127" t="s">
        <v>3645</v>
      </c>
      <c r="C7127" t="str">
        <f t="shared" si="222"/>
        <v>gpbarbon</v>
      </c>
      <c r="E7127" t="str">
        <f t="shared" si="223"/>
        <v/>
      </c>
      <c r="F7127" t="s">
        <v>3785</v>
      </c>
      <c r="G7127" t="s">
        <v>3812</v>
      </c>
      <c r="H7127" t="s">
        <v>3813</v>
      </c>
      <c r="I7127" s="1">
        <v>44379</v>
      </c>
      <c r="J7127" t="s">
        <v>74</v>
      </c>
      <c r="K7127">
        <v>2400</v>
      </c>
      <c r="L7127">
        <v>1</v>
      </c>
      <c r="M7127">
        <v>2400</v>
      </c>
      <c r="N7127">
        <v>1</v>
      </c>
      <c r="O7127" s="1">
        <v>44386.472602812501</v>
      </c>
    </row>
    <row r="7128" spans="2:15" x14ac:dyDescent="0.25">
      <c r="B7128" t="s">
        <v>3645</v>
      </c>
      <c r="C7128" t="str">
        <f t="shared" si="222"/>
        <v>gpbarbon</v>
      </c>
      <c r="E7128" t="str">
        <f t="shared" si="223"/>
        <v/>
      </c>
      <c r="F7128" t="s">
        <v>3785</v>
      </c>
      <c r="G7128" t="s">
        <v>3812</v>
      </c>
      <c r="H7128" t="s">
        <v>3813</v>
      </c>
      <c r="I7128" s="1">
        <v>44390</v>
      </c>
      <c r="J7128" t="s">
        <v>74</v>
      </c>
      <c r="K7128">
        <v>1400</v>
      </c>
      <c r="L7128">
        <v>1</v>
      </c>
      <c r="M7128">
        <v>1400</v>
      </c>
      <c r="N7128">
        <v>1</v>
      </c>
      <c r="O7128" s="1">
        <v>44392.599215775466</v>
      </c>
    </row>
    <row r="7129" spans="2:15" x14ac:dyDescent="0.25">
      <c r="B7129" t="s">
        <v>3645</v>
      </c>
      <c r="C7129" t="str">
        <f t="shared" si="222"/>
        <v>gpbarbon</v>
      </c>
      <c r="E7129" t="str">
        <f t="shared" si="223"/>
        <v/>
      </c>
      <c r="F7129" t="s">
        <v>3785</v>
      </c>
      <c r="G7129" t="s">
        <v>3812</v>
      </c>
      <c r="H7129" t="s">
        <v>3813</v>
      </c>
      <c r="I7129" s="1">
        <v>44405</v>
      </c>
      <c r="J7129" t="s">
        <v>74</v>
      </c>
      <c r="K7129">
        <v>3000</v>
      </c>
      <c r="L7129">
        <v>1</v>
      </c>
      <c r="M7129">
        <v>3000</v>
      </c>
      <c r="N7129">
        <v>1</v>
      </c>
      <c r="O7129" s="1">
        <v>44407.680401226855</v>
      </c>
    </row>
    <row r="7130" spans="2:15" x14ac:dyDescent="0.25">
      <c r="B7130" t="s">
        <v>3645</v>
      </c>
      <c r="C7130" t="str">
        <f t="shared" si="222"/>
        <v>gpbarbon</v>
      </c>
      <c r="E7130" t="str">
        <f t="shared" si="223"/>
        <v/>
      </c>
      <c r="F7130" t="s">
        <v>3785</v>
      </c>
      <c r="G7130" t="s">
        <v>10929</v>
      </c>
      <c r="H7130" t="s">
        <v>10930</v>
      </c>
      <c r="I7130" s="1">
        <v>44392</v>
      </c>
      <c r="J7130" t="s">
        <v>74</v>
      </c>
      <c r="K7130">
        <v>6000</v>
      </c>
      <c r="L7130">
        <v>1</v>
      </c>
      <c r="M7130">
        <v>6000</v>
      </c>
      <c r="N7130">
        <v>1</v>
      </c>
      <c r="O7130" s="1">
        <v>44400.661009953707</v>
      </c>
    </row>
    <row r="7131" spans="2:15" x14ac:dyDescent="0.25">
      <c r="B7131" t="s">
        <v>3645</v>
      </c>
      <c r="C7131" t="str">
        <f t="shared" si="222"/>
        <v>gpbarbon</v>
      </c>
      <c r="E7131" t="str">
        <f t="shared" si="223"/>
        <v/>
      </c>
      <c r="F7131" t="s">
        <v>3785</v>
      </c>
      <c r="G7131" t="s">
        <v>10931</v>
      </c>
      <c r="H7131" t="s">
        <v>10932</v>
      </c>
      <c r="I7131" s="1">
        <v>44392</v>
      </c>
      <c r="J7131" t="s">
        <v>74</v>
      </c>
      <c r="K7131">
        <v>2000</v>
      </c>
      <c r="L7131">
        <v>1</v>
      </c>
      <c r="M7131">
        <v>2000</v>
      </c>
      <c r="N7131">
        <v>1</v>
      </c>
      <c r="O7131" s="1">
        <v>44400.661125613427</v>
      </c>
    </row>
    <row r="7132" spans="2:15" x14ac:dyDescent="0.25">
      <c r="B7132" t="s">
        <v>3645</v>
      </c>
      <c r="C7132" t="str">
        <f t="shared" si="222"/>
        <v>gpbarbon</v>
      </c>
      <c r="E7132" t="str">
        <f t="shared" si="223"/>
        <v/>
      </c>
      <c r="F7132" t="s">
        <v>3785</v>
      </c>
      <c r="G7132" t="s">
        <v>10933</v>
      </c>
      <c r="H7132" t="s">
        <v>10934</v>
      </c>
      <c r="I7132" s="1">
        <v>44403</v>
      </c>
      <c r="J7132" t="s">
        <v>74</v>
      </c>
      <c r="K7132">
        <v>1500</v>
      </c>
      <c r="L7132">
        <v>1</v>
      </c>
      <c r="M7132">
        <v>1500</v>
      </c>
      <c r="N7132">
        <v>1</v>
      </c>
      <c r="O7132" s="1">
        <v>44405.456245289352</v>
      </c>
    </row>
    <row r="7133" spans="2:15" x14ac:dyDescent="0.25">
      <c r="B7133" t="s">
        <v>3645</v>
      </c>
      <c r="C7133" t="str">
        <f t="shared" si="222"/>
        <v>gpbarbon</v>
      </c>
      <c r="E7133" t="str">
        <f t="shared" si="223"/>
        <v/>
      </c>
      <c r="F7133" t="s">
        <v>3785</v>
      </c>
      <c r="G7133" t="s">
        <v>3814</v>
      </c>
      <c r="H7133" t="s">
        <v>3815</v>
      </c>
      <c r="I7133" s="1">
        <v>44384</v>
      </c>
      <c r="J7133" t="s">
        <v>74</v>
      </c>
      <c r="K7133">
        <v>10000</v>
      </c>
      <c r="L7133">
        <v>1</v>
      </c>
      <c r="M7133">
        <v>10000</v>
      </c>
      <c r="N7133">
        <v>1</v>
      </c>
      <c r="O7133" s="1">
        <v>44389.707152199073</v>
      </c>
    </row>
    <row r="7134" spans="2:15" x14ac:dyDescent="0.25">
      <c r="B7134" t="s">
        <v>3645</v>
      </c>
      <c r="C7134" t="str">
        <f t="shared" si="222"/>
        <v>gpbarbon</v>
      </c>
      <c r="E7134" t="str">
        <f t="shared" si="223"/>
        <v/>
      </c>
      <c r="F7134" t="s">
        <v>3785</v>
      </c>
      <c r="G7134" t="s">
        <v>3816</v>
      </c>
      <c r="H7134" t="s">
        <v>3817</v>
      </c>
      <c r="I7134" s="1">
        <v>44392</v>
      </c>
      <c r="J7134" t="s">
        <v>74</v>
      </c>
      <c r="K7134">
        <v>1000</v>
      </c>
      <c r="L7134">
        <v>1</v>
      </c>
      <c r="M7134">
        <v>1000</v>
      </c>
      <c r="N7134">
        <v>1</v>
      </c>
      <c r="O7134" s="1">
        <v>44393.448053310189</v>
      </c>
    </row>
    <row r="7135" spans="2:15" x14ac:dyDescent="0.25">
      <c r="B7135" t="s">
        <v>3645</v>
      </c>
      <c r="C7135" t="str">
        <f t="shared" si="222"/>
        <v>gpbarbon</v>
      </c>
      <c r="E7135" t="str">
        <f t="shared" si="223"/>
        <v/>
      </c>
      <c r="F7135" t="s">
        <v>3785</v>
      </c>
      <c r="G7135" t="s">
        <v>10935</v>
      </c>
      <c r="H7135" t="s">
        <v>10936</v>
      </c>
      <c r="I7135" s="1">
        <v>44406</v>
      </c>
      <c r="J7135" t="s">
        <v>74</v>
      </c>
      <c r="K7135">
        <v>10000</v>
      </c>
      <c r="L7135">
        <v>1</v>
      </c>
      <c r="M7135">
        <v>10000</v>
      </c>
      <c r="N7135">
        <v>1</v>
      </c>
      <c r="O7135" s="1">
        <v>44411.684141238424</v>
      </c>
    </row>
    <row r="7136" spans="2:15" x14ac:dyDescent="0.25">
      <c r="B7136" t="s">
        <v>3645</v>
      </c>
      <c r="C7136" t="str">
        <f t="shared" si="222"/>
        <v>gpbarbon</v>
      </c>
      <c r="E7136" t="str">
        <f t="shared" si="223"/>
        <v/>
      </c>
      <c r="F7136" t="s">
        <v>3785</v>
      </c>
      <c r="G7136" t="s">
        <v>10937</v>
      </c>
      <c r="H7136" t="s">
        <v>10938</v>
      </c>
      <c r="I7136" s="1">
        <v>44378</v>
      </c>
      <c r="J7136" t="s">
        <v>74</v>
      </c>
      <c r="K7136">
        <v>30000</v>
      </c>
      <c r="L7136">
        <v>1</v>
      </c>
      <c r="M7136">
        <v>30000</v>
      </c>
      <c r="N7136">
        <v>1</v>
      </c>
      <c r="O7136" s="1">
        <v>44386.466985023151</v>
      </c>
    </row>
    <row r="7137" spans="2:15" x14ac:dyDescent="0.25">
      <c r="B7137" t="s">
        <v>3645</v>
      </c>
      <c r="C7137" t="str">
        <f t="shared" si="222"/>
        <v>gpbarbon</v>
      </c>
      <c r="E7137" t="str">
        <f t="shared" si="223"/>
        <v/>
      </c>
      <c r="F7137" t="s">
        <v>3785</v>
      </c>
      <c r="G7137" t="s">
        <v>10939</v>
      </c>
      <c r="H7137" t="s">
        <v>10940</v>
      </c>
      <c r="I7137" s="1">
        <v>44403</v>
      </c>
      <c r="J7137" t="s">
        <v>74</v>
      </c>
      <c r="K7137">
        <v>10000</v>
      </c>
      <c r="L7137">
        <v>1</v>
      </c>
      <c r="M7137">
        <v>10000</v>
      </c>
      <c r="N7137">
        <v>1</v>
      </c>
      <c r="O7137" s="1">
        <v>44405.456645254628</v>
      </c>
    </row>
    <row r="7138" spans="2:15" x14ac:dyDescent="0.25">
      <c r="B7138" t="s">
        <v>3645</v>
      </c>
      <c r="C7138" t="str">
        <f t="shared" si="222"/>
        <v>gpbarbon</v>
      </c>
      <c r="E7138" t="str">
        <f t="shared" si="223"/>
        <v/>
      </c>
      <c r="F7138" t="s">
        <v>3785</v>
      </c>
      <c r="G7138" t="s">
        <v>10941</v>
      </c>
      <c r="H7138" t="s">
        <v>10602</v>
      </c>
      <c r="I7138" s="1">
        <v>44406</v>
      </c>
      <c r="J7138" t="s">
        <v>74</v>
      </c>
      <c r="K7138">
        <v>30000</v>
      </c>
      <c r="L7138">
        <v>1</v>
      </c>
      <c r="M7138">
        <v>30000</v>
      </c>
      <c r="N7138">
        <v>1</v>
      </c>
      <c r="O7138" s="1">
        <v>44407.680499305556</v>
      </c>
    </row>
    <row r="7139" spans="2:15" x14ac:dyDescent="0.25">
      <c r="B7139" t="s">
        <v>3645</v>
      </c>
      <c r="C7139" t="str">
        <f t="shared" si="222"/>
        <v>gpbarbon</v>
      </c>
      <c r="E7139" t="str">
        <f t="shared" si="223"/>
        <v/>
      </c>
      <c r="F7139" t="s">
        <v>3785</v>
      </c>
      <c r="G7139" t="s">
        <v>10942</v>
      </c>
      <c r="H7139" t="s">
        <v>10943</v>
      </c>
      <c r="I7139" s="1">
        <v>44403</v>
      </c>
      <c r="J7139" t="s">
        <v>74</v>
      </c>
      <c r="K7139">
        <v>2000</v>
      </c>
      <c r="L7139">
        <v>1</v>
      </c>
      <c r="M7139">
        <v>2000</v>
      </c>
      <c r="N7139">
        <v>1</v>
      </c>
      <c r="O7139" s="1">
        <v>44404.64351076389</v>
      </c>
    </row>
    <row r="7140" spans="2:15" x14ac:dyDescent="0.25">
      <c r="B7140" t="s">
        <v>3645</v>
      </c>
      <c r="C7140" t="str">
        <f t="shared" si="222"/>
        <v>gpbarbon</v>
      </c>
      <c r="E7140" t="str">
        <f t="shared" si="223"/>
        <v/>
      </c>
      <c r="F7140" t="s">
        <v>3785</v>
      </c>
      <c r="G7140" t="s">
        <v>10944</v>
      </c>
      <c r="H7140" t="s">
        <v>10945</v>
      </c>
      <c r="I7140" s="1">
        <v>44393</v>
      </c>
      <c r="J7140" t="s">
        <v>74</v>
      </c>
      <c r="K7140">
        <v>18667</v>
      </c>
      <c r="L7140">
        <v>1</v>
      </c>
      <c r="M7140">
        <v>18667</v>
      </c>
      <c r="N7140">
        <v>1</v>
      </c>
      <c r="O7140" s="1">
        <v>44400.661629085647</v>
      </c>
    </row>
    <row r="7141" spans="2:15" x14ac:dyDescent="0.25">
      <c r="B7141" t="s">
        <v>3820</v>
      </c>
      <c r="C7141" t="str">
        <f t="shared" si="222"/>
        <v>jahdemello</v>
      </c>
      <c r="E7141" t="str">
        <f t="shared" si="223"/>
        <v/>
      </c>
      <c r="F7141" t="s">
        <v>3785</v>
      </c>
      <c r="G7141" t="s">
        <v>3821</v>
      </c>
      <c r="H7141" t="s">
        <v>3822</v>
      </c>
      <c r="I7141" s="1">
        <v>44390</v>
      </c>
      <c r="J7141" t="s">
        <v>74</v>
      </c>
      <c r="K7141">
        <v>4100</v>
      </c>
      <c r="L7141">
        <v>1</v>
      </c>
      <c r="M7141">
        <v>4100</v>
      </c>
      <c r="N7141">
        <v>1</v>
      </c>
      <c r="O7141" s="1">
        <v>44393.448101111113</v>
      </c>
    </row>
    <row r="7142" spans="2:15" x14ac:dyDescent="0.25">
      <c r="B7142" t="s">
        <v>3645</v>
      </c>
      <c r="C7142" t="str">
        <f t="shared" si="222"/>
        <v>gpbarbon</v>
      </c>
      <c r="E7142" t="str">
        <f t="shared" si="223"/>
        <v/>
      </c>
      <c r="F7142" t="s">
        <v>3785</v>
      </c>
      <c r="G7142" t="s">
        <v>10946</v>
      </c>
      <c r="H7142" t="s">
        <v>10947</v>
      </c>
      <c r="I7142" s="1">
        <v>44376</v>
      </c>
      <c r="J7142" t="s">
        <v>74</v>
      </c>
      <c r="K7142">
        <v>3000</v>
      </c>
      <c r="L7142">
        <v>1</v>
      </c>
      <c r="M7142">
        <v>3000</v>
      </c>
      <c r="N7142">
        <v>1</v>
      </c>
      <c r="O7142" s="1">
        <v>44386.466720138887</v>
      </c>
    </row>
    <row r="7143" spans="2:15" x14ac:dyDescent="0.25">
      <c r="B7143" t="s">
        <v>3645</v>
      </c>
      <c r="C7143" t="str">
        <f t="shared" si="222"/>
        <v>gpbarbon</v>
      </c>
      <c r="E7143" t="str">
        <f t="shared" si="223"/>
        <v/>
      </c>
      <c r="F7143" t="s">
        <v>3785</v>
      </c>
      <c r="G7143" t="s">
        <v>10946</v>
      </c>
      <c r="H7143" t="s">
        <v>10947</v>
      </c>
      <c r="I7143" s="1">
        <v>44404</v>
      </c>
      <c r="J7143" t="s">
        <v>74</v>
      </c>
      <c r="K7143">
        <v>3000</v>
      </c>
      <c r="L7143">
        <v>1</v>
      </c>
      <c r="M7143">
        <v>3000</v>
      </c>
      <c r="N7143">
        <v>1</v>
      </c>
      <c r="O7143" s="1">
        <v>44407.680142939818</v>
      </c>
    </row>
    <row r="7144" spans="2:15" x14ac:dyDescent="0.25">
      <c r="B7144" t="s">
        <v>67</v>
      </c>
      <c r="C7144" t="str">
        <f t="shared" si="222"/>
        <v>na</v>
      </c>
      <c r="E7144" t="str">
        <f t="shared" si="223"/>
        <v/>
      </c>
      <c r="F7144" t="s">
        <v>3785</v>
      </c>
      <c r="G7144" t="s">
        <v>10948</v>
      </c>
      <c r="H7144" t="s">
        <v>10949</v>
      </c>
      <c r="I7144" s="1">
        <v>44396</v>
      </c>
      <c r="J7144" t="s">
        <v>74</v>
      </c>
      <c r="K7144">
        <v>5000</v>
      </c>
      <c r="L7144">
        <v>1</v>
      </c>
      <c r="M7144">
        <v>5000</v>
      </c>
      <c r="N7144">
        <v>1</v>
      </c>
      <c r="O7144" s="1">
        <v>44400.662208368056</v>
      </c>
    </row>
    <row r="7145" spans="2:15" x14ac:dyDescent="0.25">
      <c r="B7145" t="s">
        <v>3645</v>
      </c>
      <c r="C7145" t="str">
        <f t="shared" si="222"/>
        <v>gpbarbon</v>
      </c>
      <c r="E7145" t="str">
        <f t="shared" si="223"/>
        <v/>
      </c>
      <c r="F7145" t="s">
        <v>3785</v>
      </c>
      <c r="G7145" t="s">
        <v>10950</v>
      </c>
      <c r="H7145" t="s">
        <v>10951</v>
      </c>
      <c r="I7145" s="1">
        <v>44392</v>
      </c>
      <c r="J7145" t="s">
        <v>74</v>
      </c>
      <c r="K7145">
        <v>3600</v>
      </c>
      <c r="L7145">
        <v>1</v>
      </c>
      <c r="M7145">
        <v>3600</v>
      </c>
      <c r="N7145">
        <v>1</v>
      </c>
      <c r="O7145" s="1">
        <v>44400.661176226851</v>
      </c>
    </row>
    <row r="7146" spans="2:15" x14ac:dyDescent="0.25">
      <c r="B7146" t="s">
        <v>3820</v>
      </c>
      <c r="C7146" t="str">
        <f t="shared" si="222"/>
        <v>jahdemello</v>
      </c>
      <c r="E7146" t="str">
        <f t="shared" si="223"/>
        <v/>
      </c>
      <c r="F7146" t="s">
        <v>3785</v>
      </c>
      <c r="G7146" t="s">
        <v>10952</v>
      </c>
      <c r="H7146" t="s">
        <v>10953</v>
      </c>
      <c r="I7146" s="1">
        <v>44377</v>
      </c>
      <c r="J7146" t="s">
        <v>74</v>
      </c>
      <c r="K7146">
        <v>500</v>
      </c>
      <c r="L7146">
        <v>1</v>
      </c>
      <c r="M7146">
        <v>500</v>
      </c>
      <c r="N7146">
        <v>1</v>
      </c>
      <c r="O7146" s="1">
        <v>44386.467022453704</v>
      </c>
    </row>
    <row r="7147" spans="2:15" x14ac:dyDescent="0.25">
      <c r="B7147" t="s">
        <v>3820</v>
      </c>
      <c r="C7147" t="str">
        <f t="shared" si="222"/>
        <v>jahdemello</v>
      </c>
      <c r="E7147" t="str">
        <f t="shared" si="223"/>
        <v/>
      </c>
      <c r="F7147" t="s">
        <v>3785</v>
      </c>
      <c r="G7147" t="s">
        <v>10952</v>
      </c>
      <c r="H7147" t="s">
        <v>10953</v>
      </c>
      <c r="I7147" s="1">
        <v>44391</v>
      </c>
      <c r="J7147" t="s">
        <v>74</v>
      </c>
      <c r="K7147">
        <v>500</v>
      </c>
      <c r="L7147">
        <v>1</v>
      </c>
      <c r="M7147">
        <v>500</v>
      </c>
      <c r="N7147">
        <v>1</v>
      </c>
      <c r="O7147" s="1">
        <v>44393.448143321759</v>
      </c>
    </row>
    <row r="7148" spans="2:15" x14ac:dyDescent="0.25">
      <c r="B7148" t="s">
        <v>3645</v>
      </c>
      <c r="C7148" t="str">
        <f t="shared" si="222"/>
        <v>gpbarbon</v>
      </c>
      <c r="E7148" t="str">
        <f t="shared" si="223"/>
        <v/>
      </c>
      <c r="F7148" t="s">
        <v>3785</v>
      </c>
      <c r="G7148" t="s">
        <v>10954</v>
      </c>
      <c r="H7148" t="s">
        <v>10955</v>
      </c>
      <c r="I7148" s="1">
        <v>44383</v>
      </c>
      <c r="J7148" t="s">
        <v>74</v>
      </c>
      <c r="K7148">
        <v>500</v>
      </c>
      <c r="L7148">
        <v>1</v>
      </c>
      <c r="M7148">
        <v>500</v>
      </c>
      <c r="N7148">
        <v>1</v>
      </c>
      <c r="O7148" s="1">
        <v>44389.695163113429</v>
      </c>
    </row>
    <row r="7149" spans="2:15" x14ac:dyDescent="0.25">
      <c r="B7149" t="s">
        <v>3645</v>
      </c>
      <c r="C7149" t="str">
        <f t="shared" si="222"/>
        <v>gpbarbon</v>
      </c>
      <c r="E7149" t="str">
        <f t="shared" si="223"/>
        <v/>
      </c>
      <c r="F7149" t="s">
        <v>3785</v>
      </c>
      <c r="G7149" t="s">
        <v>10954</v>
      </c>
      <c r="H7149" t="s">
        <v>10955</v>
      </c>
      <c r="I7149" s="1">
        <v>44403</v>
      </c>
      <c r="J7149" t="s">
        <v>74</v>
      </c>
      <c r="K7149">
        <v>1000</v>
      </c>
      <c r="L7149">
        <v>1</v>
      </c>
      <c r="M7149">
        <v>1000</v>
      </c>
      <c r="N7149">
        <v>1</v>
      </c>
      <c r="O7149" s="1">
        <v>44405.456839351849</v>
      </c>
    </row>
    <row r="7150" spans="2:15" x14ac:dyDescent="0.25">
      <c r="B7150" t="s">
        <v>3645</v>
      </c>
      <c r="C7150" t="str">
        <f t="shared" si="222"/>
        <v>gpbarbon</v>
      </c>
      <c r="E7150" t="str">
        <f t="shared" si="223"/>
        <v/>
      </c>
      <c r="F7150" t="s">
        <v>3785</v>
      </c>
      <c r="G7150" t="s">
        <v>3823</v>
      </c>
      <c r="H7150" t="s">
        <v>3824</v>
      </c>
      <c r="I7150" s="1">
        <v>44405</v>
      </c>
      <c r="J7150" t="s">
        <v>74</v>
      </c>
      <c r="K7150">
        <v>10000</v>
      </c>
      <c r="L7150">
        <v>1</v>
      </c>
      <c r="M7150">
        <v>10000</v>
      </c>
      <c r="N7150">
        <v>1</v>
      </c>
      <c r="O7150" s="1">
        <v>44407.680447870371</v>
      </c>
    </row>
    <row r="7151" spans="2:15" x14ac:dyDescent="0.25">
      <c r="B7151" t="s">
        <v>3820</v>
      </c>
      <c r="C7151" t="str">
        <f t="shared" si="222"/>
        <v>jahdemello</v>
      </c>
      <c r="E7151" t="str">
        <f t="shared" si="223"/>
        <v/>
      </c>
      <c r="F7151" t="s">
        <v>3828</v>
      </c>
      <c r="G7151" t="s">
        <v>3829</v>
      </c>
      <c r="H7151" t="s">
        <v>3830</v>
      </c>
      <c r="I7151" s="1">
        <v>44392</v>
      </c>
      <c r="J7151" t="s">
        <v>74</v>
      </c>
      <c r="K7151">
        <v>20106</v>
      </c>
      <c r="L7151">
        <v>1</v>
      </c>
      <c r="M7151">
        <v>20106</v>
      </c>
      <c r="N7151">
        <v>1</v>
      </c>
      <c r="O7151" s="1">
        <v>44393.448256944444</v>
      </c>
    </row>
    <row r="7152" spans="2:15" x14ac:dyDescent="0.25">
      <c r="B7152" t="s">
        <v>3820</v>
      </c>
      <c r="C7152" t="str">
        <f t="shared" si="222"/>
        <v>jahdemello</v>
      </c>
      <c r="E7152" t="str">
        <f t="shared" si="223"/>
        <v/>
      </c>
      <c r="F7152" t="s">
        <v>3828</v>
      </c>
      <c r="G7152" t="s">
        <v>10956</v>
      </c>
      <c r="H7152" t="s">
        <v>10957</v>
      </c>
      <c r="I7152" s="1">
        <v>44396</v>
      </c>
      <c r="J7152" t="s">
        <v>74</v>
      </c>
      <c r="K7152">
        <v>30500</v>
      </c>
      <c r="L7152">
        <v>1</v>
      </c>
      <c r="M7152">
        <v>30500</v>
      </c>
      <c r="N7152">
        <v>1</v>
      </c>
      <c r="O7152" s="1">
        <v>44400.662092245373</v>
      </c>
    </row>
    <row r="7153" spans="2:15" x14ac:dyDescent="0.25">
      <c r="B7153" t="s">
        <v>3645</v>
      </c>
      <c r="C7153" t="str">
        <f t="shared" si="222"/>
        <v>gpbarbon</v>
      </c>
      <c r="E7153" t="str">
        <f t="shared" si="223"/>
        <v/>
      </c>
      <c r="F7153" t="s">
        <v>3828</v>
      </c>
      <c r="G7153" t="s">
        <v>3831</v>
      </c>
      <c r="H7153" t="s">
        <v>3832</v>
      </c>
      <c r="I7153" s="1">
        <v>44385</v>
      </c>
      <c r="J7153" t="s">
        <v>74</v>
      </c>
      <c r="K7153">
        <v>4400</v>
      </c>
      <c r="L7153">
        <v>1</v>
      </c>
      <c r="M7153">
        <v>4400</v>
      </c>
      <c r="N7153">
        <v>1</v>
      </c>
      <c r="O7153" s="1">
        <v>44389.699318287036</v>
      </c>
    </row>
    <row r="7154" spans="2:15" x14ac:dyDescent="0.25">
      <c r="B7154" t="s">
        <v>3645</v>
      </c>
      <c r="C7154" t="str">
        <f t="shared" si="222"/>
        <v>gpbarbon</v>
      </c>
      <c r="E7154" t="str">
        <f t="shared" si="223"/>
        <v/>
      </c>
      <c r="F7154" t="s">
        <v>3828</v>
      </c>
      <c r="G7154" t="s">
        <v>3833</v>
      </c>
      <c r="H7154" t="s">
        <v>3834</v>
      </c>
      <c r="I7154" s="1">
        <v>44382</v>
      </c>
      <c r="J7154" t="s">
        <v>74</v>
      </c>
      <c r="K7154">
        <v>2650</v>
      </c>
      <c r="L7154">
        <v>1</v>
      </c>
      <c r="M7154">
        <v>2650</v>
      </c>
      <c r="N7154">
        <v>1</v>
      </c>
      <c r="O7154" s="1">
        <v>44386.47282815972</v>
      </c>
    </row>
    <row r="7155" spans="2:15" x14ac:dyDescent="0.25">
      <c r="B7155" t="s">
        <v>3820</v>
      </c>
      <c r="C7155" t="str">
        <f t="shared" si="222"/>
        <v>jahdemello</v>
      </c>
      <c r="E7155" t="str">
        <f t="shared" si="223"/>
        <v/>
      </c>
      <c r="F7155" t="s">
        <v>3828</v>
      </c>
      <c r="G7155" t="s">
        <v>10958</v>
      </c>
      <c r="H7155" t="s">
        <v>10959</v>
      </c>
      <c r="I7155" s="1">
        <v>44403</v>
      </c>
      <c r="J7155" t="s">
        <v>74</v>
      </c>
      <c r="K7155">
        <v>4850</v>
      </c>
      <c r="L7155">
        <v>1</v>
      </c>
      <c r="M7155">
        <v>4850</v>
      </c>
      <c r="N7155">
        <v>1</v>
      </c>
      <c r="O7155" s="1">
        <v>44405.457413194446</v>
      </c>
    </row>
    <row r="7156" spans="2:15" x14ac:dyDescent="0.25">
      <c r="B7156" t="s">
        <v>3820</v>
      </c>
      <c r="C7156" t="str">
        <f t="shared" si="222"/>
        <v>jahdemello</v>
      </c>
      <c r="E7156" t="str">
        <f t="shared" si="223"/>
        <v/>
      </c>
      <c r="F7156" t="s">
        <v>3828</v>
      </c>
      <c r="G7156" t="s">
        <v>10960</v>
      </c>
      <c r="H7156" t="s">
        <v>10957</v>
      </c>
      <c r="I7156" s="1">
        <v>44396</v>
      </c>
      <c r="J7156" t="s">
        <v>74</v>
      </c>
      <c r="K7156">
        <v>15000</v>
      </c>
      <c r="L7156">
        <v>1</v>
      </c>
      <c r="M7156">
        <v>15000</v>
      </c>
      <c r="N7156">
        <v>1</v>
      </c>
      <c r="O7156" s="1">
        <v>44400.662144479167</v>
      </c>
    </row>
    <row r="7157" spans="2:15" x14ac:dyDescent="0.25">
      <c r="B7157" t="s">
        <v>3645</v>
      </c>
      <c r="C7157" t="str">
        <f t="shared" si="222"/>
        <v>gpbarbon</v>
      </c>
      <c r="E7157" t="str">
        <f t="shared" si="223"/>
        <v/>
      </c>
      <c r="F7157" t="s">
        <v>3828</v>
      </c>
      <c r="G7157" t="s">
        <v>10961</v>
      </c>
      <c r="H7157" t="s">
        <v>3830</v>
      </c>
      <c r="I7157" s="1">
        <v>44404</v>
      </c>
      <c r="J7157" t="s">
        <v>74</v>
      </c>
      <c r="K7157">
        <v>11800</v>
      </c>
      <c r="L7157">
        <v>1</v>
      </c>
      <c r="M7157">
        <v>11800</v>
      </c>
      <c r="N7157">
        <v>1</v>
      </c>
      <c r="O7157" s="1">
        <v>44405.457334259256</v>
      </c>
    </row>
    <row r="7158" spans="2:15" x14ac:dyDescent="0.25">
      <c r="B7158" t="s">
        <v>3820</v>
      </c>
      <c r="C7158" t="str">
        <f t="shared" si="222"/>
        <v>jahdemello</v>
      </c>
      <c r="E7158" t="str">
        <f t="shared" si="223"/>
        <v/>
      </c>
      <c r="F7158" t="s">
        <v>3828</v>
      </c>
      <c r="G7158" t="s">
        <v>10962</v>
      </c>
      <c r="H7158" t="s">
        <v>10963</v>
      </c>
      <c r="I7158" s="1">
        <v>44392</v>
      </c>
      <c r="J7158" t="s">
        <v>74</v>
      </c>
      <c r="K7158">
        <v>4450</v>
      </c>
      <c r="L7158">
        <v>1</v>
      </c>
      <c r="M7158">
        <v>4450</v>
      </c>
      <c r="N7158">
        <v>1</v>
      </c>
      <c r="O7158" s="1">
        <v>44400.661349652779</v>
      </c>
    </row>
    <row r="7159" spans="2:15" x14ac:dyDescent="0.25">
      <c r="B7159" t="s">
        <v>3820</v>
      </c>
      <c r="C7159" t="str">
        <f t="shared" si="222"/>
        <v>jahdemello</v>
      </c>
      <c r="E7159" t="str">
        <f t="shared" si="223"/>
        <v/>
      </c>
      <c r="F7159" t="s">
        <v>3828</v>
      </c>
      <c r="G7159" t="s">
        <v>3835</v>
      </c>
      <c r="H7159" t="s">
        <v>3836</v>
      </c>
      <c r="I7159" s="1">
        <v>44384</v>
      </c>
      <c r="J7159" t="s">
        <v>74</v>
      </c>
      <c r="K7159">
        <v>10000</v>
      </c>
      <c r="L7159">
        <v>1</v>
      </c>
      <c r="M7159">
        <v>10000</v>
      </c>
      <c r="N7159">
        <v>1</v>
      </c>
      <c r="O7159" s="1">
        <v>44389.699210879633</v>
      </c>
    </row>
    <row r="7160" spans="2:15" x14ac:dyDescent="0.25">
      <c r="B7160" t="s">
        <v>3591</v>
      </c>
      <c r="C7160" t="str">
        <f t="shared" si="222"/>
        <v>marjorie</v>
      </c>
      <c r="E7160" t="str">
        <f t="shared" si="223"/>
        <v/>
      </c>
      <c r="F7160" t="s">
        <v>3837</v>
      </c>
      <c r="G7160" t="s">
        <v>10964</v>
      </c>
      <c r="H7160" t="s">
        <v>10965</v>
      </c>
      <c r="I7160" s="1">
        <v>44398</v>
      </c>
      <c r="J7160" t="s">
        <v>74</v>
      </c>
      <c r="K7160">
        <v>3000</v>
      </c>
      <c r="L7160">
        <v>1</v>
      </c>
      <c r="M7160">
        <v>3000</v>
      </c>
      <c r="N7160">
        <v>1</v>
      </c>
      <c r="O7160" s="1">
        <v>44400.607306782411</v>
      </c>
    </row>
    <row r="7161" spans="2:15" x14ac:dyDescent="0.25">
      <c r="B7161" t="s">
        <v>3595</v>
      </c>
      <c r="C7161" t="str">
        <f t="shared" si="222"/>
        <v>armatudan</v>
      </c>
      <c r="E7161" t="str">
        <f t="shared" si="223"/>
        <v/>
      </c>
      <c r="F7161" t="s">
        <v>3837</v>
      </c>
      <c r="G7161" t="s">
        <v>10966</v>
      </c>
      <c r="H7161" t="s">
        <v>10967</v>
      </c>
      <c r="I7161" s="1">
        <v>44376</v>
      </c>
      <c r="J7161" t="s">
        <v>74</v>
      </c>
      <c r="K7161">
        <v>2000</v>
      </c>
      <c r="L7161">
        <v>1</v>
      </c>
      <c r="M7161">
        <v>2000</v>
      </c>
      <c r="N7161">
        <v>1</v>
      </c>
      <c r="O7161" s="1">
        <v>44386.407032708332</v>
      </c>
    </row>
    <row r="7162" spans="2:15" x14ac:dyDescent="0.25">
      <c r="B7162" t="s">
        <v>67</v>
      </c>
      <c r="C7162" t="str">
        <f t="shared" si="222"/>
        <v>na</v>
      </c>
      <c r="E7162" t="str">
        <f t="shared" si="223"/>
        <v/>
      </c>
      <c r="F7162" t="s">
        <v>3837</v>
      </c>
      <c r="G7162" t="s">
        <v>10966</v>
      </c>
      <c r="H7162" t="s">
        <v>10967</v>
      </c>
      <c r="I7162" s="1">
        <v>44403</v>
      </c>
      <c r="J7162" t="s">
        <v>74</v>
      </c>
      <c r="K7162">
        <v>2500</v>
      </c>
      <c r="L7162">
        <v>1</v>
      </c>
      <c r="M7162">
        <v>2500</v>
      </c>
      <c r="N7162">
        <v>1</v>
      </c>
      <c r="O7162" s="1">
        <v>44407.377687384258</v>
      </c>
    </row>
    <row r="7163" spans="2:15" x14ac:dyDescent="0.25">
      <c r="B7163" t="s">
        <v>3595</v>
      </c>
      <c r="C7163" t="str">
        <f t="shared" si="222"/>
        <v>armatudan</v>
      </c>
      <c r="E7163" t="str">
        <f t="shared" si="223"/>
        <v/>
      </c>
      <c r="F7163" t="s">
        <v>3837</v>
      </c>
      <c r="G7163" t="s">
        <v>10968</v>
      </c>
      <c r="H7163" t="s">
        <v>10969</v>
      </c>
      <c r="I7163" s="1">
        <v>44407</v>
      </c>
      <c r="J7163" t="s">
        <v>74</v>
      </c>
      <c r="K7163">
        <v>16000</v>
      </c>
      <c r="L7163">
        <v>1</v>
      </c>
      <c r="M7163">
        <v>16000</v>
      </c>
      <c r="N7163">
        <v>1</v>
      </c>
      <c r="O7163" s="1">
        <v>44410.475194629631</v>
      </c>
    </row>
    <row r="7164" spans="2:15" x14ac:dyDescent="0.25">
      <c r="B7164" t="s">
        <v>3598</v>
      </c>
      <c r="C7164" t="str">
        <f t="shared" si="222"/>
        <v>abborganio</v>
      </c>
      <c r="E7164" t="str">
        <f t="shared" si="223"/>
        <v/>
      </c>
      <c r="F7164" t="s">
        <v>3837</v>
      </c>
      <c r="G7164" t="s">
        <v>10970</v>
      </c>
      <c r="H7164" t="s">
        <v>10971</v>
      </c>
      <c r="I7164" s="1">
        <v>44391</v>
      </c>
      <c r="J7164" t="s">
        <v>74</v>
      </c>
      <c r="K7164">
        <v>10000</v>
      </c>
      <c r="L7164">
        <v>1</v>
      </c>
      <c r="M7164">
        <v>10000</v>
      </c>
      <c r="N7164">
        <v>1</v>
      </c>
      <c r="O7164" s="1">
        <v>44393.706058912037</v>
      </c>
    </row>
    <row r="7165" spans="2:15" x14ac:dyDescent="0.25">
      <c r="B7165" t="s">
        <v>67</v>
      </c>
      <c r="C7165" t="str">
        <f t="shared" si="222"/>
        <v>na</v>
      </c>
      <c r="E7165" t="str">
        <f t="shared" si="223"/>
        <v/>
      </c>
      <c r="F7165" t="s">
        <v>3837</v>
      </c>
      <c r="G7165" t="s">
        <v>3843</v>
      </c>
      <c r="H7165" t="s">
        <v>3844</v>
      </c>
      <c r="I7165" s="1">
        <v>44398</v>
      </c>
      <c r="J7165" t="s">
        <v>74</v>
      </c>
      <c r="K7165">
        <v>1000</v>
      </c>
      <c r="L7165">
        <v>1</v>
      </c>
      <c r="M7165">
        <v>1000</v>
      </c>
      <c r="N7165">
        <v>1</v>
      </c>
      <c r="O7165" s="1">
        <v>44400.607177233796</v>
      </c>
    </row>
    <row r="7166" spans="2:15" x14ac:dyDescent="0.25">
      <c r="B7166" t="s">
        <v>3598</v>
      </c>
      <c r="C7166" t="str">
        <f t="shared" si="222"/>
        <v>abborganio</v>
      </c>
      <c r="E7166" t="str">
        <f t="shared" si="223"/>
        <v/>
      </c>
      <c r="F7166" t="s">
        <v>3837</v>
      </c>
      <c r="G7166" t="s">
        <v>10972</v>
      </c>
      <c r="H7166" t="s">
        <v>10973</v>
      </c>
      <c r="I7166" s="1">
        <v>44403</v>
      </c>
      <c r="J7166" t="s">
        <v>74</v>
      </c>
      <c r="K7166">
        <v>5000</v>
      </c>
      <c r="L7166">
        <v>1</v>
      </c>
      <c r="M7166">
        <v>5000</v>
      </c>
      <c r="N7166">
        <v>1</v>
      </c>
      <c r="O7166" s="1">
        <v>44404.400014618055</v>
      </c>
    </row>
    <row r="7167" spans="2:15" x14ac:dyDescent="0.25">
      <c r="B7167" t="s">
        <v>3591</v>
      </c>
      <c r="C7167" t="str">
        <f t="shared" si="222"/>
        <v>marjorie</v>
      </c>
      <c r="E7167" t="str">
        <f t="shared" si="223"/>
        <v/>
      </c>
      <c r="F7167" t="s">
        <v>3845</v>
      </c>
      <c r="G7167" t="s">
        <v>3846</v>
      </c>
      <c r="H7167" t="s">
        <v>3847</v>
      </c>
      <c r="I7167" s="1">
        <v>44392</v>
      </c>
      <c r="J7167" t="s">
        <v>74</v>
      </c>
      <c r="K7167">
        <v>2273.42</v>
      </c>
      <c r="L7167">
        <v>1</v>
      </c>
      <c r="M7167">
        <v>2273.42</v>
      </c>
      <c r="N7167">
        <v>1</v>
      </c>
      <c r="O7167" s="1">
        <v>44400.600485995368</v>
      </c>
    </row>
    <row r="7168" spans="2:15" x14ac:dyDescent="0.25">
      <c r="B7168" t="s">
        <v>3629</v>
      </c>
      <c r="C7168" t="str">
        <f t="shared" si="222"/>
        <v>jsgamiao</v>
      </c>
      <c r="D7168" t="s">
        <v>1839</v>
      </c>
      <c r="E7168" t="str">
        <f t="shared" si="223"/>
        <v>amserviano</v>
      </c>
      <c r="F7168" t="s">
        <v>3848</v>
      </c>
      <c r="G7168" t="s">
        <v>3849</v>
      </c>
      <c r="H7168" t="s">
        <v>3850</v>
      </c>
      <c r="I7168" s="1">
        <v>44393</v>
      </c>
      <c r="J7168" t="s">
        <v>74</v>
      </c>
      <c r="K7168">
        <v>6500</v>
      </c>
      <c r="L7168">
        <v>1</v>
      </c>
      <c r="M7168">
        <v>6500</v>
      </c>
      <c r="N7168">
        <v>1</v>
      </c>
      <c r="O7168" s="1">
        <v>44400.474897453707</v>
      </c>
    </row>
    <row r="7169" spans="2:15" x14ac:dyDescent="0.25">
      <c r="B7169" t="s">
        <v>3591</v>
      </c>
      <c r="C7169" t="str">
        <f t="shared" si="222"/>
        <v>marjorie</v>
      </c>
      <c r="E7169" t="str">
        <f t="shared" si="223"/>
        <v/>
      </c>
      <c r="F7169" t="s">
        <v>3848</v>
      </c>
      <c r="G7169" t="s">
        <v>10974</v>
      </c>
      <c r="H7169" t="s">
        <v>10975</v>
      </c>
      <c r="I7169" s="1">
        <v>44405</v>
      </c>
      <c r="J7169" t="s">
        <v>74</v>
      </c>
      <c r="K7169">
        <v>4000</v>
      </c>
      <c r="L7169">
        <v>1</v>
      </c>
      <c r="M7169">
        <v>4000</v>
      </c>
      <c r="N7169">
        <v>1</v>
      </c>
      <c r="O7169" s="1">
        <v>44407.373035300923</v>
      </c>
    </row>
    <row r="7170" spans="2:15" x14ac:dyDescent="0.25">
      <c r="B7170" t="s">
        <v>3591</v>
      </c>
      <c r="C7170" t="str">
        <f t="shared" si="222"/>
        <v>marjorie</v>
      </c>
      <c r="E7170" t="str">
        <f t="shared" si="223"/>
        <v/>
      </c>
      <c r="F7170" t="s">
        <v>3848</v>
      </c>
      <c r="G7170" t="s">
        <v>10976</v>
      </c>
      <c r="H7170" t="s">
        <v>10977</v>
      </c>
      <c r="I7170" s="1">
        <v>44406</v>
      </c>
      <c r="J7170" t="s">
        <v>74</v>
      </c>
      <c r="K7170">
        <v>5800</v>
      </c>
      <c r="L7170">
        <v>1</v>
      </c>
      <c r="M7170">
        <v>5800</v>
      </c>
      <c r="N7170">
        <v>1</v>
      </c>
      <c r="O7170" s="1">
        <v>44407.373082673614</v>
      </c>
    </row>
    <row r="7171" spans="2:15" x14ac:dyDescent="0.25">
      <c r="B7171" t="s">
        <v>3591</v>
      </c>
      <c r="C7171" t="str">
        <f t="shared" ref="C7171:C7234" si="224">MID(B7171,FIND("(",B7171)+1,FIND(")",B7171,FIND("(",B7171)+1) - FIND("(",B7171)-1)</f>
        <v>marjorie</v>
      </c>
      <c r="E7171" t="str">
        <f t="shared" ref="E7171:E7234" si="225">IFERROR(MID(D7171,FIND("(",D7171)+1,FIND(")",D7171,FIND("(",D7171)+1) - FIND("(",D7171)-1),"")</f>
        <v/>
      </c>
      <c r="F7171" t="s">
        <v>3848</v>
      </c>
      <c r="G7171" t="s">
        <v>10978</v>
      </c>
      <c r="H7171" t="s">
        <v>10979</v>
      </c>
      <c r="I7171" s="1">
        <v>44382</v>
      </c>
      <c r="J7171" t="s">
        <v>74</v>
      </c>
      <c r="K7171">
        <v>10000</v>
      </c>
      <c r="L7171">
        <v>1</v>
      </c>
      <c r="M7171">
        <v>10000</v>
      </c>
      <c r="N7171">
        <v>1</v>
      </c>
      <c r="O7171" s="1">
        <v>44386.419607476855</v>
      </c>
    </row>
    <row r="7172" spans="2:15" x14ac:dyDescent="0.25">
      <c r="B7172" t="s">
        <v>3629</v>
      </c>
      <c r="C7172" t="str">
        <f t="shared" si="224"/>
        <v>jsgamiao</v>
      </c>
      <c r="D7172" t="s">
        <v>1839</v>
      </c>
      <c r="E7172" t="str">
        <f t="shared" si="225"/>
        <v>amserviano</v>
      </c>
      <c r="F7172" t="s">
        <v>3848</v>
      </c>
      <c r="G7172" t="s">
        <v>3851</v>
      </c>
      <c r="H7172" t="s">
        <v>3850</v>
      </c>
      <c r="I7172" s="1">
        <v>44392</v>
      </c>
      <c r="J7172" t="s">
        <v>74</v>
      </c>
      <c r="K7172">
        <v>6500</v>
      </c>
      <c r="L7172">
        <v>1</v>
      </c>
      <c r="M7172">
        <v>6500</v>
      </c>
      <c r="N7172">
        <v>1</v>
      </c>
      <c r="O7172" s="1">
        <v>44400.470754236114</v>
      </c>
    </row>
    <row r="7173" spans="2:15" x14ac:dyDescent="0.25">
      <c r="B7173" t="s">
        <v>3629</v>
      </c>
      <c r="C7173" t="str">
        <f t="shared" si="224"/>
        <v>jsgamiao</v>
      </c>
      <c r="D7173" t="s">
        <v>67</v>
      </c>
      <c r="E7173" t="str">
        <f t="shared" si="225"/>
        <v>na</v>
      </c>
      <c r="F7173" t="s">
        <v>3848</v>
      </c>
      <c r="G7173" t="s">
        <v>10980</v>
      </c>
      <c r="H7173" t="s">
        <v>10981</v>
      </c>
      <c r="I7173" s="1">
        <v>44404</v>
      </c>
      <c r="J7173" t="s">
        <v>74</v>
      </c>
      <c r="K7173">
        <v>8735.2199999999993</v>
      </c>
      <c r="L7173">
        <v>1</v>
      </c>
      <c r="M7173">
        <v>8735.2199999999993</v>
      </c>
      <c r="N7173">
        <v>1</v>
      </c>
      <c r="O7173" s="1">
        <v>44405.417079780091</v>
      </c>
    </row>
    <row r="7174" spans="2:15" x14ac:dyDescent="0.25">
      <c r="B7174" t="s">
        <v>3598</v>
      </c>
      <c r="C7174" t="str">
        <f t="shared" si="224"/>
        <v>abborganio</v>
      </c>
      <c r="E7174" t="str">
        <f t="shared" si="225"/>
        <v/>
      </c>
      <c r="F7174" t="s">
        <v>3848</v>
      </c>
      <c r="G7174" t="s">
        <v>3852</v>
      </c>
      <c r="H7174" t="s">
        <v>3853</v>
      </c>
      <c r="I7174" s="1">
        <v>44377</v>
      </c>
      <c r="J7174" t="s">
        <v>74</v>
      </c>
      <c r="K7174">
        <v>2500</v>
      </c>
      <c r="L7174">
        <v>1</v>
      </c>
      <c r="M7174">
        <v>2500</v>
      </c>
      <c r="N7174">
        <v>1</v>
      </c>
      <c r="O7174" s="1">
        <v>44386.390129513886</v>
      </c>
    </row>
    <row r="7175" spans="2:15" x14ac:dyDescent="0.25">
      <c r="B7175" t="s">
        <v>3598</v>
      </c>
      <c r="C7175" t="str">
        <f t="shared" si="224"/>
        <v>abborganio</v>
      </c>
      <c r="E7175" t="str">
        <f t="shared" si="225"/>
        <v/>
      </c>
      <c r="F7175" t="s">
        <v>3848</v>
      </c>
      <c r="G7175" t="s">
        <v>10982</v>
      </c>
      <c r="H7175" t="s">
        <v>10983</v>
      </c>
      <c r="I7175" s="1">
        <v>44406</v>
      </c>
      <c r="J7175" t="s">
        <v>74</v>
      </c>
      <c r="K7175">
        <v>3000</v>
      </c>
      <c r="L7175">
        <v>1</v>
      </c>
      <c r="M7175">
        <v>3000</v>
      </c>
      <c r="N7175">
        <v>1</v>
      </c>
      <c r="O7175" s="1">
        <v>44410.465810682872</v>
      </c>
    </row>
    <row r="7176" spans="2:15" x14ac:dyDescent="0.25">
      <c r="B7176" t="s">
        <v>3591</v>
      </c>
      <c r="C7176" t="str">
        <f t="shared" si="224"/>
        <v>marjorie</v>
      </c>
      <c r="E7176" t="str">
        <f t="shared" si="225"/>
        <v/>
      </c>
      <c r="F7176" t="s">
        <v>3848</v>
      </c>
      <c r="G7176" t="s">
        <v>3854</v>
      </c>
      <c r="H7176" t="s">
        <v>3855</v>
      </c>
      <c r="I7176" s="1">
        <v>44392</v>
      </c>
      <c r="J7176" t="s">
        <v>74</v>
      </c>
      <c r="K7176">
        <v>10192.27</v>
      </c>
      <c r="L7176">
        <v>1</v>
      </c>
      <c r="M7176">
        <v>10192.27</v>
      </c>
      <c r="N7176">
        <v>1</v>
      </c>
      <c r="O7176" s="1">
        <v>44400.473701805553</v>
      </c>
    </row>
    <row r="7177" spans="2:15" x14ac:dyDescent="0.25">
      <c r="B7177" t="s">
        <v>3629</v>
      </c>
      <c r="C7177" t="str">
        <f t="shared" si="224"/>
        <v>jsgamiao</v>
      </c>
      <c r="E7177" t="str">
        <f t="shared" si="225"/>
        <v/>
      </c>
      <c r="F7177" t="s">
        <v>3848</v>
      </c>
      <c r="G7177" t="s">
        <v>10984</v>
      </c>
      <c r="H7177" t="s">
        <v>10985</v>
      </c>
      <c r="I7177" s="1">
        <v>44407</v>
      </c>
      <c r="J7177" t="s">
        <v>74</v>
      </c>
      <c r="K7177">
        <v>7747</v>
      </c>
      <c r="L7177">
        <v>1</v>
      </c>
      <c r="M7177">
        <v>7747</v>
      </c>
      <c r="N7177">
        <v>1</v>
      </c>
      <c r="O7177" s="1">
        <v>44410.467308564817</v>
      </c>
    </row>
    <row r="7178" spans="2:15" x14ac:dyDescent="0.25">
      <c r="B7178" t="s">
        <v>3598</v>
      </c>
      <c r="C7178" t="str">
        <f t="shared" si="224"/>
        <v>abborganio</v>
      </c>
      <c r="E7178" t="str">
        <f t="shared" si="225"/>
        <v/>
      </c>
      <c r="F7178" t="s">
        <v>3848</v>
      </c>
      <c r="G7178" t="s">
        <v>10986</v>
      </c>
      <c r="H7178" t="s">
        <v>10800</v>
      </c>
      <c r="I7178" s="1">
        <v>44392</v>
      </c>
      <c r="J7178" t="s">
        <v>74</v>
      </c>
      <c r="K7178">
        <v>4039.89</v>
      </c>
      <c r="L7178">
        <v>1</v>
      </c>
      <c r="M7178">
        <v>4039.89</v>
      </c>
      <c r="N7178">
        <v>1</v>
      </c>
      <c r="O7178" s="1">
        <v>44403.389524421298</v>
      </c>
    </row>
    <row r="7179" spans="2:15" x14ac:dyDescent="0.25">
      <c r="B7179" t="s">
        <v>3598</v>
      </c>
      <c r="C7179" t="str">
        <f t="shared" si="224"/>
        <v>abborganio</v>
      </c>
      <c r="E7179" t="str">
        <f t="shared" si="225"/>
        <v/>
      </c>
      <c r="F7179" t="s">
        <v>3848</v>
      </c>
      <c r="G7179" t="s">
        <v>10986</v>
      </c>
      <c r="H7179" t="s">
        <v>10800</v>
      </c>
      <c r="I7179" s="1">
        <v>44392</v>
      </c>
      <c r="J7179" t="s">
        <v>74</v>
      </c>
      <c r="K7179">
        <v>-4121</v>
      </c>
      <c r="L7179">
        <v>1</v>
      </c>
      <c r="M7179">
        <v>-4121</v>
      </c>
      <c r="N7179">
        <v>1</v>
      </c>
      <c r="O7179" s="1">
        <v>44400.609611643522</v>
      </c>
    </row>
    <row r="7180" spans="2:15" x14ac:dyDescent="0.25">
      <c r="B7180" t="s">
        <v>3598</v>
      </c>
      <c r="C7180" t="str">
        <f t="shared" si="224"/>
        <v>abborganio</v>
      </c>
      <c r="E7180" t="str">
        <f t="shared" si="225"/>
        <v/>
      </c>
      <c r="F7180" t="s">
        <v>3848</v>
      </c>
      <c r="G7180" t="s">
        <v>10986</v>
      </c>
      <c r="H7180" t="s">
        <v>10800</v>
      </c>
      <c r="I7180" s="1">
        <v>44392</v>
      </c>
      <c r="J7180" t="s">
        <v>74</v>
      </c>
      <c r="K7180">
        <v>4121</v>
      </c>
      <c r="L7180">
        <v>1</v>
      </c>
      <c r="M7180">
        <v>4121</v>
      </c>
      <c r="N7180">
        <v>1</v>
      </c>
      <c r="O7180" s="1">
        <v>44393.706946134262</v>
      </c>
    </row>
    <row r="7181" spans="2:15" x14ac:dyDescent="0.25">
      <c r="B7181" t="s">
        <v>3595</v>
      </c>
      <c r="C7181" t="str">
        <f t="shared" si="224"/>
        <v>armatudan</v>
      </c>
      <c r="E7181" t="str">
        <f t="shared" si="225"/>
        <v/>
      </c>
      <c r="F7181" t="s">
        <v>3848</v>
      </c>
      <c r="G7181" t="s">
        <v>3856</v>
      </c>
      <c r="H7181" t="s">
        <v>3857</v>
      </c>
      <c r="I7181" s="1">
        <v>44390</v>
      </c>
      <c r="J7181" t="s">
        <v>74</v>
      </c>
      <c r="K7181">
        <v>3400</v>
      </c>
      <c r="L7181">
        <v>1</v>
      </c>
      <c r="M7181">
        <v>3400</v>
      </c>
      <c r="N7181">
        <v>1</v>
      </c>
      <c r="O7181" s="1">
        <v>44391.558687222219</v>
      </c>
    </row>
    <row r="7182" spans="2:15" x14ac:dyDescent="0.25">
      <c r="B7182" t="s">
        <v>3598</v>
      </c>
      <c r="C7182" t="str">
        <f t="shared" si="224"/>
        <v>abborganio</v>
      </c>
      <c r="E7182" t="str">
        <f t="shared" si="225"/>
        <v/>
      </c>
      <c r="F7182" t="s">
        <v>3848</v>
      </c>
      <c r="G7182" t="s">
        <v>10987</v>
      </c>
      <c r="H7182" t="s">
        <v>10988</v>
      </c>
      <c r="I7182" s="1">
        <v>44381</v>
      </c>
      <c r="J7182" t="s">
        <v>74</v>
      </c>
      <c r="K7182">
        <v>2015</v>
      </c>
      <c r="L7182">
        <v>1</v>
      </c>
      <c r="M7182">
        <v>2015</v>
      </c>
      <c r="N7182">
        <v>1</v>
      </c>
      <c r="O7182" s="1">
        <v>44386.393078078705</v>
      </c>
    </row>
    <row r="7183" spans="2:15" x14ac:dyDescent="0.25">
      <c r="B7183" t="s">
        <v>10989</v>
      </c>
      <c r="C7183" t="str">
        <f t="shared" si="224"/>
        <v>jparaneta</v>
      </c>
      <c r="E7183" t="str">
        <f t="shared" si="225"/>
        <v/>
      </c>
      <c r="F7183" t="s">
        <v>3848</v>
      </c>
      <c r="G7183" t="s">
        <v>10990</v>
      </c>
      <c r="H7183" t="s">
        <v>10991</v>
      </c>
      <c r="I7183" s="1">
        <v>44377</v>
      </c>
      <c r="J7183" t="s">
        <v>74</v>
      </c>
      <c r="K7183">
        <v>3000</v>
      </c>
      <c r="L7183">
        <v>1</v>
      </c>
      <c r="M7183">
        <v>3000</v>
      </c>
      <c r="N7183">
        <v>1</v>
      </c>
      <c r="O7183" s="1">
        <v>44386.389954583334</v>
      </c>
    </row>
    <row r="7184" spans="2:15" x14ac:dyDescent="0.25">
      <c r="B7184" t="s">
        <v>3595</v>
      </c>
      <c r="C7184" t="str">
        <f t="shared" si="224"/>
        <v>armatudan</v>
      </c>
      <c r="E7184" t="str">
        <f t="shared" si="225"/>
        <v/>
      </c>
      <c r="F7184" t="s">
        <v>3848</v>
      </c>
      <c r="G7184" t="s">
        <v>10990</v>
      </c>
      <c r="H7184" t="s">
        <v>10991</v>
      </c>
      <c r="I7184" s="1">
        <v>44403</v>
      </c>
      <c r="J7184" t="s">
        <v>74</v>
      </c>
      <c r="K7184">
        <v>10000</v>
      </c>
      <c r="L7184">
        <v>1</v>
      </c>
      <c r="M7184">
        <v>10000</v>
      </c>
      <c r="N7184">
        <v>1</v>
      </c>
      <c r="O7184" s="1">
        <v>44405.418788344905</v>
      </c>
    </row>
    <row r="7185" spans="2:15" x14ac:dyDescent="0.25">
      <c r="B7185" t="s">
        <v>3626</v>
      </c>
      <c r="C7185" t="str">
        <f t="shared" si="224"/>
        <v>bdevera</v>
      </c>
      <c r="E7185" t="str">
        <f t="shared" si="225"/>
        <v/>
      </c>
      <c r="F7185" t="s">
        <v>3848</v>
      </c>
      <c r="G7185" t="s">
        <v>10992</v>
      </c>
      <c r="H7185" t="s">
        <v>10993</v>
      </c>
      <c r="I7185" s="1">
        <v>44392</v>
      </c>
      <c r="J7185" t="s">
        <v>74</v>
      </c>
      <c r="K7185">
        <v>5000</v>
      </c>
      <c r="L7185">
        <v>1</v>
      </c>
      <c r="M7185">
        <v>5000</v>
      </c>
      <c r="N7185">
        <v>1</v>
      </c>
      <c r="O7185" s="1">
        <v>44393.707091782409</v>
      </c>
    </row>
    <row r="7186" spans="2:15" x14ac:dyDescent="0.25">
      <c r="B7186" t="s">
        <v>3655</v>
      </c>
      <c r="C7186" t="str">
        <f t="shared" si="224"/>
        <v>rex</v>
      </c>
      <c r="E7186" t="str">
        <f t="shared" si="225"/>
        <v/>
      </c>
      <c r="F7186" t="s">
        <v>3848</v>
      </c>
      <c r="G7186" t="s">
        <v>10994</v>
      </c>
      <c r="H7186" t="s">
        <v>10995</v>
      </c>
      <c r="I7186" s="1">
        <v>44404</v>
      </c>
      <c r="J7186" t="s">
        <v>74</v>
      </c>
      <c r="K7186">
        <v>15000</v>
      </c>
      <c r="L7186">
        <v>1</v>
      </c>
      <c r="M7186">
        <v>15000</v>
      </c>
      <c r="N7186">
        <v>1</v>
      </c>
      <c r="O7186" s="1">
        <v>44407.375004629626</v>
      </c>
    </row>
    <row r="7187" spans="2:15" x14ac:dyDescent="0.25">
      <c r="B7187" t="s">
        <v>3595</v>
      </c>
      <c r="C7187" t="str">
        <f t="shared" si="224"/>
        <v>armatudan</v>
      </c>
      <c r="E7187" t="str">
        <f t="shared" si="225"/>
        <v/>
      </c>
      <c r="F7187" t="s">
        <v>3848</v>
      </c>
      <c r="G7187" t="s">
        <v>10996</v>
      </c>
      <c r="H7187" t="s">
        <v>10997</v>
      </c>
      <c r="I7187" s="1">
        <v>44406</v>
      </c>
      <c r="J7187" t="s">
        <v>74</v>
      </c>
      <c r="K7187">
        <v>5000</v>
      </c>
      <c r="L7187">
        <v>1</v>
      </c>
      <c r="M7187">
        <v>5000</v>
      </c>
      <c r="N7187">
        <v>1</v>
      </c>
      <c r="O7187" s="1">
        <v>44407.372874224537</v>
      </c>
    </row>
    <row r="7188" spans="2:15" x14ac:dyDescent="0.25">
      <c r="B7188" t="s">
        <v>3591</v>
      </c>
      <c r="C7188" t="str">
        <f t="shared" si="224"/>
        <v>marjorie</v>
      </c>
      <c r="E7188" t="str">
        <f t="shared" si="225"/>
        <v/>
      </c>
      <c r="F7188" t="s">
        <v>3848</v>
      </c>
      <c r="G7188" t="s">
        <v>10998</v>
      </c>
      <c r="H7188" t="s">
        <v>10729</v>
      </c>
      <c r="I7188" s="1">
        <v>44393</v>
      </c>
      <c r="J7188" t="s">
        <v>74</v>
      </c>
      <c r="K7188">
        <v>20000</v>
      </c>
      <c r="L7188">
        <v>1</v>
      </c>
      <c r="M7188">
        <v>20000</v>
      </c>
      <c r="N7188">
        <v>1</v>
      </c>
      <c r="O7188" s="1">
        <v>44400.548363923612</v>
      </c>
    </row>
    <row r="7189" spans="2:15" x14ac:dyDescent="0.25">
      <c r="B7189" t="s">
        <v>3598</v>
      </c>
      <c r="C7189" t="str">
        <f t="shared" si="224"/>
        <v>abborganio</v>
      </c>
      <c r="E7189" t="str">
        <f t="shared" si="225"/>
        <v/>
      </c>
      <c r="F7189" t="s">
        <v>3848</v>
      </c>
      <c r="G7189" t="s">
        <v>10999</v>
      </c>
      <c r="H7189" t="s">
        <v>11000</v>
      </c>
      <c r="I7189" s="1">
        <v>44406</v>
      </c>
      <c r="J7189" t="s">
        <v>74</v>
      </c>
      <c r="K7189">
        <v>5000</v>
      </c>
      <c r="L7189">
        <v>1</v>
      </c>
      <c r="M7189">
        <v>5000</v>
      </c>
      <c r="N7189">
        <v>1</v>
      </c>
      <c r="O7189" s="1">
        <v>44407.371656944444</v>
      </c>
    </row>
    <row r="7190" spans="2:15" x14ac:dyDescent="0.25">
      <c r="B7190" t="s">
        <v>3629</v>
      </c>
      <c r="C7190" t="str">
        <f t="shared" si="224"/>
        <v>jsgamiao</v>
      </c>
      <c r="E7190" t="str">
        <f t="shared" si="225"/>
        <v/>
      </c>
      <c r="F7190" t="s">
        <v>3848</v>
      </c>
      <c r="G7190" t="s">
        <v>11001</v>
      </c>
      <c r="H7190" t="s">
        <v>10983</v>
      </c>
      <c r="I7190" s="1">
        <v>44406</v>
      </c>
      <c r="J7190" t="s">
        <v>74</v>
      </c>
      <c r="K7190">
        <v>3000</v>
      </c>
      <c r="L7190">
        <v>1</v>
      </c>
      <c r="M7190">
        <v>3000</v>
      </c>
      <c r="N7190">
        <v>1</v>
      </c>
      <c r="O7190" s="1">
        <v>44410.467611689812</v>
      </c>
    </row>
    <row r="7191" spans="2:15" x14ac:dyDescent="0.25">
      <c r="B7191" t="s">
        <v>3598</v>
      </c>
      <c r="C7191" t="str">
        <f t="shared" si="224"/>
        <v>abborganio</v>
      </c>
      <c r="E7191" t="str">
        <f t="shared" si="225"/>
        <v/>
      </c>
      <c r="F7191" t="s">
        <v>3848</v>
      </c>
      <c r="G7191" t="s">
        <v>11002</v>
      </c>
      <c r="H7191" t="s">
        <v>10628</v>
      </c>
      <c r="I7191" s="1">
        <v>44398</v>
      </c>
      <c r="J7191" t="s">
        <v>74</v>
      </c>
      <c r="K7191">
        <v>1400</v>
      </c>
      <c r="L7191">
        <v>1</v>
      </c>
      <c r="M7191">
        <v>1400</v>
      </c>
      <c r="N7191">
        <v>1</v>
      </c>
      <c r="O7191" s="1">
        <v>44400.60972414352</v>
      </c>
    </row>
    <row r="7192" spans="2:15" x14ac:dyDescent="0.25">
      <c r="B7192" t="s">
        <v>3598</v>
      </c>
      <c r="C7192" t="str">
        <f t="shared" si="224"/>
        <v>abborganio</v>
      </c>
      <c r="E7192" t="str">
        <f t="shared" si="225"/>
        <v/>
      </c>
      <c r="F7192" t="s">
        <v>3848</v>
      </c>
      <c r="G7192" t="s">
        <v>11002</v>
      </c>
      <c r="H7192" t="s">
        <v>10628</v>
      </c>
      <c r="I7192" s="1">
        <v>44406</v>
      </c>
      <c r="J7192" t="s">
        <v>74</v>
      </c>
      <c r="K7192">
        <v>2500</v>
      </c>
      <c r="L7192">
        <v>1</v>
      </c>
      <c r="M7192">
        <v>2500</v>
      </c>
      <c r="N7192">
        <v>1</v>
      </c>
      <c r="O7192" s="1">
        <v>44410.465858981479</v>
      </c>
    </row>
    <row r="7193" spans="2:15" x14ac:dyDescent="0.25">
      <c r="B7193" t="s">
        <v>3591</v>
      </c>
      <c r="C7193" t="str">
        <f t="shared" si="224"/>
        <v>marjorie</v>
      </c>
      <c r="E7193" t="str">
        <f t="shared" si="225"/>
        <v/>
      </c>
      <c r="F7193" t="s">
        <v>3848</v>
      </c>
      <c r="G7193" t="s">
        <v>11003</v>
      </c>
      <c r="H7193" t="s">
        <v>11004</v>
      </c>
      <c r="I7193" s="1">
        <v>44391</v>
      </c>
      <c r="J7193" t="s">
        <v>74</v>
      </c>
      <c r="K7193">
        <v>20000</v>
      </c>
      <c r="L7193">
        <v>1</v>
      </c>
      <c r="M7193">
        <v>20000</v>
      </c>
      <c r="N7193">
        <v>1</v>
      </c>
      <c r="O7193" s="1">
        <v>44393.707936064813</v>
      </c>
    </row>
    <row r="7194" spans="2:15" x14ac:dyDescent="0.25">
      <c r="B7194" t="s">
        <v>3655</v>
      </c>
      <c r="C7194" t="str">
        <f t="shared" si="224"/>
        <v>rex</v>
      </c>
      <c r="E7194" t="str">
        <f t="shared" si="225"/>
        <v/>
      </c>
      <c r="F7194" t="s">
        <v>3848</v>
      </c>
      <c r="G7194" t="s">
        <v>11005</v>
      </c>
      <c r="H7194" t="s">
        <v>11006</v>
      </c>
      <c r="I7194" s="1">
        <v>44389</v>
      </c>
      <c r="J7194" t="s">
        <v>74</v>
      </c>
      <c r="K7194">
        <v>30000</v>
      </c>
      <c r="L7194">
        <v>1</v>
      </c>
      <c r="M7194">
        <v>30000</v>
      </c>
      <c r="N7194">
        <v>1</v>
      </c>
      <c r="O7194" s="1">
        <v>44393.708259953703</v>
      </c>
    </row>
    <row r="7195" spans="2:15" x14ac:dyDescent="0.25">
      <c r="B7195" t="s">
        <v>3655</v>
      </c>
      <c r="C7195" t="str">
        <f t="shared" si="224"/>
        <v>rex</v>
      </c>
      <c r="E7195" t="str">
        <f t="shared" si="225"/>
        <v/>
      </c>
      <c r="F7195" t="s">
        <v>3848</v>
      </c>
      <c r="G7195" t="s">
        <v>11005</v>
      </c>
      <c r="H7195" t="s">
        <v>11006</v>
      </c>
      <c r="I7195" s="1">
        <v>44404</v>
      </c>
      <c r="J7195" t="s">
        <v>74</v>
      </c>
      <c r="K7195">
        <v>30000</v>
      </c>
      <c r="L7195">
        <v>1</v>
      </c>
      <c r="M7195">
        <v>30000</v>
      </c>
      <c r="N7195">
        <v>1</v>
      </c>
      <c r="O7195" s="1">
        <v>44407.374359560185</v>
      </c>
    </row>
    <row r="7196" spans="2:15" x14ac:dyDescent="0.25">
      <c r="B7196" t="s">
        <v>3598</v>
      </c>
      <c r="C7196" t="str">
        <f t="shared" si="224"/>
        <v>abborganio</v>
      </c>
      <c r="E7196" t="str">
        <f t="shared" si="225"/>
        <v/>
      </c>
      <c r="F7196" t="s">
        <v>3848</v>
      </c>
      <c r="G7196" t="s">
        <v>11007</v>
      </c>
      <c r="H7196" t="s">
        <v>10983</v>
      </c>
      <c r="I7196" s="1">
        <v>44406</v>
      </c>
      <c r="J7196" t="s">
        <v>74</v>
      </c>
      <c r="K7196">
        <v>3000</v>
      </c>
      <c r="L7196">
        <v>1</v>
      </c>
      <c r="M7196">
        <v>3000</v>
      </c>
      <c r="N7196">
        <v>1</v>
      </c>
      <c r="O7196" s="1">
        <v>44410.465907094906</v>
      </c>
    </row>
    <row r="7197" spans="2:15" x14ac:dyDescent="0.25">
      <c r="B7197" t="s">
        <v>3598</v>
      </c>
      <c r="C7197" t="str">
        <f t="shared" si="224"/>
        <v>abborganio</v>
      </c>
      <c r="E7197" t="str">
        <f t="shared" si="225"/>
        <v/>
      </c>
      <c r="F7197" t="s">
        <v>3848</v>
      </c>
      <c r="G7197" t="s">
        <v>11008</v>
      </c>
      <c r="H7197" t="s">
        <v>11009</v>
      </c>
      <c r="I7197" s="1">
        <v>44389</v>
      </c>
      <c r="J7197" t="s">
        <v>74</v>
      </c>
      <c r="K7197">
        <v>3000</v>
      </c>
      <c r="L7197">
        <v>1</v>
      </c>
      <c r="M7197">
        <v>3000</v>
      </c>
      <c r="N7197">
        <v>1</v>
      </c>
      <c r="O7197" s="1">
        <v>44391.558246215274</v>
      </c>
    </row>
    <row r="7198" spans="2:15" x14ac:dyDescent="0.25">
      <c r="B7198" t="s">
        <v>3591</v>
      </c>
      <c r="C7198" t="str">
        <f t="shared" si="224"/>
        <v>marjorie</v>
      </c>
      <c r="E7198" t="str">
        <f t="shared" si="225"/>
        <v/>
      </c>
      <c r="F7198" t="s">
        <v>3848</v>
      </c>
      <c r="G7198" t="s">
        <v>11010</v>
      </c>
      <c r="H7198" t="s">
        <v>11011</v>
      </c>
      <c r="I7198" s="1">
        <v>44384</v>
      </c>
      <c r="J7198" t="s">
        <v>74</v>
      </c>
      <c r="K7198">
        <v>7307.44</v>
      </c>
      <c r="L7198">
        <v>1</v>
      </c>
      <c r="M7198">
        <v>7307.44</v>
      </c>
      <c r="N7198">
        <v>1</v>
      </c>
      <c r="O7198" s="1">
        <v>44389.359794328702</v>
      </c>
    </row>
    <row r="7199" spans="2:15" x14ac:dyDescent="0.25">
      <c r="B7199" t="s">
        <v>3591</v>
      </c>
      <c r="C7199" t="str">
        <f t="shared" si="224"/>
        <v>marjorie</v>
      </c>
      <c r="E7199" t="str">
        <f t="shared" si="225"/>
        <v/>
      </c>
      <c r="F7199" t="s">
        <v>3848</v>
      </c>
      <c r="G7199" t="s">
        <v>11012</v>
      </c>
      <c r="H7199" t="s">
        <v>3853</v>
      </c>
      <c r="I7199" s="1">
        <v>44392</v>
      </c>
      <c r="J7199" t="s">
        <v>74</v>
      </c>
      <c r="K7199">
        <v>1500</v>
      </c>
      <c r="L7199">
        <v>1</v>
      </c>
      <c r="M7199">
        <v>1500</v>
      </c>
      <c r="N7199">
        <v>1</v>
      </c>
      <c r="O7199" s="1">
        <v>44393.708117974536</v>
      </c>
    </row>
    <row r="7200" spans="2:15" x14ac:dyDescent="0.25">
      <c r="B7200" t="s">
        <v>3638</v>
      </c>
      <c r="C7200" t="str">
        <f t="shared" si="224"/>
        <v>diignacio</v>
      </c>
      <c r="E7200" t="str">
        <f t="shared" si="225"/>
        <v/>
      </c>
      <c r="F7200" t="s">
        <v>3848</v>
      </c>
      <c r="G7200" t="s">
        <v>3860</v>
      </c>
      <c r="H7200" t="s">
        <v>3861</v>
      </c>
      <c r="I7200" s="1">
        <v>44377</v>
      </c>
      <c r="J7200" t="s">
        <v>74</v>
      </c>
      <c r="K7200">
        <v>3000</v>
      </c>
      <c r="L7200">
        <v>1</v>
      </c>
      <c r="M7200">
        <v>3000</v>
      </c>
      <c r="N7200">
        <v>1</v>
      </c>
      <c r="O7200" s="1">
        <v>44386.390458101851</v>
      </c>
    </row>
    <row r="7201" spans="2:15" x14ac:dyDescent="0.25">
      <c r="B7201" t="s">
        <v>3595</v>
      </c>
      <c r="C7201" t="str">
        <f t="shared" si="224"/>
        <v>armatudan</v>
      </c>
      <c r="E7201" t="str">
        <f t="shared" si="225"/>
        <v/>
      </c>
      <c r="F7201" t="s">
        <v>3848</v>
      </c>
      <c r="G7201" t="s">
        <v>11013</v>
      </c>
      <c r="H7201" t="s">
        <v>11014</v>
      </c>
      <c r="I7201" s="1">
        <v>44392</v>
      </c>
      <c r="J7201" t="s">
        <v>74</v>
      </c>
      <c r="K7201">
        <v>6100</v>
      </c>
      <c r="L7201">
        <v>1</v>
      </c>
      <c r="M7201">
        <v>6100</v>
      </c>
      <c r="N7201">
        <v>1</v>
      </c>
      <c r="O7201" s="1">
        <v>44400.473650694446</v>
      </c>
    </row>
    <row r="7202" spans="2:15" x14ac:dyDescent="0.25">
      <c r="B7202" t="s">
        <v>3598</v>
      </c>
      <c r="C7202" t="str">
        <f t="shared" si="224"/>
        <v>abborganio</v>
      </c>
      <c r="D7202" t="s">
        <v>4786</v>
      </c>
      <c r="E7202" t="str">
        <f t="shared" si="225"/>
        <v>mrflores</v>
      </c>
      <c r="F7202" t="s">
        <v>3848</v>
      </c>
      <c r="G7202" t="s">
        <v>3862</v>
      </c>
      <c r="H7202" t="s">
        <v>3863</v>
      </c>
      <c r="I7202" s="1">
        <v>44378</v>
      </c>
      <c r="J7202" t="s">
        <v>74</v>
      </c>
      <c r="K7202">
        <v>4000</v>
      </c>
      <c r="L7202">
        <v>1</v>
      </c>
      <c r="M7202">
        <v>4000</v>
      </c>
      <c r="N7202">
        <v>1</v>
      </c>
      <c r="O7202" s="1">
        <v>44386.392095289353</v>
      </c>
    </row>
    <row r="7203" spans="2:15" x14ac:dyDescent="0.25">
      <c r="B7203" t="s">
        <v>3598</v>
      </c>
      <c r="C7203" t="str">
        <f t="shared" si="224"/>
        <v>abborganio</v>
      </c>
      <c r="E7203" t="str">
        <f t="shared" si="225"/>
        <v/>
      </c>
      <c r="F7203" t="s">
        <v>3848</v>
      </c>
      <c r="G7203" t="s">
        <v>11015</v>
      </c>
      <c r="H7203" t="s">
        <v>11016</v>
      </c>
      <c r="I7203" s="1">
        <v>44385</v>
      </c>
      <c r="J7203" t="s">
        <v>74</v>
      </c>
      <c r="K7203">
        <v>2000</v>
      </c>
      <c r="L7203">
        <v>1</v>
      </c>
      <c r="M7203">
        <v>2000</v>
      </c>
      <c r="N7203">
        <v>1</v>
      </c>
      <c r="O7203" s="1">
        <v>44391.335450266204</v>
      </c>
    </row>
    <row r="7204" spans="2:15" x14ac:dyDescent="0.25">
      <c r="B7204" t="s">
        <v>3598</v>
      </c>
      <c r="C7204" t="str">
        <f t="shared" si="224"/>
        <v>abborganio</v>
      </c>
      <c r="E7204" t="str">
        <f t="shared" si="225"/>
        <v/>
      </c>
      <c r="F7204" t="s">
        <v>3848</v>
      </c>
      <c r="G7204" t="s">
        <v>11015</v>
      </c>
      <c r="H7204" t="s">
        <v>11016</v>
      </c>
      <c r="I7204" s="1">
        <v>44401</v>
      </c>
      <c r="J7204" t="s">
        <v>74</v>
      </c>
      <c r="K7204">
        <v>2000</v>
      </c>
      <c r="L7204">
        <v>1</v>
      </c>
      <c r="M7204">
        <v>2000</v>
      </c>
      <c r="N7204">
        <v>1</v>
      </c>
      <c r="O7204" s="1">
        <v>44404.44638710648</v>
      </c>
    </row>
    <row r="7205" spans="2:15" x14ac:dyDescent="0.25">
      <c r="B7205" t="s">
        <v>3655</v>
      </c>
      <c r="C7205" t="str">
        <f t="shared" si="224"/>
        <v>rex</v>
      </c>
      <c r="E7205" t="str">
        <f t="shared" si="225"/>
        <v/>
      </c>
      <c r="F7205" t="s">
        <v>3848</v>
      </c>
      <c r="G7205" t="s">
        <v>3864</v>
      </c>
      <c r="H7205" t="s">
        <v>3865</v>
      </c>
      <c r="I7205" s="1">
        <v>44392</v>
      </c>
      <c r="J7205" t="s">
        <v>74</v>
      </c>
      <c r="K7205">
        <v>2000</v>
      </c>
      <c r="L7205">
        <v>1</v>
      </c>
      <c r="M7205">
        <v>2000</v>
      </c>
      <c r="N7205">
        <v>1</v>
      </c>
      <c r="O7205" s="1">
        <v>44393.708314189818</v>
      </c>
    </row>
    <row r="7206" spans="2:15" x14ac:dyDescent="0.25">
      <c r="B7206" t="s">
        <v>3595</v>
      </c>
      <c r="C7206" t="str">
        <f t="shared" si="224"/>
        <v>armatudan</v>
      </c>
      <c r="E7206" t="str">
        <f t="shared" si="225"/>
        <v/>
      </c>
      <c r="F7206" t="s">
        <v>3848</v>
      </c>
      <c r="G7206" t="s">
        <v>11017</v>
      </c>
      <c r="H7206" t="s">
        <v>11018</v>
      </c>
      <c r="I7206" s="1">
        <v>44402</v>
      </c>
      <c r="J7206" t="s">
        <v>74</v>
      </c>
      <c r="K7206">
        <v>3050</v>
      </c>
      <c r="L7206">
        <v>1</v>
      </c>
      <c r="M7206">
        <v>3050</v>
      </c>
      <c r="N7206">
        <v>1</v>
      </c>
      <c r="O7206" s="1">
        <v>44404.449087534726</v>
      </c>
    </row>
    <row r="7207" spans="2:15" x14ac:dyDescent="0.25">
      <c r="B7207" t="s">
        <v>3591</v>
      </c>
      <c r="C7207" t="str">
        <f t="shared" si="224"/>
        <v>marjorie</v>
      </c>
      <c r="E7207" t="str">
        <f t="shared" si="225"/>
        <v/>
      </c>
      <c r="F7207" t="s">
        <v>3848</v>
      </c>
      <c r="G7207" t="s">
        <v>3866</v>
      </c>
      <c r="H7207" t="s">
        <v>3867</v>
      </c>
      <c r="I7207" s="1">
        <v>44384</v>
      </c>
      <c r="J7207" t="s">
        <v>74</v>
      </c>
      <c r="K7207">
        <v>5000</v>
      </c>
      <c r="L7207">
        <v>1</v>
      </c>
      <c r="M7207">
        <v>5000</v>
      </c>
      <c r="N7207">
        <v>1</v>
      </c>
      <c r="O7207" s="1">
        <v>44389.359830127316</v>
      </c>
    </row>
    <row r="7208" spans="2:15" x14ac:dyDescent="0.25">
      <c r="B7208" t="s">
        <v>3591</v>
      </c>
      <c r="C7208" t="str">
        <f t="shared" si="224"/>
        <v>marjorie</v>
      </c>
      <c r="E7208" t="str">
        <f t="shared" si="225"/>
        <v/>
      </c>
      <c r="F7208" t="s">
        <v>3848</v>
      </c>
      <c r="G7208" t="s">
        <v>3868</v>
      </c>
      <c r="H7208" t="s">
        <v>3863</v>
      </c>
      <c r="I7208" s="1">
        <v>44378</v>
      </c>
      <c r="J7208" t="s">
        <v>74</v>
      </c>
      <c r="K7208">
        <v>4000</v>
      </c>
      <c r="L7208">
        <v>1</v>
      </c>
      <c r="M7208">
        <v>4000</v>
      </c>
      <c r="N7208">
        <v>1</v>
      </c>
      <c r="O7208" s="1">
        <v>44386.392802696762</v>
      </c>
    </row>
    <row r="7209" spans="2:15" x14ac:dyDescent="0.25">
      <c r="B7209" t="s">
        <v>2642</v>
      </c>
      <c r="C7209" t="str">
        <f t="shared" si="224"/>
        <v>jicasawitan</v>
      </c>
      <c r="E7209" t="str">
        <f t="shared" si="225"/>
        <v/>
      </c>
      <c r="F7209" t="s">
        <v>3869</v>
      </c>
      <c r="G7209" t="s">
        <v>11019</v>
      </c>
      <c r="H7209" t="s">
        <v>11020</v>
      </c>
      <c r="I7209" s="1">
        <v>44404</v>
      </c>
      <c r="J7209" t="s">
        <v>74</v>
      </c>
      <c r="K7209">
        <v>5000</v>
      </c>
      <c r="L7209">
        <v>1</v>
      </c>
      <c r="M7209">
        <v>5000</v>
      </c>
      <c r="N7209">
        <v>1</v>
      </c>
      <c r="O7209" s="1">
        <v>44407.680563923612</v>
      </c>
    </row>
    <row r="7210" spans="2:15" x14ac:dyDescent="0.25">
      <c r="B7210" t="s">
        <v>67</v>
      </c>
      <c r="C7210" t="str">
        <f t="shared" si="224"/>
        <v>na</v>
      </c>
      <c r="E7210" t="str">
        <f t="shared" si="225"/>
        <v/>
      </c>
      <c r="F7210" t="s">
        <v>11021</v>
      </c>
      <c r="G7210" t="s">
        <v>11022</v>
      </c>
      <c r="H7210" t="s">
        <v>11023</v>
      </c>
      <c r="I7210" s="1">
        <v>44387</v>
      </c>
      <c r="J7210" t="s">
        <v>74</v>
      </c>
      <c r="K7210">
        <v>400</v>
      </c>
      <c r="L7210">
        <v>1</v>
      </c>
      <c r="M7210">
        <v>400</v>
      </c>
      <c r="N7210">
        <v>1</v>
      </c>
      <c r="O7210" s="1">
        <v>44391.353347719909</v>
      </c>
    </row>
    <row r="7211" spans="2:15" x14ac:dyDescent="0.25">
      <c r="B7211" t="s">
        <v>67</v>
      </c>
      <c r="C7211" t="str">
        <f t="shared" si="224"/>
        <v>na</v>
      </c>
      <c r="E7211" t="str">
        <f t="shared" si="225"/>
        <v/>
      </c>
      <c r="F7211" t="s">
        <v>11021</v>
      </c>
      <c r="G7211" t="s">
        <v>11022</v>
      </c>
      <c r="H7211" t="s">
        <v>11023</v>
      </c>
      <c r="I7211" s="1">
        <v>44400</v>
      </c>
      <c r="J7211" t="s">
        <v>74</v>
      </c>
      <c r="K7211">
        <v>400</v>
      </c>
      <c r="L7211">
        <v>1</v>
      </c>
      <c r="M7211">
        <v>400</v>
      </c>
      <c r="N7211">
        <v>1</v>
      </c>
      <c r="O7211" s="1">
        <v>44404.641029282408</v>
      </c>
    </row>
    <row r="7212" spans="2:15" x14ac:dyDescent="0.25">
      <c r="B7212" t="s">
        <v>2851</v>
      </c>
      <c r="C7212" t="str">
        <f t="shared" si="224"/>
        <v>jageneroso</v>
      </c>
      <c r="E7212" t="str">
        <f t="shared" si="225"/>
        <v/>
      </c>
      <c r="F7212" t="s">
        <v>11024</v>
      </c>
      <c r="G7212" t="s">
        <v>11025</v>
      </c>
      <c r="H7212" t="s">
        <v>11026</v>
      </c>
      <c r="I7212" s="1">
        <v>44379</v>
      </c>
      <c r="J7212" t="s">
        <v>74</v>
      </c>
      <c r="K7212">
        <v>3800</v>
      </c>
      <c r="L7212">
        <v>1</v>
      </c>
      <c r="M7212">
        <v>3800</v>
      </c>
      <c r="N7212">
        <v>1</v>
      </c>
      <c r="O7212" s="1">
        <v>44386.415624074078</v>
      </c>
    </row>
    <row r="7213" spans="2:15" x14ac:dyDescent="0.25">
      <c r="B7213" t="s">
        <v>67</v>
      </c>
      <c r="C7213" t="str">
        <f t="shared" si="224"/>
        <v>na</v>
      </c>
      <c r="E7213" t="str">
        <f t="shared" si="225"/>
        <v/>
      </c>
      <c r="F7213" t="s">
        <v>11027</v>
      </c>
      <c r="G7213" t="s">
        <v>11028</v>
      </c>
      <c r="H7213" t="s">
        <v>11023</v>
      </c>
      <c r="I7213" s="1">
        <v>44387</v>
      </c>
      <c r="J7213" t="s">
        <v>74</v>
      </c>
      <c r="K7213">
        <v>400</v>
      </c>
      <c r="L7213">
        <v>1</v>
      </c>
      <c r="M7213">
        <v>400</v>
      </c>
      <c r="N7213">
        <v>1</v>
      </c>
      <c r="O7213" s="1">
        <v>44391.353482060185</v>
      </c>
    </row>
    <row r="7214" spans="2:15" x14ac:dyDescent="0.25">
      <c r="B7214" t="s">
        <v>67</v>
      </c>
      <c r="C7214" t="str">
        <f t="shared" si="224"/>
        <v>na</v>
      </c>
      <c r="E7214" t="str">
        <f t="shared" si="225"/>
        <v/>
      </c>
      <c r="F7214" t="s">
        <v>11027</v>
      </c>
      <c r="G7214" t="s">
        <v>11028</v>
      </c>
      <c r="H7214" t="s">
        <v>11023</v>
      </c>
      <c r="I7214" s="1">
        <v>44400</v>
      </c>
      <c r="J7214" t="s">
        <v>74</v>
      </c>
      <c r="K7214">
        <v>400</v>
      </c>
      <c r="L7214">
        <v>1</v>
      </c>
      <c r="M7214">
        <v>400</v>
      </c>
      <c r="N7214">
        <v>1</v>
      </c>
      <c r="O7214" s="1">
        <v>44404.640949305554</v>
      </c>
    </row>
    <row r="7215" spans="2:15" x14ac:dyDescent="0.25">
      <c r="B7215" t="s">
        <v>67</v>
      </c>
      <c r="C7215" t="str">
        <f t="shared" si="224"/>
        <v>na</v>
      </c>
      <c r="D7215" t="s">
        <v>1839</v>
      </c>
      <c r="E7215" t="str">
        <f t="shared" si="225"/>
        <v>amserviano</v>
      </c>
      <c r="F7215" t="s">
        <v>3874</v>
      </c>
      <c r="G7215" t="s">
        <v>3875</v>
      </c>
      <c r="H7215" t="s">
        <v>3876</v>
      </c>
      <c r="I7215" s="1">
        <v>44386</v>
      </c>
      <c r="J7215" t="s">
        <v>74</v>
      </c>
      <c r="K7215">
        <v>2000</v>
      </c>
      <c r="L7215">
        <v>1</v>
      </c>
      <c r="M7215">
        <v>2000</v>
      </c>
      <c r="N7215">
        <v>1</v>
      </c>
      <c r="O7215" s="1">
        <v>44391.336339583337</v>
      </c>
    </row>
    <row r="7216" spans="2:15" x14ac:dyDescent="0.25">
      <c r="B7216" t="s">
        <v>67</v>
      </c>
      <c r="C7216" t="str">
        <f t="shared" si="224"/>
        <v>na</v>
      </c>
      <c r="E7216" t="str">
        <f t="shared" si="225"/>
        <v/>
      </c>
      <c r="F7216" t="s">
        <v>3874</v>
      </c>
      <c r="G7216" t="s">
        <v>3879</v>
      </c>
      <c r="H7216" t="s">
        <v>3880</v>
      </c>
      <c r="I7216" s="1">
        <v>44392</v>
      </c>
      <c r="J7216" t="s">
        <v>74</v>
      </c>
      <c r="K7216">
        <v>25000</v>
      </c>
      <c r="L7216">
        <v>1</v>
      </c>
      <c r="M7216">
        <v>25000</v>
      </c>
      <c r="N7216">
        <v>1</v>
      </c>
      <c r="O7216" s="1">
        <v>44393.707205439816</v>
      </c>
    </row>
    <row r="7217" spans="2:15" x14ac:dyDescent="0.25">
      <c r="B7217" t="s">
        <v>3598</v>
      </c>
      <c r="C7217" t="str">
        <f t="shared" si="224"/>
        <v>abborganio</v>
      </c>
      <c r="D7217" t="s">
        <v>3729</v>
      </c>
      <c r="E7217" t="str">
        <f t="shared" si="225"/>
        <v>fgay</v>
      </c>
      <c r="F7217" t="s">
        <v>3874</v>
      </c>
      <c r="G7217" t="s">
        <v>11029</v>
      </c>
      <c r="H7217" t="s">
        <v>11030</v>
      </c>
      <c r="I7217" s="1">
        <v>44403</v>
      </c>
      <c r="J7217" t="s">
        <v>74</v>
      </c>
      <c r="K7217">
        <v>1000</v>
      </c>
      <c r="L7217">
        <v>1</v>
      </c>
      <c r="M7217">
        <v>1000</v>
      </c>
      <c r="N7217">
        <v>1</v>
      </c>
      <c r="O7217" s="1">
        <v>44405.416902152778</v>
      </c>
    </row>
    <row r="7218" spans="2:15" x14ac:dyDescent="0.25">
      <c r="B7218" t="s">
        <v>3626</v>
      </c>
      <c r="C7218" t="str">
        <f t="shared" si="224"/>
        <v>bdevera</v>
      </c>
      <c r="E7218" t="str">
        <f t="shared" si="225"/>
        <v/>
      </c>
      <c r="F7218" t="s">
        <v>3874</v>
      </c>
      <c r="G7218" t="s">
        <v>11031</v>
      </c>
      <c r="H7218" t="s">
        <v>11032</v>
      </c>
      <c r="I7218" s="1">
        <v>44399</v>
      </c>
      <c r="J7218" t="s">
        <v>74</v>
      </c>
      <c r="K7218">
        <v>24500</v>
      </c>
      <c r="L7218">
        <v>1</v>
      </c>
      <c r="M7218">
        <v>24500</v>
      </c>
      <c r="N7218">
        <v>1</v>
      </c>
      <c r="O7218" s="1">
        <v>44403.391367199074</v>
      </c>
    </row>
    <row r="7219" spans="2:15" x14ac:dyDescent="0.25">
      <c r="B7219" t="s">
        <v>3598</v>
      </c>
      <c r="C7219" t="str">
        <f t="shared" si="224"/>
        <v>abborganio</v>
      </c>
      <c r="E7219" t="str">
        <f t="shared" si="225"/>
        <v/>
      </c>
      <c r="F7219" t="s">
        <v>3874</v>
      </c>
      <c r="G7219" t="s">
        <v>11033</v>
      </c>
      <c r="H7219" t="s">
        <v>11034</v>
      </c>
      <c r="I7219" s="1">
        <v>44406</v>
      </c>
      <c r="J7219" t="s">
        <v>74</v>
      </c>
      <c r="K7219">
        <v>3000</v>
      </c>
      <c r="L7219">
        <v>1</v>
      </c>
      <c r="M7219">
        <v>3000</v>
      </c>
      <c r="N7219">
        <v>1</v>
      </c>
      <c r="O7219" s="1">
        <v>44410.465751041665</v>
      </c>
    </row>
    <row r="7220" spans="2:15" x14ac:dyDescent="0.25">
      <c r="B7220" t="s">
        <v>3883</v>
      </c>
      <c r="C7220" t="str">
        <f t="shared" si="224"/>
        <v>maalaureano</v>
      </c>
      <c r="E7220" t="str">
        <f t="shared" si="225"/>
        <v/>
      </c>
      <c r="F7220" t="s">
        <v>3874</v>
      </c>
      <c r="G7220" t="s">
        <v>11035</v>
      </c>
      <c r="H7220" t="s">
        <v>11036</v>
      </c>
      <c r="I7220" s="1">
        <v>44407</v>
      </c>
      <c r="J7220" t="s">
        <v>74</v>
      </c>
      <c r="K7220">
        <v>6000</v>
      </c>
      <c r="L7220">
        <v>1</v>
      </c>
      <c r="M7220">
        <v>6000</v>
      </c>
      <c r="N7220">
        <v>1</v>
      </c>
      <c r="O7220" s="1">
        <v>44410.468576921296</v>
      </c>
    </row>
    <row r="7221" spans="2:15" x14ac:dyDescent="0.25">
      <c r="B7221" t="s">
        <v>67</v>
      </c>
      <c r="C7221" t="str">
        <f t="shared" si="224"/>
        <v>na</v>
      </c>
      <c r="D7221" t="s">
        <v>1839</v>
      </c>
      <c r="E7221" t="str">
        <f t="shared" si="225"/>
        <v>amserviano</v>
      </c>
      <c r="F7221" t="s">
        <v>3874</v>
      </c>
      <c r="G7221" t="s">
        <v>3881</v>
      </c>
      <c r="H7221" t="s">
        <v>3882</v>
      </c>
      <c r="I7221" s="1">
        <v>44382</v>
      </c>
      <c r="J7221" t="s">
        <v>74</v>
      </c>
      <c r="K7221">
        <v>6500</v>
      </c>
      <c r="L7221">
        <v>1</v>
      </c>
      <c r="M7221">
        <v>6500</v>
      </c>
      <c r="N7221">
        <v>1</v>
      </c>
      <c r="O7221" s="1">
        <v>44386.419928587966</v>
      </c>
    </row>
    <row r="7222" spans="2:15" x14ac:dyDescent="0.25">
      <c r="B7222" t="s">
        <v>3883</v>
      </c>
      <c r="C7222" t="str">
        <f t="shared" si="224"/>
        <v>maalaureano</v>
      </c>
      <c r="E7222" t="str">
        <f t="shared" si="225"/>
        <v/>
      </c>
      <c r="F7222" t="s">
        <v>3874</v>
      </c>
      <c r="G7222" t="s">
        <v>11037</v>
      </c>
      <c r="H7222" t="s">
        <v>11038</v>
      </c>
      <c r="I7222" s="1">
        <v>44377</v>
      </c>
      <c r="J7222" t="s">
        <v>74</v>
      </c>
      <c r="K7222">
        <v>2000</v>
      </c>
      <c r="L7222">
        <v>1</v>
      </c>
      <c r="M7222">
        <v>2000</v>
      </c>
      <c r="N7222">
        <v>1</v>
      </c>
      <c r="O7222" s="1">
        <v>44386.390507060183</v>
      </c>
    </row>
    <row r="7223" spans="2:15" x14ac:dyDescent="0.25">
      <c r="B7223" t="s">
        <v>67</v>
      </c>
      <c r="C7223" t="str">
        <f t="shared" si="224"/>
        <v>na</v>
      </c>
      <c r="D7223" t="s">
        <v>2015</v>
      </c>
      <c r="E7223" t="str">
        <f t="shared" si="225"/>
        <v>omchua</v>
      </c>
      <c r="F7223" t="s">
        <v>3874</v>
      </c>
      <c r="G7223" t="s">
        <v>11039</v>
      </c>
      <c r="H7223" t="s">
        <v>11040</v>
      </c>
      <c r="I7223" s="1">
        <v>44400</v>
      </c>
      <c r="J7223" t="s">
        <v>74</v>
      </c>
      <c r="K7223">
        <v>4700</v>
      </c>
      <c r="L7223">
        <v>1</v>
      </c>
      <c r="M7223">
        <v>4700</v>
      </c>
      <c r="N7223">
        <v>1</v>
      </c>
      <c r="O7223" s="1">
        <v>44404.447826342592</v>
      </c>
    </row>
    <row r="7224" spans="2:15" x14ac:dyDescent="0.25">
      <c r="B7224" t="s">
        <v>3638</v>
      </c>
      <c r="C7224" t="str">
        <f t="shared" si="224"/>
        <v>diignacio</v>
      </c>
      <c r="D7224" t="s">
        <v>10736</v>
      </c>
      <c r="E7224" t="str">
        <f t="shared" si="225"/>
        <v>mvgamas</v>
      </c>
      <c r="F7224" t="s">
        <v>3874</v>
      </c>
      <c r="G7224" t="s">
        <v>11041</v>
      </c>
      <c r="H7224" t="s">
        <v>11042</v>
      </c>
      <c r="I7224" s="1">
        <v>44407</v>
      </c>
      <c r="J7224" t="s">
        <v>74</v>
      </c>
      <c r="K7224">
        <v>13700</v>
      </c>
      <c r="L7224">
        <v>1</v>
      </c>
      <c r="M7224">
        <v>13700</v>
      </c>
      <c r="N7224">
        <v>1</v>
      </c>
      <c r="O7224" s="1">
        <v>44410.467912152781</v>
      </c>
    </row>
    <row r="7225" spans="2:15" x14ac:dyDescent="0.25">
      <c r="B7225" t="s">
        <v>3883</v>
      </c>
      <c r="C7225" t="str">
        <f t="shared" si="224"/>
        <v>maalaureano</v>
      </c>
      <c r="E7225" t="str">
        <f t="shared" si="225"/>
        <v/>
      </c>
      <c r="F7225" t="s">
        <v>3874</v>
      </c>
      <c r="G7225" t="s">
        <v>11043</v>
      </c>
      <c r="H7225" t="s">
        <v>11044</v>
      </c>
      <c r="I7225" s="1">
        <v>44404</v>
      </c>
      <c r="J7225" t="s">
        <v>74</v>
      </c>
      <c r="K7225">
        <v>3000</v>
      </c>
      <c r="L7225">
        <v>1</v>
      </c>
      <c r="M7225">
        <v>3000</v>
      </c>
      <c r="N7225">
        <v>1</v>
      </c>
      <c r="O7225" s="1">
        <v>44407.374731087963</v>
      </c>
    </row>
    <row r="7226" spans="2:15" x14ac:dyDescent="0.25">
      <c r="B7226" t="s">
        <v>67</v>
      </c>
      <c r="C7226" t="str">
        <f t="shared" si="224"/>
        <v>na</v>
      </c>
      <c r="E7226" t="str">
        <f t="shared" si="225"/>
        <v/>
      </c>
      <c r="F7226" t="s">
        <v>3874</v>
      </c>
      <c r="G7226" t="s">
        <v>11045</v>
      </c>
      <c r="H7226" t="s">
        <v>11046</v>
      </c>
      <c r="I7226" s="1">
        <v>44391</v>
      </c>
      <c r="J7226" t="s">
        <v>74</v>
      </c>
      <c r="K7226">
        <v>5000</v>
      </c>
      <c r="L7226">
        <v>1</v>
      </c>
      <c r="M7226">
        <v>5000</v>
      </c>
      <c r="N7226">
        <v>1</v>
      </c>
      <c r="O7226" s="1">
        <v>44393.706897372685</v>
      </c>
    </row>
    <row r="7227" spans="2:15" x14ac:dyDescent="0.25">
      <c r="B7227" t="s">
        <v>3883</v>
      </c>
      <c r="C7227" t="str">
        <f t="shared" si="224"/>
        <v>maalaureano</v>
      </c>
      <c r="E7227" t="str">
        <f t="shared" si="225"/>
        <v/>
      </c>
      <c r="F7227" t="s">
        <v>3874</v>
      </c>
      <c r="G7227" t="s">
        <v>3888</v>
      </c>
      <c r="H7227" t="s">
        <v>3889</v>
      </c>
      <c r="I7227" s="1">
        <v>44396</v>
      </c>
      <c r="J7227" t="s">
        <v>74</v>
      </c>
      <c r="K7227">
        <v>1500</v>
      </c>
      <c r="L7227">
        <v>1</v>
      </c>
      <c r="M7227">
        <v>1500</v>
      </c>
      <c r="N7227">
        <v>1</v>
      </c>
      <c r="O7227" s="1">
        <v>44400.5555465625</v>
      </c>
    </row>
    <row r="7228" spans="2:15" x14ac:dyDescent="0.25">
      <c r="B7228" t="s">
        <v>67</v>
      </c>
      <c r="C7228" t="str">
        <f t="shared" si="224"/>
        <v>na</v>
      </c>
      <c r="E7228" t="str">
        <f t="shared" si="225"/>
        <v/>
      </c>
      <c r="F7228" t="s">
        <v>3874</v>
      </c>
      <c r="G7228" t="s">
        <v>11047</v>
      </c>
      <c r="H7228" t="s">
        <v>11048</v>
      </c>
      <c r="I7228" s="1">
        <v>44378</v>
      </c>
      <c r="J7228" t="s">
        <v>74</v>
      </c>
      <c r="K7228">
        <v>2000</v>
      </c>
      <c r="L7228">
        <v>1</v>
      </c>
      <c r="M7228">
        <v>2000</v>
      </c>
      <c r="N7228">
        <v>1</v>
      </c>
      <c r="O7228" s="1">
        <v>44386.391902731484</v>
      </c>
    </row>
    <row r="7229" spans="2:15" x14ac:dyDescent="0.25">
      <c r="B7229" t="s">
        <v>3883</v>
      </c>
      <c r="C7229" t="str">
        <f t="shared" si="224"/>
        <v>maalaureano</v>
      </c>
      <c r="E7229" t="str">
        <f t="shared" si="225"/>
        <v/>
      </c>
      <c r="F7229" t="s">
        <v>3874</v>
      </c>
      <c r="G7229" t="s">
        <v>11049</v>
      </c>
      <c r="H7229" t="s">
        <v>11050</v>
      </c>
      <c r="I7229" s="1">
        <v>44392</v>
      </c>
      <c r="J7229" t="s">
        <v>74</v>
      </c>
      <c r="K7229">
        <v>1500</v>
      </c>
      <c r="L7229">
        <v>1</v>
      </c>
      <c r="M7229">
        <v>1500</v>
      </c>
      <c r="N7229">
        <v>1</v>
      </c>
      <c r="O7229" s="1">
        <v>44400.473011724534</v>
      </c>
    </row>
    <row r="7230" spans="2:15" x14ac:dyDescent="0.25">
      <c r="B7230" t="s">
        <v>3655</v>
      </c>
      <c r="C7230" t="str">
        <f t="shared" si="224"/>
        <v>rex</v>
      </c>
      <c r="E7230" t="str">
        <f t="shared" si="225"/>
        <v/>
      </c>
      <c r="F7230" t="s">
        <v>3874</v>
      </c>
      <c r="G7230" t="s">
        <v>11051</v>
      </c>
      <c r="H7230" t="s">
        <v>11052</v>
      </c>
      <c r="I7230" s="1">
        <v>44385</v>
      </c>
      <c r="J7230" t="s">
        <v>74</v>
      </c>
      <c r="K7230">
        <v>5000</v>
      </c>
      <c r="L7230">
        <v>1</v>
      </c>
      <c r="M7230">
        <v>5000</v>
      </c>
      <c r="N7230">
        <v>1</v>
      </c>
      <c r="O7230" s="1">
        <v>44391.336127893519</v>
      </c>
    </row>
    <row r="7231" spans="2:15" x14ac:dyDescent="0.25">
      <c r="B7231" t="s">
        <v>3591</v>
      </c>
      <c r="C7231" t="str">
        <f t="shared" si="224"/>
        <v>marjorie</v>
      </c>
      <c r="D7231" t="s">
        <v>3729</v>
      </c>
      <c r="E7231" t="str">
        <f t="shared" si="225"/>
        <v>fgay</v>
      </c>
      <c r="F7231" t="s">
        <v>3874</v>
      </c>
      <c r="G7231" t="s">
        <v>11053</v>
      </c>
      <c r="H7231" t="s">
        <v>11054</v>
      </c>
      <c r="I7231" s="1">
        <v>44387</v>
      </c>
      <c r="J7231" t="s">
        <v>74</v>
      </c>
      <c r="K7231">
        <v>13000</v>
      </c>
      <c r="L7231">
        <v>1</v>
      </c>
      <c r="M7231">
        <v>13000</v>
      </c>
      <c r="N7231">
        <v>1</v>
      </c>
      <c r="O7231" s="1">
        <v>44391.337620289349</v>
      </c>
    </row>
    <row r="7232" spans="2:15" x14ac:dyDescent="0.25">
      <c r="B7232" t="s">
        <v>3883</v>
      </c>
      <c r="C7232" t="str">
        <f t="shared" si="224"/>
        <v>maalaureano</v>
      </c>
      <c r="D7232" t="s">
        <v>3696</v>
      </c>
      <c r="E7232" t="str">
        <f t="shared" si="225"/>
        <v>edlipana</v>
      </c>
      <c r="F7232" t="s">
        <v>3874</v>
      </c>
      <c r="G7232" t="s">
        <v>3890</v>
      </c>
      <c r="H7232" t="s">
        <v>3891</v>
      </c>
      <c r="I7232" s="1">
        <v>44387</v>
      </c>
      <c r="J7232" t="s">
        <v>74</v>
      </c>
      <c r="K7232">
        <v>6000</v>
      </c>
      <c r="L7232">
        <v>1</v>
      </c>
      <c r="M7232">
        <v>6000</v>
      </c>
      <c r="N7232">
        <v>1</v>
      </c>
      <c r="O7232" s="1">
        <v>44391.336428043978</v>
      </c>
    </row>
    <row r="7233" spans="2:15" x14ac:dyDescent="0.25">
      <c r="B7233" t="s">
        <v>67</v>
      </c>
      <c r="C7233" t="str">
        <f t="shared" si="224"/>
        <v>na</v>
      </c>
      <c r="E7233" t="str">
        <f t="shared" si="225"/>
        <v/>
      </c>
      <c r="F7233" t="s">
        <v>3874</v>
      </c>
      <c r="G7233" t="s">
        <v>11055</v>
      </c>
      <c r="H7233" t="s">
        <v>11056</v>
      </c>
      <c r="I7233" s="1">
        <v>44405</v>
      </c>
      <c r="J7233" t="s">
        <v>74</v>
      </c>
      <c r="K7233">
        <v>3647.25</v>
      </c>
      <c r="L7233">
        <v>1</v>
      </c>
      <c r="M7233">
        <v>3647.25</v>
      </c>
      <c r="N7233">
        <v>1</v>
      </c>
      <c r="O7233" s="1">
        <v>44407.372075115738</v>
      </c>
    </row>
    <row r="7234" spans="2:15" x14ac:dyDescent="0.25">
      <c r="B7234" t="s">
        <v>67</v>
      </c>
      <c r="C7234" t="str">
        <f t="shared" si="224"/>
        <v>na</v>
      </c>
      <c r="D7234" t="s">
        <v>3729</v>
      </c>
      <c r="E7234" t="str">
        <f t="shared" si="225"/>
        <v>fgay</v>
      </c>
      <c r="F7234" t="s">
        <v>3874</v>
      </c>
      <c r="G7234" t="s">
        <v>11057</v>
      </c>
      <c r="H7234" t="s">
        <v>11058</v>
      </c>
      <c r="I7234" s="1">
        <v>44393</v>
      </c>
      <c r="J7234" t="s">
        <v>74</v>
      </c>
      <c r="K7234">
        <v>100</v>
      </c>
      <c r="L7234">
        <v>1</v>
      </c>
      <c r="M7234">
        <v>100</v>
      </c>
      <c r="N7234">
        <v>1</v>
      </c>
      <c r="O7234" s="1">
        <v>44400.473853657408</v>
      </c>
    </row>
    <row r="7235" spans="2:15" x14ac:dyDescent="0.25">
      <c r="B7235" t="s">
        <v>3638</v>
      </c>
      <c r="C7235" t="str">
        <f t="shared" ref="C7235:C7298" si="226">MID(B7235,FIND("(",B7235)+1,FIND(")",B7235,FIND("(",B7235)+1) - FIND("(",B7235)-1)</f>
        <v>diignacio</v>
      </c>
      <c r="E7235" t="str">
        <f t="shared" ref="E7235:E7298" si="227">IFERROR(MID(D7235,FIND("(",D7235)+1,FIND(")",D7235,FIND("(",D7235)+1) - FIND("(",D7235)-1),"")</f>
        <v/>
      </c>
      <c r="F7235" t="s">
        <v>3874</v>
      </c>
      <c r="G7235" t="s">
        <v>11059</v>
      </c>
      <c r="H7235" t="s">
        <v>11060</v>
      </c>
      <c r="I7235" s="1">
        <v>44407</v>
      </c>
      <c r="J7235" t="s">
        <v>74</v>
      </c>
      <c r="K7235">
        <v>10000</v>
      </c>
      <c r="L7235">
        <v>1</v>
      </c>
      <c r="M7235">
        <v>10000</v>
      </c>
      <c r="N7235">
        <v>1</v>
      </c>
      <c r="O7235" s="1">
        <v>44410.468405624997</v>
      </c>
    </row>
    <row r="7236" spans="2:15" x14ac:dyDescent="0.25">
      <c r="B7236" t="s">
        <v>3598</v>
      </c>
      <c r="C7236" t="str">
        <f t="shared" si="226"/>
        <v>abborganio</v>
      </c>
      <c r="E7236" t="str">
        <f t="shared" si="227"/>
        <v/>
      </c>
      <c r="F7236" t="s">
        <v>3874</v>
      </c>
      <c r="G7236" t="s">
        <v>11061</v>
      </c>
      <c r="H7236" t="s">
        <v>11062</v>
      </c>
      <c r="I7236" s="1">
        <v>44406</v>
      </c>
      <c r="J7236" t="s">
        <v>74</v>
      </c>
      <c r="K7236">
        <v>7200</v>
      </c>
      <c r="L7236">
        <v>1</v>
      </c>
      <c r="M7236">
        <v>7200</v>
      </c>
      <c r="N7236">
        <v>1</v>
      </c>
      <c r="O7236" s="1">
        <v>44407.375178310183</v>
      </c>
    </row>
    <row r="7237" spans="2:15" x14ac:dyDescent="0.25">
      <c r="B7237" t="s">
        <v>3638</v>
      </c>
      <c r="C7237" t="str">
        <f t="shared" si="226"/>
        <v>diignacio</v>
      </c>
      <c r="E7237" t="str">
        <f t="shared" si="227"/>
        <v/>
      </c>
      <c r="F7237" t="s">
        <v>3874</v>
      </c>
      <c r="G7237" t="s">
        <v>11063</v>
      </c>
      <c r="H7237" t="s">
        <v>11064</v>
      </c>
      <c r="I7237" s="1">
        <v>44396</v>
      </c>
      <c r="J7237" t="s">
        <v>74</v>
      </c>
      <c r="K7237">
        <v>3000</v>
      </c>
      <c r="L7237">
        <v>1</v>
      </c>
      <c r="M7237">
        <v>3000</v>
      </c>
      <c r="N7237">
        <v>1</v>
      </c>
      <c r="O7237" s="1">
        <v>44400.555506979166</v>
      </c>
    </row>
    <row r="7238" spans="2:15" x14ac:dyDescent="0.25">
      <c r="B7238" t="s">
        <v>3638</v>
      </c>
      <c r="C7238" t="str">
        <f t="shared" si="226"/>
        <v>diignacio</v>
      </c>
      <c r="E7238" t="str">
        <f t="shared" si="227"/>
        <v/>
      </c>
      <c r="F7238" t="s">
        <v>3874</v>
      </c>
      <c r="G7238" t="s">
        <v>11065</v>
      </c>
      <c r="H7238" t="s">
        <v>11066</v>
      </c>
      <c r="I7238" s="1">
        <v>44394</v>
      </c>
      <c r="J7238" t="s">
        <v>74</v>
      </c>
      <c r="K7238">
        <v>1500</v>
      </c>
      <c r="L7238">
        <v>1</v>
      </c>
      <c r="M7238">
        <v>1500</v>
      </c>
      <c r="N7238">
        <v>1</v>
      </c>
      <c r="O7238" s="1">
        <v>44400.547396412039</v>
      </c>
    </row>
    <row r="7239" spans="2:15" x14ac:dyDescent="0.25">
      <c r="B7239" t="s">
        <v>3598</v>
      </c>
      <c r="C7239" t="str">
        <f t="shared" si="226"/>
        <v>abborganio</v>
      </c>
      <c r="E7239" t="str">
        <f t="shared" si="227"/>
        <v/>
      </c>
      <c r="F7239" t="s">
        <v>3874</v>
      </c>
      <c r="G7239" t="s">
        <v>11067</v>
      </c>
      <c r="H7239" t="s">
        <v>11068</v>
      </c>
      <c r="I7239" s="1">
        <v>44403</v>
      </c>
      <c r="J7239" t="s">
        <v>74</v>
      </c>
      <c r="K7239">
        <v>5000</v>
      </c>
      <c r="L7239">
        <v>1</v>
      </c>
      <c r="M7239">
        <v>5000</v>
      </c>
      <c r="N7239">
        <v>1</v>
      </c>
      <c r="O7239" s="1">
        <v>44405.41698587963</v>
      </c>
    </row>
    <row r="7240" spans="2:15" x14ac:dyDescent="0.25">
      <c r="B7240" t="s">
        <v>3655</v>
      </c>
      <c r="C7240" t="str">
        <f t="shared" si="226"/>
        <v>rex</v>
      </c>
      <c r="E7240" t="str">
        <f t="shared" si="227"/>
        <v/>
      </c>
      <c r="F7240" t="s">
        <v>3874</v>
      </c>
      <c r="G7240" t="s">
        <v>11069</v>
      </c>
      <c r="H7240" t="s">
        <v>11070</v>
      </c>
      <c r="I7240" s="1">
        <v>44392</v>
      </c>
      <c r="J7240" t="s">
        <v>74</v>
      </c>
      <c r="K7240">
        <v>2000</v>
      </c>
      <c r="L7240">
        <v>1</v>
      </c>
      <c r="M7240">
        <v>2000</v>
      </c>
      <c r="N7240">
        <v>1</v>
      </c>
      <c r="O7240" s="1">
        <v>44393.708155787041</v>
      </c>
    </row>
    <row r="7241" spans="2:15" x14ac:dyDescent="0.25">
      <c r="B7241" t="s">
        <v>3655</v>
      </c>
      <c r="C7241" t="str">
        <f t="shared" si="226"/>
        <v>rex</v>
      </c>
      <c r="E7241" t="str">
        <f t="shared" si="227"/>
        <v/>
      </c>
      <c r="F7241" t="s">
        <v>3874</v>
      </c>
      <c r="G7241" t="s">
        <v>11069</v>
      </c>
      <c r="H7241" t="s">
        <v>11070</v>
      </c>
      <c r="I7241" s="1">
        <v>44407</v>
      </c>
      <c r="J7241" t="s">
        <v>74</v>
      </c>
      <c r="K7241">
        <v>2000</v>
      </c>
      <c r="L7241">
        <v>1</v>
      </c>
      <c r="M7241">
        <v>2000</v>
      </c>
      <c r="N7241">
        <v>1</v>
      </c>
      <c r="O7241" s="1">
        <v>44410.469876504627</v>
      </c>
    </row>
    <row r="7242" spans="2:15" x14ac:dyDescent="0.25">
      <c r="B7242" t="s">
        <v>3962</v>
      </c>
      <c r="C7242" t="str">
        <f t="shared" si="226"/>
        <v>ndlebrilla</v>
      </c>
      <c r="E7242" t="str">
        <f t="shared" si="227"/>
        <v/>
      </c>
      <c r="F7242" t="s">
        <v>3874</v>
      </c>
      <c r="G7242" t="s">
        <v>11071</v>
      </c>
      <c r="H7242" t="s">
        <v>11072</v>
      </c>
      <c r="I7242" s="1">
        <v>44396</v>
      </c>
      <c r="J7242" t="s">
        <v>74</v>
      </c>
      <c r="K7242">
        <v>1500</v>
      </c>
      <c r="L7242">
        <v>1</v>
      </c>
      <c r="M7242">
        <v>1500</v>
      </c>
      <c r="N7242">
        <v>1</v>
      </c>
      <c r="O7242" s="1">
        <v>44400.555658368059</v>
      </c>
    </row>
    <row r="7243" spans="2:15" x14ac:dyDescent="0.25">
      <c r="B7243" t="s">
        <v>3655</v>
      </c>
      <c r="C7243" t="str">
        <f t="shared" si="226"/>
        <v>rex</v>
      </c>
      <c r="E7243" t="str">
        <f t="shared" si="227"/>
        <v/>
      </c>
      <c r="F7243" t="s">
        <v>3874</v>
      </c>
      <c r="G7243" t="s">
        <v>3897</v>
      </c>
      <c r="H7243" t="s">
        <v>3898</v>
      </c>
      <c r="I7243" s="1">
        <v>44383</v>
      </c>
      <c r="J7243" t="s">
        <v>74</v>
      </c>
      <c r="K7243">
        <v>5000</v>
      </c>
      <c r="L7243">
        <v>1</v>
      </c>
      <c r="M7243">
        <v>5000</v>
      </c>
      <c r="N7243">
        <v>1</v>
      </c>
      <c r="O7243" s="1">
        <v>44386.420822256943</v>
      </c>
    </row>
    <row r="7244" spans="2:15" x14ac:dyDescent="0.25">
      <c r="B7244" t="s">
        <v>3638</v>
      </c>
      <c r="C7244" t="str">
        <f t="shared" si="226"/>
        <v>diignacio</v>
      </c>
      <c r="E7244" t="str">
        <f t="shared" si="227"/>
        <v/>
      </c>
      <c r="F7244" t="s">
        <v>3874</v>
      </c>
      <c r="G7244" t="s">
        <v>11073</v>
      </c>
      <c r="H7244" t="s">
        <v>11074</v>
      </c>
      <c r="I7244" s="1">
        <v>44407</v>
      </c>
      <c r="J7244" t="s">
        <v>74</v>
      </c>
      <c r="K7244">
        <v>10000</v>
      </c>
      <c r="L7244">
        <v>1</v>
      </c>
      <c r="M7244">
        <v>10000</v>
      </c>
      <c r="N7244">
        <v>1</v>
      </c>
      <c r="O7244" s="1">
        <v>44410.468459097225</v>
      </c>
    </row>
    <row r="7245" spans="2:15" x14ac:dyDescent="0.25">
      <c r="B7245" t="s">
        <v>67</v>
      </c>
      <c r="C7245" t="str">
        <f t="shared" si="226"/>
        <v>na</v>
      </c>
      <c r="D7245" t="s">
        <v>3729</v>
      </c>
      <c r="E7245" t="str">
        <f t="shared" si="227"/>
        <v>fgay</v>
      </c>
      <c r="F7245" t="s">
        <v>3874</v>
      </c>
      <c r="G7245" t="s">
        <v>11075</v>
      </c>
      <c r="H7245" t="s">
        <v>11058</v>
      </c>
      <c r="I7245" s="1">
        <v>44393</v>
      </c>
      <c r="J7245" t="s">
        <v>74</v>
      </c>
      <c r="K7245">
        <v>100</v>
      </c>
      <c r="L7245">
        <v>1</v>
      </c>
      <c r="M7245">
        <v>100</v>
      </c>
      <c r="N7245">
        <v>1</v>
      </c>
      <c r="O7245" s="1">
        <v>44400.475111111111</v>
      </c>
    </row>
    <row r="7246" spans="2:15" x14ac:dyDescent="0.25">
      <c r="B7246" t="s">
        <v>3598</v>
      </c>
      <c r="C7246" t="str">
        <f t="shared" si="226"/>
        <v>abborganio</v>
      </c>
      <c r="E7246" t="str">
        <f t="shared" si="227"/>
        <v/>
      </c>
      <c r="F7246" t="s">
        <v>3874</v>
      </c>
      <c r="G7246" t="s">
        <v>11076</v>
      </c>
      <c r="H7246" t="s">
        <v>11077</v>
      </c>
      <c r="I7246" s="1">
        <v>44393</v>
      </c>
      <c r="J7246" t="s">
        <v>74</v>
      </c>
      <c r="K7246">
        <v>3000</v>
      </c>
      <c r="L7246">
        <v>1</v>
      </c>
      <c r="M7246">
        <v>3000</v>
      </c>
      <c r="N7246">
        <v>1</v>
      </c>
      <c r="O7246" s="1">
        <v>44400.547066041669</v>
      </c>
    </row>
    <row r="7247" spans="2:15" x14ac:dyDescent="0.25">
      <c r="B7247" t="s">
        <v>3883</v>
      </c>
      <c r="C7247" t="str">
        <f t="shared" si="226"/>
        <v>maalaureano</v>
      </c>
      <c r="E7247" t="str">
        <f t="shared" si="227"/>
        <v/>
      </c>
      <c r="F7247" t="s">
        <v>3874</v>
      </c>
      <c r="G7247" t="s">
        <v>11078</v>
      </c>
      <c r="H7247" t="s">
        <v>11079</v>
      </c>
      <c r="I7247" s="1">
        <v>44406</v>
      </c>
      <c r="J7247" t="s">
        <v>74</v>
      </c>
      <c r="K7247">
        <v>66000</v>
      </c>
      <c r="L7247">
        <v>1</v>
      </c>
      <c r="M7247">
        <v>66000</v>
      </c>
      <c r="N7247">
        <v>1</v>
      </c>
      <c r="O7247" s="1">
        <v>44407.372119826388</v>
      </c>
    </row>
    <row r="7248" spans="2:15" x14ac:dyDescent="0.25">
      <c r="B7248" t="s">
        <v>3598</v>
      </c>
      <c r="C7248" t="str">
        <f t="shared" si="226"/>
        <v>abborganio</v>
      </c>
      <c r="E7248" t="str">
        <f t="shared" si="227"/>
        <v/>
      </c>
      <c r="F7248" t="s">
        <v>3874</v>
      </c>
      <c r="G7248" t="s">
        <v>11080</v>
      </c>
      <c r="H7248" t="s">
        <v>11081</v>
      </c>
      <c r="I7248" s="1">
        <v>44405</v>
      </c>
      <c r="J7248" t="s">
        <v>74</v>
      </c>
      <c r="K7248">
        <v>5000</v>
      </c>
      <c r="L7248">
        <v>1</v>
      </c>
      <c r="M7248">
        <v>5000</v>
      </c>
      <c r="N7248">
        <v>1</v>
      </c>
      <c r="O7248" s="1">
        <v>44407.371699340278</v>
      </c>
    </row>
    <row r="7249" spans="2:15" x14ac:dyDescent="0.25">
      <c r="B7249" t="s">
        <v>3598</v>
      </c>
      <c r="C7249" t="str">
        <f t="shared" si="226"/>
        <v>abborganio</v>
      </c>
      <c r="E7249" t="str">
        <f t="shared" si="227"/>
        <v/>
      </c>
      <c r="F7249" t="s">
        <v>3874</v>
      </c>
      <c r="G7249" t="s">
        <v>11082</v>
      </c>
      <c r="H7249" t="s">
        <v>11064</v>
      </c>
      <c r="I7249" s="1">
        <v>44396</v>
      </c>
      <c r="J7249" t="s">
        <v>74</v>
      </c>
      <c r="K7249">
        <v>3000</v>
      </c>
      <c r="L7249">
        <v>1</v>
      </c>
      <c r="M7249">
        <v>3000</v>
      </c>
      <c r="N7249">
        <v>1</v>
      </c>
      <c r="O7249" s="1">
        <v>44400.554944942131</v>
      </c>
    </row>
    <row r="7250" spans="2:15" x14ac:dyDescent="0.25">
      <c r="B7250" t="s">
        <v>3598</v>
      </c>
      <c r="C7250" t="str">
        <f t="shared" si="226"/>
        <v>abborganio</v>
      </c>
      <c r="E7250" t="str">
        <f t="shared" si="227"/>
        <v/>
      </c>
      <c r="F7250" t="s">
        <v>3874</v>
      </c>
      <c r="G7250" t="s">
        <v>11083</v>
      </c>
      <c r="H7250" t="s">
        <v>11084</v>
      </c>
      <c r="I7250" s="1">
        <v>44393</v>
      </c>
      <c r="J7250" t="s">
        <v>74</v>
      </c>
      <c r="K7250">
        <v>10000</v>
      </c>
      <c r="L7250">
        <v>1</v>
      </c>
      <c r="M7250">
        <v>10000</v>
      </c>
      <c r="N7250">
        <v>1</v>
      </c>
      <c r="O7250" s="1">
        <v>44400.547110648149</v>
      </c>
    </row>
    <row r="7251" spans="2:15" x14ac:dyDescent="0.25">
      <c r="B7251" t="s">
        <v>3883</v>
      </c>
      <c r="C7251" t="str">
        <f t="shared" si="226"/>
        <v>maalaureano</v>
      </c>
      <c r="E7251" t="str">
        <f t="shared" si="227"/>
        <v/>
      </c>
      <c r="F7251" t="s">
        <v>3874</v>
      </c>
      <c r="G7251" t="s">
        <v>11085</v>
      </c>
      <c r="H7251" t="s">
        <v>11086</v>
      </c>
      <c r="I7251" s="1">
        <v>44403</v>
      </c>
      <c r="J7251" t="s">
        <v>74</v>
      </c>
      <c r="K7251">
        <v>7300</v>
      </c>
      <c r="L7251">
        <v>1</v>
      </c>
      <c r="M7251">
        <v>7300</v>
      </c>
      <c r="N7251">
        <v>1</v>
      </c>
      <c r="O7251" s="1">
        <v>44405.418509675925</v>
      </c>
    </row>
    <row r="7252" spans="2:15" x14ac:dyDescent="0.25">
      <c r="B7252" t="s">
        <v>3883</v>
      </c>
      <c r="C7252" t="str">
        <f t="shared" si="226"/>
        <v>maalaureano</v>
      </c>
      <c r="D7252" t="s">
        <v>3729</v>
      </c>
      <c r="E7252" t="str">
        <f t="shared" si="227"/>
        <v>fgay</v>
      </c>
      <c r="F7252" t="s">
        <v>3874</v>
      </c>
      <c r="G7252" t="s">
        <v>11087</v>
      </c>
      <c r="H7252" t="s">
        <v>11030</v>
      </c>
      <c r="I7252" s="1">
        <v>44403</v>
      </c>
      <c r="J7252" t="s">
        <v>74</v>
      </c>
      <c r="K7252">
        <v>1000</v>
      </c>
      <c r="L7252">
        <v>1</v>
      </c>
      <c r="M7252">
        <v>1000</v>
      </c>
      <c r="N7252">
        <v>1</v>
      </c>
      <c r="O7252" s="1">
        <v>44405.418626886574</v>
      </c>
    </row>
    <row r="7253" spans="2:15" x14ac:dyDescent="0.25">
      <c r="B7253" t="s">
        <v>3714</v>
      </c>
      <c r="C7253" t="str">
        <f t="shared" si="226"/>
        <v>ataceral</v>
      </c>
      <c r="D7253" t="s">
        <v>3910</v>
      </c>
      <c r="E7253" t="str">
        <f t="shared" si="227"/>
        <v>gvreyes</v>
      </c>
      <c r="F7253" t="s">
        <v>3874</v>
      </c>
      <c r="G7253" t="s">
        <v>11088</v>
      </c>
      <c r="H7253" t="s">
        <v>11089</v>
      </c>
      <c r="I7253" s="1">
        <v>44403</v>
      </c>
      <c r="J7253" t="s">
        <v>74</v>
      </c>
      <c r="K7253">
        <v>2000</v>
      </c>
      <c r="L7253">
        <v>1</v>
      </c>
      <c r="M7253">
        <v>2000</v>
      </c>
      <c r="N7253">
        <v>1</v>
      </c>
      <c r="O7253" s="1">
        <v>44405.416862881946</v>
      </c>
    </row>
    <row r="7254" spans="2:15" x14ac:dyDescent="0.25">
      <c r="B7254" t="s">
        <v>3883</v>
      </c>
      <c r="C7254" t="str">
        <f t="shared" si="226"/>
        <v>maalaureano</v>
      </c>
      <c r="E7254" t="str">
        <f t="shared" si="227"/>
        <v/>
      </c>
      <c r="F7254" t="s">
        <v>3874</v>
      </c>
      <c r="G7254" t="s">
        <v>11090</v>
      </c>
      <c r="H7254" t="s">
        <v>11091</v>
      </c>
      <c r="I7254" s="1">
        <v>44404</v>
      </c>
      <c r="J7254" t="s">
        <v>74</v>
      </c>
      <c r="K7254">
        <v>5000</v>
      </c>
      <c r="L7254">
        <v>1</v>
      </c>
      <c r="M7254">
        <v>5000</v>
      </c>
      <c r="N7254">
        <v>1</v>
      </c>
      <c r="O7254" s="1">
        <v>44407.374768437498</v>
      </c>
    </row>
    <row r="7255" spans="2:15" x14ac:dyDescent="0.25">
      <c r="B7255" t="s">
        <v>3638</v>
      </c>
      <c r="C7255" t="str">
        <f t="shared" si="226"/>
        <v>diignacio</v>
      </c>
      <c r="E7255" t="str">
        <f t="shared" si="227"/>
        <v/>
      </c>
      <c r="F7255" t="s">
        <v>3874</v>
      </c>
      <c r="G7255" t="s">
        <v>11092</v>
      </c>
      <c r="H7255" t="s">
        <v>11093</v>
      </c>
      <c r="I7255" s="1">
        <v>44392</v>
      </c>
      <c r="J7255" t="s">
        <v>74</v>
      </c>
      <c r="K7255">
        <v>6000</v>
      </c>
      <c r="L7255">
        <v>1</v>
      </c>
      <c r="M7255">
        <v>6000</v>
      </c>
      <c r="N7255">
        <v>1</v>
      </c>
      <c r="O7255" s="1">
        <v>44393.707480856479</v>
      </c>
    </row>
    <row r="7256" spans="2:15" x14ac:dyDescent="0.25">
      <c r="B7256" t="s">
        <v>3883</v>
      </c>
      <c r="C7256" t="str">
        <f t="shared" si="226"/>
        <v>maalaureano</v>
      </c>
      <c r="D7256" t="s">
        <v>1864</v>
      </c>
      <c r="E7256" t="str">
        <f t="shared" si="227"/>
        <v>ahernandez</v>
      </c>
      <c r="F7256" t="s">
        <v>3874</v>
      </c>
      <c r="G7256" t="s">
        <v>3915</v>
      </c>
      <c r="H7256" t="s">
        <v>3916</v>
      </c>
      <c r="I7256" s="1">
        <v>44406</v>
      </c>
      <c r="J7256" t="s">
        <v>74</v>
      </c>
      <c r="K7256">
        <v>10000</v>
      </c>
      <c r="L7256">
        <v>1</v>
      </c>
      <c r="M7256">
        <v>10000</v>
      </c>
      <c r="N7256">
        <v>1</v>
      </c>
      <c r="O7256" s="1">
        <v>44407.372242245372</v>
      </c>
    </row>
    <row r="7257" spans="2:15" x14ac:dyDescent="0.25">
      <c r="B7257" t="s">
        <v>3638</v>
      </c>
      <c r="C7257" t="str">
        <f t="shared" si="226"/>
        <v>diignacio</v>
      </c>
      <c r="E7257" t="str">
        <f t="shared" si="227"/>
        <v/>
      </c>
      <c r="F7257" t="s">
        <v>3874</v>
      </c>
      <c r="G7257" t="s">
        <v>3917</v>
      </c>
      <c r="H7257" t="s">
        <v>3918</v>
      </c>
      <c r="I7257" s="1">
        <v>44389</v>
      </c>
      <c r="J7257" t="s">
        <v>74</v>
      </c>
      <c r="K7257">
        <v>5000</v>
      </c>
      <c r="L7257">
        <v>1</v>
      </c>
      <c r="M7257">
        <v>5000</v>
      </c>
      <c r="N7257">
        <v>1</v>
      </c>
      <c r="O7257" s="1">
        <v>44391.336276851849</v>
      </c>
    </row>
    <row r="7258" spans="2:15" x14ac:dyDescent="0.25">
      <c r="B7258" t="s">
        <v>3655</v>
      </c>
      <c r="C7258" t="str">
        <f t="shared" si="226"/>
        <v>rex</v>
      </c>
      <c r="D7258" t="s">
        <v>10736</v>
      </c>
      <c r="E7258" t="str">
        <f t="shared" si="227"/>
        <v>mvgamas</v>
      </c>
      <c r="F7258" t="s">
        <v>3874</v>
      </c>
      <c r="G7258" t="s">
        <v>11094</v>
      </c>
      <c r="H7258" t="s">
        <v>11095</v>
      </c>
      <c r="I7258" s="1">
        <v>44385</v>
      </c>
      <c r="J7258" t="s">
        <v>74</v>
      </c>
      <c r="K7258">
        <v>70000</v>
      </c>
      <c r="L7258">
        <v>1</v>
      </c>
      <c r="M7258">
        <v>70000</v>
      </c>
      <c r="N7258">
        <v>1</v>
      </c>
      <c r="O7258" s="1">
        <v>44389.359962916664</v>
      </c>
    </row>
    <row r="7259" spans="2:15" x14ac:dyDescent="0.25">
      <c r="B7259" t="s">
        <v>3655</v>
      </c>
      <c r="C7259" t="str">
        <f t="shared" si="226"/>
        <v>rex</v>
      </c>
      <c r="E7259" t="str">
        <f t="shared" si="227"/>
        <v/>
      </c>
      <c r="F7259" t="s">
        <v>3874</v>
      </c>
      <c r="G7259" t="s">
        <v>11094</v>
      </c>
      <c r="H7259" t="s">
        <v>11095</v>
      </c>
      <c r="I7259" s="1">
        <v>44386</v>
      </c>
      <c r="J7259" t="s">
        <v>74</v>
      </c>
      <c r="K7259">
        <v>20000</v>
      </c>
      <c r="L7259">
        <v>1</v>
      </c>
      <c r="M7259">
        <v>20000</v>
      </c>
      <c r="N7259">
        <v>1</v>
      </c>
      <c r="O7259" s="1">
        <v>44391.336167280089</v>
      </c>
    </row>
    <row r="7260" spans="2:15" x14ac:dyDescent="0.25">
      <c r="B7260" t="s">
        <v>3598</v>
      </c>
      <c r="C7260" t="str">
        <f t="shared" si="226"/>
        <v>abborganio</v>
      </c>
      <c r="E7260" t="str">
        <f t="shared" si="227"/>
        <v/>
      </c>
      <c r="F7260" t="s">
        <v>3874</v>
      </c>
      <c r="G7260" t="s">
        <v>11096</v>
      </c>
      <c r="H7260" t="s">
        <v>11097</v>
      </c>
      <c r="I7260" s="1">
        <v>44390</v>
      </c>
      <c r="J7260" t="s">
        <v>74</v>
      </c>
      <c r="K7260">
        <v>2000</v>
      </c>
      <c r="L7260">
        <v>1</v>
      </c>
      <c r="M7260">
        <v>2000</v>
      </c>
      <c r="N7260">
        <v>1</v>
      </c>
      <c r="O7260" s="1">
        <v>44392.571350648148</v>
      </c>
    </row>
    <row r="7261" spans="2:15" x14ac:dyDescent="0.25">
      <c r="B7261" t="s">
        <v>3598</v>
      </c>
      <c r="C7261" t="str">
        <f t="shared" si="226"/>
        <v>abborganio</v>
      </c>
      <c r="E7261" t="str">
        <f t="shared" si="227"/>
        <v/>
      </c>
      <c r="F7261" t="s">
        <v>3874</v>
      </c>
      <c r="G7261" t="s">
        <v>11098</v>
      </c>
      <c r="H7261" t="s">
        <v>11099</v>
      </c>
      <c r="I7261" s="1">
        <v>44399</v>
      </c>
      <c r="J7261" t="s">
        <v>74</v>
      </c>
      <c r="K7261">
        <v>27377</v>
      </c>
      <c r="L7261">
        <v>1</v>
      </c>
      <c r="M7261">
        <v>27377</v>
      </c>
      <c r="N7261">
        <v>1</v>
      </c>
      <c r="O7261" s="1">
        <v>44403.391294861111</v>
      </c>
    </row>
    <row r="7262" spans="2:15" x14ac:dyDescent="0.25">
      <c r="B7262" t="s">
        <v>67</v>
      </c>
      <c r="C7262" t="str">
        <f t="shared" si="226"/>
        <v>na</v>
      </c>
      <c r="E7262" t="str">
        <f t="shared" si="227"/>
        <v/>
      </c>
      <c r="F7262" t="s">
        <v>3874</v>
      </c>
      <c r="G7262" t="s">
        <v>11100</v>
      </c>
      <c r="H7262" t="s">
        <v>11101</v>
      </c>
      <c r="I7262" s="1">
        <v>44392</v>
      </c>
      <c r="J7262" t="s">
        <v>74</v>
      </c>
      <c r="K7262">
        <v>1000</v>
      </c>
      <c r="L7262">
        <v>1</v>
      </c>
      <c r="M7262">
        <v>1000</v>
      </c>
      <c r="N7262">
        <v>1</v>
      </c>
      <c r="O7262" s="1">
        <v>44400.470626967595</v>
      </c>
    </row>
    <row r="7263" spans="2:15" x14ac:dyDescent="0.25">
      <c r="B7263" t="s">
        <v>3591</v>
      </c>
      <c r="C7263" t="str">
        <f t="shared" si="226"/>
        <v>marjorie</v>
      </c>
      <c r="D7263" t="s">
        <v>1933</v>
      </c>
      <c r="E7263" t="str">
        <f t="shared" si="227"/>
        <v>rmranjo</v>
      </c>
      <c r="F7263" t="s">
        <v>3874</v>
      </c>
      <c r="G7263" t="s">
        <v>11102</v>
      </c>
      <c r="H7263" t="s">
        <v>11103</v>
      </c>
      <c r="I7263" s="1">
        <v>44377</v>
      </c>
      <c r="J7263" t="s">
        <v>74</v>
      </c>
      <c r="K7263">
        <v>-40</v>
      </c>
      <c r="L7263">
        <v>1</v>
      </c>
      <c r="M7263">
        <v>-40</v>
      </c>
      <c r="N7263">
        <v>1</v>
      </c>
      <c r="O7263" s="1">
        <v>44386.419657673614</v>
      </c>
    </row>
    <row r="7264" spans="2:15" x14ac:dyDescent="0.25">
      <c r="B7264" t="s">
        <v>67</v>
      </c>
      <c r="C7264" t="str">
        <f t="shared" si="226"/>
        <v>na</v>
      </c>
      <c r="E7264" t="str">
        <f t="shared" si="227"/>
        <v/>
      </c>
      <c r="F7264" t="s">
        <v>3874</v>
      </c>
      <c r="G7264" t="s">
        <v>11104</v>
      </c>
      <c r="H7264" t="s">
        <v>11105</v>
      </c>
      <c r="I7264" s="1">
        <v>44381</v>
      </c>
      <c r="J7264" t="s">
        <v>74</v>
      </c>
      <c r="K7264">
        <v>1500</v>
      </c>
      <c r="L7264">
        <v>1</v>
      </c>
      <c r="M7264">
        <v>1500</v>
      </c>
      <c r="N7264">
        <v>1</v>
      </c>
      <c r="O7264" s="1">
        <v>44386.418779780091</v>
      </c>
    </row>
    <row r="7265" spans="2:15" x14ac:dyDescent="0.25">
      <c r="B7265" t="s">
        <v>67</v>
      </c>
      <c r="C7265" t="str">
        <f t="shared" si="226"/>
        <v>na</v>
      </c>
      <c r="E7265" t="str">
        <f t="shared" si="227"/>
        <v/>
      </c>
      <c r="F7265" t="s">
        <v>3874</v>
      </c>
      <c r="G7265" t="s">
        <v>11106</v>
      </c>
      <c r="H7265" t="s">
        <v>11046</v>
      </c>
      <c r="I7265" s="1">
        <v>44391</v>
      </c>
      <c r="J7265" t="s">
        <v>74</v>
      </c>
      <c r="K7265">
        <v>5000</v>
      </c>
      <c r="L7265">
        <v>1</v>
      </c>
      <c r="M7265">
        <v>5000</v>
      </c>
      <c r="N7265">
        <v>1</v>
      </c>
      <c r="O7265" s="1">
        <v>44393.707005127311</v>
      </c>
    </row>
    <row r="7266" spans="2:15" x14ac:dyDescent="0.25">
      <c r="B7266" t="s">
        <v>10989</v>
      </c>
      <c r="C7266" t="str">
        <f t="shared" si="226"/>
        <v>jparaneta</v>
      </c>
      <c r="E7266" t="str">
        <f t="shared" si="227"/>
        <v/>
      </c>
      <c r="F7266" t="s">
        <v>3874</v>
      </c>
      <c r="G7266" t="s">
        <v>11107</v>
      </c>
      <c r="H7266" t="s">
        <v>11052</v>
      </c>
      <c r="I7266" s="1">
        <v>44385</v>
      </c>
      <c r="J7266" t="s">
        <v>74</v>
      </c>
      <c r="K7266">
        <v>5000</v>
      </c>
      <c r="L7266">
        <v>1</v>
      </c>
      <c r="M7266">
        <v>5000</v>
      </c>
      <c r="N7266">
        <v>1</v>
      </c>
      <c r="O7266" s="1">
        <v>44391.33537951389</v>
      </c>
    </row>
    <row r="7267" spans="2:15" x14ac:dyDescent="0.25">
      <c r="B7267" t="s">
        <v>67</v>
      </c>
      <c r="C7267" t="str">
        <f t="shared" si="226"/>
        <v>na</v>
      </c>
      <c r="E7267" t="str">
        <f t="shared" si="227"/>
        <v/>
      </c>
      <c r="F7267" t="s">
        <v>3874</v>
      </c>
      <c r="G7267" t="s">
        <v>11108</v>
      </c>
      <c r="H7267" t="s">
        <v>11109</v>
      </c>
      <c r="I7267" s="1">
        <v>44378</v>
      </c>
      <c r="J7267" t="s">
        <v>74</v>
      </c>
      <c r="K7267">
        <v>1000</v>
      </c>
      <c r="L7267">
        <v>1</v>
      </c>
      <c r="M7267">
        <v>1000</v>
      </c>
      <c r="N7267">
        <v>1</v>
      </c>
      <c r="O7267" s="1">
        <v>44386.392321446758</v>
      </c>
    </row>
    <row r="7268" spans="2:15" x14ac:dyDescent="0.25">
      <c r="B7268" t="s">
        <v>67</v>
      </c>
      <c r="C7268" t="str">
        <f t="shared" si="226"/>
        <v>na</v>
      </c>
      <c r="E7268" t="str">
        <f t="shared" si="227"/>
        <v/>
      </c>
      <c r="F7268" t="s">
        <v>3874</v>
      </c>
      <c r="G7268" t="s">
        <v>11108</v>
      </c>
      <c r="H7268" t="s">
        <v>11109</v>
      </c>
      <c r="I7268" s="1">
        <v>44396</v>
      </c>
      <c r="J7268" t="s">
        <v>74</v>
      </c>
      <c r="K7268">
        <v>1000</v>
      </c>
      <c r="L7268">
        <v>1</v>
      </c>
      <c r="M7268">
        <v>1000</v>
      </c>
      <c r="N7268">
        <v>1</v>
      </c>
      <c r="O7268" s="1">
        <v>44400.555586574075</v>
      </c>
    </row>
    <row r="7269" spans="2:15" x14ac:dyDescent="0.25">
      <c r="B7269" t="s">
        <v>3883</v>
      </c>
      <c r="C7269" t="str">
        <f t="shared" si="226"/>
        <v>maalaureano</v>
      </c>
      <c r="E7269" t="str">
        <f t="shared" si="227"/>
        <v/>
      </c>
      <c r="F7269" t="s">
        <v>3874</v>
      </c>
      <c r="G7269" t="s">
        <v>3919</v>
      </c>
      <c r="H7269" t="s">
        <v>3920</v>
      </c>
      <c r="I7269" s="1">
        <v>44378</v>
      </c>
      <c r="J7269" t="s">
        <v>74</v>
      </c>
      <c r="K7269">
        <v>5000</v>
      </c>
      <c r="L7269">
        <v>1</v>
      </c>
      <c r="M7269">
        <v>5000</v>
      </c>
      <c r="N7269">
        <v>1</v>
      </c>
      <c r="O7269" s="1">
        <v>44386.390562997687</v>
      </c>
    </row>
    <row r="7270" spans="2:15" x14ac:dyDescent="0.25">
      <c r="B7270" t="s">
        <v>3883</v>
      </c>
      <c r="C7270" t="str">
        <f t="shared" si="226"/>
        <v>maalaureano</v>
      </c>
      <c r="E7270" t="str">
        <f t="shared" si="227"/>
        <v/>
      </c>
      <c r="F7270" t="s">
        <v>3874</v>
      </c>
      <c r="G7270" t="s">
        <v>3919</v>
      </c>
      <c r="H7270" t="s">
        <v>3920</v>
      </c>
      <c r="I7270" s="1">
        <v>44393</v>
      </c>
      <c r="J7270" t="s">
        <v>74</v>
      </c>
      <c r="K7270">
        <v>5000</v>
      </c>
      <c r="L7270">
        <v>1</v>
      </c>
      <c r="M7270">
        <v>5000</v>
      </c>
      <c r="N7270">
        <v>1</v>
      </c>
      <c r="O7270" s="1">
        <v>44400.547627268519</v>
      </c>
    </row>
    <row r="7271" spans="2:15" x14ac:dyDescent="0.25">
      <c r="B7271" t="s">
        <v>3883</v>
      </c>
      <c r="C7271" t="str">
        <f t="shared" si="226"/>
        <v>maalaureano</v>
      </c>
      <c r="E7271" t="str">
        <f t="shared" si="227"/>
        <v/>
      </c>
      <c r="F7271" t="s">
        <v>3874</v>
      </c>
      <c r="G7271" t="s">
        <v>3919</v>
      </c>
      <c r="H7271" t="s">
        <v>3920</v>
      </c>
      <c r="I7271" s="1">
        <v>44407</v>
      </c>
      <c r="J7271" t="s">
        <v>74</v>
      </c>
      <c r="K7271">
        <v>5000</v>
      </c>
      <c r="L7271">
        <v>1</v>
      </c>
      <c r="M7271">
        <v>5000</v>
      </c>
      <c r="N7271">
        <v>1</v>
      </c>
      <c r="O7271" s="1">
        <v>44410.468831018516</v>
      </c>
    </row>
    <row r="7272" spans="2:15" x14ac:dyDescent="0.25">
      <c r="B7272" t="s">
        <v>10989</v>
      </c>
      <c r="C7272" t="str">
        <f t="shared" si="226"/>
        <v>jparaneta</v>
      </c>
      <c r="E7272" t="str">
        <f t="shared" si="227"/>
        <v/>
      </c>
      <c r="F7272" t="s">
        <v>3874</v>
      </c>
      <c r="G7272" t="s">
        <v>3921</v>
      </c>
      <c r="H7272" t="s">
        <v>3922</v>
      </c>
      <c r="I7272" s="1">
        <v>44381</v>
      </c>
      <c r="J7272" t="s">
        <v>74</v>
      </c>
      <c r="K7272">
        <v>20000</v>
      </c>
      <c r="L7272">
        <v>1</v>
      </c>
      <c r="M7272">
        <v>20000</v>
      </c>
      <c r="N7272">
        <v>1</v>
      </c>
      <c r="O7272" s="1">
        <v>44386.392927777779</v>
      </c>
    </row>
    <row r="7273" spans="2:15" x14ac:dyDescent="0.25">
      <c r="B7273" t="s">
        <v>3591</v>
      </c>
      <c r="C7273" t="str">
        <f t="shared" si="226"/>
        <v>marjorie</v>
      </c>
      <c r="D7273" t="s">
        <v>8045</v>
      </c>
      <c r="E7273" t="str">
        <f t="shared" si="227"/>
        <v>mebalagot</v>
      </c>
      <c r="F7273" t="s">
        <v>3874</v>
      </c>
      <c r="G7273" t="s">
        <v>11110</v>
      </c>
      <c r="H7273" t="s">
        <v>11111</v>
      </c>
      <c r="I7273" s="1">
        <v>44377</v>
      </c>
      <c r="J7273" t="s">
        <v>74</v>
      </c>
      <c r="K7273">
        <v>500</v>
      </c>
      <c r="L7273">
        <v>1</v>
      </c>
      <c r="M7273">
        <v>500</v>
      </c>
      <c r="N7273">
        <v>1</v>
      </c>
      <c r="O7273" s="1">
        <v>44386.391069791665</v>
      </c>
    </row>
    <row r="7274" spans="2:15" x14ac:dyDescent="0.25">
      <c r="B7274" t="s">
        <v>3883</v>
      </c>
      <c r="C7274" t="str">
        <f t="shared" si="226"/>
        <v>maalaureano</v>
      </c>
      <c r="E7274" t="str">
        <f t="shared" si="227"/>
        <v/>
      </c>
      <c r="F7274" t="s">
        <v>3874</v>
      </c>
      <c r="G7274" t="s">
        <v>11112</v>
      </c>
      <c r="H7274" t="s">
        <v>11113</v>
      </c>
      <c r="I7274" s="1">
        <v>44403</v>
      </c>
      <c r="J7274" t="s">
        <v>74</v>
      </c>
      <c r="K7274">
        <v>40000</v>
      </c>
      <c r="L7274">
        <v>1</v>
      </c>
      <c r="M7274">
        <v>40000</v>
      </c>
      <c r="N7274">
        <v>1</v>
      </c>
      <c r="O7274" s="1">
        <v>44407.372281944445</v>
      </c>
    </row>
    <row r="7275" spans="2:15" x14ac:dyDescent="0.25">
      <c r="B7275" t="s">
        <v>3883</v>
      </c>
      <c r="C7275" t="str">
        <f t="shared" si="226"/>
        <v>maalaureano</v>
      </c>
      <c r="D7275" t="s">
        <v>3696</v>
      </c>
      <c r="E7275" t="str">
        <f t="shared" si="227"/>
        <v>edlipana</v>
      </c>
      <c r="F7275" t="s">
        <v>3874</v>
      </c>
      <c r="G7275" t="s">
        <v>11114</v>
      </c>
      <c r="H7275" t="s">
        <v>11115</v>
      </c>
      <c r="I7275" s="1">
        <v>44386</v>
      </c>
      <c r="J7275" t="s">
        <v>74</v>
      </c>
      <c r="K7275">
        <v>2000</v>
      </c>
      <c r="L7275">
        <v>1</v>
      </c>
      <c r="M7275">
        <v>2000</v>
      </c>
      <c r="N7275">
        <v>1</v>
      </c>
      <c r="O7275" s="1">
        <v>44391.337530590281</v>
      </c>
    </row>
    <row r="7276" spans="2:15" x14ac:dyDescent="0.25">
      <c r="B7276" t="s">
        <v>3595</v>
      </c>
      <c r="C7276" t="str">
        <f t="shared" si="226"/>
        <v>armatudan</v>
      </c>
      <c r="E7276" t="str">
        <f t="shared" si="227"/>
        <v/>
      </c>
      <c r="F7276" t="s">
        <v>3874</v>
      </c>
      <c r="G7276" t="s">
        <v>11116</v>
      </c>
      <c r="H7276" t="s">
        <v>11117</v>
      </c>
      <c r="I7276" s="1">
        <v>44391</v>
      </c>
      <c r="J7276" t="s">
        <v>74</v>
      </c>
      <c r="K7276">
        <v>2000</v>
      </c>
      <c r="L7276">
        <v>1</v>
      </c>
      <c r="M7276">
        <v>2000</v>
      </c>
      <c r="N7276">
        <v>1</v>
      </c>
      <c r="O7276" s="1">
        <v>44393.707724189815</v>
      </c>
    </row>
    <row r="7277" spans="2:15" x14ac:dyDescent="0.25">
      <c r="B7277" t="s">
        <v>3638</v>
      </c>
      <c r="C7277" t="str">
        <f t="shared" si="226"/>
        <v>diignacio</v>
      </c>
      <c r="E7277" t="str">
        <f t="shared" si="227"/>
        <v/>
      </c>
      <c r="F7277" t="s">
        <v>3874</v>
      </c>
      <c r="G7277" t="s">
        <v>11118</v>
      </c>
      <c r="H7277" t="s">
        <v>11119</v>
      </c>
      <c r="I7277" s="1">
        <v>44384</v>
      </c>
      <c r="J7277" t="s">
        <v>74</v>
      </c>
      <c r="K7277">
        <v>55000</v>
      </c>
      <c r="L7277">
        <v>1</v>
      </c>
      <c r="M7277">
        <v>55000</v>
      </c>
      <c r="N7277">
        <v>1</v>
      </c>
      <c r="O7277" s="1">
        <v>44389.358772835651</v>
      </c>
    </row>
    <row r="7278" spans="2:15" x14ac:dyDescent="0.25">
      <c r="B7278" t="s">
        <v>67</v>
      </c>
      <c r="C7278" t="str">
        <f t="shared" si="226"/>
        <v>na</v>
      </c>
      <c r="E7278" t="str">
        <f t="shared" si="227"/>
        <v/>
      </c>
      <c r="F7278" t="s">
        <v>3874</v>
      </c>
      <c r="G7278" t="s">
        <v>11120</v>
      </c>
      <c r="H7278" t="s">
        <v>11048</v>
      </c>
      <c r="I7278" s="1">
        <v>44378</v>
      </c>
      <c r="J7278" t="s">
        <v>74</v>
      </c>
      <c r="K7278">
        <v>2000</v>
      </c>
      <c r="L7278">
        <v>1</v>
      </c>
      <c r="M7278">
        <v>2000</v>
      </c>
      <c r="N7278">
        <v>1</v>
      </c>
      <c r="O7278" s="1">
        <v>44386.392389583336</v>
      </c>
    </row>
    <row r="7279" spans="2:15" x14ac:dyDescent="0.25">
      <c r="B7279" t="s">
        <v>3962</v>
      </c>
      <c r="C7279" t="str">
        <f t="shared" si="226"/>
        <v>ndlebrilla</v>
      </c>
      <c r="E7279" t="str">
        <f t="shared" si="227"/>
        <v/>
      </c>
      <c r="F7279" t="s">
        <v>3874</v>
      </c>
      <c r="G7279" t="s">
        <v>11121</v>
      </c>
      <c r="H7279" t="s">
        <v>11122</v>
      </c>
      <c r="I7279" s="1">
        <v>44403</v>
      </c>
      <c r="J7279" t="s">
        <v>74</v>
      </c>
      <c r="K7279">
        <v>20000</v>
      </c>
      <c r="L7279">
        <v>1</v>
      </c>
      <c r="M7279">
        <v>20000</v>
      </c>
      <c r="N7279">
        <v>1</v>
      </c>
      <c r="O7279" s="1">
        <v>44404.448265624997</v>
      </c>
    </row>
    <row r="7280" spans="2:15" x14ac:dyDescent="0.25">
      <c r="B7280" t="s">
        <v>3598</v>
      </c>
      <c r="C7280" t="str">
        <f t="shared" si="226"/>
        <v>abborganio</v>
      </c>
      <c r="E7280" t="str">
        <f t="shared" si="227"/>
        <v/>
      </c>
      <c r="F7280" t="s">
        <v>3874</v>
      </c>
      <c r="G7280" t="s">
        <v>11123</v>
      </c>
      <c r="H7280" t="s">
        <v>11124</v>
      </c>
      <c r="I7280" s="1">
        <v>44407</v>
      </c>
      <c r="J7280" t="s">
        <v>74</v>
      </c>
      <c r="K7280">
        <v>2000</v>
      </c>
      <c r="L7280">
        <v>1</v>
      </c>
      <c r="M7280">
        <v>2000</v>
      </c>
      <c r="N7280">
        <v>1</v>
      </c>
      <c r="O7280" s="1">
        <v>44410.465992858793</v>
      </c>
    </row>
    <row r="7281" spans="2:15" x14ac:dyDescent="0.25">
      <c r="B7281" t="s">
        <v>3883</v>
      </c>
      <c r="C7281" t="str">
        <f t="shared" si="226"/>
        <v>maalaureano</v>
      </c>
      <c r="E7281" t="str">
        <f t="shared" si="227"/>
        <v/>
      </c>
      <c r="F7281" t="s">
        <v>3874</v>
      </c>
      <c r="G7281" t="s">
        <v>11125</v>
      </c>
      <c r="H7281" t="s">
        <v>11126</v>
      </c>
      <c r="I7281" s="1">
        <v>44389</v>
      </c>
      <c r="J7281" t="s">
        <v>74</v>
      </c>
      <c r="K7281">
        <v>3000</v>
      </c>
      <c r="L7281">
        <v>1</v>
      </c>
      <c r="M7281">
        <v>3000</v>
      </c>
      <c r="N7281">
        <v>1</v>
      </c>
      <c r="O7281" s="1">
        <v>44391.558342662036</v>
      </c>
    </row>
    <row r="7282" spans="2:15" x14ac:dyDescent="0.25">
      <c r="B7282" t="s">
        <v>3638</v>
      </c>
      <c r="C7282" t="str">
        <f t="shared" si="226"/>
        <v>diignacio</v>
      </c>
      <c r="E7282" t="str">
        <f t="shared" si="227"/>
        <v/>
      </c>
      <c r="F7282" t="s">
        <v>3874</v>
      </c>
      <c r="G7282" t="s">
        <v>11127</v>
      </c>
      <c r="H7282" t="s">
        <v>11128</v>
      </c>
      <c r="I7282" s="1">
        <v>44406</v>
      </c>
      <c r="J7282" t="s">
        <v>74</v>
      </c>
      <c r="K7282">
        <v>20000</v>
      </c>
      <c r="L7282">
        <v>1</v>
      </c>
      <c r="M7282">
        <v>20000</v>
      </c>
      <c r="N7282">
        <v>1</v>
      </c>
      <c r="O7282" s="1">
        <v>44410.468506550926</v>
      </c>
    </row>
    <row r="7283" spans="2:15" x14ac:dyDescent="0.25">
      <c r="B7283" t="s">
        <v>67</v>
      </c>
      <c r="C7283" t="str">
        <f t="shared" si="226"/>
        <v>na</v>
      </c>
      <c r="E7283" t="str">
        <f t="shared" si="227"/>
        <v/>
      </c>
      <c r="F7283" t="s">
        <v>3924</v>
      </c>
      <c r="G7283" t="s">
        <v>11129</v>
      </c>
      <c r="H7283" t="s">
        <v>11130</v>
      </c>
      <c r="I7283" s="1">
        <v>44385</v>
      </c>
      <c r="J7283" t="s">
        <v>74</v>
      </c>
      <c r="K7283">
        <v>50000</v>
      </c>
      <c r="L7283">
        <v>1</v>
      </c>
      <c r="M7283">
        <v>50000</v>
      </c>
      <c r="N7283">
        <v>1</v>
      </c>
      <c r="O7283" s="1">
        <v>44389.693979004631</v>
      </c>
    </row>
    <row r="7284" spans="2:15" x14ac:dyDescent="0.25">
      <c r="B7284" t="s">
        <v>67</v>
      </c>
      <c r="C7284" t="str">
        <f t="shared" si="226"/>
        <v>na</v>
      </c>
      <c r="E7284" t="str">
        <f t="shared" si="227"/>
        <v/>
      </c>
      <c r="F7284" t="s">
        <v>3924</v>
      </c>
      <c r="G7284" t="s">
        <v>11129</v>
      </c>
      <c r="H7284" t="s">
        <v>11130</v>
      </c>
      <c r="I7284" s="1">
        <v>44404</v>
      </c>
      <c r="J7284" t="s">
        <v>74</v>
      </c>
      <c r="K7284">
        <v>44000</v>
      </c>
      <c r="L7284">
        <v>1</v>
      </c>
      <c r="M7284">
        <v>44000</v>
      </c>
      <c r="N7284">
        <v>1</v>
      </c>
      <c r="O7284" s="1">
        <v>44407.609710069446</v>
      </c>
    </row>
    <row r="7285" spans="2:15" x14ac:dyDescent="0.25">
      <c r="B7285" t="s">
        <v>2851</v>
      </c>
      <c r="C7285" t="str">
        <f t="shared" si="226"/>
        <v>jageneroso</v>
      </c>
      <c r="E7285" t="str">
        <f t="shared" si="227"/>
        <v/>
      </c>
      <c r="F7285" t="s">
        <v>3924</v>
      </c>
      <c r="G7285" t="s">
        <v>11131</v>
      </c>
      <c r="H7285" t="s">
        <v>11132</v>
      </c>
      <c r="I7285" s="1">
        <v>44396</v>
      </c>
      <c r="J7285" t="s">
        <v>74</v>
      </c>
      <c r="K7285">
        <v>2000</v>
      </c>
      <c r="L7285">
        <v>1</v>
      </c>
      <c r="M7285">
        <v>2000</v>
      </c>
      <c r="N7285">
        <v>1</v>
      </c>
      <c r="O7285" s="1">
        <v>44400.675836574075</v>
      </c>
    </row>
    <row r="7286" spans="2:15" x14ac:dyDescent="0.25">
      <c r="B7286" t="s">
        <v>2851</v>
      </c>
      <c r="C7286" t="str">
        <f t="shared" si="226"/>
        <v>jageneroso</v>
      </c>
      <c r="E7286" t="str">
        <f t="shared" si="227"/>
        <v/>
      </c>
      <c r="F7286" t="s">
        <v>3924</v>
      </c>
      <c r="G7286" t="s">
        <v>11133</v>
      </c>
      <c r="H7286" t="s">
        <v>11134</v>
      </c>
      <c r="I7286" s="1">
        <v>44406</v>
      </c>
      <c r="J7286" t="s">
        <v>74</v>
      </c>
      <c r="K7286">
        <v>20000</v>
      </c>
      <c r="L7286">
        <v>1</v>
      </c>
      <c r="M7286">
        <v>20000</v>
      </c>
      <c r="N7286">
        <v>1</v>
      </c>
      <c r="O7286" s="1">
        <v>44410.603304050928</v>
      </c>
    </row>
    <row r="7287" spans="2:15" x14ac:dyDescent="0.25">
      <c r="B7287" t="s">
        <v>2851</v>
      </c>
      <c r="C7287" t="str">
        <f t="shared" si="226"/>
        <v>jageneroso</v>
      </c>
      <c r="E7287" t="str">
        <f t="shared" si="227"/>
        <v/>
      </c>
      <c r="F7287" t="s">
        <v>3924</v>
      </c>
      <c r="G7287" t="s">
        <v>11135</v>
      </c>
      <c r="H7287" t="s">
        <v>11136</v>
      </c>
      <c r="I7287" s="1">
        <v>44384</v>
      </c>
      <c r="J7287" t="s">
        <v>74</v>
      </c>
      <c r="K7287">
        <v>15000</v>
      </c>
      <c r="L7287">
        <v>1</v>
      </c>
      <c r="M7287">
        <v>15000</v>
      </c>
      <c r="N7287">
        <v>1</v>
      </c>
      <c r="O7287" s="1">
        <v>44391.352201921298</v>
      </c>
    </row>
    <row r="7288" spans="2:15" x14ac:dyDescent="0.25">
      <c r="B7288" t="s">
        <v>2851</v>
      </c>
      <c r="C7288" t="str">
        <f t="shared" si="226"/>
        <v>jageneroso</v>
      </c>
      <c r="E7288" t="str">
        <f t="shared" si="227"/>
        <v/>
      </c>
      <c r="F7288" t="s">
        <v>3924</v>
      </c>
      <c r="G7288" t="s">
        <v>11135</v>
      </c>
      <c r="H7288" t="s">
        <v>11136</v>
      </c>
      <c r="I7288" s="1">
        <v>44390</v>
      </c>
      <c r="J7288" t="s">
        <v>74</v>
      </c>
      <c r="K7288">
        <v>11000</v>
      </c>
      <c r="L7288">
        <v>1</v>
      </c>
      <c r="M7288">
        <v>11000</v>
      </c>
      <c r="N7288">
        <v>1</v>
      </c>
      <c r="O7288" s="1">
        <v>44400.67502962963</v>
      </c>
    </row>
    <row r="7289" spans="2:15" x14ac:dyDescent="0.25">
      <c r="B7289" t="s">
        <v>2851</v>
      </c>
      <c r="C7289" t="str">
        <f t="shared" si="226"/>
        <v>jageneroso</v>
      </c>
      <c r="E7289" t="str">
        <f t="shared" si="227"/>
        <v/>
      </c>
      <c r="F7289" t="s">
        <v>3924</v>
      </c>
      <c r="G7289" t="s">
        <v>11135</v>
      </c>
      <c r="H7289" t="s">
        <v>11136</v>
      </c>
      <c r="I7289" s="1">
        <v>44390</v>
      </c>
      <c r="J7289" t="s">
        <v>74</v>
      </c>
      <c r="K7289">
        <v>5000</v>
      </c>
      <c r="L7289">
        <v>1</v>
      </c>
      <c r="M7289">
        <v>5000</v>
      </c>
      <c r="N7289">
        <v>1</v>
      </c>
      <c r="O7289" s="1">
        <v>44400.675047638892</v>
      </c>
    </row>
    <row r="7290" spans="2:15" x14ac:dyDescent="0.25">
      <c r="B7290" t="s">
        <v>2851</v>
      </c>
      <c r="C7290" t="str">
        <f t="shared" si="226"/>
        <v>jageneroso</v>
      </c>
      <c r="E7290" t="str">
        <f t="shared" si="227"/>
        <v/>
      </c>
      <c r="F7290" t="s">
        <v>3924</v>
      </c>
      <c r="G7290" t="s">
        <v>3925</v>
      </c>
      <c r="H7290" t="s">
        <v>3926</v>
      </c>
      <c r="I7290" s="1">
        <v>44382</v>
      </c>
      <c r="J7290" t="s">
        <v>74</v>
      </c>
      <c r="K7290">
        <v>5000</v>
      </c>
      <c r="L7290">
        <v>1</v>
      </c>
      <c r="M7290">
        <v>5000</v>
      </c>
      <c r="N7290">
        <v>1</v>
      </c>
      <c r="O7290" s="1">
        <v>44386.401362800927</v>
      </c>
    </row>
    <row r="7291" spans="2:15" x14ac:dyDescent="0.25">
      <c r="B7291" t="s">
        <v>2851</v>
      </c>
      <c r="C7291" t="str">
        <f t="shared" si="226"/>
        <v>jageneroso</v>
      </c>
      <c r="E7291" t="str">
        <f t="shared" si="227"/>
        <v/>
      </c>
      <c r="F7291" t="s">
        <v>3924</v>
      </c>
      <c r="G7291" t="s">
        <v>3925</v>
      </c>
      <c r="H7291" t="s">
        <v>3926</v>
      </c>
      <c r="I7291" s="1">
        <v>44392</v>
      </c>
      <c r="J7291" t="s">
        <v>74</v>
      </c>
      <c r="K7291">
        <v>19000</v>
      </c>
      <c r="L7291">
        <v>1</v>
      </c>
      <c r="M7291">
        <v>19000</v>
      </c>
      <c r="N7291">
        <v>1</v>
      </c>
      <c r="O7291" s="1">
        <v>44400.675094131948</v>
      </c>
    </row>
    <row r="7292" spans="2:15" x14ac:dyDescent="0.25">
      <c r="B7292" t="s">
        <v>2851</v>
      </c>
      <c r="C7292" t="str">
        <f t="shared" si="226"/>
        <v>jageneroso</v>
      </c>
      <c r="E7292" t="str">
        <f t="shared" si="227"/>
        <v/>
      </c>
      <c r="F7292" t="s">
        <v>3924</v>
      </c>
      <c r="G7292" t="s">
        <v>3925</v>
      </c>
      <c r="H7292" t="s">
        <v>3926</v>
      </c>
      <c r="I7292" s="1">
        <v>44405</v>
      </c>
      <c r="J7292" t="s">
        <v>74</v>
      </c>
      <c r="K7292">
        <v>20000</v>
      </c>
      <c r="L7292">
        <v>1</v>
      </c>
      <c r="M7292">
        <v>20000</v>
      </c>
      <c r="N7292">
        <v>1</v>
      </c>
      <c r="O7292" s="1">
        <v>44407.610530243059</v>
      </c>
    </row>
    <row r="7293" spans="2:15" x14ac:dyDescent="0.25">
      <c r="B7293" t="s">
        <v>2851</v>
      </c>
      <c r="C7293" t="str">
        <f t="shared" si="226"/>
        <v>jageneroso</v>
      </c>
      <c r="E7293" t="str">
        <f t="shared" si="227"/>
        <v/>
      </c>
      <c r="F7293" t="s">
        <v>3924</v>
      </c>
      <c r="G7293" t="s">
        <v>3925</v>
      </c>
      <c r="H7293" t="s">
        <v>3926</v>
      </c>
      <c r="I7293" s="1">
        <v>44405</v>
      </c>
      <c r="J7293" t="s">
        <v>74</v>
      </c>
      <c r="K7293">
        <v>20000</v>
      </c>
      <c r="L7293">
        <v>1</v>
      </c>
      <c r="M7293">
        <v>20000</v>
      </c>
      <c r="N7293">
        <v>1</v>
      </c>
      <c r="O7293" s="1">
        <v>44407.610540543981</v>
      </c>
    </row>
    <row r="7294" spans="2:15" x14ac:dyDescent="0.25">
      <c r="B7294" t="s">
        <v>2851</v>
      </c>
      <c r="C7294" t="str">
        <f t="shared" si="226"/>
        <v>jageneroso</v>
      </c>
      <c r="E7294" t="str">
        <f t="shared" si="227"/>
        <v/>
      </c>
      <c r="F7294" t="s">
        <v>3924</v>
      </c>
      <c r="G7294" t="s">
        <v>3925</v>
      </c>
      <c r="H7294" t="s">
        <v>3926</v>
      </c>
      <c r="I7294" s="1">
        <v>44407</v>
      </c>
      <c r="J7294" t="s">
        <v>74</v>
      </c>
      <c r="K7294">
        <v>40000</v>
      </c>
      <c r="L7294">
        <v>1</v>
      </c>
      <c r="M7294">
        <v>40000</v>
      </c>
      <c r="N7294">
        <v>1</v>
      </c>
      <c r="O7294" s="1">
        <v>44410.604434675923</v>
      </c>
    </row>
    <row r="7295" spans="2:15" x14ac:dyDescent="0.25">
      <c r="B7295" t="s">
        <v>2851</v>
      </c>
      <c r="C7295" t="str">
        <f t="shared" si="226"/>
        <v>jageneroso</v>
      </c>
      <c r="E7295" t="str">
        <f t="shared" si="227"/>
        <v/>
      </c>
      <c r="F7295" t="s">
        <v>3924</v>
      </c>
      <c r="G7295" t="s">
        <v>11137</v>
      </c>
      <c r="H7295" t="s">
        <v>11138</v>
      </c>
      <c r="I7295" s="1">
        <v>44389</v>
      </c>
      <c r="J7295" t="s">
        <v>74</v>
      </c>
      <c r="K7295">
        <v>6000</v>
      </c>
      <c r="L7295">
        <v>1</v>
      </c>
      <c r="M7295">
        <v>6000</v>
      </c>
      <c r="N7295">
        <v>1</v>
      </c>
      <c r="O7295" s="1">
        <v>44391.571258680553</v>
      </c>
    </row>
    <row r="7296" spans="2:15" x14ac:dyDescent="0.25">
      <c r="B7296" t="s">
        <v>2851</v>
      </c>
      <c r="C7296" t="str">
        <f t="shared" si="226"/>
        <v>jageneroso</v>
      </c>
      <c r="E7296" t="str">
        <f t="shared" si="227"/>
        <v/>
      </c>
      <c r="F7296" t="s">
        <v>3924</v>
      </c>
      <c r="G7296" t="s">
        <v>11137</v>
      </c>
      <c r="H7296" t="s">
        <v>11138</v>
      </c>
      <c r="I7296" s="1">
        <v>44407</v>
      </c>
      <c r="J7296" t="s">
        <v>74</v>
      </c>
      <c r="K7296">
        <v>5000</v>
      </c>
      <c r="L7296">
        <v>1</v>
      </c>
      <c r="M7296">
        <v>5000</v>
      </c>
      <c r="N7296">
        <v>1</v>
      </c>
      <c r="O7296" s="1">
        <v>44410.60450666667</v>
      </c>
    </row>
    <row r="7297" spans="2:15" x14ac:dyDescent="0.25">
      <c r="B7297" t="s">
        <v>2851</v>
      </c>
      <c r="C7297" t="str">
        <f t="shared" si="226"/>
        <v>jageneroso</v>
      </c>
      <c r="E7297" t="str">
        <f t="shared" si="227"/>
        <v/>
      </c>
      <c r="F7297" t="s">
        <v>3924</v>
      </c>
      <c r="G7297" t="s">
        <v>11139</v>
      </c>
      <c r="H7297" t="s">
        <v>11140</v>
      </c>
      <c r="I7297" s="1">
        <v>44392</v>
      </c>
      <c r="J7297" t="s">
        <v>74</v>
      </c>
      <c r="K7297">
        <v>1000</v>
      </c>
      <c r="L7297">
        <v>1</v>
      </c>
      <c r="M7297">
        <v>1000</v>
      </c>
      <c r="N7297">
        <v>1</v>
      </c>
      <c r="O7297" s="1">
        <v>44400.675133449076</v>
      </c>
    </row>
    <row r="7298" spans="2:15" x14ac:dyDescent="0.25">
      <c r="B7298" t="s">
        <v>2851</v>
      </c>
      <c r="C7298" t="str">
        <f t="shared" si="226"/>
        <v>jageneroso</v>
      </c>
      <c r="E7298" t="str">
        <f t="shared" si="227"/>
        <v/>
      </c>
      <c r="F7298" t="s">
        <v>3924</v>
      </c>
      <c r="G7298" t="s">
        <v>11141</v>
      </c>
      <c r="H7298" t="s">
        <v>11142</v>
      </c>
      <c r="I7298" s="1">
        <v>44396</v>
      </c>
      <c r="J7298" t="s">
        <v>74</v>
      </c>
      <c r="K7298">
        <v>50000</v>
      </c>
      <c r="L7298">
        <v>1</v>
      </c>
      <c r="M7298">
        <v>50000</v>
      </c>
      <c r="N7298">
        <v>1</v>
      </c>
      <c r="O7298" s="1">
        <v>44400.675870949075</v>
      </c>
    </row>
    <row r="7299" spans="2:15" x14ac:dyDescent="0.25">
      <c r="B7299" t="s">
        <v>67</v>
      </c>
      <c r="C7299" t="str">
        <f t="shared" ref="C7299:C7362" si="228">MID(B7299,FIND("(",B7299)+1,FIND(")",B7299,FIND("(",B7299)+1) - FIND("(",B7299)-1)</f>
        <v>na</v>
      </c>
      <c r="E7299" t="str">
        <f t="shared" ref="E7299:E7362" si="229">IFERROR(MID(D7299,FIND("(",D7299)+1,FIND(")",D7299,FIND("(",D7299)+1) - FIND("(",D7299)-1),"")</f>
        <v/>
      </c>
      <c r="F7299" t="s">
        <v>3924</v>
      </c>
      <c r="G7299" t="s">
        <v>3927</v>
      </c>
      <c r="H7299" t="s">
        <v>3928</v>
      </c>
      <c r="I7299" s="1">
        <v>44379</v>
      </c>
      <c r="J7299" t="s">
        <v>74</v>
      </c>
      <c r="K7299">
        <v>5000</v>
      </c>
      <c r="L7299">
        <v>1</v>
      </c>
      <c r="M7299">
        <v>5000</v>
      </c>
      <c r="N7299">
        <v>1</v>
      </c>
      <c r="O7299" s="1">
        <v>44386.400961990737</v>
      </c>
    </row>
    <row r="7300" spans="2:15" x14ac:dyDescent="0.25">
      <c r="B7300" t="s">
        <v>2851</v>
      </c>
      <c r="C7300" t="str">
        <f t="shared" si="228"/>
        <v>jageneroso</v>
      </c>
      <c r="E7300" t="str">
        <f t="shared" si="229"/>
        <v/>
      </c>
      <c r="F7300" t="s">
        <v>3924</v>
      </c>
      <c r="G7300" t="s">
        <v>11143</v>
      </c>
      <c r="H7300" t="s">
        <v>11144</v>
      </c>
      <c r="I7300" s="1">
        <v>44391</v>
      </c>
      <c r="J7300" t="s">
        <v>74</v>
      </c>
      <c r="K7300">
        <v>1500</v>
      </c>
      <c r="L7300">
        <v>1</v>
      </c>
      <c r="M7300">
        <v>1500</v>
      </c>
      <c r="N7300">
        <v>1</v>
      </c>
      <c r="O7300" s="1">
        <v>44392.569214849536</v>
      </c>
    </row>
    <row r="7301" spans="2:15" x14ac:dyDescent="0.25">
      <c r="B7301" t="s">
        <v>67</v>
      </c>
      <c r="C7301" t="str">
        <f t="shared" si="228"/>
        <v>na</v>
      </c>
      <c r="E7301" t="str">
        <f t="shared" si="229"/>
        <v/>
      </c>
      <c r="F7301" t="s">
        <v>3924</v>
      </c>
      <c r="G7301" t="s">
        <v>11145</v>
      </c>
      <c r="H7301" t="s">
        <v>11146</v>
      </c>
      <c r="I7301" s="1">
        <v>44403</v>
      </c>
      <c r="J7301" t="s">
        <v>74</v>
      </c>
      <c r="K7301">
        <v>1000</v>
      </c>
      <c r="L7301">
        <v>1</v>
      </c>
      <c r="M7301">
        <v>1000</v>
      </c>
      <c r="N7301">
        <v>1</v>
      </c>
      <c r="O7301" s="1">
        <v>44407.608725925929</v>
      </c>
    </row>
    <row r="7302" spans="2:15" x14ac:dyDescent="0.25">
      <c r="B7302" t="s">
        <v>2851</v>
      </c>
      <c r="C7302" t="str">
        <f t="shared" si="228"/>
        <v>jageneroso</v>
      </c>
      <c r="E7302" t="str">
        <f t="shared" si="229"/>
        <v/>
      </c>
      <c r="F7302" t="s">
        <v>3924</v>
      </c>
      <c r="G7302" t="s">
        <v>11147</v>
      </c>
      <c r="H7302" t="s">
        <v>11148</v>
      </c>
      <c r="I7302" s="1">
        <v>44377</v>
      </c>
      <c r="J7302" t="s">
        <v>74</v>
      </c>
      <c r="K7302">
        <v>1000</v>
      </c>
      <c r="L7302">
        <v>1</v>
      </c>
      <c r="M7302">
        <v>1000</v>
      </c>
      <c r="N7302">
        <v>1</v>
      </c>
      <c r="O7302" s="1">
        <v>44386.400368125003</v>
      </c>
    </row>
    <row r="7303" spans="2:15" x14ac:dyDescent="0.25">
      <c r="B7303" t="s">
        <v>612</v>
      </c>
      <c r="C7303" t="str">
        <f t="shared" si="228"/>
        <v>paamodia</v>
      </c>
      <c r="E7303" t="str">
        <f t="shared" si="229"/>
        <v/>
      </c>
      <c r="F7303" t="s">
        <v>3924</v>
      </c>
      <c r="G7303" t="s">
        <v>11149</v>
      </c>
      <c r="H7303" t="s">
        <v>11150</v>
      </c>
      <c r="I7303" s="1">
        <v>44406</v>
      </c>
      <c r="J7303" t="s">
        <v>74</v>
      </c>
      <c r="K7303">
        <v>21000</v>
      </c>
      <c r="L7303">
        <v>1</v>
      </c>
      <c r="M7303">
        <v>21000</v>
      </c>
      <c r="N7303">
        <v>1</v>
      </c>
      <c r="O7303" s="1">
        <v>44410.604545833332</v>
      </c>
    </row>
    <row r="7304" spans="2:15" x14ac:dyDescent="0.25">
      <c r="B7304" t="s">
        <v>67</v>
      </c>
      <c r="C7304" t="str">
        <f t="shared" si="228"/>
        <v>na</v>
      </c>
      <c r="E7304" t="str">
        <f t="shared" si="229"/>
        <v/>
      </c>
      <c r="F7304" t="s">
        <v>3924</v>
      </c>
      <c r="G7304" t="s">
        <v>3929</v>
      </c>
      <c r="H7304" t="s">
        <v>3930</v>
      </c>
      <c r="I7304" s="1">
        <v>44392</v>
      </c>
      <c r="J7304" t="s">
        <v>74</v>
      </c>
      <c r="K7304">
        <v>2500</v>
      </c>
      <c r="L7304">
        <v>1</v>
      </c>
      <c r="M7304">
        <v>2500</v>
      </c>
      <c r="N7304">
        <v>1</v>
      </c>
      <c r="O7304" s="1">
        <v>44400.675610833336</v>
      </c>
    </row>
    <row r="7305" spans="2:15" x14ac:dyDescent="0.25">
      <c r="B7305" t="s">
        <v>2851</v>
      </c>
      <c r="C7305" t="str">
        <f t="shared" si="228"/>
        <v>jageneroso</v>
      </c>
      <c r="E7305" t="str">
        <f t="shared" si="229"/>
        <v/>
      </c>
      <c r="F7305" t="s">
        <v>3924</v>
      </c>
      <c r="G7305" t="s">
        <v>3931</v>
      </c>
      <c r="H7305" t="s">
        <v>3932</v>
      </c>
      <c r="I7305" s="1">
        <v>44383</v>
      </c>
      <c r="J7305" t="s">
        <v>74</v>
      </c>
      <c r="K7305">
        <v>10000</v>
      </c>
      <c r="L7305">
        <v>1</v>
      </c>
      <c r="M7305">
        <v>10000</v>
      </c>
      <c r="N7305">
        <v>1</v>
      </c>
      <c r="O7305" s="1">
        <v>44389.693900497688</v>
      </c>
    </row>
    <row r="7306" spans="2:15" x14ac:dyDescent="0.25">
      <c r="B7306" t="s">
        <v>2851</v>
      </c>
      <c r="C7306" t="str">
        <f t="shared" si="228"/>
        <v>jageneroso</v>
      </c>
      <c r="E7306" t="str">
        <f t="shared" si="229"/>
        <v/>
      </c>
      <c r="F7306" t="s">
        <v>3924</v>
      </c>
      <c r="G7306" t="s">
        <v>11151</v>
      </c>
      <c r="H7306" t="s">
        <v>11152</v>
      </c>
      <c r="I7306" s="1">
        <v>44392</v>
      </c>
      <c r="J7306" t="s">
        <v>74</v>
      </c>
      <c r="K7306">
        <v>7500</v>
      </c>
      <c r="L7306">
        <v>1</v>
      </c>
      <c r="M7306">
        <v>7500</v>
      </c>
      <c r="N7306">
        <v>1</v>
      </c>
      <c r="O7306" s="1">
        <v>44400.675664039351</v>
      </c>
    </row>
    <row r="7307" spans="2:15" x14ac:dyDescent="0.25">
      <c r="B7307" t="s">
        <v>67</v>
      </c>
      <c r="C7307" t="str">
        <f t="shared" si="228"/>
        <v>na</v>
      </c>
      <c r="E7307" t="str">
        <f t="shared" si="229"/>
        <v/>
      </c>
      <c r="F7307" t="s">
        <v>3924</v>
      </c>
      <c r="G7307" t="s">
        <v>11153</v>
      </c>
      <c r="H7307" t="s">
        <v>11154</v>
      </c>
      <c r="I7307" s="1">
        <v>44378</v>
      </c>
      <c r="J7307" t="s">
        <v>74</v>
      </c>
      <c r="K7307">
        <v>1893.72</v>
      </c>
      <c r="L7307">
        <v>1</v>
      </c>
      <c r="M7307">
        <v>1893.72</v>
      </c>
      <c r="N7307">
        <v>1</v>
      </c>
      <c r="O7307" s="1">
        <v>44386.400770868058</v>
      </c>
    </row>
    <row r="7308" spans="2:15" x14ac:dyDescent="0.25">
      <c r="B7308" t="s">
        <v>2851</v>
      </c>
      <c r="C7308" t="str">
        <f t="shared" si="228"/>
        <v>jageneroso</v>
      </c>
      <c r="E7308" t="str">
        <f t="shared" si="229"/>
        <v/>
      </c>
      <c r="F7308" t="s">
        <v>3924</v>
      </c>
      <c r="G7308" t="s">
        <v>11155</v>
      </c>
      <c r="H7308" t="s">
        <v>11156</v>
      </c>
      <c r="I7308" s="1">
        <v>44404</v>
      </c>
      <c r="J7308" t="s">
        <v>74</v>
      </c>
      <c r="K7308">
        <v>5000</v>
      </c>
      <c r="L7308">
        <v>1</v>
      </c>
      <c r="M7308">
        <v>5000</v>
      </c>
      <c r="N7308">
        <v>1</v>
      </c>
      <c r="O7308" s="1">
        <v>44407.608605671296</v>
      </c>
    </row>
    <row r="7309" spans="2:15" x14ac:dyDescent="0.25">
      <c r="B7309" t="s">
        <v>2851</v>
      </c>
      <c r="C7309" t="str">
        <f t="shared" si="228"/>
        <v>jageneroso</v>
      </c>
      <c r="E7309" t="str">
        <f t="shared" si="229"/>
        <v/>
      </c>
      <c r="F7309" t="s">
        <v>3924</v>
      </c>
      <c r="G7309" t="s">
        <v>11157</v>
      </c>
      <c r="H7309" t="s">
        <v>11158</v>
      </c>
      <c r="I7309" s="1">
        <v>44385</v>
      </c>
      <c r="J7309" t="s">
        <v>74</v>
      </c>
      <c r="K7309">
        <v>116000</v>
      </c>
      <c r="L7309">
        <v>1</v>
      </c>
      <c r="M7309">
        <v>116000</v>
      </c>
      <c r="N7309">
        <v>1</v>
      </c>
      <c r="O7309" s="1">
        <v>44389.694051851853</v>
      </c>
    </row>
    <row r="7310" spans="2:15" x14ac:dyDescent="0.25">
      <c r="B7310" t="s">
        <v>612</v>
      </c>
      <c r="C7310" t="str">
        <f t="shared" si="228"/>
        <v>paamodia</v>
      </c>
      <c r="E7310" t="str">
        <f t="shared" si="229"/>
        <v/>
      </c>
      <c r="F7310" t="s">
        <v>3924</v>
      </c>
      <c r="G7310" t="s">
        <v>11159</v>
      </c>
      <c r="H7310" t="s">
        <v>11160</v>
      </c>
      <c r="I7310" s="1">
        <v>44406</v>
      </c>
      <c r="J7310" t="s">
        <v>74</v>
      </c>
      <c r="K7310">
        <v>39800</v>
      </c>
      <c r="L7310">
        <v>1</v>
      </c>
      <c r="M7310">
        <v>39800</v>
      </c>
      <c r="N7310">
        <v>1</v>
      </c>
      <c r="O7310" s="1">
        <v>44410.604925810185</v>
      </c>
    </row>
    <row r="7311" spans="2:15" x14ac:dyDescent="0.25">
      <c r="B7311" t="s">
        <v>2851</v>
      </c>
      <c r="C7311" t="str">
        <f t="shared" si="228"/>
        <v>jageneroso</v>
      </c>
      <c r="E7311" t="str">
        <f t="shared" si="229"/>
        <v/>
      </c>
      <c r="F7311" t="s">
        <v>3924</v>
      </c>
      <c r="G7311" t="s">
        <v>11161</v>
      </c>
      <c r="H7311" t="s">
        <v>11162</v>
      </c>
      <c r="I7311" s="1">
        <v>44406</v>
      </c>
      <c r="J7311" t="s">
        <v>74</v>
      </c>
      <c r="K7311">
        <v>30000</v>
      </c>
      <c r="L7311">
        <v>1</v>
      </c>
      <c r="M7311">
        <v>30000</v>
      </c>
      <c r="N7311">
        <v>1</v>
      </c>
      <c r="O7311" s="1">
        <v>44410.604991203705</v>
      </c>
    </row>
    <row r="7312" spans="2:15" x14ac:dyDescent="0.25">
      <c r="B7312" t="s">
        <v>2851</v>
      </c>
      <c r="C7312" t="str">
        <f t="shared" si="228"/>
        <v>jageneroso</v>
      </c>
      <c r="E7312" t="str">
        <f t="shared" si="229"/>
        <v/>
      </c>
      <c r="F7312" t="s">
        <v>3924</v>
      </c>
      <c r="G7312" t="s">
        <v>11161</v>
      </c>
      <c r="H7312" t="s">
        <v>11162</v>
      </c>
      <c r="I7312" s="1">
        <v>44407</v>
      </c>
      <c r="J7312" t="s">
        <v>74</v>
      </c>
      <c r="K7312">
        <v>200000</v>
      </c>
      <c r="L7312">
        <v>1</v>
      </c>
      <c r="M7312">
        <v>200000</v>
      </c>
      <c r="N7312">
        <v>1</v>
      </c>
      <c r="O7312" s="1">
        <v>44410.604967083331</v>
      </c>
    </row>
    <row r="7313" spans="2:15" x14ac:dyDescent="0.25">
      <c r="B7313" t="s">
        <v>2851</v>
      </c>
      <c r="C7313" t="str">
        <f t="shared" si="228"/>
        <v>jageneroso</v>
      </c>
      <c r="E7313" t="str">
        <f t="shared" si="229"/>
        <v/>
      </c>
      <c r="F7313" t="s">
        <v>3924</v>
      </c>
      <c r="G7313" t="s">
        <v>11163</v>
      </c>
      <c r="H7313" t="s">
        <v>11164</v>
      </c>
      <c r="I7313" s="1">
        <v>44406</v>
      </c>
      <c r="J7313" t="s">
        <v>74</v>
      </c>
      <c r="K7313">
        <v>8000</v>
      </c>
      <c r="L7313">
        <v>1</v>
      </c>
      <c r="M7313">
        <v>8000</v>
      </c>
      <c r="N7313">
        <v>1</v>
      </c>
      <c r="O7313" s="1">
        <v>44407.610755358794</v>
      </c>
    </row>
    <row r="7314" spans="2:15" x14ac:dyDescent="0.25">
      <c r="B7314" t="s">
        <v>612</v>
      </c>
      <c r="C7314" t="str">
        <f t="shared" si="228"/>
        <v>paamodia</v>
      </c>
      <c r="E7314" t="str">
        <f t="shared" si="229"/>
        <v/>
      </c>
      <c r="F7314" t="s">
        <v>3924</v>
      </c>
      <c r="G7314" t="s">
        <v>11165</v>
      </c>
      <c r="H7314" t="s">
        <v>11166</v>
      </c>
      <c r="I7314" s="1">
        <v>44392</v>
      </c>
      <c r="J7314" t="s">
        <v>74</v>
      </c>
      <c r="K7314">
        <v>30000</v>
      </c>
      <c r="L7314">
        <v>1</v>
      </c>
      <c r="M7314">
        <v>30000</v>
      </c>
      <c r="N7314">
        <v>1</v>
      </c>
      <c r="O7314" s="1">
        <v>44393.709456863427</v>
      </c>
    </row>
    <row r="7315" spans="2:15" x14ac:dyDescent="0.25">
      <c r="B7315" t="s">
        <v>67</v>
      </c>
      <c r="C7315" t="str">
        <f t="shared" si="228"/>
        <v>na</v>
      </c>
      <c r="E7315" t="str">
        <f t="shared" si="229"/>
        <v/>
      </c>
      <c r="F7315" t="s">
        <v>3924</v>
      </c>
      <c r="G7315" t="s">
        <v>3935</v>
      </c>
      <c r="H7315" t="s">
        <v>3928</v>
      </c>
      <c r="I7315" s="1">
        <v>44379</v>
      </c>
      <c r="J7315" t="s">
        <v>74</v>
      </c>
      <c r="K7315">
        <v>5000</v>
      </c>
      <c r="L7315">
        <v>1</v>
      </c>
      <c r="M7315">
        <v>5000</v>
      </c>
      <c r="N7315">
        <v>1</v>
      </c>
      <c r="O7315" s="1">
        <v>44386.401018819444</v>
      </c>
    </row>
    <row r="7316" spans="2:15" x14ac:dyDescent="0.25">
      <c r="B7316" t="s">
        <v>2851</v>
      </c>
      <c r="C7316" t="str">
        <f t="shared" si="228"/>
        <v>jageneroso</v>
      </c>
      <c r="E7316" t="str">
        <f t="shared" si="229"/>
        <v/>
      </c>
      <c r="F7316" t="s">
        <v>3924</v>
      </c>
      <c r="G7316" t="s">
        <v>3936</v>
      </c>
      <c r="H7316" t="s">
        <v>3937</v>
      </c>
      <c r="I7316" s="1">
        <v>44377</v>
      </c>
      <c r="J7316" t="s">
        <v>74</v>
      </c>
      <c r="K7316">
        <v>10000</v>
      </c>
      <c r="L7316">
        <v>1</v>
      </c>
      <c r="M7316">
        <v>10000</v>
      </c>
      <c r="N7316">
        <v>1</v>
      </c>
      <c r="O7316" s="1">
        <v>44386.400663194443</v>
      </c>
    </row>
    <row r="7317" spans="2:15" x14ac:dyDescent="0.25">
      <c r="B7317" t="s">
        <v>2851</v>
      </c>
      <c r="C7317" t="str">
        <f t="shared" si="228"/>
        <v>jageneroso</v>
      </c>
      <c r="E7317" t="str">
        <f t="shared" si="229"/>
        <v/>
      </c>
      <c r="F7317" t="s">
        <v>3924</v>
      </c>
      <c r="G7317" t="s">
        <v>3938</v>
      </c>
      <c r="H7317" t="s">
        <v>3939</v>
      </c>
      <c r="I7317" s="1">
        <v>44377</v>
      </c>
      <c r="J7317" t="s">
        <v>74</v>
      </c>
      <c r="K7317">
        <v>10000</v>
      </c>
      <c r="L7317">
        <v>1</v>
      </c>
      <c r="M7317">
        <v>10000</v>
      </c>
      <c r="N7317">
        <v>1</v>
      </c>
      <c r="O7317" s="1">
        <v>44386.400677083337</v>
      </c>
    </row>
    <row r="7318" spans="2:15" x14ac:dyDescent="0.25">
      <c r="B7318" t="s">
        <v>612</v>
      </c>
      <c r="C7318" t="str">
        <f t="shared" si="228"/>
        <v>paamodia</v>
      </c>
      <c r="E7318" t="str">
        <f t="shared" si="229"/>
        <v/>
      </c>
      <c r="F7318" t="s">
        <v>3924</v>
      </c>
      <c r="G7318" t="s">
        <v>11167</v>
      </c>
      <c r="H7318" t="s">
        <v>11168</v>
      </c>
      <c r="I7318" s="1">
        <v>44391</v>
      </c>
      <c r="J7318" t="s">
        <v>74</v>
      </c>
      <c r="K7318">
        <v>42000</v>
      </c>
      <c r="L7318">
        <v>1</v>
      </c>
      <c r="M7318">
        <v>42000</v>
      </c>
      <c r="N7318">
        <v>1</v>
      </c>
      <c r="O7318" s="1">
        <v>44393.709488657405</v>
      </c>
    </row>
    <row r="7319" spans="2:15" x14ac:dyDescent="0.25">
      <c r="B7319" t="s">
        <v>2851</v>
      </c>
      <c r="C7319" t="str">
        <f t="shared" si="228"/>
        <v>jageneroso</v>
      </c>
      <c r="E7319" t="str">
        <f t="shared" si="229"/>
        <v/>
      </c>
      <c r="F7319" t="s">
        <v>3924</v>
      </c>
      <c r="G7319" t="s">
        <v>3940</v>
      </c>
      <c r="H7319" t="s">
        <v>3941</v>
      </c>
      <c r="I7319" s="1">
        <v>44378</v>
      </c>
      <c r="J7319" t="s">
        <v>74</v>
      </c>
      <c r="K7319">
        <v>2500</v>
      </c>
      <c r="L7319">
        <v>1</v>
      </c>
      <c r="M7319">
        <v>2500</v>
      </c>
      <c r="N7319">
        <v>1</v>
      </c>
      <c r="O7319" s="1">
        <v>44386.400814305554</v>
      </c>
    </row>
    <row r="7320" spans="2:15" x14ac:dyDescent="0.25">
      <c r="B7320" t="s">
        <v>2851</v>
      </c>
      <c r="C7320" t="str">
        <f t="shared" si="228"/>
        <v>jageneroso</v>
      </c>
      <c r="E7320" t="str">
        <f t="shared" si="229"/>
        <v/>
      </c>
      <c r="F7320" t="s">
        <v>3924</v>
      </c>
      <c r="G7320" t="s">
        <v>3940</v>
      </c>
      <c r="H7320" t="s">
        <v>3941</v>
      </c>
      <c r="I7320" s="1">
        <v>44393</v>
      </c>
      <c r="J7320" t="s">
        <v>74</v>
      </c>
      <c r="K7320">
        <v>2000</v>
      </c>
      <c r="L7320">
        <v>1</v>
      </c>
      <c r="M7320">
        <v>2000</v>
      </c>
      <c r="N7320">
        <v>1</v>
      </c>
      <c r="O7320" s="1">
        <v>44400.675779282406</v>
      </c>
    </row>
    <row r="7321" spans="2:15" x14ac:dyDescent="0.25">
      <c r="B7321" t="s">
        <v>67</v>
      </c>
      <c r="C7321" t="str">
        <f t="shared" si="228"/>
        <v>na</v>
      </c>
      <c r="E7321" t="str">
        <f t="shared" si="229"/>
        <v/>
      </c>
      <c r="F7321" t="s">
        <v>3924</v>
      </c>
      <c r="G7321" t="s">
        <v>11169</v>
      </c>
      <c r="H7321" t="s">
        <v>11170</v>
      </c>
      <c r="I7321" s="1">
        <v>44386</v>
      </c>
      <c r="J7321" t="s">
        <v>74</v>
      </c>
      <c r="K7321">
        <v>1000</v>
      </c>
      <c r="L7321">
        <v>1</v>
      </c>
      <c r="M7321">
        <v>1000</v>
      </c>
      <c r="N7321">
        <v>1</v>
      </c>
      <c r="O7321" s="1">
        <v>44391.352751423612</v>
      </c>
    </row>
    <row r="7322" spans="2:15" x14ac:dyDescent="0.25">
      <c r="B7322" t="s">
        <v>2851</v>
      </c>
      <c r="C7322" t="str">
        <f t="shared" si="228"/>
        <v>jageneroso</v>
      </c>
      <c r="E7322" t="str">
        <f t="shared" si="229"/>
        <v/>
      </c>
      <c r="F7322" t="s">
        <v>3924</v>
      </c>
      <c r="G7322" t="s">
        <v>11171</v>
      </c>
      <c r="H7322" t="s">
        <v>11172</v>
      </c>
      <c r="I7322" s="1">
        <v>44378</v>
      </c>
      <c r="J7322" t="s">
        <v>74</v>
      </c>
      <c r="K7322">
        <v>5000</v>
      </c>
      <c r="L7322">
        <v>1</v>
      </c>
      <c r="M7322">
        <v>5000</v>
      </c>
      <c r="N7322">
        <v>1</v>
      </c>
      <c r="O7322" s="1">
        <v>44386.400849189813</v>
      </c>
    </row>
    <row r="7323" spans="2:15" x14ac:dyDescent="0.25">
      <c r="B7323" t="s">
        <v>2851</v>
      </c>
      <c r="C7323" t="str">
        <f t="shared" si="228"/>
        <v>jageneroso</v>
      </c>
      <c r="E7323" t="str">
        <f t="shared" si="229"/>
        <v/>
      </c>
      <c r="F7323" t="s">
        <v>3924</v>
      </c>
      <c r="G7323" t="s">
        <v>11173</v>
      </c>
      <c r="H7323" t="s">
        <v>11174</v>
      </c>
      <c r="I7323" s="1">
        <v>44392</v>
      </c>
      <c r="J7323" t="s">
        <v>74</v>
      </c>
      <c r="K7323">
        <v>18000</v>
      </c>
      <c r="L7323">
        <v>1</v>
      </c>
      <c r="M7323">
        <v>18000</v>
      </c>
      <c r="N7323">
        <v>1</v>
      </c>
      <c r="O7323" s="1">
        <v>44400.675703391207</v>
      </c>
    </row>
    <row r="7324" spans="2:15" x14ac:dyDescent="0.25">
      <c r="B7324" t="s">
        <v>67</v>
      </c>
      <c r="C7324" t="str">
        <f t="shared" si="228"/>
        <v>na</v>
      </c>
      <c r="E7324" t="str">
        <f t="shared" si="229"/>
        <v/>
      </c>
      <c r="F7324" t="s">
        <v>3924</v>
      </c>
      <c r="G7324" t="s">
        <v>11175</v>
      </c>
      <c r="H7324" t="s">
        <v>11176</v>
      </c>
      <c r="I7324" s="1">
        <v>44396</v>
      </c>
      <c r="J7324" t="s">
        <v>74</v>
      </c>
      <c r="K7324">
        <v>10000</v>
      </c>
      <c r="L7324">
        <v>1</v>
      </c>
      <c r="M7324">
        <v>10000</v>
      </c>
      <c r="N7324">
        <v>1</v>
      </c>
      <c r="O7324" s="1">
        <v>44400.677907407407</v>
      </c>
    </row>
    <row r="7325" spans="2:15" x14ac:dyDescent="0.25">
      <c r="B7325" t="s">
        <v>2851</v>
      </c>
      <c r="C7325" t="str">
        <f t="shared" si="228"/>
        <v>jageneroso</v>
      </c>
      <c r="E7325" t="str">
        <f t="shared" si="229"/>
        <v/>
      </c>
      <c r="F7325" t="s">
        <v>3924</v>
      </c>
      <c r="G7325" t="s">
        <v>11177</v>
      </c>
      <c r="H7325" t="s">
        <v>11178</v>
      </c>
      <c r="I7325" s="1">
        <v>44377</v>
      </c>
      <c r="J7325" t="s">
        <v>74</v>
      </c>
      <c r="K7325">
        <v>10000</v>
      </c>
      <c r="L7325">
        <v>1</v>
      </c>
      <c r="M7325">
        <v>10000</v>
      </c>
      <c r="N7325">
        <v>1</v>
      </c>
      <c r="O7325" s="1">
        <v>44386.400882442133</v>
      </c>
    </row>
    <row r="7326" spans="2:15" x14ac:dyDescent="0.25">
      <c r="B7326" t="s">
        <v>2851</v>
      </c>
      <c r="C7326" t="str">
        <f t="shared" si="228"/>
        <v>jageneroso</v>
      </c>
      <c r="E7326" t="str">
        <f t="shared" si="229"/>
        <v/>
      </c>
      <c r="F7326" t="s">
        <v>3924</v>
      </c>
      <c r="G7326" t="s">
        <v>11177</v>
      </c>
      <c r="H7326" t="s">
        <v>11178</v>
      </c>
      <c r="I7326" s="1">
        <v>44391</v>
      </c>
      <c r="J7326" t="s">
        <v>74</v>
      </c>
      <c r="K7326">
        <v>15000</v>
      </c>
      <c r="L7326">
        <v>1</v>
      </c>
      <c r="M7326">
        <v>15000</v>
      </c>
      <c r="N7326">
        <v>1</v>
      </c>
      <c r="O7326" s="1">
        <v>44400.675738310187</v>
      </c>
    </row>
    <row r="7327" spans="2:15" x14ac:dyDescent="0.25">
      <c r="B7327" t="s">
        <v>67</v>
      </c>
      <c r="C7327" t="str">
        <f t="shared" si="228"/>
        <v>na</v>
      </c>
      <c r="E7327" t="str">
        <f t="shared" si="229"/>
        <v/>
      </c>
      <c r="F7327" t="s">
        <v>3924</v>
      </c>
      <c r="G7327" t="s">
        <v>11179</v>
      </c>
      <c r="H7327" t="s">
        <v>11146</v>
      </c>
      <c r="I7327" s="1">
        <v>44403</v>
      </c>
      <c r="J7327" t="s">
        <v>74</v>
      </c>
      <c r="K7327">
        <v>1000</v>
      </c>
      <c r="L7327">
        <v>1</v>
      </c>
      <c r="M7327">
        <v>1000</v>
      </c>
      <c r="N7327">
        <v>1</v>
      </c>
      <c r="O7327" s="1">
        <v>44407.610841087961</v>
      </c>
    </row>
    <row r="7328" spans="2:15" x14ac:dyDescent="0.25">
      <c r="B7328" t="s">
        <v>67</v>
      </c>
      <c r="C7328" t="str">
        <f t="shared" si="228"/>
        <v>na</v>
      </c>
      <c r="E7328" t="str">
        <f t="shared" si="229"/>
        <v/>
      </c>
      <c r="F7328" t="s">
        <v>3924</v>
      </c>
      <c r="G7328" t="s">
        <v>11180</v>
      </c>
      <c r="H7328" t="s">
        <v>11181</v>
      </c>
      <c r="I7328" s="1">
        <v>44403</v>
      </c>
      <c r="J7328" t="s">
        <v>74</v>
      </c>
      <c r="K7328">
        <v>600</v>
      </c>
      <c r="L7328">
        <v>1</v>
      </c>
      <c r="M7328">
        <v>600</v>
      </c>
      <c r="N7328">
        <v>1</v>
      </c>
      <c r="O7328" s="1">
        <v>44407.608785069446</v>
      </c>
    </row>
    <row r="7329" spans="2:15" x14ac:dyDescent="0.25">
      <c r="B7329" t="s">
        <v>67</v>
      </c>
      <c r="C7329" t="str">
        <f t="shared" si="228"/>
        <v>na</v>
      </c>
      <c r="E7329" t="str">
        <f t="shared" si="229"/>
        <v/>
      </c>
      <c r="F7329" t="s">
        <v>3924</v>
      </c>
      <c r="G7329" t="s">
        <v>11182</v>
      </c>
      <c r="H7329" t="s">
        <v>11183</v>
      </c>
      <c r="I7329" s="1">
        <v>44404</v>
      </c>
      <c r="J7329" t="s">
        <v>74</v>
      </c>
      <c r="K7329">
        <v>2000</v>
      </c>
      <c r="L7329">
        <v>1</v>
      </c>
      <c r="M7329">
        <v>2000</v>
      </c>
      <c r="N7329">
        <v>1</v>
      </c>
      <c r="O7329" s="1">
        <v>44407.608668472225</v>
      </c>
    </row>
    <row r="7330" spans="2:15" x14ac:dyDescent="0.25">
      <c r="B7330" t="s">
        <v>2851</v>
      </c>
      <c r="C7330" t="str">
        <f t="shared" si="228"/>
        <v>jageneroso</v>
      </c>
      <c r="E7330" t="str">
        <f t="shared" si="229"/>
        <v/>
      </c>
      <c r="F7330" t="s">
        <v>3924</v>
      </c>
      <c r="G7330" t="s">
        <v>11184</v>
      </c>
      <c r="H7330" t="s">
        <v>11142</v>
      </c>
      <c r="I7330" s="1">
        <v>44396</v>
      </c>
      <c r="J7330" t="s">
        <v>74</v>
      </c>
      <c r="K7330">
        <v>30000</v>
      </c>
      <c r="L7330">
        <v>1</v>
      </c>
      <c r="M7330">
        <v>30000</v>
      </c>
      <c r="N7330">
        <v>1</v>
      </c>
      <c r="O7330" s="1">
        <v>44400.67590790509</v>
      </c>
    </row>
    <row r="7331" spans="2:15" x14ac:dyDescent="0.25">
      <c r="B7331" t="s">
        <v>3944</v>
      </c>
      <c r="C7331" t="str">
        <f t="shared" si="228"/>
        <v>rblandero</v>
      </c>
      <c r="E7331" t="str">
        <f t="shared" si="229"/>
        <v/>
      </c>
      <c r="F7331" t="s">
        <v>3945</v>
      </c>
      <c r="G7331" t="s">
        <v>3946</v>
      </c>
      <c r="H7331" t="s">
        <v>3947</v>
      </c>
      <c r="I7331" s="1">
        <v>44380</v>
      </c>
      <c r="J7331" t="s">
        <v>74</v>
      </c>
      <c r="K7331">
        <v>5000</v>
      </c>
      <c r="L7331">
        <v>1</v>
      </c>
      <c r="M7331">
        <v>5000</v>
      </c>
      <c r="N7331">
        <v>1</v>
      </c>
      <c r="O7331" s="1">
        <v>44386.401197719904</v>
      </c>
    </row>
    <row r="7332" spans="2:15" x14ac:dyDescent="0.25">
      <c r="B7332" t="s">
        <v>67</v>
      </c>
      <c r="C7332" t="str">
        <f t="shared" si="228"/>
        <v>na</v>
      </c>
      <c r="E7332" t="str">
        <f t="shared" si="229"/>
        <v/>
      </c>
      <c r="F7332" t="s">
        <v>3945</v>
      </c>
      <c r="G7332" t="s">
        <v>3948</v>
      </c>
      <c r="H7332" t="s">
        <v>3949</v>
      </c>
      <c r="I7332" s="1">
        <v>44389</v>
      </c>
      <c r="J7332" t="s">
        <v>74</v>
      </c>
      <c r="K7332">
        <v>1000</v>
      </c>
      <c r="L7332">
        <v>1</v>
      </c>
      <c r="M7332">
        <v>1000</v>
      </c>
      <c r="N7332">
        <v>1</v>
      </c>
      <c r="O7332" s="1">
        <v>44391.571320138886</v>
      </c>
    </row>
    <row r="7333" spans="2:15" x14ac:dyDescent="0.25">
      <c r="B7333" t="s">
        <v>67</v>
      </c>
      <c r="C7333" t="str">
        <f t="shared" si="228"/>
        <v>na</v>
      </c>
      <c r="E7333" t="str">
        <f t="shared" si="229"/>
        <v/>
      </c>
      <c r="F7333" t="s">
        <v>3945</v>
      </c>
      <c r="G7333" t="s">
        <v>11185</v>
      </c>
      <c r="H7333" t="s">
        <v>11186</v>
      </c>
      <c r="I7333" s="1">
        <v>44380</v>
      </c>
      <c r="J7333" t="s">
        <v>74</v>
      </c>
      <c r="K7333">
        <v>500</v>
      </c>
      <c r="L7333">
        <v>1</v>
      </c>
      <c r="M7333">
        <v>500</v>
      </c>
      <c r="N7333">
        <v>1</v>
      </c>
      <c r="O7333" s="1">
        <v>44386.401298263889</v>
      </c>
    </row>
    <row r="7334" spans="2:15" x14ac:dyDescent="0.25">
      <c r="B7334" t="s">
        <v>2851</v>
      </c>
      <c r="C7334" t="str">
        <f t="shared" si="228"/>
        <v>jageneroso</v>
      </c>
      <c r="E7334" t="str">
        <f t="shared" si="229"/>
        <v/>
      </c>
      <c r="F7334" t="s">
        <v>3945</v>
      </c>
      <c r="G7334" t="s">
        <v>11187</v>
      </c>
      <c r="H7334" t="s">
        <v>11188</v>
      </c>
      <c r="I7334" s="1">
        <v>44390</v>
      </c>
      <c r="J7334" t="s">
        <v>74</v>
      </c>
      <c r="K7334">
        <v>5000</v>
      </c>
      <c r="L7334">
        <v>1</v>
      </c>
      <c r="M7334">
        <v>5000</v>
      </c>
      <c r="N7334">
        <v>1</v>
      </c>
      <c r="O7334" s="1">
        <v>44392.569258831019</v>
      </c>
    </row>
    <row r="7335" spans="2:15" x14ac:dyDescent="0.25">
      <c r="B7335" t="s">
        <v>67</v>
      </c>
      <c r="C7335" t="str">
        <f t="shared" si="228"/>
        <v>na</v>
      </c>
      <c r="E7335" t="str">
        <f t="shared" si="229"/>
        <v/>
      </c>
      <c r="F7335" t="s">
        <v>3945</v>
      </c>
      <c r="G7335" t="s">
        <v>11189</v>
      </c>
      <c r="H7335" t="s">
        <v>11190</v>
      </c>
      <c r="I7335" s="1">
        <v>44389</v>
      </c>
      <c r="J7335" t="s">
        <v>74</v>
      </c>
      <c r="K7335">
        <v>2000</v>
      </c>
      <c r="L7335">
        <v>1</v>
      </c>
      <c r="M7335">
        <v>2000</v>
      </c>
      <c r="N7335">
        <v>1</v>
      </c>
      <c r="O7335" s="1">
        <v>44391.571388923614</v>
      </c>
    </row>
    <row r="7336" spans="2:15" x14ac:dyDescent="0.25">
      <c r="B7336" t="s">
        <v>67</v>
      </c>
      <c r="C7336" t="str">
        <f t="shared" si="228"/>
        <v>na</v>
      </c>
      <c r="E7336" t="str">
        <f t="shared" si="229"/>
        <v/>
      </c>
      <c r="F7336" t="s">
        <v>3945</v>
      </c>
      <c r="G7336" t="s">
        <v>3950</v>
      </c>
      <c r="H7336" t="s">
        <v>3949</v>
      </c>
      <c r="I7336" s="1">
        <v>44389</v>
      </c>
      <c r="J7336" t="s">
        <v>74</v>
      </c>
      <c r="K7336">
        <v>1000</v>
      </c>
      <c r="L7336">
        <v>1</v>
      </c>
      <c r="M7336">
        <v>1000</v>
      </c>
      <c r="N7336">
        <v>1</v>
      </c>
      <c r="O7336" s="1">
        <v>44391.571460023151</v>
      </c>
    </row>
    <row r="7337" spans="2:15" x14ac:dyDescent="0.25">
      <c r="B7337" t="s">
        <v>3944</v>
      </c>
      <c r="C7337" t="str">
        <f t="shared" si="228"/>
        <v>rblandero</v>
      </c>
      <c r="E7337" t="str">
        <f t="shared" si="229"/>
        <v/>
      </c>
      <c r="F7337" t="s">
        <v>3945</v>
      </c>
      <c r="G7337" t="s">
        <v>11191</v>
      </c>
      <c r="H7337" t="s">
        <v>11192</v>
      </c>
      <c r="I7337" s="1">
        <v>44377</v>
      </c>
      <c r="J7337" t="s">
        <v>74</v>
      </c>
      <c r="K7337">
        <v>500</v>
      </c>
      <c r="L7337">
        <v>1</v>
      </c>
      <c r="M7337">
        <v>500</v>
      </c>
      <c r="N7337">
        <v>1</v>
      </c>
      <c r="O7337" s="1">
        <v>44386.40071415509</v>
      </c>
    </row>
    <row r="7338" spans="2:15" x14ac:dyDescent="0.25">
      <c r="B7338" t="s">
        <v>3655</v>
      </c>
      <c r="C7338" t="str">
        <f t="shared" si="228"/>
        <v>rex</v>
      </c>
      <c r="E7338" t="str">
        <f t="shared" si="229"/>
        <v/>
      </c>
      <c r="F7338" t="s">
        <v>3951</v>
      </c>
      <c r="G7338" t="s">
        <v>11193</v>
      </c>
      <c r="H7338" t="s">
        <v>11194</v>
      </c>
      <c r="I7338" s="1">
        <v>44396</v>
      </c>
      <c r="J7338" t="s">
        <v>74</v>
      </c>
      <c r="K7338">
        <v>2750</v>
      </c>
      <c r="L7338">
        <v>1</v>
      </c>
      <c r="M7338">
        <v>2750</v>
      </c>
      <c r="N7338">
        <v>1</v>
      </c>
      <c r="O7338" s="1">
        <v>44400.682130706016</v>
      </c>
    </row>
    <row r="7339" spans="2:15" x14ac:dyDescent="0.25">
      <c r="B7339" t="s">
        <v>3962</v>
      </c>
      <c r="C7339" t="str">
        <f t="shared" si="228"/>
        <v>ndlebrilla</v>
      </c>
      <c r="E7339" t="str">
        <f t="shared" si="229"/>
        <v/>
      </c>
      <c r="F7339" t="s">
        <v>3951</v>
      </c>
      <c r="G7339" t="s">
        <v>11195</v>
      </c>
      <c r="H7339" t="s">
        <v>11196</v>
      </c>
      <c r="I7339" s="1">
        <v>44403</v>
      </c>
      <c r="J7339" t="s">
        <v>74</v>
      </c>
      <c r="K7339">
        <v>2000</v>
      </c>
      <c r="L7339">
        <v>1</v>
      </c>
      <c r="M7339">
        <v>2000</v>
      </c>
      <c r="N7339">
        <v>1</v>
      </c>
      <c r="O7339" s="1">
        <v>44405.585333055555</v>
      </c>
    </row>
    <row r="7340" spans="2:15" x14ac:dyDescent="0.25">
      <c r="B7340" t="s">
        <v>3629</v>
      </c>
      <c r="C7340" t="str">
        <f t="shared" si="228"/>
        <v>jsgamiao</v>
      </c>
      <c r="E7340" t="str">
        <f t="shared" si="229"/>
        <v/>
      </c>
      <c r="F7340" t="s">
        <v>3951</v>
      </c>
      <c r="G7340" t="s">
        <v>11197</v>
      </c>
      <c r="H7340" t="s">
        <v>11198</v>
      </c>
      <c r="I7340" s="1">
        <v>44382</v>
      </c>
      <c r="J7340" t="s">
        <v>74</v>
      </c>
      <c r="K7340">
        <v>10000</v>
      </c>
      <c r="L7340">
        <v>1</v>
      </c>
      <c r="M7340">
        <v>10000</v>
      </c>
      <c r="N7340">
        <v>1</v>
      </c>
      <c r="O7340" s="1">
        <v>44386.408803541664</v>
      </c>
    </row>
    <row r="7341" spans="2:15" x14ac:dyDescent="0.25">
      <c r="B7341" t="s">
        <v>3629</v>
      </c>
      <c r="C7341" t="str">
        <f t="shared" si="228"/>
        <v>jsgamiao</v>
      </c>
      <c r="E7341" t="str">
        <f t="shared" si="229"/>
        <v/>
      </c>
      <c r="F7341" t="s">
        <v>3951</v>
      </c>
      <c r="G7341" t="s">
        <v>11197</v>
      </c>
      <c r="H7341" t="s">
        <v>11198</v>
      </c>
      <c r="I7341" s="1">
        <v>44400</v>
      </c>
      <c r="J7341" t="s">
        <v>74</v>
      </c>
      <c r="K7341">
        <v>64500</v>
      </c>
      <c r="L7341">
        <v>1</v>
      </c>
      <c r="M7341">
        <v>64500</v>
      </c>
      <c r="N7341">
        <v>1</v>
      </c>
      <c r="O7341" s="1">
        <v>44403.400492199071</v>
      </c>
    </row>
    <row r="7342" spans="2:15" x14ac:dyDescent="0.25">
      <c r="B7342" t="s">
        <v>3598</v>
      </c>
      <c r="C7342" t="str">
        <f t="shared" si="228"/>
        <v>abborganio</v>
      </c>
      <c r="E7342" t="str">
        <f t="shared" si="229"/>
        <v/>
      </c>
      <c r="F7342" t="s">
        <v>3951</v>
      </c>
      <c r="G7342" t="s">
        <v>11199</v>
      </c>
      <c r="H7342" t="s">
        <v>11200</v>
      </c>
      <c r="I7342" s="1">
        <v>44404</v>
      </c>
      <c r="J7342" t="s">
        <v>74</v>
      </c>
      <c r="K7342">
        <v>2000</v>
      </c>
      <c r="L7342">
        <v>1</v>
      </c>
      <c r="M7342">
        <v>2000</v>
      </c>
      <c r="N7342">
        <v>1</v>
      </c>
      <c r="O7342" s="1">
        <v>44405.585194826388</v>
      </c>
    </row>
    <row r="7343" spans="2:15" x14ac:dyDescent="0.25">
      <c r="B7343" t="s">
        <v>3629</v>
      </c>
      <c r="C7343" t="str">
        <f t="shared" si="228"/>
        <v>jsgamiao</v>
      </c>
      <c r="E7343" t="str">
        <f t="shared" si="229"/>
        <v/>
      </c>
      <c r="F7343" t="s">
        <v>3951</v>
      </c>
      <c r="G7343" t="s">
        <v>11201</v>
      </c>
      <c r="H7343" t="s">
        <v>11202</v>
      </c>
      <c r="I7343" s="1">
        <v>44400</v>
      </c>
      <c r="J7343" t="s">
        <v>74</v>
      </c>
      <c r="K7343">
        <v>6000</v>
      </c>
      <c r="L7343">
        <v>1</v>
      </c>
      <c r="M7343">
        <v>6000</v>
      </c>
      <c r="N7343">
        <v>1</v>
      </c>
      <c r="O7343" s="1">
        <v>44403.400544212964</v>
      </c>
    </row>
    <row r="7344" spans="2:15" x14ac:dyDescent="0.25">
      <c r="B7344" t="s">
        <v>3629</v>
      </c>
      <c r="C7344" t="str">
        <f t="shared" si="228"/>
        <v>jsgamiao</v>
      </c>
      <c r="E7344" t="str">
        <f t="shared" si="229"/>
        <v/>
      </c>
      <c r="F7344" t="s">
        <v>3951</v>
      </c>
      <c r="G7344" t="s">
        <v>11203</v>
      </c>
      <c r="H7344" t="s">
        <v>11204</v>
      </c>
      <c r="I7344" s="1">
        <v>44407</v>
      </c>
      <c r="J7344" t="s">
        <v>74</v>
      </c>
      <c r="K7344">
        <v>100000</v>
      </c>
      <c r="L7344">
        <v>1</v>
      </c>
      <c r="M7344">
        <v>100000</v>
      </c>
      <c r="N7344">
        <v>1</v>
      </c>
      <c r="O7344" s="1">
        <v>44410.473865972221</v>
      </c>
    </row>
    <row r="7345" spans="2:15" x14ac:dyDescent="0.25">
      <c r="B7345" t="s">
        <v>3714</v>
      </c>
      <c r="C7345" t="str">
        <f t="shared" si="228"/>
        <v>ataceral</v>
      </c>
      <c r="E7345" t="str">
        <f t="shared" si="229"/>
        <v/>
      </c>
      <c r="F7345" t="s">
        <v>3951</v>
      </c>
      <c r="G7345" t="s">
        <v>3954</v>
      </c>
      <c r="H7345" t="s">
        <v>3955</v>
      </c>
      <c r="I7345" s="1">
        <v>44393</v>
      </c>
      <c r="J7345" t="s">
        <v>74</v>
      </c>
      <c r="K7345">
        <v>5000</v>
      </c>
      <c r="L7345">
        <v>1</v>
      </c>
      <c r="M7345">
        <v>5000</v>
      </c>
      <c r="N7345">
        <v>1</v>
      </c>
      <c r="O7345" s="1">
        <v>44400.590459444444</v>
      </c>
    </row>
    <row r="7346" spans="2:15" x14ac:dyDescent="0.25">
      <c r="B7346" t="s">
        <v>3591</v>
      </c>
      <c r="C7346" t="str">
        <f t="shared" si="228"/>
        <v>marjorie</v>
      </c>
      <c r="E7346" t="str">
        <f t="shared" si="229"/>
        <v/>
      </c>
      <c r="F7346" t="s">
        <v>3951</v>
      </c>
      <c r="G7346" t="s">
        <v>11205</v>
      </c>
      <c r="H7346" t="s">
        <v>11206</v>
      </c>
      <c r="I7346" s="1">
        <v>44407</v>
      </c>
      <c r="J7346" t="s">
        <v>74</v>
      </c>
      <c r="K7346">
        <v>216000</v>
      </c>
      <c r="L7346">
        <v>1</v>
      </c>
      <c r="M7346">
        <v>216000</v>
      </c>
      <c r="N7346">
        <v>1</v>
      </c>
      <c r="O7346" s="1">
        <v>44410.47541997685</v>
      </c>
    </row>
    <row r="7347" spans="2:15" x14ac:dyDescent="0.25">
      <c r="B7347" t="s">
        <v>3626</v>
      </c>
      <c r="C7347" t="str">
        <f t="shared" si="228"/>
        <v>bdevera</v>
      </c>
      <c r="E7347" t="str">
        <f t="shared" si="229"/>
        <v/>
      </c>
      <c r="F7347" t="s">
        <v>3951</v>
      </c>
      <c r="G7347" t="s">
        <v>11207</v>
      </c>
      <c r="H7347" t="s">
        <v>11208</v>
      </c>
      <c r="I7347" s="1">
        <v>44406</v>
      </c>
      <c r="J7347" t="s">
        <v>74</v>
      </c>
      <c r="K7347">
        <v>500</v>
      </c>
      <c r="L7347">
        <v>1</v>
      </c>
      <c r="M7347">
        <v>500</v>
      </c>
      <c r="N7347">
        <v>1</v>
      </c>
      <c r="O7347" s="1">
        <v>44410.472210763888</v>
      </c>
    </row>
    <row r="7348" spans="2:15" x14ac:dyDescent="0.25">
      <c r="B7348" t="s">
        <v>3714</v>
      </c>
      <c r="C7348" t="str">
        <f t="shared" si="228"/>
        <v>ataceral</v>
      </c>
      <c r="E7348" t="str">
        <f t="shared" si="229"/>
        <v/>
      </c>
      <c r="F7348" t="s">
        <v>3951</v>
      </c>
      <c r="G7348" t="s">
        <v>11209</v>
      </c>
      <c r="H7348" t="s">
        <v>11210</v>
      </c>
      <c r="I7348" s="1">
        <v>44398</v>
      </c>
      <c r="J7348" t="s">
        <v>74</v>
      </c>
      <c r="K7348">
        <v>15900</v>
      </c>
      <c r="L7348">
        <v>1</v>
      </c>
      <c r="M7348">
        <v>15900</v>
      </c>
      <c r="N7348">
        <v>1</v>
      </c>
      <c r="O7348" s="1">
        <v>44400.606836261577</v>
      </c>
    </row>
    <row r="7349" spans="2:15" x14ac:dyDescent="0.25">
      <c r="B7349" t="s">
        <v>3595</v>
      </c>
      <c r="C7349" t="str">
        <f t="shared" si="228"/>
        <v>armatudan</v>
      </c>
      <c r="E7349" t="str">
        <f t="shared" si="229"/>
        <v/>
      </c>
      <c r="F7349" t="s">
        <v>3951</v>
      </c>
      <c r="G7349" t="s">
        <v>11211</v>
      </c>
      <c r="H7349" t="s">
        <v>11212</v>
      </c>
      <c r="I7349" s="1">
        <v>44403</v>
      </c>
      <c r="J7349" t="s">
        <v>74</v>
      </c>
      <c r="K7349">
        <v>5000</v>
      </c>
      <c r="L7349">
        <v>1</v>
      </c>
      <c r="M7349">
        <v>5000</v>
      </c>
      <c r="N7349">
        <v>1</v>
      </c>
      <c r="O7349" s="1">
        <v>44404.40114490741</v>
      </c>
    </row>
    <row r="7350" spans="2:15" x14ac:dyDescent="0.25">
      <c r="B7350" t="s">
        <v>3598</v>
      </c>
      <c r="C7350" t="str">
        <f t="shared" si="228"/>
        <v>abborganio</v>
      </c>
      <c r="E7350" t="str">
        <f t="shared" si="229"/>
        <v/>
      </c>
      <c r="F7350" t="s">
        <v>3951</v>
      </c>
      <c r="G7350" t="s">
        <v>3956</v>
      </c>
      <c r="H7350" t="s">
        <v>3957</v>
      </c>
      <c r="I7350" s="1">
        <v>44377</v>
      </c>
      <c r="J7350" t="s">
        <v>74</v>
      </c>
      <c r="K7350">
        <v>2000</v>
      </c>
      <c r="L7350">
        <v>1</v>
      </c>
      <c r="M7350">
        <v>2000</v>
      </c>
      <c r="N7350">
        <v>1</v>
      </c>
      <c r="O7350" s="1">
        <v>44386.406680439817</v>
      </c>
    </row>
    <row r="7351" spans="2:15" x14ac:dyDescent="0.25">
      <c r="B7351" t="s">
        <v>3626</v>
      </c>
      <c r="C7351" t="str">
        <f t="shared" si="228"/>
        <v>bdevera</v>
      </c>
      <c r="E7351" t="str">
        <f t="shared" si="229"/>
        <v/>
      </c>
      <c r="F7351" t="s">
        <v>3951</v>
      </c>
      <c r="G7351" t="s">
        <v>11213</v>
      </c>
      <c r="H7351" t="s">
        <v>11214</v>
      </c>
      <c r="I7351" s="1">
        <v>44407</v>
      </c>
      <c r="J7351" t="s">
        <v>74</v>
      </c>
      <c r="K7351">
        <v>5000</v>
      </c>
      <c r="L7351">
        <v>1</v>
      </c>
      <c r="M7351">
        <v>5000</v>
      </c>
      <c r="N7351">
        <v>1</v>
      </c>
      <c r="O7351" s="1">
        <v>44410.472249571758</v>
      </c>
    </row>
    <row r="7352" spans="2:15" x14ac:dyDescent="0.25">
      <c r="B7352" t="s">
        <v>3591</v>
      </c>
      <c r="C7352" t="str">
        <f t="shared" si="228"/>
        <v>marjorie</v>
      </c>
      <c r="E7352" t="str">
        <f t="shared" si="229"/>
        <v/>
      </c>
      <c r="F7352" t="s">
        <v>3951</v>
      </c>
      <c r="G7352" t="s">
        <v>11215</v>
      </c>
      <c r="H7352" t="s">
        <v>3329</v>
      </c>
      <c r="I7352" s="1">
        <v>44403</v>
      </c>
      <c r="J7352" t="s">
        <v>74</v>
      </c>
      <c r="K7352">
        <v>1000</v>
      </c>
      <c r="L7352">
        <v>1</v>
      </c>
      <c r="M7352">
        <v>1000</v>
      </c>
      <c r="N7352">
        <v>1</v>
      </c>
      <c r="O7352" s="1">
        <v>44405.585472523147</v>
      </c>
    </row>
    <row r="7353" spans="2:15" x14ac:dyDescent="0.25">
      <c r="B7353" t="s">
        <v>3598</v>
      </c>
      <c r="C7353" t="str">
        <f t="shared" si="228"/>
        <v>abborganio</v>
      </c>
      <c r="E7353" t="str">
        <f t="shared" si="229"/>
        <v/>
      </c>
      <c r="F7353" t="s">
        <v>3951</v>
      </c>
      <c r="G7353" t="s">
        <v>11216</v>
      </c>
      <c r="H7353" t="s">
        <v>11198</v>
      </c>
      <c r="I7353" s="1">
        <v>44399</v>
      </c>
      <c r="J7353" t="s">
        <v>74</v>
      </c>
      <c r="K7353">
        <v>10500</v>
      </c>
      <c r="L7353">
        <v>1</v>
      </c>
      <c r="M7353">
        <v>10500</v>
      </c>
      <c r="N7353">
        <v>1</v>
      </c>
      <c r="O7353" s="1">
        <v>44403.400406550929</v>
      </c>
    </row>
    <row r="7354" spans="2:15" x14ac:dyDescent="0.25">
      <c r="B7354" t="s">
        <v>3591</v>
      </c>
      <c r="C7354" t="str">
        <f t="shared" si="228"/>
        <v>marjorie</v>
      </c>
      <c r="E7354" t="str">
        <f t="shared" si="229"/>
        <v/>
      </c>
      <c r="F7354" t="s">
        <v>3951</v>
      </c>
      <c r="G7354" t="s">
        <v>11217</v>
      </c>
      <c r="H7354" t="s">
        <v>11218</v>
      </c>
      <c r="I7354" s="1">
        <v>44406</v>
      </c>
      <c r="J7354" t="s">
        <v>74</v>
      </c>
      <c r="K7354">
        <v>5000</v>
      </c>
      <c r="L7354">
        <v>1</v>
      </c>
      <c r="M7354">
        <v>5000</v>
      </c>
      <c r="N7354">
        <v>1</v>
      </c>
      <c r="O7354" s="1">
        <v>44410.475461921298</v>
      </c>
    </row>
    <row r="7355" spans="2:15" x14ac:dyDescent="0.25">
      <c r="B7355" t="s">
        <v>3714</v>
      </c>
      <c r="C7355" t="str">
        <f t="shared" si="228"/>
        <v>ataceral</v>
      </c>
      <c r="E7355" t="str">
        <f t="shared" si="229"/>
        <v/>
      </c>
      <c r="F7355" t="s">
        <v>3951</v>
      </c>
      <c r="G7355" t="s">
        <v>11219</v>
      </c>
      <c r="H7355" t="s">
        <v>11220</v>
      </c>
      <c r="I7355" s="1">
        <v>44392</v>
      </c>
      <c r="J7355" t="s">
        <v>74</v>
      </c>
      <c r="K7355">
        <v>24834</v>
      </c>
      <c r="L7355">
        <v>1</v>
      </c>
      <c r="M7355">
        <v>24834</v>
      </c>
      <c r="N7355">
        <v>1</v>
      </c>
      <c r="O7355" s="1">
        <v>44400.590503854168</v>
      </c>
    </row>
    <row r="7356" spans="2:15" x14ac:dyDescent="0.25">
      <c r="B7356" t="s">
        <v>3962</v>
      </c>
      <c r="C7356" t="str">
        <f t="shared" si="228"/>
        <v>ndlebrilla</v>
      </c>
      <c r="D7356" t="s">
        <v>2450</v>
      </c>
      <c r="E7356" t="str">
        <f t="shared" si="229"/>
        <v>fjlim</v>
      </c>
      <c r="F7356" t="s">
        <v>3951</v>
      </c>
      <c r="G7356" t="s">
        <v>11221</v>
      </c>
      <c r="H7356" t="s">
        <v>11222</v>
      </c>
      <c r="I7356" s="1">
        <v>44392</v>
      </c>
      <c r="J7356" t="s">
        <v>74</v>
      </c>
      <c r="K7356">
        <v>20000</v>
      </c>
      <c r="L7356">
        <v>1</v>
      </c>
      <c r="M7356">
        <v>20000</v>
      </c>
      <c r="N7356">
        <v>1</v>
      </c>
      <c r="O7356" s="1">
        <v>44400.599407708331</v>
      </c>
    </row>
    <row r="7357" spans="2:15" x14ac:dyDescent="0.25">
      <c r="B7357" t="s">
        <v>10989</v>
      </c>
      <c r="C7357" t="str">
        <f t="shared" si="228"/>
        <v>jparaneta</v>
      </c>
      <c r="D7357" t="s">
        <v>2450</v>
      </c>
      <c r="E7357" t="str">
        <f t="shared" si="229"/>
        <v>fjlim</v>
      </c>
      <c r="F7357" t="s">
        <v>3951</v>
      </c>
      <c r="G7357" t="s">
        <v>11223</v>
      </c>
      <c r="H7357" t="s">
        <v>11224</v>
      </c>
      <c r="I7357" s="1">
        <v>44378</v>
      </c>
      <c r="J7357" t="s">
        <v>74</v>
      </c>
      <c r="K7357">
        <v>11000</v>
      </c>
      <c r="L7357">
        <v>1</v>
      </c>
      <c r="M7357">
        <v>11000</v>
      </c>
      <c r="N7357">
        <v>1</v>
      </c>
      <c r="O7357" s="1">
        <v>44386.40657511574</v>
      </c>
    </row>
    <row r="7358" spans="2:15" x14ac:dyDescent="0.25">
      <c r="B7358" t="s">
        <v>3626</v>
      </c>
      <c r="C7358" t="str">
        <f t="shared" si="228"/>
        <v>bdevera</v>
      </c>
      <c r="E7358" t="str">
        <f t="shared" si="229"/>
        <v/>
      </c>
      <c r="F7358" t="s">
        <v>3951</v>
      </c>
      <c r="G7358" t="s">
        <v>11223</v>
      </c>
      <c r="H7358" t="s">
        <v>11224</v>
      </c>
      <c r="I7358" s="1">
        <v>44407</v>
      </c>
      <c r="J7358" t="s">
        <v>74</v>
      </c>
      <c r="K7358">
        <v>13000</v>
      </c>
      <c r="L7358">
        <v>1</v>
      </c>
      <c r="M7358">
        <v>13000</v>
      </c>
      <c r="N7358">
        <v>1</v>
      </c>
      <c r="O7358" s="1">
        <v>44410.473770949073</v>
      </c>
    </row>
    <row r="7359" spans="2:15" x14ac:dyDescent="0.25">
      <c r="B7359" t="s">
        <v>3626</v>
      </c>
      <c r="C7359" t="str">
        <f t="shared" si="228"/>
        <v>bdevera</v>
      </c>
      <c r="D7359" t="s">
        <v>8306</v>
      </c>
      <c r="E7359" t="str">
        <f t="shared" si="229"/>
        <v>foaustria</v>
      </c>
      <c r="F7359" t="s">
        <v>3951</v>
      </c>
      <c r="G7359" t="s">
        <v>3971</v>
      </c>
      <c r="H7359" t="s">
        <v>3972</v>
      </c>
      <c r="I7359" s="1">
        <v>44398</v>
      </c>
      <c r="J7359" t="s">
        <v>74</v>
      </c>
      <c r="K7359">
        <v>10000</v>
      </c>
      <c r="L7359">
        <v>1</v>
      </c>
      <c r="M7359">
        <v>10000</v>
      </c>
      <c r="N7359">
        <v>1</v>
      </c>
      <c r="O7359" s="1">
        <v>44400.607040694442</v>
      </c>
    </row>
    <row r="7360" spans="2:15" x14ac:dyDescent="0.25">
      <c r="B7360" t="s">
        <v>3626</v>
      </c>
      <c r="C7360" t="str">
        <f t="shared" si="228"/>
        <v>bdevera</v>
      </c>
      <c r="E7360" t="str">
        <f t="shared" si="229"/>
        <v/>
      </c>
      <c r="F7360" t="s">
        <v>3951</v>
      </c>
      <c r="G7360" t="s">
        <v>3971</v>
      </c>
      <c r="H7360" t="s">
        <v>3972</v>
      </c>
      <c r="I7360" s="1">
        <v>44402</v>
      </c>
      <c r="J7360" t="s">
        <v>74</v>
      </c>
      <c r="K7360">
        <v>7000</v>
      </c>
      <c r="L7360">
        <v>1</v>
      </c>
      <c r="M7360">
        <v>7000</v>
      </c>
      <c r="N7360">
        <v>1</v>
      </c>
      <c r="O7360" s="1">
        <v>44404.401103240743</v>
      </c>
    </row>
    <row r="7361" spans="2:15" x14ac:dyDescent="0.25">
      <c r="B7361" t="s">
        <v>3962</v>
      </c>
      <c r="C7361" t="str">
        <f t="shared" si="228"/>
        <v>ndlebrilla</v>
      </c>
      <c r="E7361" t="str">
        <f t="shared" si="229"/>
        <v/>
      </c>
      <c r="F7361" t="s">
        <v>3951</v>
      </c>
      <c r="G7361" t="s">
        <v>11225</v>
      </c>
      <c r="H7361" t="s">
        <v>11226</v>
      </c>
      <c r="I7361" s="1">
        <v>44384</v>
      </c>
      <c r="J7361" t="s">
        <v>74</v>
      </c>
      <c r="K7361">
        <v>1000</v>
      </c>
      <c r="L7361">
        <v>1</v>
      </c>
      <c r="M7361">
        <v>1000</v>
      </c>
      <c r="N7361">
        <v>1</v>
      </c>
      <c r="O7361" s="1">
        <v>44389.357650231483</v>
      </c>
    </row>
    <row r="7362" spans="2:15" x14ac:dyDescent="0.25">
      <c r="B7362" t="s">
        <v>3962</v>
      </c>
      <c r="C7362" t="str">
        <f t="shared" si="228"/>
        <v>ndlebrilla</v>
      </c>
      <c r="D7362" t="s">
        <v>2431</v>
      </c>
      <c r="E7362" t="str">
        <f t="shared" si="229"/>
        <v>jbaliola</v>
      </c>
      <c r="F7362" t="s">
        <v>3951</v>
      </c>
      <c r="G7362" t="s">
        <v>11227</v>
      </c>
      <c r="H7362" t="s">
        <v>11228</v>
      </c>
      <c r="I7362" s="1">
        <v>44403</v>
      </c>
      <c r="J7362" t="s">
        <v>74</v>
      </c>
      <c r="K7362">
        <v>7000</v>
      </c>
      <c r="L7362">
        <v>1</v>
      </c>
      <c r="M7362">
        <v>7000</v>
      </c>
      <c r="N7362">
        <v>1</v>
      </c>
      <c r="O7362" s="1">
        <v>44405.585371562498</v>
      </c>
    </row>
    <row r="7363" spans="2:15" x14ac:dyDescent="0.25">
      <c r="B7363" t="s">
        <v>3595</v>
      </c>
      <c r="C7363" t="str">
        <f t="shared" ref="C7363:C7426" si="230">MID(B7363,FIND("(",B7363)+1,FIND(")",B7363,FIND("(",B7363)+1) - FIND("(",B7363)-1)</f>
        <v>armatudan</v>
      </c>
      <c r="E7363" t="str">
        <f t="shared" ref="E7363:E7426" si="231">IFERROR(MID(D7363,FIND("(",D7363)+1,FIND(")",D7363,FIND("(",D7363)+1) - FIND("(",D7363)-1),"")</f>
        <v/>
      </c>
      <c r="F7363" t="s">
        <v>3951</v>
      </c>
      <c r="G7363" t="s">
        <v>11229</v>
      </c>
      <c r="H7363" t="s">
        <v>11230</v>
      </c>
      <c r="I7363" s="1">
        <v>44386</v>
      </c>
      <c r="J7363" t="s">
        <v>74</v>
      </c>
      <c r="K7363">
        <v>1000</v>
      </c>
      <c r="L7363">
        <v>1</v>
      </c>
      <c r="M7363">
        <v>1000</v>
      </c>
      <c r="N7363">
        <v>1</v>
      </c>
      <c r="O7363" s="1">
        <v>44391.340107986114</v>
      </c>
    </row>
    <row r="7364" spans="2:15" x14ac:dyDescent="0.25">
      <c r="B7364" t="s">
        <v>3655</v>
      </c>
      <c r="C7364" t="str">
        <f t="shared" si="230"/>
        <v>rex</v>
      </c>
      <c r="E7364" t="str">
        <f t="shared" si="231"/>
        <v/>
      </c>
      <c r="F7364" t="s">
        <v>3951</v>
      </c>
      <c r="G7364" t="s">
        <v>11231</v>
      </c>
      <c r="H7364" t="s">
        <v>11232</v>
      </c>
      <c r="I7364" s="1">
        <v>44384</v>
      </c>
      <c r="J7364" t="s">
        <v>74</v>
      </c>
      <c r="K7364">
        <v>10000</v>
      </c>
      <c r="L7364">
        <v>1</v>
      </c>
      <c r="M7364">
        <v>10000</v>
      </c>
      <c r="N7364">
        <v>1</v>
      </c>
      <c r="O7364" s="1">
        <v>44389.357684328701</v>
      </c>
    </row>
    <row r="7365" spans="2:15" x14ac:dyDescent="0.25">
      <c r="B7365" t="s">
        <v>3714</v>
      </c>
      <c r="C7365" t="str">
        <f t="shared" si="230"/>
        <v>ataceral</v>
      </c>
      <c r="E7365" t="str">
        <f t="shared" si="231"/>
        <v/>
      </c>
      <c r="F7365" t="s">
        <v>3951</v>
      </c>
      <c r="G7365" t="s">
        <v>11233</v>
      </c>
      <c r="H7365" t="s">
        <v>11234</v>
      </c>
      <c r="I7365" s="1">
        <v>44382</v>
      </c>
      <c r="J7365" t="s">
        <v>74</v>
      </c>
      <c r="K7365">
        <v>44000</v>
      </c>
      <c r="L7365">
        <v>1</v>
      </c>
      <c r="M7365">
        <v>44000</v>
      </c>
      <c r="N7365">
        <v>1</v>
      </c>
      <c r="O7365" s="1">
        <v>44386.40911296296</v>
      </c>
    </row>
    <row r="7366" spans="2:15" x14ac:dyDescent="0.25">
      <c r="B7366" t="s">
        <v>3962</v>
      </c>
      <c r="C7366" t="str">
        <f t="shared" si="230"/>
        <v>ndlebrilla</v>
      </c>
      <c r="E7366" t="str">
        <f t="shared" si="231"/>
        <v/>
      </c>
      <c r="F7366" t="s">
        <v>3951</v>
      </c>
      <c r="G7366" t="s">
        <v>11235</v>
      </c>
      <c r="H7366" t="s">
        <v>11236</v>
      </c>
      <c r="I7366" s="1">
        <v>44392</v>
      </c>
      <c r="J7366" t="s">
        <v>74</v>
      </c>
      <c r="K7366">
        <v>5000</v>
      </c>
      <c r="L7366">
        <v>1</v>
      </c>
      <c r="M7366">
        <v>5000</v>
      </c>
      <c r="N7366">
        <v>1</v>
      </c>
      <c r="O7366" s="1">
        <v>44400.599450613423</v>
      </c>
    </row>
    <row r="7367" spans="2:15" x14ac:dyDescent="0.25">
      <c r="B7367" t="s">
        <v>3595</v>
      </c>
      <c r="C7367" t="str">
        <f t="shared" si="230"/>
        <v>armatudan</v>
      </c>
      <c r="E7367" t="str">
        <f t="shared" si="231"/>
        <v/>
      </c>
      <c r="F7367" t="s">
        <v>3951</v>
      </c>
      <c r="G7367" t="s">
        <v>11237</v>
      </c>
      <c r="H7367" t="s">
        <v>11238</v>
      </c>
      <c r="I7367" s="1">
        <v>44392</v>
      </c>
      <c r="J7367" t="s">
        <v>74</v>
      </c>
      <c r="K7367">
        <v>20000</v>
      </c>
      <c r="L7367">
        <v>1</v>
      </c>
      <c r="M7367">
        <v>20000</v>
      </c>
      <c r="N7367">
        <v>1</v>
      </c>
      <c r="O7367" s="1">
        <v>44393.706203194444</v>
      </c>
    </row>
    <row r="7368" spans="2:15" x14ac:dyDescent="0.25">
      <c r="B7368" t="s">
        <v>3714</v>
      </c>
      <c r="C7368" t="str">
        <f t="shared" si="230"/>
        <v>ataceral</v>
      </c>
      <c r="E7368" t="str">
        <f t="shared" si="231"/>
        <v/>
      </c>
      <c r="F7368" t="s">
        <v>3951</v>
      </c>
      <c r="G7368" t="s">
        <v>3979</v>
      </c>
      <c r="H7368" t="s">
        <v>3980</v>
      </c>
      <c r="I7368" s="1">
        <v>44382</v>
      </c>
      <c r="J7368" t="s">
        <v>74</v>
      </c>
      <c r="K7368">
        <v>3000</v>
      </c>
      <c r="L7368">
        <v>1</v>
      </c>
      <c r="M7368">
        <v>3000</v>
      </c>
      <c r="N7368">
        <v>1</v>
      </c>
      <c r="O7368" s="1">
        <v>44386.409147638886</v>
      </c>
    </row>
    <row r="7369" spans="2:15" x14ac:dyDescent="0.25">
      <c r="B7369" t="s">
        <v>3714</v>
      </c>
      <c r="C7369" t="str">
        <f t="shared" si="230"/>
        <v>ataceral</v>
      </c>
      <c r="E7369" t="str">
        <f t="shared" si="231"/>
        <v/>
      </c>
      <c r="F7369" t="s">
        <v>3951</v>
      </c>
      <c r="G7369" t="s">
        <v>3979</v>
      </c>
      <c r="H7369" t="s">
        <v>3980</v>
      </c>
      <c r="I7369" s="1">
        <v>44390</v>
      </c>
      <c r="J7369" t="s">
        <v>74</v>
      </c>
      <c r="K7369">
        <v>3000</v>
      </c>
      <c r="L7369">
        <v>1</v>
      </c>
      <c r="M7369">
        <v>3000</v>
      </c>
      <c r="N7369">
        <v>1</v>
      </c>
      <c r="O7369" s="1">
        <v>44392.574231365739</v>
      </c>
    </row>
    <row r="7370" spans="2:15" x14ac:dyDescent="0.25">
      <c r="B7370" t="s">
        <v>3714</v>
      </c>
      <c r="C7370" t="str">
        <f t="shared" si="230"/>
        <v>ataceral</v>
      </c>
      <c r="E7370" t="str">
        <f t="shared" si="231"/>
        <v/>
      </c>
      <c r="F7370" t="s">
        <v>3951</v>
      </c>
      <c r="G7370" t="s">
        <v>11239</v>
      </c>
      <c r="H7370" t="s">
        <v>11240</v>
      </c>
      <c r="I7370" s="1">
        <v>44392</v>
      </c>
      <c r="J7370" t="s">
        <v>74</v>
      </c>
      <c r="K7370">
        <v>17500</v>
      </c>
      <c r="L7370">
        <v>1</v>
      </c>
      <c r="M7370">
        <v>17500</v>
      </c>
      <c r="N7370">
        <v>1</v>
      </c>
      <c r="O7370" s="1">
        <v>44400.598894444447</v>
      </c>
    </row>
    <row r="7371" spans="2:15" x14ac:dyDescent="0.25">
      <c r="B7371" t="s">
        <v>3626</v>
      </c>
      <c r="C7371" t="str">
        <f t="shared" si="230"/>
        <v>bdevera</v>
      </c>
      <c r="E7371" t="str">
        <f t="shared" si="231"/>
        <v/>
      </c>
      <c r="F7371" t="s">
        <v>3951</v>
      </c>
      <c r="G7371" t="s">
        <v>11241</v>
      </c>
      <c r="H7371" t="s">
        <v>11242</v>
      </c>
      <c r="I7371" s="1">
        <v>44396</v>
      </c>
      <c r="J7371" t="s">
        <v>74</v>
      </c>
      <c r="K7371">
        <v>2000</v>
      </c>
      <c r="L7371">
        <v>1</v>
      </c>
      <c r="M7371">
        <v>2000</v>
      </c>
      <c r="N7371">
        <v>1</v>
      </c>
      <c r="O7371" s="1">
        <v>44400.681603935183</v>
      </c>
    </row>
    <row r="7372" spans="2:15" x14ac:dyDescent="0.25">
      <c r="B7372" t="s">
        <v>3626</v>
      </c>
      <c r="C7372" t="str">
        <f t="shared" si="230"/>
        <v>bdevera</v>
      </c>
      <c r="E7372" t="str">
        <f t="shared" si="231"/>
        <v/>
      </c>
      <c r="F7372" t="s">
        <v>3951</v>
      </c>
      <c r="G7372" t="s">
        <v>11243</v>
      </c>
      <c r="H7372" t="s">
        <v>11244</v>
      </c>
      <c r="I7372" s="1">
        <v>44393</v>
      </c>
      <c r="J7372" t="s">
        <v>74</v>
      </c>
      <c r="K7372">
        <v>5000</v>
      </c>
      <c r="L7372">
        <v>1</v>
      </c>
      <c r="M7372">
        <v>5000</v>
      </c>
      <c r="N7372">
        <v>1</v>
      </c>
      <c r="O7372" s="1">
        <v>44400.590872800924</v>
      </c>
    </row>
    <row r="7373" spans="2:15" x14ac:dyDescent="0.25">
      <c r="B7373" t="s">
        <v>3962</v>
      </c>
      <c r="C7373" t="str">
        <f t="shared" si="230"/>
        <v>ndlebrilla</v>
      </c>
      <c r="E7373" t="str">
        <f t="shared" si="231"/>
        <v/>
      </c>
      <c r="F7373" t="s">
        <v>3951</v>
      </c>
      <c r="G7373" t="s">
        <v>11245</v>
      </c>
      <c r="H7373" t="s">
        <v>11246</v>
      </c>
      <c r="I7373" s="1">
        <v>44396</v>
      </c>
      <c r="J7373" t="s">
        <v>74</v>
      </c>
      <c r="K7373">
        <v>1500</v>
      </c>
      <c r="L7373">
        <v>1</v>
      </c>
      <c r="M7373">
        <v>1500</v>
      </c>
      <c r="N7373">
        <v>1</v>
      </c>
      <c r="O7373" s="1">
        <v>44400.593845671297</v>
      </c>
    </row>
    <row r="7374" spans="2:15" x14ac:dyDescent="0.25">
      <c r="B7374" t="s">
        <v>3962</v>
      </c>
      <c r="C7374" t="str">
        <f t="shared" si="230"/>
        <v>ndlebrilla</v>
      </c>
      <c r="E7374" t="str">
        <f t="shared" si="231"/>
        <v/>
      </c>
      <c r="F7374" t="s">
        <v>3951</v>
      </c>
      <c r="G7374" t="s">
        <v>11245</v>
      </c>
      <c r="H7374" t="s">
        <v>11246</v>
      </c>
      <c r="I7374" s="1">
        <v>44407</v>
      </c>
      <c r="J7374" t="s">
        <v>74</v>
      </c>
      <c r="K7374">
        <v>2800</v>
      </c>
      <c r="L7374">
        <v>1</v>
      </c>
      <c r="M7374">
        <v>2800</v>
      </c>
      <c r="N7374">
        <v>1</v>
      </c>
      <c r="O7374" s="1">
        <v>44410.474467361113</v>
      </c>
    </row>
    <row r="7375" spans="2:15" x14ac:dyDescent="0.25">
      <c r="B7375" t="s">
        <v>3591</v>
      </c>
      <c r="C7375" t="str">
        <f t="shared" si="230"/>
        <v>marjorie</v>
      </c>
      <c r="E7375" t="str">
        <f t="shared" si="231"/>
        <v/>
      </c>
      <c r="F7375" t="s">
        <v>3951</v>
      </c>
      <c r="G7375" t="s">
        <v>11247</v>
      </c>
      <c r="H7375" t="s">
        <v>11248</v>
      </c>
      <c r="I7375" s="1">
        <v>44407</v>
      </c>
      <c r="J7375" t="s">
        <v>74</v>
      </c>
      <c r="K7375">
        <v>5000</v>
      </c>
      <c r="L7375">
        <v>1</v>
      </c>
      <c r="M7375">
        <v>5000</v>
      </c>
      <c r="N7375">
        <v>1</v>
      </c>
      <c r="O7375" s="1">
        <v>44410.475529930554</v>
      </c>
    </row>
    <row r="7376" spans="2:15" x14ac:dyDescent="0.25">
      <c r="B7376" t="s">
        <v>3962</v>
      </c>
      <c r="C7376" t="str">
        <f t="shared" si="230"/>
        <v>ndlebrilla</v>
      </c>
      <c r="E7376" t="str">
        <f t="shared" si="231"/>
        <v/>
      </c>
      <c r="F7376" t="s">
        <v>3951</v>
      </c>
      <c r="G7376" t="s">
        <v>11249</v>
      </c>
      <c r="H7376" t="s">
        <v>11250</v>
      </c>
      <c r="I7376" s="1">
        <v>44406</v>
      </c>
      <c r="J7376" t="s">
        <v>74</v>
      </c>
      <c r="K7376">
        <v>1000</v>
      </c>
      <c r="L7376">
        <v>1</v>
      </c>
      <c r="M7376">
        <v>1000</v>
      </c>
      <c r="N7376">
        <v>1</v>
      </c>
      <c r="O7376" s="1">
        <v>44410.474506944447</v>
      </c>
    </row>
    <row r="7377" spans="2:15" x14ac:dyDescent="0.25">
      <c r="B7377" t="s">
        <v>3714</v>
      </c>
      <c r="C7377" t="str">
        <f t="shared" si="230"/>
        <v>ataceral</v>
      </c>
      <c r="E7377" t="str">
        <f t="shared" si="231"/>
        <v/>
      </c>
      <c r="F7377" t="s">
        <v>3951</v>
      </c>
      <c r="G7377" t="s">
        <v>11251</v>
      </c>
      <c r="H7377" t="s">
        <v>11252</v>
      </c>
      <c r="I7377" s="1">
        <v>44384</v>
      </c>
      <c r="J7377" t="s">
        <v>74</v>
      </c>
      <c r="K7377">
        <v>15000</v>
      </c>
      <c r="L7377">
        <v>1</v>
      </c>
      <c r="M7377">
        <v>15000</v>
      </c>
      <c r="N7377">
        <v>1</v>
      </c>
      <c r="O7377" s="1">
        <v>44389.357608055558</v>
      </c>
    </row>
    <row r="7378" spans="2:15" x14ac:dyDescent="0.25">
      <c r="B7378" t="s">
        <v>3714</v>
      </c>
      <c r="C7378" t="str">
        <f t="shared" si="230"/>
        <v>ataceral</v>
      </c>
      <c r="E7378" t="str">
        <f t="shared" si="231"/>
        <v/>
      </c>
      <c r="F7378" t="s">
        <v>3951</v>
      </c>
      <c r="G7378" t="s">
        <v>11251</v>
      </c>
      <c r="H7378" t="s">
        <v>11252</v>
      </c>
      <c r="I7378" s="1">
        <v>44396</v>
      </c>
      <c r="J7378" t="s">
        <v>74</v>
      </c>
      <c r="K7378">
        <v>10000</v>
      </c>
      <c r="L7378">
        <v>1</v>
      </c>
      <c r="M7378">
        <v>10000</v>
      </c>
      <c r="N7378">
        <v>1</v>
      </c>
      <c r="O7378" s="1">
        <v>44400.680465740741</v>
      </c>
    </row>
    <row r="7379" spans="2:15" x14ac:dyDescent="0.25">
      <c r="B7379" t="s">
        <v>3714</v>
      </c>
      <c r="C7379" t="str">
        <f t="shared" si="230"/>
        <v>ataceral</v>
      </c>
      <c r="E7379" t="str">
        <f t="shared" si="231"/>
        <v/>
      </c>
      <c r="F7379" t="s">
        <v>3951</v>
      </c>
      <c r="G7379" t="s">
        <v>11251</v>
      </c>
      <c r="H7379" t="s">
        <v>11252</v>
      </c>
      <c r="I7379" s="1">
        <v>44403</v>
      </c>
      <c r="J7379" t="s">
        <v>74</v>
      </c>
      <c r="K7379">
        <v>20000</v>
      </c>
      <c r="L7379">
        <v>1</v>
      </c>
      <c r="M7379">
        <v>20000</v>
      </c>
      <c r="N7379">
        <v>1</v>
      </c>
      <c r="O7379" s="1">
        <v>44405.585094131944</v>
      </c>
    </row>
    <row r="7380" spans="2:15" x14ac:dyDescent="0.25">
      <c r="B7380" t="s">
        <v>3714</v>
      </c>
      <c r="C7380" t="str">
        <f t="shared" si="230"/>
        <v>ataceral</v>
      </c>
      <c r="E7380" t="str">
        <f t="shared" si="231"/>
        <v/>
      </c>
      <c r="F7380" t="s">
        <v>3951</v>
      </c>
      <c r="G7380" t="s">
        <v>11251</v>
      </c>
      <c r="H7380" t="s">
        <v>11252</v>
      </c>
      <c r="I7380" s="1">
        <v>44403</v>
      </c>
      <c r="J7380" t="s">
        <v>74</v>
      </c>
      <c r="K7380">
        <v>30000</v>
      </c>
      <c r="L7380">
        <v>1</v>
      </c>
      <c r="M7380">
        <v>30000</v>
      </c>
      <c r="N7380">
        <v>1</v>
      </c>
      <c r="O7380" s="1">
        <v>44405.585098912037</v>
      </c>
    </row>
    <row r="7381" spans="2:15" x14ac:dyDescent="0.25">
      <c r="B7381" t="s">
        <v>3591</v>
      </c>
      <c r="C7381" t="str">
        <f t="shared" si="230"/>
        <v>marjorie</v>
      </c>
      <c r="E7381" t="str">
        <f t="shared" si="231"/>
        <v/>
      </c>
      <c r="F7381" t="s">
        <v>3951</v>
      </c>
      <c r="G7381" t="s">
        <v>11253</v>
      </c>
      <c r="H7381" t="s">
        <v>11254</v>
      </c>
      <c r="I7381" s="1">
        <v>44396</v>
      </c>
      <c r="J7381" t="s">
        <v>74</v>
      </c>
      <c r="K7381">
        <v>30000</v>
      </c>
      <c r="L7381">
        <v>1</v>
      </c>
      <c r="M7381">
        <v>30000</v>
      </c>
      <c r="N7381">
        <v>1</v>
      </c>
      <c r="O7381" s="1">
        <v>44400.594494560188</v>
      </c>
    </row>
    <row r="7382" spans="2:15" x14ac:dyDescent="0.25">
      <c r="B7382" t="s">
        <v>3598</v>
      </c>
      <c r="C7382" t="str">
        <f t="shared" si="230"/>
        <v>abborganio</v>
      </c>
      <c r="E7382" t="str">
        <f t="shared" si="231"/>
        <v/>
      </c>
      <c r="F7382" t="s">
        <v>3951</v>
      </c>
      <c r="G7382" t="s">
        <v>11255</v>
      </c>
      <c r="H7382" t="s">
        <v>11256</v>
      </c>
      <c r="I7382" s="1">
        <v>44405</v>
      </c>
      <c r="J7382" t="s">
        <v>74</v>
      </c>
      <c r="K7382">
        <v>10000</v>
      </c>
      <c r="L7382">
        <v>1</v>
      </c>
      <c r="M7382">
        <v>10000</v>
      </c>
      <c r="N7382">
        <v>1</v>
      </c>
      <c r="O7382" s="1">
        <v>44407.376962187504</v>
      </c>
    </row>
    <row r="7383" spans="2:15" x14ac:dyDescent="0.25">
      <c r="B7383" t="s">
        <v>67</v>
      </c>
      <c r="C7383" t="str">
        <f t="shared" si="230"/>
        <v>na</v>
      </c>
      <c r="D7383" t="s">
        <v>1839</v>
      </c>
      <c r="E7383" t="str">
        <f t="shared" si="231"/>
        <v>amserviano</v>
      </c>
      <c r="F7383" t="s">
        <v>3951</v>
      </c>
      <c r="G7383" t="s">
        <v>3985</v>
      </c>
      <c r="H7383" t="s">
        <v>3986</v>
      </c>
      <c r="I7383" s="1">
        <v>44377</v>
      </c>
      <c r="J7383" t="s">
        <v>74</v>
      </c>
      <c r="K7383">
        <v>1000</v>
      </c>
      <c r="L7383">
        <v>1</v>
      </c>
      <c r="M7383">
        <v>1000</v>
      </c>
      <c r="N7383">
        <v>1</v>
      </c>
      <c r="O7383" s="1">
        <v>44386.408583101853</v>
      </c>
    </row>
    <row r="7384" spans="2:15" x14ac:dyDescent="0.25">
      <c r="B7384" t="s">
        <v>3595</v>
      </c>
      <c r="C7384" t="str">
        <f t="shared" si="230"/>
        <v>armatudan</v>
      </c>
      <c r="E7384" t="str">
        <f t="shared" si="231"/>
        <v/>
      </c>
      <c r="F7384" t="s">
        <v>3951</v>
      </c>
      <c r="G7384" t="s">
        <v>11257</v>
      </c>
      <c r="H7384" t="s">
        <v>11258</v>
      </c>
      <c r="I7384" s="1">
        <v>44377</v>
      </c>
      <c r="J7384" t="s">
        <v>74</v>
      </c>
      <c r="K7384">
        <v>27000</v>
      </c>
      <c r="L7384">
        <v>1</v>
      </c>
      <c r="M7384">
        <v>27000</v>
      </c>
      <c r="N7384">
        <v>1</v>
      </c>
      <c r="O7384" s="1">
        <v>44386.407070370369</v>
      </c>
    </row>
    <row r="7385" spans="2:15" x14ac:dyDescent="0.25">
      <c r="B7385" t="s">
        <v>67</v>
      </c>
      <c r="C7385" t="str">
        <f t="shared" si="230"/>
        <v>na</v>
      </c>
      <c r="D7385" t="s">
        <v>1839</v>
      </c>
      <c r="E7385" t="str">
        <f t="shared" si="231"/>
        <v>amserviano</v>
      </c>
      <c r="F7385" t="s">
        <v>3951</v>
      </c>
      <c r="G7385" t="s">
        <v>3987</v>
      </c>
      <c r="H7385" t="s">
        <v>3988</v>
      </c>
      <c r="I7385" s="1">
        <v>44378</v>
      </c>
      <c r="J7385" t="s">
        <v>74</v>
      </c>
      <c r="K7385">
        <v>500</v>
      </c>
      <c r="L7385">
        <v>1</v>
      </c>
      <c r="M7385">
        <v>500</v>
      </c>
      <c r="N7385">
        <v>1</v>
      </c>
      <c r="O7385" s="1">
        <v>44386.407250069446</v>
      </c>
    </row>
    <row r="7386" spans="2:15" x14ac:dyDescent="0.25">
      <c r="B7386" t="s">
        <v>3626</v>
      </c>
      <c r="C7386" t="str">
        <f t="shared" si="230"/>
        <v>bdevera</v>
      </c>
      <c r="E7386" t="str">
        <f t="shared" si="231"/>
        <v/>
      </c>
      <c r="F7386" t="s">
        <v>3951</v>
      </c>
      <c r="G7386" t="s">
        <v>11259</v>
      </c>
      <c r="H7386" t="s">
        <v>11260</v>
      </c>
      <c r="I7386" s="1">
        <v>44404</v>
      </c>
      <c r="J7386" t="s">
        <v>74</v>
      </c>
      <c r="K7386">
        <v>2000</v>
      </c>
      <c r="L7386">
        <v>1</v>
      </c>
      <c r="M7386">
        <v>2000</v>
      </c>
      <c r="N7386">
        <v>1</v>
      </c>
      <c r="O7386" s="1">
        <v>44407.378199375002</v>
      </c>
    </row>
    <row r="7387" spans="2:15" x14ac:dyDescent="0.25">
      <c r="B7387" t="s">
        <v>67</v>
      </c>
      <c r="C7387" t="str">
        <f t="shared" si="230"/>
        <v>na</v>
      </c>
      <c r="E7387" t="str">
        <f t="shared" si="231"/>
        <v/>
      </c>
      <c r="F7387" t="s">
        <v>3951</v>
      </c>
      <c r="G7387" t="s">
        <v>11261</v>
      </c>
      <c r="H7387" t="s">
        <v>11262</v>
      </c>
      <c r="I7387" s="1">
        <v>44392</v>
      </c>
      <c r="J7387" t="s">
        <v>74</v>
      </c>
      <c r="K7387">
        <v>1000</v>
      </c>
      <c r="L7387">
        <v>1</v>
      </c>
      <c r="M7387">
        <v>1000</v>
      </c>
      <c r="N7387">
        <v>1</v>
      </c>
      <c r="O7387" s="1">
        <v>44400.590959872687</v>
      </c>
    </row>
    <row r="7388" spans="2:15" x14ac:dyDescent="0.25">
      <c r="B7388" t="s">
        <v>67</v>
      </c>
      <c r="C7388" t="str">
        <f t="shared" si="230"/>
        <v>na</v>
      </c>
      <c r="E7388" t="str">
        <f t="shared" si="231"/>
        <v/>
      </c>
      <c r="F7388" t="s">
        <v>3951</v>
      </c>
      <c r="G7388" t="s">
        <v>3989</v>
      </c>
      <c r="H7388" t="s">
        <v>3844</v>
      </c>
      <c r="I7388" s="1">
        <v>44380</v>
      </c>
      <c r="J7388" t="s">
        <v>74</v>
      </c>
      <c r="K7388">
        <v>1000</v>
      </c>
      <c r="L7388">
        <v>1</v>
      </c>
      <c r="M7388">
        <v>1000</v>
      </c>
      <c r="N7388">
        <v>1</v>
      </c>
      <c r="O7388" s="1">
        <v>44386.409013611112</v>
      </c>
    </row>
    <row r="7389" spans="2:15" x14ac:dyDescent="0.25">
      <c r="B7389" t="s">
        <v>67</v>
      </c>
      <c r="C7389" t="str">
        <f t="shared" si="230"/>
        <v>na</v>
      </c>
      <c r="E7389" t="str">
        <f t="shared" si="231"/>
        <v/>
      </c>
      <c r="F7389" t="s">
        <v>3951</v>
      </c>
      <c r="G7389" t="s">
        <v>3989</v>
      </c>
      <c r="H7389" t="s">
        <v>3844</v>
      </c>
      <c r="I7389" s="1">
        <v>44385</v>
      </c>
      <c r="J7389" t="s">
        <v>74</v>
      </c>
      <c r="K7389">
        <v>500</v>
      </c>
      <c r="L7389">
        <v>1</v>
      </c>
      <c r="M7389">
        <v>500</v>
      </c>
      <c r="N7389">
        <v>1</v>
      </c>
      <c r="O7389" s="1">
        <v>44391.339606365742</v>
      </c>
    </row>
    <row r="7390" spans="2:15" x14ac:dyDescent="0.25">
      <c r="B7390" t="s">
        <v>67</v>
      </c>
      <c r="C7390" t="str">
        <f t="shared" si="230"/>
        <v>na</v>
      </c>
      <c r="E7390" t="str">
        <f t="shared" si="231"/>
        <v/>
      </c>
      <c r="F7390" t="s">
        <v>3951</v>
      </c>
      <c r="G7390" t="s">
        <v>3989</v>
      </c>
      <c r="H7390" t="s">
        <v>3844</v>
      </c>
      <c r="I7390" s="1">
        <v>44398</v>
      </c>
      <c r="J7390" t="s">
        <v>74</v>
      </c>
      <c r="K7390">
        <v>1000</v>
      </c>
      <c r="L7390">
        <v>1</v>
      </c>
      <c r="M7390">
        <v>1000</v>
      </c>
      <c r="N7390">
        <v>1</v>
      </c>
      <c r="O7390" s="1">
        <v>44400.607376851854</v>
      </c>
    </row>
    <row r="7391" spans="2:15" x14ac:dyDescent="0.25">
      <c r="B7391" t="s">
        <v>3626</v>
      </c>
      <c r="C7391" t="str">
        <f t="shared" si="230"/>
        <v>bdevera</v>
      </c>
      <c r="E7391" t="str">
        <f t="shared" si="231"/>
        <v/>
      </c>
      <c r="F7391" t="s">
        <v>3951</v>
      </c>
      <c r="G7391" t="s">
        <v>11263</v>
      </c>
      <c r="H7391" t="s">
        <v>11264</v>
      </c>
      <c r="I7391" s="1">
        <v>44388</v>
      </c>
      <c r="J7391" t="s">
        <v>74</v>
      </c>
      <c r="K7391">
        <v>12400</v>
      </c>
      <c r="L7391">
        <v>1</v>
      </c>
      <c r="M7391">
        <v>12400</v>
      </c>
      <c r="N7391">
        <v>1</v>
      </c>
      <c r="O7391" s="1">
        <v>44391.339721446762</v>
      </c>
    </row>
    <row r="7392" spans="2:15" x14ac:dyDescent="0.25">
      <c r="B7392" t="s">
        <v>3591</v>
      </c>
      <c r="C7392" t="str">
        <f t="shared" si="230"/>
        <v>marjorie</v>
      </c>
      <c r="E7392" t="str">
        <f t="shared" si="231"/>
        <v/>
      </c>
      <c r="F7392" t="s">
        <v>3951</v>
      </c>
      <c r="G7392" t="s">
        <v>11265</v>
      </c>
      <c r="H7392" t="s">
        <v>11266</v>
      </c>
      <c r="I7392" s="1">
        <v>44406</v>
      </c>
      <c r="J7392" t="s">
        <v>74</v>
      </c>
      <c r="K7392">
        <v>3000</v>
      </c>
      <c r="L7392">
        <v>1</v>
      </c>
      <c r="M7392">
        <v>3000</v>
      </c>
      <c r="N7392">
        <v>1</v>
      </c>
      <c r="O7392" s="1">
        <v>44410.475609907407</v>
      </c>
    </row>
    <row r="7393" spans="2:15" x14ac:dyDescent="0.25">
      <c r="B7393" t="s">
        <v>3714</v>
      </c>
      <c r="C7393" t="str">
        <f t="shared" si="230"/>
        <v>ataceral</v>
      </c>
      <c r="E7393" t="str">
        <f t="shared" si="231"/>
        <v/>
      </c>
      <c r="F7393" t="s">
        <v>3951</v>
      </c>
      <c r="G7393" t="s">
        <v>11267</v>
      </c>
      <c r="H7393" t="s">
        <v>11268</v>
      </c>
      <c r="I7393" s="1">
        <v>44403</v>
      </c>
      <c r="J7393" t="s">
        <v>74</v>
      </c>
      <c r="K7393">
        <v>16000</v>
      </c>
      <c r="L7393">
        <v>1</v>
      </c>
      <c r="M7393">
        <v>16000</v>
      </c>
      <c r="N7393">
        <v>1</v>
      </c>
      <c r="O7393" s="1">
        <v>44404.399923263889</v>
      </c>
    </row>
    <row r="7394" spans="2:15" x14ac:dyDescent="0.25">
      <c r="B7394" t="s">
        <v>67</v>
      </c>
      <c r="C7394" t="str">
        <f t="shared" si="230"/>
        <v>na</v>
      </c>
      <c r="E7394" t="str">
        <f t="shared" si="231"/>
        <v/>
      </c>
      <c r="F7394" t="s">
        <v>3951</v>
      </c>
      <c r="G7394" t="s">
        <v>11269</v>
      </c>
      <c r="H7394" t="s">
        <v>11270</v>
      </c>
      <c r="I7394" s="1">
        <v>44392</v>
      </c>
      <c r="J7394" t="s">
        <v>74</v>
      </c>
      <c r="K7394">
        <v>10000</v>
      </c>
      <c r="L7394">
        <v>1</v>
      </c>
      <c r="M7394">
        <v>10000</v>
      </c>
      <c r="N7394">
        <v>1</v>
      </c>
      <c r="O7394" s="1">
        <v>44400.600370405089</v>
      </c>
    </row>
    <row r="7395" spans="2:15" x14ac:dyDescent="0.25">
      <c r="B7395" t="s">
        <v>3591</v>
      </c>
      <c r="C7395" t="str">
        <f t="shared" si="230"/>
        <v>marjorie</v>
      </c>
      <c r="E7395" t="str">
        <f t="shared" si="231"/>
        <v/>
      </c>
      <c r="F7395" t="s">
        <v>3951</v>
      </c>
      <c r="G7395" t="s">
        <v>11271</v>
      </c>
      <c r="H7395" t="s">
        <v>11272</v>
      </c>
      <c r="I7395" s="1">
        <v>44406</v>
      </c>
      <c r="J7395" t="s">
        <v>74</v>
      </c>
      <c r="K7395">
        <v>20000</v>
      </c>
      <c r="L7395">
        <v>1</v>
      </c>
      <c r="M7395">
        <v>20000</v>
      </c>
      <c r="N7395">
        <v>1</v>
      </c>
      <c r="O7395" s="1">
        <v>44410.475663888887</v>
      </c>
    </row>
    <row r="7396" spans="2:15" x14ac:dyDescent="0.25">
      <c r="B7396" t="s">
        <v>3714</v>
      </c>
      <c r="C7396" t="str">
        <f t="shared" si="230"/>
        <v>ataceral</v>
      </c>
      <c r="E7396" t="str">
        <f t="shared" si="231"/>
        <v/>
      </c>
      <c r="F7396" t="s">
        <v>3951</v>
      </c>
      <c r="G7396" t="s">
        <v>11273</v>
      </c>
      <c r="H7396" t="s">
        <v>11214</v>
      </c>
      <c r="I7396" s="1">
        <v>44407</v>
      </c>
      <c r="J7396" t="s">
        <v>74</v>
      </c>
      <c r="K7396">
        <v>5000</v>
      </c>
      <c r="L7396">
        <v>1</v>
      </c>
      <c r="M7396">
        <v>5000</v>
      </c>
      <c r="N7396">
        <v>1</v>
      </c>
      <c r="O7396" s="1">
        <v>44410.472020173613</v>
      </c>
    </row>
    <row r="7397" spans="2:15" x14ac:dyDescent="0.25">
      <c r="B7397" t="s">
        <v>3714</v>
      </c>
      <c r="C7397" t="str">
        <f t="shared" si="230"/>
        <v>ataceral</v>
      </c>
      <c r="E7397" t="str">
        <f t="shared" si="231"/>
        <v/>
      </c>
      <c r="F7397" t="s">
        <v>3951</v>
      </c>
      <c r="G7397" t="s">
        <v>11274</v>
      </c>
      <c r="H7397" t="s">
        <v>11275</v>
      </c>
      <c r="I7397" s="1">
        <v>44407</v>
      </c>
      <c r="J7397" t="s">
        <v>74</v>
      </c>
      <c r="K7397">
        <v>93000</v>
      </c>
      <c r="L7397">
        <v>1</v>
      </c>
      <c r="M7397">
        <v>93000</v>
      </c>
      <c r="N7397">
        <v>1</v>
      </c>
      <c r="O7397" s="1">
        <v>44410.472057060186</v>
      </c>
    </row>
    <row r="7398" spans="2:15" x14ac:dyDescent="0.25">
      <c r="B7398" t="s">
        <v>3595</v>
      </c>
      <c r="C7398" t="str">
        <f t="shared" si="230"/>
        <v>armatudan</v>
      </c>
      <c r="E7398" t="str">
        <f t="shared" si="231"/>
        <v/>
      </c>
      <c r="F7398" t="s">
        <v>3951</v>
      </c>
      <c r="G7398" t="s">
        <v>11276</v>
      </c>
      <c r="H7398" t="s">
        <v>11277</v>
      </c>
      <c r="I7398" s="1">
        <v>44400</v>
      </c>
      <c r="J7398" t="s">
        <v>74</v>
      </c>
      <c r="K7398">
        <v>15000</v>
      </c>
      <c r="L7398">
        <v>1</v>
      </c>
      <c r="M7398">
        <v>15000</v>
      </c>
      <c r="N7398">
        <v>1</v>
      </c>
      <c r="O7398" s="1">
        <v>44403.400581250004</v>
      </c>
    </row>
    <row r="7399" spans="2:15" x14ac:dyDescent="0.25">
      <c r="B7399" t="s">
        <v>3591</v>
      </c>
      <c r="C7399" t="str">
        <f t="shared" si="230"/>
        <v>marjorie</v>
      </c>
      <c r="E7399" t="str">
        <f t="shared" si="231"/>
        <v/>
      </c>
      <c r="F7399" t="s">
        <v>3951</v>
      </c>
      <c r="G7399" t="s">
        <v>11278</v>
      </c>
      <c r="H7399" t="s">
        <v>11279</v>
      </c>
      <c r="I7399" s="1">
        <v>44402</v>
      </c>
      <c r="J7399" t="s">
        <v>74</v>
      </c>
      <c r="K7399">
        <v>23750</v>
      </c>
      <c r="L7399">
        <v>1</v>
      </c>
      <c r="M7399">
        <v>23750</v>
      </c>
      <c r="N7399">
        <v>1</v>
      </c>
      <c r="O7399" s="1">
        <v>44404.401234259261</v>
      </c>
    </row>
    <row r="7400" spans="2:15" x14ac:dyDescent="0.25">
      <c r="B7400" t="s">
        <v>3591</v>
      </c>
      <c r="C7400" t="str">
        <f t="shared" si="230"/>
        <v>marjorie</v>
      </c>
      <c r="E7400" t="str">
        <f t="shared" si="231"/>
        <v/>
      </c>
      <c r="F7400" t="s">
        <v>3951</v>
      </c>
      <c r="G7400" t="s">
        <v>11280</v>
      </c>
      <c r="H7400" t="s">
        <v>11281</v>
      </c>
      <c r="I7400" s="1">
        <v>44391</v>
      </c>
      <c r="J7400" t="s">
        <v>74</v>
      </c>
      <c r="K7400">
        <v>20000</v>
      </c>
      <c r="L7400">
        <v>1</v>
      </c>
      <c r="M7400">
        <v>20000</v>
      </c>
      <c r="N7400">
        <v>1</v>
      </c>
      <c r="O7400" s="1">
        <v>44393.706239467596</v>
      </c>
    </row>
    <row r="7401" spans="2:15" x14ac:dyDescent="0.25">
      <c r="B7401" t="s">
        <v>3655</v>
      </c>
      <c r="C7401" t="str">
        <f t="shared" si="230"/>
        <v>rex</v>
      </c>
      <c r="E7401" t="str">
        <f t="shared" si="231"/>
        <v/>
      </c>
      <c r="F7401" t="s">
        <v>3951</v>
      </c>
      <c r="G7401" t="s">
        <v>11282</v>
      </c>
      <c r="H7401" t="s">
        <v>11283</v>
      </c>
      <c r="I7401" s="1">
        <v>44377</v>
      </c>
      <c r="J7401" t="s">
        <v>74</v>
      </c>
      <c r="K7401">
        <v>16000</v>
      </c>
      <c r="L7401">
        <v>1</v>
      </c>
      <c r="M7401">
        <v>16000</v>
      </c>
      <c r="N7401">
        <v>1</v>
      </c>
      <c r="O7401" s="1">
        <v>44386.407104351849</v>
      </c>
    </row>
    <row r="7402" spans="2:15" x14ac:dyDescent="0.25">
      <c r="B7402" t="s">
        <v>3655</v>
      </c>
      <c r="C7402" t="str">
        <f t="shared" si="230"/>
        <v>rex</v>
      </c>
      <c r="E7402" t="str">
        <f t="shared" si="231"/>
        <v/>
      </c>
      <c r="F7402" t="s">
        <v>3951</v>
      </c>
      <c r="G7402" t="s">
        <v>11282</v>
      </c>
      <c r="H7402" t="s">
        <v>11283</v>
      </c>
      <c r="I7402" s="1">
        <v>44404</v>
      </c>
      <c r="J7402" t="s">
        <v>74</v>
      </c>
      <c r="K7402">
        <v>10000</v>
      </c>
      <c r="L7402">
        <v>1</v>
      </c>
      <c r="M7402">
        <v>10000</v>
      </c>
      <c r="N7402">
        <v>1</v>
      </c>
      <c r="O7402" s="1">
        <v>44407.378336574075</v>
      </c>
    </row>
    <row r="7403" spans="2:15" x14ac:dyDescent="0.25">
      <c r="B7403" t="s">
        <v>3591</v>
      </c>
      <c r="C7403" t="str">
        <f t="shared" si="230"/>
        <v>marjorie</v>
      </c>
      <c r="E7403" t="str">
        <f t="shared" si="231"/>
        <v/>
      </c>
      <c r="F7403" t="s">
        <v>3951</v>
      </c>
      <c r="G7403" t="s">
        <v>11284</v>
      </c>
      <c r="H7403" t="s">
        <v>11285</v>
      </c>
      <c r="I7403" s="1">
        <v>44391</v>
      </c>
      <c r="J7403" t="s">
        <v>74</v>
      </c>
      <c r="K7403">
        <v>2000</v>
      </c>
      <c r="L7403">
        <v>1</v>
      </c>
      <c r="M7403">
        <v>2000</v>
      </c>
      <c r="N7403">
        <v>1</v>
      </c>
      <c r="O7403" s="1">
        <v>44392.574374374999</v>
      </c>
    </row>
    <row r="7404" spans="2:15" x14ac:dyDescent="0.25">
      <c r="B7404" t="s">
        <v>3598</v>
      </c>
      <c r="C7404" t="str">
        <f t="shared" si="230"/>
        <v>abborganio</v>
      </c>
      <c r="E7404" t="str">
        <f t="shared" si="231"/>
        <v/>
      </c>
      <c r="F7404" t="s">
        <v>3951</v>
      </c>
      <c r="G7404" t="s">
        <v>11286</v>
      </c>
      <c r="H7404" t="s">
        <v>11287</v>
      </c>
      <c r="I7404" s="1">
        <v>44390</v>
      </c>
      <c r="J7404" t="s">
        <v>74</v>
      </c>
      <c r="K7404">
        <v>2000</v>
      </c>
      <c r="L7404">
        <v>1</v>
      </c>
      <c r="M7404">
        <v>2000</v>
      </c>
      <c r="N7404">
        <v>1</v>
      </c>
      <c r="O7404" s="1">
        <v>44392.57428267361</v>
      </c>
    </row>
    <row r="7405" spans="2:15" x14ac:dyDescent="0.25">
      <c r="B7405" t="s">
        <v>3962</v>
      </c>
      <c r="C7405" t="str">
        <f t="shared" si="230"/>
        <v>ndlebrilla</v>
      </c>
      <c r="E7405" t="str">
        <f t="shared" si="231"/>
        <v/>
      </c>
      <c r="F7405" t="s">
        <v>3951</v>
      </c>
      <c r="G7405" t="s">
        <v>11288</v>
      </c>
      <c r="H7405" t="s">
        <v>11289</v>
      </c>
      <c r="I7405" s="1">
        <v>44391</v>
      </c>
      <c r="J7405" t="s">
        <v>74</v>
      </c>
      <c r="K7405">
        <v>500</v>
      </c>
      <c r="L7405">
        <v>1</v>
      </c>
      <c r="M7405">
        <v>500</v>
      </c>
      <c r="N7405">
        <v>1</v>
      </c>
      <c r="O7405" s="1">
        <v>44393.706145555552</v>
      </c>
    </row>
    <row r="7406" spans="2:15" x14ac:dyDescent="0.25">
      <c r="B7406" t="s">
        <v>3591</v>
      </c>
      <c r="C7406" t="str">
        <f t="shared" si="230"/>
        <v>marjorie</v>
      </c>
      <c r="E7406" t="str">
        <f t="shared" si="231"/>
        <v/>
      </c>
      <c r="F7406" t="s">
        <v>3951</v>
      </c>
      <c r="G7406" t="s">
        <v>11290</v>
      </c>
      <c r="H7406" t="s">
        <v>11291</v>
      </c>
      <c r="I7406" s="1">
        <v>44386</v>
      </c>
      <c r="J7406" t="s">
        <v>74</v>
      </c>
      <c r="K7406">
        <v>2000</v>
      </c>
      <c r="L7406">
        <v>1</v>
      </c>
      <c r="M7406">
        <v>2000</v>
      </c>
      <c r="N7406">
        <v>1</v>
      </c>
      <c r="O7406" s="1">
        <v>44391.340151111108</v>
      </c>
    </row>
    <row r="7407" spans="2:15" x14ac:dyDescent="0.25">
      <c r="B7407" t="s">
        <v>3655</v>
      </c>
      <c r="C7407" t="str">
        <f t="shared" si="230"/>
        <v>rex</v>
      </c>
      <c r="E7407" t="str">
        <f t="shared" si="231"/>
        <v/>
      </c>
      <c r="F7407" t="s">
        <v>3951</v>
      </c>
      <c r="G7407" t="s">
        <v>11292</v>
      </c>
      <c r="H7407" t="s">
        <v>11293</v>
      </c>
      <c r="I7407" s="1">
        <v>44394</v>
      </c>
      <c r="J7407" t="s">
        <v>74</v>
      </c>
      <c r="K7407">
        <v>1000</v>
      </c>
      <c r="L7407">
        <v>1</v>
      </c>
      <c r="M7407">
        <v>1000</v>
      </c>
      <c r="N7407">
        <v>1</v>
      </c>
      <c r="O7407" s="1">
        <v>44400.594648067126</v>
      </c>
    </row>
    <row r="7408" spans="2:15" x14ac:dyDescent="0.25">
      <c r="B7408" t="s">
        <v>67</v>
      </c>
      <c r="C7408" t="str">
        <f t="shared" si="230"/>
        <v>na</v>
      </c>
      <c r="E7408" t="str">
        <f t="shared" si="231"/>
        <v/>
      </c>
      <c r="F7408" t="s">
        <v>3951</v>
      </c>
      <c r="G7408" t="s">
        <v>11294</v>
      </c>
      <c r="H7408" t="s">
        <v>11295</v>
      </c>
      <c r="I7408" s="1">
        <v>44382</v>
      </c>
      <c r="J7408" t="s">
        <v>74</v>
      </c>
      <c r="K7408">
        <v>5000</v>
      </c>
      <c r="L7408">
        <v>1</v>
      </c>
      <c r="M7408">
        <v>5000</v>
      </c>
      <c r="N7408">
        <v>1</v>
      </c>
      <c r="O7408" s="1">
        <v>44386.409078391203</v>
      </c>
    </row>
    <row r="7409" spans="2:15" x14ac:dyDescent="0.25">
      <c r="B7409" t="s">
        <v>3629</v>
      </c>
      <c r="C7409" t="str">
        <f t="shared" si="230"/>
        <v>jsgamiao</v>
      </c>
      <c r="E7409" t="str">
        <f t="shared" si="231"/>
        <v/>
      </c>
      <c r="F7409" t="s">
        <v>3951</v>
      </c>
      <c r="G7409" t="s">
        <v>3997</v>
      </c>
      <c r="H7409" t="s">
        <v>3986</v>
      </c>
      <c r="I7409" s="1">
        <v>44377</v>
      </c>
      <c r="J7409" t="s">
        <v>74</v>
      </c>
      <c r="K7409">
        <v>1000</v>
      </c>
      <c r="L7409">
        <v>1</v>
      </c>
      <c r="M7409">
        <v>1000</v>
      </c>
      <c r="N7409">
        <v>1</v>
      </c>
      <c r="O7409" s="1">
        <v>44386.407625763888</v>
      </c>
    </row>
    <row r="7410" spans="2:15" x14ac:dyDescent="0.25">
      <c r="B7410" t="s">
        <v>3638</v>
      </c>
      <c r="C7410" t="str">
        <f t="shared" si="230"/>
        <v>diignacio</v>
      </c>
      <c r="E7410" t="str">
        <f t="shared" si="231"/>
        <v/>
      </c>
      <c r="F7410" t="s">
        <v>3951</v>
      </c>
      <c r="G7410" t="s">
        <v>11296</v>
      </c>
      <c r="H7410" t="s">
        <v>11297</v>
      </c>
      <c r="I7410" s="1">
        <v>44390</v>
      </c>
      <c r="J7410" t="s">
        <v>74</v>
      </c>
      <c r="K7410">
        <v>5000</v>
      </c>
      <c r="L7410">
        <v>1</v>
      </c>
      <c r="M7410">
        <v>5000</v>
      </c>
      <c r="N7410">
        <v>1</v>
      </c>
      <c r="O7410" s="1">
        <v>44391.556421759262</v>
      </c>
    </row>
    <row r="7411" spans="2:15" x14ac:dyDescent="0.25">
      <c r="B7411" t="s">
        <v>3595</v>
      </c>
      <c r="C7411" t="str">
        <f t="shared" si="230"/>
        <v>armatudan</v>
      </c>
      <c r="E7411" t="str">
        <f t="shared" si="231"/>
        <v/>
      </c>
      <c r="F7411" t="s">
        <v>3951</v>
      </c>
      <c r="G7411" t="s">
        <v>11298</v>
      </c>
      <c r="H7411" t="s">
        <v>10969</v>
      </c>
      <c r="I7411" s="1">
        <v>44407</v>
      </c>
      <c r="J7411" t="s">
        <v>74</v>
      </c>
      <c r="K7411">
        <v>9000</v>
      </c>
      <c r="L7411">
        <v>1</v>
      </c>
      <c r="M7411">
        <v>9000</v>
      </c>
      <c r="N7411">
        <v>1</v>
      </c>
      <c r="O7411" s="1">
        <v>44410.475231898148</v>
      </c>
    </row>
    <row r="7412" spans="2:15" x14ac:dyDescent="0.25">
      <c r="B7412" t="s">
        <v>3883</v>
      </c>
      <c r="C7412" t="str">
        <f t="shared" si="230"/>
        <v>maalaureano</v>
      </c>
      <c r="E7412" t="str">
        <f t="shared" si="231"/>
        <v/>
      </c>
      <c r="F7412" t="s">
        <v>3951</v>
      </c>
      <c r="G7412" t="s">
        <v>11299</v>
      </c>
      <c r="H7412" t="s">
        <v>11300</v>
      </c>
      <c r="I7412" s="1">
        <v>44379</v>
      </c>
      <c r="J7412" t="s">
        <v>74</v>
      </c>
      <c r="K7412">
        <v>50000</v>
      </c>
      <c r="L7412">
        <v>1</v>
      </c>
      <c r="M7412">
        <v>50000</v>
      </c>
      <c r="N7412">
        <v>1</v>
      </c>
      <c r="O7412" s="1">
        <v>44386.40783178241</v>
      </c>
    </row>
    <row r="7413" spans="2:15" x14ac:dyDescent="0.25">
      <c r="B7413" t="s">
        <v>3883</v>
      </c>
      <c r="C7413" t="str">
        <f t="shared" si="230"/>
        <v>maalaureano</v>
      </c>
      <c r="E7413" t="str">
        <f t="shared" si="231"/>
        <v/>
      </c>
      <c r="F7413" t="s">
        <v>3951</v>
      </c>
      <c r="G7413" t="s">
        <v>11299</v>
      </c>
      <c r="H7413" t="s">
        <v>11300</v>
      </c>
      <c r="I7413" s="1">
        <v>44406</v>
      </c>
      <c r="J7413" t="s">
        <v>74</v>
      </c>
      <c r="K7413">
        <v>59000</v>
      </c>
      <c r="L7413">
        <v>1</v>
      </c>
      <c r="M7413">
        <v>59000</v>
      </c>
      <c r="N7413">
        <v>1</v>
      </c>
      <c r="O7413" s="1">
        <v>44407.378499722225</v>
      </c>
    </row>
    <row r="7414" spans="2:15" x14ac:dyDescent="0.25">
      <c r="B7414" t="s">
        <v>3626</v>
      </c>
      <c r="C7414" t="str">
        <f t="shared" si="230"/>
        <v>bdevera</v>
      </c>
      <c r="E7414" t="str">
        <f t="shared" si="231"/>
        <v/>
      </c>
      <c r="F7414" t="s">
        <v>3951</v>
      </c>
      <c r="G7414" t="s">
        <v>4000</v>
      </c>
      <c r="H7414" t="s">
        <v>4001</v>
      </c>
      <c r="I7414" s="1">
        <v>44386</v>
      </c>
      <c r="J7414" t="s">
        <v>74</v>
      </c>
      <c r="K7414">
        <v>500</v>
      </c>
      <c r="L7414">
        <v>1</v>
      </c>
      <c r="M7414">
        <v>500</v>
      </c>
      <c r="N7414">
        <v>1</v>
      </c>
      <c r="O7414" s="1">
        <v>44391.339791585648</v>
      </c>
    </row>
    <row r="7415" spans="2:15" x14ac:dyDescent="0.25">
      <c r="B7415" t="s">
        <v>3962</v>
      </c>
      <c r="C7415" t="str">
        <f t="shared" si="230"/>
        <v>ndlebrilla</v>
      </c>
      <c r="D7415" t="s">
        <v>8306</v>
      </c>
      <c r="E7415" t="str">
        <f t="shared" si="231"/>
        <v>foaustria</v>
      </c>
      <c r="F7415" t="s">
        <v>3951</v>
      </c>
      <c r="G7415" t="s">
        <v>4002</v>
      </c>
      <c r="H7415" t="s">
        <v>4003</v>
      </c>
      <c r="I7415" s="1">
        <v>44377</v>
      </c>
      <c r="J7415" t="s">
        <v>74</v>
      </c>
      <c r="K7415">
        <v>30000</v>
      </c>
      <c r="L7415">
        <v>1</v>
      </c>
      <c r="M7415">
        <v>30000</v>
      </c>
      <c r="N7415">
        <v>1</v>
      </c>
      <c r="O7415" s="1">
        <v>44386.406847407408</v>
      </c>
    </row>
    <row r="7416" spans="2:15" x14ac:dyDescent="0.25">
      <c r="B7416" t="s">
        <v>3714</v>
      </c>
      <c r="C7416" t="str">
        <f t="shared" si="230"/>
        <v>ataceral</v>
      </c>
      <c r="E7416" t="str">
        <f t="shared" si="231"/>
        <v/>
      </c>
      <c r="F7416" t="s">
        <v>3951</v>
      </c>
      <c r="G7416" t="s">
        <v>11301</v>
      </c>
      <c r="H7416" t="s">
        <v>11302</v>
      </c>
      <c r="I7416" s="1">
        <v>44403</v>
      </c>
      <c r="J7416" t="s">
        <v>74</v>
      </c>
      <c r="K7416">
        <v>5000</v>
      </c>
      <c r="L7416">
        <v>1</v>
      </c>
      <c r="M7416">
        <v>5000</v>
      </c>
      <c r="N7416">
        <v>1</v>
      </c>
      <c r="O7416" s="1">
        <v>44405.585149652776</v>
      </c>
    </row>
    <row r="7417" spans="2:15" x14ac:dyDescent="0.25">
      <c r="B7417" t="s">
        <v>3629</v>
      </c>
      <c r="C7417" t="str">
        <f t="shared" si="230"/>
        <v>jsgamiao</v>
      </c>
      <c r="E7417" t="str">
        <f t="shared" si="231"/>
        <v/>
      </c>
      <c r="F7417" t="s">
        <v>3951</v>
      </c>
      <c r="G7417" t="s">
        <v>11303</v>
      </c>
      <c r="H7417" t="s">
        <v>11304</v>
      </c>
      <c r="I7417" s="1">
        <v>44403</v>
      </c>
      <c r="J7417" t="s">
        <v>74</v>
      </c>
      <c r="K7417">
        <v>50000</v>
      </c>
      <c r="L7417">
        <v>1</v>
      </c>
      <c r="M7417">
        <v>50000</v>
      </c>
      <c r="N7417">
        <v>1</v>
      </c>
      <c r="O7417" s="1">
        <v>44405.585250416669</v>
      </c>
    </row>
    <row r="7418" spans="2:15" x14ac:dyDescent="0.25">
      <c r="B7418" t="s">
        <v>3598</v>
      </c>
      <c r="C7418" t="str">
        <f t="shared" si="230"/>
        <v>abborganio</v>
      </c>
      <c r="E7418" t="str">
        <f t="shared" si="231"/>
        <v/>
      </c>
      <c r="F7418" t="s">
        <v>3951</v>
      </c>
      <c r="G7418" t="s">
        <v>11305</v>
      </c>
      <c r="H7418" t="s">
        <v>11306</v>
      </c>
      <c r="I7418" s="1">
        <v>44379</v>
      </c>
      <c r="J7418" t="s">
        <v>74</v>
      </c>
      <c r="K7418">
        <v>2000</v>
      </c>
      <c r="L7418">
        <v>1</v>
      </c>
      <c r="M7418">
        <v>2000</v>
      </c>
      <c r="N7418">
        <v>1</v>
      </c>
      <c r="O7418" s="1">
        <v>44386.408638460649</v>
      </c>
    </row>
    <row r="7419" spans="2:15" x14ac:dyDescent="0.25">
      <c r="B7419" t="s">
        <v>67</v>
      </c>
      <c r="C7419" t="str">
        <f t="shared" si="230"/>
        <v>na</v>
      </c>
      <c r="E7419" t="str">
        <f t="shared" si="231"/>
        <v/>
      </c>
      <c r="F7419" t="s">
        <v>3951</v>
      </c>
      <c r="G7419" t="s">
        <v>4004</v>
      </c>
      <c r="H7419" t="s">
        <v>4005</v>
      </c>
      <c r="I7419" s="1">
        <v>44382</v>
      </c>
      <c r="J7419" t="s">
        <v>74</v>
      </c>
      <c r="K7419">
        <v>1445.03</v>
      </c>
      <c r="L7419">
        <v>1</v>
      </c>
      <c r="M7419">
        <v>1445.03</v>
      </c>
      <c r="N7419">
        <v>1</v>
      </c>
      <c r="O7419" s="1">
        <v>44386.408739189814</v>
      </c>
    </row>
    <row r="7420" spans="2:15" x14ac:dyDescent="0.25">
      <c r="B7420" t="s">
        <v>3655</v>
      </c>
      <c r="C7420" t="str">
        <f t="shared" si="230"/>
        <v>rex</v>
      </c>
      <c r="E7420" t="str">
        <f t="shared" si="231"/>
        <v/>
      </c>
      <c r="F7420" t="s">
        <v>3951</v>
      </c>
      <c r="G7420" t="s">
        <v>4006</v>
      </c>
      <c r="H7420" t="s">
        <v>4007</v>
      </c>
      <c r="I7420" s="1">
        <v>44386</v>
      </c>
      <c r="J7420" t="s">
        <v>74</v>
      </c>
      <c r="K7420">
        <v>1500</v>
      </c>
      <c r="L7420">
        <v>1</v>
      </c>
      <c r="M7420">
        <v>1500</v>
      </c>
      <c r="N7420">
        <v>1</v>
      </c>
      <c r="O7420" s="1">
        <v>44391.340231550923</v>
      </c>
    </row>
    <row r="7421" spans="2:15" x14ac:dyDescent="0.25">
      <c r="B7421" t="s">
        <v>3626</v>
      </c>
      <c r="C7421" t="str">
        <f t="shared" si="230"/>
        <v>bdevera</v>
      </c>
      <c r="E7421" t="str">
        <f t="shared" si="231"/>
        <v/>
      </c>
      <c r="F7421" t="s">
        <v>3951</v>
      </c>
      <c r="G7421" t="s">
        <v>11307</v>
      </c>
      <c r="H7421" t="s">
        <v>11289</v>
      </c>
      <c r="I7421" s="1">
        <v>44391</v>
      </c>
      <c r="J7421" t="s">
        <v>74</v>
      </c>
      <c r="K7421">
        <v>500</v>
      </c>
      <c r="L7421">
        <v>1</v>
      </c>
      <c r="M7421">
        <v>500</v>
      </c>
      <c r="N7421">
        <v>1</v>
      </c>
      <c r="O7421" s="1">
        <v>44393.70610625</v>
      </c>
    </row>
    <row r="7422" spans="2:15" x14ac:dyDescent="0.25">
      <c r="B7422" t="s">
        <v>3626</v>
      </c>
      <c r="C7422" t="str">
        <f t="shared" si="230"/>
        <v>bdevera</v>
      </c>
      <c r="D7422" t="s">
        <v>2431</v>
      </c>
      <c r="E7422" t="str">
        <f t="shared" si="231"/>
        <v>jbaliola</v>
      </c>
      <c r="F7422" t="s">
        <v>3951</v>
      </c>
      <c r="G7422" t="s">
        <v>11308</v>
      </c>
      <c r="H7422" t="s">
        <v>11309</v>
      </c>
      <c r="I7422" s="1">
        <v>44405</v>
      </c>
      <c r="J7422" t="s">
        <v>74</v>
      </c>
      <c r="K7422">
        <v>28500</v>
      </c>
      <c r="L7422">
        <v>1</v>
      </c>
      <c r="M7422">
        <v>28500</v>
      </c>
      <c r="N7422">
        <v>1</v>
      </c>
      <c r="O7422" s="1">
        <v>44407.377084722226</v>
      </c>
    </row>
    <row r="7423" spans="2:15" x14ac:dyDescent="0.25">
      <c r="B7423" t="s">
        <v>3591</v>
      </c>
      <c r="C7423" t="str">
        <f t="shared" si="230"/>
        <v>marjorie</v>
      </c>
      <c r="E7423" t="str">
        <f t="shared" si="231"/>
        <v/>
      </c>
      <c r="F7423" t="s">
        <v>3951</v>
      </c>
      <c r="G7423" t="s">
        <v>11310</v>
      </c>
      <c r="H7423" t="s">
        <v>11311</v>
      </c>
      <c r="I7423" s="1">
        <v>44405</v>
      </c>
      <c r="J7423" t="s">
        <v>74</v>
      </c>
      <c r="K7423">
        <v>14666.66</v>
      </c>
      <c r="L7423">
        <v>1</v>
      </c>
      <c r="M7423">
        <v>14666.66</v>
      </c>
      <c r="N7423">
        <v>1</v>
      </c>
      <c r="O7423" s="1">
        <v>44407.378014618058</v>
      </c>
    </row>
    <row r="7424" spans="2:15" x14ac:dyDescent="0.25">
      <c r="B7424" t="s">
        <v>3595</v>
      </c>
      <c r="C7424" t="str">
        <f t="shared" si="230"/>
        <v>armatudan</v>
      </c>
      <c r="E7424" t="str">
        <f t="shared" si="231"/>
        <v/>
      </c>
      <c r="F7424" t="s">
        <v>3951</v>
      </c>
      <c r="G7424" t="s">
        <v>11312</v>
      </c>
      <c r="H7424" t="s">
        <v>11313</v>
      </c>
      <c r="I7424" s="1">
        <v>44407</v>
      </c>
      <c r="J7424" t="s">
        <v>74</v>
      </c>
      <c r="K7424">
        <v>15000</v>
      </c>
      <c r="L7424">
        <v>1</v>
      </c>
      <c r="M7424">
        <v>15000</v>
      </c>
      <c r="N7424">
        <v>1</v>
      </c>
      <c r="O7424" s="1">
        <v>44410.475276307872</v>
      </c>
    </row>
    <row r="7425" spans="2:15" x14ac:dyDescent="0.25">
      <c r="B7425" t="s">
        <v>3714</v>
      </c>
      <c r="C7425" t="str">
        <f t="shared" si="230"/>
        <v>ataceral</v>
      </c>
      <c r="E7425" t="str">
        <f t="shared" si="231"/>
        <v/>
      </c>
      <c r="F7425" t="s">
        <v>3951</v>
      </c>
      <c r="G7425" t="s">
        <v>11314</v>
      </c>
      <c r="H7425" t="s">
        <v>11315</v>
      </c>
      <c r="I7425" s="1">
        <v>44378</v>
      </c>
      <c r="J7425" t="s">
        <v>74</v>
      </c>
      <c r="K7425">
        <v>1000</v>
      </c>
      <c r="L7425">
        <v>1</v>
      </c>
      <c r="M7425">
        <v>1000</v>
      </c>
      <c r="N7425">
        <v>1</v>
      </c>
      <c r="O7425" s="1">
        <v>44386.407314155091</v>
      </c>
    </row>
    <row r="7426" spans="2:15" x14ac:dyDescent="0.25">
      <c r="B7426" t="s">
        <v>67</v>
      </c>
      <c r="C7426" t="str">
        <f t="shared" si="230"/>
        <v>na</v>
      </c>
      <c r="E7426" t="str">
        <f t="shared" si="231"/>
        <v/>
      </c>
      <c r="F7426" t="s">
        <v>3951</v>
      </c>
      <c r="G7426" t="s">
        <v>11316</v>
      </c>
      <c r="H7426" t="s">
        <v>11317</v>
      </c>
      <c r="I7426" s="1">
        <v>44389</v>
      </c>
      <c r="J7426" t="s">
        <v>74</v>
      </c>
      <c r="K7426">
        <v>700</v>
      </c>
      <c r="L7426">
        <v>1</v>
      </c>
      <c r="M7426">
        <v>700</v>
      </c>
      <c r="N7426">
        <v>1</v>
      </c>
      <c r="O7426" s="1">
        <v>44391.556364884258</v>
      </c>
    </row>
    <row r="7427" spans="2:15" x14ac:dyDescent="0.25">
      <c r="B7427" t="s">
        <v>3655</v>
      </c>
      <c r="C7427" t="str">
        <f t="shared" ref="C7427:C7490" si="232">MID(B7427,FIND("(",B7427)+1,FIND(")",B7427,FIND("(",B7427)+1) - FIND("(",B7427)-1)</f>
        <v>rex</v>
      </c>
      <c r="E7427" t="str">
        <f t="shared" ref="E7427:E7490" si="233">IFERROR(MID(D7427,FIND("(",D7427)+1,FIND(")",D7427,FIND("(",D7427)+1) - FIND("(",D7427)-1),"")</f>
        <v/>
      </c>
      <c r="F7427" t="s">
        <v>3951</v>
      </c>
      <c r="G7427" t="s">
        <v>11318</v>
      </c>
      <c r="H7427" t="s">
        <v>11319</v>
      </c>
      <c r="I7427" s="1">
        <v>44406</v>
      </c>
      <c r="J7427" t="s">
        <v>74</v>
      </c>
      <c r="K7427">
        <v>10000</v>
      </c>
      <c r="L7427">
        <v>1</v>
      </c>
      <c r="M7427">
        <v>10000</v>
      </c>
      <c r="N7427">
        <v>1</v>
      </c>
      <c r="O7427" s="1">
        <v>44407.378075300927</v>
      </c>
    </row>
    <row r="7428" spans="2:15" x14ac:dyDescent="0.25">
      <c r="B7428" t="s">
        <v>67</v>
      </c>
      <c r="C7428" t="str">
        <f t="shared" si="232"/>
        <v>na</v>
      </c>
      <c r="D7428" t="s">
        <v>8306</v>
      </c>
      <c r="E7428" t="str">
        <f t="shared" si="233"/>
        <v>foaustria</v>
      </c>
      <c r="F7428" t="s">
        <v>3951</v>
      </c>
      <c r="G7428" t="s">
        <v>11320</v>
      </c>
      <c r="H7428" t="s">
        <v>11321</v>
      </c>
      <c r="I7428" s="1">
        <v>44384</v>
      </c>
      <c r="J7428" t="s">
        <v>74</v>
      </c>
      <c r="K7428">
        <v>2580</v>
      </c>
      <c r="L7428">
        <v>1</v>
      </c>
      <c r="M7428">
        <v>2580</v>
      </c>
      <c r="N7428">
        <v>1</v>
      </c>
      <c r="O7428" s="1">
        <v>44389.357749189818</v>
      </c>
    </row>
    <row r="7429" spans="2:15" x14ac:dyDescent="0.25">
      <c r="B7429" t="s">
        <v>3714</v>
      </c>
      <c r="C7429" t="str">
        <f t="shared" si="232"/>
        <v>ataceral</v>
      </c>
      <c r="E7429" t="str">
        <f t="shared" si="233"/>
        <v/>
      </c>
      <c r="F7429" t="s">
        <v>3951</v>
      </c>
      <c r="G7429" t="s">
        <v>11322</v>
      </c>
      <c r="H7429" t="s">
        <v>11270</v>
      </c>
      <c r="I7429" s="1">
        <v>44392</v>
      </c>
      <c r="J7429" t="s">
        <v>74</v>
      </c>
      <c r="K7429">
        <v>5000</v>
      </c>
      <c r="L7429">
        <v>1</v>
      </c>
      <c r="M7429">
        <v>5000</v>
      </c>
      <c r="N7429">
        <v>1</v>
      </c>
      <c r="O7429" s="1">
        <v>44400.598942939818</v>
      </c>
    </row>
    <row r="7430" spans="2:15" x14ac:dyDescent="0.25">
      <c r="B7430" t="s">
        <v>3714</v>
      </c>
      <c r="C7430" t="str">
        <f t="shared" si="232"/>
        <v>ataceral</v>
      </c>
      <c r="E7430" t="str">
        <f t="shared" si="233"/>
        <v/>
      </c>
      <c r="F7430" t="s">
        <v>3951</v>
      </c>
      <c r="G7430" t="s">
        <v>11323</v>
      </c>
      <c r="H7430" t="s">
        <v>11324</v>
      </c>
      <c r="I7430" s="1">
        <v>44400</v>
      </c>
      <c r="J7430" t="s">
        <v>74</v>
      </c>
      <c r="K7430">
        <v>10000</v>
      </c>
      <c r="L7430">
        <v>1</v>
      </c>
      <c r="M7430">
        <v>10000</v>
      </c>
      <c r="N7430">
        <v>1</v>
      </c>
      <c r="O7430" s="1">
        <v>44404.39996372685</v>
      </c>
    </row>
    <row r="7431" spans="2:15" x14ac:dyDescent="0.25">
      <c r="B7431" t="s">
        <v>3591</v>
      </c>
      <c r="C7431" t="str">
        <f t="shared" si="232"/>
        <v>marjorie</v>
      </c>
      <c r="E7431" t="str">
        <f t="shared" si="233"/>
        <v/>
      </c>
      <c r="F7431" t="s">
        <v>3951</v>
      </c>
      <c r="G7431" t="s">
        <v>11325</v>
      </c>
      <c r="H7431" t="s">
        <v>11326</v>
      </c>
      <c r="I7431" s="1">
        <v>44379</v>
      </c>
      <c r="J7431" t="s">
        <v>74</v>
      </c>
      <c r="K7431">
        <v>3000</v>
      </c>
      <c r="L7431">
        <v>1</v>
      </c>
      <c r="M7431">
        <v>3000</v>
      </c>
      <c r="N7431">
        <v>1</v>
      </c>
      <c r="O7431" s="1">
        <v>44386.408951076388</v>
      </c>
    </row>
    <row r="7432" spans="2:15" x14ac:dyDescent="0.25">
      <c r="B7432" t="s">
        <v>3629</v>
      </c>
      <c r="C7432" t="str">
        <f t="shared" si="232"/>
        <v>jsgamiao</v>
      </c>
      <c r="E7432" t="str">
        <f t="shared" si="233"/>
        <v/>
      </c>
      <c r="F7432" t="s">
        <v>3951</v>
      </c>
      <c r="G7432" t="s">
        <v>11327</v>
      </c>
      <c r="H7432" t="s">
        <v>11328</v>
      </c>
      <c r="I7432" s="1">
        <v>44377</v>
      </c>
      <c r="J7432" t="s">
        <v>74</v>
      </c>
      <c r="K7432">
        <v>10000</v>
      </c>
      <c r="L7432">
        <v>1</v>
      </c>
      <c r="M7432">
        <v>10000</v>
      </c>
      <c r="N7432">
        <v>1</v>
      </c>
      <c r="O7432" s="1">
        <v>44386.406811527777</v>
      </c>
    </row>
    <row r="7433" spans="2:15" x14ac:dyDescent="0.25">
      <c r="B7433" t="s">
        <v>3629</v>
      </c>
      <c r="C7433" t="str">
        <f t="shared" si="232"/>
        <v>jsgamiao</v>
      </c>
      <c r="E7433" t="str">
        <f t="shared" si="233"/>
        <v/>
      </c>
      <c r="F7433" t="s">
        <v>3951</v>
      </c>
      <c r="G7433" t="s">
        <v>11327</v>
      </c>
      <c r="H7433" t="s">
        <v>11328</v>
      </c>
      <c r="I7433" s="1">
        <v>44378</v>
      </c>
      <c r="J7433" t="s">
        <v>74</v>
      </c>
      <c r="K7433">
        <v>26000</v>
      </c>
      <c r="L7433">
        <v>1</v>
      </c>
      <c r="M7433">
        <v>26000</v>
      </c>
      <c r="N7433">
        <v>1</v>
      </c>
      <c r="O7433" s="1">
        <v>44386.407583831016</v>
      </c>
    </row>
    <row r="7434" spans="2:15" x14ac:dyDescent="0.25">
      <c r="B7434" t="s">
        <v>3629</v>
      </c>
      <c r="C7434" t="str">
        <f t="shared" si="232"/>
        <v>jsgamiao</v>
      </c>
      <c r="E7434" t="str">
        <f t="shared" si="233"/>
        <v/>
      </c>
      <c r="F7434" t="s">
        <v>3951</v>
      </c>
      <c r="G7434" t="s">
        <v>11327</v>
      </c>
      <c r="H7434" t="s">
        <v>11328</v>
      </c>
      <c r="I7434" s="1">
        <v>44382</v>
      </c>
      <c r="J7434" t="s">
        <v>74</v>
      </c>
      <c r="K7434">
        <v>2000</v>
      </c>
      <c r="L7434">
        <v>1</v>
      </c>
      <c r="M7434">
        <v>2000</v>
      </c>
      <c r="N7434">
        <v>1</v>
      </c>
      <c r="O7434" s="1">
        <v>44386.407588229165</v>
      </c>
    </row>
    <row r="7435" spans="2:15" x14ac:dyDescent="0.25">
      <c r="B7435" t="s">
        <v>3591</v>
      </c>
      <c r="C7435" t="str">
        <f t="shared" si="232"/>
        <v>marjorie</v>
      </c>
      <c r="E7435" t="str">
        <f t="shared" si="233"/>
        <v/>
      </c>
      <c r="F7435" t="s">
        <v>3951</v>
      </c>
      <c r="G7435" t="s">
        <v>11329</v>
      </c>
      <c r="H7435" t="s">
        <v>11330</v>
      </c>
      <c r="I7435" s="1">
        <v>44389</v>
      </c>
      <c r="J7435" t="s">
        <v>74</v>
      </c>
      <c r="K7435">
        <v>78000</v>
      </c>
      <c r="L7435">
        <v>1</v>
      </c>
      <c r="M7435">
        <v>78000</v>
      </c>
      <c r="N7435">
        <v>1</v>
      </c>
      <c r="O7435" s="1">
        <v>44391.340195092591</v>
      </c>
    </row>
    <row r="7436" spans="2:15" x14ac:dyDescent="0.25">
      <c r="B7436" t="s">
        <v>3962</v>
      </c>
      <c r="C7436" t="str">
        <f t="shared" si="232"/>
        <v>ndlebrilla</v>
      </c>
      <c r="E7436" t="str">
        <f t="shared" si="233"/>
        <v/>
      </c>
      <c r="F7436" t="s">
        <v>3951</v>
      </c>
      <c r="G7436" t="s">
        <v>11331</v>
      </c>
      <c r="H7436" t="s">
        <v>11332</v>
      </c>
      <c r="I7436" s="1">
        <v>44378</v>
      </c>
      <c r="J7436" t="s">
        <v>74</v>
      </c>
      <c r="K7436">
        <v>35000</v>
      </c>
      <c r="L7436">
        <v>1</v>
      </c>
      <c r="M7436">
        <v>35000</v>
      </c>
      <c r="N7436">
        <v>1</v>
      </c>
      <c r="O7436" s="1">
        <v>44386.40698521991</v>
      </c>
    </row>
    <row r="7437" spans="2:15" x14ac:dyDescent="0.25">
      <c r="B7437" t="s">
        <v>3962</v>
      </c>
      <c r="C7437" t="str">
        <f t="shared" si="232"/>
        <v>ndlebrilla</v>
      </c>
      <c r="E7437" t="str">
        <f t="shared" si="233"/>
        <v/>
      </c>
      <c r="F7437" t="s">
        <v>3951</v>
      </c>
      <c r="G7437" t="s">
        <v>11331</v>
      </c>
      <c r="H7437" t="s">
        <v>11332</v>
      </c>
      <c r="I7437" s="1">
        <v>44407</v>
      </c>
      <c r="J7437" t="s">
        <v>74</v>
      </c>
      <c r="K7437">
        <v>35000</v>
      </c>
      <c r="L7437">
        <v>1</v>
      </c>
      <c r="M7437">
        <v>35000</v>
      </c>
      <c r="N7437">
        <v>1</v>
      </c>
      <c r="O7437" s="1">
        <v>44410.474571018516</v>
      </c>
    </row>
    <row r="7438" spans="2:15" x14ac:dyDescent="0.25">
      <c r="B7438" t="s">
        <v>3626</v>
      </c>
      <c r="C7438" t="str">
        <f t="shared" si="232"/>
        <v>bdevera</v>
      </c>
      <c r="E7438" t="str">
        <f t="shared" si="233"/>
        <v/>
      </c>
      <c r="F7438" t="s">
        <v>3951</v>
      </c>
      <c r="G7438" t="s">
        <v>11333</v>
      </c>
      <c r="H7438" t="s">
        <v>11334</v>
      </c>
      <c r="I7438" s="1">
        <v>44377</v>
      </c>
      <c r="J7438" t="s">
        <v>74</v>
      </c>
      <c r="K7438">
        <v>1000</v>
      </c>
      <c r="L7438">
        <v>1</v>
      </c>
      <c r="M7438">
        <v>1000</v>
      </c>
      <c r="N7438">
        <v>1</v>
      </c>
      <c r="O7438" s="1">
        <v>44386.406722141204</v>
      </c>
    </row>
    <row r="7439" spans="2:15" x14ac:dyDescent="0.25">
      <c r="B7439" t="s">
        <v>3626</v>
      </c>
      <c r="C7439" t="str">
        <f t="shared" si="232"/>
        <v>bdevera</v>
      </c>
      <c r="E7439" t="str">
        <f t="shared" si="233"/>
        <v/>
      </c>
      <c r="F7439" t="s">
        <v>3951</v>
      </c>
      <c r="G7439" t="s">
        <v>11333</v>
      </c>
      <c r="H7439" t="s">
        <v>11334</v>
      </c>
      <c r="I7439" s="1">
        <v>44386</v>
      </c>
      <c r="J7439" t="s">
        <v>74</v>
      </c>
      <c r="K7439">
        <v>2500</v>
      </c>
      <c r="L7439">
        <v>1</v>
      </c>
      <c r="M7439">
        <v>2500</v>
      </c>
      <c r="N7439">
        <v>1</v>
      </c>
      <c r="O7439" s="1">
        <v>44391.339947638888</v>
      </c>
    </row>
    <row r="7440" spans="2:15" x14ac:dyDescent="0.25">
      <c r="B7440" t="s">
        <v>3626</v>
      </c>
      <c r="C7440" t="str">
        <f t="shared" si="232"/>
        <v>bdevera</v>
      </c>
      <c r="E7440" t="str">
        <f t="shared" si="233"/>
        <v/>
      </c>
      <c r="F7440" t="s">
        <v>3951</v>
      </c>
      <c r="G7440" t="s">
        <v>11335</v>
      </c>
      <c r="H7440" t="s">
        <v>11222</v>
      </c>
      <c r="I7440" s="1">
        <v>44392</v>
      </c>
      <c r="J7440" t="s">
        <v>74</v>
      </c>
      <c r="K7440">
        <v>20000</v>
      </c>
      <c r="L7440">
        <v>1</v>
      </c>
      <c r="M7440">
        <v>20000</v>
      </c>
      <c r="N7440">
        <v>1</v>
      </c>
      <c r="O7440" s="1">
        <v>44400.599076689818</v>
      </c>
    </row>
    <row r="7441" spans="2:15" x14ac:dyDescent="0.25">
      <c r="B7441" t="s">
        <v>3655</v>
      </c>
      <c r="C7441" t="str">
        <f t="shared" si="232"/>
        <v>rex</v>
      </c>
      <c r="E7441" t="str">
        <f t="shared" si="233"/>
        <v/>
      </c>
      <c r="F7441" t="s">
        <v>3951</v>
      </c>
      <c r="G7441" t="s">
        <v>4012</v>
      </c>
      <c r="H7441" t="s">
        <v>4013</v>
      </c>
      <c r="I7441" s="1">
        <v>44395</v>
      </c>
      <c r="J7441" t="s">
        <v>74</v>
      </c>
      <c r="K7441">
        <v>10000</v>
      </c>
      <c r="L7441">
        <v>1</v>
      </c>
      <c r="M7441">
        <v>10000</v>
      </c>
      <c r="N7441">
        <v>1</v>
      </c>
      <c r="O7441" s="1">
        <v>44400.594685995369</v>
      </c>
    </row>
    <row r="7442" spans="2:15" x14ac:dyDescent="0.25">
      <c r="B7442" t="s">
        <v>3714</v>
      </c>
      <c r="C7442" t="str">
        <f t="shared" si="232"/>
        <v>ataceral</v>
      </c>
      <c r="E7442" t="str">
        <f t="shared" si="233"/>
        <v/>
      </c>
      <c r="F7442" t="s">
        <v>3951</v>
      </c>
      <c r="G7442" t="s">
        <v>11336</v>
      </c>
      <c r="H7442" t="s">
        <v>11293</v>
      </c>
      <c r="I7442" s="1">
        <v>44394</v>
      </c>
      <c r="J7442" t="s">
        <v>74</v>
      </c>
      <c r="K7442">
        <v>1000</v>
      </c>
      <c r="L7442">
        <v>1</v>
      </c>
      <c r="M7442">
        <v>1000</v>
      </c>
      <c r="N7442">
        <v>1</v>
      </c>
      <c r="O7442" s="1">
        <v>44400.590545023151</v>
      </c>
    </row>
    <row r="7443" spans="2:15" x14ac:dyDescent="0.25">
      <c r="B7443" t="s">
        <v>3595</v>
      </c>
      <c r="C7443" t="str">
        <f t="shared" si="232"/>
        <v>armatudan</v>
      </c>
      <c r="E7443" t="str">
        <f t="shared" si="233"/>
        <v/>
      </c>
      <c r="F7443" t="s">
        <v>3951</v>
      </c>
      <c r="G7443" t="s">
        <v>11337</v>
      </c>
      <c r="H7443" t="s">
        <v>11338</v>
      </c>
      <c r="I7443" s="1">
        <v>44407</v>
      </c>
      <c r="J7443" t="s">
        <v>74</v>
      </c>
      <c r="K7443">
        <v>15000</v>
      </c>
      <c r="L7443">
        <v>1</v>
      </c>
      <c r="M7443">
        <v>15000</v>
      </c>
      <c r="N7443">
        <v>1</v>
      </c>
      <c r="O7443" s="1">
        <v>44410.475328472225</v>
      </c>
    </row>
    <row r="7444" spans="2:15" x14ac:dyDescent="0.25">
      <c r="B7444" t="s">
        <v>67</v>
      </c>
      <c r="C7444" t="str">
        <f t="shared" si="232"/>
        <v>na</v>
      </c>
      <c r="E7444" t="str">
        <f t="shared" si="233"/>
        <v/>
      </c>
      <c r="F7444" t="s">
        <v>3951</v>
      </c>
      <c r="G7444" t="s">
        <v>11339</v>
      </c>
      <c r="H7444" t="s">
        <v>11340</v>
      </c>
      <c r="I7444" s="1">
        <v>44396</v>
      </c>
      <c r="J7444" t="s">
        <v>74</v>
      </c>
      <c r="K7444">
        <v>10000</v>
      </c>
      <c r="L7444">
        <v>1</v>
      </c>
      <c r="M7444">
        <v>10000</v>
      </c>
      <c r="N7444">
        <v>1</v>
      </c>
      <c r="O7444" s="1">
        <v>44400.597689120368</v>
      </c>
    </row>
    <row r="7445" spans="2:15" x14ac:dyDescent="0.25">
      <c r="B7445" t="s">
        <v>3591</v>
      </c>
      <c r="C7445" t="str">
        <f t="shared" si="232"/>
        <v>marjorie</v>
      </c>
      <c r="E7445" t="str">
        <f t="shared" si="233"/>
        <v/>
      </c>
      <c r="F7445" t="s">
        <v>3951</v>
      </c>
      <c r="G7445" t="s">
        <v>4015</v>
      </c>
      <c r="H7445" t="s">
        <v>4016</v>
      </c>
      <c r="I7445" s="1">
        <v>44401</v>
      </c>
      <c r="J7445" t="s">
        <v>74</v>
      </c>
      <c r="K7445">
        <v>1900</v>
      </c>
      <c r="L7445">
        <v>1</v>
      </c>
      <c r="M7445">
        <v>1900</v>
      </c>
      <c r="N7445">
        <v>1</v>
      </c>
      <c r="O7445" s="1">
        <v>44404.401295405092</v>
      </c>
    </row>
    <row r="7446" spans="2:15" x14ac:dyDescent="0.25">
      <c r="B7446" t="s">
        <v>3591</v>
      </c>
      <c r="C7446" t="str">
        <f t="shared" si="232"/>
        <v>marjorie</v>
      </c>
      <c r="E7446" t="str">
        <f t="shared" si="233"/>
        <v/>
      </c>
      <c r="F7446" t="s">
        <v>3951</v>
      </c>
      <c r="G7446" t="s">
        <v>4015</v>
      </c>
      <c r="H7446" t="s">
        <v>4016</v>
      </c>
      <c r="I7446" s="1">
        <v>44406</v>
      </c>
      <c r="J7446" t="s">
        <v>74</v>
      </c>
      <c r="K7446">
        <v>5000</v>
      </c>
      <c r="L7446">
        <v>1</v>
      </c>
      <c r="M7446">
        <v>5000</v>
      </c>
      <c r="N7446">
        <v>1</v>
      </c>
      <c r="O7446" s="1">
        <v>44410.475726192133</v>
      </c>
    </row>
    <row r="7447" spans="2:15" x14ac:dyDescent="0.25">
      <c r="B7447" t="s">
        <v>3626</v>
      </c>
      <c r="C7447" t="str">
        <f t="shared" si="232"/>
        <v>bdevera</v>
      </c>
      <c r="E7447" t="str">
        <f t="shared" si="233"/>
        <v/>
      </c>
      <c r="F7447" t="s">
        <v>3951</v>
      </c>
      <c r="G7447" t="s">
        <v>11341</v>
      </c>
      <c r="H7447" t="s">
        <v>11342</v>
      </c>
      <c r="I7447" s="1">
        <v>44386</v>
      </c>
      <c r="J7447" t="s">
        <v>74</v>
      </c>
      <c r="K7447">
        <v>10000</v>
      </c>
      <c r="L7447">
        <v>1</v>
      </c>
      <c r="M7447">
        <v>10000</v>
      </c>
      <c r="N7447">
        <v>1</v>
      </c>
      <c r="O7447" s="1">
        <v>44391.339990659719</v>
      </c>
    </row>
    <row r="7448" spans="2:15" x14ac:dyDescent="0.25">
      <c r="B7448" t="s">
        <v>3714</v>
      </c>
      <c r="C7448" t="str">
        <f t="shared" si="232"/>
        <v>ataceral</v>
      </c>
      <c r="E7448" t="str">
        <f t="shared" si="233"/>
        <v/>
      </c>
      <c r="F7448" t="s">
        <v>3951</v>
      </c>
      <c r="G7448" t="s">
        <v>11343</v>
      </c>
      <c r="H7448" t="s">
        <v>11344</v>
      </c>
      <c r="I7448" s="1">
        <v>44407</v>
      </c>
      <c r="J7448" t="s">
        <v>74</v>
      </c>
      <c r="K7448">
        <v>10000</v>
      </c>
      <c r="L7448">
        <v>1</v>
      </c>
      <c r="M7448">
        <v>10000</v>
      </c>
      <c r="N7448">
        <v>1</v>
      </c>
      <c r="O7448" s="1">
        <v>44410.472094560188</v>
      </c>
    </row>
    <row r="7449" spans="2:15" x14ac:dyDescent="0.25">
      <c r="B7449" t="s">
        <v>3638</v>
      </c>
      <c r="C7449" t="str">
        <f t="shared" si="232"/>
        <v>diignacio</v>
      </c>
      <c r="E7449" t="str">
        <f t="shared" si="233"/>
        <v/>
      </c>
      <c r="F7449" t="s">
        <v>3951</v>
      </c>
      <c r="G7449" t="s">
        <v>11345</v>
      </c>
      <c r="H7449" t="s">
        <v>11346</v>
      </c>
      <c r="I7449" s="1">
        <v>44391</v>
      </c>
      <c r="J7449" t="s">
        <v>74</v>
      </c>
      <c r="K7449">
        <v>5000</v>
      </c>
      <c r="L7449">
        <v>1</v>
      </c>
      <c r="M7449">
        <v>5000</v>
      </c>
      <c r="N7449">
        <v>1</v>
      </c>
      <c r="O7449" s="1">
        <v>44400.598838726852</v>
      </c>
    </row>
    <row r="7450" spans="2:15" x14ac:dyDescent="0.25">
      <c r="B7450" t="s">
        <v>3626</v>
      </c>
      <c r="C7450" t="str">
        <f t="shared" si="232"/>
        <v>bdevera</v>
      </c>
      <c r="E7450" t="str">
        <f t="shared" si="233"/>
        <v/>
      </c>
      <c r="F7450" t="s">
        <v>3951</v>
      </c>
      <c r="G7450" t="s">
        <v>11347</v>
      </c>
      <c r="H7450" t="s">
        <v>11348</v>
      </c>
      <c r="I7450" s="1">
        <v>44392</v>
      </c>
      <c r="J7450" t="s">
        <v>74</v>
      </c>
      <c r="K7450">
        <v>2000</v>
      </c>
      <c r="L7450">
        <v>1</v>
      </c>
      <c r="M7450">
        <v>2000</v>
      </c>
      <c r="N7450">
        <v>1</v>
      </c>
      <c r="O7450" s="1">
        <v>44400.599111805554</v>
      </c>
    </row>
    <row r="7451" spans="2:15" x14ac:dyDescent="0.25">
      <c r="B7451" t="s">
        <v>3591</v>
      </c>
      <c r="C7451" t="str">
        <f t="shared" si="232"/>
        <v>marjorie</v>
      </c>
      <c r="E7451" t="str">
        <f t="shared" si="233"/>
        <v/>
      </c>
      <c r="F7451" t="s">
        <v>3951</v>
      </c>
      <c r="G7451" t="s">
        <v>11349</v>
      </c>
      <c r="H7451" t="s">
        <v>11254</v>
      </c>
      <c r="I7451" s="1">
        <v>44396</v>
      </c>
      <c r="J7451" t="s">
        <v>74</v>
      </c>
      <c r="K7451">
        <v>5500</v>
      </c>
      <c r="L7451">
        <v>1</v>
      </c>
      <c r="M7451">
        <v>5500</v>
      </c>
      <c r="N7451">
        <v>1</v>
      </c>
      <c r="O7451" s="1">
        <v>44400.594532175928</v>
      </c>
    </row>
    <row r="7452" spans="2:15" x14ac:dyDescent="0.25">
      <c r="B7452" t="s">
        <v>3598</v>
      </c>
      <c r="C7452" t="str">
        <f t="shared" si="232"/>
        <v>abborganio</v>
      </c>
      <c r="D7452" t="s">
        <v>2450</v>
      </c>
      <c r="E7452" t="str">
        <f t="shared" si="233"/>
        <v>fjlim</v>
      </c>
      <c r="F7452" t="s">
        <v>3951</v>
      </c>
      <c r="G7452" t="s">
        <v>11350</v>
      </c>
      <c r="H7452" t="s">
        <v>11351</v>
      </c>
      <c r="I7452" s="1">
        <v>44393</v>
      </c>
      <c r="J7452" t="s">
        <v>74</v>
      </c>
      <c r="K7452">
        <v>5000</v>
      </c>
      <c r="L7452">
        <v>1</v>
      </c>
      <c r="M7452">
        <v>5000</v>
      </c>
      <c r="N7452">
        <v>1</v>
      </c>
      <c r="O7452" s="1">
        <v>44400.590585138889</v>
      </c>
    </row>
    <row r="7453" spans="2:15" x14ac:dyDescent="0.25">
      <c r="B7453" t="s">
        <v>3595</v>
      </c>
      <c r="C7453" t="str">
        <f t="shared" si="232"/>
        <v>armatudan</v>
      </c>
      <c r="D7453" t="s">
        <v>2450</v>
      </c>
      <c r="E7453" t="str">
        <f t="shared" si="233"/>
        <v>fjlim</v>
      </c>
      <c r="F7453" t="s">
        <v>3951</v>
      </c>
      <c r="G7453" t="s">
        <v>4024</v>
      </c>
      <c r="H7453" t="s">
        <v>4025</v>
      </c>
      <c r="I7453" s="1">
        <v>44406</v>
      </c>
      <c r="J7453" t="s">
        <v>74</v>
      </c>
      <c r="K7453">
        <v>20000</v>
      </c>
      <c r="L7453">
        <v>1</v>
      </c>
      <c r="M7453">
        <v>20000</v>
      </c>
      <c r="N7453">
        <v>1</v>
      </c>
      <c r="O7453" s="1">
        <v>44407.377795787041</v>
      </c>
    </row>
    <row r="7454" spans="2:15" x14ac:dyDescent="0.25">
      <c r="B7454" t="s">
        <v>3962</v>
      </c>
      <c r="C7454" t="str">
        <f t="shared" si="232"/>
        <v>ndlebrilla</v>
      </c>
      <c r="E7454" t="str">
        <f t="shared" si="233"/>
        <v/>
      </c>
      <c r="F7454" t="s">
        <v>3951</v>
      </c>
      <c r="G7454" t="s">
        <v>11352</v>
      </c>
      <c r="H7454" t="s">
        <v>11353</v>
      </c>
      <c r="I7454" s="1">
        <v>44407</v>
      </c>
      <c r="J7454" t="s">
        <v>74</v>
      </c>
      <c r="K7454">
        <v>25000</v>
      </c>
      <c r="L7454">
        <v>1</v>
      </c>
      <c r="M7454">
        <v>25000</v>
      </c>
      <c r="N7454">
        <v>1</v>
      </c>
      <c r="O7454" s="1">
        <v>44410.475132361113</v>
      </c>
    </row>
    <row r="7455" spans="2:15" x14ac:dyDescent="0.25">
      <c r="B7455" t="s">
        <v>67</v>
      </c>
      <c r="C7455" t="str">
        <f t="shared" si="232"/>
        <v>na</v>
      </c>
      <c r="E7455" t="str">
        <f t="shared" si="233"/>
        <v/>
      </c>
      <c r="F7455" t="s">
        <v>3951</v>
      </c>
      <c r="G7455" t="s">
        <v>11354</v>
      </c>
      <c r="H7455" t="s">
        <v>11355</v>
      </c>
      <c r="I7455" s="1">
        <v>44387</v>
      </c>
      <c r="J7455" t="s">
        <v>74</v>
      </c>
      <c r="K7455">
        <v>6189.33</v>
      </c>
      <c r="L7455">
        <v>1</v>
      </c>
      <c r="M7455">
        <v>6189.33</v>
      </c>
      <c r="N7455">
        <v>1</v>
      </c>
      <c r="O7455" s="1">
        <v>44391.339677118056</v>
      </c>
    </row>
    <row r="7456" spans="2:15" x14ac:dyDescent="0.25">
      <c r="B7456" t="s">
        <v>3626</v>
      </c>
      <c r="C7456" t="str">
        <f t="shared" si="232"/>
        <v>bdevera</v>
      </c>
      <c r="E7456" t="str">
        <f t="shared" si="233"/>
        <v/>
      </c>
      <c r="F7456" t="s">
        <v>3951</v>
      </c>
      <c r="G7456" t="s">
        <v>11356</v>
      </c>
      <c r="H7456" t="s">
        <v>11357</v>
      </c>
      <c r="I7456" s="1">
        <v>44385</v>
      </c>
      <c r="J7456" t="s">
        <v>74</v>
      </c>
      <c r="K7456">
        <v>12700</v>
      </c>
      <c r="L7456">
        <v>1</v>
      </c>
      <c r="M7456">
        <v>12700</v>
      </c>
      <c r="N7456">
        <v>1</v>
      </c>
      <c r="O7456" s="1">
        <v>44391.339532673614</v>
      </c>
    </row>
    <row r="7457" spans="2:15" x14ac:dyDescent="0.25">
      <c r="B7457" t="s">
        <v>67</v>
      </c>
      <c r="C7457" t="str">
        <f t="shared" si="232"/>
        <v>na</v>
      </c>
      <c r="E7457" t="str">
        <f t="shared" si="233"/>
        <v/>
      </c>
      <c r="F7457" t="s">
        <v>3951</v>
      </c>
      <c r="G7457" t="s">
        <v>4026</v>
      </c>
      <c r="H7457" t="s">
        <v>4027</v>
      </c>
      <c r="I7457" s="1">
        <v>44383</v>
      </c>
      <c r="J7457" t="s">
        <v>74</v>
      </c>
      <c r="K7457">
        <v>2000</v>
      </c>
      <c r="L7457">
        <v>1</v>
      </c>
      <c r="M7457">
        <v>2000</v>
      </c>
      <c r="N7457">
        <v>1</v>
      </c>
      <c r="O7457" s="1">
        <v>44389.357530277775</v>
      </c>
    </row>
    <row r="7458" spans="2:15" x14ac:dyDescent="0.25">
      <c r="B7458" t="s">
        <v>67</v>
      </c>
      <c r="C7458" t="str">
        <f t="shared" si="232"/>
        <v>na</v>
      </c>
      <c r="E7458" t="str">
        <f t="shared" si="233"/>
        <v/>
      </c>
      <c r="F7458" t="s">
        <v>3951</v>
      </c>
      <c r="G7458" t="s">
        <v>4028</v>
      </c>
      <c r="H7458" t="s">
        <v>4029</v>
      </c>
      <c r="I7458" s="1">
        <v>44392</v>
      </c>
      <c r="J7458" t="s">
        <v>74</v>
      </c>
      <c r="K7458">
        <v>200</v>
      </c>
      <c r="L7458">
        <v>1</v>
      </c>
      <c r="M7458">
        <v>200</v>
      </c>
      <c r="N7458">
        <v>1</v>
      </c>
      <c r="O7458" s="1">
        <v>44400.600438611109</v>
      </c>
    </row>
    <row r="7459" spans="2:15" x14ac:dyDescent="0.25">
      <c r="B7459" t="s">
        <v>67</v>
      </c>
      <c r="C7459" t="str">
        <f t="shared" si="232"/>
        <v>na</v>
      </c>
      <c r="E7459" t="str">
        <f t="shared" si="233"/>
        <v/>
      </c>
      <c r="F7459" t="s">
        <v>3951</v>
      </c>
      <c r="G7459" t="s">
        <v>4030</v>
      </c>
      <c r="H7459" t="s">
        <v>4031</v>
      </c>
      <c r="I7459" s="1">
        <v>44392</v>
      </c>
      <c r="J7459" t="s">
        <v>74</v>
      </c>
      <c r="K7459">
        <v>200</v>
      </c>
      <c r="L7459">
        <v>1</v>
      </c>
      <c r="M7459">
        <v>200</v>
      </c>
      <c r="N7459">
        <v>1</v>
      </c>
      <c r="O7459" s="1">
        <v>44400.594608287036</v>
      </c>
    </row>
    <row r="7460" spans="2:15" x14ac:dyDescent="0.25">
      <c r="B7460" t="s">
        <v>3626</v>
      </c>
      <c r="C7460" t="str">
        <f t="shared" si="232"/>
        <v>bdevera</v>
      </c>
      <c r="E7460" t="str">
        <f t="shared" si="233"/>
        <v/>
      </c>
      <c r="F7460" t="s">
        <v>3951</v>
      </c>
      <c r="G7460" t="s">
        <v>11358</v>
      </c>
      <c r="H7460" t="s">
        <v>11359</v>
      </c>
      <c r="I7460" s="1">
        <v>44378</v>
      </c>
      <c r="J7460" t="s">
        <v>74</v>
      </c>
      <c r="K7460">
        <v>1000</v>
      </c>
      <c r="L7460">
        <v>1</v>
      </c>
      <c r="M7460">
        <v>1000</v>
      </c>
      <c r="N7460">
        <v>1</v>
      </c>
      <c r="O7460" s="1">
        <v>44386.407467314813</v>
      </c>
    </row>
    <row r="7461" spans="2:15" x14ac:dyDescent="0.25">
      <c r="B7461" t="s">
        <v>3591</v>
      </c>
      <c r="C7461" t="str">
        <f t="shared" si="232"/>
        <v>marjorie</v>
      </c>
      <c r="E7461" t="str">
        <f t="shared" si="233"/>
        <v/>
      </c>
      <c r="F7461" t="s">
        <v>3951</v>
      </c>
      <c r="G7461" t="s">
        <v>4032</v>
      </c>
      <c r="H7461" t="s">
        <v>4033</v>
      </c>
      <c r="I7461" s="1">
        <v>44398</v>
      </c>
      <c r="J7461" t="s">
        <v>74</v>
      </c>
      <c r="K7461">
        <v>5000</v>
      </c>
      <c r="L7461">
        <v>1</v>
      </c>
      <c r="M7461">
        <v>5000</v>
      </c>
      <c r="N7461">
        <v>1</v>
      </c>
      <c r="O7461" s="1">
        <v>44400.681949456019</v>
      </c>
    </row>
    <row r="7462" spans="2:15" x14ac:dyDescent="0.25">
      <c r="B7462" t="s">
        <v>3714</v>
      </c>
      <c r="C7462" t="str">
        <f t="shared" si="232"/>
        <v>ataceral</v>
      </c>
      <c r="E7462" t="str">
        <f t="shared" si="233"/>
        <v/>
      </c>
      <c r="F7462" t="s">
        <v>3951</v>
      </c>
      <c r="G7462" t="s">
        <v>11360</v>
      </c>
      <c r="H7462" t="s">
        <v>11361</v>
      </c>
      <c r="I7462" s="1">
        <v>44399</v>
      </c>
      <c r="J7462" t="s">
        <v>74</v>
      </c>
      <c r="K7462">
        <v>10000</v>
      </c>
      <c r="L7462">
        <v>1</v>
      </c>
      <c r="M7462">
        <v>10000</v>
      </c>
      <c r="N7462">
        <v>1</v>
      </c>
      <c r="O7462" s="1">
        <v>44400.606892048614</v>
      </c>
    </row>
    <row r="7463" spans="2:15" x14ac:dyDescent="0.25">
      <c r="B7463" t="s">
        <v>3626</v>
      </c>
      <c r="C7463" t="str">
        <f t="shared" si="232"/>
        <v>bdevera</v>
      </c>
      <c r="E7463" t="str">
        <f t="shared" si="233"/>
        <v/>
      </c>
      <c r="F7463" t="s">
        <v>3951</v>
      </c>
      <c r="G7463" t="s">
        <v>11362</v>
      </c>
      <c r="H7463" t="s">
        <v>11244</v>
      </c>
      <c r="I7463" s="1">
        <v>44393</v>
      </c>
      <c r="J7463" t="s">
        <v>74</v>
      </c>
      <c r="K7463">
        <v>5000</v>
      </c>
      <c r="L7463">
        <v>1</v>
      </c>
      <c r="M7463">
        <v>5000</v>
      </c>
      <c r="N7463">
        <v>1</v>
      </c>
      <c r="O7463" s="1">
        <v>44400.591607210648</v>
      </c>
    </row>
    <row r="7464" spans="2:15" x14ac:dyDescent="0.25">
      <c r="B7464" t="s">
        <v>67</v>
      </c>
      <c r="C7464" t="str">
        <f t="shared" si="232"/>
        <v>na</v>
      </c>
      <c r="E7464" t="str">
        <f t="shared" si="233"/>
        <v/>
      </c>
      <c r="F7464" t="s">
        <v>3951</v>
      </c>
      <c r="G7464" t="s">
        <v>11363</v>
      </c>
      <c r="H7464" t="s">
        <v>11364</v>
      </c>
      <c r="I7464" s="1">
        <v>44394</v>
      </c>
      <c r="J7464" t="s">
        <v>74</v>
      </c>
      <c r="K7464">
        <v>1500</v>
      </c>
      <c r="L7464">
        <v>1</v>
      </c>
      <c r="M7464">
        <v>1500</v>
      </c>
      <c r="N7464">
        <v>1</v>
      </c>
      <c r="O7464" s="1">
        <v>44400.681765740737</v>
      </c>
    </row>
    <row r="7465" spans="2:15" x14ac:dyDescent="0.25">
      <c r="B7465" t="s">
        <v>3655</v>
      </c>
      <c r="C7465" t="str">
        <f t="shared" si="232"/>
        <v>rex</v>
      </c>
      <c r="D7465" t="s">
        <v>2450</v>
      </c>
      <c r="E7465" t="str">
        <f t="shared" si="233"/>
        <v>fjlim</v>
      </c>
      <c r="F7465" t="s">
        <v>3951</v>
      </c>
      <c r="G7465" t="s">
        <v>11365</v>
      </c>
      <c r="H7465" t="s">
        <v>11366</v>
      </c>
      <c r="I7465" s="1">
        <v>44405</v>
      </c>
      <c r="J7465" t="s">
        <v>74</v>
      </c>
      <c r="K7465">
        <v>15000</v>
      </c>
      <c r="L7465">
        <v>1</v>
      </c>
      <c r="M7465">
        <v>15000</v>
      </c>
      <c r="N7465">
        <v>1</v>
      </c>
      <c r="O7465" s="1">
        <v>44407.378114189814</v>
      </c>
    </row>
    <row r="7466" spans="2:15" x14ac:dyDescent="0.25">
      <c r="B7466" t="s">
        <v>3595</v>
      </c>
      <c r="C7466" t="str">
        <f t="shared" si="232"/>
        <v>armatudan</v>
      </c>
      <c r="E7466" t="str">
        <f t="shared" si="233"/>
        <v/>
      </c>
      <c r="F7466" t="s">
        <v>3951</v>
      </c>
      <c r="G7466" t="s">
        <v>11367</v>
      </c>
      <c r="H7466" t="s">
        <v>11368</v>
      </c>
      <c r="I7466" s="1">
        <v>44407</v>
      </c>
      <c r="J7466" t="s">
        <v>74</v>
      </c>
      <c r="K7466">
        <v>25000</v>
      </c>
      <c r="L7466">
        <v>1</v>
      </c>
      <c r="M7466">
        <v>25000</v>
      </c>
      <c r="N7466">
        <v>1</v>
      </c>
      <c r="O7466" s="1">
        <v>44410.47537291667</v>
      </c>
    </row>
    <row r="7467" spans="2:15" x14ac:dyDescent="0.25">
      <c r="B7467" t="s">
        <v>3626</v>
      </c>
      <c r="C7467" t="str">
        <f t="shared" si="232"/>
        <v>bdevera</v>
      </c>
      <c r="E7467" t="str">
        <f t="shared" si="233"/>
        <v/>
      </c>
      <c r="F7467" t="s">
        <v>3951</v>
      </c>
      <c r="G7467" t="s">
        <v>11369</v>
      </c>
      <c r="H7467" t="s">
        <v>11370</v>
      </c>
      <c r="I7467" s="1">
        <v>44395</v>
      </c>
      <c r="J7467" t="s">
        <v>74</v>
      </c>
      <c r="K7467">
        <v>3000</v>
      </c>
      <c r="L7467">
        <v>1</v>
      </c>
      <c r="M7467">
        <v>3000</v>
      </c>
      <c r="N7467">
        <v>1</v>
      </c>
      <c r="O7467" s="1">
        <v>44400.592764155095</v>
      </c>
    </row>
    <row r="7468" spans="2:15" x14ac:dyDescent="0.25">
      <c r="B7468" t="s">
        <v>3591</v>
      </c>
      <c r="C7468" t="str">
        <f t="shared" si="232"/>
        <v>marjorie</v>
      </c>
      <c r="E7468" t="str">
        <f t="shared" si="233"/>
        <v/>
      </c>
      <c r="F7468" t="s">
        <v>3951</v>
      </c>
      <c r="G7468" t="s">
        <v>4036</v>
      </c>
      <c r="H7468" t="s">
        <v>4037</v>
      </c>
      <c r="I7468" s="1">
        <v>44389</v>
      </c>
      <c r="J7468" t="s">
        <v>74</v>
      </c>
      <c r="K7468">
        <v>14525</v>
      </c>
      <c r="L7468">
        <v>1</v>
      </c>
      <c r="M7468">
        <v>14525</v>
      </c>
      <c r="N7468">
        <v>1</v>
      </c>
      <c r="O7468" s="1">
        <v>44391.55646284722</v>
      </c>
    </row>
    <row r="7469" spans="2:15" x14ac:dyDescent="0.25">
      <c r="B7469" t="s">
        <v>3655</v>
      </c>
      <c r="C7469" t="str">
        <f t="shared" si="232"/>
        <v>rex</v>
      </c>
      <c r="E7469" t="str">
        <f t="shared" si="233"/>
        <v/>
      </c>
      <c r="F7469" t="s">
        <v>3951</v>
      </c>
      <c r="G7469" t="s">
        <v>11371</v>
      </c>
      <c r="H7469" t="s">
        <v>11372</v>
      </c>
      <c r="I7469" s="1">
        <v>44390</v>
      </c>
      <c r="J7469" t="s">
        <v>74</v>
      </c>
      <c r="K7469">
        <v>10000</v>
      </c>
      <c r="L7469">
        <v>1</v>
      </c>
      <c r="M7469">
        <v>10000</v>
      </c>
      <c r="N7469">
        <v>1</v>
      </c>
      <c r="O7469" s="1">
        <v>44392.574412766204</v>
      </c>
    </row>
    <row r="7470" spans="2:15" x14ac:dyDescent="0.25">
      <c r="B7470" t="s">
        <v>3655</v>
      </c>
      <c r="C7470" t="str">
        <f t="shared" si="232"/>
        <v>rex</v>
      </c>
      <c r="E7470" t="str">
        <f t="shared" si="233"/>
        <v/>
      </c>
      <c r="F7470" t="s">
        <v>3951</v>
      </c>
      <c r="G7470" t="s">
        <v>11371</v>
      </c>
      <c r="H7470" t="s">
        <v>11372</v>
      </c>
      <c r="I7470" s="1">
        <v>44404</v>
      </c>
      <c r="J7470" t="s">
        <v>74</v>
      </c>
      <c r="K7470">
        <v>11000</v>
      </c>
      <c r="L7470">
        <v>1</v>
      </c>
      <c r="M7470">
        <v>11000</v>
      </c>
      <c r="N7470">
        <v>1</v>
      </c>
      <c r="O7470" s="1">
        <v>44407.378374803244</v>
      </c>
    </row>
    <row r="7471" spans="2:15" x14ac:dyDescent="0.25">
      <c r="B7471" t="s">
        <v>3962</v>
      </c>
      <c r="C7471" t="str">
        <f t="shared" si="232"/>
        <v>ndlebrilla</v>
      </c>
      <c r="E7471" t="str">
        <f t="shared" si="233"/>
        <v/>
      </c>
      <c r="F7471" t="s">
        <v>3951</v>
      </c>
      <c r="G7471" t="s">
        <v>4038</v>
      </c>
      <c r="H7471" t="s">
        <v>4039</v>
      </c>
      <c r="I7471" s="1">
        <v>44381</v>
      </c>
      <c r="J7471" t="s">
        <v>74</v>
      </c>
      <c r="K7471">
        <v>1000</v>
      </c>
      <c r="L7471">
        <v>1</v>
      </c>
      <c r="M7471">
        <v>1000</v>
      </c>
      <c r="N7471">
        <v>1</v>
      </c>
      <c r="O7471" s="1">
        <v>44386.409186921293</v>
      </c>
    </row>
    <row r="7472" spans="2:15" x14ac:dyDescent="0.25">
      <c r="B7472" t="s">
        <v>3655</v>
      </c>
      <c r="C7472" t="str">
        <f t="shared" si="232"/>
        <v>rex</v>
      </c>
      <c r="E7472" t="str">
        <f t="shared" si="233"/>
        <v/>
      </c>
      <c r="F7472" t="s">
        <v>3951</v>
      </c>
      <c r="G7472" t="s">
        <v>11373</v>
      </c>
      <c r="H7472" t="s">
        <v>11374</v>
      </c>
      <c r="I7472" s="1">
        <v>44377</v>
      </c>
      <c r="J7472" t="s">
        <v>74</v>
      </c>
      <c r="K7472">
        <v>25500</v>
      </c>
      <c r="L7472">
        <v>1</v>
      </c>
      <c r="M7472">
        <v>25500</v>
      </c>
      <c r="N7472">
        <v>1</v>
      </c>
      <c r="O7472" s="1">
        <v>44386.407138263887</v>
      </c>
    </row>
    <row r="7473" spans="2:15" x14ac:dyDescent="0.25">
      <c r="B7473" t="s">
        <v>3655</v>
      </c>
      <c r="C7473" t="str">
        <f t="shared" si="232"/>
        <v>rex</v>
      </c>
      <c r="E7473" t="str">
        <f t="shared" si="233"/>
        <v/>
      </c>
      <c r="F7473" t="s">
        <v>3951</v>
      </c>
      <c r="G7473" t="s">
        <v>11375</v>
      </c>
      <c r="H7473" t="s">
        <v>3329</v>
      </c>
      <c r="I7473" s="1">
        <v>44403</v>
      </c>
      <c r="J7473" t="s">
        <v>74</v>
      </c>
      <c r="K7473">
        <v>1000</v>
      </c>
      <c r="L7473">
        <v>1</v>
      </c>
      <c r="M7473">
        <v>1000</v>
      </c>
      <c r="N7473">
        <v>1</v>
      </c>
      <c r="O7473" s="1">
        <v>44405.585522488429</v>
      </c>
    </row>
    <row r="7474" spans="2:15" x14ac:dyDescent="0.25">
      <c r="B7474" t="s">
        <v>3595</v>
      </c>
      <c r="C7474" t="str">
        <f t="shared" si="232"/>
        <v>armatudan</v>
      </c>
      <c r="D7474" t="s">
        <v>2431</v>
      </c>
      <c r="E7474" t="str">
        <f t="shared" si="233"/>
        <v>jbaliola</v>
      </c>
      <c r="F7474" t="s">
        <v>3951</v>
      </c>
      <c r="G7474" t="s">
        <v>11376</v>
      </c>
      <c r="H7474" t="s">
        <v>11377</v>
      </c>
      <c r="I7474" s="1">
        <v>44378</v>
      </c>
      <c r="J7474" t="s">
        <v>74</v>
      </c>
      <c r="K7474">
        <v>5000</v>
      </c>
      <c r="L7474">
        <v>1</v>
      </c>
      <c r="M7474">
        <v>5000</v>
      </c>
      <c r="N7474">
        <v>1</v>
      </c>
      <c r="O7474" s="1">
        <v>44386.408430046293</v>
      </c>
    </row>
    <row r="7475" spans="2:15" x14ac:dyDescent="0.25">
      <c r="B7475" t="s">
        <v>3962</v>
      </c>
      <c r="C7475" t="str">
        <f t="shared" si="232"/>
        <v>ndlebrilla</v>
      </c>
      <c r="E7475" t="str">
        <f t="shared" si="233"/>
        <v/>
      </c>
      <c r="F7475" t="s">
        <v>3951</v>
      </c>
      <c r="G7475" t="s">
        <v>11378</v>
      </c>
      <c r="H7475" t="s">
        <v>11379</v>
      </c>
      <c r="I7475" s="1">
        <v>44379</v>
      </c>
      <c r="J7475" t="s">
        <v>74</v>
      </c>
      <c r="K7475">
        <v>1000</v>
      </c>
      <c r="L7475">
        <v>1</v>
      </c>
      <c r="M7475">
        <v>1000</v>
      </c>
      <c r="N7475">
        <v>1</v>
      </c>
      <c r="O7475" s="1">
        <v>44386.408917048611</v>
      </c>
    </row>
    <row r="7476" spans="2:15" x14ac:dyDescent="0.25">
      <c r="B7476" t="s">
        <v>3883</v>
      </c>
      <c r="C7476" t="str">
        <f t="shared" si="232"/>
        <v>maalaureano</v>
      </c>
      <c r="E7476" t="str">
        <f t="shared" si="233"/>
        <v/>
      </c>
      <c r="F7476" t="s">
        <v>3951</v>
      </c>
      <c r="G7476" t="s">
        <v>11380</v>
      </c>
      <c r="H7476" t="s">
        <v>11381</v>
      </c>
      <c r="I7476" s="1">
        <v>44388</v>
      </c>
      <c r="J7476" t="s">
        <v>74</v>
      </c>
      <c r="K7476">
        <v>6000</v>
      </c>
      <c r="L7476">
        <v>1</v>
      </c>
      <c r="M7476">
        <v>6000</v>
      </c>
      <c r="N7476">
        <v>1</v>
      </c>
      <c r="O7476" s="1">
        <v>44391.340033287037</v>
      </c>
    </row>
    <row r="7477" spans="2:15" x14ac:dyDescent="0.25">
      <c r="B7477" t="s">
        <v>3655</v>
      </c>
      <c r="C7477" t="str">
        <f t="shared" si="232"/>
        <v>rex</v>
      </c>
      <c r="E7477" t="str">
        <f t="shared" si="233"/>
        <v/>
      </c>
      <c r="F7477" t="s">
        <v>3951</v>
      </c>
      <c r="G7477" t="s">
        <v>11382</v>
      </c>
      <c r="H7477" t="s">
        <v>11383</v>
      </c>
      <c r="I7477" s="1">
        <v>44405</v>
      </c>
      <c r="J7477" t="s">
        <v>74</v>
      </c>
      <c r="K7477">
        <v>5000</v>
      </c>
      <c r="L7477">
        <v>1</v>
      </c>
      <c r="M7477">
        <v>5000</v>
      </c>
      <c r="N7477">
        <v>1</v>
      </c>
      <c r="O7477" s="1">
        <v>44407.378163425929</v>
      </c>
    </row>
    <row r="7478" spans="2:15" x14ac:dyDescent="0.25">
      <c r="B7478" t="s">
        <v>10540</v>
      </c>
      <c r="C7478" t="str">
        <f t="shared" si="232"/>
        <v>shbernaldez</v>
      </c>
      <c r="E7478" t="str">
        <f t="shared" si="233"/>
        <v/>
      </c>
      <c r="F7478" t="s">
        <v>3951</v>
      </c>
      <c r="G7478" t="s">
        <v>11384</v>
      </c>
      <c r="H7478" t="s">
        <v>11315</v>
      </c>
      <c r="I7478" s="1">
        <v>44378</v>
      </c>
      <c r="J7478" t="s">
        <v>74</v>
      </c>
      <c r="K7478">
        <v>1000</v>
      </c>
      <c r="L7478">
        <v>1</v>
      </c>
      <c r="M7478">
        <v>1000</v>
      </c>
      <c r="N7478">
        <v>1</v>
      </c>
      <c r="O7478" s="1">
        <v>44386.407422569442</v>
      </c>
    </row>
    <row r="7479" spans="2:15" x14ac:dyDescent="0.25">
      <c r="B7479" t="s">
        <v>3591</v>
      </c>
      <c r="C7479" t="str">
        <f t="shared" si="232"/>
        <v>marjorie</v>
      </c>
      <c r="E7479" t="str">
        <f t="shared" si="233"/>
        <v/>
      </c>
      <c r="F7479" t="s">
        <v>3951</v>
      </c>
      <c r="G7479" t="s">
        <v>11385</v>
      </c>
      <c r="H7479" t="s">
        <v>11386</v>
      </c>
      <c r="I7479" s="1">
        <v>44406</v>
      </c>
      <c r="J7479" t="s">
        <v>74</v>
      </c>
      <c r="K7479">
        <v>3000</v>
      </c>
      <c r="L7479">
        <v>1</v>
      </c>
      <c r="M7479">
        <v>3000</v>
      </c>
      <c r="N7479">
        <v>1</v>
      </c>
      <c r="O7479" s="1">
        <v>44410.475774224535</v>
      </c>
    </row>
    <row r="7480" spans="2:15" x14ac:dyDescent="0.25">
      <c r="B7480" t="s">
        <v>67</v>
      </c>
      <c r="C7480" t="str">
        <f t="shared" si="232"/>
        <v>na</v>
      </c>
      <c r="E7480" t="str">
        <f t="shared" si="233"/>
        <v/>
      </c>
      <c r="F7480" t="s">
        <v>3951</v>
      </c>
      <c r="G7480" t="s">
        <v>11387</v>
      </c>
      <c r="H7480" t="s">
        <v>11196</v>
      </c>
      <c r="I7480" s="1">
        <v>44403</v>
      </c>
      <c r="J7480" t="s">
        <v>74</v>
      </c>
      <c r="K7480">
        <v>2000</v>
      </c>
      <c r="L7480">
        <v>1</v>
      </c>
      <c r="M7480">
        <v>2000</v>
      </c>
      <c r="N7480">
        <v>1</v>
      </c>
      <c r="O7480" s="1">
        <v>44405.585430671294</v>
      </c>
    </row>
    <row r="7481" spans="2:15" x14ac:dyDescent="0.25">
      <c r="B7481" t="s">
        <v>3591</v>
      </c>
      <c r="C7481" t="str">
        <f t="shared" si="232"/>
        <v>marjorie</v>
      </c>
      <c r="E7481" t="str">
        <f t="shared" si="233"/>
        <v/>
      </c>
      <c r="F7481" t="s">
        <v>4040</v>
      </c>
      <c r="G7481" t="s">
        <v>4041</v>
      </c>
      <c r="H7481" t="s">
        <v>3847</v>
      </c>
      <c r="I7481" s="1">
        <v>44392</v>
      </c>
      <c r="J7481" t="s">
        <v>74</v>
      </c>
      <c r="K7481">
        <v>3163</v>
      </c>
      <c r="L7481">
        <v>1</v>
      </c>
      <c r="M7481">
        <v>3163</v>
      </c>
      <c r="N7481">
        <v>1</v>
      </c>
      <c r="O7481" s="1">
        <v>44400.600219826389</v>
      </c>
    </row>
    <row r="7482" spans="2:15" x14ac:dyDescent="0.25">
      <c r="B7482" t="s">
        <v>3629</v>
      </c>
      <c r="C7482" t="str">
        <f t="shared" si="232"/>
        <v>jsgamiao</v>
      </c>
      <c r="D7482" t="s">
        <v>1933</v>
      </c>
      <c r="E7482" t="str">
        <f t="shared" si="233"/>
        <v>rmranjo</v>
      </c>
      <c r="F7482" t="s">
        <v>4040</v>
      </c>
      <c r="G7482" t="s">
        <v>4042</v>
      </c>
      <c r="H7482" t="s">
        <v>4043</v>
      </c>
      <c r="I7482" s="1">
        <v>44392</v>
      </c>
      <c r="J7482" t="s">
        <v>74</v>
      </c>
      <c r="K7482">
        <v>10000</v>
      </c>
      <c r="L7482">
        <v>1</v>
      </c>
      <c r="M7482">
        <v>10000</v>
      </c>
      <c r="N7482">
        <v>1</v>
      </c>
      <c r="O7482" s="1">
        <v>44400.599196481482</v>
      </c>
    </row>
    <row r="7483" spans="2:15" x14ac:dyDescent="0.25">
      <c r="B7483" t="s">
        <v>3629</v>
      </c>
      <c r="C7483" t="str">
        <f t="shared" si="232"/>
        <v>jsgamiao</v>
      </c>
      <c r="E7483" t="str">
        <f t="shared" si="233"/>
        <v/>
      </c>
      <c r="F7483" t="s">
        <v>4040</v>
      </c>
      <c r="G7483" t="s">
        <v>11388</v>
      </c>
      <c r="H7483" t="s">
        <v>11389</v>
      </c>
      <c r="I7483" s="1">
        <v>44390</v>
      </c>
      <c r="J7483" t="s">
        <v>74</v>
      </c>
      <c r="K7483">
        <v>9000</v>
      </c>
      <c r="L7483">
        <v>1</v>
      </c>
      <c r="M7483">
        <v>9000</v>
      </c>
      <c r="N7483">
        <v>1</v>
      </c>
      <c r="O7483" s="1">
        <v>44392.574330937503</v>
      </c>
    </row>
    <row r="7484" spans="2:15" x14ac:dyDescent="0.25">
      <c r="B7484" t="s">
        <v>3591</v>
      </c>
      <c r="C7484" t="str">
        <f t="shared" si="232"/>
        <v>marjorie</v>
      </c>
      <c r="E7484" t="str">
        <f t="shared" si="233"/>
        <v/>
      </c>
      <c r="F7484" t="s">
        <v>4040</v>
      </c>
      <c r="G7484" t="s">
        <v>11390</v>
      </c>
      <c r="H7484" t="s">
        <v>11391</v>
      </c>
      <c r="I7484" s="1">
        <v>44404</v>
      </c>
      <c r="J7484" t="s">
        <v>74</v>
      </c>
      <c r="K7484">
        <v>5000</v>
      </c>
      <c r="L7484">
        <v>1</v>
      </c>
      <c r="M7484">
        <v>5000</v>
      </c>
      <c r="N7484">
        <v>1</v>
      </c>
      <c r="O7484" s="1">
        <v>44407.378284027778</v>
      </c>
    </row>
    <row r="7485" spans="2:15" x14ac:dyDescent="0.25">
      <c r="B7485" t="s">
        <v>3598</v>
      </c>
      <c r="C7485" t="str">
        <f t="shared" si="232"/>
        <v>abborganio</v>
      </c>
      <c r="E7485" t="str">
        <f t="shared" si="233"/>
        <v/>
      </c>
      <c r="F7485" t="s">
        <v>4040</v>
      </c>
      <c r="G7485" t="s">
        <v>11392</v>
      </c>
      <c r="H7485" t="s">
        <v>11393</v>
      </c>
      <c r="I7485" s="1">
        <v>44396</v>
      </c>
      <c r="J7485" t="s">
        <v>74</v>
      </c>
      <c r="K7485">
        <v>14880</v>
      </c>
      <c r="L7485">
        <v>1</v>
      </c>
      <c r="M7485">
        <v>14880</v>
      </c>
      <c r="N7485">
        <v>1</v>
      </c>
      <c r="O7485" s="1">
        <v>44400.59064829861</v>
      </c>
    </row>
    <row r="7486" spans="2:15" x14ac:dyDescent="0.25">
      <c r="B7486" t="s">
        <v>3598</v>
      </c>
      <c r="C7486" t="str">
        <f t="shared" si="232"/>
        <v>abborganio</v>
      </c>
      <c r="E7486" t="str">
        <f t="shared" si="233"/>
        <v/>
      </c>
      <c r="F7486" t="s">
        <v>4040</v>
      </c>
      <c r="G7486" t="s">
        <v>11394</v>
      </c>
      <c r="H7486" t="s">
        <v>11395</v>
      </c>
      <c r="I7486" s="1">
        <v>44393</v>
      </c>
      <c r="J7486" t="s">
        <v>74</v>
      </c>
      <c r="K7486">
        <v>2000</v>
      </c>
      <c r="L7486">
        <v>1</v>
      </c>
      <c r="M7486">
        <v>2000</v>
      </c>
      <c r="N7486">
        <v>1</v>
      </c>
      <c r="O7486" s="1">
        <v>44400.590824803243</v>
      </c>
    </row>
    <row r="7487" spans="2:15" x14ac:dyDescent="0.25">
      <c r="B7487" t="s">
        <v>3591</v>
      </c>
      <c r="C7487" t="str">
        <f t="shared" si="232"/>
        <v>marjorie</v>
      </c>
      <c r="E7487" t="str">
        <f t="shared" si="233"/>
        <v/>
      </c>
      <c r="F7487" t="s">
        <v>4040</v>
      </c>
      <c r="G7487" t="s">
        <v>11396</v>
      </c>
      <c r="H7487" t="s">
        <v>11397</v>
      </c>
      <c r="I7487" s="1">
        <v>44378</v>
      </c>
      <c r="J7487" t="s">
        <v>74</v>
      </c>
      <c r="K7487">
        <v>6100</v>
      </c>
      <c r="L7487">
        <v>1</v>
      </c>
      <c r="M7487">
        <v>6100</v>
      </c>
      <c r="N7487">
        <v>1</v>
      </c>
      <c r="O7487" s="1">
        <v>44386.408516620373</v>
      </c>
    </row>
    <row r="7488" spans="2:15" x14ac:dyDescent="0.25">
      <c r="B7488" t="s">
        <v>3598</v>
      </c>
      <c r="C7488" t="str">
        <f t="shared" si="232"/>
        <v>abborganio</v>
      </c>
      <c r="E7488" t="str">
        <f t="shared" si="233"/>
        <v/>
      </c>
      <c r="F7488" t="s">
        <v>4044</v>
      </c>
      <c r="G7488" t="s">
        <v>11398</v>
      </c>
      <c r="H7488" t="s">
        <v>11399</v>
      </c>
      <c r="I7488" s="1">
        <v>44405</v>
      </c>
      <c r="J7488" t="s">
        <v>74</v>
      </c>
      <c r="K7488">
        <v>3000</v>
      </c>
      <c r="L7488">
        <v>1</v>
      </c>
      <c r="M7488">
        <v>3000</v>
      </c>
      <c r="N7488">
        <v>1</v>
      </c>
      <c r="O7488" s="1">
        <v>44407.371508368058</v>
      </c>
    </row>
    <row r="7489" spans="2:15" x14ac:dyDescent="0.25">
      <c r="B7489" t="s">
        <v>3598</v>
      </c>
      <c r="C7489" t="str">
        <f t="shared" si="232"/>
        <v>abborganio</v>
      </c>
      <c r="E7489" t="str">
        <f t="shared" si="233"/>
        <v/>
      </c>
      <c r="F7489" t="s">
        <v>4044</v>
      </c>
      <c r="G7489" t="s">
        <v>11400</v>
      </c>
      <c r="H7489" t="s">
        <v>11401</v>
      </c>
      <c r="I7489" s="1">
        <v>44396</v>
      </c>
      <c r="J7489" t="s">
        <v>74</v>
      </c>
      <c r="K7489">
        <v>3500</v>
      </c>
      <c r="L7489">
        <v>1</v>
      </c>
      <c r="M7489">
        <v>3500</v>
      </c>
      <c r="N7489">
        <v>1</v>
      </c>
      <c r="O7489" s="1">
        <v>44400.554834178241</v>
      </c>
    </row>
    <row r="7490" spans="2:15" x14ac:dyDescent="0.25">
      <c r="B7490" t="s">
        <v>67</v>
      </c>
      <c r="C7490" t="str">
        <f t="shared" si="232"/>
        <v>na</v>
      </c>
      <c r="E7490" t="str">
        <f t="shared" si="233"/>
        <v/>
      </c>
      <c r="F7490" t="s">
        <v>4044</v>
      </c>
      <c r="G7490" t="s">
        <v>4045</v>
      </c>
      <c r="H7490" t="s">
        <v>4046</v>
      </c>
      <c r="I7490" s="1">
        <v>44378</v>
      </c>
      <c r="J7490" t="s">
        <v>74</v>
      </c>
      <c r="K7490">
        <v>2500</v>
      </c>
      <c r="L7490">
        <v>1</v>
      </c>
      <c r="M7490">
        <v>2500</v>
      </c>
      <c r="N7490">
        <v>1</v>
      </c>
      <c r="O7490" s="1">
        <v>44386.391631365739</v>
      </c>
    </row>
    <row r="7491" spans="2:15" x14ac:dyDescent="0.25">
      <c r="B7491" t="s">
        <v>3638</v>
      </c>
      <c r="C7491" t="str">
        <f t="shared" ref="C7491:C7554" si="234">MID(B7491,FIND("(",B7491)+1,FIND(")",B7491,FIND("(",B7491)+1) - FIND("(",B7491)-1)</f>
        <v>diignacio</v>
      </c>
      <c r="E7491" t="str">
        <f t="shared" ref="E7491:E7554" si="235">IFERROR(MID(D7491,FIND("(",D7491)+1,FIND(")",D7491,FIND("(",D7491)+1) - FIND("(",D7491)-1),"")</f>
        <v/>
      </c>
      <c r="F7491" t="s">
        <v>11402</v>
      </c>
      <c r="G7491" t="s">
        <v>11403</v>
      </c>
      <c r="H7491" t="s">
        <v>11404</v>
      </c>
      <c r="I7491" s="1">
        <v>44400</v>
      </c>
      <c r="J7491" t="s">
        <v>74</v>
      </c>
      <c r="K7491">
        <v>43000</v>
      </c>
      <c r="L7491">
        <v>1</v>
      </c>
      <c r="M7491">
        <v>43000</v>
      </c>
      <c r="N7491">
        <v>1</v>
      </c>
      <c r="O7491" s="1">
        <v>44404.447891620373</v>
      </c>
    </row>
    <row r="7492" spans="2:15" x14ac:dyDescent="0.25">
      <c r="B7492" t="s">
        <v>3962</v>
      </c>
      <c r="C7492" t="str">
        <f t="shared" si="234"/>
        <v>ndlebrilla</v>
      </c>
      <c r="E7492" t="str">
        <f t="shared" si="235"/>
        <v/>
      </c>
      <c r="F7492" t="s">
        <v>11402</v>
      </c>
      <c r="G7492" t="s">
        <v>11405</v>
      </c>
      <c r="H7492" t="s">
        <v>11406</v>
      </c>
      <c r="I7492" s="1">
        <v>44405</v>
      </c>
      <c r="J7492" t="s">
        <v>74</v>
      </c>
      <c r="K7492">
        <v>5000</v>
      </c>
      <c r="L7492">
        <v>1</v>
      </c>
      <c r="M7492">
        <v>5000</v>
      </c>
      <c r="N7492">
        <v>1</v>
      </c>
      <c r="O7492" s="1">
        <v>44407.372343900461</v>
      </c>
    </row>
    <row r="7493" spans="2:15" x14ac:dyDescent="0.25">
      <c r="B7493" t="s">
        <v>3626</v>
      </c>
      <c r="C7493" t="str">
        <f t="shared" si="234"/>
        <v>bdevera</v>
      </c>
      <c r="E7493" t="str">
        <f t="shared" si="235"/>
        <v/>
      </c>
      <c r="F7493" t="s">
        <v>11402</v>
      </c>
      <c r="G7493" t="s">
        <v>11407</v>
      </c>
      <c r="H7493" t="s">
        <v>11408</v>
      </c>
      <c r="I7493" s="1">
        <v>44399</v>
      </c>
      <c r="J7493" t="s">
        <v>74</v>
      </c>
      <c r="K7493">
        <v>25700</v>
      </c>
      <c r="L7493">
        <v>1</v>
      </c>
      <c r="M7493">
        <v>25700</v>
      </c>
      <c r="N7493">
        <v>1</v>
      </c>
      <c r="O7493" s="1">
        <v>44405.417038657404</v>
      </c>
    </row>
    <row r="7494" spans="2:15" x14ac:dyDescent="0.25">
      <c r="B7494" t="s">
        <v>3638</v>
      </c>
      <c r="C7494" t="str">
        <f t="shared" si="234"/>
        <v>diignacio</v>
      </c>
      <c r="E7494" t="str">
        <f t="shared" si="235"/>
        <v/>
      </c>
      <c r="F7494" t="s">
        <v>11402</v>
      </c>
      <c r="G7494" t="s">
        <v>11409</v>
      </c>
      <c r="H7494" t="s">
        <v>11410</v>
      </c>
      <c r="I7494" s="1">
        <v>44390</v>
      </c>
      <c r="J7494" t="s">
        <v>74</v>
      </c>
      <c r="K7494">
        <v>6000</v>
      </c>
      <c r="L7494">
        <v>1</v>
      </c>
      <c r="M7494">
        <v>6000</v>
      </c>
      <c r="N7494">
        <v>1</v>
      </c>
      <c r="O7494" s="1">
        <v>44392.571415775463</v>
      </c>
    </row>
    <row r="7495" spans="2:15" x14ac:dyDescent="0.25">
      <c r="B7495" t="s">
        <v>3756</v>
      </c>
      <c r="C7495" t="str">
        <f t="shared" si="234"/>
        <v>jlobsioma</v>
      </c>
      <c r="E7495" t="str">
        <f t="shared" si="235"/>
        <v/>
      </c>
      <c r="F7495" t="s">
        <v>4047</v>
      </c>
      <c r="G7495" t="s">
        <v>11411</v>
      </c>
      <c r="H7495" t="s">
        <v>11412</v>
      </c>
      <c r="I7495" s="1">
        <v>44390</v>
      </c>
      <c r="J7495" t="s">
        <v>74</v>
      </c>
      <c r="K7495">
        <v>15500</v>
      </c>
      <c r="L7495">
        <v>1</v>
      </c>
      <c r="M7495">
        <v>15500</v>
      </c>
      <c r="N7495">
        <v>1</v>
      </c>
      <c r="O7495" s="1">
        <v>44392.600167858793</v>
      </c>
    </row>
    <row r="7496" spans="2:15" x14ac:dyDescent="0.25">
      <c r="B7496" t="s">
        <v>67</v>
      </c>
      <c r="C7496" t="str">
        <f t="shared" si="234"/>
        <v>na</v>
      </c>
      <c r="E7496" t="str">
        <f t="shared" si="235"/>
        <v/>
      </c>
      <c r="F7496" t="s">
        <v>4047</v>
      </c>
      <c r="G7496" t="s">
        <v>4050</v>
      </c>
      <c r="H7496" t="s">
        <v>4051</v>
      </c>
      <c r="I7496" s="1">
        <v>44383</v>
      </c>
      <c r="J7496" t="s">
        <v>74</v>
      </c>
      <c r="K7496">
        <v>1000</v>
      </c>
      <c r="L7496">
        <v>1</v>
      </c>
      <c r="M7496">
        <v>1000</v>
      </c>
      <c r="N7496">
        <v>1</v>
      </c>
      <c r="O7496" s="1">
        <v>44389.695011875003</v>
      </c>
    </row>
    <row r="7497" spans="2:15" x14ac:dyDescent="0.25">
      <c r="B7497" t="s">
        <v>67</v>
      </c>
      <c r="C7497" t="str">
        <f t="shared" si="234"/>
        <v>na</v>
      </c>
      <c r="E7497" t="str">
        <f t="shared" si="235"/>
        <v/>
      </c>
      <c r="F7497" t="s">
        <v>4047</v>
      </c>
      <c r="G7497" t="s">
        <v>11413</v>
      </c>
      <c r="H7497" t="s">
        <v>11414</v>
      </c>
      <c r="I7497" s="1">
        <v>44384</v>
      </c>
      <c r="J7497" t="s">
        <v>74</v>
      </c>
      <c r="K7497">
        <v>3000</v>
      </c>
      <c r="L7497">
        <v>1</v>
      </c>
      <c r="M7497">
        <v>3000</v>
      </c>
      <c r="N7497">
        <v>1</v>
      </c>
      <c r="O7497" s="1">
        <v>44389.695080821759</v>
      </c>
    </row>
    <row r="7498" spans="2:15" x14ac:dyDescent="0.25">
      <c r="B7498" t="s">
        <v>67</v>
      </c>
      <c r="C7498" t="str">
        <f t="shared" si="234"/>
        <v>na</v>
      </c>
      <c r="E7498" t="str">
        <f t="shared" si="235"/>
        <v/>
      </c>
      <c r="F7498" t="s">
        <v>4047</v>
      </c>
      <c r="G7498" t="s">
        <v>11413</v>
      </c>
      <c r="H7498" t="s">
        <v>11414</v>
      </c>
      <c r="I7498" s="1">
        <v>44405</v>
      </c>
      <c r="J7498" t="s">
        <v>74</v>
      </c>
      <c r="K7498">
        <v>2500</v>
      </c>
      <c r="L7498">
        <v>1</v>
      </c>
      <c r="M7498">
        <v>2500</v>
      </c>
      <c r="N7498">
        <v>1</v>
      </c>
      <c r="O7498" s="1">
        <v>44406.430703425925</v>
      </c>
    </row>
    <row r="7499" spans="2:15" x14ac:dyDescent="0.25">
      <c r="B7499" t="s">
        <v>3820</v>
      </c>
      <c r="C7499" t="str">
        <f t="shared" si="234"/>
        <v>jahdemello</v>
      </c>
      <c r="E7499" t="str">
        <f t="shared" si="235"/>
        <v/>
      </c>
      <c r="F7499" t="s">
        <v>4052</v>
      </c>
      <c r="G7499" t="s">
        <v>11415</v>
      </c>
      <c r="H7499" t="s">
        <v>11416</v>
      </c>
      <c r="I7499" s="1">
        <v>44382</v>
      </c>
      <c r="J7499" t="s">
        <v>74</v>
      </c>
      <c r="K7499">
        <v>12600</v>
      </c>
      <c r="L7499">
        <v>1</v>
      </c>
      <c r="M7499">
        <v>12600</v>
      </c>
      <c r="N7499">
        <v>1</v>
      </c>
      <c r="O7499" s="1">
        <v>44386.472911342593</v>
      </c>
    </row>
    <row r="7500" spans="2:15" x14ac:dyDescent="0.25">
      <c r="B7500" t="s">
        <v>3820</v>
      </c>
      <c r="C7500" t="str">
        <f t="shared" si="234"/>
        <v>jahdemello</v>
      </c>
      <c r="E7500" t="str">
        <f t="shared" si="235"/>
        <v/>
      </c>
      <c r="F7500" t="s">
        <v>4052</v>
      </c>
      <c r="G7500" t="s">
        <v>11417</v>
      </c>
      <c r="H7500" t="s">
        <v>4075</v>
      </c>
      <c r="I7500" s="1">
        <v>44391</v>
      </c>
      <c r="J7500" t="s">
        <v>74</v>
      </c>
      <c r="K7500">
        <v>3000</v>
      </c>
      <c r="L7500">
        <v>1</v>
      </c>
      <c r="M7500">
        <v>3000</v>
      </c>
      <c r="N7500">
        <v>1</v>
      </c>
      <c r="O7500" s="1">
        <v>44393.448335023146</v>
      </c>
    </row>
    <row r="7501" spans="2:15" x14ac:dyDescent="0.25">
      <c r="B7501" t="s">
        <v>3820</v>
      </c>
      <c r="C7501" t="str">
        <f t="shared" si="234"/>
        <v>jahdemello</v>
      </c>
      <c r="E7501" t="str">
        <f t="shared" si="235"/>
        <v/>
      </c>
      <c r="F7501" t="s">
        <v>4052</v>
      </c>
      <c r="G7501" t="s">
        <v>11417</v>
      </c>
      <c r="H7501" t="s">
        <v>4075</v>
      </c>
      <c r="I7501" s="1">
        <v>44405</v>
      </c>
      <c r="J7501" t="s">
        <v>74</v>
      </c>
      <c r="K7501">
        <v>35000</v>
      </c>
      <c r="L7501">
        <v>1</v>
      </c>
      <c r="M7501">
        <v>35000</v>
      </c>
      <c r="N7501">
        <v>1</v>
      </c>
      <c r="O7501" s="1">
        <v>44407.68198976852</v>
      </c>
    </row>
    <row r="7502" spans="2:15" x14ac:dyDescent="0.25">
      <c r="B7502" t="s">
        <v>67</v>
      </c>
      <c r="C7502" t="str">
        <f t="shared" si="234"/>
        <v>na</v>
      </c>
      <c r="E7502" t="str">
        <f t="shared" si="235"/>
        <v/>
      </c>
      <c r="F7502" t="s">
        <v>4052</v>
      </c>
      <c r="G7502" t="s">
        <v>4053</v>
      </c>
      <c r="H7502" t="s">
        <v>4054</v>
      </c>
      <c r="I7502" s="1">
        <v>44389</v>
      </c>
      <c r="J7502" t="s">
        <v>74</v>
      </c>
      <c r="K7502">
        <v>500</v>
      </c>
      <c r="L7502">
        <v>1</v>
      </c>
      <c r="M7502">
        <v>500</v>
      </c>
      <c r="N7502">
        <v>1</v>
      </c>
      <c r="O7502" s="1">
        <v>44391.368724074076</v>
      </c>
    </row>
    <row r="7503" spans="2:15" x14ac:dyDescent="0.25">
      <c r="B7503" t="s">
        <v>3820</v>
      </c>
      <c r="C7503" t="str">
        <f t="shared" si="234"/>
        <v>jahdemello</v>
      </c>
      <c r="E7503" t="str">
        <f t="shared" si="235"/>
        <v/>
      </c>
      <c r="F7503" t="s">
        <v>4052</v>
      </c>
      <c r="G7503" t="s">
        <v>11418</v>
      </c>
      <c r="H7503" t="s">
        <v>11419</v>
      </c>
      <c r="I7503" s="1">
        <v>44391</v>
      </c>
      <c r="J7503" t="s">
        <v>74</v>
      </c>
      <c r="K7503">
        <v>70000</v>
      </c>
      <c r="L7503">
        <v>1</v>
      </c>
      <c r="M7503">
        <v>70000</v>
      </c>
      <c r="N7503">
        <v>1</v>
      </c>
      <c r="O7503" s="1">
        <v>44392.599902812501</v>
      </c>
    </row>
    <row r="7504" spans="2:15" x14ac:dyDescent="0.25">
      <c r="B7504" t="s">
        <v>3820</v>
      </c>
      <c r="C7504" t="str">
        <f t="shared" si="234"/>
        <v>jahdemello</v>
      </c>
      <c r="E7504" t="str">
        <f t="shared" si="235"/>
        <v/>
      </c>
      <c r="F7504" t="s">
        <v>4052</v>
      </c>
      <c r="G7504" t="s">
        <v>11420</v>
      </c>
      <c r="H7504" t="s">
        <v>11421</v>
      </c>
      <c r="I7504" s="1">
        <v>44396</v>
      </c>
      <c r="J7504" t="s">
        <v>74</v>
      </c>
      <c r="K7504">
        <v>2500</v>
      </c>
      <c r="L7504">
        <v>1</v>
      </c>
      <c r="M7504">
        <v>2500</v>
      </c>
      <c r="N7504">
        <v>1</v>
      </c>
      <c r="O7504" s="1">
        <v>44400.661712499998</v>
      </c>
    </row>
    <row r="7505" spans="2:15" x14ac:dyDescent="0.25">
      <c r="B7505" t="s">
        <v>3820</v>
      </c>
      <c r="C7505" t="str">
        <f t="shared" si="234"/>
        <v>jahdemello</v>
      </c>
      <c r="E7505" t="str">
        <f t="shared" si="235"/>
        <v/>
      </c>
      <c r="F7505" t="s">
        <v>4052</v>
      </c>
      <c r="G7505" t="s">
        <v>11422</v>
      </c>
      <c r="H7505" t="s">
        <v>11423</v>
      </c>
      <c r="I7505" s="1">
        <v>44398</v>
      </c>
      <c r="J7505" t="s">
        <v>74</v>
      </c>
      <c r="K7505">
        <v>1000</v>
      </c>
      <c r="L7505">
        <v>1</v>
      </c>
      <c r="M7505">
        <v>1000</v>
      </c>
      <c r="N7505">
        <v>1</v>
      </c>
      <c r="O7505" s="1">
        <v>44400.662542708335</v>
      </c>
    </row>
    <row r="7506" spans="2:15" x14ac:dyDescent="0.25">
      <c r="B7506" t="s">
        <v>3820</v>
      </c>
      <c r="C7506" t="str">
        <f t="shared" si="234"/>
        <v>jahdemello</v>
      </c>
      <c r="E7506" t="str">
        <f t="shared" si="235"/>
        <v/>
      </c>
      <c r="F7506" t="s">
        <v>4052</v>
      </c>
      <c r="G7506" t="s">
        <v>11424</v>
      </c>
      <c r="H7506" t="s">
        <v>11425</v>
      </c>
      <c r="I7506" s="1">
        <v>44378</v>
      </c>
      <c r="J7506" t="s">
        <v>74</v>
      </c>
      <c r="K7506">
        <v>500</v>
      </c>
      <c r="L7506">
        <v>1</v>
      </c>
      <c r="M7506">
        <v>500</v>
      </c>
      <c r="N7506">
        <v>1</v>
      </c>
      <c r="O7506" s="1">
        <v>44386.467822719904</v>
      </c>
    </row>
    <row r="7507" spans="2:15" x14ac:dyDescent="0.25">
      <c r="B7507" t="s">
        <v>3820</v>
      </c>
      <c r="C7507" t="str">
        <f t="shared" si="234"/>
        <v>jahdemello</v>
      </c>
      <c r="E7507" t="str">
        <f t="shared" si="235"/>
        <v/>
      </c>
      <c r="F7507" t="s">
        <v>4052</v>
      </c>
      <c r="G7507" t="s">
        <v>11426</v>
      </c>
      <c r="H7507" t="s">
        <v>11427</v>
      </c>
      <c r="I7507" s="1">
        <v>44392</v>
      </c>
      <c r="J7507" t="s">
        <v>74</v>
      </c>
      <c r="K7507">
        <v>5000</v>
      </c>
      <c r="L7507">
        <v>1</v>
      </c>
      <c r="M7507">
        <v>5000</v>
      </c>
      <c r="N7507">
        <v>1</v>
      </c>
      <c r="O7507" s="1">
        <v>44393.448369050922</v>
      </c>
    </row>
    <row r="7508" spans="2:15" x14ac:dyDescent="0.25">
      <c r="B7508" t="s">
        <v>3820</v>
      </c>
      <c r="C7508" t="str">
        <f t="shared" si="234"/>
        <v>jahdemello</v>
      </c>
      <c r="E7508" t="str">
        <f t="shared" si="235"/>
        <v/>
      </c>
      <c r="F7508" t="s">
        <v>4052</v>
      </c>
      <c r="G7508" t="s">
        <v>11428</v>
      </c>
      <c r="H7508" t="s">
        <v>11429</v>
      </c>
      <c r="I7508" s="1">
        <v>44390</v>
      </c>
      <c r="J7508" t="s">
        <v>74</v>
      </c>
      <c r="K7508">
        <v>5000</v>
      </c>
      <c r="L7508">
        <v>1</v>
      </c>
      <c r="M7508">
        <v>5000</v>
      </c>
      <c r="N7508">
        <v>1</v>
      </c>
      <c r="O7508" s="1">
        <v>44392.599648761578</v>
      </c>
    </row>
    <row r="7509" spans="2:15" x14ac:dyDescent="0.25">
      <c r="B7509" t="s">
        <v>67</v>
      </c>
      <c r="C7509" t="str">
        <f t="shared" si="234"/>
        <v>na</v>
      </c>
      <c r="E7509" t="str">
        <f t="shared" si="235"/>
        <v/>
      </c>
      <c r="F7509" t="s">
        <v>4052</v>
      </c>
      <c r="G7509" t="s">
        <v>11430</v>
      </c>
      <c r="H7509" t="s">
        <v>10896</v>
      </c>
      <c r="I7509" s="1">
        <v>44390</v>
      </c>
      <c r="J7509" t="s">
        <v>74</v>
      </c>
      <c r="K7509">
        <v>5000</v>
      </c>
      <c r="L7509">
        <v>1</v>
      </c>
      <c r="M7509">
        <v>5000</v>
      </c>
      <c r="N7509">
        <v>1</v>
      </c>
      <c r="O7509" s="1">
        <v>44392.599748912035</v>
      </c>
    </row>
    <row r="7510" spans="2:15" x14ac:dyDescent="0.25">
      <c r="B7510" t="s">
        <v>3820</v>
      </c>
      <c r="C7510" t="str">
        <f t="shared" si="234"/>
        <v>jahdemello</v>
      </c>
      <c r="E7510" t="str">
        <f t="shared" si="235"/>
        <v/>
      </c>
      <c r="F7510" t="s">
        <v>4052</v>
      </c>
      <c r="G7510" t="s">
        <v>11431</v>
      </c>
      <c r="H7510" t="s">
        <v>11421</v>
      </c>
      <c r="I7510" s="1">
        <v>44396</v>
      </c>
      <c r="J7510" t="s">
        <v>74</v>
      </c>
      <c r="K7510">
        <v>2500</v>
      </c>
      <c r="L7510">
        <v>1</v>
      </c>
      <c r="M7510">
        <v>2500</v>
      </c>
      <c r="N7510">
        <v>1</v>
      </c>
      <c r="O7510" s="1">
        <v>44400.661756250003</v>
      </c>
    </row>
    <row r="7511" spans="2:15" x14ac:dyDescent="0.25">
      <c r="B7511" t="s">
        <v>3820</v>
      </c>
      <c r="C7511" t="str">
        <f t="shared" si="234"/>
        <v>jahdemello</v>
      </c>
      <c r="E7511" t="str">
        <f t="shared" si="235"/>
        <v/>
      </c>
      <c r="F7511" t="s">
        <v>4052</v>
      </c>
      <c r="G7511" t="s">
        <v>11432</v>
      </c>
      <c r="H7511" t="s">
        <v>11425</v>
      </c>
      <c r="I7511" s="1">
        <v>44378</v>
      </c>
      <c r="J7511" t="s">
        <v>74</v>
      </c>
      <c r="K7511">
        <v>500</v>
      </c>
      <c r="L7511">
        <v>1</v>
      </c>
      <c r="M7511">
        <v>500</v>
      </c>
      <c r="N7511">
        <v>1</v>
      </c>
      <c r="O7511" s="1">
        <v>44386.467882638892</v>
      </c>
    </row>
    <row r="7512" spans="2:15" x14ac:dyDescent="0.25">
      <c r="B7512" t="s">
        <v>3820</v>
      </c>
      <c r="C7512" t="str">
        <f t="shared" si="234"/>
        <v>jahdemello</v>
      </c>
      <c r="E7512" t="str">
        <f t="shared" si="235"/>
        <v/>
      </c>
      <c r="F7512" t="s">
        <v>4052</v>
      </c>
      <c r="G7512" t="s">
        <v>4072</v>
      </c>
      <c r="H7512" t="s">
        <v>4073</v>
      </c>
      <c r="I7512" s="1">
        <v>44385</v>
      </c>
      <c r="J7512" t="s">
        <v>74</v>
      </c>
      <c r="K7512">
        <v>1000</v>
      </c>
      <c r="L7512">
        <v>1</v>
      </c>
      <c r="M7512">
        <v>1000</v>
      </c>
      <c r="N7512">
        <v>1</v>
      </c>
      <c r="O7512" s="1">
        <v>44389.699428587963</v>
      </c>
    </row>
    <row r="7513" spans="2:15" x14ac:dyDescent="0.25">
      <c r="B7513" t="s">
        <v>67</v>
      </c>
      <c r="C7513" t="str">
        <f t="shared" si="234"/>
        <v>na</v>
      </c>
      <c r="E7513" t="str">
        <f t="shared" si="235"/>
        <v/>
      </c>
      <c r="F7513" t="s">
        <v>4052</v>
      </c>
      <c r="G7513" t="s">
        <v>11433</v>
      </c>
      <c r="H7513" t="s">
        <v>11434</v>
      </c>
      <c r="I7513" s="1">
        <v>44404</v>
      </c>
      <c r="J7513" t="s">
        <v>74</v>
      </c>
      <c r="K7513">
        <v>500</v>
      </c>
      <c r="L7513">
        <v>1</v>
      </c>
      <c r="M7513">
        <v>500</v>
      </c>
      <c r="N7513">
        <v>1</v>
      </c>
      <c r="O7513" s="1">
        <v>44406.430919212966</v>
      </c>
    </row>
    <row r="7514" spans="2:15" x14ac:dyDescent="0.25">
      <c r="B7514" t="s">
        <v>3820</v>
      </c>
      <c r="C7514" t="str">
        <f t="shared" si="234"/>
        <v>jahdemello</v>
      </c>
      <c r="E7514" t="str">
        <f t="shared" si="235"/>
        <v/>
      </c>
      <c r="F7514" t="s">
        <v>4076</v>
      </c>
      <c r="G7514" t="s">
        <v>11435</v>
      </c>
      <c r="H7514" t="s">
        <v>11436</v>
      </c>
      <c r="I7514" s="1">
        <v>44378</v>
      </c>
      <c r="J7514" t="s">
        <v>74</v>
      </c>
      <c r="K7514">
        <v>10000</v>
      </c>
      <c r="L7514">
        <v>1</v>
      </c>
      <c r="M7514">
        <v>10000</v>
      </c>
      <c r="N7514">
        <v>1</v>
      </c>
      <c r="O7514" s="1">
        <v>44386.469410995371</v>
      </c>
    </row>
    <row r="7515" spans="2:15" x14ac:dyDescent="0.25">
      <c r="B7515" t="s">
        <v>3756</v>
      </c>
      <c r="C7515" t="str">
        <f t="shared" si="234"/>
        <v>jlobsioma</v>
      </c>
      <c r="E7515" t="str">
        <f t="shared" si="235"/>
        <v/>
      </c>
      <c r="F7515" t="s">
        <v>11437</v>
      </c>
      <c r="G7515" t="s">
        <v>11438</v>
      </c>
      <c r="H7515" t="s">
        <v>11439</v>
      </c>
      <c r="I7515" s="1">
        <v>44389</v>
      </c>
      <c r="J7515" t="s">
        <v>74</v>
      </c>
      <c r="K7515">
        <v>4000</v>
      </c>
      <c r="L7515">
        <v>1</v>
      </c>
      <c r="M7515">
        <v>4000</v>
      </c>
      <c r="N7515">
        <v>1</v>
      </c>
      <c r="O7515" s="1">
        <v>44392.600201967594</v>
      </c>
    </row>
    <row r="7516" spans="2:15" x14ac:dyDescent="0.25">
      <c r="B7516" t="s">
        <v>67</v>
      </c>
      <c r="C7516" t="str">
        <f t="shared" si="234"/>
        <v>na</v>
      </c>
      <c r="E7516" t="str">
        <f t="shared" si="235"/>
        <v/>
      </c>
      <c r="F7516" t="s">
        <v>11437</v>
      </c>
      <c r="G7516" t="s">
        <v>11440</v>
      </c>
      <c r="H7516" t="s">
        <v>11441</v>
      </c>
      <c r="I7516" s="1">
        <v>44393</v>
      </c>
      <c r="J7516" t="s">
        <v>74</v>
      </c>
      <c r="K7516">
        <v>2000</v>
      </c>
      <c r="L7516">
        <v>1</v>
      </c>
      <c r="M7516">
        <v>2000</v>
      </c>
      <c r="N7516">
        <v>1</v>
      </c>
      <c r="O7516" s="1">
        <v>44400.661578854168</v>
      </c>
    </row>
    <row r="7517" spans="2:15" x14ac:dyDescent="0.25">
      <c r="B7517" t="s">
        <v>2642</v>
      </c>
      <c r="C7517" t="str">
        <f t="shared" si="234"/>
        <v>jicasawitan</v>
      </c>
      <c r="E7517" t="str">
        <f t="shared" si="235"/>
        <v/>
      </c>
      <c r="F7517" t="s">
        <v>11442</v>
      </c>
      <c r="G7517" t="s">
        <v>11443</v>
      </c>
      <c r="H7517" t="s">
        <v>11444</v>
      </c>
      <c r="I7517" s="1">
        <v>44403</v>
      </c>
      <c r="J7517" t="s">
        <v>74</v>
      </c>
      <c r="K7517">
        <v>12000</v>
      </c>
      <c r="L7517">
        <v>1</v>
      </c>
      <c r="M7517">
        <v>12000</v>
      </c>
      <c r="N7517">
        <v>1</v>
      </c>
      <c r="O7517" s="1">
        <v>44405.457368402778</v>
      </c>
    </row>
    <row r="7518" spans="2:15" x14ac:dyDescent="0.25">
      <c r="B7518" t="s">
        <v>11445</v>
      </c>
      <c r="C7518" t="str">
        <f t="shared" si="234"/>
        <v>sybacolod</v>
      </c>
      <c r="E7518" t="str">
        <f t="shared" si="235"/>
        <v/>
      </c>
      <c r="F7518" t="s">
        <v>4079</v>
      </c>
      <c r="G7518" t="s">
        <v>11446</v>
      </c>
      <c r="H7518" t="s">
        <v>11447</v>
      </c>
      <c r="I7518" s="1">
        <v>44392</v>
      </c>
      <c r="J7518" t="s">
        <v>74</v>
      </c>
      <c r="K7518">
        <v>1500</v>
      </c>
      <c r="L7518">
        <v>1</v>
      </c>
      <c r="M7518">
        <v>1500</v>
      </c>
      <c r="N7518">
        <v>1</v>
      </c>
      <c r="O7518" s="1">
        <v>44400.598985949073</v>
      </c>
    </row>
    <row r="7519" spans="2:15" x14ac:dyDescent="0.25">
      <c r="B7519" t="s">
        <v>11445</v>
      </c>
      <c r="C7519" t="str">
        <f t="shared" si="234"/>
        <v>sybacolod</v>
      </c>
      <c r="E7519" t="str">
        <f t="shared" si="235"/>
        <v/>
      </c>
      <c r="F7519" t="s">
        <v>4079</v>
      </c>
      <c r="G7519" t="s">
        <v>11448</v>
      </c>
      <c r="H7519" t="s">
        <v>11447</v>
      </c>
      <c r="I7519" s="1">
        <v>44392</v>
      </c>
      <c r="J7519" t="s">
        <v>74</v>
      </c>
      <c r="K7519">
        <v>1000</v>
      </c>
      <c r="L7519">
        <v>1</v>
      </c>
      <c r="M7519">
        <v>1000</v>
      </c>
      <c r="N7519">
        <v>1</v>
      </c>
      <c r="O7519" s="1">
        <v>44400.599034641207</v>
      </c>
    </row>
    <row r="7520" spans="2:15" x14ac:dyDescent="0.25">
      <c r="B7520" t="s">
        <v>67</v>
      </c>
      <c r="C7520" t="str">
        <f t="shared" si="234"/>
        <v>na</v>
      </c>
      <c r="E7520" t="str">
        <f t="shared" si="235"/>
        <v/>
      </c>
      <c r="F7520" t="s">
        <v>4079</v>
      </c>
      <c r="G7520" t="s">
        <v>11449</v>
      </c>
      <c r="H7520" t="s">
        <v>11450</v>
      </c>
      <c r="I7520" s="1">
        <v>44377</v>
      </c>
      <c r="J7520" t="s">
        <v>74</v>
      </c>
      <c r="K7520">
        <v>500</v>
      </c>
      <c r="L7520">
        <v>1</v>
      </c>
      <c r="M7520">
        <v>500</v>
      </c>
      <c r="N7520">
        <v>1</v>
      </c>
      <c r="O7520" s="1">
        <v>44386.406636111111</v>
      </c>
    </row>
    <row r="7521" spans="2:15" x14ac:dyDescent="0.25">
      <c r="B7521" t="s">
        <v>3962</v>
      </c>
      <c r="C7521" t="str">
        <f t="shared" si="234"/>
        <v>ndlebrilla</v>
      </c>
      <c r="E7521" t="str">
        <f t="shared" si="235"/>
        <v/>
      </c>
      <c r="F7521" t="s">
        <v>4079</v>
      </c>
      <c r="G7521" t="s">
        <v>11451</v>
      </c>
      <c r="H7521" t="s">
        <v>11452</v>
      </c>
      <c r="I7521" s="1">
        <v>44394</v>
      </c>
      <c r="J7521" t="s">
        <v>74</v>
      </c>
      <c r="K7521">
        <v>100</v>
      </c>
      <c r="L7521">
        <v>1</v>
      </c>
      <c r="M7521">
        <v>100</v>
      </c>
      <c r="N7521">
        <v>1</v>
      </c>
      <c r="O7521" s="1">
        <v>44400.593900300926</v>
      </c>
    </row>
    <row r="7522" spans="2:15" x14ac:dyDescent="0.25">
      <c r="B7522" t="s">
        <v>3883</v>
      </c>
      <c r="C7522" t="str">
        <f t="shared" si="234"/>
        <v>maalaureano</v>
      </c>
      <c r="E7522" t="str">
        <f t="shared" si="235"/>
        <v/>
      </c>
      <c r="F7522" t="s">
        <v>4079</v>
      </c>
      <c r="G7522" t="s">
        <v>11453</v>
      </c>
      <c r="H7522" t="s">
        <v>11454</v>
      </c>
      <c r="I7522" s="1">
        <v>44407</v>
      </c>
      <c r="J7522" t="s">
        <v>74</v>
      </c>
      <c r="K7522">
        <v>1500</v>
      </c>
      <c r="L7522">
        <v>1</v>
      </c>
      <c r="M7522">
        <v>1500</v>
      </c>
      <c r="N7522">
        <v>1</v>
      </c>
      <c r="O7522" s="1">
        <v>44410.474405208333</v>
      </c>
    </row>
    <row r="7523" spans="2:15" x14ac:dyDescent="0.25">
      <c r="B7523" t="s">
        <v>3638</v>
      </c>
      <c r="C7523" t="str">
        <f t="shared" si="234"/>
        <v>diignacio</v>
      </c>
      <c r="D7523" t="s">
        <v>1933</v>
      </c>
      <c r="E7523" t="str">
        <f t="shared" si="235"/>
        <v>rmranjo</v>
      </c>
      <c r="F7523" t="s">
        <v>4079</v>
      </c>
      <c r="G7523" t="s">
        <v>11455</v>
      </c>
      <c r="H7523" t="s">
        <v>11456</v>
      </c>
      <c r="I7523" s="1">
        <v>44380</v>
      </c>
      <c r="J7523" t="s">
        <v>74</v>
      </c>
      <c r="K7523">
        <v>1000</v>
      </c>
      <c r="L7523">
        <v>1</v>
      </c>
      <c r="M7523">
        <v>1000</v>
      </c>
      <c r="N7523">
        <v>1</v>
      </c>
      <c r="O7523" s="1">
        <v>44386.408882094911</v>
      </c>
    </row>
    <row r="7524" spans="2:15" x14ac:dyDescent="0.25">
      <c r="B7524" t="s">
        <v>3638</v>
      </c>
      <c r="C7524" t="str">
        <f t="shared" si="234"/>
        <v>diignacio</v>
      </c>
      <c r="E7524" t="str">
        <f t="shared" si="235"/>
        <v/>
      </c>
      <c r="F7524" t="s">
        <v>4079</v>
      </c>
      <c r="G7524" t="s">
        <v>11455</v>
      </c>
      <c r="H7524" t="s">
        <v>11456</v>
      </c>
      <c r="I7524" s="1">
        <v>44406</v>
      </c>
      <c r="J7524" t="s">
        <v>74</v>
      </c>
      <c r="K7524">
        <v>3000</v>
      </c>
      <c r="L7524">
        <v>1</v>
      </c>
      <c r="M7524">
        <v>3000</v>
      </c>
      <c r="N7524">
        <v>1</v>
      </c>
      <c r="O7524" s="1">
        <v>44410.47436388889</v>
      </c>
    </row>
    <row r="7525" spans="2:15" x14ac:dyDescent="0.25">
      <c r="B7525" t="s">
        <v>67</v>
      </c>
      <c r="C7525" t="str">
        <f t="shared" si="234"/>
        <v>na</v>
      </c>
      <c r="E7525" t="str">
        <f t="shared" si="235"/>
        <v/>
      </c>
      <c r="F7525" t="s">
        <v>4079</v>
      </c>
      <c r="G7525" t="s">
        <v>11457</v>
      </c>
      <c r="H7525" t="s">
        <v>11458</v>
      </c>
      <c r="I7525" s="1">
        <v>44379</v>
      </c>
      <c r="J7525" t="s">
        <v>74</v>
      </c>
      <c r="K7525">
        <v>1000</v>
      </c>
      <c r="L7525">
        <v>1</v>
      </c>
      <c r="M7525">
        <v>1000</v>
      </c>
      <c r="N7525">
        <v>1</v>
      </c>
      <c r="O7525" s="1">
        <v>44386.407794560182</v>
      </c>
    </row>
    <row r="7526" spans="2:15" x14ac:dyDescent="0.25">
      <c r="B7526" t="s">
        <v>67</v>
      </c>
      <c r="C7526" t="str">
        <f t="shared" si="234"/>
        <v>na</v>
      </c>
      <c r="E7526" t="str">
        <f t="shared" si="235"/>
        <v/>
      </c>
      <c r="F7526" t="s">
        <v>4079</v>
      </c>
      <c r="G7526" t="s">
        <v>11457</v>
      </c>
      <c r="H7526" t="s">
        <v>11458</v>
      </c>
      <c r="I7526" s="1">
        <v>44407</v>
      </c>
      <c r="J7526" t="s">
        <v>74</v>
      </c>
      <c r="K7526">
        <v>500</v>
      </c>
      <c r="L7526">
        <v>1</v>
      </c>
      <c r="M7526">
        <v>500</v>
      </c>
      <c r="N7526">
        <v>1</v>
      </c>
      <c r="O7526" s="1">
        <v>44410.472173032409</v>
      </c>
    </row>
    <row r="7527" spans="2:15" x14ac:dyDescent="0.25">
      <c r="B7527" t="s">
        <v>3638</v>
      </c>
      <c r="C7527" t="str">
        <f t="shared" si="234"/>
        <v>diignacio</v>
      </c>
      <c r="E7527" t="str">
        <f t="shared" si="235"/>
        <v/>
      </c>
      <c r="F7527" t="s">
        <v>4079</v>
      </c>
      <c r="G7527" t="s">
        <v>11459</v>
      </c>
      <c r="H7527" t="s">
        <v>11460</v>
      </c>
      <c r="I7527" s="1">
        <v>44392</v>
      </c>
      <c r="J7527" t="s">
        <v>74</v>
      </c>
      <c r="K7527">
        <v>10000</v>
      </c>
      <c r="L7527">
        <v>1</v>
      </c>
      <c r="M7527">
        <v>10000</v>
      </c>
      <c r="N7527">
        <v>1</v>
      </c>
      <c r="O7527" s="1">
        <v>44400.599367314811</v>
      </c>
    </row>
    <row r="7528" spans="2:15" x14ac:dyDescent="0.25">
      <c r="B7528" t="s">
        <v>4089</v>
      </c>
      <c r="C7528" t="str">
        <f t="shared" si="234"/>
        <v>dmvillanueva</v>
      </c>
      <c r="E7528" t="str">
        <f t="shared" si="235"/>
        <v/>
      </c>
      <c r="F7528" t="s">
        <v>4090</v>
      </c>
      <c r="G7528" t="s">
        <v>4099</v>
      </c>
      <c r="H7528" t="s">
        <v>4092</v>
      </c>
      <c r="I7528" s="1">
        <v>44380</v>
      </c>
      <c r="J7528" t="s">
        <v>3467</v>
      </c>
      <c r="K7528">
        <v>1250</v>
      </c>
      <c r="L7528">
        <v>13.3424</v>
      </c>
      <c r="M7528">
        <v>16678</v>
      </c>
      <c r="N7528">
        <v>1</v>
      </c>
      <c r="O7528" s="1">
        <v>44412.483959872683</v>
      </c>
    </row>
    <row r="7529" spans="2:15" x14ac:dyDescent="0.25">
      <c r="B7529" t="s">
        <v>4114</v>
      </c>
      <c r="C7529" t="str">
        <f t="shared" si="234"/>
        <v>mjacabundocan</v>
      </c>
      <c r="E7529" t="str">
        <f t="shared" si="235"/>
        <v/>
      </c>
      <c r="F7529" t="s">
        <v>4090</v>
      </c>
      <c r="G7529" t="s">
        <v>11461</v>
      </c>
      <c r="H7529" t="s">
        <v>11462</v>
      </c>
      <c r="I7529" s="1">
        <v>44286</v>
      </c>
      <c r="J7529" t="s">
        <v>3467</v>
      </c>
      <c r="K7529">
        <v>9000</v>
      </c>
      <c r="L7529">
        <v>13.1959</v>
      </c>
      <c r="M7529">
        <v>118763.1</v>
      </c>
      <c r="N7529">
        <v>1</v>
      </c>
      <c r="O7529" s="1">
        <v>44412.486868055559</v>
      </c>
    </row>
    <row r="7530" spans="2:15" x14ac:dyDescent="0.25">
      <c r="B7530" t="s">
        <v>4089</v>
      </c>
      <c r="C7530" t="str">
        <f t="shared" si="234"/>
        <v>dmvillanueva</v>
      </c>
      <c r="E7530" t="str">
        <f t="shared" si="235"/>
        <v/>
      </c>
      <c r="F7530" t="s">
        <v>4090</v>
      </c>
      <c r="G7530" t="s">
        <v>4091</v>
      </c>
      <c r="H7530" t="s">
        <v>4092</v>
      </c>
      <c r="I7530" s="1">
        <v>44380</v>
      </c>
      <c r="J7530" t="s">
        <v>3467</v>
      </c>
      <c r="K7530">
        <v>200</v>
      </c>
      <c r="L7530">
        <v>13.3424</v>
      </c>
      <c r="M7530">
        <v>2668.48</v>
      </c>
      <c r="N7530">
        <v>1</v>
      </c>
      <c r="O7530" s="1">
        <v>44412.4839971412</v>
      </c>
    </row>
    <row r="7531" spans="2:15" x14ac:dyDescent="0.25">
      <c r="B7531" t="s">
        <v>4093</v>
      </c>
      <c r="C7531" t="str">
        <f t="shared" si="234"/>
        <v>eapaje</v>
      </c>
      <c r="E7531" t="str">
        <f t="shared" si="235"/>
        <v/>
      </c>
      <c r="F7531" t="s">
        <v>4094</v>
      </c>
      <c r="G7531" t="s">
        <v>4095</v>
      </c>
      <c r="H7531" t="s">
        <v>4096</v>
      </c>
      <c r="I7531" s="1">
        <v>44380</v>
      </c>
      <c r="J7531" t="s">
        <v>3467</v>
      </c>
      <c r="K7531">
        <v>200</v>
      </c>
      <c r="L7531">
        <v>13.3424</v>
      </c>
      <c r="M7531">
        <v>2668.48</v>
      </c>
      <c r="N7531">
        <v>1</v>
      </c>
      <c r="O7531" s="1">
        <v>44412.482777384263</v>
      </c>
    </row>
    <row r="7532" spans="2:15" x14ac:dyDescent="0.25">
      <c r="B7532" t="s">
        <v>4093</v>
      </c>
      <c r="C7532" t="str">
        <f t="shared" si="234"/>
        <v>eapaje</v>
      </c>
      <c r="E7532" t="str">
        <f t="shared" si="235"/>
        <v/>
      </c>
      <c r="F7532" t="s">
        <v>4094</v>
      </c>
      <c r="G7532" t="s">
        <v>4097</v>
      </c>
      <c r="H7532" t="s">
        <v>4098</v>
      </c>
      <c r="I7532" s="1">
        <v>44381</v>
      </c>
      <c r="J7532" t="s">
        <v>3467</v>
      </c>
      <c r="K7532">
        <v>495</v>
      </c>
      <c r="L7532">
        <v>13.3424</v>
      </c>
      <c r="M7532">
        <v>6604.4879999999994</v>
      </c>
      <c r="N7532">
        <v>1</v>
      </c>
      <c r="O7532" s="1">
        <v>44412.484039583331</v>
      </c>
    </row>
    <row r="7533" spans="2:15" x14ac:dyDescent="0.25">
      <c r="B7533" t="s">
        <v>4093</v>
      </c>
      <c r="C7533" t="str">
        <f t="shared" si="234"/>
        <v>eapaje</v>
      </c>
      <c r="E7533" t="str">
        <f t="shared" si="235"/>
        <v/>
      </c>
      <c r="F7533" t="s">
        <v>4094</v>
      </c>
      <c r="G7533" t="s">
        <v>11463</v>
      </c>
      <c r="H7533" t="s">
        <v>11464</v>
      </c>
      <c r="I7533" s="1">
        <v>44381</v>
      </c>
      <c r="J7533" t="s">
        <v>3467</v>
      </c>
      <c r="K7533">
        <v>2918.52</v>
      </c>
      <c r="L7533">
        <v>13.3424</v>
      </c>
      <c r="M7533">
        <v>38940.061247999998</v>
      </c>
      <c r="N7533">
        <v>1</v>
      </c>
      <c r="O7533" s="1">
        <v>44412.484086226854</v>
      </c>
    </row>
    <row r="7534" spans="2:15" x14ac:dyDescent="0.25">
      <c r="B7534" t="s">
        <v>4089</v>
      </c>
      <c r="C7534" t="str">
        <f t="shared" si="234"/>
        <v>dmvillanueva</v>
      </c>
      <c r="E7534" t="str">
        <f t="shared" si="235"/>
        <v/>
      </c>
      <c r="F7534" t="s">
        <v>4094</v>
      </c>
      <c r="G7534" t="s">
        <v>11465</v>
      </c>
      <c r="H7534" t="s">
        <v>11466</v>
      </c>
      <c r="I7534" s="1">
        <v>44408</v>
      </c>
      <c r="J7534" t="s">
        <v>3467</v>
      </c>
      <c r="K7534">
        <v>500</v>
      </c>
      <c r="L7534">
        <v>13.7067</v>
      </c>
      <c r="M7534">
        <v>6853.3499999999995</v>
      </c>
      <c r="N7534">
        <v>1</v>
      </c>
      <c r="O7534" s="1">
        <v>44412.485069212962</v>
      </c>
    </row>
    <row r="7535" spans="2:15" x14ac:dyDescent="0.25">
      <c r="B7535" t="s">
        <v>4093</v>
      </c>
      <c r="C7535" t="str">
        <f t="shared" si="234"/>
        <v>eapaje</v>
      </c>
      <c r="E7535" t="str">
        <f t="shared" si="235"/>
        <v/>
      </c>
      <c r="F7535" t="s">
        <v>4094</v>
      </c>
      <c r="G7535" t="s">
        <v>11467</v>
      </c>
      <c r="H7535" t="s">
        <v>11468</v>
      </c>
      <c r="I7535" s="1">
        <v>44387</v>
      </c>
      <c r="J7535" t="s">
        <v>3467</v>
      </c>
      <c r="K7535">
        <v>1280</v>
      </c>
      <c r="L7535">
        <v>13.578200000000001</v>
      </c>
      <c r="M7535">
        <v>17380.096000000001</v>
      </c>
      <c r="N7535">
        <v>1</v>
      </c>
      <c r="O7535" s="1">
        <v>44412.484124189818</v>
      </c>
    </row>
    <row r="7536" spans="2:15" x14ac:dyDescent="0.25">
      <c r="B7536" t="s">
        <v>4089</v>
      </c>
      <c r="C7536" t="str">
        <f t="shared" si="234"/>
        <v>dmvillanueva</v>
      </c>
      <c r="E7536" t="str">
        <f t="shared" si="235"/>
        <v/>
      </c>
      <c r="F7536" t="s">
        <v>4094</v>
      </c>
      <c r="G7536" t="s">
        <v>11469</v>
      </c>
      <c r="H7536" t="s">
        <v>11470</v>
      </c>
      <c r="I7536" s="1">
        <v>44402</v>
      </c>
      <c r="J7536" t="s">
        <v>3467</v>
      </c>
      <c r="K7536">
        <v>3400</v>
      </c>
      <c r="L7536">
        <v>13.6776</v>
      </c>
      <c r="M7536">
        <v>46503.839999999997</v>
      </c>
      <c r="N7536">
        <v>1</v>
      </c>
      <c r="O7536" s="1">
        <v>44412.485027152776</v>
      </c>
    </row>
    <row r="7537" spans="2:15" x14ac:dyDescent="0.25">
      <c r="B7537" t="s">
        <v>4093</v>
      </c>
      <c r="C7537" t="str">
        <f t="shared" si="234"/>
        <v>eapaje</v>
      </c>
      <c r="E7537" t="str">
        <f t="shared" si="235"/>
        <v/>
      </c>
      <c r="F7537" t="s">
        <v>4094</v>
      </c>
      <c r="G7537" t="s">
        <v>11471</v>
      </c>
      <c r="H7537" t="s">
        <v>4096</v>
      </c>
      <c r="I7537" s="1">
        <v>44380</v>
      </c>
      <c r="J7537" t="s">
        <v>3467</v>
      </c>
      <c r="K7537">
        <v>50</v>
      </c>
      <c r="L7537">
        <v>13.3424</v>
      </c>
      <c r="M7537">
        <v>667.12</v>
      </c>
      <c r="N7537">
        <v>1</v>
      </c>
      <c r="O7537" s="1">
        <v>44412.482814930554</v>
      </c>
    </row>
    <row r="7538" spans="2:15" x14ac:dyDescent="0.25">
      <c r="B7538" t="s">
        <v>4093</v>
      </c>
      <c r="C7538" t="str">
        <f t="shared" si="234"/>
        <v>eapaje</v>
      </c>
      <c r="E7538" t="str">
        <f t="shared" si="235"/>
        <v/>
      </c>
      <c r="F7538" t="s">
        <v>4094</v>
      </c>
      <c r="G7538" t="s">
        <v>11472</v>
      </c>
      <c r="H7538" t="s">
        <v>11473</v>
      </c>
      <c r="I7538" s="1">
        <v>44388</v>
      </c>
      <c r="J7538" t="s">
        <v>3467</v>
      </c>
      <c r="K7538">
        <v>702.9</v>
      </c>
      <c r="L7538">
        <v>13.578200000000001</v>
      </c>
      <c r="M7538">
        <v>9544.1167800000003</v>
      </c>
      <c r="N7538">
        <v>1</v>
      </c>
      <c r="O7538" s="1">
        <v>44413.464025578702</v>
      </c>
    </row>
    <row r="7539" spans="2:15" x14ac:dyDescent="0.25">
      <c r="B7539" t="s">
        <v>67</v>
      </c>
      <c r="C7539" t="str">
        <f t="shared" si="234"/>
        <v>na</v>
      </c>
      <c r="E7539" t="str">
        <f t="shared" si="235"/>
        <v/>
      </c>
      <c r="F7539" t="s">
        <v>4094</v>
      </c>
      <c r="G7539" t="s">
        <v>11474</v>
      </c>
      <c r="H7539" t="s">
        <v>11475</v>
      </c>
      <c r="I7539" s="1">
        <v>44346</v>
      </c>
      <c r="J7539" t="s">
        <v>3467</v>
      </c>
      <c r="K7539">
        <v>200</v>
      </c>
      <c r="L7539">
        <v>13.0938</v>
      </c>
      <c r="M7539">
        <v>2618.7599999999998</v>
      </c>
      <c r="N7539">
        <v>1</v>
      </c>
      <c r="O7539" s="1">
        <v>44391.582965543981</v>
      </c>
    </row>
    <row r="7540" spans="2:15" x14ac:dyDescent="0.25">
      <c r="B7540" t="s">
        <v>4114</v>
      </c>
      <c r="C7540" t="str">
        <f t="shared" si="234"/>
        <v>mjacabundocan</v>
      </c>
      <c r="E7540" t="str">
        <f t="shared" si="235"/>
        <v/>
      </c>
      <c r="F7540" t="s">
        <v>4094</v>
      </c>
      <c r="G7540" t="s">
        <v>11476</v>
      </c>
      <c r="H7540" t="s">
        <v>11466</v>
      </c>
      <c r="I7540" s="1">
        <v>44347</v>
      </c>
      <c r="J7540" t="s">
        <v>3467</v>
      </c>
      <c r="K7540">
        <v>500</v>
      </c>
      <c r="L7540">
        <v>13.0428</v>
      </c>
      <c r="M7540">
        <v>6521.4</v>
      </c>
      <c r="N7540">
        <v>1</v>
      </c>
      <c r="O7540" s="1">
        <v>44391.582999687504</v>
      </c>
    </row>
    <row r="7541" spans="2:15" x14ac:dyDescent="0.25">
      <c r="B7541" t="s">
        <v>4089</v>
      </c>
      <c r="C7541" t="str">
        <f t="shared" si="234"/>
        <v>dmvillanueva</v>
      </c>
      <c r="E7541" t="str">
        <f t="shared" si="235"/>
        <v/>
      </c>
      <c r="F7541" t="s">
        <v>4094</v>
      </c>
      <c r="G7541" t="s">
        <v>11476</v>
      </c>
      <c r="H7541" t="s">
        <v>11466</v>
      </c>
      <c r="I7541" s="1">
        <v>44408</v>
      </c>
      <c r="J7541" t="s">
        <v>3467</v>
      </c>
      <c r="K7541">
        <v>300</v>
      </c>
      <c r="L7541">
        <v>13.7067</v>
      </c>
      <c r="M7541">
        <v>4112.01</v>
      </c>
      <c r="N7541">
        <v>1</v>
      </c>
      <c r="O7541" s="1">
        <v>44412.485108055553</v>
      </c>
    </row>
    <row r="7542" spans="2:15" x14ac:dyDescent="0.25">
      <c r="B7542" t="s">
        <v>3538</v>
      </c>
      <c r="C7542" t="str">
        <f t="shared" si="234"/>
        <v>mcdreyes</v>
      </c>
      <c r="E7542" t="str">
        <f t="shared" si="235"/>
        <v/>
      </c>
      <c r="F7542" t="s">
        <v>4103</v>
      </c>
      <c r="G7542" t="s">
        <v>11477</v>
      </c>
      <c r="H7542" t="s">
        <v>11478</v>
      </c>
      <c r="I7542" s="1">
        <v>44145</v>
      </c>
      <c r="J7542" t="s">
        <v>33</v>
      </c>
      <c r="K7542">
        <v>601.69000000000005</v>
      </c>
      <c r="L7542">
        <v>12.8344</v>
      </c>
      <c r="M7542">
        <v>7722.3301360000014</v>
      </c>
      <c r="N7542">
        <v>1</v>
      </c>
      <c r="O7542" s="1">
        <v>44389.440275416666</v>
      </c>
    </row>
    <row r="7543" spans="2:15" x14ac:dyDescent="0.25">
      <c r="B7543" t="s">
        <v>3538</v>
      </c>
      <c r="C7543" t="str">
        <f t="shared" si="234"/>
        <v>mcdreyes</v>
      </c>
      <c r="E7543" t="str">
        <f t="shared" si="235"/>
        <v/>
      </c>
      <c r="F7543" t="s">
        <v>4103</v>
      </c>
      <c r="G7543" t="s">
        <v>11477</v>
      </c>
      <c r="H7543" t="s">
        <v>11478</v>
      </c>
      <c r="I7543" s="1">
        <v>44145</v>
      </c>
      <c r="J7543" t="s">
        <v>33</v>
      </c>
      <c r="K7543">
        <v>-601.29</v>
      </c>
      <c r="L7543">
        <v>12.8344</v>
      </c>
      <c r="M7543">
        <v>-7717.1963759999999</v>
      </c>
      <c r="N7543">
        <v>1</v>
      </c>
      <c r="O7543" s="1">
        <v>44389.440253310182</v>
      </c>
    </row>
    <row r="7544" spans="2:15" x14ac:dyDescent="0.25">
      <c r="B7544" t="s">
        <v>4109</v>
      </c>
      <c r="C7544" t="str">
        <f t="shared" si="234"/>
        <v>jppasicolan</v>
      </c>
      <c r="E7544" t="str">
        <f t="shared" si="235"/>
        <v/>
      </c>
      <c r="F7544" t="s">
        <v>4103</v>
      </c>
      <c r="G7544" t="s">
        <v>11479</v>
      </c>
      <c r="H7544" t="s">
        <v>11480</v>
      </c>
      <c r="I7544" s="1">
        <v>44151</v>
      </c>
      <c r="J7544" t="s">
        <v>33</v>
      </c>
      <c r="K7544">
        <v>-1800</v>
      </c>
      <c r="L7544">
        <v>12.8802</v>
      </c>
      <c r="M7544">
        <v>-23184.36</v>
      </c>
      <c r="N7544">
        <v>1</v>
      </c>
      <c r="O7544" s="1">
        <v>44389.437092824075</v>
      </c>
    </row>
    <row r="7545" spans="2:15" x14ac:dyDescent="0.25">
      <c r="B7545" t="s">
        <v>4109</v>
      </c>
      <c r="C7545" t="str">
        <f t="shared" si="234"/>
        <v>jppasicolan</v>
      </c>
      <c r="E7545" t="str">
        <f t="shared" si="235"/>
        <v/>
      </c>
      <c r="F7545" t="s">
        <v>4103</v>
      </c>
      <c r="G7545" t="s">
        <v>11479</v>
      </c>
      <c r="H7545" t="s">
        <v>11480</v>
      </c>
      <c r="I7545" s="1">
        <v>44152</v>
      </c>
      <c r="J7545" t="s">
        <v>33</v>
      </c>
      <c r="K7545">
        <v>1800.59</v>
      </c>
      <c r="L7545">
        <v>12.8437</v>
      </c>
      <c r="M7545">
        <v>23126.237783</v>
      </c>
      <c r="N7545">
        <v>1</v>
      </c>
      <c r="O7545" s="1">
        <v>44389.437105972225</v>
      </c>
    </row>
    <row r="7546" spans="2:15" x14ac:dyDescent="0.25">
      <c r="B7546" t="s">
        <v>4137</v>
      </c>
      <c r="C7546" t="str">
        <f t="shared" si="234"/>
        <v>daaparejado</v>
      </c>
      <c r="E7546" t="str">
        <f t="shared" si="235"/>
        <v/>
      </c>
      <c r="F7546" t="s">
        <v>4103</v>
      </c>
      <c r="G7546" t="s">
        <v>11481</v>
      </c>
      <c r="H7546" t="s">
        <v>11482</v>
      </c>
      <c r="I7546" s="1">
        <v>44158</v>
      </c>
      <c r="J7546" t="s">
        <v>33</v>
      </c>
      <c r="K7546">
        <v>-1000</v>
      </c>
      <c r="L7546">
        <v>12.8667</v>
      </c>
      <c r="M7546">
        <v>-12866.699999999999</v>
      </c>
      <c r="N7546">
        <v>1</v>
      </c>
      <c r="O7546" s="1">
        <v>44389.438858680558</v>
      </c>
    </row>
    <row r="7547" spans="2:15" x14ac:dyDescent="0.25">
      <c r="B7547" t="s">
        <v>4137</v>
      </c>
      <c r="C7547" t="str">
        <f t="shared" si="234"/>
        <v>daaparejado</v>
      </c>
      <c r="E7547" t="str">
        <f t="shared" si="235"/>
        <v/>
      </c>
      <c r="F7547" t="s">
        <v>4103</v>
      </c>
      <c r="G7547" t="s">
        <v>11481</v>
      </c>
      <c r="H7547" t="s">
        <v>11482</v>
      </c>
      <c r="I7547" s="1">
        <v>44159</v>
      </c>
      <c r="J7547" t="s">
        <v>33</v>
      </c>
      <c r="K7547">
        <v>1000</v>
      </c>
      <c r="L7547">
        <v>12.8512</v>
      </c>
      <c r="M7547">
        <v>12851.2</v>
      </c>
      <c r="N7547">
        <v>1</v>
      </c>
      <c r="O7547" s="1">
        <v>44389.438864733798</v>
      </c>
    </row>
    <row r="7548" spans="2:15" x14ac:dyDescent="0.25">
      <c r="B7548" t="s">
        <v>4102</v>
      </c>
      <c r="C7548" t="str">
        <f t="shared" si="234"/>
        <v>jtoliveros</v>
      </c>
      <c r="E7548" t="str">
        <f t="shared" si="235"/>
        <v/>
      </c>
      <c r="F7548" t="s">
        <v>4103</v>
      </c>
      <c r="G7548" t="s">
        <v>11483</v>
      </c>
      <c r="H7548" t="s">
        <v>11484</v>
      </c>
      <c r="I7548" s="1">
        <v>44160</v>
      </c>
      <c r="J7548" t="s">
        <v>33</v>
      </c>
      <c r="K7548">
        <v>-970</v>
      </c>
      <c r="L7548">
        <v>12.8462</v>
      </c>
      <c r="M7548">
        <v>-12460.814</v>
      </c>
      <c r="N7548">
        <v>1</v>
      </c>
      <c r="O7548" s="1">
        <v>44389.438929699078</v>
      </c>
    </row>
    <row r="7549" spans="2:15" x14ac:dyDescent="0.25">
      <c r="B7549" t="s">
        <v>3538</v>
      </c>
      <c r="C7549" t="str">
        <f t="shared" si="234"/>
        <v>mcdreyes</v>
      </c>
      <c r="E7549" t="str">
        <f t="shared" si="235"/>
        <v/>
      </c>
      <c r="F7549" t="s">
        <v>4103</v>
      </c>
      <c r="G7549" t="s">
        <v>11485</v>
      </c>
      <c r="H7549" t="s">
        <v>11486</v>
      </c>
      <c r="I7549" s="1">
        <v>44161</v>
      </c>
      <c r="J7549" t="s">
        <v>33</v>
      </c>
      <c r="K7549">
        <v>-2500</v>
      </c>
      <c r="L7549">
        <v>12.8293</v>
      </c>
      <c r="M7549">
        <v>-32073.25</v>
      </c>
      <c r="N7549">
        <v>1</v>
      </c>
      <c r="O7549" s="1">
        <v>44389.43771056713</v>
      </c>
    </row>
    <row r="7550" spans="2:15" x14ac:dyDescent="0.25">
      <c r="B7550" t="s">
        <v>4102</v>
      </c>
      <c r="C7550" t="str">
        <f t="shared" si="234"/>
        <v>jtoliveros</v>
      </c>
      <c r="E7550" t="str">
        <f t="shared" si="235"/>
        <v/>
      </c>
      <c r="F7550" t="s">
        <v>4103</v>
      </c>
      <c r="G7550" t="s">
        <v>4174</v>
      </c>
      <c r="H7550" t="s">
        <v>4175</v>
      </c>
      <c r="I7550" s="1">
        <v>44162</v>
      </c>
      <c r="J7550" t="s">
        <v>33</v>
      </c>
      <c r="K7550">
        <v>300</v>
      </c>
      <c r="L7550">
        <v>12.8269</v>
      </c>
      <c r="M7550">
        <v>3848.07</v>
      </c>
      <c r="N7550">
        <v>1</v>
      </c>
      <c r="O7550" s="1">
        <v>44389.437519675928</v>
      </c>
    </row>
    <row r="7551" spans="2:15" x14ac:dyDescent="0.25">
      <c r="B7551" t="s">
        <v>3538</v>
      </c>
      <c r="C7551" t="str">
        <f t="shared" si="234"/>
        <v>mcdreyes</v>
      </c>
      <c r="E7551" t="str">
        <f t="shared" si="235"/>
        <v/>
      </c>
      <c r="F7551" t="s">
        <v>4103</v>
      </c>
      <c r="G7551" t="s">
        <v>11487</v>
      </c>
      <c r="H7551" t="s">
        <v>11488</v>
      </c>
      <c r="I7551" s="1">
        <v>44162</v>
      </c>
      <c r="J7551" t="s">
        <v>33</v>
      </c>
      <c r="K7551">
        <v>-1782.91</v>
      </c>
      <c r="L7551">
        <v>12.8269</v>
      </c>
      <c r="M7551">
        <v>-22869.208279000002</v>
      </c>
      <c r="N7551">
        <v>1</v>
      </c>
      <c r="O7551" s="1">
        <v>44389.437659062503</v>
      </c>
    </row>
    <row r="7552" spans="2:15" x14ac:dyDescent="0.25">
      <c r="B7552" t="s">
        <v>3538</v>
      </c>
      <c r="C7552" t="str">
        <f t="shared" si="234"/>
        <v>mcdreyes</v>
      </c>
      <c r="E7552" t="str">
        <f t="shared" si="235"/>
        <v/>
      </c>
      <c r="F7552" t="s">
        <v>4103</v>
      </c>
      <c r="G7552" t="s">
        <v>11485</v>
      </c>
      <c r="H7552" t="s">
        <v>11486</v>
      </c>
      <c r="I7552" s="1">
        <v>44162</v>
      </c>
      <c r="J7552" t="s">
        <v>33</v>
      </c>
      <c r="K7552">
        <v>2500</v>
      </c>
      <c r="L7552">
        <v>12.8269</v>
      </c>
      <c r="M7552">
        <v>32067.25</v>
      </c>
      <c r="N7552">
        <v>1</v>
      </c>
      <c r="O7552" s="1">
        <v>44389.437716087959</v>
      </c>
    </row>
    <row r="7553" spans="2:15" x14ac:dyDescent="0.25">
      <c r="B7553" t="s">
        <v>4137</v>
      </c>
      <c r="C7553" t="str">
        <f t="shared" si="234"/>
        <v>daaparejado</v>
      </c>
      <c r="E7553" t="str">
        <f t="shared" si="235"/>
        <v/>
      </c>
      <c r="F7553" t="s">
        <v>4103</v>
      </c>
      <c r="G7553" t="s">
        <v>4202</v>
      </c>
      <c r="H7553" t="s">
        <v>4203</v>
      </c>
      <c r="I7553" s="1">
        <v>44162</v>
      </c>
      <c r="J7553" t="s">
        <v>33</v>
      </c>
      <c r="K7553">
        <v>-475</v>
      </c>
      <c r="L7553">
        <v>12.8269</v>
      </c>
      <c r="M7553">
        <v>-6092.7775000000001</v>
      </c>
      <c r="N7553">
        <v>1</v>
      </c>
      <c r="O7553" s="1">
        <v>44389.437773564816</v>
      </c>
    </row>
    <row r="7554" spans="2:15" x14ac:dyDescent="0.25">
      <c r="B7554" t="s">
        <v>4137</v>
      </c>
      <c r="C7554" t="str">
        <f t="shared" si="234"/>
        <v>daaparejado</v>
      </c>
      <c r="E7554" t="str">
        <f t="shared" si="235"/>
        <v/>
      </c>
      <c r="F7554" t="s">
        <v>4103</v>
      </c>
      <c r="G7554" t="s">
        <v>4202</v>
      </c>
      <c r="H7554" t="s">
        <v>4203</v>
      </c>
      <c r="I7554" s="1">
        <v>44163</v>
      </c>
      <c r="J7554" t="s">
        <v>33</v>
      </c>
      <c r="K7554">
        <v>475</v>
      </c>
      <c r="L7554">
        <v>12.8269</v>
      </c>
      <c r="M7554">
        <v>6092.7775000000001</v>
      </c>
      <c r="N7554">
        <v>1</v>
      </c>
      <c r="O7554" s="1">
        <v>44389.437779814813</v>
      </c>
    </row>
    <row r="7555" spans="2:15" x14ac:dyDescent="0.25">
      <c r="B7555" t="s">
        <v>3538</v>
      </c>
      <c r="C7555" t="str">
        <f t="shared" ref="C7555:C7618" si="236">MID(B7555,FIND("(",B7555)+1,FIND(")",B7555,FIND("(",B7555)+1) - FIND("(",B7555)-1)</f>
        <v>mcdreyes</v>
      </c>
      <c r="E7555" t="str">
        <f t="shared" ref="E7555:E7618" si="237">IFERROR(MID(D7555,FIND("(",D7555)+1,FIND(")",D7555,FIND("(",D7555)+1) - FIND("(",D7555)-1),"")</f>
        <v/>
      </c>
      <c r="F7555" t="s">
        <v>4103</v>
      </c>
      <c r="G7555" t="s">
        <v>11489</v>
      </c>
      <c r="H7555" t="s">
        <v>11490</v>
      </c>
      <c r="I7555" s="1">
        <v>44164</v>
      </c>
      <c r="J7555" t="s">
        <v>33</v>
      </c>
      <c r="K7555">
        <v>1000</v>
      </c>
      <c r="L7555">
        <v>12.8269</v>
      </c>
      <c r="M7555">
        <v>12826.9</v>
      </c>
      <c r="N7555">
        <v>1</v>
      </c>
      <c r="O7555" s="1">
        <v>44389.437222141205</v>
      </c>
    </row>
    <row r="7556" spans="2:15" x14ac:dyDescent="0.25">
      <c r="B7556" t="s">
        <v>3538</v>
      </c>
      <c r="C7556" t="str">
        <f t="shared" si="236"/>
        <v>mcdreyes</v>
      </c>
      <c r="E7556" t="str">
        <f t="shared" si="237"/>
        <v/>
      </c>
      <c r="F7556" t="s">
        <v>4103</v>
      </c>
      <c r="G7556" t="s">
        <v>11489</v>
      </c>
      <c r="H7556" t="s">
        <v>11490</v>
      </c>
      <c r="I7556" s="1">
        <v>44164</v>
      </c>
      <c r="J7556" t="s">
        <v>33</v>
      </c>
      <c r="K7556">
        <v>-500</v>
      </c>
      <c r="L7556">
        <v>12.8269</v>
      </c>
      <c r="M7556">
        <v>-6413.45</v>
      </c>
      <c r="N7556">
        <v>1</v>
      </c>
      <c r="O7556" s="1">
        <v>44389.437213032405</v>
      </c>
    </row>
    <row r="7557" spans="2:15" x14ac:dyDescent="0.25">
      <c r="B7557" t="s">
        <v>3538</v>
      </c>
      <c r="C7557" t="str">
        <f t="shared" si="236"/>
        <v>mcdreyes</v>
      </c>
      <c r="E7557" t="str">
        <f t="shared" si="237"/>
        <v/>
      </c>
      <c r="F7557" t="s">
        <v>4103</v>
      </c>
      <c r="G7557" t="s">
        <v>11491</v>
      </c>
      <c r="H7557" t="s">
        <v>11492</v>
      </c>
      <c r="I7557" s="1">
        <v>44164</v>
      </c>
      <c r="J7557" t="s">
        <v>33</v>
      </c>
      <c r="K7557">
        <v>4651.4799999999996</v>
      </c>
      <c r="L7557">
        <v>12.8269</v>
      </c>
      <c r="M7557">
        <v>59664.068811999998</v>
      </c>
      <c r="N7557">
        <v>1</v>
      </c>
      <c r="O7557" s="1">
        <v>44389.439340775461</v>
      </c>
    </row>
    <row r="7558" spans="2:15" x14ac:dyDescent="0.25">
      <c r="B7558" t="s">
        <v>3538</v>
      </c>
      <c r="C7558" t="str">
        <f t="shared" si="236"/>
        <v>mcdreyes</v>
      </c>
      <c r="E7558" t="str">
        <f t="shared" si="237"/>
        <v/>
      </c>
      <c r="F7558" t="s">
        <v>4103</v>
      </c>
      <c r="G7558" t="s">
        <v>11491</v>
      </c>
      <c r="H7558" t="s">
        <v>11492</v>
      </c>
      <c r="I7558" s="1">
        <v>44164</v>
      </c>
      <c r="J7558" t="s">
        <v>33</v>
      </c>
      <c r="K7558">
        <v>348.52</v>
      </c>
      <c r="L7558">
        <v>12.8269</v>
      </c>
      <c r="M7558">
        <v>4470.4311879999996</v>
      </c>
      <c r="N7558">
        <v>1</v>
      </c>
      <c r="O7558" s="1">
        <v>44389.439345486113</v>
      </c>
    </row>
    <row r="7559" spans="2:15" x14ac:dyDescent="0.25">
      <c r="B7559" t="s">
        <v>3538</v>
      </c>
      <c r="C7559" t="str">
        <f t="shared" si="236"/>
        <v>mcdreyes</v>
      </c>
      <c r="E7559" t="str">
        <f t="shared" si="237"/>
        <v/>
      </c>
      <c r="F7559" t="s">
        <v>4103</v>
      </c>
      <c r="G7559" t="s">
        <v>11491</v>
      </c>
      <c r="H7559" t="s">
        <v>11492</v>
      </c>
      <c r="I7559" s="1">
        <v>44164</v>
      </c>
      <c r="J7559" t="s">
        <v>33</v>
      </c>
      <c r="K7559">
        <v>-5000</v>
      </c>
      <c r="L7559">
        <v>12.8269</v>
      </c>
      <c r="M7559">
        <v>-64134.5</v>
      </c>
      <c r="N7559">
        <v>1</v>
      </c>
      <c r="O7559" s="1">
        <v>44389.439331863425</v>
      </c>
    </row>
    <row r="7560" spans="2:15" x14ac:dyDescent="0.25">
      <c r="B7560" t="s">
        <v>4106</v>
      </c>
      <c r="C7560" t="str">
        <f t="shared" si="236"/>
        <v>sheila</v>
      </c>
      <c r="E7560" t="str">
        <f t="shared" si="237"/>
        <v/>
      </c>
      <c r="F7560" t="s">
        <v>4103</v>
      </c>
      <c r="G7560" t="s">
        <v>11493</v>
      </c>
      <c r="H7560" t="s">
        <v>11494</v>
      </c>
      <c r="I7560" s="1">
        <v>44164</v>
      </c>
      <c r="J7560" t="s">
        <v>33</v>
      </c>
      <c r="K7560">
        <v>14457.16</v>
      </c>
      <c r="L7560">
        <v>12.8269</v>
      </c>
      <c r="M7560">
        <v>185440.54560400001</v>
      </c>
      <c r="N7560">
        <v>1</v>
      </c>
      <c r="O7560" s="1">
        <v>44389.439400300929</v>
      </c>
    </row>
    <row r="7561" spans="2:15" x14ac:dyDescent="0.25">
      <c r="B7561" t="s">
        <v>4106</v>
      </c>
      <c r="C7561" t="str">
        <f t="shared" si="236"/>
        <v>sheila</v>
      </c>
      <c r="E7561" t="str">
        <f t="shared" si="237"/>
        <v/>
      </c>
      <c r="F7561" t="s">
        <v>4103</v>
      </c>
      <c r="G7561" t="s">
        <v>11493</v>
      </c>
      <c r="H7561" t="s">
        <v>11494</v>
      </c>
      <c r="I7561" s="1">
        <v>44164</v>
      </c>
      <c r="J7561" t="s">
        <v>33</v>
      </c>
      <c r="K7561">
        <v>3542.84</v>
      </c>
      <c r="L7561">
        <v>12.8269</v>
      </c>
      <c r="M7561">
        <v>45443.654396000005</v>
      </c>
      <c r="N7561">
        <v>1</v>
      </c>
      <c r="O7561" s="1">
        <v>44389.439407939812</v>
      </c>
    </row>
    <row r="7562" spans="2:15" x14ac:dyDescent="0.25">
      <c r="B7562" t="s">
        <v>4106</v>
      </c>
      <c r="C7562" t="str">
        <f t="shared" si="236"/>
        <v>sheila</v>
      </c>
      <c r="E7562" t="str">
        <f t="shared" si="237"/>
        <v/>
      </c>
      <c r="F7562" t="s">
        <v>4103</v>
      </c>
      <c r="G7562" t="s">
        <v>11493</v>
      </c>
      <c r="H7562" t="s">
        <v>11494</v>
      </c>
      <c r="I7562" s="1">
        <v>44164</v>
      </c>
      <c r="J7562" t="s">
        <v>33</v>
      </c>
      <c r="K7562">
        <v>-18000</v>
      </c>
      <c r="L7562">
        <v>12.8269</v>
      </c>
      <c r="M7562">
        <v>-230884.2</v>
      </c>
      <c r="N7562">
        <v>1</v>
      </c>
      <c r="O7562" s="1">
        <v>44389.439389583335</v>
      </c>
    </row>
    <row r="7563" spans="2:15" x14ac:dyDescent="0.25">
      <c r="B7563" t="s">
        <v>4137</v>
      </c>
      <c r="C7563" t="str">
        <f t="shared" si="236"/>
        <v>daaparejado</v>
      </c>
      <c r="E7563" t="str">
        <f t="shared" si="237"/>
        <v/>
      </c>
      <c r="F7563" t="s">
        <v>4103</v>
      </c>
      <c r="G7563" t="s">
        <v>11495</v>
      </c>
      <c r="H7563" t="s">
        <v>11496</v>
      </c>
      <c r="I7563" s="1">
        <v>44164</v>
      </c>
      <c r="J7563" t="s">
        <v>33</v>
      </c>
      <c r="K7563">
        <v>-500</v>
      </c>
      <c r="L7563">
        <v>12.8269</v>
      </c>
      <c r="M7563">
        <v>-6413.45</v>
      </c>
      <c r="N7563">
        <v>1</v>
      </c>
      <c r="O7563" s="1">
        <v>44389.438686608795</v>
      </c>
    </row>
    <row r="7564" spans="2:15" x14ac:dyDescent="0.25">
      <c r="B7564" t="s">
        <v>4102</v>
      </c>
      <c r="C7564" t="str">
        <f t="shared" si="236"/>
        <v>jtoliveros</v>
      </c>
      <c r="E7564" t="str">
        <f t="shared" si="237"/>
        <v/>
      </c>
      <c r="F7564" t="s">
        <v>4103</v>
      </c>
      <c r="G7564" t="s">
        <v>11497</v>
      </c>
      <c r="H7564" t="s">
        <v>11498</v>
      </c>
      <c r="I7564" s="1">
        <v>44165</v>
      </c>
      <c r="J7564" t="s">
        <v>33</v>
      </c>
      <c r="K7564">
        <v>448.62</v>
      </c>
      <c r="L7564">
        <v>12.8269</v>
      </c>
      <c r="M7564">
        <v>5754.4038780000001</v>
      </c>
      <c r="N7564">
        <v>1</v>
      </c>
      <c r="O7564" s="1">
        <v>44389.437409293983</v>
      </c>
    </row>
    <row r="7565" spans="2:15" x14ac:dyDescent="0.25">
      <c r="B7565" t="s">
        <v>4102</v>
      </c>
      <c r="C7565" t="str">
        <f t="shared" si="236"/>
        <v>jtoliveros</v>
      </c>
      <c r="E7565" t="str">
        <f t="shared" si="237"/>
        <v/>
      </c>
      <c r="F7565" t="s">
        <v>4103</v>
      </c>
      <c r="G7565" t="s">
        <v>11497</v>
      </c>
      <c r="H7565" t="s">
        <v>11498</v>
      </c>
      <c r="I7565" s="1">
        <v>44165</v>
      </c>
      <c r="J7565" t="s">
        <v>33</v>
      </c>
      <c r="K7565">
        <v>-1000</v>
      </c>
      <c r="L7565">
        <v>12.8269</v>
      </c>
      <c r="M7565">
        <v>-12826.9</v>
      </c>
      <c r="N7565">
        <v>1</v>
      </c>
      <c r="O7565" s="1">
        <v>44389.43740185185</v>
      </c>
    </row>
    <row r="7566" spans="2:15" x14ac:dyDescent="0.25">
      <c r="B7566" t="s">
        <v>4102</v>
      </c>
      <c r="C7566" t="str">
        <f t="shared" si="236"/>
        <v>jtoliveros</v>
      </c>
      <c r="E7566" t="str">
        <f t="shared" si="237"/>
        <v/>
      </c>
      <c r="F7566" t="s">
        <v>4103</v>
      </c>
      <c r="G7566" t="s">
        <v>4174</v>
      </c>
      <c r="H7566" t="s">
        <v>4175</v>
      </c>
      <c r="I7566" s="1">
        <v>44165</v>
      </c>
      <c r="J7566" t="s">
        <v>33</v>
      </c>
      <c r="K7566">
        <v>-300</v>
      </c>
      <c r="L7566">
        <v>12.8269</v>
      </c>
      <c r="M7566">
        <v>-3848.07</v>
      </c>
      <c r="N7566">
        <v>1</v>
      </c>
      <c r="O7566" s="1">
        <v>44389.437513726851</v>
      </c>
    </row>
    <row r="7567" spans="2:15" x14ac:dyDescent="0.25">
      <c r="B7567" t="s">
        <v>3538</v>
      </c>
      <c r="C7567" t="str">
        <f t="shared" si="236"/>
        <v>mcdreyes</v>
      </c>
      <c r="E7567" t="str">
        <f t="shared" si="237"/>
        <v/>
      </c>
      <c r="F7567" t="s">
        <v>4103</v>
      </c>
      <c r="G7567" t="s">
        <v>11487</v>
      </c>
      <c r="H7567" t="s">
        <v>11488</v>
      </c>
      <c r="I7567" s="1">
        <v>44165</v>
      </c>
      <c r="J7567" t="s">
        <v>33</v>
      </c>
      <c r="K7567">
        <v>1782.91</v>
      </c>
      <c r="L7567">
        <v>12.8269</v>
      </c>
      <c r="M7567">
        <v>22869.208279000002</v>
      </c>
      <c r="N7567">
        <v>1</v>
      </c>
      <c r="O7567" s="1">
        <v>44389.437666319442</v>
      </c>
    </row>
    <row r="7568" spans="2:15" x14ac:dyDescent="0.25">
      <c r="B7568" t="s">
        <v>4137</v>
      </c>
      <c r="C7568" t="str">
        <f t="shared" si="236"/>
        <v>daaparejado</v>
      </c>
      <c r="E7568" t="str">
        <f t="shared" si="237"/>
        <v/>
      </c>
      <c r="F7568" t="s">
        <v>4103</v>
      </c>
      <c r="G7568" t="s">
        <v>11495</v>
      </c>
      <c r="H7568" t="s">
        <v>11496</v>
      </c>
      <c r="I7568" s="1">
        <v>44165</v>
      </c>
      <c r="J7568" t="s">
        <v>33</v>
      </c>
      <c r="K7568">
        <v>500</v>
      </c>
      <c r="L7568">
        <v>12.8269</v>
      </c>
      <c r="M7568">
        <v>6413.45</v>
      </c>
      <c r="N7568">
        <v>1</v>
      </c>
      <c r="O7568" s="1">
        <v>44389.438679085652</v>
      </c>
    </row>
    <row r="7569" spans="2:15" x14ac:dyDescent="0.25">
      <c r="B7569" t="s">
        <v>67</v>
      </c>
      <c r="C7569" t="str">
        <f t="shared" si="236"/>
        <v>na</v>
      </c>
      <c r="E7569" t="str">
        <f t="shared" si="237"/>
        <v/>
      </c>
      <c r="F7569" t="s">
        <v>4103</v>
      </c>
      <c r="G7569" t="s">
        <v>4140</v>
      </c>
      <c r="H7569" t="s">
        <v>4141</v>
      </c>
      <c r="I7569" s="1">
        <v>44348</v>
      </c>
      <c r="J7569" t="s">
        <v>33</v>
      </c>
      <c r="K7569">
        <v>1000</v>
      </c>
      <c r="L7569">
        <v>12.726100000000001</v>
      </c>
      <c r="M7569">
        <v>12726.1</v>
      </c>
      <c r="N7569">
        <v>1</v>
      </c>
      <c r="O7569" s="1">
        <v>44404.608057476849</v>
      </c>
    </row>
    <row r="7570" spans="2:15" x14ac:dyDescent="0.25">
      <c r="B7570" t="s">
        <v>67</v>
      </c>
      <c r="C7570" t="str">
        <f t="shared" si="236"/>
        <v>na</v>
      </c>
      <c r="E7570" t="str">
        <f t="shared" si="237"/>
        <v/>
      </c>
      <c r="F7570" t="s">
        <v>4103</v>
      </c>
      <c r="G7570" t="s">
        <v>11499</v>
      </c>
      <c r="H7570" t="s">
        <v>11500</v>
      </c>
      <c r="I7570" s="1">
        <v>44348</v>
      </c>
      <c r="J7570" t="s">
        <v>33</v>
      </c>
      <c r="K7570">
        <v>400</v>
      </c>
      <c r="L7570">
        <v>12.726100000000001</v>
      </c>
      <c r="M7570">
        <v>5090.4400000000005</v>
      </c>
      <c r="N7570">
        <v>1</v>
      </c>
      <c r="O7570" s="1">
        <v>44404.607904861114</v>
      </c>
    </row>
    <row r="7571" spans="2:15" x14ac:dyDescent="0.25">
      <c r="B7571" t="s">
        <v>3538</v>
      </c>
      <c r="C7571" t="str">
        <f t="shared" si="236"/>
        <v>mcdreyes</v>
      </c>
      <c r="E7571" t="str">
        <f t="shared" si="237"/>
        <v/>
      </c>
      <c r="F7571" t="s">
        <v>4271</v>
      </c>
      <c r="G7571" t="s">
        <v>11501</v>
      </c>
      <c r="H7571" t="s">
        <v>11502</v>
      </c>
      <c r="I7571" s="1">
        <v>44348</v>
      </c>
      <c r="J7571" t="s">
        <v>33</v>
      </c>
      <c r="K7571">
        <v>12775.95</v>
      </c>
      <c r="L7571">
        <v>12.726100000000001</v>
      </c>
      <c r="M7571">
        <v>162588.01729500003</v>
      </c>
      <c r="N7571">
        <v>1</v>
      </c>
      <c r="O7571" s="1">
        <v>44404.606439305557</v>
      </c>
    </row>
    <row r="7572" spans="2:15" x14ac:dyDescent="0.25">
      <c r="B7572" t="s">
        <v>3538</v>
      </c>
      <c r="C7572" t="str">
        <f t="shared" si="236"/>
        <v>mcdreyes</v>
      </c>
      <c r="E7572" t="str">
        <f t="shared" si="237"/>
        <v/>
      </c>
      <c r="F7572" t="s">
        <v>4271</v>
      </c>
      <c r="G7572" t="s">
        <v>11501</v>
      </c>
      <c r="H7572" t="s">
        <v>11502</v>
      </c>
      <c r="I7572" s="1">
        <v>44348</v>
      </c>
      <c r="J7572" t="s">
        <v>33</v>
      </c>
      <c r="K7572">
        <v>774.05</v>
      </c>
      <c r="L7572">
        <v>12.726100000000001</v>
      </c>
      <c r="M7572">
        <v>9850.6377049999992</v>
      </c>
      <c r="N7572">
        <v>1</v>
      </c>
      <c r="O7572" s="1">
        <v>44404.60644502315</v>
      </c>
    </row>
    <row r="7573" spans="2:15" x14ac:dyDescent="0.25">
      <c r="B7573" t="s">
        <v>4106</v>
      </c>
      <c r="C7573" t="str">
        <f t="shared" si="236"/>
        <v>sheila</v>
      </c>
      <c r="E7573" t="str">
        <f t="shared" si="237"/>
        <v/>
      </c>
      <c r="F7573" t="s">
        <v>4103</v>
      </c>
      <c r="G7573" t="s">
        <v>4127</v>
      </c>
      <c r="H7573" t="s">
        <v>4128</v>
      </c>
      <c r="I7573" s="1">
        <v>44349</v>
      </c>
      <c r="J7573" t="s">
        <v>33</v>
      </c>
      <c r="K7573">
        <v>500</v>
      </c>
      <c r="L7573">
        <v>12.710900000000001</v>
      </c>
      <c r="M7573">
        <v>6355.45</v>
      </c>
      <c r="N7573">
        <v>1</v>
      </c>
      <c r="O7573" s="1">
        <v>44404.612727314816</v>
      </c>
    </row>
    <row r="7574" spans="2:15" x14ac:dyDescent="0.25">
      <c r="B7574" t="s">
        <v>4102</v>
      </c>
      <c r="C7574" t="str">
        <f t="shared" si="236"/>
        <v>jtoliveros</v>
      </c>
      <c r="E7574" t="str">
        <f t="shared" si="237"/>
        <v/>
      </c>
      <c r="F7574" t="s">
        <v>4103</v>
      </c>
      <c r="G7574" t="s">
        <v>4129</v>
      </c>
      <c r="H7574" t="s">
        <v>4130</v>
      </c>
      <c r="I7574" s="1">
        <v>44349</v>
      </c>
      <c r="J7574" t="s">
        <v>33</v>
      </c>
      <c r="K7574">
        <v>300</v>
      </c>
      <c r="L7574">
        <v>12.710900000000001</v>
      </c>
      <c r="M7574">
        <v>3813.27</v>
      </c>
      <c r="N7574">
        <v>1</v>
      </c>
      <c r="O7574" s="1">
        <v>44404.602640428238</v>
      </c>
    </row>
    <row r="7575" spans="2:15" x14ac:dyDescent="0.25">
      <c r="B7575" t="s">
        <v>4106</v>
      </c>
      <c r="C7575" t="str">
        <f t="shared" si="236"/>
        <v>sheila</v>
      </c>
      <c r="E7575" t="str">
        <f t="shared" si="237"/>
        <v/>
      </c>
      <c r="F7575" t="s">
        <v>4271</v>
      </c>
      <c r="G7575" t="s">
        <v>11503</v>
      </c>
      <c r="H7575" t="s">
        <v>11504</v>
      </c>
      <c r="I7575" s="1">
        <v>44349</v>
      </c>
      <c r="J7575" t="s">
        <v>33</v>
      </c>
      <c r="K7575">
        <v>14522.79</v>
      </c>
      <c r="L7575">
        <v>12.710900000000001</v>
      </c>
      <c r="M7575">
        <v>184597.73141100002</v>
      </c>
      <c r="N7575">
        <v>1</v>
      </c>
      <c r="O7575" s="1">
        <v>44404.607586111109</v>
      </c>
    </row>
    <row r="7576" spans="2:15" x14ac:dyDescent="0.25">
      <c r="B7576" t="s">
        <v>4106</v>
      </c>
      <c r="C7576" t="str">
        <f t="shared" si="236"/>
        <v>sheila</v>
      </c>
      <c r="E7576" t="str">
        <f t="shared" si="237"/>
        <v/>
      </c>
      <c r="F7576" t="s">
        <v>4271</v>
      </c>
      <c r="G7576" t="s">
        <v>11503</v>
      </c>
      <c r="H7576" t="s">
        <v>11504</v>
      </c>
      <c r="I7576" s="1">
        <v>44349</v>
      </c>
      <c r="J7576" t="s">
        <v>33</v>
      </c>
      <c r="K7576">
        <v>477.21</v>
      </c>
      <c r="L7576">
        <v>12.710900000000001</v>
      </c>
      <c r="M7576">
        <v>6065.7685890000002</v>
      </c>
      <c r="N7576">
        <v>1</v>
      </c>
      <c r="O7576" s="1">
        <v>44404.607663807874</v>
      </c>
    </row>
    <row r="7577" spans="2:15" x14ac:dyDescent="0.25">
      <c r="B7577" t="s">
        <v>4102</v>
      </c>
      <c r="C7577" t="str">
        <f t="shared" si="236"/>
        <v>jtoliveros</v>
      </c>
      <c r="E7577" t="str">
        <f t="shared" si="237"/>
        <v/>
      </c>
      <c r="F7577" t="s">
        <v>4103</v>
      </c>
      <c r="G7577" t="s">
        <v>11505</v>
      </c>
      <c r="H7577" t="s">
        <v>11506</v>
      </c>
      <c r="I7577" s="1">
        <v>44350</v>
      </c>
      <c r="J7577" t="s">
        <v>33</v>
      </c>
      <c r="K7577">
        <v>500</v>
      </c>
      <c r="L7577">
        <v>12.752599999999999</v>
      </c>
      <c r="M7577">
        <v>6376.2999999999993</v>
      </c>
      <c r="N7577">
        <v>1</v>
      </c>
      <c r="O7577" s="1">
        <v>44404.603342430557</v>
      </c>
    </row>
    <row r="7578" spans="2:15" x14ac:dyDescent="0.25">
      <c r="B7578" t="s">
        <v>67</v>
      </c>
      <c r="C7578" t="str">
        <f t="shared" si="236"/>
        <v>na</v>
      </c>
      <c r="E7578" t="str">
        <f t="shared" si="237"/>
        <v/>
      </c>
      <c r="F7578" t="s">
        <v>4271</v>
      </c>
      <c r="G7578" t="s">
        <v>11507</v>
      </c>
      <c r="H7578" t="s">
        <v>11508</v>
      </c>
      <c r="I7578" s="1">
        <v>44350</v>
      </c>
      <c r="J7578" t="s">
        <v>33</v>
      </c>
      <c r="K7578">
        <v>1585.25</v>
      </c>
      <c r="L7578">
        <v>12.752599999999999</v>
      </c>
      <c r="M7578">
        <v>20216.059149999997</v>
      </c>
      <c r="N7578">
        <v>1</v>
      </c>
      <c r="O7578" s="1">
        <v>44404.606610254632</v>
      </c>
    </row>
    <row r="7579" spans="2:15" x14ac:dyDescent="0.25">
      <c r="B7579" t="s">
        <v>67</v>
      </c>
      <c r="C7579" t="str">
        <f t="shared" si="236"/>
        <v>na</v>
      </c>
      <c r="E7579" t="str">
        <f t="shared" si="237"/>
        <v/>
      </c>
      <c r="F7579" t="s">
        <v>4271</v>
      </c>
      <c r="G7579" t="s">
        <v>11507</v>
      </c>
      <c r="H7579" t="s">
        <v>11508</v>
      </c>
      <c r="I7579" s="1">
        <v>44350</v>
      </c>
      <c r="J7579" t="s">
        <v>33</v>
      </c>
      <c r="K7579">
        <v>22214.75</v>
      </c>
      <c r="L7579">
        <v>12.752599999999999</v>
      </c>
      <c r="M7579">
        <v>283295.82084999996</v>
      </c>
      <c r="N7579">
        <v>1</v>
      </c>
      <c r="O7579" s="1">
        <v>44404.606599305553</v>
      </c>
    </row>
    <row r="7580" spans="2:15" x14ac:dyDescent="0.25">
      <c r="B7580" t="s">
        <v>67</v>
      </c>
      <c r="C7580" t="str">
        <f t="shared" si="236"/>
        <v>na</v>
      </c>
      <c r="E7580" t="str">
        <f t="shared" si="237"/>
        <v/>
      </c>
      <c r="F7580" t="s">
        <v>4287</v>
      </c>
      <c r="G7580" t="s">
        <v>11509</v>
      </c>
      <c r="H7580" t="s">
        <v>11510</v>
      </c>
      <c r="I7580" s="1">
        <v>44350</v>
      </c>
      <c r="J7580" t="s">
        <v>33</v>
      </c>
      <c r="K7580">
        <v>2958</v>
      </c>
      <c r="L7580">
        <v>12.752599999999999</v>
      </c>
      <c r="M7580">
        <v>37722.190799999997</v>
      </c>
      <c r="N7580">
        <v>1</v>
      </c>
      <c r="O7580" s="1">
        <v>44404.608395254632</v>
      </c>
    </row>
    <row r="7581" spans="2:15" x14ac:dyDescent="0.25">
      <c r="B7581" t="s">
        <v>67</v>
      </c>
      <c r="C7581" t="str">
        <f t="shared" si="236"/>
        <v>na</v>
      </c>
      <c r="E7581" t="str">
        <f t="shared" si="237"/>
        <v/>
      </c>
      <c r="F7581" t="s">
        <v>4103</v>
      </c>
      <c r="G7581" t="s">
        <v>11511</v>
      </c>
      <c r="H7581" t="s">
        <v>11512</v>
      </c>
      <c r="I7581" s="1">
        <v>44352</v>
      </c>
      <c r="J7581" t="s">
        <v>33</v>
      </c>
      <c r="K7581">
        <v>6070.09</v>
      </c>
      <c r="L7581">
        <v>12.7486</v>
      </c>
      <c r="M7581">
        <v>77385.149374000001</v>
      </c>
      <c r="N7581">
        <v>1</v>
      </c>
      <c r="O7581" s="1">
        <v>44404.602293124997</v>
      </c>
    </row>
    <row r="7582" spans="2:15" x14ac:dyDescent="0.25">
      <c r="B7582" t="s">
        <v>4102</v>
      </c>
      <c r="C7582" t="str">
        <f t="shared" si="236"/>
        <v>jtoliveros</v>
      </c>
      <c r="E7582" t="str">
        <f t="shared" si="237"/>
        <v/>
      </c>
      <c r="F7582" t="s">
        <v>4103</v>
      </c>
      <c r="G7582" t="s">
        <v>11513</v>
      </c>
      <c r="H7582" t="s">
        <v>11514</v>
      </c>
      <c r="I7582" s="1">
        <v>44352</v>
      </c>
      <c r="J7582" t="s">
        <v>33</v>
      </c>
      <c r="K7582">
        <v>374.63</v>
      </c>
      <c r="L7582">
        <v>12.7486</v>
      </c>
      <c r="M7582">
        <v>4776.0080179999995</v>
      </c>
      <c r="N7582">
        <v>1</v>
      </c>
      <c r="O7582" s="1">
        <v>44404.60369733796</v>
      </c>
    </row>
    <row r="7583" spans="2:15" x14ac:dyDescent="0.25">
      <c r="B7583" t="s">
        <v>67</v>
      </c>
      <c r="C7583" t="str">
        <f t="shared" si="236"/>
        <v>na</v>
      </c>
      <c r="E7583" t="str">
        <f t="shared" si="237"/>
        <v/>
      </c>
      <c r="F7583" t="s">
        <v>4103</v>
      </c>
      <c r="G7583" t="s">
        <v>11515</v>
      </c>
      <c r="H7583" t="s">
        <v>11516</v>
      </c>
      <c r="I7583" s="1">
        <v>44355</v>
      </c>
      <c r="J7583" t="s">
        <v>33</v>
      </c>
      <c r="K7583">
        <v>8697.7999999999993</v>
      </c>
      <c r="L7583">
        <v>12.7179</v>
      </c>
      <c r="M7583">
        <v>110617.75061999999</v>
      </c>
      <c r="N7583">
        <v>1</v>
      </c>
      <c r="O7583" s="1">
        <v>44404.60402677083</v>
      </c>
    </row>
    <row r="7584" spans="2:15" x14ac:dyDescent="0.25">
      <c r="B7584" t="s">
        <v>3538</v>
      </c>
      <c r="C7584" t="str">
        <f t="shared" si="236"/>
        <v>mcdreyes</v>
      </c>
      <c r="E7584" t="str">
        <f t="shared" si="237"/>
        <v/>
      </c>
      <c r="F7584" t="s">
        <v>4103</v>
      </c>
      <c r="G7584" t="s">
        <v>11491</v>
      </c>
      <c r="H7584" t="s">
        <v>11492</v>
      </c>
      <c r="I7584" s="1">
        <v>44357</v>
      </c>
      <c r="J7584" t="s">
        <v>33</v>
      </c>
      <c r="K7584">
        <v>9630.65</v>
      </c>
      <c r="L7584">
        <v>12.7301</v>
      </c>
      <c r="M7584">
        <v>122599.137565</v>
      </c>
      <c r="N7584">
        <v>1</v>
      </c>
      <c r="O7584" s="1">
        <v>44404.606758981485</v>
      </c>
    </row>
    <row r="7585" spans="2:15" x14ac:dyDescent="0.25">
      <c r="B7585" t="s">
        <v>3538</v>
      </c>
      <c r="C7585" t="str">
        <f t="shared" si="236"/>
        <v>mcdreyes</v>
      </c>
      <c r="E7585" t="str">
        <f t="shared" si="237"/>
        <v/>
      </c>
      <c r="F7585" t="s">
        <v>4103</v>
      </c>
      <c r="G7585" t="s">
        <v>11491</v>
      </c>
      <c r="H7585" t="s">
        <v>11492</v>
      </c>
      <c r="I7585" s="1">
        <v>44357</v>
      </c>
      <c r="J7585" t="s">
        <v>33</v>
      </c>
      <c r="K7585">
        <v>369.35</v>
      </c>
      <c r="L7585">
        <v>12.7301</v>
      </c>
      <c r="M7585">
        <v>4701.862435</v>
      </c>
      <c r="N7585">
        <v>1</v>
      </c>
      <c r="O7585" s="1">
        <v>44404.60675446759</v>
      </c>
    </row>
    <row r="7586" spans="2:15" x14ac:dyDescent="0.25">
      <c r="B7586" t="s">
        <v>3538</v>
      </c>
      <c r="C7586" t="str">
        <f t="shared" si="236"/>
        <v>mcdreyes</v>
      </c>
      <c r="E7586" t="str">
        <f t="shared" si="237"/>
        <v/>
      </c>
      <c r="F7586" t="s">
        <v>4103</v>
      </c>
      <c r="G7586" t="s">
        <v>11517</v>
      </c>
      <c r="H7586" t="s">
        <v>11518</v>
      </c>
      <c r="I7586" s="1">
        <v>44357</v>
      </c>
      <c r="J7586" t="s">
        <v>33</v>
      </c>
      <c r="K7586">
        <v>5000</v>
      </c>
      <c r="L7586">
        <v>12.7301</v>
      </c>
      <c r="M7586">
        <v>63650.5</v>
      </c>
      <c r="N7586">
        <v>1</v>
      </c>
      <c r="O7586" s="1">
        <v>44404.606863229164</v>
      </c>
    </row>
    <row r="7587" spans="2:15" x14ac:dyDescent="0.25">
      <c r="B7587" t="s">
        <v>4109</v>
      </c>
      <c r="C7587" t="str">
        <f t="shared" si="236"/>
        <v>jppasicolan</v>
      </c>
      <c r="E7587" t="str">
        <f t="shared" si="237"/>
        <v/>
      </c>
      <c r="F7587" t="s">
        <v>4103</v>
      </c>
      <c r="G7587" t="s">
        <v>11519</v>
      </c>
      <c r="H7587" t="s">
        <v>11520</v>
      </c>
      <c r="I7587" s="1">
        <v>44359</v>
      </c>
      <c r="J7587" t="s">
        <v>33</v>
      </c>
      <c r="K7587">
        <v>329.37</v>
      </c>
      <c r="L7587">
        <v>12.727499999999999</v>
      </c>
      <c r="M7587">
        <v>4192.0566749999998</v>
      </c>
      <c r="N7587">
        <v>1</v>
      </c>
      <c r="O7587" s="1">
        <v>44404.605540891207</v>
      </c>
    </row>
    <row r="7588" spans="2:15" x14ac:dyDescent="0.25">
      <c r="B7588" t="s">
        <v>4106</v>
      </c>
      <c r="C7588" t="str">
        <f t="shared" si="236"/>
        <v>sheila</v>
      </c>
      <c r="E7588" t="str">
        <f t="shared" si="237"/>
        <v/>
      </c>
      <c r="F7588" t="s">
        <v>4103</v>
      </c>
      <c r="G7588" t="s">
        <v>4190</v>
      </c>
      <c r="H7588" t="s">
        <v>4191</v>
      </c>
      <c r="I7588" s="1">
        <v>44360</v>
      </c>
      <c r="J7588" t="s">
        <v>33</v>
      </c>
      <c r="K7588">
        <v>1661.91</v>
      </c>
      <c r="L7588">
        <v>12.727499999999999</v>
      </c>
      <c r="M7588">
        <v>21151.959524999998</v>
      </c>
      <c r="N7588">
        <v>1</v>
      </c>
      <c r="O7588" s="1">
        <v>44404.608318784725</v>
      </c>
    </row>
    <row r="7589" spans="2:15" x14ac:dyDescent="0.25">
      <c r="B7589" t="s">
        <v>67</v>
      </c>
      <c r="C7589" t="str">
        <f t="shared" si="236"/>
        <v>na</v>
      </c>
      <c r="E7589" t="str">
        <f t="shared" si="237"/>
        <v/>
      </c>
      <c r="F7589" t="s">
        <v>4103</v>
      </c>
      <c r="G7589" t="s">
        <v>11521</v>
      </c>
      <c r="H7589" t="s">
        <v>11522</v>
      </c>
      <c r="I7589" s="1">
        <v>44362</v>
      </c>
      <c r="J7589" t="s">
        <v>33</v>
      </c>
      <c r="K7589">
        <v>2250</v>
      </c>
      <c r="L7589">
        <v>12.755100000000001</v>
      </c>
      <c r="M7589">
        <v>28698.975000000002</v>
      </c>
      <c r="N7589">
        <v>1</v>
      </c>
      <c r="O7589" s="1">
        <v>44404.604184062497</v>
      </c>
    </row>
    <row r="7590" spans="2:15" x14ac:dyDescent="0.25">
      <c r="B7590" t="s">
        <v>67</v>
      </c>
      <c r="C7590" t="str">
        <f t="shared" si="236"/>
        <v>na</v>
      </c>
      <c r="E7590" t="str">
        <f t="shared" si="237"/>
        <v/>
      </c>
      <c r="F7590" t="s">
        <v>4103</v>
      </c>
      <c r="G7590" t="s">
        <v>11521</v>
      </c>
      <c r="H7590" t="s">
        <v>11522</v>
      </c>
      <c r="I7590" s="1">
        <v>44370</v>
      </c>
      <c r="J7590" t="s">
        <v>33</v>
      </c>
      <c r="K7590">
        <v>924.7</v>
      </c>
      <c r="L7590">
        <v>12.9916</v>
      </c>
      <c r="M7590">
        <v>12013.33252</v>
      </c>
      <c r="N7590">
        <v>1</v>
      </c>
      <c r="O7590" s="1">
        <v>44404.604193009262</v>
      </c>
    </row>
    <row r="7591" spans="2:15" x14ac:dyDescent="0.25">
      <c r="B7591" t="s">
        <v>67</v>
      </c>
      <c r="C7591" t="str">
        <f t="shared" si="236"/>
        <v>na</v>
      </c>
      <c r="E7591" t="str">
        <f t="shared" si="237"/>
        <v/>
      </c>
      <c r="F7591" t="s">
        <v>4103</v>
      </c>
      <c r="G7591" t="s">
        <v>11523</v>
      </c>
      <c r="H7591" t="s">
        <v>11524</v>
      </c>
      <c r="I7591" s="1">
        <v>44371</v>
      </c>
      <c r="J7591" t="s">
        <v>33</v>
      </c>
      <c r="K7591">
        <v>2000</v>
      </c>
      <c r="L7591">
        <v>13.0113</v>
      </c>
      <c r="M7591">
        <v>26022.600000000002</v>
      </c>
      <c r="N7591">
        <v>1</v>
      </c>
      <c r="O7591" s="1">
        <v>44404.601650925928</v>
      </c>
    </row>
    <row r="7592" spans="2:15" x14ac:dyDescent="0.25">
      <c r="B7592" t="s">
        <v>4109</v>
      </c>
      <c r="C7592" t="str">
        <f t="shared" si="236"/>
        <v>jppasicolan</v>
      </c>
      <c r="E7592" t="str">
        <f t="shared" si="237"/>
        <v/>
      </c>
      <c r="F7592" t="s">
        <v>4103</v>
      </c>
      <c r="G7592" t="s">
        <v>11519</v>
      </c>
      <c r="H7592" t="s">
        <v>11520</v>
      </c>
      <c r="I7592" s="1">
        <v>44371</v>
      </c>
      <c r="J7592" t="s">
        <v>33</v>
      </c>
      <c r="K7592">
        <v>2305.04</v>
      </c>
      <c r="L7592">
        <v>13.0113</v>
      </c>
      <c r="M7592">
        <v>29991.566952000001</v>
      </c>
      <c r="N7592">
        <v>1</v>
      </c>
      <c r="O7592" s="1">
        <v>44404.605536493058</v>
      </c>
    </row>
    <row r="7593" spans="2:15" x14ac:dyDescent="0.25">
      <c r="B7593" t="s">
        <v>4109</v>
      </c>
      <c r="C7593" t="str">
        <f t="shared" si="236"/>
        <v>jppasicolan</v>
      </c>
      <c r="E7593" t="str">
        <f t="shared" si="237"/>
        <v/>
      </c>
      <c r="F7593" t="s">
        <v>4103</v>
      </c>
      <c r="G7593" t="s">
        <v>11525</v>
      </c>
      <c r="H7593" t="s">
        <v>11526</v>
      </c>
      <c r="I7593" s="1">
        <v>44371</v>
      </c>
      <c r="J7593" t="s">
        <v>33</v>
      </c>
      <c r="K7593">
        <v>3957.31</v>
      </c>
      <c r="L7593">
        <v>13.0113</v>
      </c>
      <c r="M7593">
        <v>51489.747603000003</v>
      </c>
      <c r="N7593">
        <v>1</v>
      </c>
      <c r="O7593" s="1">
        <v>44404.60568641204</v>
      </c>
    </row>
    <row r="7594" spans="2:15" x14ac:dyDescent="0.25">
      <c r="B7594" t="s">
        <v>67</v>
      </c>
      <c r="C7594" t="str">
        <f t="shared" si="236"/>
        <v>na</v>
      </c>
      <c r="E7594" t="str">
        <f t="shared" si="237"/>
        <v/>
      </c>
      <c r="F7594" t="s">
        <v>4103</v>
      </c>
      <c r="G7594" t="s">
        <v>4236</v>
      </c>
      <c r="H7594" t="s">
        <v>4237</v>
      </c>
      <c r="I7594" s="1">
        <v>44371</v>
      </c>
      <c r="J7594" t="s">
        <v>33</v>
      </c>
      <c r="K7594">
        <v>550</v>
      </c>
      <c r="L7594">
        <v>13.0113</v>
      </c>
      <c r="M7594">
        <v>7156.2150000000001</v>
      </c>
      <c r="N7594">
        <v>1</v>
      </c>
      <c r="O7594" s="1">
        <v>44404.608988576387</v>
      </c>
    </row>
    <row r="7595" spans="2:15" x14ac:dyDescent="0.25">
      <c r="B7595" t="s">
        <v>67</v>
      </c>
      <c r="C7595" t="str">
        <f t="shared" si="236"/>
        <v>na</v>
      </c>
      <c r="E7595" t="str">
        <f t="shared" si="237"/>
        <v/>
      </c>
      <c r="F7595" t="s">
        <v>4103</v>
      </c>
      <c r="G7595" t="s">
        <v>4238</v>
      </c>
      <c r="H7595" t="s">
        <v>4237</v>
      </c>
      <c r="I7595" s="1">
        <v>44371</v>
      </c>
      <c r="J7595" t="s">
        <v>33</v>
      </c>
      <c r="K7595">
        <v>1100</v>
      </c>
      <c r="L7595">
        <v>13.0113</v>
      </c>
      <c r="M7595">
        <v>14312.43</v>
      </c>
      <c r="N7595">
        <v>1</v>
      </c>
      <c r="O7595" s="1">
        <v>44404.609077384259</v>
      </c>
    </row>
    <row r="7596" spans="2:15" x14ac:dyDescent="0.25">
      <c r="B7596" t="s">
        <v>67</v>
      </c>
      <c r="C7596" t="str">
        <f t="shared" si="236"/>
        <v>na</v>
      </c>
      <c r="E7596" t="str">
        <f t="shared" si="237"/>
        <v/>
      </c>
      <c r="F7596" t="s">
        <v>4103</v>
      </c>
      <c r="G7596" t="s">
        <v>4239</v>
      </c>
      <c r="H7596" t="s">
        <v>4240</v>
      </c>
      <c r="I7596" s="1">
        <v>44371</v>
      </c>
      <c r="J7596" t="s">
        <v>33</v>
      </c>
      <c r="K7596">
        <v>480</v>
      </c>
      <c r="L7596">
        <v>13.0113</v>
      </c>
      <c r="M7596">
        <v>6245.424</v>
      </c>
      <c r="N7596">
        <v>1</v>
      </c>
      <c r="O7596" s="1">
        <v>44404.609162881941</v>
      </c>
    </row>
    <row r="7597" spans="2:15" x14ac:dyDescent="0.25">
      <c r="B7597" t="s">
        <v>4114</v>
      </c>
      <c r="C7597" t="str">
        <f t="shared" si="236"/>
        <v>mjacabundocan</v>
      </c>
      <c r="E7597" t="str">
        <f t="shared" si="237"/>
        <v/>
      </c>
      <c r="F7597" t="s">
        <v>4103</v>
      </c>
      <c r="G7597" t="s">
        <v>11527</v>
      </c>
      <c r="H7597" t="s">
        <v>11528</v>
      </c>
      <c r="I7597" s="1">
        <v>44372</v>
      </c>
      <c r="J7597" t="s">
        <v>33</v>
      </c>
      <c r="K7597">
        <v>834</v>
      </c>
      <c r="L7597">
        <v>13.023099999999999</v>
      </c>
      <c r="M7597">
        <v>10861.2654</v>
      </c>
      <c r="N7597">
        <v>1</v>
      </c>
      <c r="O7597" s="1">
        <v>44404.602345023151</v>
      </c>
    </row>
    <row r="7598" spans="2:15" x14ac:dyDescent="0.25">
      <c r="B7598" t="s">
        <v>4102</v>
      </c>
      <c r="C7598" t="str">
        <f t="shared" si="236"/>
        <v>jtoliveros</v>
      </c>
      <c r="E7598" t="str">
        <f t="shared" si="237"/>
        <v/>
      </c>
      <c r="F7598" t="s">
        <v>4103</v>
      </c>
      <c r="G7598" t="s">
        <v>4123</v>
      </c>
      <c r="H7598" t="s">
        <v>4124</v>
      </c>
      <c r="I7598" s="1">
        <v>44374</v>
      </c>
      <c r="J7598" t="s">
        <v>33</v>
      </c>
      <c r="K7598">
        <v>1111.1500000000001</v>
      </c>
      <c r="L7598">
        <v>13.023099999999999</v>
      </c>
      <c r="M7598">
        <v>14470.617565</v>
      </c>
      <c r="N7598">
        <v>1</v>
      </c>
      <c r="O7598" s="1">
        <v>44404.604400613425</v>
      </c>
    </row>
    <row r="7599" spans="2:15" x14ac:dyDescent="0.25">
      <c r="B7599" t="s">
        <v>67</v>
      </c>
      <c r="C7599" t="str">
        <f t="shared" si="236"/>
        <v>na</v>
      </c>
      <c r="E7599" t="str">
        <f t="shared" si="237"/>
        <v/>
      </c>
      <c r="F7599" t="s">
        <v>4103</v>
      </c>
      <c r="G7599" t="s">
        <v>4142</v>
      </c>
      <c r="H7599" t="s">
        <v>4143</v>
      </c>
      <c r="I7599" s="1">
        <v>44374</v>
      </c>
      <c r="J7599" t="s">
        <v>33</v>
      </c>
      <c r="K7599">
        <v>590.03</v>
      </c>
      <c r="L7599">
        <v>13.023099999999999</v>
      </c>
      <c r="M7599">
        <v>7684.0196929999993</v>
      </c>
      <c r="N7599">
        <v>1</v>
      </c>
      <c r="O7599" s="1">
        <v>44404.605803275466</v>
      </c>
    </row>
    <row r="7600" spans="2:15" x14ac:dyDescent="0.25">
      <c r="B7600" t="s">
        <v>67</v>
      </c>
      <c r="C7600" t="str">
        <f t="shared" si="236"/>
        <v>na</v>
      </c>
      <c r="E7600" t="str">
        <f t="shared" si="237"/>
        <v/>
      </c>
      <c r="F7600" t="s">
        <v>4103</v>
      </c>
      <c r="G7600" t="s">
        <v>4160</v>
      </c>
      <c r="H7600" t="s">
        <v>4161</v>
      </c>
      <c r="I7600" s="1">
        <v>44374</v>
      </c>
      <c r="J7600" t="s">
        <v>33</v>
      </c>
      <c r="K7600">
        <v>3227.38</v>
      </c>
      <c r="L7600">
        <v>13.023099999999999</v>
      </c>
      <c r="M7600">
        <v>42030.492478</v>
      </c>
      <c r="N7600">
        <v>1</v>
      </c>
      <c r="O7600" s="1">
        <v>44404.612422222221</v>
      </c>
    </row>
    <row r="7601" spans="2:15" x14ac:dyDescent="0.25">
      <c r="B7601" t="s">
        <v>4109</v>
      </c>
      <c r="C7601" t="str">
        <f t="shared" si="236"/>
        <v>jppasicolan</v>
      </c>
      <c r="E7601" t="str">
        <f t="shared" si="237"/>
        <v/>
      </c>
      <c r="F7601" t="s">
        <v>4103</v>
      </c>
      <c r="G7601" t="s">
        <v>4180</v>
      </c>
      <c r="H7601" t="s">
        <v>4181</v>
      </c>
      <c r="I7601" s="1">
        <v>44374</v>
      </c>
      <c r="J7601" t="s">
        <v>33</v>
      </c>
      <c r="K7601">
        <v>680.1</v>
      </c>
      <c r="L7601">
        <v>13.023099999999999</v>
      </c>
      <c r="M7601">
        <v>8857.0103099999997</v>
      </c>
      <c r="N7601">
        <v>1</v>
      </c>
      <c r="O7601" s="1">
        <v>44404.605894629633</v>
      </c>
    </row>
    <row r="7602" spans="2:15" x14ac:dyDescent="0.25">
      <c r="B7602" t="s">
        <v>4109</v>
      </c>
      <c r="C7602" t="str">
        <f t="shared" si="236"/>
        <v>jppasicolan</v>
      </c>
      <c r="E7602" t="str">
        <f t="shared" si="237"/>
        <v/>
      </c>
      <c r="F7602" t="s">
        <v>4103</v>
      </c>
      <c r="G7602" t="s">
        <v>4180</v>
      </c>
      <c r="H7602" t="s">
        <v>4181</v>
      </c>
      <c r="I7602" s="1">
        <v>44374</v>
      </c>
      <c r="J7602" t="s">
        <v>33</v>
      </c>
      <c r="K7602">
        <v>392.59</v>
      </c>
      <c r="L7602">
        <v>13.023099999999999</v>
      </c>
      <c r="M7602">
        <v>5112.7388289999999</v>
      </c>
      <c r="N7602">
        <v>1</v>
      </c>
      <c r="O7602" s="1">
        <v>44404.605899606482</v>
      </c>
    </row>
    <row r="7603" spans="2:15" x14ac:dyDescent="0.25">
      <c r="B7603" t="s">
        <v>4137</v>
      </c>
      <c r="C7603" t="str">
        <f t="shared" si="236"/>
        <v>daaparejado</v>
      </c>
      <c r="E7603" t="str">
        <f t="shared" si="237"/>
        <v/>
      </c>
      <c r="F7603" t="s">
        <v>4103</v>
      </c>
      <c r="G7603" t="s">
        <v>11529</v>
      </c>
      <c r="H7603" t="s">
        <v>11530</v>
      </c>
      <c r="I7603" s="1">
        <v>44374</v>
      </c>
      <c r="J7603" t="s">
        <v>33</v>
      </c>
      <c r="K7603">
        <v>500</v>
      </c>
      <c r="L7603">
        <v>13.023099999999999</v>
      </c>
      <c r="M7603">
        <v>6511.5499999999993</v>
      </c>
      <c r="N7603">
        <v>1</v>
      </c>
      <c r="O7603" s="1">
        <v>44404.601695752317</v>
      </c>
    </row>
    <row r="7604" spans="2:15" x14ac:dyDescent="0.25">
      <c r="B7604" t="s">
        <v>4137</v>
      </c>
      <c r="C7604" t="str">
        <f t="shared" si="236"/>
        <v>daaparejado</v>
      </c>
      <c r="E7604" t="str">
        <f t="shared" si="237"/>
        <v/>
      </c>
      <c r="F7604" t="s">
        <v>4103</v>
      </c>
      <c r="G7604" t="s">
        <v>4208</v>
      </c>
      <c r="H7604" t="s">
        <v>4209</v>
      </c>
      <c r="I7604" s="1">
        <v>44374</v>
      </c>
      <c r="J7604" t="s">
        <v>33</v>
      </c>
      <c r="K7604">
        <v>511.74</v>
      </c>
      <c r="L7604">
        <v>13.023099999999999</v>
      </c>
      <c r="M7604">
        <v>6664.441194</v>
      </c>
      <c r="N7604">
        <v>1</v>
      </c>
      <c r="O7604" s="1">
        <v>44404.601793009257</v>
      </c>
    </row>
    <row r="7605" spans="2:15" x14ac:dyDescent="0.25">
      <c r="B7605" t="s">
        <v>4137</v>
      </c>
      <c r="C7605" t="str">
        <f t="shared" si="236"/>
        <v>daaparejado</v>
      </c>
      <c r="E7605" t="str">
        <f t="shared" si="237"/>
        <v/>
      </c>
      <c r="F7605" t="s">
        <v>4103</v>
      </c>
      <c r="G7605" t="s">
        <v>4208</v>
      </c>
      <c r="H7605" t="s">
        <v>4209</v>
      </c>
      <c r="I7605" s="1">
        <v>44374</v>
      </c>
      <c r="J7605" t="s">
        <v>33</v>
      </c>
      <c r="K7605">
        <v>485.6</v>
      </c>
      <c r="L7605">
        <v>13.023099999999999</v>
      </c>
      <c r="M7605">
        <v>6324.0173599999998</v>
      </c>
      <c r="N7605">
        <v>1</v>
      </c>
      <c r="O7605" s="1">
        <v>44404.601797372685</v>
      </c>
    </row>
    <row r="7606" spans="2:15" x14ac:dyDescent="0.25">
      <c r="B7606" t="s">
        <v>67</v>
      </c>
      <c r="C7606" t="str">
        <f t="shared" si="236"/>
        <v>na</v>
      </c>
      <c r="E7606" t="str">
        <f t="shared" si="237"/>
        <v/>
      </c>
      <c r="F7606" t="s">
        <v>4103</v>
      </c>
      <c r="G7606" t="s">
        <v>4216</v>
      </c>
      <c r="H7606" t="s">
        <v>4217</v>
      </c>
      <c r="I7606" s="1">
        <v>44374</v>
      </c>
      <c r="J7606" t="s">
        <v>33</v>
      </c>
      <c r="K7606">
        <v>3500</v>
      </c>
      <c r="L7606">
        <v>13.023099999999999</v>
      </c>
      <c r="M7606">
        <v>45580.85</v>
      </c>
      <c r="N7606">
        <v>1</v>
      </c>
      <c r="O7606" s="1">
        <v>44404.602489004632</v>
      </c>
    </row>
    <row r="7607" spans="2:15" x14ac:dyDescent="0.25">
      <c r="B7607" t="s">
        <v>67</v>
      </c>
      <c r="C7607" t="str">
        <f t="shared" si="236"/>
        <v>na</v>
      </c>
      <c r="E7607" t="str">
        <f t="shared" si="237"/>
        <v/>
      </c>
      <c r="F7607" t="s">
        <v>4103</v>
      </c>
      <c r="G7607" t="s">
        <v>4216</v>
      </c>
      <c r="H7607" t="s">
        <v>4217</v>
      </c>
      <c r="I7607" s="1">
        <v>44374</v>
      </c>
      <c r="J7607" t="s">
        <v>33</v>
      </c>
      <c r="K7607">
        <v>485.99</v>
      </c>
      <c r="L7607">
        <v>13.023099999999999</v>
      </c>
      <c r="M7607">
        <v>6329.0963689999999</v>
      </c>
      <c r="N7607">
        <v>1</v>
      </c>
      <c r="O7607" s="1">
        <v>44404.602484374998</v>
      </c>
    </row>
    <row r="7608" spans="2:15" x14ac:dyDescent="0.25">
      <c r="B7608" t="s">
        <v>4109</v>
      </c>
      <c r="C7608" t="str">
        <f t="shared" si="236"/>
        <v>jppasicolan</v>
      </c>
      <c r="E7608" t="str">
        <f t="shared" si="237"/>
        <v/>
      </c>
      <c r="F7608" t="s">
        <v>4103</v>
      </c>
      <c r="G7608" t="s">
        <v>4220</v>
      </c>
      <c r="H7608" t="s">
        <v>4221</v>
      </c>
      <c r="I7608" s="1">
        <v>44374</v>
      </c>
      <c r="J7608" t="s">
        <v>33</v>
      </c>
      <c r="K7608">
        <v>500</v>
      </c>
      <c r="L7608">
        <v>13.023099999999999</v>
      </c>
      <c r="M7608">
        <v>6511.5499999999993</v>
      </c>
      <c r="N7608">
        <v>1</v>
      </c>
      <c r="O7608" s="1">
        <v>44404.60596241898</v>
      </c>
    </row>
    <row r="7609" spans="2:15" x14ac:dyDescent="0.25">
      <c r="B7609" t="s">
        <v>67</v>
      </c>
      <c r="C7609" t="str">
        <f t="shared" si="236"/>
        <v>na</v>
      </c>
      <c r="E7609" t="str">
        <f t="shared" si="237"/>
        <v/>
      </c>
      <c r="F7609" t="s">
        <v>4103</v>
      </c>
      <c r="G7609" t="s">
        <v>4249</v>
      </c>
      <c r="H7609" t="s">
        <v>4250</v>
      </c>
      <c r="I7609" s="1">
        <v>44374</v>
      </c>
      <c r="J7609" t="s">
        <v>33</v>
      </c>
      <c r="K7609">
        <v>1982.68</v>
      </c>
      <c r="L7609">
        <v>13.023099999999999</v>
      </c>
      <c r="M7609">
        <v>25820.639908000001</v>
      </c>
      <c r="N7609">
        <v>1</v>
      </c>
      <c r="O7609" s="1">
        <v>44404.604619444443</v>
      </c>
    </row>
    <row r="7610" spans="2:15" x14ac:dyDescent="0.25">
      <c r="B7610" t="s">
        <v>67</v>
      </c>
      <c r="C7610" t="str">
        <f t="shared" si="236"/>
        <v>na</v>
      </c>
      <c r="E7610" t="str">
        <f t="shared" si="237"/>
        <v/>
      </c>
      <c r="F7610" t="s">
        <v>4103</v>
      </c>
      <c r="G7610" t="s">
        <v>4249</v>
      </c>
      <c r="H7610" t="s">
        <v>4250</v>
      </c>
      <c r="I7610" s="1">
        <v>44374</v>
      </c>
      <c r="J7610" t="s">
        <v>33</v>
      </c>
      <c r="K7610">
        <v>859.13</v>
      </c>
      <c r="L7610">
        <v>13.023099999999999</v>
      </c>
      <c r="M7610">
        <v>11188.535903</v>
      </c>
      <c r="N7610">
        <v>1</v>
      </c>
      <c r="O7610" s="1">
        <v>44404.604624143518</v>
      </c>
    </row>
    <row r="7611" spans="2:15" x14ac:dyDescent="0.25">
      <c r="B7611" t="s">
        <v>67</v>
      </c>
      <c r="C7611" t="str">
        <f t="shared" si="236"/>
        <v>na</v>
      </c>
      <c r="E7611" t="str">
        <f t="shared" si="237"/>
        <v/>
      </c>
      <c r="F7611" t="s">
        <v>4287</v>
      </c>
      <c r="G7611" t="s">
        <v>11531</v>
      </c>
      <c r="H7611" t="s">
        <v>11532</v>
      </c>
      <c r="I7611" s="1">
        <v>44374</v>
      </c>
      <c r="J7611" t="s">
        <v>33</v>
      </c>
      <c r="K7611">
        <v>6250</v>
      </c>
      <c r="L7611">
        <v>13.023099999999999</v>
      </c>
      <c r="M7611">
        <v>81394.375</v>
      </c>
      <c r="N7611">
        <v>1</v>
      </c>
      <c r="O7611" s="1">
        <v>44404.608465972226</v>
      </c>
    </row>
    <row r="7612" spans="2:15" x14ac:dyDescent="0.25">
      <c r="B7612" t="s">
        <v>67</v>
      </c>
      <c r="C7612" t="str">
        <f t="shared" si="236"/>
        <v>na</v>
      </c>
      <c r="E7612" t="str">
        <f t="shared" si="237"/>
        <v/>
      </c>
      <c r="F7612" t="s">
        <v>4103</v>
      </c>
      <c r="G7612" t="s">
        <v>4172</v>
      </c>
      <c r="H7612" t="s">
        <v>4173</v>
      </c>
      <c r="I7612" s="1">
        <v>44375</v>
      </c>
      <c r="J7612" t="s">
        <v>33</v>
      </c>
      <c r="K7612">
        <v>500</v>
      </c>
      <c r="L7612">
        <v>12.951700000000001</v>
      </c>
      <c r="M7612">
        <v>6475.85</v>
      </c>
      <c r="N7612">
        <v>1</v>
      </c>
      <c r="O7612" s="1">
        <v>44404.60704185185</v>
      </c>
    </row>
    <row r="7613" spans="2:15" x14ac:dyDescent="0.25">
      <c r="B7613" t="s">
        <v>67</v>
      </c>
      <c r="C7613" t="str">
        <f t="shared" si="236"/>
        <v>na</v>
      </c>
      <c r="E7613" t="str">
        <f t="shared" si="237"/>
        <v/>
      </c>
      <c r="F7613" t="s">
        <v>4103</v>
      </c>
      <c r="G7613" t="s">
        <v>11533</v>
      </c>
      <c r="H7613" t="s">
        <v>11534</v>
      </c>
      <c r="I7613" s="1">
        <v>44375</v>
      </c>
      <c r="J7613" t="s">
        <v>33</v>
      </c>
      <c r="K7613">
        <v>500</v>
      </c>
      <c r="L7613">
        <v>12.951700000000001</v>
      </c>
      <c r="M7613">
        <v>6475.85</v>
      </c>
      <c r="N7613">
        <v>1</v>
      </c>
      <c r="O7613" s="1">
        <v>44404.602013611111</v>
      </c>
    </row>
    <row r="7614" spans="2:15" x14ac:dyDescent="0.25">
      <c r="B7614" t="s">
        <v>4102</v>
      </c>
      <c r="C7614" t="str">
        <f t="shared" si="236"/>
        <v>jtoliveros</v>
      </c>
      <c r="E7614" t="str">
        <f t="shared" si="237"/>
        <v/>
      </c>
      <c r="F7614" t="s">
        <v>4103</v>
      </c>
      <c r="G7614" t="s">
        <v>4158</v>
      </c>
      <c r="H7614" t="s">
        <v>4159</v>
      </c>
      <c r="I7614" s="1">
        <v>44376</v>
      </c>
      <c r="J7614" t="s">
        <v>33</v>
      </c>
      <c r="K7614">
        <v>500</v>
      </c>
      <c r="L7614">
        <v>12.9611</v>
      </c>
      <c r="M7614">
        <v>6480.55</v>
      </c>
      <c r="N7614">
        <v>1</v>
      </c>
      <c r="O7614" s="1">
        <v>44404.604709375002</v>
      </c>
    </row>
    <row r="7615" spans="2:15" x14ac:dyDescent="0.25">
      <c r="B7615" t="s">
        <v>4102</v>
      </c>
      <c r="C7615" t="str">
        <f t="shared" si="236"/>
        <v>jtoliveros</v>
      </c>
      <c r="E7615" t="str">
        <f t="shared" si="237"/>
        <v/>
      </c>
      <c r="F7615" t="s">
        <v>4103</v>
      </c>
      <c r="G7615" t="s">
        <v>4176</v>
      </c>
      <c r="H7615" t="s">
        <v>4177</v>
      </c>
      <c r="I7615" s="1">
        <v>44376</v>
      </c>
      <c r="J7615" t="s">
        <v>33</v>
      </c>
      <c r="K7615">
        <v>1000</v>
      </c>
      <c r="L7615">
        <v>12.9611</v>
      </c>
      <c r="M7615">
        <v>12961.1</v>
      </c>
      <c r="N7615">
        <v>1</v>
      </c>
      <c r="O7615" s="1">
        <v>44404.604835763887</v>
      </c>
    </row>
    <row r="7616" spans="2:15" x14ac:dyDescent="0.25">
      <c r="B7616" t="s">
        <v>4109</v>
      </c>
      <c r="C7616" t="str">
        <f t="shared" si="236"/>
        <v>jppasicolan</v>
      </c>
      <c r="E7616" t="str">
        <f t="shared" si="237"/>
        <v/>
      </c>
      <c r="F7616" t="s">
        <v>4103</v>
      </c>
      <c r="G7616" t="s">
        <v>4255</v>
      </c>
      <c r="H7616" t="s">
        <v>4256</v>
      </c>
      <c r="I7616" s="1">
        <v>44376</v>
      </c>
      <c r="J7616" t="s">
        <v>33</v>
      </c>
      <c r="K7616">
        <v>500</v>
      </c>
      <c r="L7616">
        <v>12.9611</v>
      </c>
      <c r="M7616">
        <v>6480.55</v>
      </c>
      <c r="N7616">
        <v>1</v>
      </c>
      <c r="O7616" s="1">
        <v>44404.606053738426</v>
      </c>
    </row>
    <row r="7617" spans="2:15" x14ac:dyDescent="0.25">
      <c r="B7617" t="s">
        <v>4106</v>
      </c>
      <c r="C7617" t="str">
        <f t="shared" si="236"/>
        <v>sheila</v>
      </c>
      <c r="E7617" t="str">
        <f t="shared" si="237"/>
        <v/>
      </c>
      <c r="F7617" t="s">
        <v>4103</v>
      </c>
      <c r="G7617" t="s">
        <v>4107</v>
      </c>
      <c r="H7617" t="s">
        <v>4108</v>
      </c>
      <c r="I7617" s="1">
        <v>44377</v>
      </c>
      <c r="J7617" t="s">
        <v>33</v>
      </c>
      <c r="K7617">
        <v>1106.99</v>
      </c>
      <c r="L7617">
        <v>12.944000000000001</v>
      </c>
      <c r="M7617">
        <v>14328.878560000001</v>
      </c>
      <c r="N7617">
        <v>1</v>
      </c>
      <c r="O7617" s="1">
        <v>44404.61253903935</v>
      </c>
    </row>
    <row r="7618" spans="2:15" x14ac:dyDescent="0.25">
      <c r="B7618" t="s">
        <v>4109</v>
      </c>
      <c r="C7618" t="str">
        <f t="shared" si="236"/>
        <v>jppasicolan</v>
      </c>
      <c r="E7618" t="str">
        <f t="shared" si="237"/>
        <v/>
      </c>
      <c r="F7618" t="s">
        <v>4103</v>
      </c>
      <c r="G7618" t="s">
        <v>4110</v>
      </c>
      <c r="H7618" t="s">
        <v>4111</v>
      </c>
      <c r="I7618" s="1">
        <v>44377</v>
      </c>
      <c r="J7618" t="s">
        <v>33</v>
      </c>
      <c r="K7618">
        <v>500</v>
      </c>
      <c r="L7618">
        <v>12.944000000000001</v>
      </c>
      <c r="M7618">
        <v>6472</v>
      </c>
      <c r="N7618">
        <v>1</v>
      </c>
      <c r="O7618" s="1">
        <v>44404.606131631946</v>
      </c>
    </row>
    <row r="7619" spans="2:15" x14ac:dyDescent="0.25">
      <c r="B7619" t="s">
        <v>4137</v>
      </c>
      <c r="C7619" t="str">
        <f t="shared" ref="C7619:C7682" si="238">MID(B7619,FIND("(",B7619)+1,FIND(")",B7619,FIND("(",B7619)+1) - FIND("(",B7619)-1)</f>
        <v>daaparejado</v>
      </c>
      <c r="E7619" t="str">
        <f t="shared" ref="E7619:E7682" si="239">IFERROR(MID(D7619,FIND("(",D7619)+1,FIND(")",D7619,FIND("(",D7619)+1) - FIND("(",D7619)-1),"")</f>
        <v/>
      </c>
      <c r="F7619" t="s">
        <v>4103</v>
      </c>
      <c r="G7619" t="s">
        <v>11535</v>
      </c>
      <c r="H7619" t="s">
        <v>11536</v>
      </c>
      <c r="I7619" s="1">
        <v>44377</v>
      </c>
      <c r="J7619" t="s">
        <v>33</v>
      </c>
      <c r="K7619">
        <v>1088.75</v>
      </c>
      <c r="L7619">
        <v>12.944000000000001</v>
      </c>
      <c r="M7619">
        <v>14092.78</v>
      </c>
      <c r="N7619">
        <v>1</v>
      </c>
      <c r="O7619" s="1">
        <v>44404.602111064814</v>
      </c>
    </row>
    <row r="7620" spans="2:15" x14ac:dyDescent="0.25">
      <c r="B7620" t="s">
        <v>3538</v>
      </c>
      <c r="C7620" t="str">
        <f t="shared" si="238"/>
        <v>mcdreyes</v>
      </c>
      <c r="E7620" t="str">
        <f t="shared" si="239"/>
        <v/>
      </c>
      <c r="F7620" t="s">
        <v>4103</v>
      </c>
      <c r="G7620" t="s">
        <v>11537</v>
      </c>
      <c r="H7620" t="s">
        <v>11538</v>
      </c>
      <c r="I7620" s="1">
        <v>44377</v>
      </c>
      <c r="J7620" t="s">
        <v>33</v>
      </c>
      <c r="K7620">
        <v>306.33999999999997</v>
      </c>
      <c r="L7620">
        <v>12.944000000000001</v>
      </c>
      <c r="M7620">
        <v>3965.26496</v>
      </c>
      <c r="N7620">
        <v>1</v>
      </c>
      <c r="O7620" s="1">
        <v>44404.607178969905</v>
      </c>
    </row>
    <row r="7621" spans="2:15" x14ac:dyDescent="0.25">
      <c r="B7621" t="s">
        <v>4102</v>
      </c>
      <c r="C7621" t="str">
        <f t="shared" si="238"/>
        <v>jtoliveros</v>
      </c>
      <c r="E7621" t="str">
        <f t="shared" si="239"/>
        <v/>
      </c>
      <c r="F7621" t="s">
        <v>4103</v>
      </c>
      <c r="G7621" t="s">
        <v>4129</v>
      </c>
      <c r="H7621" t="s">
        <v>4130</v>
      </c>
      <c r="I7621" s="1">
        <v>44377</v>
      </c>
      <c r="J7621" t="s">
        <v>33</v>
      </c>
      <c r="K7621">
        <v>300</v>
      </c>
      <c r="L7621">
        <v>12.944000000000001</v>
      </c>
      <c r="M7621">
        <v>3883.2000000000003</v>
      </c>
      <c r="N7621">
        <v>1</v>
      </c>
      <c r="O7621" s="1">
        <v>44404.602645173611</v>
      </c>
    </row>
    <row r="7622" spans="2:15" x14ac:dyDescent="0.25">
      <c r="B7622" t="s">
        <v>3538</v>
      </c>
      <c r="C7622" t="str">
        <f t="shared" si="238"/>
        <v>mcdreyes</v>
      </c>
      <c r="E7622" t="str">
        <f t="shared" si="239"/>
        <v/>
      </c>
      <c r="F7622" t="s">
        <v>4103</v>
      </c>
      <c r="G7622" t="s">
        <v>11539</v>
      </c>
      <c r="H7622" t="s">
        <v>11540</v>
      </c>
      <c r="I7622" s="1">
        <v>44377</v>
      </c>
      <c r="J7622" t="s">
        <v>33</v>
      </c>
      <c r="K7622">
        <v>1007.81</v>
      </c>
      <c r="L7622">
        <v>12.944000000000001</v>
      </c>
      <c r="M7622">
        <v>13045.092640000001</v>
      </c>
      <c r="N7622">
        <v>1</v>
      </c>
      <c r="O7622" s="1">
        <v>44404.60731388889</v>
      </c>
    </row>
    <row r="7623" spans="2:15" x14ac:dyDescent="0.25">
      <c r="B7623" t="s">
        <v>4137</v>
      </c>
      <c r="C7623" t="str">
        <f t="shared" si="238"/>
        <v>daaparejado</v>
      </c>
      <c r="E7623" t="str">
        <f t="shared" si="239"/>
        <v/>
      </c>
      <c r="F7623" t="s">
        <v>4103</v>
      </c>
      <c r="G7623" t="s">
        <v>11541</v>
      </c>
      <c r="H7623" t="s">
        <v>11542</v>
      </c>
      <c r="I7623" s="1">
        <v>44378</v>
      </c>
      <c r="J7623" t="s">
        <v>33</v>
      </c>
      <c r="K7623">
        <v>500</v>
      </c>
      <c r="L7623">
        <v>12.986700000000001</v>
      </c>
      <c r="M7623">
        <v>6493.35</v>
      </c>
      <c r="N7623">
        <v>1</v>
      </c>
      <c r="O7623" s="1">
        <v>44412.384563344909</v>
      </c>
    </row>
    <row r="7624" spans="2:15" x14ac:dyDescent="0.25">
      <c r="B7624" t="s">
        <v>4137</v>
      </c>
      <c r="C7624" t="str">
        <f t="shared" si="238"/>
        <v>daaparejado</v>
      </c>
      <c r="E7624" t="str">
        <f t="shared" si="239"/>
        <v/>
      </c>
      <c r="F7624" t="s">
        <v>4103</v>
      </c>
      <c r="G7624" t="s">
        <v>11543</v>
      </c>
      <c r="H7624" t="s">
        <v>11544</v>
      </c>
      <c r="I7624" s="1">
        <v>44378</v>
      </c>
      <c r="J7624" t="s">
        <v>33</v>
      </c>
      <c r="K7624">
        <v>500</v>
      </c>
      <c r="L7624">
        <v>12.986700000000001</v>
      </c>
      <c r="M7624">
        <v>6493.35</v>
      </c>
      <c r="N7624">
        <v>1</v>
      </c>
      <c r="O7624" s="1">
        <v>44412.384517743056</v>
      </c>
    </row>
    <row r="7625" spans="2:15" x14ac:dyDescent="0.25">
      <c r="B7625" t="s">
        <v>4137</v>
      </c>
      <c r="C7625" t="str">
        <f t="shared" si="238"/>
        <v>daaparejado</v>
      </c>
      <c r="E7625" t="str">
        <f t="shared" si="239"/>
        <v/>
      </c>
      <c r="F7625" t="s">
        <v>4103</v>
      </c>
      <c r="G7625" t="s">
        <v>11545</v>
      </c>
      <c r="H7625" t="s">
        <v>11546</v>
      </c>
      <c r="I7625" s="1">
        <v>44379</v>
      </c>
      <c r="J7625" t="s">
        <v>33</v>
      </c>
      <c r="K7625">
        <v>1638.97</v>
      </c>
      <c r="L7625">
        <v>13.0663</v>
      </c>
      <c r="M7625">
        <v>21415.273711000002</v>
      </c>
      <c r="N7625">
        <v>1</v>
      </c>
      <c r="O7625" s="1">
        <v>44412.384604050923</v>
      </c>
    </row>
    <row r="7626" spans="2:15" x14ac:dyDescent="0.25">
      <c r="B7626" t="s">
        <v>4102</v>
      </c>
      <c r="C7626" t="str">
        <f t="shared" si="238"/>
        <v>jtoliveros</v>
      </c>
      <c r="E7626" t="str">
        <f t="shared" si="239"/>
        <v/>
      </c>
      <c r="F7626" t="s">
        <v>4103</v>
      </c>
      <c r="G7626" t="s">
        <v>11547</v>
      </c>
      <c r="H7626" t="s">
        <v>11548</v>
      </c>
      <c r="I7626" s="1">
        <v>44381</v>
      </c>
      <c r="J7626" t="s">
        <v>33</v>
      </c>
      <c r="K7626">
        <v>500</v>
      </c>
      <c r="L7626">
        <v>13.0663</v>
      </c>
      <c r="M7626">
        <v>6533.15</v>
      </c>
      <c r="N7626">
        <v>1</v>
      </c>
      <c r="O7626" s="1">
        <v>44412.38848209491</v>
      </c>
    </row>
    <row r="7627" spans="2:15" x14ac:dyDescent="0.25">
      <c r="B7627" t="s">
        <v>4102</v>
      </c>
      <c r="C7627" t="str">
        <f t="shared" si="238"/>
        <v>jtoliveros</v>
      </c>
      <c r="E7627" t="str">
        <f t="shared" si="239"/>
        <v/>
      </c>
      <c r="F7627" t="s">
        <v>4103</v>
      </c>
      <c r="G7627" t="s">
        <v>11549</v>
      </c>
      <c r="H7627" t="s">
        <v>11550</v>
      </c>
      <c r="I7627" s="1">
        <v>44382</v>
      </c>
      <c r="J7627" t="s">
        <v>33</v>
      </c>
      <c r="K7627">
        <v>500</v>
      </c>
      <c r="L7627">
        <v>13.109500000000001</v>
      </c>
      <c r="M7627">
        <v>6554.75</v>
      </c>
      <c r="N7627">
        <v>1</v>
      </c>
      <c r="O7627" s="1">
        <v>44412.388522638888</v>
      </c>
    </row>
    <row r="7628" spans="2:15" x14ac:dyDescent="0.25">
      <c r="B7628" t="s">
        <v>3538</v>
      </c>
      <c r="C7628" t="str">
        <f t="shared" si="238"/>
        <v>mcdreyes</v>
      </c>
      <c r="E7628" t="str">
        <f t="shared" si="239"/>
        <v/>
      </c>
      <c r="F7628" t="s">
        <v>4103</v>
      </c>
      <c r="G7628" t="s">
        <v>11551</v>
      </c>
      <c r="H7628" t="s">
        <v>11552</v>
      </c>
      <c r="I7628" s="1">
        <v>44382</v>
      </c>
      <c r="J7628" t="s">
        <v>33</v>
      </c>
      <c r="K7628">
        <v>500</v>
      </c>
      <c r="L7628">
        <v>13.109500000000001</v>
      </c>
      <c r="M7628">
        <v>6554.75</v>
      </c>
      <c r="N7628">
        <v>1</v>
      </c>
      <c r="O7628" s="1">
        <v>44412.394745752317</v>
      </c>
    </row>
    <row r="7629" spans="2:15" x14ac:dyDescent="0.25">
      <c r="B7629" t="s">
        <v>4109</v>
      </c>
      <c r="C7629" t="str">
        <f t="shared" si="238"/>
        <v>jppasicolan</v>
      </c>
      <c r="E7629" t="str">
        <f t="shared" si="239"/>
        <v/>
      </c>
      <c r="F7629" t="s">
        <v>4103</v>
      </c>
      <c r="G7629" t="s">
        <v>4245</v>
      </c>
      <c r="H7629" t="s">
        <v>4246</v>
      </c>
      <c r="I7629" s="1">
        <v>44382</v>
      </c>
      <c r="J7629" t="s">
        <v>33</v>
      </c>
      <c r="K7629">
        <v>542.74</v>
      </c>
      <c r="L7629">
        <v>13.109500000000001</v>
      </c>
      <c r="M7629">
        <v>7115.0500300000003</v>
      </c>
      <c r="N7629">
        <v>1</v>
      </c>
      <c r="O7629" s="1">
        <v>44412.389484027779</v>
      </c>
    </row>
    <row r="7630" spans="2:15" x14ac:dyDescent="0.25">
      <c r="B7630" t="s">
        <v>4102</v>
      </c>
      <c r="C7630" t="str">
        <f t="shared" si="238"/>
        <v>jtoliveros</v>
      </c>
      <c r="E7630" t="str">
        <f t="shared" si="239"/>
        <v/>
      </c>
      <c r="F7630" t="s">
        <v>4103</v>
      </c>
      <c r="G7630" t="s">
        <v>11513</v>
      </c>
      <c r="H7630" t="s">
        <v>11514</v>
      </c>
      <c r="I7630" s="1">
        <v>44383</v>
      </c>
      <c r="J7630" t="s">
        <v>33</v>
      </c>
      <c r="K7630">
        <v>4200</v>
      </c>
      <c r="L7630">
        <v>13.1288</v>
      </c>
      <c r="M7630">
        <v>55140.959999999999</v>
      </c>
      <c r="N7630">
        <v>1</v>
      </c>
      <c r="O7630" s="1">
        <v>44412.388623611114</v>
      </c>
    </row>
    <row r="7631" spans="2:15" x14ac:dyDescent="0.25">
      <c r="B7631" t="s">
        <v>4102</v>
      </c>
      <c r="C7631" t="str">
        <f t="shared" si="238"/>
        <v>jtoliveros</v>
      </c>
      <c r="E7631" t="str">
        <f t="shared" si="239"/>
        <v/>
      </c>
      <c r="F7631" t="s">
        <v>4103</v>
      </c>
      <c r="G7631" t="s">
        <v>4228</v>
      </c>
      <c r="H7631" t="s">
        <v>4229</v>
      </c>
      <c r="I7631" s="1">
        <v>44383</v>
      </c>
      <c r="J7631" t="s">
        <v>33</v>
      </c>
      <c r="K7631">
        <v>2000</v>
      </c>
      <c r="L7631">
        <v>13.1288</v>
      </c>
      <c r="M7631">
        <v>26257.599999999999</v>
      </c>
      <c r="N7631">
        <v>1</v>
      </c>
      <c r="O7631" s="1">
        <v>44412.388563958331</v>
      </c>
    </row>
    <row r="7632" spans="2:15" x14ac:dyDescent="0.25">
      <c r="B7632" t="s">
        <v>4106</v>
      </c>
      <c r="C7632" t="str">
        <f t="shared" si="238"/>
        <v>sheila</v>
      </c>
      <c r="E7632" t="str">
        <f t="shared" si="239"/>
        <v/>
      </c>
      <c r="F7632" t="s">
        <v>4271</v>
      </c>
      <c r="G7632" t="s">
        <v>4272</v>
      </c>
      <c r="H7632" t="s">
        <v>4273</v>
      </c>
      <c r="I7632" s="1">
        <v>44383</v>
      </c>
      <c r="J7632" t="s">
        <v>33</v>
      </c>
      <c r="K7632">
        <v>2346</v>
      </c>
      <c r="L7632">
        <v>13.1288</v>
      </c>
      <c r="M7632">
        <v>30800.164799999999</v>
      </c>
      <c r="N7632">
        <v>1</v>
      </c>
      <c r="O7632" s="1">
        <v>44404.608640694445</v>
      </c>
    </row>
    <row r="7633" spans="2:15" x14ac:dyDescent="0.25">
      <c r="B7633" t="s">
        <v>3538</v>
      </c>
      <c r="C7633" t="str">
        <f t="shared" si="238"/>
        <v>mcdreyes</v>
      </c>
      <c r="E7633" t="str">
        <f t="shared" si="239"/>
        <v/>
      </c>
      <c r="F7633" t="s">
        <v>4103</v>
      </c>
      <c r="G7633" t="s">
        <v>11553</v>
      </c>
      <c r="H7633" t="s">
        <v>4189</v>
      </c>
      <c r="I7633" s="1">
        <v>44384</v>
      </c>
      <c r="J7633" t="s">
        <v>33</v>
      </c>
      <c r="K7633">
        <v>1000</v>
      </c>
      <c r="L7633">
        <v>13.174899999999999</v>
      </c>
      <c r="M7633">
        <v>13174.9</v>
      </c>
      <c r="N7633">
        <v>1</v>
      </c>
      <c r="O7633" s="1">
        <v>44412.390132129629</v>
      </c>
    </row>
    <row r="7634" spans="2:15" x14ac:dyDescent="0.25">
      <c r="B7634" t="s">
        <v>3538</v>
      </c>
      <c r="C7634" t="str">
        <f t="shared" si="238"/>
        <v>mcdreyes</v>
      </c>
      <c r="E7634" t="str">
        <f t="shared" si="239"/>
        <v/>
      </c>
      <c r="F7634" t="s">
        <v>4103</v>
      </c>
      <c r="G7634" t="s">
        <v>4188</v>
      </c>
      <c r="H7634" t="s">
        <v>4189</v>
      </c>
      <c r="I7634" s="1">
        <v>44385</v>
      </c>
      <c r="J7634" t="s">
        <v>33</v>
      </c>
      <c r="K7634">
        <v>6000</v>
      </c>
      <c r="L7634">
        <v>13.2745</v>
      </c>
      <c r="M7634">
        <v>79647</v>
      </c>
      <c r="N7634">
        <v>1</v>
      </c>
      <c r="O7634" s="1">
        <v>44404.608685798608</v>
      </c>
    </row>
    <row r="7635" spans="2:15" x14ac:dyDescent="0.25">
      <c r="B7635" t="s">
        <v>4106</v>
      </c>
      <c r="C7635" t="str">
        <f t="shared" si="238"/>
        <v>sheila</v>
      </c>
      <c r="E7635" t="str">
        <f t="shared" si="239"/>
        <v/>
      </c>
      <c r="F7635" t="s">
        <v>4103</v>
      </c>
      <c r="G7635" t="s">
        <v>11554</v>
      </c>
      <c r="H7635" t="s">
        <v>11555</v>
      </c>
      <c r="I7635" s="1">
        <v>44388</v>
      </c>
      <c r="J7635" t="s">
        <v>33</v>
      </c>
      <c r="K7635">
        <v>500</v>
      </c>
      <c r="L7635">
        <v>13.296900000000001</v>
      </c>
      <c r="M7635">
        <v>6648.4500000000007</v>
      </c>
      <c r="N7635">
        <v>1</v>
      </c>
      <c r="O7635" s="1">
        <v>44412.391999490741</v>
      </c>
    </row>
    <row r="7636" spans="2:15" x14ac:dyDescent="0.25">
      <c r="B7636" t="s">
        <v>4137</v>
      </c>
      <c r="C7636" t="str">
        <f t="shared" si="238"/>
        <v>daaparejado</v>
      </c>
      <c r="E7636" t="str">
        <f t="shared" si="239"/>
        <v/>
      </c>
      <c r="F7636" t="s">
        <v>4103</v>
      </c>
      <c r="G7636" t="s">
        <v>11556</v>
      </c>
      <c r="H7636" t="s">
        <v>11557</v>
      </c>
      <c r="I7636" s="1">
        <v>44389</v>
      </c>
      <c r="J7636" t="s">
        <v>33</v>
      </c>
      <c r="K7636">
        <v>500</v>
      </c>
      <c r="L7636">
        <v>13.353</v>
      </c>
      <c r="M7636">
        <v>6676.5</v>
      </c>
      <c r="N7636">
        <v>1</v>
      </c>
      <c r="O7636" s="1">
        <v>44412.384660567128</v>
      </c>
    </row>
    <row r="7637" spans="2:15" x14ac:dyDescent="0.25">
      <c r="B7637" t="s">
        <v>4106</v>
      </c>
      <c r="C7637" t="str">
        <f t="shared" si="238"/>
        <v>sheila</v>
      </c>
      <c r="E7637" t="str">
        <f t="shared" si="239"/>
        <v/>
      </c>
      <c r="F7637" t="s">
        <v>4103</v>
      </c>
      <c r="G7637" t="s">
        <v>11558</v>
      </c>
      <c r="H7637" t="s">
        <v>11559</v>
      </c>
      <c r="I7637" s="1">
        <v>44389</v>
      </c>
      <c r="J7637" t="s">
        <v>33</v>
      </c>
      <c r="K7637">
        <v>708.35</v>
      </c>
      <c r="L7637">
        <v>13.353</v>
      </c>
      <c r="M7637">
        <v>9458.5975500000004</v>
      </c>
      <c r="N7637">
        <v>1</v>
      </c>
      <c r="O7637" s="1">
        <v>44412.392335069446</v>
      </c>
    </row>
    <row r="7638" spans="2:15" x14ac:dyDescent="0.25">
      <c r="B7638" t="s">
        <v>4109</v>
      </c>
      <c r="C7638" t="str">
        <f t="shared" si="238"/>
        <v>jppasicolan</v>
      </c>
      <c r="E7638" t="str">
        <f t="shared" si="239"/>
        <v/>
      </c>
      <c r="F7638" t="s">
        <v>4103</v>
      </c>
      <c r="G7638" t="s">
        <v>11560</v>
      </c>
      <c r="H7638" t="s">
        <v>11561</v>
      </c>
      <c r="I7638" s="1">
        <v>44389</v>
      </c>
      <c r="J7638" t="s">
        <v>33</v>
      </c>
      <c r="K7638">
        <v>828.09</v>
      </c>
      <c r="L7638">
        <v>13.353</v>
      </c>
      <c r="M7638">
        <v>11057.485769999999</v>
      </c>
      <c r="N7638">
        <v>1</v>
      </c>
      <c r="O7638" s="1">
        <v>44404.608520717593</v>
      </c>
    </row>
    <row r="7639" spans="2:15" x14ac:dyDescent="0.25">
      <c r="B7639" t="s">
        <v>4106</v>
      </c>
      <c r="C7639" t="str">
        <f t="shared" si="238"/>
        <v>sheila</v>
      </c>
      <c r="E7639" t="str">
        <f t="shared" si="239"/>
        <v/>
      </c>
      <c r="F7639" t="s">
        <v>4103</v>
      </c>
      <c r="G7639" t="s">
        <v>11562</v>
      </c>
      <c r="H7639" t="s">
        <v>11563</v>
      </c>
      <c r="I7639" s="1">
        <v>44389</v>
      </c>
      <c r="J7639" t="s">
        <v>33</v>
      </c>
      <c r="K7639">
        <v>543.16999999999996</v>
      </c>
      <c r="L7639">
        <v>13.353</v>
      </c>
      <c r="M7639">
        <v>7252.9490099999994</v>
      </c>
      <c r="N7639">
        <v>1</v>
      </c>
      <c r="O7639" s="1">
        <v>44412.392140694443</v>
      </c>
    </row>
    <row r="7640" spans="2:15" x14ac:dyDescent="0.25">
      <c r="B7640" t="s">
        <v>4106</v>
      </c>
      <c r="C7640" t="str">
        <f t="shared" si="238"/>
        <v>sheila</v>
      </c>
      <c r="E7640" t="str">
        <f t="shared" si="239"/>
        <v/>
      </c>
      <c r="F7640" t="s">
        <v>4103</v>
      </c>
      <c r="G7640" t="s">
        <v>11564</v>
      </c>
      <c r="H7640" t="s">
        <v>11565</v>
      </c>
      <c r="I7640" s="1">
        <v>44389</v>
      </c>
      <c r="J7640" t="s">
        <v>33</v>
      </c>
      <c r="K7640">
        <v>331.54</v>
      </c>
      <c r="L7640">
        <v>13.353</v>
      </c>
      <c r="M7640">
        <v>4427.0536200000006</v>
      </c>
      <c r="N7640">
        <v>1</v>
      </c>
      <c r="O7640" s="1">
        <v>44412.392101689817</v>
      </c>
    </row>
    <row r="7641" spans="2:15" x14ac:dyDescent="0.25">
      <c r="B7641" t="s">
        <v>4106</v>
      </c>
      <c r="C7641" t="str">
        <f t="shared" si="238"/>
        <v>sheila</v>
      </c>
      <c r="E7641" t="str">
        <f t="shared" si="239"/>
        <v/>
      </c>
      <c r="F7641" t="s">
        <v>4103</v>
      </c>
      <c r="G7641" t="s">
        <v>11566</v>
      </c>
      <c r="H7641" t="s">
        <v>11567</v>
      </c>
      <c r="I7641" s="1">
        <v>44389</v>
      </c>
      <c r="J7641" t="s">
        <v>33</v>
      </c>
      <c r="K7641">
        <v>2000</v>
      </c>
      <c r="L7641">
        <v>13.353</v>
      </c>
      <c r="M7641">
        <v>26706</v>
      </c>
      <c r="N7641">
        <v>1</v>
      </c>
      <c r="O7641" s="1">
        <v>44412.392039270831</v>
      </c>
    </row>
    <row r="7642" spans="2:15" x14ac:dyDescent="0.25">
      <c r="B7642" t="s">
        <v>4102</v>
      </c>
      <c r="C7642" t="str">
        <f t="shared" si="238"/>
        <v>jtoliveros</v>
      </c>
      <c r="E7642" t="str">
        <f t="shared" si="239"/>
        <v/>
      </c>
      <c r="F7642" t="s">
        <v>4103</v>
      </c>
      <c r="G7642" t="s">
        <v>11568</v>
      </c>
      <c r="H7642" t="s">
        <v>11569</v>
      </c>
      <c r="I7642" s="1">
        <v>44389</v>
      </c>
      <c r="J7642" t="s">
        <v>33</v>
      </c>
      <c r="K7642">
        <v>2400.41</v>
      </c>
      <c r="L7642">
        <v>13.353</v>
      </c>
      <c r="M7642">
        <v>32052.674729999999</v>
      </c>
      <c r="N7642">
        <v>1</v>
      </c>
      <c r="O7642" s="1">
        <v>44412.388660104167</v>
      </c>
    </row>
    <row r="7643" spans="2:15" x14ac:dyDescent="0.25">
      <c r="B7643" t="s">
        <v>3538</v>
      </c>
      <c r="C7643" t="str">
        <f t="shared" si="238"/>
        <v>mcdreyes</v>
      </c>
      <c r="E7643" t="str">
        <f t="shared" si="239"/>
        <v/>
      </c>
      <c r="F7643" t="s">
        <v>4103</v>
      </c>
      <c r="G7643" t="s">
        <v>11477</v>
      </c>
      <c r="H7643" t="s">
        <v>11478</v>
      </c>
      <c r="I7643" s="1">
        <v>44389</v>
      </c>
      <c r="J7643" t="s">
        <v>33</v>
      </c>
      <c r="K7643">
        <v>575.57000000000005</v>
      </c>
      <c r="L7643">
        <v>13.353</v>
      </c>
      <c r="M7643">
        <v>7685.5862100000004</v>
      </c>
      <c r="N7643">
        <v>1</v>
      </c>
      <c r="O7643" s="1">
        <v>44412.390170486113</v>
      </c>
    </row>
    <row r="7644" spans="2:15" x14ac:dyDescent="0.25">
      <c r="B7644" t="s">
        <v>4106</v>
      </c>
      <c r="C7644" t="str">
        <f t="shared" si="238"/>
        <v>sheila</v>
      </c>
      <c r="E7644" t="str">
        <f t="shared" si="239"/>
        <v/>
      </c>
      <c r="F7644" t="s">
        <v>4103</v>
      </c>
      <c r="G7644" t="s">
        <v>4156</v>
      </c>
      <c r="H7644" t="s">
        <v>4157</v>
      </c>
      <c r="I7644" s="1">
        <v>44390</v>
      </c>
      <c r="J7644" t="s">
        <v>33</v>
      </c>
      <c r="K7644">
        <v>1000</v>
      </c>
      <c r="L7644">
        <v>13.3604</v>
      </c>
      <c r="M7644">
        <v>13360.4</v>
      </c>
      <c r="N7644">
        <v>1</v>
      </c>
      <c r="O7644" s="1">
        <v>44412.392182407406</v>
      </c>
    </row>
    <row r="7645" spans="2:15" x14ac:dyDescent="0.25">
      <c r="B7645" t="s">
        <v>3538</v>
      </c>
      <c r="C7645" t="str">
        <f t="shared" si="238"/>
        <v>mcdreyes</v>
      </c>
      <c r="E7645" t="str">
        <f t="shared" si="239"/>
        <v/>
      </c>
      <c r="F7645" t="s">
        <v>4103</v>
      </c>
      <c r="G7645" t="s">
        <v>11570</v>
      </c>
      <c r="H7645" t="s">
        <v>11571</v>
      </c>
      <c r="I7645" s="1">
        <v>44390</v>
      </c>
      <c r="J7645" t="s">
        <v>33</v>
      </c>
      <c r="K7645">
        <v>3512</v>
      </c>
      <c r="L7645">
        <v>13.3604</v>
      </c>
      <c r="M7645">
        <v>46921.724800000004</v>
      </c>
      <c r="N7645">
        <v>1</v>
      </c>
      <c r="O7645" s="1">
        <v>44412.390668206019</v>
      </c>
    </row>
    <row r="7646" spans="2:15" x14ac:dyDescent="0.25">
      <c r="B7646" t="s">
        <v>4102</v>
      </c>
      <c r="C7646" t="str">
        <f t="shared" si="238"/>
        <v>jtoliveros</v>
      </c>
      <c r="E7646" t="str">
        <f t="shared" si="239"/>
        <v/>
      </c>
      <c r="F7646" t="s">
        <v>4103</v>
      </c>
      <c r="G7646" t="s">
        <v>4121</v>
      </c>
      <c r="H7646" t="s">
        <v>4122</v>
      </c>
      <c r="I7646" s="1">
        <v>44391</v>
      </c>
      <c r="J7646" t="s">
        <v>33</v>
      </c>
      <c r="K7646">
        <v>500</v>
      </c>
      <c r="L7646">
        <v>13.368</v>
      </c>
      <c r="M7646">
        <v>6684</v>
      </c>
      <c r="N7646">
        <v>1</v>
      </c>
      <c r="O7646" s="1">
        <v>44412.38881866898</v>
      </c>
    </row>
    <row r="7647" spans="2:15" x14ac:dyDescent="0.25">
      <c r="B7647" t="s">
        <v>4137</v>
      </c>
      <c r="C7647" t="str">
        <f t="shared" si="238"/>
        <v>daaparejado</v>
      </c>
      <c r="E7647" t="str">
        <f t="shared" si="239"/>
        <v/>
      </c>
      <c r="F7647" t="s">
        <v>4103</v>
      </c>
      <c r="G7647" t="s">
        <v>4186</v>
      </c>
      <c r="H7647" t="s">
        <v>4187</v>
      </c>
      <c r="I7647" s="1">
        <v>44391</v>
      </c>
      <c r="J7647" t="s">
        <v>33</v>
      </c>
      <c r="K7647">
        <v>1400</v>
      </c>
      <c r="L7647">
        <v>13.368</v>
      </c>
      <c r="M7647">
        <v>18715.2</v>
      </c>
      <c r="N7647">
        <v>1</v>
      </c>
      <c r="O7647" s="1">
        <v>44412.386147569443</v>
      </c>
    </row>
    <row r="7648" spans="2:15" x14ac:dyDescent="0.25">
      <c r="B7648" t="s">
        <v>4102</v>
      </c>
      <c r="C7648" t="str">
        <f t="shared" si="238"/>
        <v>jtoliveros</v>
      </c>
      <c r="E7648" t="str">
        <f t="shared" si="239"/>
        <v/>
      </c>
      <c r="F7648" t="s">
        <v>4103</v>
      </c>
      <c r="G7648" t="s">
        <v>4253</v>
      </c>
      <c r="H7648" t="s">
        <v>4254</v>
      </c>
      <c r="I7648" s="1">
        <v>44391</v>
      </c>
      <c r="J7648" t="s">
        <v>33</v>
      </c>
      <c r="K7648">
        <v>500</v>
      </c>
      <c r="L7648">
        <v>13.368</v>
      </c>
      <c r="M7648">
        <v>6684</v>
      </c>
      <c r="N7648">
        <v>1</v>
      </c>
      <c r="O7648" s="1">
        <v>44412.388757986111</v>
      </c>
    </row>
    <row r="7649" spans="2:15" x14ac:dyDescent="0.25">
      <c r="B7649" t="s">
        <v>4102</v>
      </c>
      <c r="C7649" t="str">
        <f t="shared" si="238"/>
        <v>jtoliveros</v>
      </c>
      <c r="E7649" t="str">
        <f t="shared" si="239"/>
        <v/>
      </c>
      <c r="F7649" t="s">
        <v>4103</v>
      </c>
      <c r="G7649" t="s">
        <v>4253</v>
      </c>
      <c r="H7649" t="s">
        <v>4254</v>
      </c>
      <c r="I7649" s="1">
        <v>44392</v>
      </c>
      <c r="J7649" t="s">
        <v>33</v>
      </c>
      <c r="K7649">
        <v>2982.51</v>
      </c>
      <c r="L7649">
        <v>13.3794</v>
      </c>
      <c r="M7649">
        <v>39904.194294000001</v>
      </c>
      <c r="N7649">
        <v>1</v>
      </c>
      <c r="O7649" s="1">
        <v>44412.388748148151</v>
      </c>
    </row>
    <row r="7650" spans="2:15" x14ac:dyDescent="0.25">
      <c r="B7650" t="s">
        <v>3538</v>
      </c>
      <c r="C7650" t="str">
        <f t="shared" si="238"/>
        <v>mcdreyes</v>
      </c>
      <c r="E7650" t="str">
        <f t="shared" si="239"/>
        <v/>
      </c>
      <c r="F7650" t="s">
        <v>4103</v>
      </c>
      <c r="G7650" t="s">
        <v>4267</v>
      </c>
      <c r="H7650" t="s">
        <v>4268</v>
      </c>
      <c r="I7650" s="1">
        <v>44392</v>
      </c>
      <c r="J7650" t="s">
        <v>33</v>
      </c>
      <c r="K7650">
        <v>445</v>
      </c>
      <c r="L7650">
        <v>13.3794</v>
      </c>
      <c r="M7650">
        <v>5953.8330000000005</v>
      </c>
      <c r="N7650">
        <v>1</v>
      </c>
      <c r="O7650" s="1">
        <v>44412.390723379627</v>
      </c>
    </row>
    <row r="7651" spans="2:15" x14ac:dyDescent="0.25">
      <c r="B7651" t="s">
        <v>4109</v>
      </c>
      <c r="C7651" t="str">
        <f t="shared" si="238"/>
        <v>jppasicolan</v>
      </c>
      <c r="E7651" t="str">
        <f t="shared" si="239"/>
        <v/>
      </c>
      <c r="F7651" t="s">
        <v>4103</v>
      </c>
      <c r="G7651" t="s">
        <v>11572</v>
      </c>
      <c r="H7651" t="s">
        <v>11573</v>
      </c>
      <c r="I7651" s="1">
        <v>44402</v>
      </c>
      <c r="J7651" t="s">
        <v>33</v>
      </c>
      <c r="K7651">
        <v>1000</v>
      </c>
      <c r="L7651">
        <v>13.3935</v>
      </c>
      <c r="M7651">
        <v>13393.5</v>
      </c>
      <c r="N7651">
        <v>1</v>
      </c>
      <c r="O7651" s="1">
        <v>44412.389523877318</v>
      </c>
    </row>
    <row r="7652" spans="2:15" x14ac:dyDescent="0.25">
      <c r="B7652" t="s">
        <v>4137</v>
      </c>
      <c r="C7652" t="str">
        <f t="shared" si="238"/>
        <v>daaparejado</v>
      </c>
      <c r="E7652" t="str">
        <f t="shared" si="239"/>
        <v/>
      </c>
      <c r="F7652" t="s">
        <v>4103</v>
      </c>
      <c r="G7652" t="s">
        <v>11574</v>
      </c>
      <c r="H7652" t="s">
        <v>11575</v>
      </c>
      <c r="I7652" s="1">
        <v>44402</v>
      </c>
      <c r="J7652" t="s">
        <v>33</v>
      </c>
      <c r="K7652">
        <v>1735.81</v>
      </c>
      <c r="L7652">
        <v>13.3935</v>
      </c>
      <c r="M7652">
        <v>23248.571234999999</v>
      </c>
      <c r="N7652">
        <v>1</v>
      </c>
      <c r="O7652" s="1">
        <v>44412.387414236109</v>
      </c>
    </row>
    <row r="7653" spans="2:15" x14ac:dyDescent="0.25">
      <c r="B7653" t="s">
        <v>3538</v>
      </c>
      <c r="C7653" t="str">
        <f t="shared" si="238"/>
        <v>mcdreyes</v>
      </c>
      <c r="E7653" t="str">
        <f t="shared" si="239"/>
        <v/>
      </c>
      <c r="F7653" t="s">
        <v>4103</v>
      </c>
      <c r="G7653" t="s">
        <v>11576</v>
      </c>
      <c r="H7653" t="s">
        <v>11577</v>
      </c>
      <c r="I7653" s="1">
        <v>44404</v>
      </c>
      <c r="J7653" t="s">
        <v>33</v>
      </c>
      <c r="K7653">
        <v>2299.5300000000002</v>
      </c>
      <c r="L7653">
        <v>13.4221</v>
      </c>
      <c r="M7653">
        <v>30864.521613000004</v>
      </c>
      <c r="N7653">
        <v>1</v>
      </c>
      <c r="O7653" s="1">
        <v>44412.391636342596</v>
      </c>
    </row>
    <row r="7654" spans="2:15" x14ac:dyDescent="0.25">
      <c r="B7654" t="s">
        <v>3538</v>
      </c>
      <c r="C7654" t="str">
        <f t="shared" si="238"/>
        <v>mcdreyes</v>
      </c>
      <c r="E7654" t="str">
        <f t="shared" si="239"/>
        <v/>
      </c>
      <c r="F7654" t="s">
        <v>4103</v>
      </c>
      <c r="G7654" t="s">
        <v>11539</v>
      </c>
      <c r="H7654" t="s">
        <v>11540</v>
      </c>
      <c r="I7654" s="1">
        <v>44404</v>
      </c>
      <c r="J7654" t="s">
        <v>33</v>
      </c>
      <c r="K7654">
        <v>1007.41</v>
      </c>
      <c r="L7654">
        <v>13.4221</v>
      </c>
      <c r="M7654">
        <v>13521.557761</v>
      </c>
      <c r="N7654">
        <v>1</v>
      </c>
      <c r="O7654" s="1">
        <v>44412.391516087962</v>
      </c>
    </row>
    <row r="7655" spans="2:15" x14ac:dyDescent="0.25">
      <c r="B7655" t="s">
        <v>4109</v>
      </c>
      <c r="C7655" t="str">
        <f t="shared" si="238"/>
        <v>jppasicolan</v>
      </c>
      <c r="E7655" t="str">
        <f t="shared" si="239"/>
        <v/>
      </c>
      <c r="F7655" t="s">
        <v>4103</v>
      </c>
      <c r="G7655" t="s">
        <v>4164</v>
      </c>
      <c r="H7655" t="s">
        <v>4165</v>
      </c>
      <c r="I7655" s="1">
        <v>44404</v>
      </c>
      <c r="J7655" t="s">
        <v>33</v>
      </c>
      <c r="K7655">
        <v>1900</v>
      </c>
      <c r="L7655">
        <v>13.4221</v>
      </c>
      <c r="M7655">
        <v>25501.99</v>
      </c>
      <c r="N7655">
        <v>1</v>
      </c>
      <c r="O7655" s="1">
        <v>44412.38967916667</v>
      </c>
    </row>
    <row r="7656" spans="2:15" x14ac:dyDescent="0.25">
      <c r="B7656" t="s">
        <v>3538</v>
      </c>
      <c r="C7656" t="str">
        <f t="shared" si="238"/>
        <v>mcdreyes</v>
      </c>
      <c r="E7656" t="str">
        <f t="shared" si="239"/>
        <v/>
      </c>
      <c r="F7656" t="s">
        <v>4103</v>
      </c>
      <c r="G7656" t="s">
        <v>11578</v>
      </c>
      <c r="H7656" t="s">
        <v>11579</v>
      </c>
      <c r="I7656" s="1">
        <v>44404</v>
      </c>
      <c r="J7656" t="s">
        <v>33</v>
      </c>
      <c r="K7656">
        <v>988.16</v>
      </c>
      <c r="L7656">
        <v>13.4221</v>
      </c>
      <c r="M7656">
        <v>13263.182336</v>
      </c>
      <c r="N7656">
        <v>1</v>
      </c>
      <c r="O7656" s="1">
        <v>44412.390768518519</v>
      </c>
    </row>
    <row r="7657" spans="2:15" x14ac:dyDescent="0.25">
      <c r="B7657" t="s">
        <v>4109</v>
      </c>
      <c r="C7657" t="str">
        <f t="shared" si="238"/>
        <v>jppasicolan</v>
      </c>
      <c r="E7657" t="str">
        <f t="shared" si="239"/>
        <v/>
      </c>
      <c r="F7657" t="s">
        <v>4103</v>
      </c>
      <c r="G7657" t="s">
        <v>4180</v>
      </c>
      <c r="H7657" t="s">
        <v>4181</v>
      </c>
      <c r="I7657" s="1">
        <v>44404</v>
      </c>
      <c r="J7657" t="s">
        <v>33</v>
      </c>
      <c r="K7657">
        <v>3030.67</v>
      </c>
      <c r="L7657">
        <v>13.4221</v>
      </c>
      <c r="M7657">
        <v>40677.955806999998</v>
      </c>
      <c r="N7657">
        <v>1</v>
      </c>
      <c r="O7657" s="1">
        <v>44412.389561759257</v>
      </c>
    </row>
    <row r="7658" spans="2:15" x14ac:dyDescent="0.25">
      <c r="B7658" t="s">
        <v>4109</v>
      </c>
      <c r="C7658" t="str">
        <f t="shared" si="238"/>
        <v>jppasicolan</v>
      </c>
      <c r="E7658" t="str">
        <f t="shared" si="239"/>
        <v/>
      </c>
      <c r="F7658" t="s">
        <v>4103</v>
      </c>
      <c r="G7658" t="s">
        <v>11580</v>
      </c>
      <c r="H7658" t="s">
        <v>11581</v>
      </c>
      <c r="I7658" s="1">
        <v>44404</v>
      </c>
      <c r="J7658" t="s">
        <v>33</v>
      </c>
      <c r="K7658">
        <v>1500</v>
      </c>
      <c r="L7658">
        <v>13.4221</v>
      </c>
      <c r="M7658">
        <v>20133.150000000001</v>
      </c>
      <c r="N7658">
        <v>1</v>
      </c>
      <c r="O7658" s="1">
        <v>44412.389600925926</v>
      </c>
    </row>
    <row r="7659" spans="2:15" x14ac:dyDescent="0.25">
      <c r="B7659" t="s">
        <v>3538</v>
      </c>
      <c r="C7659" t="str">
        <f t="shared" si="238"/>
        <v>mcdreyes</v>
      </c>
      <c r="E7659" t="str">
        <f t="shared" si="239"/>
        <v/>
      </c>
      <c r="F7659" t="s">
        <v>4103</v>
      </c>
      <c r="G7659" t="s">
        <v>11582</v>
      </c>
      <c r="H7659" t="s">
        <v>11583</v>
      </c>
      <c r="I7659" s="1">
        <v>44404</v>
      </c>
      <c r="J7659" t="s">
        <v>33</v>
      </c>
      <c r="K7659">
        <v>610.79</v>
      </c>
      <c r="L7659">
        <v>13.4221</v>
      </c>
      <c r="M7659">
        <v>8198.0844589999997</v>
      </c>
      <c r="N7659">
        <v>1</v>
      </c>
      <c r="O7659" s="1">
        <v>44412.391571597225</v>
      </c>
    </row>
    <row r="7660" spans="2:15" x14ac:dyDescent="0.25">
      <c r="B7660" t="s">
        <v>4137</v>
      </c>
      <c r="C7660" t="str">
        <f t="shared" si="238"/>
        <v>daaparejado</v>
      </c>
      <c r="E7660" t="str">
        <f t="shared" si="239"/>
        <v/>
      </c>
      <c r="F7660" t="s">
        <v>4103</v>
      </c>
      <c r="G7660" t="s">
        <v>4218</v>
      </c>
      <c r="H7660" t="s">
        <v>4219</v>
      </c>
      <c r="I7660" s="1">
        <v>44404</v>
      </c>
      <c r="J7660" t="s">
        <v>33</v>
      </c>
      <c r="K7660">
        <v>500</v>
      </c>
      <c r="L7660">
        <v>13.4221</v>
      </c>
      <c r="M7660">
        <v>6711.05</v>
      </c>
      <c r="N7660">
        <v>1</v>
      </c>
      <c r="O7660" s="1">
        <v>44412.387463611114</v>
      </c>
    </row>
    <row r="7661" spans="2:15" x14ac:dyDescent="0.25">
      <c r="B7661" t="s">
        <v>4102</v>
      </c>
      <c r="C7661" t="str">
        <f t="shared" si="238"/>
        <v>jtoliveros</v>
      </c>
      <c r="E7661" t="str">
        <f t="shared" si="239"/>
        <v/>
      </c>
      <c r="F7661" t="s">
        <v>4103</v>
      </c>
      <c r="G7661" t="s">
        <v>4104</v>
      </c>
      <c r="H7661" t="s">
        <v>4105</v>
      </c>
      <c r="I7661" s="1">
        <v>44405</v>
      </c>
      <c r="J7661" t="s">
        <v>33</v>
      </c>
      <c r="K7661">
        <v>10000</v>
      </c>
      <c r="L7661">
        <v>13.4213</v>
      </c>
      <c r="M7661">
        <v>134213</v>
      </c>
      <c r="N7661">
        <v>1</v>
      </c>
      <c r="O7661" s="1">
        <v>44412.388930590278</v>
      </c>
    </row>
    <row r="7662" spans="2:15" x14ac:dyDescent="0.25">
      <c r="B7662" t="s">
        <v>4109</v>
      </c>
      <c r="C7662" t="str">
        <f t="shared" si="238"/>
        <v>jppasicolan</v>
      </c>
      <c r="E7662" t="str">
        <f t="shared" si="239"/>
        <v/>
      </c>
      <c r="F7662" t="s">
        <v>4103</v>
      </c>
      <c r="G7662" t="s">
        <v>4112</v>
      </c>
      <c r="H7662" t="s">
        <v>4113</v>
      </c>
      <c r="I7662" s="1">
        <v>44405</v>
      </c>
      <c r="J7662" t="s">
        <v>33</v>
      </c>
      <c r="K7662">
        <v>1300</v>
      </c>
      <c r="L7662">
        <v>13.4213</v>
      </c>
      <c r="M7662">
        <v>17447.690000000002</v>
      </c>
      <c r="N7662">
        <v>1</v>
      </c>
      <c r="O7662" s="1">
        <v>44412.38987673611</v>
      </c>
    </row>
    <row r="7663" spans="2:15" x14ac:dyDescent="0.25">
      <c r="B7663" t="s">
        <v>3538</v>
      </c>
      <c r="C7663" t="str">
        <f t="shared" si="238"/>
        <v>mcdreyes</v>
      </c>
      <c r="E7663" t="str">
        <f t="shared" si="239"/>
        <v/>
      </c>
      <c r="F7663" t="s">
        <v>4103</v>
      </c>
      <c r="G7663" t="s">
        <v>11584</v>
      </c>
      <c r="H7663" t="s">
        <v>11585</v>
      </c>
      <c r="I7663" s="1">
        <v>44405</v>
      </c>
      <c r="J7663" t="s">
        <v>33</v>
      </c>
      <c r="K7663">
        <v>500</v>
      </c>
      <c r="L7663">
        <v>13.4213</v>
      </c>
      <c r="M7663">
        <v>6710.6500000000005</v>
      </c>
      <c r="N7663">
        <v>1</v>
      </c>
      <c r="O7663" s="1">
        <v>44412.391921944443</v>
      </c>
    </row>
    <row r="7664" spans="2:15" x14ac:dyDescent="0.25">
      <c r="B7664" t="s">
        <v>3538</v>
      </c>
      <c r="C7664" t="str">
        <f t="shared" si="238"/>
        <v>mcdreyes</v>
      </c>
      <c r="E7664" t="str">
        <f t="shared" si="239"/>
        <v/>
      </c>
      <c r="F7664" t="s">
        <v>4103</v>
      </c>
      <c r="G7664" t="s">
        <v>11489</v>
      </c>
      <c r="H7664" t="s">
        <v>11490</v>
      </c>
      <c r="I7664" s="1">
        <v>44405</v>
      </c>
      <c r="J7664" t="s">
        <v>33</v>
      </c>
      <c r="K7664">
        <v>2000</v>
      </c>
      <c r="L7664">
        <v>13.4213</v>
      </c>
      <c r="M7664">
        <v>26842.600000000002</v>
      </c>
      <c r="N7664">
        <v>1</v>
      </c>
      <c r="O7664" s="1">
        <v>44412.391697638886</v>
      </c>
    </row>
    <row r="7665" spans="2:15" x14ac:dyDescent="0.25">
      <c r="B7665" t="s">
        <v>4137</v>
      </c>
      <c r="C7665" t="str">
        <f t="shared" si="238"/>
        <v>daaparejado</v>
      </c>
      <c r="E7665" t="str">
        <f t="shared" si="239"/>
        <v/>
      </c>
      <c r="F7665" t="s">
        <v>4103</v>
      </c>
      <c r="G7665" t="s">
        <v>11586</v>
      </c>
      <c r="H7665" t="s">
        <v>11587</v>
      </c>
      <c r="I7665" s="1">
        <v>44405</v>
      </c>
      <c r="J7665" t="s">
        <v>33</v>
      </c>
      <c r="K7665">
        <v>600</v>
      </c>
      <c r="L7665">
        <v>13.4213</v>
      </c>
      <c r="M7665">
        <v>8052.7800000000007</v>
      </c>
      <c r="N7665">
        <v>1</v>
      </c>
      <c r="O7665" s="1">
        <v>44412.387507673608</v>
      </c>
    </row>
    <row r="7666" spans="2:15" x14ac:dyDescent="0.25">
      <c r="B7666" t="s">
        <v>4102</v>
      </c>
      <c r="C7666" t="str">
        <f t="shared" si="238"/>
        <v>jtoliveros</v>
      </c>
      <c r="E7666" t="str">
        <f t="shared" si="239"/>
        <v/>
      </c>
      <c r="F7666" t="s">
        <v>4103</v>
      </c>
      <c r="G7666" t="s">
        <v>11497</v>
      </c>
      <c r="H7666" t="s">
        <v>11498</v>
      </c>
      <c r="I7666" s="1">
        <v>44405</v>
      </c>
      <c r="J7666" t="s">
        <v>33</v>
      </c>
      <c r="K7666">
        <v>302.08</v>
      </c>
      <c r="L7666">
        <v>13.4213</v>
      </c>
      <c r="M7666">
        <v>4054.3063039999997</v>
      </c>
      <c r="N7666">
        <v>1</v>
      </c>
      <c r="O7666" s="1">
        <v>44412.388870254632</v>
      </c>
    </row>
    <row r="7667" spans="2:15" x14ac:dyDescent="0.25">
      <c r="B7667" t="s">
        <v>3538</v>
      </c>
      <c r="C7667" t="str">
        <f t="shared" si="238"/>
        <v>mcdreyes</v>
      </c>
      <c r="E7667" t="str">
        <f t="shared" si="239"/>
        <v/>
      </c>
      <c r="F7667" t="s">
        <v>4103</v>
      </c>
      <c r="G7667" t="s">
        <v>11588</v>
      </c>
      <c r="H7667" t="s">
        <v>11589</v>
      </c>
      <c r="I7667" s="1">
        <v>44405</v>
      </c>
      <c r="J7667" t="s">
        <v>33</v>
      </c>
      <c r="K7667">
        <v>500</v>
      </c>
      <c r="L7667">
        <v>13.4213</v>
      </c>
      <c r="M7667">
        <v>6710.6500000000005</v>
      </c>
      <c r="N7667">
        <v>1</v>
      </c>
      <c r="O7667" s="1">
        <v>44412.391966238429</v>
      </c>
    </row>
    <row r="7668" spans="2:15" x14ac:dyDescent="0.25">
      <c r="B7668" t="s">
        <v>4109</v>
      </c>
      <c r="C7668" t="str">
        <f t="shared" si="238"/>
        <v>jppasicolan</v>
      </c>
      <c r="E7668" t="str">
        <f t="shared" si="239"/>
        <v/>
      </c>
      <c r="F7668" t="s">
        <v>4103</v>
      </c>
      <c r="G7668" t="s">
        <v>11590</v>
      </c>
      <c r="H7668" t="s">
        <v>11587</v>
      </c>
      <c r="I7668" s="1">
        <v>44405</v>
      </c>
      <c r="J7668" t="s">
        <v>33</v>
      </c>
      <c r="K7668">
        <v>500</v>
      </c>
      <c r="L7668">
        <v>13.4213</v>
      </c>
      <c r="M7668">
        <v>6710.6500000000005</v>
      </c>
      <c r="N7668">
        <v>1</v>
      </c>
      <c r="O7668" s="1">
        <v>44412.389924803239</v>
      </c>
    </row>
    <row r="7669" spans="2:15" x14ac:dyDescent="0.25">
      <c r="B7669" t="s">
        <v>4102</v>
      </c>
      <c r="C7669" t="str">
        <f t="shared" si="238"/>
        <v>jtoliveros</v>
      </c>
      <c r="E7669" t="str">
        <f t="shared" si="239"/>
        <v/>
      </c>
      <c r="F7669" t="s">
        <v>4271</v>
      </c>
      <c r="G7669" t="s">
        <v>4276</v>
      </c>
      <c r="H7669" t="s">
        <v>4105</v>
      </c>
      <c r="I7669" s="1">
        <v>44405</v>
      </c>
      <c r="J7669" t="s">
        <v>33</v>
      </c>
      <c r="K7669">
        <v>17000</v>
      </c>
      <c r="L7669">
        <v>13.4213</v>
      </c>
      <c r="M7669">
        <v>228162.1</v>
      </c>
      <c r="N7669">
        <v>1</v>
      </c>
      <c r="O7669" s="1">
        <v>44412.388969560183</v>
      </c>
    </row>
    <row r="7670" spans="2:15" x14ac:dyDescent="0.25">
      <c r="B7670" t="s">
        <v>4109</v>
      </c>
      <c r="C7670" t="str">
        <f t="shared" si="238"/>
        <v>jppasicolan</v>
      </c>
      <c r="E7670" t="str">
        <f t="shared" si="239"/>
        <v/>
      </c>
      <c r="F7670" t="s">
        <v>4103</v>
      </c>
      <c r="G7670" t="s">
        <v>11591</v>
      </c>
      <c r="H7670" t="s">
        <v>11592</v>
      </c>
      <c r="I7670" s="1">
        <v>44406</v>
      </c>
      <c r="J7670" t="s">
        <v>33</v>
      </c>
      <c r="K7670">
        <v>4754.7299999999996</v>
      </c>
      <c r="L7670">
        <v>13.4359</v>
      </c>
      <c r="M7670">
        <v>63884.076806999998</v>
      </c>
      <c r="N7670">
        <v>1</v>
      </c>
      <c r="O7670" s="1">
        <v>44412.390009722221</v>
      </c>
    </row>
    <row r="7671" spans="2:15" x14ac:dyDescent="0.25">
      <c r="B7671" t="s">
        <v>4106</v>
      </c>
      <c r="C7671" t="str">
        <f t="shared" si="238"/>
        <v>sheila</v>
      </c>
      <c r="E7671" t="str">
        <f t="shared" si="239"/>
        <v/>
      </c>
      <c r="F7671" t="s">
        <v>4103</v>
      </c>
      <c r="G7671" t="s">
        <v>4127</v>
      </c>
      <c r="H7671" t="s">
        <v>4128</v>
      </c>
      <c r="I7671" s="1">
        <v>44406</v>
      </c>
      <c r="J7671" t="s">
        <v>33</v>
      </c>
      <c r="K7671">
        <v>3156.59</v>
      </c>
      <c r="L7671">
        <v>13.4359</v>
      </c>
      <c r="M7671">
        <v>42411.627581000001</v>
      </c>
      <c r="N7671">
        <v>1</v>
      </c>
      <c r="O7671" s="1">
        <v>44412.39222627315</v>
      </c>
    </row>
    <row r="7672" spans="2:15" x14ac:dyDescent="0.25">
      <c r="B7672" t="s">
        <v>4109</v>
      </c>
      <c r="C7672" t="str">
        <f t="shared" si="238"/>
        <v>jppasicolan</v>
      </c>
      <c r="E7672" t="str">
        <f t="shared" si="239"/>
        <v/>
      </c>
      <c r="F7672" t="s">
        <v>4103</v>
      </c>
      <c r="G7672" t="s">
        <v>11593</v>
      </c>
      <c r="H7672" t="s">
        <v>11594</v>
      </c>
      <c r="I7672" s="1">
        <v>44406</v>
      </c>
      <c r="J7672" t="s">
        <v>33</v>
      </c>
      <c r="K7672">
        <v>398.56</v>
      </c>
      <c r="L7672">
        <v>13.4359</v>
      </c>
      <c r="M7672">
        <v>5355.0123039999999</v>
      </c>
      <c r="N7672">
        <v>1</v>
      </c>
      <c r="O7672" s="1">
        <v>44412.390093935188</v>
      </c>
    </row>
    <row r="7673" spans="2:15" x14ac:dyDescent="0.25">
      <c r="B7673" t="s">
        <v>4109</v>
      </c>
      <c r="C7673" t="str">
        <f t="shared" si="238"/>
        <v>jppasicolan</v>
      </c>
      <c r="E7673" t="str">
        <f t="shared" si="239"/>
        <v/>
      </c>
      <c r="F7673" t="s">
        <v>4103</v>
      </c>
      <c r="G7673" t="s">
        <v>4150</v>
      </c>
      <c r="H7673" t="s">
        <v>4151</v>
      </c>
      <c r="I7673" s="1">
        <v>44406</v>
      </c>
      <c r="J7673" t="s">
        <v>33</v>
      </c>
      <c r="K7673">
        <v>601.44000000000005</v>
      </c>
      <c r="L7673">
        <v>13.4359</v>
      </c>
      <c r="M7673">
        <v>8080.8876960000007</v>
      </c>
      <c r="N7673">
        <v>1</v>
      </c>
      <c r="O7673" s="1">
        <v>44412.390055393516</v>
      </c>
    </row>
    <row r="7674" spans="2:15" x14ac:dyDescent="0.25">
      <c r="B7674" t="s">
        <v>4114</v>
      </c>
      <c r="C7674" t="str">
        <f t="shared" si="238"/>
        <v>mjacabundocan</v>
      </c>
      <c r="E7674" t="str">
        <f t="shared" si="239"/>
        <v/>
      </c>
      <c r="F7674" t="s">
        <v>4103</v>
      </c>
      <c r="G7674" t="s">
        <v>11595</v>
      </c>
      <c r="H7674" t="s">
        <v>11596</v>
      </c>
      <c r="I7674" s="1">
        <v>44406</v>
      </c>
      <c r="J7674" t="s">
        <v>33</v>
      </c>
      <c r="K7674">
        <v>5000</v>
      </c>
      <c r="L7674">
        <v>13.4359</v>
      </c>
      <c r="M7674">
        <v>67179.5</v>
      </c>
      <c r="N7674">
        <v>1</v>
      </c>
      <c r="O7674" s="1">
        <v>44412.38839104167</v>
      </c>
    </row>
    <row r="7675" spans="2:15" x14ac:dyDescent="0.25">
      <c r="B7675" t="s">
        <v>4102</v>
      </c>
      <c r="C7675" t="str">
        <f t="shared" si="238"/>
        <v>jtoliveros</v>
      </c>
      <c r="E7675" t="str">
        <f t="shared" si="239"/>
        <v/>
      </c>
      <c r="F7675" t="s">
        <v>4103</v>
      </c>
      <c r="G7675" t="s">
        <v>4174</v>
      </c>
      <c r="H7675" t="s">
        <v>4175</v>
      </c>
      <c r="I7675" s="1">
        <v>44406</v>
      </c>
      <c r="J7675" t="s">
        <v>33</v>
      </c>
      <c r="K7675">
        <v>500</v>
      </c>
      <c r="L7675">
        <v>13.4359</v>
      </c>
      <c r="M7675">
        <v>6717.95</v>
      </c>
      <c r="N7675">
        <v>1</v>
      </c>
      <c r="O7675" s="1">
        <v>44412.389071874997</v>
      </c>
    </row>
    <row r="7676" spans="2:15" x14ac:dyDescent="0.25">
      <c r="B7676" t="s">
        <v>4102</v>
      </c>
      <c r="C7676" t="str">
        <f t="shared" si="238"/>
        <v>jtoliveros</v>
      </c>
      <c r="E7676" t="str">
        <f t="shared" si="239"/>
        <v/>
      </c>
      <c r="F7676" t="s">
        <v>4103</v>
      </c>
      <c r="G7676" t="s">
        <v>11597</v>
      </c>
      <c r="H7676" t="s">
        <v>11598</v>
      </c>
      <c r="I7676" s="1">
        <v>44406</v>
      </c>
      <c r="J7676" t="s">
        <v>33</v>
      </c>
      <c r="K7676">
        <v>691.46</v>
      </c>
      <c r="L7676">
        <v>13.4359</v>
      </c>
      <c r="M7676">
        <v>9290.3874140000007</v>
      </c>
      <c r="N7676">
        <v>1</v>
      </c>
      <c r="O7676" s="1">
        <v>44412.389150578703</v>
      </c>
    </row>
    <row r="7677" spans="2:15" x14ac:dyDescent="0.25">
      <c r="B7677" t="s">
        <v>4137</v>
      </c>
      <c r="C7677" t="str">
        <f t="shared" si="238"/>
        <v>daaparejado</v>
      </c>
      <c r="E7677" t="str">
        <f t="shared" si="239"/>
        <v/>
      </c>
      <c r="F7677" t="s">
        <v>4103</v>
      </c>
      <c r="G7677" t="s">
        <v>11599</v>
      </c>
      <c r="H7677" t="s">
        <v>11600</v>
      </c>
      <c r="I7677" s="1">
        <v>44406</v>
      </c>
      <c r="J7677" t="s">
        <v>33</v>
      </c>
      <c r="K7677">
        <v>3000</v>
      </c>
      <c r="L7677">
        <v>13.4359</v>
      </c>
      <c r="M7677">
        <v>40307.699999999997</v>
      </c>
      <c r="N7677">
        <v>1</v>
      </c>
      <c r="O7677" s="1">
        <v>44412.388333564813</v>
      </c>
    </row>
    <row r="7678" spans="2:15" x14ac:dyDescent="0.25">
      <c r="B7678" t="s">
        <v>4109</v>
      </c>
      <c r="C7678" t="str">
        <f t="shared" si="238"/>
        <v>jppasicolan</v>
      </c>
      <c r="E7678" t="str">
        <f t="shared" si="239"/>
        <v/>
      </c>
      <c r="F7678" t="s">
        <v>4103</v>
      </c>
      <c r="G7678" t="s">
        <v>11601</v>
      </c>
      <c r="H7678" t="s">
        <v>11602</v>
      </c>
      <c r="I7678" s="1">
        <v>44406</v>
      </c>
      <c r="J7678" t="s">
        <v>33</v>
      </c>
      <c r="K7678">
        <v>1029.74</v>
      </c>
      <c r="L7678">
        <v>13.4359</v>
      </c>
      <c r="M7678">
        <v>13835.483666</v>
      </c>
      <c r="N7678">
        <v>1</v>
      </c>
      <c r="O7678" s="1">
        <v>44412.389964849535</v>
      </c>
    </row>
    <row r="7679" spans="2:15" x14ac:dyDescent="0.25">
      <c r="B7679" t="s">
        <v>4114</v>
      </c>
      <c r="C7679" t="str">
        <f t="shared" si="238"/>
        <v>mjacabundocan</v>
      </c>
      <c r="E7679" t="str">
        <f t="shared" si="239"/>
        <v/>
      </c>
      <c r="F7679" t="s">
        <v>4103</v>
      </c>
      <c r="G7679" t="s">
        <v>11527</v>
      </c>
      <c r="H7679" t="s">
        <v>11528</v>
      </c>
      <c r="I7679" s="1">
        <v>44406</v>
      </c>
      <c r="J7679" t="s">
        <v>33</v>
      </c>
      <c r="K7679">
        <v>834</v>
      </c>
      <c r="L7679">
        <v>13.4359</v>
      </c>
      <c r="M7679">
        <v>11205.5406</v>
      </c>
      <c r="N7679">
        <v>1</v>
      </c>
      <c r="O7679" s="1">
        <v>44412.38842974537</v>
      </c>
    </row>
    <row r="7680" spans="2:15" x14ac:dyDescent="0.25">
      <c r="B7680" t="s">
        <v>4106</v>
      </c>
      <c r="C7680" t="str">
        <f t="shared" si="238"/>
        <v>sheila</v>
      </c>
      <c r="E7680" t="str">
        <f t="shared" si="239"/>
        <v/>
      </c>
      <c r="F7680" t="s">
        <v>4103</v>
      </c>
      <c r="G7680" t="s">
        <v>4190</v>
      </c>
      <c r="H7680" t="s">
        <v>4191</v>
      </c>
      <c r="I7680" s="1">
        <v>44406</v>
      </c>
      <c r="J7680" t="s">
        <v>33</v>
      </c>
      <c r="K7680">
        <v>1538.79</v>
      </c>
      <c r="L7680">
        <v>13.4359</v>
      </c>
      <c r="M7680">
        <v>20675.028560999999</v>
      </c>
      <c r="N7680">
        <v>1</v>
      </c>
      <c r="O7680" s="1">
        <v>44412.392261759262</v>
      </c>
    </row>
    <row r="7681" spans="2:15" x14ac:dyDescent="0.25">
      <c r="B7681" t="s">
        <v>4102</v>
      </c>
      <c r="C7681" t="str">
        <f t="shared" si="238"/>
        <v>jtoliveros</v>
      </c>
      <c r="E7681" t="str">
        <f t="shared" si="239"/>
        <v/>
      </c>
      <c r="F7681" t="s">
        <v>4271</v>
      </c>
      <c r="G7681" t="s">
        <v>4279</v>
      </c>
      <c r="H7681" t="s">
        <v>4280</v>
      </c>
      <c r="I7681" s="1">
        <v>44406</v>
      </c>
      <c r="J7681" t="s">
        <v>33</v>
      </c>
      <c r="K7681">
        <v>8500</v>
      </c>
      <c r="L7681">
        <v>13.4359</v>
      </c>
      <c r="M7681">
        <v>114205.15000000001</v>
      </c>
      <c r="N7681">
        <v>1</v>
      </c>
      <c r="O7681" s="1">
        <v>44412.389190277776</v>
      </c>
    </row>
    <row r="7682" spans="2:15" x14ac:dyDescent="0.25">
      <c r="B7682" t="s">
        <v>4102</v>
      </c>
      <c r="C7682" t="str">
        <f t="shared" si="238"/>
        <v>jtoliveros</v>
      </c>
      <c r="E7682" t="str">
        <f t="shared" si="239"/>
        <v/>
      </c>
      <c r="F7682" t="s">
        <v>4271</v>
      </c>
      <c r="G7682" t="s">
        <v>4283</v>
      </c>
      <c r="H7682" t="s">
        <v>4284</v>
      </c>
      <c r="I7682" s="1">
        <v>44406</v>
      </c>
      <c r="J7682" t="s">
        <v>33</v>
      </c>
      <c r="K7682">
        <v>2000</v>
      </c>
      <c r="L7682">
        <v>13.4359</v>
      </c>
      <c r="M7682">
        <v>26871.8</v>
      </c>
      <c r="N7682">
        <v>1</v>
      </c>
      <c r="O7682" s="1">
        <v>44412.389110914351</v>
      </c>
    </row>
    <row r="7683" spans="2:15" x14ac:dyDescent="0.25">
      <c r="B7683" t="s">
        <v>4106</v>
      </c>
      <c r="C7683" t="str">
        <f t="shared" ref="C7683:C7746" si="240">MID(B7683,FIND("(",B7683)+1,FIND(")",B7683,FIND("(",B7683)+1) - FIND("(",B7683)-1)</f>
        <v>sheila</v>
      </c>
      <c r="E7683" t="str">
        <f t="shared" ref="E7683:E7746" si="241">IFERROR(MID(D7683,FIND("(",D7683)+1,FIND(")",D7683,FIND("(",D7683)+1) - FIND("(",D7683)-1),"")</f>
        <v/>
      </c>
      <c r="F7683" t="s">
        <v>4103</v>
      </c>
      <c r="G7683" t="s">
        <v>4192</v>
      </c>
      <c r="H7683" t="s">
        <v>4193</v>
      </c>
      <c r="I7683" s="1">
        <v>44408</v>
      </c>
      <c r="J7683" t="s">
        <v>33</v>
      </c>
      <c r="K7683">
        <v>400</v>
      </c>
      <c r="L7683">
        <v>13.4231</v>
      </c>
      <c r="M7683">
        <v>5369.24</v>
      </c>
      <c r="N7683">
        <v>1</v>
      </c>
      <c r="O7683" s="1">
        <v>44412.39229664352</v>
      </c>
    </row>
    <row r="7684" spans="2:15" x14ac:dyDescent="0.25">
      <c r="B7684" t="s">
        <v>4329</v>
      </c>
      <c r="C7684" t="str">
        <f t="shared" si="240"/>
        <v>racuntapay</v>
      </c>
      <c r="E7684" t="str">
        <f t="shared" si="241"/>
        <v/>
      </c>
      <c r="F7684" t="s">
        <v>4299</v>
      </c>
      <c r="G7684" t="s">
        <v>11603</v>
      </c>
      <c r="H7684" t="s">
        <v>11604</v>
      </c>
      <c r="I7684" s="1">
        <v>44379</v>
      </c>
      <c r="J7684" t="s">
        <v>4302</v>
      </c>
      <c r="K7684">
        <v>350</v>
      </c>
      <c r="L7684">
        <v>6.3103999999999996</v>
      </c>
      <c r="M7684">
        <v>2208.64</v>
      </c>
      <c r="N7684">
        <v>1</v>
      </c>
      <c r="O7684" s="1">
        <v>44389.642026504633</v>
      </c>
    </row>
    <row r="7685" spans="2:15" x14ac:dyDescent="0.25">
      <c r="B7685" t="s">
        <v>4308</v>
      </c>
      <c r="C7685" t="str">
        <f t="shared" si="240"/>
        <v>jmdualin</v>
      </c>
      <c r="E7685" t="str">
        <f t="shared" si="241"/>
        <v/>
      </c>
      <c r="F7685" t="s">
        <v>4299</v>
      </c>
      <c r="G7685" t="s">
        <v>11605</v>
      </c>
      <c r="H7685" t="s">
        <v>11606</v>
      </c>
      <c r="I7685" s="1">
        <v>44407</v>
      </c>
      <c r="J7685" t="s">
        <v>4302</v>
      </c>
      <c r="K7685">
        <v>300</v>
      </c>
      <c r="L7685">
        <v>6.4786999999999999</v>
      </c>
      <c r="M7685">
        <v>1943.61</v>
      </c>
      <c r="N7685">
        <v>1</v>
      </c>
      <c r="O7685" s="1">
        <v>44410.669848726851</v>
      </c>
    </row>
    <row r="7686" spans="2:15" x14ac:dyDescent="0.25">
      <c r="B7686" t="s">
        <v>4308</v>
      </c>
      <c r="C7686" t="str">
        <f t="shared" si="240"/>
        <v>jmdualin</v>
      </c>
      <c r="E7686" t="str">
        <f t="shared" si="241"/>
        <v/>
      </c>
      <c r="F7686" t="s">
        <v>4299</v>
      </c>
      <c r="G7686" t="s">
        <v>11607</v>
      </c>
      <c r="H7686" t="s">
        <v>11608</v>
      </c>
      <c r="I7686" s="1">
        <v>44391</v>
      </c>
      <c r="J7686" t="s">
        <v>4302</v>
      </c>
      <c r="K7686">
        <v>461</v>
      </c>
      <c r="L7686">
        <v>6.4561000000000002</v>
      </c>
      <c r="M7686">
        <v>2976.2620999999999</v>
      </c>
      <c r="N7686">
        <v>1</v>
      </c>
      <c r="O7686" s="1">
        <v>44403.604109490741</v>
      </c>
    </row>
    <row r="7687" spans="2:15" x14ac:dyDescent="0.25">
      <c r="B7687" t="s">
        <v>4303</v>
      </c>
      <c r="C7687" t="str">
        <f t="shared" si="240"/>
        <v>lceslao</v>
      </c>
      <c r="E7687" t="str">
        <f t="shared" si="241"/>
        <v/>
      </c>
      <c r="F7687" t="s">
        <v>4299</v>
      </c>
      <c r="G7687" t="s">
        <v>4304</v>
      </c>
      <c r="H7687" t="s">
        <v>4305</v>
      </c>
      <c r="I7687" s="1">
        <v>44382</v>
      </c>
      <c r="J7687" t="s">
        <v>4302</v>
      </c>
      <c r="K7687">
        <v>1000</v>
      </c>
      <c r="L7687">
        <v>6.3315999999999999</v>
      </c>
      <c r="M7687">
        <v>6331.5999999999995</v>
      </c>
      <c r="N7687">
        <v>1</v>
      </c>
      <c r="O7687" s="1">
        <v>44389.646133252318</v>
      </c>
    </row>
    <row r="7688" spans="2:15" x14ac:dyDescent="0.25">
      <c r="B7688" t="s">
        <v>4303</v>
      </c>
      <c r="C7688" t="str">
        <f t="shared" si="240"/>
        <v>lceslao</v>
      </c>
      <c r="E7688" t="str">
        <f t="shared" si="241"/>
        <v/>
      </c>
      <c r="F7688" t="s">
        <v>4299</v>
      </c>
      <c r="G7688" t="s">
        <v>4306</v>
      </c>
      <c r="H7688" t="s">
        <v>4307</v>
      </c>
      <c r="I7688" s="1">
        <v>44384</v>
      </c>
      <c r="J7688" t="s">
        <v>4302</v>
      </c>
      <c r="K7688">
        <v>392</v>
      </c>
      <c r="L7688">
        <v>6.3616000000000001</v>
      </c>
      <c r="M7688">
        <v>2493.7472000000002</v>
      </c>
      <c r="N7688">
        <v>1</v>
      </c>
      <c r="O7688" s="1">
        <v>44389.646523645832</v>
      </c>
    </row>
    <row r="7689" spans="2:15" x14ac:dyDescent="0.25">
      <c r="B7689" t="s">
        <v>4303</v>
      </c>
      <c r="C7689" t="str">
        <f t="shared" si="240"/>
        <v>lceslao</v>
      </c>
      <c r="E7689" t="str">
        <f t="shared" si="241"/>
        <v/>
      </c>
      <c r="F7689" t="s">
        <v>4299</v>
      </c>
      <c r="G7689" t="s">
        <v>11609</v>
      </c>
      <c r="H7689" t="s">
        <v>11610</v>
      </c>
      <c r="I7689" s="1">
        <v>44402</v>
      </c>
      <c r="J7689" t="s">
        <v>4302</v>
      </c>
      <c r="K7689">
        <v>900</v>
      </c>
      <c r="L7689">
        <v>6.4646999999999997</v>
      </c>
      <c r="M7689">
        <v>5818.23</v>
      </c>
      <c r="N7689">
        <v>1</v>
      </c>
      <c r="O7689" s="1">
        <v>44403.58868090278</v>
      </c>
    </row>
    <row r="7690" spans="2:15" x14ac:dyDescent="0.25">
      <c r="B7690" t="s">
        <v>4308</v>
      </c>
      <c r="C7690" t="str">
        <f t="shared" si="240"/>
        <v>jmdualin</v>
      </c>
      <c r="E7690" t="str">
        <f t="shared" si="241"/>
        <v/>
      </c>
      <c r="F7690" t="s">
        <v>4299</v>
      </c>
      <c r="G7690" t="s">
        <v>4309</v>
      </c>
      <c r="H7690" t="s">
        <v>4310</v>
      </c>
      <c r="I7690" s="1">
        <v>44384</v>
      </c>
      <c r="J7690" t="s">
        <v>4302</v>
      </c>
      <c r="K7690">
        <v>785</v>
      </c>
      <c r="L7690">
        <v>6.3616000000000001</v>
      </c>
      <c r="M7690">
        <v>4993.8559999999998</v>
      </c>
      <c r="N7690">
        <v>1</v>
      </c>
      <c r="O7690" s="1">
        <v>44389.642576192127</v>
      </c>
    </row>
    <row r="7691" spans="2:15" x14ac:dyDescent="0.25">
      <c r="B7691" t="s">
        <v>4387</v>
      </c>
      <c r="C7691" t="str">
        <f t="shared" si="240"/>
        <v>bjvillamer</v>
      </c>
      <c r="E7691" t="str">
        <f t="shared" si="241"/>
        <v/>
      </c>
      <c r="F7691" t="s">
        <v>4299</v>
      </c>
      <c r="G7691" t="s">
        <v>11611</v>
      </c>
      <c r="H7691" t="s">
        <v>11612</v>
      </c>
      <c r="I7691" s="1">
        <v>44407</v>
      </c>
      <c r="J7691" t="s">
        <v>4302</v>
      </c>
      <c r="K7691">
        <v>383</v>
      </c>
      <c r="L7691">
        <v>6.4786999999999999</v>
      </c>
      <c r="M7691">
        <v>2481.3420999999998</v>
      </c>
      <c r="N7691">
        <v>1</v>
      </c>
      <c r="O7691" s="1">
        <v>44410.672126689817</v>
      </c>
    </row>
    <row r="7692" spans="2:15" x14ac:dyDescent="0.25">
      <c r="B7692" t="s">
        <v>4298</v>
      </c>
      <c r="C7692" t="str">
        <f t="shared" si="240"/>
        <v>jmconstantino</v>
      </c>
      <c r="E7692" t="str">
        <f t="shared" si="241"/>
        <v/>
      </c>
      <c r="F7692" t="s">
        <v>4299</v>
      </c>
      <c r="G7692" t="s">
        <v>11613</v>
      </c>
      <c r="H7692" t="s">
        <v>11614</v>
      </c>
      <c r="I7692" s="1">
        <v>44406</v>
      </c>
      <c r="J7692" t="s">
        <v>4302</v>
      </c>
      <c r="K7692">
        <v>383</v>
      </c>
      <c r="L7692">
        <v>6.4774000000000003</v>
      </c>
      <c r="M7692">
        <v>2480.8442</v>
      </c>
      <c r="N7692">
        <v>1</v>
      </c>
      <c r="O7692" s="1">
        <v>44410.6763130787</v>
      </c>
    </row>
    <row r="7693" spans="2:15" x14ac:dyDescent="0.25">
      <c r="B7693" t="s">
        <v>4311</v>
      </c>
      <c r="C7693" t="str">
        <f t="shared" si="240"/>
        <v>amlojero</v>
      </c>
      <c r="E7693" t="str">
        <f t="shared" si="241"/>
        <v/>
      </c>
      <c r="F7693" t="s">
        <v>4299</v>
      </c>
      <c r="G7693" t="s">
        <v>4312</v>
      </c>
      <c r="H7693" t="s">
        <v>4313</v>
      </c>
      <c r="I7693" s="1">
        <v>44379</v>
      </c>
      <c r="J7693" t="s">
        <v>4302</v>
      </c>
      <c r="K7693">
        <v>475</v>
      </c>
      <c r="L7693">
        <v>6.3103999999999996</v>
      </c>
      <c r="M7693">
        <v>2997.4399999999996</v>
      </c>
      <c r="N7693">
        <v>1</v>
      </c>
      <c r="O7693" s="1">
        <v>44389.646686064814</v>
      </c>
    </row>
    <row r="7694" spans="2:15" x14ac:dyDescent="0.25">
      <c r="B7694" t="s">
        <v>4329</v>
      </c>
      <c r="C7694" t="str">
        <f t="shared" si="240"/>
        <v>racuntapay</v>
      </c>
      <c r="E7694" t="str">
        <f t="shared" si="241"/>
        <v/>
      </c>
      <c r="F7694" t="s">
        <v>4299</v>
      </c>
      <c r="G7694" t="s">
        <v>11615</v>
      </c>
      <c r="H7694" t="s">
        <v>11616</v>
      </c>
      <c r="I7694" s="1">
        <v>44399</v>
      </c>
      <c r="J7694" t="s">
        <v>4302</v>
      </c>
      <c r="K7694">
        <v>382</v>
      </c>
      <c r="L7694">
        <v>6.4725000000000001</v>
      </c>
      <c r="M7694">
        <v>2472.4949999999999</v>
      </c>
      <c r="N7694">
        <v>1</v>
      </c>
      <c r="O7694" s="1">
        <v>44403.593878472224</v>
      </c>
    </row>
    <row r="7695" spans="2:15" x14ac:dyDescent="0.25">
      <c r="B7695" t="s">
        <v>4311</v>
      </c>
      <c r="C7695" t="str">
        <f t="shared" si="240"/>
        <v>amlojero</v>
      </c>
      <c r="E7695" t="str">
        <f t="shared" si="241"/>
        <v/>
      </c>
      <c r="F7695" t="s">
        <v>4299</v>
      </c>
      <c r="G7695" t="s">
        <v>4314</v>
      </c>
      <c r="H7695" t="s">
        <v>4315</v>
      </c>
      <c r="I7695" s="1">
        <v>44379</v>
      </c>
      <c r="J7695" t="s">
        <v>4302</v>
      </c>
      <c r="K7695">
        <v>200</v>
      </c>
      <c r="L7695">
        <v>6.3103999999999996</v>
      </c>
      <c r="M7695">
        <v>1262.08</v>
      </c>
      <c r="N7695">
        <v>1</v>
      </c>
      <c r="O7695" s="1">
        <v>44389.646759675925</v>
      </c>
    </row>
    <row r="7696" spans="2:15" x14ac:dyDescent="0.25">
      <c r="B7696" t="s">
        <v>4311</v>
      </c>
      <c r="C7696" t="str">
        <f t="shared" si="240"/>
        <v>amlojero</v>
      </c>
      <c r="E7696" t="str">
        <f t="shared" si="241"/>
        <v/>
      </c>
      <c r="F7696" t="s">
        <v>4299</v>
      </c>
      <c r="G7696" t="s">
        <v>4316</v>
      </c>
      <c r="H7696" t="s">
        <v>4317</v>
      </c>
      <c r="I7696" s="1">
        <v>44389</v>
      </c>
      <c r="J7696" t="s">
        <v>4302</v>
      </c>
      <c r="K7696">
        <v>200</v>
      </c>
      <c r="L7696">
        <v>6.4478</v>
      </c>
      <c r="M7696">
        <v>1289.56</v>
      </c>
      <c r="N7696">
        <v>1</v>
      </c>
      <c r="O7696" s="1">
        <v>44403.604617164354</v>
      </c>
    </row>
    <row r="7697" spans="2:15" x14ac:dyDescent="0.25">
      <c r="B7697" t="s">
        <v>4329</v>
      </c>
      <c r="C7697" t="str">
        <f t="shared" si="240"/>
        <v>racuntapay</v>
      </c>
      <c r="E7697" t="str">
        <f t="shared" si="241"/>
        <v/>
      </c>
      <c r="F7697" t="s">
        <v>4299</v>
      </c>
      <c r="G7697" t="s">
        <v>11617</v>
      </c>
      <c r="H7697" t="s">
        <v>11618</v>
      </c>
      <c r="I7697" s="1">
        <v>44397</v>
      </c>
      <c r="J7697" t="s">
        <v>4302</v>
      </c>
      <c r="K7697">
        <v>917</v>
      </c>
      <c r="L7697">
        <v>6.4629000000000003</v>
      </c>
      <c r="M7697">
        <v>5926.4793</v>
      </c>
      <c r="N7697">
        <v>1</v>
      </c>
      <c r="O7697" s="1">
        <v>44403.593611145836</v>
      </c>
    </row>
    <row r="7698" spans="2:15" x14ac:dyDescent="0.25">
      <c r="B7698" t="s">
        <v>4298</v>
      </c>
      <c r="C7698" t="str">
        <f t="shared" si="240"/>
        <v>jmconstantino</v>
      </c>
      <c r="E7698" t="str">
        <f t="shared" si="241"/>
        <v/>
      </c>
      <c r="F7698" t="s">
        <v>4299</v>
      </c>
      <c r="G7698" t="s">
        <v>11619</v>
      </c>
      <c r="H7698" t="s">
        <v>11620</v>
      </c>
      <c r="I7698" s="1">
        <v>44403</v>
      </c>
      <c r="J7698" t="s">
        <v>4302</v>
      </c>
      <c r="K7698">
        <v>1500</v>
      </c>
      <c r="L7698">
        <v>6.4660000000000002</v>
      </c>
      <c r="M7698">
        <v>9699</v>
      </c>
      <c r="N7698">
        <v>1</v>
      </c>
      <c r="O7698" s="1">
        <v>44410.667835335647</v>
      </c>
    </row>
    <row r="7699" spans="2:15" x14ac:dyDescent="0.25">
      <c r="B7699" t="s">
        <v>4308</v>
      </c>
      <c r="C7699" t="str">
        <f t="shared" si="240"/>
        <v>jmdualin</v>
      </c>
      <c r="E7699" t="str">
        <f t="shared" si="241"/>
        <v/>
      </c>
      <c r="F7699" t="s">
        <v>4299</v>
      </c>
      <c r="G7699" t="s">
        <v>4318</v>
      </c>
      <c r="H7699" t="s">
        <v>4319</v>
      </c>
      <c r="I7699" s="1">
        <v>44379</v>
      </c>
      <c r="J7699" t="s">
        <v>4302</v>
      </c>
      <c r="K7699">
        <v>332</v>
      </c>
      <c r="L7699">
        <v>6.3103999999999996</v>
      </c>
      <c r="M7699">
        <v>2095.0527999999999</v>
      </c>
      <c r="N7699">
        <v>1</v>
      </c>
      <c r="O7699" s="1">
        <v>44389.642261608795</v>
      </c>
    </row>
    <row r="7700" spans="2:15" x14ac:dyDescent="0.25">
      <c r="B7700" t="s">
        <v>4311</v>
      </c>
      <c r="C7700" t="str">
        <f t="shared" si="240"/>
        <v>amlojero</v>
      </c>
      <c r="D7700" t="s">
        <v>8306</v>
      </c>
      <c r="E7700" t="str">
        <f t="shared" si="241"/>
        <v>foaustria</v>
      </c>
      <c r="F7700" t="s">
        <v>4299</v>
      </c>
      <c r="G7700" t="s">
        <v>4320</v>
      </c>
      <c r="H7700" t="s">
        <v>4321</v>
      </c>
      <c r="I7700" s="1">
        <v>44379</v>
      </c>
      <c r="J7700" t="s">
        <v>4302</v>
      </c>
      <c r="K7700">
        <v>475</v>
      </c>
      <c r="L7700">
        <v>6.3103999999999996</v>
      </c>
      <c r="M7700">
        <v>2997.4399999999996</v>
      </c>
      <c r="N7700">
        <v>1</v>
      </c>
      <c r="O7700" s="1">
        <v>44389.646798414353</v>
      </c>
    </row>
    <row r="7701" spans="2:15" x14ac:dyDescent="0.25">
      <c r="B7701" t="s">
        <v>4322</v>
      </c>
      <c r="C7701" t="str">
        <f t="shared" si="240"/>
        <v>jpenecito</v>
      </c>
      <c r="E7701" t="str">
        <f t="shared" si="241"/>
        <v/>
      </c>
      <c r="F7701" t="s">
        <v>4299</v>
      </c>
      <c r="G7701" t="s">
        <v>4323</v>
      </c>
      <c r="H7701" t="s">
        <v>4324</v>
      </c>
      <c r="I7701" s="1">
        <v>44384</v>
      </c>
      <c r="J7701" t="s">
        <v>4302</v>
      </c>
      <c r="K7701">
        <v>1098</v>
      </c>
      <c r="L7701">
        <v>6.3616000000000001</v>
      </c>
      <c r="M7701">
        <v>6985.0367999999999</v>
      </c>
      <c r="N7701">
        <v>1</v>
      </c>
      <c r="O7701" s="1">
        <v>44389.644921990737</v>
      </c>
    </row>
    <row r="7702" spans="2:15" x14ac:dyDescent="0.25">
      <c r="B7702" t="s">
        <v>4311</v>
      </c>
      <c r="C7702" t="str">
        <f t="shared" si="240"/>
        <v>amlojero</v>
      </c>
      <c r="E7702" t="str">
        <f t="shared" si="241"/>
        <v/>
      </c>
      <c r="F7702" t="s">
        <v>4299</v>
      </c>
      <c r="G7702" t="s">
        <v>4325</v>
      </c>
      <c r="H7702" t="s">
        <v>4326</v>
      </c>
      <c r="I7702" s="1">
        <v>44382</v>
      </c>
      <c r="J7702" t="s">
        <v>4302</v>
      </c>
      <c r="K7702">
        <v>5000</v>
      </c>
      <c r="L7702">
        <v>6.3315999999999999</v>
      </c>
      <c r="M7702">
        <v>31658</v>
      </c>
      <c r="N7702">
        <v>1</v>
      </c>
      <c r="O7702" s="1">
        <v>44389.646990312503</v>
      </c>
    </row>
    <row r="7703" spans="2:15" x14ac:dyDescent="0.25">
      <c r="B7703" t="s">
        <v>4340</v>
      </c>
      <c r="C7703" t="str">
        <f t="shared" si="240"/>
        <v>jfvillarin</v>
      </c>
      <c r="E7703" t="str">
        <f t="shared" si="241"/>
        <v/>
      </c>
      <c r="F7703" t="s">
        <v>4299</v>
      </c>
      <c r="G7703" t="s">
        <v>11621</v>
      </c>
      <c r="H7703" t="s">
        <v>11622</v>
      </c>
      <c r="I7703" s="1">
        <v>44382</v>
      </c>
      <c r="J7703" t="s">
        <v>4302</v>
      </c>
      <c r="K7703">
        <v>783</v>
      </c>
      <c r="L7703">
        <v>6.3315999999999999</v>
      </c>
      <c r="M7703">
        <v>4957.6427999999996</v>
      </c>
      <c r="N7703">
        <v>1</v>
      </c>
      <c r="O7703" s="1">
        <v>44389.647535763892</v>
      </c>
    </row>
    <row r="7704" spans="2:15" x14ac:dyDescent="0.25">
      <c r="B7704" t="s">
        <v>4311</v>
      </c>
      <c r="C7704" t="str">
        <f t="shared" si="240"/>
        <v>amlojero</v>
      </c>
      <c r="E7704" t="str">
        <f t="shared" si="241"/>
        <v/>
      </c>
      <c r="F7704" t="s">
        <v>4299</v>
      </c>
      <c r="G7704" t="s">
        <v>11623</v>
      </c>
      <c r="H7704" t="s">
        <v>11624</v>
      </c>
      <c r="I7704" s="1">
        <v>44405</v>
      </c>
      <c r="J7704" t="s">
        <v>4302</v>
      </c>
      <c r="K7704">
        <v>500</v>
      </c>
      <c r="L7704">
        <v>6.4661999999999997</v>
      </c>
      <c r="M7704">
        <v>3233.1</v>
      </c>
      <c r="N7704">
        <v>1</v>
      </c>
      <c r="O7704" s="1">
        <v>44410.671144513886</v>
      </c>
    </row>
    <row r="7705" spans="2:15" x14ac:dyDescent="0.25">
      <c r="B7705" t="s">
        <v>4311</v>
      </c>
      <c r="C7705" t="str">
        <f t="shared" si="240"/>
        <v>amlojero</v>
      </c>
      <c r="E7705" t="str">
        <f t="shared" si="241"/>
        <v/>
      </c>
      <c r="F7705" t="s">
        <v>4299</v>
      </c>
      <c r="G7705" t="s">
        <v>11625</v>
      </c>
      <c r="H7705" t="s">
        <v>11626</v>
      </c>
      <c r="I7705" s="1">
        <v>44404</v>
      </c>
      <c r="J7705" t="s">
        <v>4302</v>
      </c>
      <c r="K7705">
        <v>459</v>
      </c>
      <c r="L7705">
        <v>6.4718</v>
      </c>
      <c r="M7705">
        <v>2970.5562</v>
      </c>
      <c r="N7705">
        <v>1</v>
      </c>
      <c r="O7705" s="1">
        <v>44410.670998993053</v>
      </c>
    </row>
    <row r="7706" spans="2:15" x14ac:dyDescent="0.25">
      <c r="B7706" t="s">
        <v>4303</v>
      </c>
      <c r="C7706" t="str">
        <f t="shared" si="240"/>
        <v>lceslao</v>
      </c>
      <c r="E7706" t="str">
        <f t="shared" si="241"/>
        <v/>
      </c>
      <c r="F7706" t="s">
        <v>4299</v>
      </c>
      <c r="G7706" t="s">
        <v>11627</v>
      </c>
      <c r="H7706" t="s">
        <v>11628</v>
      </c>
      <c r="I7706" s="1">
        <v>44397</v>
      </c>
      <c r="J7706" t="s">
        <v>4302</v>
      </c>
      <c r="K7706">
        <v>153</v>
      </c>
      <c r="L7706">
        <v>6.4629000000000003</v>
      </c>
      <c r="M7706">
        <v>988.82370000000003</v>
      </c>
      <c r="N7706">
        <v>1</v>
      </c>
      <c r="O7706" s="1">
        <v>44403.58357422454</v>
      </c>
    </row>
    <row r="7707" spans="2:15" x14ac:dyDescent="0.25">
      <c r="B7707" t="s">
        <v>4308</v>
      </c>
      <c r="C7707" t="str">
        <f t="shared" si="240"/>
        <v>jmdualin</v>
      </c>
      <c r="E7707" t="str">
        <f t="shared" si="241"/>
        <v/>
      </c>
      <c r="F7707" t="s">
        <v>4299</v>
      </c>
      <c r="G7707" t="s">
        <v>11629</v>
      </c>
      <c r="H7707" t="s">
        <v>11630</v>
      </c>
      <c r="I7707" s="1">
        <v>44407</v>
      </c>
      <c r="J7707" t="s">
        <v>4302</v>
      </c>
      <c r="K7707">
        <v>460</v>
      </c>
      <c r="L7707">
        <v>6.4786999999999999</v>
      </c>
      <c r="M7707">
        <v>2980.2019999999998</v>
      </c>
      <c r="N7707">
        <v>1</v>
      </c>
      <c r="O7707" s="1">
        <v>44410.669779201387</v>
      </c>
    </row>
    <row r="7708" spans="2:15" x14ac:dyDescent="0.25">
      <c r="B7708" t="s">
        <v>4303</v>
      </c>
      <c r="C7708" t="str">
        <f t="shared" si="240"/>
        <v>lceslao</v>
      </c>
      <c r="E7708" t="str">
        <f t="shared" si="241"/>
        <v/>
      </c>
      <c r="F7708" t="s">
        <v>4299</v>
      </c>
      <c r="G7708" t="s">
        <v>4334</v>
      </c>
      <c r="H7708" t="s">
        <v>4335</v>
      </c>
      <c r="I7708" s="1">
        <v>44383</v>
      </c>
      <c r="J7708" t="s">
        <v>4302</v>
      </c>
      <c r="K7708">
        <v>471</v>
      </c>
      <c r="L7708">
        <v>6.3376000000000001</v>
      </c>
      <c r="M7708">
        <v>2985.0095999999999</v>
      </c>
      <c r="N7708">
        <v>1</v>
      </c>
      <c r="O7708" s="1">
        <v>44389.646557708336</v>
      </c>
    </row>
    <row r="7709" spans="2:15" x14ac:dyDescent="0.25">
      <c r="B7709" t="s">
        <v>4387</v>
      </c>
      <c r="C7709" t="str">
        <f t="shared" si="240"/>
        <v>bjvillamer</v>
      </c>
      <c r="E7709" t="str">
        <f t="shared" si="241"/>
        <v/>
      </c>
      <c r="F7709" t="s">
        <v>4299</v>
      </c>
      <c r="G7709" t="s">
        <v>11631</v>
      </c>
      <c r="H7709" t="s">
        <v>11632</v>
      </c>
      <c r="I7709" s="1">
        <v>44379</v>
      </c>
      <c r="J7709" t="s">
        <v>4302</v>
      </c>
      <c r="K7709">
        <v>300</v>
      </c>
      <c r="L7709">
        <v>6.3103999999999996</v>
      </c>
      <c r="M7709">
        <v>1893.12</v>
      </c>
      <c r="N7709">
        <v>1</v>
      </c>
      <c r="O7709" s="1">
        <v>44389.647270208334</v>
      </c>
    </row>
    <row r="7710" spans="2:15" x14ac:dyDescent="0.25">
      <c r="B7710" t="s">
        <v>4387</v>
      </c>
      <c r="C7710" t="str">
        <f t="shared" si="240"/>
        <v>bjvillamer</v>
      </c>
      <c r="E7710" t="str">
        <f t="shared" si="241"/>
        <v/>
      </c>
      <c r="F7710" t="s">
        <v>4299</v>
      </c>
      <c r="G7710" t="s">
        <v>11631</v>
      </c>
      <c r="H7710" t="s">
        <v>11632</v>
      </c>
      <c r="I7710" s="1">
        <v>44405</v>
      </c>
      <c r="J7710" t="s">
        <v>4302</v>
      </c>
      <c r="K7710">
        <v>300</v>
      </c>
      <c r="L7710">
        <v>6.4661999999999997</v>
      </c>
      <c r="M7710">
        <v>1939.86</v>
      </c>
      <c r="N7710">
        <v>1</v>
      </c>
      <c r="O7710" s="1">
        <v>44410.672038425924</v>
      </c>
    </row>
    <row r="7711" spans="2:15" x14ac:dyDescent="0.25">
      <c r="B7711" t="s">
        <v>4298</v>
      </c>
      <c r="C7711" t="str">
        <f t="shared" si="240"/>
        <v>jmconstantino</v>
      </c>
      <c r="E7711" t="str">
        <f t="shared" si="241"/>
        <v/>
      </c>
      <c r="F7711" t="s">
        <v>4299</v>
      </c>
      <c r="G7711" t="s">
        <v>11633</v>
      </c>
      <c r="H7711" t="s">
        <v>11634</v>
      </c>
      <c r="I7711" s="1">
        <v>44389</v>
      </c>
      <c r="J7711" t="s">
        <v>4302</v>
      </c>
      <c r="K7711">
        <v>461</v>
      </c>
      <c r="L7711">
        <v>6.4478</v>
      </c>
      <c r="M7711">
        <v>2972.4358000000002</v>
      </c>
      <c r="N7711">
        <v>1</v>
      </c>
      <c r="O7711" s="1">
        <v>44403.602245752314</v>
      </c>
    </row>
    <row r="7712" spans="2:15" x14ac:dyDescent="0.25">
      <c r="B7712" t="s">
        <v>4311</v>
      </c>
      <c r="C7712" t="str">
        <f t="shared" si="240"/>
        <v>amlojero</v>
      </c>
      <c r="E7712" t="str">
        <f t="shared" si="241"/>
        <v/>
      </c>
      <c r="F7712" t="s">
        <v>4299</v>
      </c>
      <c r="G7712" t="s">
        <v>4336</v>
      </c>
      <c r="H7712" t="s">
        <v>4337</v>
      </c>
      <c r="I7712" s="1">
        <v>44383</v>
      </c>
      <c r="J7712" t="s">
        <v>4302</v>
      </c>
      <c r="K7712">
        <v>314</v>
      </c>
      <c r="L7712">
        <v>6.3376000000000001</v>
      </c>
      <c r="M7712">
        <v>1990.0064</v>
      </c>
      <c r="N7712">
        <v>1</v>
      </c>
      <c r="O7712" s="1">
        <v>44389.647231550924</v>
      </c>
    </row>
    <row r="7713" spans="2:15" x14ac:dyDescent="0.25">
      <c r="B7713" t="s">
        <v>4340</v>
      </c>
      <c r="C7713" t="str">
        <f t="shared" si="240"/>
        <v>jfvillarin</v>
      </c>
      <c r="E7713" t="str">
        <f t="shared" si="241"/>
        <v/>
      </c>
      <c r="F7713" t="s">
        <v>4299</v>
      </c>
      <c r="G7713" t="s">
        <v>4341</v>
      </c>
      <c r="H7713" t="s">
        <v>4342</v>
      </c>
      <c r="I7713" s="1">
        <v>44385</v>
      </c>
      <c r="J7713" t="s">
        <v>4302</v>
      </c>
      <c r="K7713">
        <v>1547</v>
      </c>
      <c r="L7713">
        <v>6.4093</v>
      </c>
      <c r="M7713">
        <v>9915.1870999999992</v>
      </c>
      <c r="N7713">
        <v>1</v>
      </c>
      <c r="O7713" s="1">
        <v>44390.637745486114</v>
      </c>
    </row>
    <row r="7714" spans="2:15" x14ac:dyDescent="0.25">
      <c r="B7714" t="s">
        <v>4311</v>
      </c>
      <c r="C7714" t="str">
        <f t="shared" si="240"/>
        <v>amlojero</v>
      </c>
      <c r="E7714" t="str">
        <f t="shared" si="241"/>
        <v/>
      </c>
      <c r="F7714" t="s">
        <v>4299</v>
      </c>
      <c r="G7714" t="s">
        <v>4343</v>
      </c>
      <c r="H7714" t="s">
        <v>4344</v>
      </c>
      <c r="I7714" s="1">
        <v>44379</v>
      </c>
      <c r="J7714" t="s">
        <v>4302</v>
      </c>
      <c r="K7714">
        <v>500</v>
      </c>
      <c r="L7714">
        <v>6.3103999999999996</v>
      </c>
      <c r="M7714">
        <v>3155.2</v>
      </c>
      <c r="N7714">
        <v>1</v>
      </c>
      <c r="O7714" s="1">
        <v>44389.646726620369</v>
      </c>
    </row>
    <row r="7715" spans="2:15" x14ac:dyDescent="0.25">
      <c r="B7715" t="s">
        <v>4303</v>
      </c>
      <c r="C7715" t="str">
        <f t="shared" si="240"/>
        <v>lceslao</v>
      </c>
      <c r="E7715" t="str">
        <f t="shared" si="241"/>
        <v/>
      </c>
      <c r="F7715" t="s">
        <v>4299</v>
      </c>
      <c r="G7715" t="s">
        <v>4345</v>
      </c>
      <c r="H7715" t="s">
        <v>4346</v>
      </c>
      <c r="I7715" s="1">
        <v>44382</v>
      </c>
      <c r="J7715" t="s">
        <v>4302</v>
      </c>
      <c r="K7715">
        <v>1000</v>
      </c>
      <c r="L7715">
        <v>6.3315999999999999</v>
      </c>
      <c r="M7715">
        <v>6331.5999999999995</v>
      </c>
      <c r="N7715">
        <v>1</v>
      </c>
      <c r="O7715" s="1">
        <v>44389.646173298614</v>
      </c>
    </row>
    <row r="7716" spans="2:15" x14ac:dyDescent="0.25">
      <c r="B7716" t="s">
        <v>4308</v>
      </c>
      <c r="C7716" t="str">
        <f t="shared" si="240"/>
        <v>jmdualin</v>
      </c>
      <c r="E7716" t="str">
        <f t="shared" si="241"/>
        <v/>
      </c>
      <c r="F7716" t="s">
        <v>4299</v>
      </c>
      <c r="G7716" t="s">
        <v>4347</v>
      </c>
      <c r="H7716" t="s">
        <v>4348</v>
      </c>
      <c r="I7716" s="1">
        <v>44381</v>
      </c>
      <c r="J7716" t="s">
        <v>4302</v>
      </c>
      <c r="K7716">
        <v>500</v>
      </c>
      <c r="L7716">
        <v>6.3103999999999996</v>
      </c>
      <c r="M7716">
        <v>3155.2</v>
      </c>
      <c r="N7716">
        <v>1</v>
      </c>
      <c r="O7716" s="1">
        <v>44389.642299687497</v>
      </c>
    </row>
    <row r="7717" spans="2:15" x14ac:dyDescent="0.25">
      <c r="B7717" t="s">
        <v>4329</v>
      </c>
      <c r="C7717" t="str">
        <f t="shared" si="240"/>
        <v>racuntapay</v>
      </c>
      <c r="E7717" t="str">
        <f t="shared" si="241"/>
        <v/>
      </c>
      <c r="F7717" t="s">
        <v>4299</v>
      </c>
      <c r="G7717" t="s">
        <v>11635</v>
      </c>
      <c r="H7717" t="s">
        <v>11636</v>
      </c>
      <c r="I7717" s="1">
        <v>44406</v>
      </c>
      <c r="J7717" t="s">
        <v>4302</v>
      </c>
      <c r="K7717">
        <v>767</v>
      </c>
      <c r="L7717">
        <v>6.4774000000000003</v>
      </c>
      <c r="M7717">
        <v>4968.1657999999998</v>
      </c>
      <c r="N7717">
        <v>1</v>
      </c>
      <c r="O7717" s="1">
        <v>44410.669351620367</v>
      </c>
    </row>
    <row r="7718" spans="2:15" x14ac:dyDescent="0.25">
      <c r="B7718" t="s">
        <v>4308</v>
      </c>
      <c r="C7718" t="str">
        <f t="shared" si="240"/>
        <v>jmdualin</v>
      </c>
      <c r="E7718" t="str">
        <f t="shared" si="241"/>
        <v/>
      </c>
      <c r="F7718" t="s">
        <v>4299</v>
      </c>
      <c r="G7718" t="s">
        <v>4349</v>
      </c>
      <c r="H7718" t="s">
        <v>4350</v>
      </c>
      <c r="I7718" s="1">
        <v>44393</v>
      </c>
      <c r="J7718" t="s">
        <v>4302</v>
      </c>
      <c r="K7718">
        <v>500</v>
      </c>
      <c r="L7718">
        <v>6.4728000000000003</v>
      </c>
      <c r="M7718">
        <v>3236.4</v>
      </c>
      <c r="N7718">
        <v>1</v>
      </c>
      <c r="O7718" s="1">
        <v>44403.580842546296</v>
      </c>
    </row>
    <row r="7719" spans="2:15" x14ac:dyDescent="0.25">
      <c r="B7719" t="s">
        <v>4308</v>
      </c>
      <c r="C7719" t="str">
        <f t="shared" si="240"/>
        <v>jmdualin</v>
      </c>
      <c r="E7719" t="str">
        <f t="shared" si="241"/>
        <v/>
      </c>
      <c r="F7719" t="s">
        <v>4299</v>
      </c>
      <c r="G7719" t="s">
        <v>11637</v>
      </c>
      <c r="H7719" t="s">
        <v>11638</v>
      </c>
      <c r="I7719" s="1">
        <v>44382</v>
      </c>
      <c r="J7719" t="s">
        <v>4302</v>
      </c>
      <c r="K7719">
        <v>1000</v>
      </c>
      <c r="L7719">
        <v>6.3315999999999999</v>
      </c>
      <c r="M7719">
        <v>6331.5999999999995</v>
      </c>
      <c r="N7719">
        <v>1</v>
      </c>
      <c r="O7719" s="1">
        <v>44389.642507592594</v>
      </c>
    </row>
    <row r="7720" spans="2:15" x14ac:dyDescent="0.25">
      <c r="B7720" t="s">
        <v>4311</v>
      </c>
      <c r="C7720" t="str">
        <f t="shared" si="240"/>
        <v>amlojero</v>
      </c>
      <c r="E7720" t="str">
        <f t="shared" si="241"/>
        <v/>
      </c>
      <c r="F7720" t="s">
        <v>4299</v>
      </c>
      <c r="G7720" t="s">
        <v>4353</v>
      </c>
      <c r="H7720" t="s">
        <v>4354</v>
      </c>
      <c r="I7720" s="1">
        <v>44386</v>
      </c>
      <c r="J7720" t="s">
        <v>4302</v>
      </c>
      <c r="K7720">
        <v>500</v>
      </c>
      <c r="L7720">
        <v>6.4200999999999997</v>
      </c>
      <c r="M7720">
        <v>3210.0499999999997</v>
      </c>
      <c r="N7720">
        <v>1</v>
      </c>
      <c r="O7720" s="1">
        <v>44390.637620173613</v>
      </c>
    </row>
    <row r="7721" spans="2:15" x14ac:dyDescent="0.25">
      <c r="B7721" t="s">
        <v>4329</v>
      </c>
      <c r="C7721" t="str">
        <f t="shared" si="240"/>
        <v>racuntapay</v>
      </c>
      <c r="E7721" t="str">
        <f t="shared" si="241"/>
        <v/>
      </c>
      <c r="F7721" t="s">
        <v>4299</v>
      </c>
      <c r="G7721" t="s">
        <v>11639</v>
      </c>
      <c r="H7721" t="s">
        <v>11640</v>
      </c>
      <c r="I7721" s="1">
        <v>44405</v>
      </c>
      <c r="J7721" t="s">
        <v>4302</v>
      </c>
      <c r="K7721">
        <v>920</v>
      </c>
      <c r="L7721">
        <v>6.4661999999999997</v>
      </c>
      <c r="M7721">
        <v>5948.9039999999995</v>
      </c>
      <c r="N7721">
        <v>1</v>
      </c>
      <c r="O7721" s="1">
        <v>44410.669191701389</v>
      </c>
    </row>
    <row r="7722" spans="2:15" x14ac:dyDescent="0.25">
      <c r="B7722" t="s">
        <v>4311</v>
      </c>
      <c r="C7722" t="str">
        <f t="shared" si="240"/>
        <v>amlojero</v>
      </c>
      <c r="E7722" t="str">
        <f t="shared" si="241"/>
        <v/>
      </c>
      <c r="F7722" t="s">
        <v>4299</v>
      </c>
      <c r="G7722" t="s">
        <v>11641</v>
      </c>
      <c r="H7722" t="s">
        <v>11642</v>
      </c>
      <c r="I7722" s="1">
        <v>44404</v>
      </c>
      <c r="J7722" t="s">
        <v>4302</v>
      </c>
      <c r="K7722">
        <v>306</v>
      </c>
      <c r="L7722">
        <v>6.4718</v>
      </c>
      <c r="M7722">
        <v>1980.3707999999999</v>
      </c>
      <c r="N7722">
        <v>1</v>
      </c>
      <c r="O7722" s="1">
        <v>44410.671050300924</v>
      </c>
    </row>
    <row r="7723" spans="2:15" x14ac:dyDescent="0.25">
      <c r="B7723" t="s">
        <v>4322</v>
      </c>
      <c r="C7723" t="str">
        <f t="shared" si="240"/>
        <v>jpenecito</v>
      </c>
      <c r="E7723" t="str">
        <f t="shared" si="241"/>
        <v/>
      </c>
      <c r="F7723" t="s">
        <v>4299</v>
      </c>
      <c r="G7723" t="s">
        <v>4355</v>
      </c>
      <c r="H7723" t="s">
        <v>4356</v>
      </c>
      <c r="I7723" s="1">
        <v>44390</v>
      </c>
      <c r="J7723" t="s">
        <v>4302</v>
      </c>
      <c r="K7723">
        <v>400</v>
      </c>
      <c r="L7723">
        <v>6.4523000000000001</v>
      </c>
      <c r="M7723">
        <v>2580.92</v>
      </c>
      <c r="N7723">
        <v>1</v>
      </c>
      <c r="O7723" s="1">
        <v>44403.604351076392</v>
      </c>
    </row>
    <row r="7724" spans="2:15" x14ac:dyDescent="0.25">
      <c r="B7724" t="s">
        <v>4329</v>
      </c>
      <c r="C7724" t="str">
        <f t="shared" si="240"/>
        <v>racuntapay</v>
      </c>
      <c r="E7724" t="str">
        <f t="shared" si="241"/>
        <v/>
      </c>
      <c r="F7724" t="s">
        <v>4299</v>
      </c>
      <c r="G7724" t="s">
        <v>11643</v>
      </c>
      <c r="H7724" t="s">
        <v>11644</v>
      </c>
      <c r="I7724" s="1">
        <v>44397</v>
      </c>
      <c r="J7724" t="s">
        <v>4302</v>
      </c>
      <c r="K7724">
        <v>382</v>
      </c>
      <c r="L7724">
        <v>6.4629000000000003</v>
      </c>
      <c r="M7724">
        <v>2468.8278</v>
      </c>
      <c r="N7724">
        <v>1</v>
      </c>
      <c r="O7724" s="1">
        <v>44403.59369228009</v>
      </c>
    </row>
    <row r="7725" spans="2:15" x14ac:dyDescent="0.25">
      <c r="B7725" t="s">
        <v>4329</v>
      </c>
      <c r="C7725" t="str">
        <f t="shared" si="240"/>
        <v>racuntapay</v>
      </c>
      <c r="E7725" t="str">
        <f t="shared" si="241"/>
        <v/>
      </c>
      <c r="F7725" t="s">
        <v>4299</v>
      </c>
      <c r="G7725" t="s">
        <v>4359</v>
      </c>
      <c r="H7725" t="s">
        <v>4360</v>
      </c>
      <c r="I7725" s="1">
        <v>44381</v>
      </c>
      <c r="J7725" t="s">
        <v>4302</v>
      </c>
      <c r="K7725">
        <v>500</v>
      </c>
      <c r="L7725">
        <v>6.3103999999999996</v>
      </c>
      <c r="M7725">
        <v>3155.2</v>
      </c>
      <c r="N7725">
        <v>1</v>
      </c>
      <c r="O7725" s="1">
        <v>44389.640641967591</v>
      </c>
    </row>
    <row r="7726" spans="2:15" x14ac:dyDescent="0.25">
      <c r="B7726" t="s">
        <v>4303</v>
      </c>
      <c r="C7726" t="str">
        <f t="shared" si="240"/>
        <v>lceslao</v>
      </c>
      <c r="E7726" t="str">
        <f t="shared" si="241"/>
        <v/>
      </c>
      <c r="F7726" t="s">
        <v>4299</v>
      </c>
      <c r="G7726" t="s">
        <v>11645</v>
      </c>
      <c r="H7726" t="s">
        <v>11646</v>
      </c>
      <c r="I7726" s="1">
        <v>44407</v>
      </c>
      <c r="J7726" t="s">
        <v>4302</v>
      </c>
      <c r="K7726">
        <v>766</v>
      </c>
      <c r="L7726">
        <v>6.4786999999999999</v>
      </c>
      <c r="M7726">
        <v>4962.6841999999997</v>
      </c>
      <c r="N7726">
        <v>1</v>
      </c>
      <c r="O7726" s="1">
        <v>44410.670955393522</v>
      </c>
    </row>
    <row r="7727" spans="2:15" x14ac:dyDescent="0.25">
      <c r="B7727" t="s">
        <v>4329</v>
      </c>
      <c r="C7727" t="str">
        <f t="shared" si="240"/>
        <v>racuntapay</v>
      </c>
      <c r="E7727" t="str">
        <f t="shared" si="241"/>
        <v/>
      </c>
      <c r="F7727" t="s">
        <v>4299</v>
      </c>
      <c r="G7727" t="s">
        <v>11647</v>
      </c>
      <c r="H7727" t="s">
        <v>11648</v>
      </c>
      <c r="I7727" s="1">
        <v>44382</v>
      </c>
      <c r="J7727" t="s">
        <v>4302</v>
      </c>
      <c r="K7727">
        <v>1000</v>
      </c>
      <c r="L7727">
        <v>6.3315999999999999</v>
      </c>
      <c r="M7727">
        <v>6331.5999999999995</v>
      </c>
      <c r="N7727">
        <v>1</v>
      </c>
      <c r="O7727" s="1">
        <v>44389.64208020833</v>
      </c>
    </row>
    <row r="7728" spans="2:15" x14ac:dyDescent="0.25">
      <c r="B7728" t="s">
        <v>4298</v>
      </c>
      <c r="C7728" t="str">
        <f t="shared" si="240"/>
        <v>jmconstantino</v>
      </c>
      <c r="E7728" t="str">
        <f t="shared" si="241"/>
        <v/>
      </c>
      <c r="F7728" t="s">
        <v>4299</v>
      </c>
      <c r="G7728" t="s">
        <v>11649</v>
      </c>
      <c r="H7728" t="s">
        <v>11650</v>
      </c>
      <c r="I7728" s="1">
        <v>44406</v>
      </c>
      <c r="J7728" t="s">
        <v>4302</v>
      </c>
      <c r="K7728">
        <v>500</v>
      </c>
      <c r="L7728">
        <v>6.4774000000000003</v>
      </c>
      <c r="M7728">
        <v>3238.7000000000003</v>
      </c>
      <c r="N7728">
        <v>1</v>
      </c>
      <c r="O7728" s="1">
        <v>44410.668763657406</v>
      </c>
    </row>
    <row r="7729" spans="2:15" x14ac:dyDescent="0.25">
      <c r="B7729" t="s">
        <v>4340</v>
      </c>
      <c r="C7729" t="str">
        <f t="shared" si="240"/>
        <v>jfvillarin</v>
      </c>
      <c r="E7729" t="str">
        <f t="shared" si="241"/>
        <v/>
      </c>
      <c r="F7729" t="s">
        <v>4299</v>
      </c>
      <c r="G7729" t="s">
        <v>4363</v>
      </c>
      <c r="H7729" t="s">
        <v>4364</v>
      </c>
      <c r="I7729" s="1">
        <v>44384</v>
      </c>
      <c r="J7729" t="s">
        <v>4302</v>
      </c>
      <c r="K7729">
        <v>235</v>
      </c>
      <c r="L7729">
        <v>6.3616000000000001</v>
      </c>
      <c r="M7729">
        <v>1494.9760000000001</v>
      </c>
      <c r="N7729">
        <v>1</v>
      </c>
      <c r="O7729" s="1">
        <v>44389.65069667824</v>
      </c>
    </row>
    <row r="7730" spans="2:15" x14ac:dyDescent="0.25">
      <c r="B7730" t="s">
        <v>4329</v>
      </c>
      <c r="C7730" t="str">
        <f t="shared" si="240"/>
        <v>racuntapay</v>
      </c>
      <c r="E7730" t="str">
        <f t="shared" si="241"/>
        <v/>
      </c>
      <c r="F7730" t="s">
        <v>4299</v>
      </c>
      <c r="G7730" t="s">
        <v>11651</v>
      </c>
      <c r="H7730" t="s">
        <v>11652</v>
      </c>
      <c r="I7730" s="1">
        <v>44405</v>
      </c>
      <c r="J7730" t="s">
        <v>4302</v>
      </c>
      <c r="K7730">
        <v>1500</v>
      </c>
      <c r="L7730">
        <v>6.4661999999999997</v>
      </c>
      <c r="M7730">
        <v>9699.2999999999993</v>
      </c>
      <c r="N7730">
        <v>1</v>
      </c>
      <c r="O7730" s="1">
        <v>44410.669292314815</v>
      </c>
    </row>
    <row r="7731" spans="2:15" x14ac:dyDescent="0.25">
      <c r="B7731" t="s">
        <v>4329</v>
      </c>
      <c r="C7731" t="str">
        <f t="shared" si="240"/>
        <v>racuntapay</v>
      </c>
      <c r="E7731" t="str">
        <f t="shared" si="241"/>
        <v/>
      </c>
      <c r="F7731" t="s">
        <v>4299</v>
      </c>
      <c r="G7731" t="s">
        <v>11653</v>
      </c>
      <c r="H7731" t="s">
        <v>11654</v>
      </c>
      <c r="I7731" s="1">
        <v>44391</v>
      </c>
      <c r="J7731" t="s">
        <v>4302</v>
      </c>
      <c r="K7731">
        <v>1000</v>
      </c>
      <c r="L7731">
        <v>6.4561000000000002</v>
      </c>
      <c r="M7731">
        <v>6456.1</v>
      </c>
      <c r="N7731">
        <v>1</v>
      </c>
      <c r="O7731" s="1">
        <v>44403.602937268515</v>
      </c>
    </row>
    <row r="7732" spans="2:15" x14ac:dyDescent="0.25">
      <c r="B7732" t="s">
        <v>4311</v>
      </c>
      <c r="C7732" t="str">
        <f t="shared" si="240"/>
        <v>amlojero</v>
      </c>
      <c r="E7732" t="str">
        <f t="shared" si="241"/>
        <v/>
      </c>
      <c r="F7732" t="s">
        <v>4299</v>
      </c>
      <c r="G7732" t="s">
        <v>11655</v>
      </c>
      <c r="H7732" t="s">
        <v>11656</v>
      </c>
      <c r="I7732" s="1">
        <v>44396</v>
      </c>
      <c r="J7732" t="s">
        <v>4302</v>
      </c>
      <c r="K7732">
        <v>10000</v>
      </c>
      <c r="L7732">
        <v>6.4629000000000003</v>
      </c>
      <c r="M7732">
        <v>64629</v>
      </c>
      <c r="N7732">
        <v>1</v>
      </c>
      <c r="O7732" s="1">
        <v>44403.589330671297</v>
      </c>
    </row>
    <row r="7733" spans="2:15" x14ac:dyDescent="0.25">
      <c r="B7733" t="s">
        <v>4308</v>
      </c>
      <c r="C7733" t="str">
        <f t="shared" si="240"/>
        <v>jmdualin</v>
      </c>
      <c r="E7733" t="str">
        <f t="shared" si="241"/>
        <v/>
      </c>
      <c r="F7733" t="s">
        <v>4299</v>
      </c>
      <c r="G7733" t="s">
        <v>11657</v>
      </c>
      <c r="H7733" t="s">
        <v>11658</v>
      </c>
      <c r="I7733" s="1">
        <v>44382</v>
      </c>
      <c r="J7733" t="s">
        <v>4302</v>
      </c>
      <c r="K7733">
        <v>321</v>
      </c>
      <c r="L7733">
        <v>6.3315999999999999</v>
      </c>
      <c r="M7733">
        <v>2032.4436000000001</v>
      </c>
      <c r="N7733">
        <v>1</v>
      </c>
      <c r="O7733" s="1">
        <v>44389.642448333332</v>
      </c>
    </row>
    <row r="7734" spans="2:15" x14ac:dyDescent="0.25">
      <c r="B7734" t="s">
        <v>4329</v>
      </c>
      <c r="C7734" t="str">
        <f t="shared" si="240"/>
        <v>racuntapay</v>
      </c>
      <c r="E7734" t="str">
        <f t="shared" si="241"/>
        <v/>
      </c>
      <c r="F7734" t="s">
        <v>4299</v>
      </c>
      <c r="G7734" t="s">
        <v>11659</v>
      </c>
      <c r="H7734" t="s">
        <v>11660</v>
      </c>
      <c r="I7734" s="1">
        <v>44404</v>
      </c>
      <c r="J7734" t="s">
        <v>4302</v>
      </c>
      <c r="K7734">
        <v>1500</v>
      </c>
      <c r="L7734">
        <v>6.4718</v>
      </c>
      <c r="M7734">
        <v>9707.7000000000007</v>
      </c>
      <c r="N7734">
        <v>1</v>
      </c>
      <c r="O7734" s="1">
        <v>44410.668954166664</v>
      </c>
    </row>
    <row r="7735" spans="2:15" x14ac:dyDescent="0.25">
      <c r="B7735" t="s">
        <v>4298</v>
      </c>
      <c r="C7735" t="str">
        <f t="shared" si="240"/>
        <v>jmconstantino</v>
      </c>
      <c r="E7735" t="str">
        <f t="shared" si="241"/>
        <v/>
      </c>
      <c r="F7735" t="s">
        <v>4299</v>
      </c>
      <c r="G7735" t="s">
        <v>11661</v>
      </c>
      <c r="H7735" t="s">
        <v>11662</v>
      </c>
      <c r="I7735" s="1">
        <v>44397</v>
      </c>
      <c r="J7735" t="s">
        <v>4302</v>
      </c>
      <c r="K7735">
        <v>1528</v>
      </c>
      <c r="L7735">
        <v>6.4629000000000003</v>
      </c>
      <c r="M7735">
        <v>9875.3112000000001</v>
      </c>
      <c r="N7735">
        <v>1</v>
      </c>
      <c r="O7735" s="1">
        <v>44403.580094675926</v>
      </c>
    </row>
    <row r="7736" spans="2:15" x14ac:dyDescent="0.25">
      <c r="B7736" t="s">
        <v>4329</v>
      </c>
      <c r="C7736" t="str">
        <f t="shared" si="240"/>
        <v>racuntapay</v>
      </c>
      <c r="E7736" t="str">
        <f t="shared" si="241"/>
        <v/>
      </c>
      <c r="F7736" t="s">
        <v>4299</v>
      </c>
      <c r="G7736" t="s">
        <v>4367</v>
      </c>
      <c r="H7736" t="s">
        <v>4368</v>
      </c>
      <c r="I7736" s="1">
        <v>44386</v>
      </c>
      <c r="J7736" t="s">
        <v>4302</v>
      </c>
      <c r="K7736">
        <v>1500</v>
      </c>
      <c r="L7736">
        <v>6.4200999999999997</v>
      </c>
      <c r="M7736">
        <v>9630.15</v>
      </c>
      <c r="N7736">
        <v>1</v>
      </c>
      <c r="O7736" s="1">
        <v>44390.636846678244</v>
      </c>
    </row>
    <row r="7737" spans="2:15" x14ac:dyDescent="0.25">
      <c r="B7737" t="s">
        <v>4303</v>
      </c>
      <c r="C7737" t="str">
        <f t="shared" si="240"/>
        <v>lceslao</v>
      </c>
      <c r="E7737" t="str">
        <f t="shared" si="241"/>
        <v/>
      </c>
      <c r="F7737" t="s">
        <v>4299</v>
      </c>
      <c r="G7737" t="s">
        <v>11663</v>
      </c>
      <c r="H7737" t="s">
        <v>11664</v>
      </c>
      <c r="I7737" s="1">
        <v>44396</v>
      </c>
      <c r="J7737" t="s">
        <v>4302</v>
      </c>
      <c r="K7737">
        <v>460</v>
      </c>
      <c r="L7737">
        <v>6.4629000000000003</v>
      </c>
      <c r="M7737">
        <v>2972.9340000000002</v>
      </c>
      <c r="N7737">
        <v>1</v>
      </c>
      <c r="O7737" s="1">
        <v>44403.582485416664</v>
      </c>
    </row>
    <row r="7738" spans="2:15" x14ac:dyDescent="0.25">
      <c r="B7738" t="s">
        <v>4303</v>
      </c>
      <c r="C7738" t="str">
        <f t="shared" si="240"/>
        <v>lceslao</v>
      </c>
      <c r="E7738" t="str">
        <f t="shared" si="241"/>
        <v/>
      </c>
      <c r="F7738" t="s">
        <v>4299</v>
      </c>
      <c r="G7738" t="s">
        <v>11665</v>
      </c>
      <c r="H7738" t="s">
        <v>11666</v>
      </c>
      <c r="I7738" s="1">
        <v>44405</v>
      </c>
      <c r="J7738" t="s">
        <v>4302</v>
      </c>
      <c r="K7738">
        <v>307</v>
      </c>
      <c r="L7738">
        <v>6.4661999999999997</v>
      </c>
      <c r="M7738">
        <v>1985.1233999999999</v>
      </c>
      <c r="N7738">
        <v>1</v>
      </c>
      <c r="O7738" s="1">
        <v>44410.670603541665</v>
      </c>
    </row>
    <row r="7739" spans="2:15" x14ac:dyDescent="0.25">
      <c r="B7739" t="s">
        <v>4329</v>
      </c>
      <c r="C7739" t="str">
        <f t="shared" si="240"/>
        <v>racuntapay</v>
      </c>
      <c r="E7739" t="str">
        <f t="shared" si="241"/>
        <v/>
      </c>
      <c r="F7739" t="s">
        <v>4299</v>
      </c>
      <c r="G7739" t="s">
        <v>11667</v>
      </c>
      <c r="H7739" t="s">
        <v>11668</v>
      </c>
      <c r="I7739" s="1">
        <v>44399</v>
      </c>
      <c r="J7739" t="s">
        <v>4302</v>
      </c>
      <c r="K7739">
        <v>917</v>
      </c>
      <c r="L7739">
        <v>6.4725000000000001</v>
      </c>
      <c r="M7739">
        <v>5935.2825000000003</v>
      </c>
      <c r="N7739">
        <v>1</v>
      </c>
      <c r="O7739" s="1">
        <v>44403.580217824077</v>
      </c>
    </row>
    <row r="7740" spans="2:15" x14ac:dyDescent="0.25">
      <c r="B7740" t="s">
        <v>4340</v>
      </c>
      <c r="C7740" t="str">
        <f t="shared" si="240"/>
        <v>jfvillarin</v>
      </c>
      <c r="E7740" t="str">
        <f t="shared" si="241"/>
        <v/>
      </c>
      <c r="F7740" t="s">
        <v>4299</v>
      </c>
      <c r="G7740" t="s">
        <v>11669</v>
      </c>
      <c r="H7740" t="s">
        <v>11670</v>
      </c>
      <c r="I7740" s="1">
        <v>44385</v>
      </c>
      <c r="J7740" t="s">
        <v>4302</v>
      </c>
      <c r="K7740">
        <v>774</v>
      </c>
      <c r="L7740">
        <v>6.4093</v>
      </c>
      <c r="M7740">
        <v>4960.7982000000002</v>
      </c>
      <c r="N7740">
        <v>1</v>
      </c>
      <c r="O7740" s="1">
        <v>44390.637810416665</v>
      </c>
    </row>
    <row r="7741" spans="2:15" x14ac:dyDescent="0.25">
      <c r="B7741" t="s">
        <v>4340</v>
      </c>
      <c r="C7741" t="str">
        <f t="shared" si="240"/>
        <v>jfvillarin</v>
      </c>
      <c r="E7741" t="str">
        <f t="shared" si="241"/>
        <v/>
      </c>
      <c r="F7741" t="s">
        <v>4299</v>
      </c>
      <c r="G7741" t="s">
        <v>11671</v>
      </c>
      <c r="H7741" t="s">
        <v>11672</v>
      </c>
      <c r="I7741" s="1">
        <v>44404</v>
      </c>
      <c r="J7741" t="s">
        <v>4302</v>
      </c>
      <c r="K7741">
        <v>1500</v>
      </c>
      <c r="L7741">
        <v>6.4718</v>
      </c>
      <c r="M7741">
        <v>9707.7000000000007</v>
      </c>
      <c r="N7741">
        <v>1</v>
      </c>
      <c r="O7741" s="1">
        <v>44410.673392129633</v>
      </c>
    </row>
    <row r="7742" spans="2:15" x14ac:dyDescent="0.25">
      <c r="B7742" t="s">
        <v>4329</v>
      </c>
      <c r="C7742" t="str">
        <f t="shared" si="240"/>
        <v>racuntapay</v>
      </c>
      <c r="E7742" t="str">
        <f t="shared" si="241"/>
        <v/>
      </c>
      <c r="F7742" t="s">
        <v>4299</v>
      </c>
      <c r="G7742" t="s">
        <v>11673</v>
      </c>
      <c r="H7742" t="s">
        <v>11674</v>
      </c>
      <c r="I7742" s="1">
        <v>44381</v>
      </c>
      <c r="J7742" t="s">
        <v>4302</v>
      </c>
      <c r="K7742">
        <v>5000</v>
      </c>
      <c r="L7742">
        <v>6.3103999999999996</v>
      </c>
      <c r="M7742">
        <v>31551.999999999996</v>
      </c>
      <c r="N7742">
        <v>1</v>
      </c>
      <c r="O7742" s="1">
        <v>44389.641268981482</v>
      </c>
    </row>
    <row r="7743" spans="2:15" x14ac:dyDescent="0.25">
      <c r="B7743" t="s">
        <v>4340</v>
      </c>
      <c r="C7743" t="str">
        <f t="shared" si="240"/>
        <v>jfvillarin</v>
      </c>
      <c r="E7743" t="str">
        <f t="shared" si="241"/>
        <v/>
      </c>
      <c r="F7743" t="s">
        <v>4299</v>
      </c>
      <c r="G7743" t="s">
        <v>4371</v>
      </c>
      <c r="H7743" t="s">
        <v>4372</v>
      </c>
      <c r="I7743" s="1">
        <v>44386</v>
      </c>
      <c r="J7743" t="s">
        <v>4302</v>
      </c>
      <c r="K7743">
        <v>463</v>
      </c>
      <c r="L7743">
        <v>6.4200999999999997</v>
      </c>
      <c r="M7743">
        <v>2972.5063</v>
      </c>
      <c r="N7743">
        <v>1</v>
      </c>
      <c r="O7743" s="1">
        <v>44390.638043240739</v>
      </c>
    </row>
    <row r="7744" spans="2:15" x14ac:dyDescent="0.25">
      <c r="B7744" t="s">
        <v>4340</v>
      </c>
      <c r="C7744" t="str">
        <f t="shared" si="240"/>
        <v>jfvillarin</v>
      </c>
      <c r="E7744" t="str">
        <f t="shared" si="241"/>
        <v/>
      </c>
      <c r="F7744" t="s">
        <v>4299</v>
      </c>
      <c r="G7744" t="s">
        <v>11675</v>
      </c>
      <c r="H7744" t="s">
        <v>11676</v>
      </c>
      <c r="I7744" s="1">
        <v>44405</v>
      </c>
      <c r="J7744" t="s">
        <v>4302</v>
      </c>
      <c r="K7744">
        <v>18408</v>
      </c>
      <c r="L7744">
        <v>6.4661999999999997</v>
      </c>
      <c r="M7744">
        <v>119029.80959999999</v>
      </c>
      <c r="N7744">
        <v>1</v>
      </c>
      <c r="O7744" s="1">
        <v>44410.673477615739</v>
      </c>
    </row>
    <row r="7745" spans="2:15" x14ac:dyDescent="0.25">
      <c r="B7745" t="s">
        <v>4322</v>
      </c>
      <c r="C7745" t="str">
        <f t="shared" si="240"/>
        <v>jpenecito</v>
      </c>
      <c r="E7745" t="str">
        <f t="shared" si="241"/>
        <v/>
      </c>
      <c r="F7745" t="s">
        <v>4299</v>
      </c>
      <c r="G7745" t="s">
        <v>11677</v>
      </c>
      <c r="H7745" t="s">
        <v>11678</v>
      </c>
      <c r="I7745" s="1">
        <v>44396</v>
      </c>
      <c r="J7745" t="s">
        <v>4302</v>
      </c>
      <c r="K7745">
        <v>153</v>
      </c>
      <c r="L7745">
        <v>6.4629000000000003</v>
      </c>
      <c r="M7745">
        <v>988.82370000000003</v>
      </c>
      <c r="N7745">
        <v>1</v>
      </c>
      <c r="O7745" s="1">
        <v>44403.581221064815</v>
      </c>
    </row>
    <row r="7746" spans="2:15" x14ac:dyDescent="0.25">
      <c r="B7746" t="s">
        <v>4322</v>
      </c>
      <c r="C7746" t="str">
        <f t="shared" si="240"/>
        <v>jpenecito</v>
      </c>
      <c r="E7746" t="str">
        <f t="shared" si="241"/>
        <v/>
      </c>
      <c r="F7746" t="s">
        <v>4299</v>
      </c>
      <c r="G7746" t="s">
        <v>11679</v>
      </c>
      <c r="H7746" t="s">
        <v>11680</v>
      </c>
      <c r="I7746" s="1">
        <v>44406</v>
      </c>
      <c r="J7746" t="s">
        <v>4302</v>
      </c>
      <c r="K7746">
        <v>307</v>
      </c>
      <c r="L7746">
        <v>6.4774000000000003</v>
      </c>
      <c r="M7746">
        <v>1988.5618000000002</v>
      </c>
      <c r="N7746">
        <v>1</v>
      </c>
      <c r="O7746" s="1">
        <v>44410.670672222222</v>
      </c>
    </row>
    <row r="7747" spans="2:15" x14ac:dyDescent="0.25">
      <c r="B7747" t="s">
        <v>4298</v>
      </c>
      <c r="C7747" t="str">
        <f t="shared" ref="C7747:C7810" si="242">MID(B7747,FIND("(",B7747)+1,FIND(")",B7747,FIND("(",B7747)+1) - FIND("(",B7747)-1)</f>
        <v>jmconstantino</v>
      </c>
      <c r="E7747" t="str">
        <f t="shared" ref="E7747:E7810" si="243">IFERROR(MID(D7747,FIND("(",D7747)+1,FIND(")",D7747,FIND("(",D7747)+1) - FIND("(",D7747)-1),"")</f>
        <v/>
      </c>
      <c r="F7747" t="s">
        <v>4299</v>
      </c>
      <c r="G7747" t="s">
        <v>11681</v>
      </c>
      <c r="H7747" t="s">
        <v>11682</v>
      </c>
      <c r="I7747" s="1">
        <v>44396</v>
      </c>
      <c r="J7747" t="s">
        <v>4302</v>
      </c>
      <c r="K7747">
        <v>2500</v>
      </c>
      <c r="L7747">
        <v>6.4629000000000003</v>
      </c>
      <c r="M7747">
        <v>16157.25</v>
      </c>
      <c r="N7747">
        <v>1</v>
      </c>
      <c r="O7747" s="1">
        <v>44403.579699074071</v>
      </c>
    </row>
    <row r="7748" spans="2:15" x14ac:dyDescent="0.25">
      <c r="B7748" t="s">
        <v>4322</v>
      </c>
      <c r="C7748" t="str">
        <f t="shared" si="242"/>
        <v>jpenecito</v>
      </c>
      <c r="E7748" t="str">
        <f t="shared" si="243"/>
        <v/>
      </c>
      <c r="F7748" t="s">
        <v>4299</v>
      </c>
      <c r="G7748" t="s">
        <v>4373</v>
      </c>
      <c r="H7748" t="s">
        <v>4374</v>
      </c>
      <c r="I7748" s="1">
        <v>44379</v>
      </c>
      <c r="J7748" t="s">
        <v>4302</v>
      </c>
      <c r="K7748">
        <v>2500</v>
      </c>
      <c r="L7748">
        <v>6.3103999999999996</v>
      </c>
      <c r="M7748">
        <v>15775.999999999998</v>
      </c>
      <c r="N7748">
        <v>1</v>
      </c>
      <c r="O7748" s="1">
        <v>44389.644774305554</v>
      </c>
    </row>
    <row r="7749" spans="2:15" x14ac:dyDescent="0.25">
      <c r="B7749" t="s">
        <v>4340</v>
      </c>
      <c r="C7749" t="str">
        <f t="shared" si="242"/>
        <v>jfvillarin</v>
      </c>
      <c r="E7749" t="str">
        <f t="shared" si="243"/>
        <v/>
      </c>
      <c r="F7749" t="s">
        <v>4299</v>
      </c>
      <c r="G7749" t="s">
        <v>11683</v>
      </c>
      <c r="H7749" t="s">
        <v>11684</v>
      </c>
      <c r="I7749" s="1">
        <v>44397</v>
      </c>
      <c r="J7749" t="s">
        <v>4302</v>
      </c>
      <c r="K7749">
        <v>1528</v>
      </c>
      <c r="L7749">
        <v>6.4629000000000003</v>
      </c>
      <c r="M7749">
        <v>9875.3112000000001</v>
      </c>
      <c r="N7749">
        <v>1</v>
      </c>
      <c r="O7749" s="1">
        <v>44403.590512615738</v>
      </c>
    </row>
    <row r="7750" spans="2:15" x14ac:dyDescent="0.25">
      <c r="B7750" t="s">
        <v>4340</v>
      </c>
      <c r="C7750" t="str">
        <f t="shared" si="242"/>
        <v>jfvillarin</v>
      </c>
      <c r="E7750" t="str">
        <f t="shared" si="243"/>
        <v/>
      </c>
      <c r="F7750" t="s">
        <v>4299</v>
      </c>
      <c r="G7750" t="s">
        <v>11685</v>
      </c>
      <c r="H7750" t="s">
        <v>11686</v>
      </c>
      <c r="I7750" s="1">
        <v>44403</v>
      </c>
      <c r="J7750" t="s">
        <v>4302</v>
      </c>
      <c r="K7750">
        <v>308</v>
      </c>
      <c r="L7750">
        <v>6.4660000000000002</v>
      </c>
      <c r="M7750">
        <v>1991.528</v>
      </c>
      <c r="N7750">
        <v>1</v>
      </c>
      <c r="O7750" s="1">
        <v>44410.672167395831</v>
      </c>
    </row>
    <row r="7751" spans="2:15" x14ac:dyDescent="0.25">
      <c r="B7751" t="s">
        <v>4308</v>
      </c>
      <c r="C7751" t="str">
        <f t="shared" si="242"/>
        <v>jmdualin</v>
      </c>
      <c r="E7751" t="str">
        <f t="shared" si="243"/>
        <v/>
      </c>
      <c r="F7751" t="s">
        <v>4299</v>
      </c>
      <c r="G7751" t="s">
        <v>4379</v>
      </c>
      <c r="H7751" t="s">
        <v>4380</v>
      </c>
      <c r="I7751" s="1">
        <v>44392</v>
      </c>
      <c r="J7751" t="s">
        <v>4302</v>
      </c>
      <c r="K7751">
        <v>500</v>
      </c>
      <c r="L7751">
        <v>6.4604999999999997</v>
      </c>
      <c r="M7751">
        <v>3230.25</v>
      </c>
      <c r="N7751">
        <v>1</v>
      </c>
      <c r="O7751" s="1">
        <v>44403.604187268516</v>
      </c>
    </row>
    <row r="7752" spans="2:15" x14ac:dyDescent="0.25">
      <c r="B7752" t="s">
        <v>4303</v>
      </c>
      <c r="C7752" t="str">
        <f t="shared" si="242"/>
        <v>lceslao</v>
      </c>
      <c r="E7752" t="str">
        <f t="shared" si="243"/>
        <v/>
      </c>
      <c r="F7752" t="s">
        <v>4299</v>
      </c>
      <c r="G7752" t="s">
        <v>11687</v>
      </c>
      <c r="H7752" t="s">
        <v>11688</v>
      </c>
      <c r="I7752" s="1">
        <v>44382</v>
      </c>
      <c r="J7752" t="s">
        <v>4302</v>
      </c>
      <c r="K7752">
        <v>235</v>
      </c>
      <c r="L7752">
        <v>6.3315999999999999</v>
      </c>
      <c r="M7752">
        <v>1487.9259999999999</v>
      </c>
      <c r="N7752">
        <v>1</v>
      </c>
      <c r="O7752" s="1">
        <v>44389.646207905091</v>
      </c>
    </row>
    <row r="7753" spans="2:15" x14ac:dyDescent="0.25">
      <c r="B7753" t="s">
        <v>4311</v>
      </c>
      <c r="C7753" t="str">
        <f t="shared" si="242"/>
        <v>amlojero</v>
      </c>
      <c r="E7753" t="str">
        <f t="shared" si="243"/>
        <v/>
      </c>
      <c r="F7753" t="s">
        <v>4299</v>
      </c>
      <c r="G7753" t="s">
        <v>11689</v>
      </c>
      <c r="H7753" t="s">
        <v>11690</v>
      </c>
      <c r="I7753" s="1">
        <v>44405</v>
      </c>
      <c r="J7753" t="s">
        <v>4302</v>
      </c>
      <c r="K7753">
        <v>460</v>
      </c>
      <c r="L7753">
        <v>6.4661999999999997</v>
      </c>
      <c r="M7753">
        <v>2974.4519999999998</v>
      </c>
      <c r="N7753">
        <v>1</v>
      </c>
      <c r="O7753" s="1">
        <v>44410.671186805557</v>
      </c>
    </row>
    <row r="7754" spans="2:15" x14ac:dyDescent="0.25">
      <c r="B7754" t="s">
        <v>4311</v>
      </c>
      <c r="C7754" t="str">
        <f t="shared" si="242"/>
        <v>amlojero</v>
      </c>
      <c r="E7754" t="str">
        <f t="shared" si="243"/>
        <v/>
      </c>
      <c r="F7754" t="s">
        <v>4299</v>
      </c>
      <c r="G7754" t="s">
        <v>4381</v>
      </c>
      <c r="H7754" t="s">
        <v>4382</v>
      </c>
      <c r="I7754" s="1">
        <v>44383</v>
      </c>
      <c r="J7754" t="s">
        <v>4302</v>
      </c>
      <c r="K7754">
        <v>500</v>
      </c>
      <c r="L7754">
        <v>6.3376000000000001</v>
      </c>
      <c r="M7754">
        <v>3168.8</v>
      </c>
      <c r="N7754">
        <v>1</v>
      </c>
      <c r="O7754" s="1">
        <v>44389.647020902776</v>
      </c>
    </row>
    <row r="7755" spans="2:15" x14ac:dyDescent="0.25">
      <c r="B7755" t="s">
        <v>4329</v>
      </c>
      <c r="C7755" t="str">
        <f t="shared" si="242"/>
        <v>racuntapay</v>
      </c>
      <c r="E7755" t="str">
        <f t="shared" si="243"/>
        <v/>
      </c>
      <c r="F7755" t="s">
        <v>4299</v>
      </c>
      <c r="G7755" t="s">
        <v>4383</v>
      </c>
      <c r="H7755" t="s">
        <v>4384</v>
      </c>
      <c r="I7755" s="1">
        <v>44382</v>
      </c>
      <c r="J7755" t="s">
        <v>4302</v>
      </c>
      <c r="K7755">
        <v>2000</v>
      </c>
      <c r="L7755">
        <v>6.3315999999999999</v>
      </c>
      <c r="M7755">
        <v>12663.199999999999</v>
      </c>
      <c r="N7755">
        <v>1</v>
      </c>
      <c r="O7755" s="1">
        <v>44389.642112384259</v>
      </c>
    </row>
    <row r="7756" spans="2:15" x14ac:dyDescent="0.25">
      <c r="B7756" t="s">
        <v>4340</v>
      </c>
      <c r="C7756" t="str">
        <f t="shared" si="242"/>
        <v>jfvillarin</v>
      </c>
      <c r="E7756" t="str">
        <f t="shared" si="243"/>
        <v/>
      </c>
      <c r="F7756" t="s">
        <v>4299</v>
      </c>
      <c r="G7756" t="s">
        <v>11691</v>
      </c>
      <c r="H7756" t="s">
        <v>11692</v>
      </c>
      <c r="I7756" s="1">
        <v>44396</v>
      </c>
      <c r="J7756" t="s">
        <v>4302</v>
      </c>
      <c r="K7756">
        <v>1000</v>
      </c>
      <c r="L7756">
        <v>6.4629000000000003</v>
      </c>
      <c r="M7756">
        <v>6462.9000000000005</v>
      </c>
      <c r="N7756">
        <v>1</v>
      </c>
      <c r="O7756" s="1">
        <v>44403.590402465277</v>
      </c>
    </row>
    <row r="7757" spans="2:15" x14ac:dyDescent="0.25">
      <c r="B7757" t="s">
        <v>4340</v>
      </c>
      <c r="C7757" t="str">
        <f t="shared" si="242"/>
        <v>jfvillarin</v>
      </c>
      <c r="E7757" t="str">
        <f t="shared" si="243"/>
        <v/>
      </c>
      <c r="F7757" t="s">
        <v>4299</v>
      </c>
      <c r="G7757" t="s">
        <v>4385</v>
      </c>
      <c r="H7757" t="s">
        <v>4386</v>
      </c>
      <c r="I7757" s="1">
        <v>44391</v>
      </c>
      <c r="J7757" t="s">
        <v>4302</v>
      </c>
      <c r="K7757">
        <v>2000</v>
      </c>
      <c r="L7757">
        <v>6.4561000000000002</v>
      </c>
      <c r="M7757">
        <v>12912.2</v>
      </c>
      <c r="N7757">
        <v>1</v>
      </c>
      <c r="O7757" s="1">
        <v>44403.605230856483</v>
      </c>
    </row>
    <row r="7758" spans="2:15" x14ac:dyDescent="0.25">
      <c r="B7758" t="s">
        <v>67</v>
      </c>
      <c r="C7758" t="str">
        <f t="shared" si="242"/>
        <v>na</v>
      </c>
      <c r="E7758" t="str">
        <f t="shared" si="243"/>
        <v/>
      </c>
      <c r="F7758" t="s">
        <v>4299</v>
      </c>
      <c r="G7758" t="s">
        <v>11693</v>
      </c>
      <c r="H7758" t="s">
        <v>11694</v>
      </c>
      <c r="I7758" s="1">
        <v>44385</v>
      </c>
      <c r="J7758" t="s">
        <v>4302</v>
      </c>
      <c r="K7758">
        <v>77</v>
      </c>
      <c r="L7758">
        <v>6.4093</v>
      </c>
      <c r="M7758">
        <v>493.51609999999999</v>
      </c>
      <c r="N7758">
        <v>1</v>
      </c>
      <c r="O7758" s="1">
        <v>44390.637084872687</v>
      </c>
    </row>
    <row r="7759" spans="2:15" x14ac:dyDescent="0.25">
      <c r="B7759" t="s">
        <v>4387</v>
      </c>
      <c r="C7759" t="str">
        <f t="shared" si="242"/>
        <v>bjvillamer</v>
      </c>
      <c r="E7759" t="str">
        <f t="shared" si="243"/>
        <v/>
      </c>
      <c r="F7759" t="s">
        <v>4299</v>
      </c>
      <c r="G7759" t="s">
        <v>4388</v>
      </c>
      <c r="H7759" t="s">
        <v>4389</v>
      </c>
      <c r="I7759" s="1">
        <v>44404</v>
      </c>
      <c r="J7759" t="s">
        <v>4302</v>
      </c>
      <c r="K7759">
        <v>810</v>
      </c>
      <c r="L7759">
        <v>6.4718</v>
      </c>
      <c r="M7759">
        <v>5242.1580000000004</v>
      </c>
      <c r="N7759">
        <v>1</v>
      </c>
      <c r="O7759" s="1">
        <v>44410.671976574071</v>
      </c>
    </row>
    <row r="7760" spans="2:15" x14ac:dyDescent="0.25">
      <c r="B7760" t="s">
        <v>4303</v>
      </c>
      <c r="C7760" t="str">
        <f t="shared" si="242"/>
        <v>lceslao</v>
      </c>
      <c r="E7760" t="str">
        <f t="shared" si="243"/>
        <v/>
      </c>
      <c r="F7760" t="s">
        <v>4299</v>
      </c>
      <c r="G7760" t="s">
        <v>4390</v>
      </c>
      <c r="H7760" t="s">
        <v>4391</v>
      </c>
      <c r="I7760" s="1">
        <v>44382</v>
      </c>
      <c r="J7760" t="s">
        <v>4302</v>
      </c>
      <c r="K7760">
        <v>500</v>
      </c>
      <c r="L7760">
        <v>6.3315999999999999</v>
      </c>
      <c r="M7760">
        <v>3165.7999999999997</v>
      </c>
      <c r="N7760">
        <v>1</v>
      </c>
      <c r="O7760" s="1">
        <v>44389.646241817129</v>
      </c>
    </row>
    <row r="7761" spans="2:15" x14ac:dyDescent="0.25">
      <c r="B7761" t="s">
        <v>4322</v>
      </c>
      <c r="C7761" t="str">
        <f t="shared" si="242"/>
        <v>jpenecito</v>
      </c>
      <c r="E7761" t="str">
        <f t="shared" si="243"/>
        <v/>
      </c>
      <c r="F7761" t="s">
        <v>4299</v>
      </c>
      <c r="G7761" t="s">
        <v>11695</v>
      </c>
      <c r="H7761" t="s">
        <v>11696</v>
      </c>
      <c r="I7761" s="1">
        <v>44390</v>
      </c>
      <c r="J7761" t="s">
        <v>4302</v>
      </c>
      <c r="K7761">
        <v>1740</v>
      </c>
      <c r="L7761">
        <v>6.4523000000000001</v>
      </c>
      <c r="M7761">
        <v>11227.002</v>
      </c>
      <c r="N7761">
        <v>1</v>
      </c>
      <c r="O7761" s="1">
        <v>44403.604253124999</v>
      </c>
    </row>
    <row r="7762" spans="2:15" x14ac:dyDescent="0.25">
      <c r="B7762" t="s">
        <v>4303</v>
      </c>
      <c r="C7762" t="str">
        <f t="shared" si="242"/>
        <v>lceslao</v>
      </c>
      <c r="E7762" t="str">
        <f t="shared" si="243"/>
        <v/>
      </c>
      <c r="F7762" t="s">
        <v>4299</v>
      </c>
      <c r="G7762" t="s">
        <v>11697</v>
      </c>
      <c r="H7762" t="s">
        <v>11698</v>
      </c>
      <c r="I7762" s="1">
        <v>44397</v>
      </c>
      <c r="J7762" t="s">
        <v>4302</v>
      </c>
      <c r="K7762">
        <v>1000</v>
      </c>
      <c r="L7762">
        <v>6.4629000000000003</v>
      </c>
      <c r="M7762">
        <v>6462.9000000000005</v>
      </c>
      <c r="N7762">
        <v>1</v>
      </c>
      <c r="O7762" s="1">
        <v>44403.583518553241</v>
      </c>
    </row>
    <row r="7763" spans="2:15" x14ac:dyDescent="0.25">
      <c r="B7763" t="s">
        <v>4303</v>
      </c>
      <c r="C7763" t="str">
        <f t="shared" si="242"/>
        <v>lceslao</v>
      </c>
      <c r="E7763" t="str">
        <f t="shared" si="243"/>
        <v/>
      </c>
      <c r="F7763" t="s">
        <v>4299</v>
      </c>
      <c r="G7763" t="s">
        <v>4392</v>
      </c>
      <c r="H7763" t="s">
        <v>4393</v>
      </c>
      <c r="I7763" s="1">
        <v>44383</v>
      </c>
      <c r="J7763" t="s">
        <v>4302</v>
      </c>
      <c r="K7763">
        <v>500</v>
      </c>
      <c r="L7763">
        <v>6.3376000000000001</v>
      </c>
      <c r="M7763">
        <v>3168.8</v>
      </c>
      <c r="N7763">
        <v>1</v>
      </c>
      <c r="O7763" s="1">
        <v>44389.646479166666</v>
      </c>
    </row>
    <row r="7764" spans="2:15" x14ac:dyDescent="0.25">
      <c r="B7764" t="s">
        <v>4303</v>
      </c>
      <c r="C7764" t="str">
        <f t="shared" si="242"/>
        <v>lceslao</v>
      </c>
      <c r="E7764" t="str">
        <f t="shared" si="243"/>
        <v/>
      </c>
      <c r="F7764" t="s">
        <v>4299</v>
      </c>
      <c r="G7764" t="s">
        <v>11699</v>
      </c>
      <c r="H7764" t="s">
        <v>11700</v>
      </c>
      <c r="I7764" s="1">
        <v>44384</v>
      </c>
      <c r="J7764" t="s">
        <v>4302</v>
      </c>
      <c r="K7764">
        <v>3923</v>
      </c>
      <c r="L7764">
        <v>6.3616000000000001</v>
      </c>
      <c r="M7764">
        <v>24956.556800000002</v>
      </c>
      <c r="N7764">
        <v>1</v>
      </c>
      <c r="O7764" s="1">
        <v>44389.646595601851</v>
      </c>
    </row>
    <row r="7765" spans="2:15" x14ac:dyDescent="0.25">
      <c r="B7765" t="s">
        <v>4303</v>
      </c>
      <c r="C7765" t="str">
        <f t="shared" si="242"/>
        <v>lceslao</v>
      </c>
      <c r="E7765" t="str">
        <f t="shared" si="243"/>
        <v/>
      </c>
      <c r="F7765" t="s">
        <v>4299</v>
      </c>
      <c r="G7765" t="s">
        <v>11699</v>
      </c>
      <c r="H7765" t="s">
        <v>11700</v>
      </c>
      <c r="I7765" s="1">
        <v>44391</v>
      </c>
      <c r="J7765" t="s">
        <v>4302</v>
      </c>
      <c r="K7765">
        <v>3808</v>
      </c>
      <c r="L7765">
        <v>6.4561000000000002</v>
      </c>
      <c r="M7765">
        <v>24584.828799999999</v>
      </c>
      <c r="N7765">
        <v>1</v>
      </c>
      <c r="O7765" s="1">
        <v>44403.604401921293</v>
      </c>
    </row>
    <row r="7766" spans="2:15" x14ac:dyDescent="0.25">
      <c r="B7766" t="s">
        <v>4303</v>
      </c>
      <c r="C7766" t="str">
        <f t="shared" si="242"/>
        <v>lceslao</v>
      </c>
      <c r="E7766" t="str">
        <f t="shared" si="243"/>
        <v/>
      </c>
      <c r="F7766" t="s">
        <v>4299</v>
      </c>
      <c r="G7766" t="s">
        <v>11701</v>
      </c>
      <c r="H7766" t="s">
        <v>11702</v>
      </c>
      <c r="I7766" s="1">
        <v>44402</v>
      </c>
      <c r="J7766" t="s">
        <v>4302</v>
      </c>
      <c r="K7766">
        <v>1500</v>
      </c>
      <c r="L7766">
        <v>6.4646999999999997</v>
      </c>
      <c r="M7766">
        <v>9697.0499999999993</v>
      </c>
      <c r="N7766">
        <v>1</v>
      </c>
      <c r="O7766" s="1">
        <v>44403.588988425923</v>
      </c>
    </row>
    <row r="7767" spans="2:15" x14ac:dyDescent="0.25">
      <c r="B7767" t="s">
        <v>4311</v>
      </c>
      <c r="C7767" t="str">
        <f t="shared" si="242"/>
        <v>amlojero</v>
      </c>
      <c r="E7767" t="str">
        <f t="shared" si="243"/>
        <v/>
      </c>
      <c r="F7767" t="s">
        <v>4299</v>
      </c>
      <c r="G7767" t="s">
        <v>11703</v>
      </c>
      <c r="H7767" t="s">
        <v>11704</v>
      </c>
      <c r="I7767" s="1">
        <v>44405</v>
      </c>
      <c r="J7767" t="s">
        <v>4302</v>
      </c>
      <c r="K7767">
        <v>1500</v>
      </c>
      <c r="L7767">
        <v>6.4661999999999997</v>
      </c>
      <c r="M7767">
        <v>9699.2999999999993</v>
      </c>
      <c r="N7767">
        <v>1</v>
      </c>
      <c r="O7767" s="1">
        <v>44410.671422719905</v>
      </c>
    </row>
    <row r="7768" spans="2:15" x14ac:dyDescent="0.25">
      <c r="B7768" t="s">
        <v>4322</v>
      </c>
      <c r="C7768" t="str">
        <f t="shared" si="242"/>
        <v>jpenecito</v>
      </c>
      <c r="E7768" t="str">
        <f t="shared" si="243"/>
        <v/>
      </c>
      <c r="F7768" t="s">
        <v>4299</v>
      </c>
      <c r="G7768" t="s">
        <v>4394</v>
      </c>
      <c r="H7768" t="s">
        <v>4395</v>
      </c>
      <c r="I7768" s="1">
        <v>44382</v>
      </c>
      <c r="J7768" t="s">
        <v>4302</v>
      </c>
      <c r="K7768">
        <v>1200</v>
      </c>
      <c r="L7768">
        <v>6.3315999999999999</v>
      </c>
      <c r="M7768">
        <v>7597.92</v>
      </c>
      <c r="N7768">
        <v>1</v>
      </c>
      <c r="O7768" s="1">
        <v>44389.644844097224</v>
      </c>
    </row>
    <row r="7769" spans="2:15" x14ac:dyDescent="0.25">
      <c r="B7769" t="s">
        <v>4303</v>
      </c>
      <c r="C7769" t="str">
        <f t="shared" si="242"/>
        <v>lceslao</v>
      </c>
      <c r="E7769" t="str">
        <f t="shared" si="243"/>
        <v/>
      </c>
      <c r="F7769" t="s">
        <v>4299</v>
      </c>
      <c r="G7769" t="s">
        <v>4396</v>
      </c>
      <c r="H7769" t="s">
        <v>4397</v>
      </c>
      <c r="I7769" s="1">
        <v>44382</v>
      </c>
      <c r="J7769" t="s">
        <v>4302</v>
      </c>
      <c r="K7769">
        <v>500</v>
      </c>
      <c r="L7769">
        <v>6.3315999999999999</v>
      </c>
      <c r="M7769">
        <v>3165.7999999999997</v>
      </c>
      <c r="N7769">
        <v>1</v>
      </c>
      <c r="O7769" s="1">
        <v>44389.646296874998</v>
      </c>
    </row>
    <row r="7770" spans="2:15" x14ac:dyDescent="0.25">
      <c r="B7770" t="s">
        <v>4308</v>
      </c>
      <c r="C7770" t="str">
        <f t="shared" si="242"/>
        <v>jmdualin</v>
      </c>
      <c r="E7770" t="str">
        <f t="shared" si="243"/>
        <v/>
      </c>
      <c r="F7770" t="s">
        <v>4299</v>
      </c>
      <c r="G7770" t="s">
        <v>4398</v>
      </c>
      <c r="H7770" t="s">
        <v>4399</v>
      </c>
      <c r="I7770" s="1">
        <v>44390</v>
      </c>
      <c r="J7770" t="s">
        <v>4302</v>
      </c>
      <c r="K7770">
        <v>1000</v>
      </c>
      <c r="L7770">
        <v>6.4523000000000001</v>
      </c>
      <c r="M7770">
        <v>6452.3</v>
      </c>
      <c r="N7770">
        <v>1</v>
      </c>
      <c r="O7770" s="1">
        <v>44403.603268900464</v>
      </c>
    </row>
    <row r="7771" spans="2:15" x14ac:dyDescent="0.25">
      <c r="B7771" t="s">
        <v>4340</v>
      </c>
      <c r="C7771" t="str">
        <f t="shared" si="242"/>
        <v>jfvillarin</v>
      </c>
      <c r="E7771" t="str">
        <f t="shared" si="243"/>
        <v/>
      </c>
      <c r="F7771" t="s">
        <v>4299</v>
      </c>
      <c r="G7771" t="s">
        <v>11705</v>
      </c>
      <c r="H7771" t="s">
        <v>11706</v>
      </c>
      <c r="I7771" s="1">
        <v>44393</v>
      </c>
      <c r="J7771" t="s">
        <v>4302</v>
      </c>
      <c r="K7771">
        <v>767</v>
      </c>
      <c r="L7771">
        <v>6.4728000000000003</v>
      </c>
      <c r="M7771">
        <v>4964.6376</v>
      </c>
      <c r="N7771">
        <v>1</v>
      </c>
      <c r="O7771" s="1">
        <v>44403.592829548608</v>
      </c>
    </row>
    <row r="7772" spans="2:15" x14ac:dyDescent="0.25">
      <c r="B7772" t="s">
        <v>4311</v>
      </c>
      <c r="C7772" t="str">
        <f t="shared" si="242"/>
        <v>amlojero</v>
      </c>
      <c r="E7772" t="str">
        <f t="shared" si="243"/>
        <v/>
      </c>
      <c r="F7772" t="s">
        <v>4299</v>
      </c>
      <c r="G7772" t="s">
        <v>11707</v>
      </c>
      <c r="H7772" t="s">
        <v>11708</v>
      </c>
      <c r="I7772" s="1">
        <v>44405</v>
      </c>
      <c r="J7772" t="s">
        <v>4302</v>
      </c>
      <c r="K7772">
        <v>500</v>
      </c>
      <c r="L7772">
        <v>6.4661999999999997</v>
      </c>
      <c r="M7772">
        <v>3233.1</v>
      </c>
      <c r="N7772">
        <v>1</v>
      </c>
      <c r="O7772" s="1">
        <v>44410.671236875001</v>
      </c>
    </row>
    <row r="7773" spans="2:15" x14ac:dyDescent="0.25">
      <c r="B7773" t="s">
        <v>4329</v>
      </c>
      <c r="C7773" t="str">
        <f t="shared" si="242"/>
        <v>racuntapay</v>
      </c>
      <c r="E7773" t="str">
        <f t="shared" si="243"/>
        <v/>
      </c>
      <c r="F7773" t="s">
        <v>4299</v>
      </c>
      <c r="G7773" t="s">
        <v>4400</v>
      </c>
      <c r="H7773" t="s">
        <v>4401</v>
      </c>
      <c r="I7773" s="1">
        <v>44388</v>
      </c>
      <c r="J7773" t="s">
        <v>4302</v>
      </c>
      <c r="K7773">
        <v>2000</v>
      </c>
      <c r="L7773">
        <v>6.4200999999999997</v>
      </c>
      <c r="M7773">
        <v>12840.199999999999</v>
      </c>
      <c r="N7773">
        <v>1</v>
      </c>
      <c r="O7773" s="1">
        <v>44390.63693090278</v>
      </c>
    </row>
    <row r="7774" spans="2:15" x14ac:dyDescent="0.25">
      <c r="B7774" t="s">
        <v>4329</v>
      </c>
      <c r="C7774" t="str">
        <f t="shared" si="242"/>
        <v>racuntapay</v>
      </c>
      <c r="E7774" t="str">
        <f t="shared" si="243"/>
        <v/>
      </c>
      <c r="F7774" t="s">
        <v>4299</v>
      </c>
      <c r="G7774" t="s">
        <v>11709</v>
      </c>
      <c r="H7774" t="s">
        <v>11710</v>
      </c>
      <c r="I7774" s="1">
        <v>44404</v>
      </c>
      <c r="J7774" t="s">
        <v>4302</v>
      </c>
      <c r="K7774">
        <v>918</v>
      </c>
      <c r="L7774">
        <v>6.4718</v>
      </c>
      <c r="M7774">
        <v>5941.1124</v>
      </c>
      <c r="N7774">
        <v>1</v>
      </c>
      <c r="O7774" s="1">
        <v>44410.669002314811</v>
      </c>
    </row>
    <row r="7775" spans="2:15" x14ac:dyDescent="0.25">
      <c r="B7775" t="s">
        <v>4340</v>
      </c>
      <c r="C7775" t="str">
        <f t="shared" si="242"/>
        <v>jfvillarin</v>
      </c>
      <c r="E7775" t="str">
        <f t="shared" si="243"/>
        <v/>
      </c>
      <c r="F7775" t="s">
        <v>4299</v>
      </c>
      <c r="G7775" t="s">
        <v>11711</v>
      </c>
      <c r="H7775" t="s">
        <v>11712</v>
      </c>
      <c r="I7775" s="1">
        <v>44397</v>
      </c>
      <c r="J7775" t="s">
        <v>4302</v>
      </c>
      <c r="K7775">
        <v>458</v>
      </c>
      <c r="L7775">
        <v>6.4629000000000003</v>
      </c>
      <c r="M7775">
        <v>2960.0082000000002</v>
      </c>
      <c r="N7775">
        <v>1</v>
      </c>
      <c r="O7775" s="1">
        <v>44403.590601388889</v>
      </c>
    </row>
    <row r="7776" spans="2:15" x14ac:dyDescent="0.25">
      <c r="B7776" t="s">
        <v>4340</v>
      </c>
      <c r="C7776" t="str">
        <f t="shared" si="242"/>
        <v>jfvillarin</v>
      </c>
      <c r="E7776" t="str">
        <f t="shared" si="243"/>
        <v/>
      </c>
      <c r="F7776" t="s">
        <v>4299</v>
      </c>
      <c r="G7776" t="s">
        <v>11713</v>
      </c>
      <c r="H7776" t="s">
        <v>11714</v>
      </c>
      <c r="I7776" s="1">
        <v>44395</v>
      </c>
      <c r="J7776" t="s">
        <v>4302</v>
      </c>
      <c r="K7776">
        <v>1000</v>
      </c>
      <c r="L7776">
        <v>6.4728000000000003</v>
      </c>
      <c r="M7776">
        <v>6472.8</v>
      </c>
      <c r="N7776">
        <v>1</v>
      </c>
      <c r="O7776" s="1">
        <v>44403.613677314817</v>
      </c>
    </row>
    <row r="7777" spans="2:15" x14ac:dyDescent="0.25">
      <c r="B7777" t="s">
        <v>4303</v>
      </c>
      <c r="C7777" t="str">
        <f t="shared" si="242"/>
        <v>lceslao</v>
      </c>
      <c r="E7777" t="str">
        <f t="shared" si="243"/>
        <v/>
      </c>
      <c r="F7777" t="s">
        <v>4299</v>
      </c>
      <c r="G7777" t="s">
        <v>11715</v>
      </c>
      <c r="H7777" t="s">
        <v>11716</v>
      </c>
      <c r="I7777" s="1">
        <v>44397</v>
      </c>
      <c r="J7777" t="s">
        <v>4302</v>
      </c>
      <c r="K7777">
        <v>1000</v>
      </c>
      <c r="L7777">
        <v>6.4629000000000003</v>
      </c>
      <c r="M7777">
        <v>6462.9000000000005</v>
      </c>
      <c r="N7777">
        <v>1</v>
      </c>
      <c r="O7777" s="1">
        <v>44403.58704525463</v>
      </c>
    </row>
    <row r="7778" spans="2:15" x14ac:dyDescent="0.25">
      <c r="B7778" t="s">
        <v>4329</v>
      </c>
      <c r="C7778" t="str">
        <f t="shared" si="242"/>
        <v>racuntapay</v>
      </c>
      <c r="E7778" t="str">
        <f t="shared" si="243"/>
        <v/>
      </c>
      <c r="F7778" t="s">
        <v>4299</v>
      </c>
      <c r="G7778" t="s">
        <v>11717</v>
      </c>
      <c r="H7778" t="s">
        <v>11718</v>
      </c>
      <c r="I7778" s="1">
        <v>44399</v>
      </c>
      <c r="J7778" t="s">
        <v>4302</v>
      </c>
      <c r="K7778">
        <v>939</v>
      </c>
      <c r="L7778">
        <v>6.4725000000000001</v>
      </c>
      <c r="M7778">
        <v>6077.6774999999998</v>
      </c>
      <c r="N7778">
        <v>1</v>
      </c>
      <c r="O7778" s="1">
        <v>44403.593811261577</v>
      </c>
    </row>
    <row r="7779" spans="2:15" x14ac:dyDescent="0.25">
      <c r="B7779" t="s">
        <v>4340</v>
      </c>
      <c r="C7779" t="str">
        <f t="shared" si="242"/>
        <v>jfvillarin</v>
      </c>
      <c r="E7779" t="str">
        <f t="shared" si="243"/>
        <v/>
      </c>
      <c r="F7779" t="s">
        <v>4299</v>
      </c>
      <c r="G7779" t="s">
        <v>11719</v>
      </c>
      <c r="H7779" t="s">
        <v>11720</v>
      </c>
      <c r="I7779" s="1">
        <v>44398</v>
      </c>
      <c r="J7779" t="s">
        <v>4302</v>
      </c>
      <c r="K7779">
        <v>2000</v>
      </c>
      <c r="L7779">
        <v>6.4898999999999996</v>
      </c>
      <c r="M7779">
        <v>12979.8</v>
      </c>
      <c r="N7779">
        <v>1</v>
      </c>
      <c r="O7779" s="1">
        <v>44403.591517627312</v>
      </c>
    </row>
    <row r="7780" spans="2:15" x14ac:dyDescent="0.25">
      <c r="B7780" t="s">
        <v>4340</v>
      </c>
      <c r="C7780" t="str">
        <f t="shared" si="242"/>
        <v>jfvillarin</v>
      </c>
      <c r="E7780" t="str">
        <f t="shared" si="243"/>
        <v/>
      </c>
      <c r="F7780" t="s">
        <v>4299</v>
      </c>
      <c r="G7780" t="s">
        <v>11721</v>
      </c>
      <c r="H7780" t="s">
        <v>11722</v>
      </c>
      <c r="I7780" s="1">
        <v>44404</v>
      </c>
      <c r="J7780" t="s">
        <v>4302</v>
      </c>
      <c r="K7780">
        <v>1529</v>
      </c>
      <c r="L7780">
        <v>6.4718</v>
      </c>
      <c r="M7780">
        <v>9895.3822</v>
      </c>
      <c r="N7780">
        <v>1</v>
      </c>
      <c r="O7780" s="1">
        <v>44410.67343224537</v>
      </c>
    </row>
    <row r="7781" spans="2:15" x14ac:dyDescent="0.25">
      <c r="B7781" t="s">
        <v>4298</v>
      </c>
      <c r="C7781" t="str">
        <f t="shared" si="242"/>
        <v>jmconstantino</v>
      </c>
      <c r="E7781" t="str">
        <f t="shared" si="243"/>
        <v/>
      </c>
      <c r="F7781" t="s">
        <v>4299</v>
      </c>
      <c r="G7781" t="s">
        <v>11723</v>
      </c>
      <c r="H7781" t="s">
        <v>11724</v>
      </c>
      <c r="I7781" s="1">
        <v>44404</v>
      </c>
      <c r="J7781" t="s">
        <v>4302</v>
      </c>
      <c r="K7781">
        <v>1000</v>
      </c>
      <c r="L7781">
        <v>6.4718</v>
      </c>
      <c r="M7781">
        <v>6471.8</v>
      </c>
      <c r="N7781">
        <v>1</v>
      </c>
      <c r="O7781" s="1">
        <v>44410.667879004628</v>
      </c>
    </row>
    <row r="7782" spans="2:15" x14ac:dyDescent="0.25">
      <c r="B7782" t="s">
        <v>4303</v>
      </c>
      <c r="C7782" t="str">
        <f t="shared" si="242"/>
        <v>lceslao</v>
      </c>
      <c r="E7782" t="str">
        <f t="shared" si="243"/>
        <v/>
      </c>
      <c r="F7782" t="s">
        <v>4299</v>
      </c>
      <c r="G7782" t="s">
        <v>11725</v>
      </c>
      <c r="H7782" t="s">
        <v>11726</v>
      </c>
      <c r="I7782" s="1">
        <v>44383</v>
      </c>
      <c r="J7782" t="s">
        <v>4302</v>
      </c>
      <c r="K7782">
        <v>237</v>
      </c>
      <c r="L7782">
        <v>6.3376000000000001</v>
      </c>
      <c r="M7782">
        <v>1502.0111999999999</v>
      </c>
      <c r="N7782">
        <v>1</v>
      </c>
      <c r="O7782" s="1">
        <v>44389.646408101849</v>
      </c>
    </row>
    <row r="7783" spans="2:15" x14ac:dyDescent="0.25">
      <c r="B7783" t="s">
        <v>4322</v>
      </c>
      <c r="C7783" t="str">
        <f t="shared" si="242"/>
        <v>jpenecito</v>
      </c>
      <c r="E7783" t="str">
        <f t="shared" si="243"/>
        <v/>
      </c>
      <c r="F7783" t="s">
        <v>4299</v>
      </c>
      <c r="G7783" t="s">
        <v>4402</v>
      </c>
      <c r="H7783" t="s">
        <v>4403</v>
      </c>
      <c r="I7783" s="1">
        <v>44383</v>
      </c>
      <c r="J7783" t="s">
        <v>4302</v>
      </c>
      <c r="K7783">
        <v>3342</v>
      </c>
      <c r="L7783">
        <v>6.3376000000000001</v>
      </c>
      <c r="M7783">
        <v>21180.2592</v>
      </c>
      <c r="N7783">
        <v>1</v>
      </c>
      <c r="O7783" s="1">
        <v>44389.644887997689</v>
      </c>
    </row>
    <row r="7784" spans="2:15" x14ac:dyDescent="0.25">
      <c r="B7784" t="s">
        <v>4329</v>
      </c>
      <c r="C7784" t="str">
        <f t="shared" si="242"/>
        <v>racuntapay</v>
      </c>
      <c r="E7784" t="str">
        <f t="shared" si="243"/>
        <v/>
      </c>
      <c r="F7784" t="s">
        <v>4299</v>
      </c>
      <c r="G7784" t="s">
        <v>11727</v>
      </c>
      <c r="H7784" t="s">
        <v>11728</v>
      </c>
      <c r="I7784" s="1">
        <v>44388</v>
      </c>
      <c r="J7784" t="s">
        <v>4302</v>
      </c>
      <c r="K7784">
        <v>4100</v>
      </c>
      <c r="L7784">
        <v>6.4200999999999997</v>
      </c>
      <c r="M7784">
        <v>26322.41</v>
      </c>
      <c r="N7784">
        <v>1</v>
      </c>
      <c r="O7784" s="1">
        <v>44390.636969513886</v>
      </c>
    </row>
    <row r="7785" spans="2:15" x14ac:dyDescent="0.25">
      <c r="B7785" t="s">
        <v>4329</v>
      </c>
      <c r="C7785" t="str">
        <f t="shared" si="242"/>
        <v>racuntapay</v>
      </c>
      <c r="E7785" t="str">
        <f t="shared" si="243"/>
        <v/>
      </c>
      <c r="F7785" t="s">
        <v>4299</v>
      </c>
      <c r="G7785" t="s">
        <v>11727</v>
      </c>
      <c r="H7785" t="s">
        <v>11728</v>
      </c>
      <c r="I7785" s="1">
        <v>44402</v>
      </c>
      <c r="J7785" t="s">
        <v>4302</v>
      </c>
      <c r="K7785">
        <v>409</v>
      </c>
      <c r="L7785">
        <v>6.4646999999999997</v>
      </c>
      <c r="M7785">
        <v>2644.0623000000001</v>
      </c>
      <c r="N7785">
        <v>1</v>
      </c>
      <c r="O7785" s="1">
        <v>44403.580272523148</v>
      </c>
    </row>
    <row r="7786" spans="2:15" x14ac:dyDescent="0.25">
      <c r="B7786" t="s">
        <v>4322</v>
      </c>
      <c r="C7786" t="str">
        <f t="shared" si="242"/>
        <v>jpenecito</v>
      </c>
      <c r="E7786" t="str">
        <f t="shared" si="243"/>
        <v/>
      </c>
      <c r="F7786" t="s">
        <v>4299</v>
      </c>
      <c r="G7786" t="s">
        <v>4404</v>
      </c>
      <c r="H7786" t="s">
        <v>4405</v>
      </c>
      <c r="I7786" s="1">
        <v>44381</v>
      </c>
      <c r="J7786" t="s">
        <v>4302</v>
      </c>
      <c r="K7786">
        <v>500</v>
      </c>
      <c r="L7786">
        <v>6.3103999999999996</v>
      </c>
      <c r="M7786">
        <v>3155.2</v>
      </c>
      <c r="N7786">
        <v>1</v>
      </c>
      <c r="O7786" s="1">
        <v>44389.644809097219</v>
      </c>
    </row>
    <row r="7787" spans="2:15" x14ac:dyDescent="0.25">
      <c r="B7787" t="s">
        <v>4303</v>
      </c>
      <c r="C7787" t="str">
        <f t="shared" si="242"/>
        <v>lceslao</v>
      </c>
      <c r="E7787" t="str">
        <f t="shared" si="243"/>
        <v/>
      </c>
      <c r="F7787" t="s">
        <v>4299</v>
      </c>
      <c r="G7787" t="s">
        <v>11729</v>
      </c>
      <c r="H7787" t="s">
        <v>11730</v>
      </c>
      <c r="I7787" s="1">
        <v>44400</v>
      </c>
      <c r="J7787" t="s">
        <v>4302</v>
      </c>
      <c r="K7787">
        <v>500</v>
      </c>
      <c r="L7787">
        <v>6.4646999999999997</v>
      </c>
      <c r="M7787">
        <v>3232.35</v>
      </c>
      <c r="N7787">
        <v>1</v>
      </c>
      <c r="O7787" s="1">
        <v>44403.587667430555</v>
      </c>
    </row>
    <row r="7788" spans="2:15" x14ac:dyDescent="0.25">
      <c r="B7788" t="s">
        <v>4298</v>
      </c>
      <c r="C7788" t="str">
        <f t="shared" si="242"/>
        <v>jmconstantino</v>
      </c>
      <c r="E7788" t="str">
        <f t="shared" si="243"/>
        <v/>
      </c>
      <c r="F7788" t="s">
        <v>4299</v>
      </c>
      <c r="G7788" t="s">
        <v>11731</v>
      </c>
      <c r="H7788" t="s">
        <v>11732</v>
      </c>
      <c r="I7788" s="1">
        <v>44399</v>
      </c>
      <c r="J7788" t="s">
        <v>4302</v>
      </c>
      <c r="K7788">
        <v>27000</v>
      </c>
      <c r="L7788">
        <v>6.4725000000000001</v>
      </c>
      <c r="M7788">
        <v>174757.5</v>
      </c>
      <c r="N7788">
        <v>1</v>
      </c>
      <c r="O7788" s="1">
        <v>44403.59346265046</v>
      </c>
    </row>
    <row r="7789" spans="2:15" x14ac:dyDescent="0.25">
      <c r="B7789" t="s">
        <v>4322</v>
      </c>
      <c r="C7789" t="str">
        <f t="shared" si="242"/>
        <v>jpenecito</v>
      </c>
      <c r="E7789" t="str">
        <f t="shared" si="243"/>
        <v/>
      </c>
      <c r="F7789" t="s">
        <v>4299</v>
      </c>
      <c r="G7789" t="s">
        <v>11733</v>
      </c>
      <c r="H7789" t="s">
        <v>11734</v>
      </c>
      <c r="I7789" s="1">
        <v>44400</v>
      </c>
      <c r="J7789" t="s">
        <v>4302</v>
      </c>
      <c r="K7789">
        <v>858</v>
      </c>
      <c r="L7789">
        <v>6.4646999999999997</v>
      </c>
      <c r="M7789">
        <v>5546.7125999999998</v>
      </c>
      <c r="N7789">
        <v>1</v>
      </c>
      <c r="O7789" s="1">
        <v>44403.581278854166</v>
      </c>
    </row>
    <row r="7790" spans="2:15" x14ac:dyDescent="0.25">
      <c r="B7790" t="s">
        <v>4298</v>
      </c>
      <c r="C7790" t="str">
        <f t="shared" si="242"/>
        <v>jmconstantino</v>
      </c>
      <c r="E7790" t="str">
        <f t="shared" si="243"/>
        <v/>
      </c>
      <c r="F7790" t="s">
        <v>4299</v>
      </c>
      <c r="G7790" t="s">
        <v>11735</v>
      </c>
      <c r="H7790" t="s">
        <v>11736</v>
      </c>
      <c r="I7790" s="1">
        <v>44379</v>
      </c>
      <c r="J7790" t="s">
        <v>4302</v>
      </c>
      <c r="K7790">
        <v>2000</v>
      </c>
      <c r="L7790">
        <v>6.3103999999999996</v>
      </c>
      <c r="M7790">
        <v>12620.8</v>
      </c>
      <c r="N7790">
        <v>1</v>
      </c>
      <c r="O7790" s="1">
        <v>44389.631308680553</v>
      </c>
    </row>
    <row r="7791" spans="2:15" x14ac:dyDescent="0.25">
      <c r="B7791" t="s">
        <v>4340</v>
      </c>
      <c r="C7791" t="str">
        <f t="shared" si="242"/>
        <v>jfvillarin</v>
      </c>
      <c r="E7791" t="str">
        <f t="shared" si="243"/>
        <v/>
      </c>
      <c r="F7791" t="s">
        <v>4299</v>
      </c>
      <c r="G7791" t="s">
        <v>11737</v>
      </c>
      <c r="H7791" t="s">
        <v>11738</v>
      </c>
      <c r="I7791" s="1">
        <v>44397</v>
      </c>
      <c r="J7791" t="s">
        <v>4302</v>
      </c>
      <c r="K7791">
        <v>1000</v>
      </c>
      <c r="L7791">
        <v>6.4629000000000003</v>
      </c>
      <c r="M7791">
        <v>6462.9000000000005</v>
      </c>
      <c r="N7791">
        <v>1</v>
      </c>
      <c r="O7791" s="1">
        <v>44403.590453425924</v>
      </c>
    </row>
    <row r="7792" spans="2:15" x14ac:dyDescent="0.25">
      <c r="B7792" t="s">
        <v>67</v>
      </c>
      <c r="C7792" t="str">
        <f t="shared" si="242"/>
        <v>na</v>
      </c>
      <c r="E7792" t="str">
        <f t="shared" si="243"/>
        <v/>
      </c>
      <c r="F7792" t="s">
        <v>4299</v>
      </c>
      <c r="G7792" t="s">
        <v>4406</v>
      </c>
      <c r="H7792" t="s">
        <v>4407</v>
      </c>
      <c r="I7792" s="1">
        <v>44381</v>
      </c>
      <c r="J7792" t="s">
        <v>4302</v>
      </c>
      <c r="K7792">
        <v>3510</v>
      </c>
      <c r="L7792">
        <v>6.3103999999999996</v>
      </c>
      <c r="M7792">
        <v>22149.503999999997</v>
      </c>
      <c r="N7792">
        <v>1</v>
      </c>
      <c r="O7792" s="1">
        <v>44389.640400497687</v>
      </c>
    </row>
    <row r="7793" spans="2:15" x14ac:dyDescent="0.25">
      <c r="B7793" t="s">
        <v>4311</v>
      </c>
      <c r="C7793" t="str">
        <f t="shared" si="242"/>
        <v>amlojero</v>
      </c>
      <c r="E7793" t="str">
        <f t="shared" si="243"/>
        <v/>
      </c>
      <c r="F7793" t="s">
        <v>4299</v>
      </c>
      <c r="G7793" t="s">
        <v>4408</v>
      </c>
      <c r="H7793" t="s">
        <v>4409</v>
      </c>
      <c r="I7793" s="1">
        <v>44382</v>
      </c>
      <c r="J7793" t="s">
        <v>4302</v>
      </c>
      <c r="K7793">
        <v>1000</v>
      </c>
      <c r="L7793">
        <v>6.3315999999999999</v>
      </c>
      <c r="M7793">
        <v>6331.5999999999995</v>
      </c>
      <c r="N7793">
        <v>1</v>
      </c>
      <c r="O7793" s="1">
        <v>44389.646832708335</v>
      </c>
    </row>
    <row r="7794" spans="2:15" x14ac:dyDescent="0.25">
      <c r="B7794" t="s">
        <v>4387</v>
      </c>
      <c r="C7794" t="str">
        <f t="shared" si="242"/>
        <v>bjvillamer</v>
      </c>
      <c r="E7794" t="str">
        <f t="shared" si="243"/>
        <v/>
      </c>
      <c r="F7794" t="s">
        <v>4299</v>
      </c>
      <c r="G7794" t="s">
        <v>11739</v>
      </c>
      <c r="H7794" t="s">
        <v>11740</v>
      </c>
      <c r="I7794" s="1">
        <v>44382</v>
      </c>
      <c r="J7794" t="s">
        <v>4302</v>
      </c>
      <c r="K7794">
        <v>2000</v>
      </c>
      <c r="L7794">
        <v>6.3315999999999999</v>
      </c>
      <c r="M7794">
        <v>12663.199999999999</v>
      </c>
      <c r="N7794">
        <v>1</v>
      </c>
      <c r="O7794" s="1">
        <v>44389.64734609954</v>
      </c>
    </row>
    <row r="7795" spans="2:15" x14ac:dyDescent="0.25">
      <c r="B7795" t="s">
        <v>4387</v>
      </c>
      <c r="C7795" t="str">
        <f t="shared" si="242"/>
        <v>bjvillamer</v>
      </c>
      <c r="E7795" t="str">
        <f t="shared" si="243"/>
        <v/>
      </c>
      <c r="F7795" t="s">
        <v>4299</v>
      </c>
      <c r="G7795" t="s">
        <v>11741</v>
      </c>
      <c r="H7795" t="s">
        <v>11742</v>
      </c>
      <c r="I7795" s="1">
        <v>44406</v>
      </c>
      <c r="J7795" t="s">
        <v>4302</v>
      </c>
      <c r="K7795">
        <v>2300</v>
      </c>
      <c r="L7795">
        <v>6.4774000000000003</v>
      </c>
      <c r="M7795">
        <v>14898.02</v>
      </c>
      <c r="N7795">
        <v>1</v>
      </c>
      <c r="O7795" s="1">
        <v>44410.672077962961</v>
      </c>
    </row>
    <row r="7796" spans="2:15" x14ac:dyDescent="0.25">
      <c r="B7796" t="s">
        <v>4322</v>
      </c>
      <c r="C7796" t="str">
        <f t="shared" si="242"/>
        <v>jpenecito</v>
      </c>
      <c r="E7796" t="str">
        <f t="shared" si="243"/>
        <v/>
      </c>
      <c r="F7796" t="s">
        <v>4299</v>
      </c>
      <c r="G7796" t="s">
        <v>4410</v>
      </c>
      <c r="H7796" t="s">
        <v>4411</v>
      </c>
      <c r="I7796" s="1">
        <v>44379</v>
      </c>
      <c r="J7796" t="s">
        <v>4302</v>
      </c>
      <c r="K7796">
        <v>500</v>
      </c>
      <c r="L7796">
        <v>6.3103999999999996</v>
      </c>
      <c r="M7796">
        <v>3155.2</v>
      </c>
      <c r="N7796">
        <v>1</v>
      </c>
      <c r="O7796" s="1">
        <v>44389.644709722219</v>
      </c>
    </row>
    <row r="7797" spans="2:15" x14ac:dyDescent="0.25">
      <c r="B7797" t="s">
        <v>4340</v>
      </c>
      <c r="C7797" t="str">
        <f t="shared" si="242"/>
        <v>jfvillarin</v>
      </c>
      <c r="E7797" t="str">
        <f t="shared" si="243"/>
        <v/>
      </c>
      <c r="F7797" t="s">
        <v>4299</v>
      </c>
      <c r="G7797" t="s">
        <v>4414</v>
      </c>
      <c r="H7797" t="s">
        <v>4415</v>
      </c>
      <c r="I7797" s="1">
        <v>44382</v>
      </c>
      <c r="J7797" t="s">
        <v>4302</v>
      </c>
      <c r="K7797">
        <v>1566</v>
      </c>
      <c r="L7797">
        <v>6.3315999999999999</v>
      </c>
      <c r="M7797">
        <v>9915.2855999999992</v>
      </c>
      <c r="N7797">
        <v>1</v>
      </c>
      <c r="O7797" s="1">
        <v>44389.647828506946</v>
      </c>
    </row>
    <row r="7798" spans="2:15" x14ac:dyDescent="0.25">
      <c r="B7798" t="s">
        <v>4308</v>
      </c>
      <c r="C7798" t="str">
        <f t="shared" si="242"/>
        <v>jmdualin</v>
      </c>
      <c r="E7798" t="str">
        <f t="shared" si="243"/>
        <v/>
      </c>
      <c r="F7798" t="s">
        <v>4299</v>
      </c>
      <c r="G7798" t="s">
        <v>4416</v>
      </c>
      <c r="H7798" t="s">
        <v>4417</v>
      </c>
      <c r="I7798" s="1">
        <v>44382</v>
      </c>
      <c r="J7798" t="s">
        <v>4302</v>
      </c>
      <c r="K7798">
        <v>500</v>
      </c>
      <c r="L7798">
        <v>6.3315999999999999</v>
      </c>
      <c r="M7798">
        <v>3165.7999999999997</v>
      </c>
      <c r="N7798">
        <v>1</v>
      </c>
      <c r="O7798" s="1">
        <v>44389.642472256943</v>
      </c>
    </row>
    <row r="7799" spans="2:15" x14ac:dyDescent="0.25">
      <c r="B7799" t="s">
        <v>4329</v>
      </c>
      <c r="C7799" t="str">
        <f t="shared" si="242"/>
        <v>racuntapay</v>
      </c>
      <c r="E7799" t="str">
        <f t="shared" si="243"/>
        <v/>
      </c>
      <c r="F7799" t="s">
        <v>4299</v>
      </c>
      <c r="G7799" t="s">
        <v>11743</v>
      </c>
      <c r="H7799" t="s">
        <v>11744</v>
      </c>
      <c r="I7799" s="1">
        <v>44406</v>
      </c>
      <c r="J7799" t="s">
        <v>4302</v>
      </c>
      <c r="K7799">
        <v>1380</v>
      </c>
      <c r="L7799">
        <v>6.4774000000000003</v>
      </c>
      <c r="M7799">
        <v>8938.8119999999999</v>
      </c>
      <c r="N7799">
        <v>1</v>
      </c>
      <c r="O7799" s="1">
        <v>44410.669403935186</v>
      </c>
    </row>
    <row r="7800" spans="2:15" x14ac:dyDescent="0.25">
      <c r="B7800" t="s">
        <v>4322</v>
      </c>
      <c r="C7800" t="str">
        <f t="shared" si="242"/>
        <v>jpenecito</v>
      </c>
      <c r="E7800" t="str">
        <f t="shared" si="243"/>
        <v/>
      </c>
      <c r="F7800" t="s">
        <v>4299</v>
      </c>
      <c r="G7800" t="s">
        <v>11745</v>
      </c>
      <c r="H7800" t="s">
        <v>11746</v>
      </c>
      <c r="I7800" s="1">
        <v>44388</v>
      </c>
      <c r="J7800" t="s">
        <v>4302</v>
      </c>
      <c r="K7800">
        <v>13393</v>
      </c>
      <c r="L7800">
        <v>6.4200999999999997</v>
      </c>
      <c r="M7800">
        <v>85984.39929999999</v>
      </c>
      <c r="N7800">
        <v>1</v>
      </c>
      <c r="O7800" s="1">
        <v>44390.637440196762</v>
      </c>
    </row>
    <row r="7801" spans="2:15" x14ac:dyDescent="0.25">
      <c r="B7801" t="s">
        <v>4311</v>
      </c>
      <c r="C7801" t="str">
        <f t="shared" si="242"/>
        <v>amlojero</v>
      </c>
      <c r="E7801" t="str">
        <f t="shared" si="243"/>
        <v/>
      </c>
      <c r="F7801" t="s">
        <v>4299</v>
      </c>
      <c r="G7801" t="s">
        <v>4420</v>
      </c>
      <c r="H7801" t="s">
        <v>4421</v>
      </c>
      <c r="I7801" s="1">
        <v>44385</v>
      </c>
      <c r="J7801" t="s">
        <v>4302</v>
      </c>
      <c r="K7801">
        <v>2000</v>
      </c>
      <c r="L7801">
        <v>6.4093</v>
      </c>
      <c r="M7801">
        <v>12818.6</v>
      </c>
      <c r="N7801">
        <v>1</v>
      </c>
      <c r="O7801" s="1">
        <v>44390.637487800923</v>
      </c>
    </row>
    <row r="7802" spans="2:15" x14ac:dyDescent="0.25">
      <c r="B7802" t="s">
        <v>4311</v>
      </c>
      <c r="C7802" t="str">
        <f t="shared" si="242"/>
        <v>amlojero</v>
      </c>
      <c r="E7802" t="str">
        <f t="shared" si="243"/>
        <v/>
      </c>
      <c r="F7802" t="s">
        <v>4299</v>
      </c>
      <c r="G7802" t="s">
        <v>11747</v>
      </c>
      <c r="H7802" t="s">
        <v>11748</v>
      </c>
      <c r="I7802" s="1">
        <v>44407</v>
      </c>
      <c r="J7802" t="s">
        <v>4302</v>
      </c>
      <c r="K7802">
        <v>460</v>
      </c>
      <c r="L7802">
        <v>6.4786999999999999</v>
      </c>
      <c r="M7802">
        <v>2980.2019999999998</v>
      </c>
      <c r="N7802">
        <v>1</v>
      </c>
      <c r="O7802" s="1">
        <v>44410.671927118055</v>
      </c>
    </row>
    <row r="7803" spans="2:15" x14ac:dyDescent="0.25">
      <c r="B7803" t="s">
        <v>4311</v>
      </c>
      <c r="C7803" t="str">
        <f t="shared" si="242"/>
        <v>amlojero</v>
      </c>
      <c r="E7803" t="str">
        <f t="shared" si="243"/>
        <v/>
      </c>
      <c r="F7803" t="s">
        <v>4299</v>
      </c>
      <c r="G7803" t="s">
        <v>4424</v>
      </c>
      <c r="H7803" t="s">
        <v>4425</v>
      </c>
      <c r="I7803" s="1">
        <v>44382</v>
      </c>
      <c r="J7803" t="s">
        <v>4302</v>
      </c>
      <c r="K7803">
        <v>500</v>
      </c>
      <c r="L7803">
        <v>6.3315999999999999</v>
      </c>
      <c r="M7803">
        <v>3165.7999999999997</v>
      </c>
      <c r="N7803">
        <v>1</v>
      </c>
      <c r="O7803" s="1">
        <v>44389.646915509256</v>
      </c>
    </row>
    <row r="7804" spans="2:15" x14ac:dyDescent="0.25">
      <c r="B7804" t="s">
        <v>4308</v>
      </c>
      <c r="C7804" t="str">
        <f t="shared" si="242"/>
        <v>jmdualin</v>
      </c>
      <c r="E7804" t="str">
        <f t="shared" si="243"/>
        <v/>
      </c>
      <c r="F7804" t="s">
        <v>4299</v>
      </c>
      <c r="G7804" t="s">
        <v>11749</v>
      </c>
      <c r="H7804" t="s">
        <v>11750</v>
      </c>
      <c r="I7804" s="1">
        <v>44405</v>
      </c>
      <c r="J7804" t="s">
        <v>4302</v>
      </c>
      <c r="K7804">
        <v>2000</v>
      </c>
      <c r="L7804">
        <v>6.4661999999999997</v>
      </c>
      <c r="M7804">
        <v>12932.4</v>
      </c>
      <c r="N7804">
        <v>1</v>
      </c>
      <c r="O7804" s="1">
        <v>44410.669706898145</v>
      </c>
    </row>
    <row r="7805" spans="2:15" x14ac:dyDescent="0.25">
      <c r="B7805" t="s">
        <v>4340</v>
      </c>
      <c r="C7805" t="str">
        <f t="shared" si="242"/>
        <v>jfvillarin</v>
      </c>
      <c r="E7805" t="str">
        <f t="shared" si="243"/>
        <v/>
      </c>
      <c r="F7805" t="s">
        <v>4299</v>
      </c>
      <c r="G7805" t="s">
        <v>11751</v>
      </c>
      <c r="H7805" t="s">
        <v>11752</v>
      </c>
      <c r="I7805" s="1">
        <v>44405</v>
      </c>
      <c r="J7805" t="s">
        <v>4302</v>
      </c>
      <c r="K7805">
        <v>153</v>
      </c>
      <c r="L7805">
        <v>6.4661999999999997</v>
      </c>
      <c r="M7805">
        <v>989.32859999999994</v>
      </c>
      <c r="N7805">
        <v>1</v>
      </c>
      <c r="O7805" s="1">
        <v>44410.673754664349</v>
      </c>
    </row>
    <row r="7806" spans="2:15" x14ac:dyDescent="0.25">
      <c r="B7806" t="s">
        <v>4340</v>
      </c>
      <c r="C7806" t="str">
        <f t="shared" si="242"/>
        <v>jfvillarin</v>
      </c>
      <c r="E7806" t="str">
        <f t="shared" si="243"/>
        <v/>
      </c>
      <c r="F7806" t="s">
        <v>4299</v>
      </c>
      <c r="G7806" t="s">
        <v>11753</v>
      </c>
      <c r="H7806" t="s">
        <v>11754</v>
      </c>
      <c r="I7806" s="1">
        <v>44388</v>
      </c>
      <c r="J7806" t="s">
        <v>4302</v>
      </c>
      <c r="K7806">
        <v>2000</v>
      </c>
      <c r="L7806">
        <v>6.4200999999999997</v>
      </c>
      <c r="M7806">
        <v>12840.199999999999</v>
      </c>
      <c r="N7806">
        <v>1</v>
      </c>
      <c r="O7806" s="1">
        <v>44390.638080821758</v>
      </c>
    </row>
    <row r="7807" spans="2:15" x14ac:dyDescent="0.25">
      <c r="B7807" t="s">
        <v>4340</v>
      </c>
      <c r="C7807" t="str">
        <f t="shared" si="242"/>
        <v>jfvillarin</v>
      </c>
      <c r="E7807" t="str">
        <f t="shared" si="243"/>
        <v/>
      </c>
      <c r="F7807" t="s">
        <v>4299</v>
      </c>
      <c r="G7807" t="s">
        <v>11755</v>
      </c>
      <c r="H7807" t="s">
        <v>11756</v>
      </c>
      <c r="I7807" s="1">
        <v>44390</v>
      </c>
      <c r="J7807" t="s">
        <v>4302</v>
      </c>
      <c r="K7807">
        <v>769</v>
      </c>
      <c r="L7807">
        <v>6.4523000000000001</v>
      </c>
      <c r="M7807">
        <v>4961.8186999999998</v>
      </c>
      <c r="N7807">
        <v>1</v>
      </c>
      <c r="O7807" s="1">
        <v>44403.605161145832</v>
      </c>
    </row>
    <row r="7808" spans="2:15" x14ac:dyDescent="0.25">
      <c r="B7808" t="s">
        <v>4340</v>
      </c>
      <c r="C7808" t="str">
        <f t="shared" si="242"/>
        <v>jfvillarin</v>
      </c>
      <c r="E7808" t="str">
        <f t="shared" si="243"/>
        <v/>
      </c>
      <c r="F7808" t="s">
        <v>4299</v>
      </c>
      <c r="G7808" t="s">
        <v>4426</v>
      </c>
      <c r="H7808" t="s">
        <v>4427</v>
      </c>
      <c r="I7808" s="1">
        <v>44385</v>
      </c>
      <c r="J7808" t="s">
        <v>4302</v>
      </c>
      <c r="K7808">
        <v>309</v>
      </c>
      <c r="L7808">
        <v>6.4093</v>
      </c>
      <c r="M7808">
        <v>1980.4737</v>
      </c>
      <c r="N7808">
        <v>1</v>
      </c>
      <c r="O7808" s="1">
        <v>44390.637868865742</v>
      </c>
    </row>
    <row r="7809" spans="2:15" x14ac:dyDescent="0.25">
      <c r="B7809" t="s">
        <v>4308</v>
      </c>
      <c r="C7809" t="str">
        <f t="shared" si="242"/>
        <v>jmdualin</v>
      </c>
      <c r="E7809" t="str">
        <f t="shared" si="243"/>
        <v/>
      </c>
      <c r="F7809" t="s">
        <v>4299</v>
      </c>
      <c r="G7809" t="s">
        <v>11757</v>
      </c>
      <c r="H7809" t="s">
        <v>11758</v>
      </c>
      <c r="I7809" s="1">
        <v>44397</v>
      </c>
      <c r="J7809" t="s">
        <v>4302</v>
      </c>
      <c r="K7809">
        <v>1000</v>
      </c>
      <c r="L7809">
        <v>6.4629000000000003</v>
      </c>
      <c r="M7809">
        <v>6462.9000000000005</v>
      </c>
      <c r="N7809">
        <v>1</v>
      </c>
      <c r="O7809" s="1">
        <v>44403.580684409724</v>
      </c>
    </row>
    <row r="7810" spans="2:15" x14ac:dyDescent="0.25">
      <c r="B7810" t="s">
        <v>4308</v>
      </c>
      <c r="C7810" t="str">
        <f t="shared" si="242"/>
        <v>jmdualin</v>
      </c>
      <c r="E7810" t="str">
        <f t="shared" si="243"/>
        <v/>
      </c>
      <c r="F7810" t="s">
        <v>4299</v>
      </c>
      <c r="G7810" t="s">
        <v>11759</v>
      </c>
      <c r="H7810" t="s">
        <v>11760</v>
      </c>
      <c r="I7810" s="1">
        <v>44382</v>
      </c>
      <c r="J7810" t="s">
        <v>4302</v>
      </c>
      <c r="K7810">
        <v>250</v>
      </c>
      <c r="L7810">
        <v>6.3315999999999999</v>
      </c>
      <c r="M7810">
        <v>1582.8999999999999</v>
      </c>
      <c r="N7810">
        <v>1</v>
      </c>
      <c r="O7810" s="1">
        <v>44389.642539849534</v>
      </c>
    </row>
    <row r="7811" spans="2:15" x14ac:dyDescent="0.25">
      <c r="B7811" t="s">
        <v>4298</v>
      </c>
      <c r="C7811" t="str">
        <f t="shared" ref="C7811:C7874" si="244">MID(B7811,FIND("(",B7811)+1,FIND(")",B7811,FIND("(",B7811)+1) - FIND("(",B7811)-1)</f>
        <v>jmconstantino</v>
      </c>
      <c r="E7811" t="str">
        <f t="shared" ref="E7811:E7874" si="245">IFERROR(MID(D7811,FIND("(",D7811)+1,FIND(")",D7811,FIND("(",D7811)+1) - FIND("(",D7811)-1),"")</f>
        <v/>
      </c>
      <c r="F7811" t="s">
        <v>4299</v>
      </c>
      <c r="G7811" t="s">
        <v>11761</v>
      </c>
      <c r="H7811" t="s">
        <v>11762</v>
      </c>
      <c r="I7811" s="1">
        <v>44404</v>
      </c>
      <c r="J7811" t="s">
        <v>4302</v>
      </c>
      <c r="K7811">
        <v>1400</v>
      </c>
      <c r="L7811">
        <v>6.4718</v>
      </c>
      <c r="M7811">
        <v>9060.52</v>
      </c>
      <c r="N7811">
        <v>1</v>
      </c>
      <c r="O7811" s="1">
        <v>44410.667914537036</v>
      </c>
    </row>
    <row r="7812" spans="2:15" x14ac:dyDescent="0.25">
      <c r="B7812" t="s">
        <v>4308</v>
      </c>
      <c r="C7812" t="str">
        <f t="shared" si="244"/>
        <v>jmdualin</v>
      </c>
      <c r="E7812" t="str">
        <f t="shared" si="245"/>
        <v/>
      </c>
      <c r="F7812" t="s">
        <v>4299</v>
      </c>
      <c r="G7812" t="s">
        <v>11763</v>
      </c>
      <c r="H7812" t="s">
        <v>11764</v>
      </c>
      <c r="I7812" s="1">
        <v>44397</v>
      </c>
      <c r="J7812" t="s">
        <v>4302</v>
      </c>
      <c r="K7812">
        <v>1000</v>
      </c>
      <c r="L7812">
        <v>6.4629000000000003</v>
      </c>
      <c r="M7812">
        <v>6462.9000000000005</v>
      </c>
      <c r="N7812">
        <v>1</v>
      </c>
      <c r="O7812" s="1">
        <v>44403.580731087961</v>
      </c>
    </row>
    <row r="7813" spans="2:15" x14ac:dyDescent="0.25">
      <c r="B7813" t="s">
        <v>4329</v>
      </c>
      <c r="C7813" t="str">
        <f t="shared" si="244"/>
        <v>racuntapay</v>
      </c>
      <c r="E7813" t="str">
        <f t="shared" si="245"/>
        <v/>
      </c>
      <c r="F7813" t="s">
        <v>4299</v>
      </c>
      <c r="G7813" t="s">
        <v>11765</v>
      </c>
      <c r="H7813" t="s">
        <v>11766</v>
      </c>
      <c r="I7813" s="1">
        <v>44382</v>
      </c>
      <c r="J7813" t="s">
        <v>4302</v>
      </c>
      <c r="K7813">
        <v>2700</v>
      </c>
      <c r="L7813">
        <v>6.3315999999999999</v>
      </c>
      <c r="M7813">
        <v>17095.32</v>
      </c>
      <c r="N7813">
        <v>1</v>
      </c>
      <c r="O7813" s="1">
        <v>44389.642148182873</v>
      </c>
    </row>
    <row r="7814" spans="2:15" x14ac:dyDescent="0.25">
      <c r="B7814" t="s">
        <v>4308</v>
      </c>
      <c r="C7814" t="str">
        <f t="shared" si="244"/>
        <v>jmdualin</v>
      </c>
      <c r="E7814" t="str">
        <f t="shared" si="245"/>
        <v/>
      </c>
      <c r="F7814" t="s">
        <v>4299</v>
      </c>
      <c r="G7814" t="s">
        <v>11767</v>
      </c>
      <c r="H7814" t="s">
        <v>11768</v>
      </c>
      <c r="I7814" s="1">
        <v>44402</v>
      </c>
      <c r="J7814" t="s">
        <v>4302</v>
      </c>
      <c r="K7814">
        <v>2610</v>
      </c>
      <c r="L7814">
        <v>6.4646999999999997</v>
      </c>
      <c r="M7814">
        <v>16872.866999999998</v>
      </c>
      <c r="N7814">
        <v>1</v>
      </c>
      <c r="O7814" s="1">
        <v>44403.580792245368</v>
      </c>
    </row>
    <row r="7815" spans="2:15" x14ac:dyDescent="0.25">
      <c r="B7815" t="s">
        <v>4298</v>
      </c>
      <c r="C7815" t="str">
        <f t="shared" si="244"/>
        <v>jmconstantino</v>
      </c>
      <c r="E7815" t="str">
        <f t="shared" si="245"/>
        <v/>
      </c>
      <c r="F7815" t="s">
        <v>4299</v>
      </c>
      <c r="G7815" t="s">
        <v>11769</v>
      </c>
      <c r="H7815" t="s">
        <v>11770</v>
      </c>
      <c r="I7815" s="1">
        <v>44379</v>
      </c>
      <c r="J7815" t="s">
        <v>4302</v>
      </c>
      <c r="K7815">
        <v>2000</v>
      </c>
      <c r="L7815">
        <v>6.3103999999999996</v>
      </c>
      <c r="M7815">
        <v>12620.8</v>
      </c>
      <c r="N7815">
        <v>1</v>
      </c>
      <c r="O7815" s="1">
        <v>44389.640302199077</v>
      </c>
    </row>
    <row r="7816" spans="2:15" x14ac:dyDescent="0.25">
      <c r="B7816" t="s">
        <v>4311</v>
      </c>
      <c r="C7816" t="str">
        <f t="shared" si="244"/>
        <v>amlojero</v>
      </c>
      <c r="E7816" t="str">
        <f t="shared" si="245"/>
        <v/>
      </c>
      <c r="F7816" t="s">
        <v>4299</v>
      </c>
      <c r="G7816" t="s">
        <v>11771</v>
      </c>
      <c r="H7816" t="s">
        <v>11772</v>
      </c>
      <c r="I7816" s="1">
        <v>44405</v>
      </c>
      <c r="J7816" t="s">
        <v>4302</v>
      </c>
      <c r="K7816">
        <v>307</v>
      </c>
      <c r="L7816">
        <v>6.4661999999999997</v>
      </c>
      <c r="M7816">
        <v>1985.1233999999999</v>
      </c>
      <c r="N7816">
        <v>1</v>
      </c>
      <c r="O7816" s="1">
        <v>44410.671283449075</v>
      </c>
    </row>
    <row r="7817" spans="2:15" x14ac:dyDescent="0.25">
      <c r="B7817" t="s">
        <v>4340</v>
      </c>
      <c r="C7817" t="str">
        <f t="shared" si="244"/>
        <v>jfvillarin</v>
      </c>
      <c r="E7817" t="str">
        <f t="shared" si="245"/>
        <v/>
      </c>
      <c r="F7817" t="s">
        <v>4299</v>
      </c>
      <c r="G7817" t="s">
        <v>4428</v>
      </c>
      <c r="H7817" t="s">
        <v>4429</v>
      </c>
      <c r="I7817" s="1">
        <v>44381</v>
      </c>
      <c r="J7817" t="s">
        <v>4302</v>
      </c>
      <c r="K7817">
        <v>1350</v>
      </c>
      <c r="L7817">
        <v>6.3103999999999996</v>
      </c>
      <c r="M7817">
        <v>8519.0399999999991</v>
      </c>
      <c r="N7817">
        <v>1</v>
      </c>
      <c r="O7817" s="1">
        <v>44389.647453310186</v>
      </c>
    </row>
    <row r="7818" spans="2:15" x14ac:dyDescent="0.25">
      <c r="B7818" t="s">
        <v>4311</v>
      </c>
      <c r="C7818" t="str">
        <f t="shared" si="244"/>
        <v>amlojero</v>
      </c>
      <c r="E7818" t="str">
        <f t="shared" si="245"/>
        <v/>
      </c>
      <c r="F7818" t="s">
        <v>4299</v>
      </c>
      <c r="G7818" t="s">
        <v>11773</v>
      </c>
      <c r="H7818" t="s">
        <v>11774</v>
      </c>
      <c r="I7818" s="1">
        <v>44405</v>
      </c>
      <c r="J7818" t="s">
        <v>4302</v>
      </c>
      <c r="K7818">
        <v>153</v>
      </c>
      <c r="L7818">
        <v>6.4661999999999997</v>
      </c>
      <c r="M7818">
        <v>989.32859999999994</v>
      </c>
      <c r="N7818">
        <v>1</v>
      </c>
      <c r="O7818" s="1">
        <v>44410.671332291669</v>
      </c>
    </row>
    <row r="7819" spans="2:15" x14ac:dyDescent="0.25">
      <c r="B7819" t="s">
        <v>4340</v>
      </c>
      <c r="C7819" t="str">
        <f t="shared" si="244"/>
        <v>jfvillarin</v>
      </c>
      <c r="E7819" t="str">
        <f t="shared" si="245"/>
        <v/>
      </c>
      <c r="F7819" t="s">
        <v>4299</v>
      </c>
      <c r="G7819" t="s">
        <v>11775</v>
      </c>
      <c r="H7819" t="s">
        <v>11776</v>
      </c>
      <c r="I7819" s="1">
        <v>44386</v>
      </c>
      <c r="J7819" t="s">
        <v>4302</v>
      </c>
      <c r="K7819">
        <v>2374</v>
      </c>
      <c r="L7819">
        <v>6.4200999999999997</v>
      </c>
      <c r="M7819">
        <v>15241.3174</v>
      </c>
      <c r="N7819">
        <v>1</v>
      </c>
      <c r="O7819" s="1">
        <v>44390.637992314812</v>
      </c>
    </row>
    <row r="7820" spans="2:15" x14ac:dyDescent="0.25">
      <c r="B7820" t="s">
        <v>4303</v>
      </c>
      <c r="C7820" t="str">
        <f t="shared" si="244"/>
        <v>lceslao</v>
      </c>
      <c r="E7820" t="str">
        <f t="shared" si="245"/>
        <v/>
      </c>
      <c r="F7820" t="s">
        <v>4299</v>
      </c>
      <c r="G7820" t="s">
        <v>11777</v>
      </c>
      <c r="H7820" t="s">
        <v>11778</v>
      </c>
      <c r="I7820" s="1">
        <v>44407</v>
      </c>
      <c r="J7820" t="s">
        <v>4302</v>
      </c>
      <c r="K7820">
        <v>767</v>
      </c>
      <c r="L7820">
        <v>6.4786999999999999</v>
      </c>
      <c r="M7820">
        <v>4969.1629000000003</v>
      </c>
      <c r="N7820">
        <v>1</v>
      </c>
      <c r="O7820" s="1">
        <v>44410.670863194442</v>
      </c>
    </row>
    <row r="7821" spans="2:15" x14ac:dyDescent="0.25">
      <c r="B7821" t="s">
        <v>4329</v>
      </c>
      <c r="C7821" t="str">
        <f t="shared" si="244"/>
        <v>racuntapay</v>
      </c>
      <c r="E7821" t="str">
        <f t="shared" si="245"/>
        <v/>
      </c>
      <c r="F7821" t="s">
        <v>4299</v>
      </c>
      <c r="G7821" t="s">
        <v>11779</v>
      </c>
      <c r="H7821" t="s">
        <v>11780</v>
      </c>
      <c r="I7821" s="1">
        <v>44393</v>
      </c>
      <c r="J7821" t="s">
        <v>4302</v>
      </c>
      <c r="K7821">
        <v>3000</v>
      </c>
      <c r="L7821">
        <v>6.4728000000000003</v>
      </c>
      <c r="M7821">
        <v>19418.400000000001</v>
      </c>
      <c r="N7821">
        <v>1</v>
      </c>
      <c r="O7821" s="1">
        <v>44403.580336608793</v>
      </c>
    </row>
    <row r="7822" spans="2:15" x14ac:dyDescent="0.25">
      <c r="B7822" t="s">
        <v>4329</v>
      </c>
      <c r="C7822" t="str">
        <f t="shared" si="244"/>
        <v>racuntapay</v>
      </c>
      <c r="E7822" t="str">
        <f t="shared" si="245"/>
        <v/>
      </c>
      <c r="F7822" t="s">
        <v>4299</v>
      </c>
      <c r="G7822" t="s">
        <v>11781</v>
      </c>
      <c r="H7822" t="s">
        <v>11782</v>
      </c>
      <c r="I7822" s="1">
        <v>44408</v>
      </c>
      <c r="J7822" t="s">
        <v>4302</v>
      </c>
      <c r="K7822">
        <v>3000</v>
      </c>
      <c r="L7822">
        <v>6.4786999999999999</v>
      </c>
      <c r="M7822">
        <v>19436.099999999999</v>
      </c>
      <c r="N7822">
        <v>1</v>
      </c>
      <c r="O7822" s="1">
        <v>44410.669519444447</v>
      </c>
    </row>
    <row r="7823" spans="2:15" x14ac:dyDescent="0.25">
      <c r="B7823" t="s">
        <v>4329</v>
      </c>
      <c r="C7823" t="str">
        <f t="shared" si="244"/>
        <v>racuntapay</v>
      </c>
      <c r="E7823" t="str">
        <f t="shared" si="245"/>
        <v/>
      </c>
      <c r="F7823" t="s">
        <v>4299</v>
      </c>
      <c r="G7823" t="s">
        <v>11783</v>
      </c>
      <c r="H7823" t="s">
        <v>11784</v>
      </c>
      <c r="I7823" s="1">
        <v>44381</v>
      </c>
      <c r="J7823" t="s">
        <v>4302</v>
      </c>
      <c r="K7823">
        <v>20259</v>
      </c>
      <c r="L7823">
        <v>6.3103999999999996</v>
      </c>
      <c r="M7823">
        <v>127842.3936</v>
      </c>
      <c r="N7823">
        <v>1</v>
      </c>
      <c r="O7823" s="1">
        <v>44389.648862071757</v>
      </c>
    </row>
    <row r="7824" spans="2:15" x14ac:dyDescent="0.25">
      <c r="B7824" t="s">
        <v>4311</v>
      </c>
      <c r="C7824" t="str">
        <f t="shared" si="244"/>
        <v>amlojero</v>
      </c>
      <c r="E7824" t="str">
        <f t="shared" si="245"/>
        <v/>
      </c>
      <c r="F7824" t="s">
        <v>4299</v>
      </c>
      <c r="G7824" t="s">
        <v>11785</v>
      </c>
      <c r="H7824" t="s">
        <v>11786</v>
      </c>
      <c r="I7824" s="1">
        <v>44406</v>
      </c>
      <c r="J7824" t="s">
        <v>4302</v>
      </c>
      <c r="K7824">
        <v>230</v>
      </c>
      <c r="L7824">
        <v>6.4774000000000003</v>
      </c>
      <c r="M7824">
        <v>1489.8020000000001</v>
      </c>
      <c r="N7824">
        <v>1</v>
      </c>
      <c r="O7824" s="1">
        <v>44410.671473530092</v>
      </c>
    </row>
    <row r="7825" spans="2:15" x14ac:dyDescent="0.25">
      <c r="B7825" t="s">
        <v>4311</v>
      </c>
      <c r="C7825" t="str">
        <f t="shared" si="244"/>
        <v>amlojero</v>
      </c>
      <c r="E7825" t="str">
        <f t="shared" si="245"/>
        <v/>
      </c>
      <c r="F7825" t="s">
        <v>4299</v>
      </c>
      <c r="G7825" t="s">
        <v>11787</v>
      </c>
      <c r="H7825" t="s">
        <v>11788</v>
      </c>
      <c r="I7825" s="1">
        <v>44383</v>
      </c>
      <c r="J7825" t="s">
        <v>4302</v>
      </c>
      <c r="K7825">
        <v>1000</v>
      </c>
      <c r="L7825">
        <v>6.3376000000000001</v>
      </c>
      <c r="M7825">
        <v>6337.6</v>
      </c>
      <c r="N7825">
        <v>1</v>
      </c>
      <c r="O7825" s="1">
        <v>44389.647060069445</v>
      </c>
    </row>
    <row r="7826" spans="2:15" x14ac:dyDescent="0.25">
      <c r="B7826" t="s">
        <v>4298</v>
      </c>
      <c r="C7826" t="str">
        <f t="shared" si="244"/>
        <v>jmconstantino</v>
      </c>
      <c r="E7826" t="str">
        <f t="shared" si="245"/>
        <v/>
      </c>
      <c r="F7826" t="s">
        <v>4299</v>
      </c>
      <c r="G7826" t="s">
        <v>11789</v>
      </c>
      <c r="H7826" t="s">
        <v>11790</v>
      </c>
      <c r="I7826" s="1">
        <v>44392</v>
      </c>
      <c r="J7826" t="s">
        <v>4302</v>
      </c>
      <c r="K7826">
        <v>77</v>
      </c>
      <c r="L7826">
        <v>6.4604999999999997</v>
      </c>
      <c r="M7826">
        <v>497.45849999999996</v>
      </c>
      <c r="N7826">
        <v>1</v>
      </c>
      <c r="O7826" s="1">
        <v>44403.602808449075</v>
      </c>
    </row>
    <row r="7827" spans="2:15" x14ac:dyDescent="0.25">
      <c r="B7827" t="s">
        <v>4311</v>
      </c>
      <c r="C7827" t="str">
        <f t="shared" si="244"/>
        <v>amlojero</v>
      </c>
      <c r="E7827" t="str">
        <f t="shared" si="245"/>
        <v/>
      </c>
      <c r="F7827" t="s">
        <v>4299</v>
      </c>
      <c r="G7827" t="s">
        <v>11791</v>
      </c>
      <c r="H7827" t="s">
        <v>11792</v>
      </c>
      <c r="I7827" s="1">
        <v>44405</v>
      </c>
      <c r="J7827" t="s">
        <v>4302</v>
      </c>
      <c r="K7827">
        <v>1418</v>
      </c>
      <c r="L7827">
        <v>6.4661999999999997</v>
      </c>
      <c r="M7827">
        <v>9169.0715999999993</v>
      </c>
      <c r="N7827">
        <v>1</v>
      </c>
      <c r="O7827" s="1">
        <v>44410.671374305559</v>
      </c>
    </row>
    <row r="7828" spans="2:15" x14ac:dyDescent="0.25">
      <c r="B7828" t="s">
        <v>4298</v>
      </c>
      <c r="C7828" t="str">
        <f t="shared" si="244"/>
        <v>jmconstantino</v>
      </c>
      <c r="E7828" t="str">
        <f t="shared" si="245"/>
        <v/>
      </c>
      <c r="F7828" t="s">
        <v>4299</v>
      </c>
      <c r="G7828" t="s">
        <v>4432</v>
      </c>
      <c r="H7828" t="s">
        <v>4433</v>
      </c>
      <c r="I7828" s="1">
        <v>44381</v>
      </c>
      <c r="J7828" t="s">
        <v>4302</v>
      </c>
      <c r="K7828">
        <v>3500</v>
      </c>
      <c r="L7828">
        <v>6.3103999999999996</v>
      </c>
      <c r="M7828">
        <v>22086.399999999998</v>
      </c>
      <c r="N7828">
        <v>1</v>
      </c>
      <c r="O7828" s="1">
        <v>44389.640433981484</v>
      </c>
    </row>
    <row r="7829" spans="2:15" x14ac:dyDescent="0.25">
      <c r="B7829" t="s">
        <v>4298</v>
      </c>
      <c r="C7829" t="str">
        <f t="shared" si="244"/>
        <v>jmconstantino</v>
      </c>
      <c r="E7829" t="str">
        <f t="shared" si="245"/>
        <v/>
      </c>
      <c r="F7829" t="s">
        <v>4299</v>
      </c>
      <c r="G7829" t="s">
        <v>4434</v>
      </c>
      <c r="H7829" t="s">
        <v>4435</v>
      </c>
      <c r="I7829" s="1">
        <v>44386</v>
      </c>
      <c r="J7829" t="s">
        <v>4302</v>
      </c>
      <c r="K7829">
        <v>237</v>
      </c>
      <c r="L7829">
        <v>6.4200999999999997</v>
      </c>
      <c r="M7829">
        <v>1521.5636999999999</v>
      </c>
      <c r="N7829">
        <v>1</v>
      </c>
      <c r="O7829" s="1">
        <v>44390.636811180557</v>
      </c>
    </row>
    <row r="7830" spans="2:15" x14ac:dyDescent="0.25">
      <c r="B7830" t="s">
        <v>4311</v>
      </c>
      <c r="C7830" t="str">
        <f t="shared" si="244"/>
        <v>amlojero</v>
      </c>
      <c r="E7830" t="str">
        <f t="shared" si="245"/>
        <v/>
      </c>
      <c r="F7830" t="s">
        <v>4299</v>
      </c>
      <c r="G7830" t="s">
        <v>4436</v>
      </c>
      <c r="H7830" t="s">
        <v>4437</v>
      </c>
      <c r="I7830" s="1">
        <v>44391</v>
      </c>
      <c r="J7830" t="s">
        <v>4302</v>
      </c>
      <c r="K7830">
        <v>3300</v>
      </c>
      <c r="L7830">
        <v>6.4561000000000002</v>
      </c>
      <c r="M7830">
        <v>21305.13</v>
      </c>
      <c r="N7830">
        <v>1</v>
      </c>
      <c r="O7830" s="1">
        <v>44403.604901226849</v>
      </c>
    </row>
    <row r="7831" spans="2:15" x14ac:dyDescent="0.25">
      <c r="B7831" t="s">
        <v>4340</v>
      </c>
      <c r="C7831" t="str">
        <f t="shared" si="244"/>
        <v>jfvillarin</v>
      </c>
      <c r="E7831" t="str">
        <f t="shared" si="245"/>
        <v/>
      </c>
      <c r="F7831" t="s">
        <v>4299</v>
      </c>
      <c r="G7831" t="s">
        <v>11793</v>
      </c>
      <c r="H7831" t="s">
        <v>11794</v>
      </c>
      <c r="I7831" s="1">
        <v>44389</v>
      </c>
      <c r="J7831" t="s">
        <v>4302</v>
      </c>
      <c r="K7831">
        <v>3070</v>
      </c>
      <c r="L7831">
        <v>6.4478</v>
      </c>
      <c r="M7831">
        <v>19794.745999999999</v>
      </c>
      <c r="N7831">
        <v>1</v>
      </c>
      <c r="O7831" s="1">
        <v>44403.605029583334</v>
      </c>
    </row>
    <row r="7832" spans="2:15" x14ac:dyDescent="0.25">
      <c r="B7832" t="s">
        <v>4329</v>
      </c>
      <c r="C7832" t="str">
        <f t="shared" si="244"/>
        <v>racuntapay</v>
      </c>
      <c r="E7832" t="str">
        <f t="shared" si="245"/>
        <v/>
      </c>
      <c r="F7832" t="s">
        <v>4299</v>
      </c>
      <c r="G7832" t="s">
        <v>11795</v>
      </c>
      <c r="H7832" t="s">
        <v>11796</v>
      </c>
      <c r="I7832" s="1">
        <v>44406</v>
      </c>
      <c r="J7832" t="s">
        <v>4302</v>
      </c>
      <c r="K7832">
        <v>767</v>
      </c>
      <c r="L7832">
        <v>6.4774000000000003</v>
      </c>
      <c r="M7832">
        <v>4968.1657999999998</v>
      </c>
      <c r="N7832">
        <v>1</v>
      </c>
      <c r="O7832" s="1">
        <v>44410.669458796299</v>
      </c>
    </row>
    <row r="7833" spans="2:15" x14ac:dyDescent="0.25">
      <c r="B7833" t="s">
        <v>4311</v>
      </c>
      <c r="C7833" t="str">
        <f t="shared" si="244"/>
        <v>amlojero</v>
      </c>
      <c r="E7833" t="str">
        <f t="shared" si="245"/>
        <v/>
      </c>
      <c r="F7833" t="s">
        <v>4299</v>
      </c>
      <c r="G7833" t="s">
        <v>4438</v>
      </c>
      <c r="H7833" t="s">
        <v>4439</v>
      </c>
      <c r="I7833" s="1">
        <v>44382</v>
      </c>
      <c r="J7833" t="s">
        <v>4302</v>
      </c>
      <c r="K7833">
        <v>3000</v>
      </c>
      <c r="L7833">
        <v>6.3315999999999999</v>
      </c>
      <c r="M7833">
        <v>18994.8</v>
      </c>
      <c r="N7833">
        <v>1</v>
      </c>
      <c r="O7833" s="1">
        <v>44389.646956168981</v>
      </c>
    </row>
    <row r="7834" spans="2:15" x14ac:dyDescent="0.25">
      <c r="B7834" t="s">
        <v>4322</v>
      </c>
      <c r="C7834" t="str">
        <f t="shared" si="244"/>
        <v>jpenecito</v>
      </c>
      <c r="E7834" t="str">
        <f t="shared" si="245"/>
        <v/>
      </c>
      <c r="F7834" t="s">
        <v>4299</v>
      </c>
      <c r="G7834" t="s">
        <v>11797</v>
      </c>
      <c r="H7834" t="s">
        <v>11798</v>
      </c>
      <c r="I7834" s="1">
        <v>44405</v>
      </c>
      <c r="J7834" t="s">
        <v>4302</v>
      </c>
      <c r="K7834">
        <v>1000</v>
      </c>
      <c r="L7834">
        <v>6.4661999999999997</v>
      </c>
      <c r="M7834">
        <v>6466.2</v>
      </c>
      <c r="N7834">
        <v>1</v>
      </c>
      <c r="O7834" s="1">
        <v>44410.670461724534</v>
      </c>
    </row>
    <row r="7835" spans="2:15" x14ac:dyDescent="0.25">
      <c r="B7835" t="s">
        <v>4340</v>
      </c>
      <c r="C7835" t="str">
        <f t="shared" si="244"/>
        <v>jfvillarin</v>
      </c>
      <c r="E7835" t="str">
        <f t="shared" si="245"/>
        <v/>
      </c>
      <c r="F7835" t="s">
        <v>4299</v>
      </c>
      <c r="G7835" t="s">
        <v>4440</v>
      </c>
      <c r="H7835" t="s">
        <v>4441</v>
      </c>
      <c r="I7835" s="1">
        <v>44379</v>
      </c>
      <c r="J7835" t="s">
        <v>4302</v>
      </c>
      <c r="K7835">
        <v>3500</v>
      </c>
      <c r="L7835">
        <v>6.3103999999999996</v>
      </c>
      <c r="M7835">
        <v>22086.399999999998</v>
      </c>
      <c r="N7835">
        <v>1</v>
      </c>
      <c r="O7835" s="1">
        <v>44389.650472951391</v>
      </c>
    </row>
    <row r="7836" spans="2:15" x14ac:dyDescent="0.25">
      <c r="B7836" t="s">
        <v>4311</v>
      </c>
      <c r="C7836" t="str">
        <f t="shared" si="244"/>
        <v>amlojero</v>
      </c>
      <c r="E7836" t="str">
        <f t="shared" si="245"/>
        <v/>
      </c>
      <c r="F7836" t="s">
        <v>4299</v>
      </c>
      <c r="G7836" t="s">
        <v>11799</v>
      </c>
      <c r="H7836" t="s">
        <v>11800</v>
      </c>
      <c r="I7836" s="1">
        <v>44400</v>
      </c>
      <c r="J7836" t="s">
        <v>4302</v>
      </c>
      <c r="K7836">
        <v>461</v>
      </c>
      <c r="L7836">
        <v>6.4646999999999997</v>
      </c>
      <c r="M7836">
        <v>2980.2266999999997</v>
      </c>
      <c r="N7836">
        <v>1</v>
      </c>
      <c r="O7836" s="1">
        <v>44403.589493125</v>
      </c>
    </row>
    <row r="7837" spans="2:15" x14ac:dyDescent="0.25">
      <c r="B7837" t="s">
        <v>4298</v>
      </c>
      <c r="C7837" t="str">
        <f t="shared" si="244"/>
        <v>jmconstantino</v>
      </c>
      <c r="E7837" t="str">
        <f t="shared" si="245"/>
        <v/>
      </c>
      <c r="F7837" t="s">
        <v>4299</v>
      </c>
      <c r="G7837" t="s">
        <v>4444</v>
      </c>
      <c r="H7837" t="s">
        <v>4445</v>
      </c>
      <c r="I7837" s="1">
        <v>44382</v>
      </c>
      <c r="J7837" t="s">
        <v>4302</v>
      </c>
      <c r="K7837">
        <v>1000</v>
      </c>
      <c r="L7837">
        <v>6.3315999999999999</v>
      </c>
      <c r="M7837">
        <v>6331.5999999999995</v>
      </c>
      <c r="N7837">
        <v>1</v>
      </c>
      <c r="O7837" s="1">
        <v>44389.640483402778</v>
      </c>
    </row>
    <row r="7838" spans="2:15" x14ac:dyDescent="0.25">
      <c r="B7838" t="s">
        <v>4329</v>
      </c>
      <c r="C7838" t="str">
        <f t="shared" si="244"/>
        <v>racuntapay</v>
      </c>
      <c r="E7838" t="str">
        <f t="shared" si="245"/>
        <v/>
      </c>
      <c r="F7838" t="s">
        <v>4299</v>
      </c>
      <c r="G7838" t="s">
        <v>4446</v>
      </c>
      <c r="H7838" t="s">
        <v>4447</v>
      </c>
      <c r="I7838" s="1">
        <v>44384</v>
      </c>
      <c r="J7838" t="s">
        <v>4302</v>
      </c>
      <c r="K7838">
        <v>1000</v>
      </c>
      <c r="L7838">
        <v>6.3616000000000001</v>
      </c>
      <c r="M7838">
        <v>6361.6</v>
      </c>
      <c r="N7838">
        <v>1</v>
      </c>
      <c r="O7838" s="1">
        <v>44389.642228935183</v>
      </c>
    </row>
    <row r="7839" spans="2:15" x14ac:dyDescent="0.25">
      <c r="B7839" t="s">
        <v>4308</v>
      </c>
      <c r="C7839" t="str">
        <f t="shared" si="244"/>
        <v>jmdualin</v>
      </c>
      <c r="E7839" t="str">
        <f t="shared" si="245"/>
        <v/>
      </c>
      <c r="F7839" t="s">
        <v>4299</v>
      </c>
      <c r="G7839" t="s">
        <v>4448</v>
      </c>
      <c r="H7839" t="s">
        <v>4449</v>
      </c>
      <c r="I7839" s="1">
        <v>44381</v>
      </c>
      <c r="J7839" t="s">
        <v>4302</v>
      </c>
      <c r="K7839">
        <v>1000</v>
      </c>
      <c r="L7839">
        <v>6.3103999999999996</v>
      </c>
      <c r="M7839">
        <v>6310.4</v>
      </c>
      <c r="N7839">
        <v>1</v>
      </c>
      <c r="O7839" s="1">
        <v>44389.642339120372</v>
      </c>
    </row>
    <row r="7840" spans="2:15" x14ac:dyDescent="0.25">
      <c r="B7840" t="s">
        <v>4329</v>
      </c>
      <c r="C7840" t="str">
        <f t="shared" si="244"/>
        <v>racuntapay</v>
      </c>
      <c r="E7840" t="str">
        <f t="shared" si="245"/>
        <v/>
      </c>
      <c r="F7840" t="s">
        <v>4299</v>
      </c>
      <c r="G7840" t="s">
        <v>4454</v>
      </c>
      <c r="H7840" t="s">
        <v>4455</v>
      </c>
      <c r="I7840" s="1">
        <v>44391</v>
      </c>
      <c r="J7840" t="s">
        <v>4302</v>
      </c>
      <c r="K7840">
        <v>471</v>
      </c>
      <c r="L7840">
        <v>6.4561000000000002</v>
      </c>
      <c r="M7840">
        <v>3040.8231000000001</v>
      </c>
      <c r="N7840">
        <v>1</v>
      </c>
      <c r="O7840" s="1">
        <v>44403.602869050927</v>
      </c>
    </row>
    <row r="7841" spans="2:15" x14ac:dyDescent="0.25">
      <c r="B7841" t="s">
        <v>4298</v>
      </c>
      <c r="C7841" t="str">
        <f t="shared" si="244"/>
        <v>jmconstantino</v>
      </c>
      <c r="E7841" t="str">
        <f t="shared" si="245"/>
        <v/>
      </c>
      <c r="F7841" t="s">
        <v>4299</v>
      </c>
      <c r="G7841" t="s">
        <v>11801</v>
      </c>
      <c r="H7841" t="s">
        <v>11802</v>
      </c>
      <c r="I7841" s="1">
        <v>44397</v>
      </c>
      <c r="J7841" t="s">
        <v>4302</v>
      </c>
      <c r="K7841">
        <v>45840</v>
      </c>
      <c r="L7841">
        <v>6.4629000000000003</v>
      </c>
      <c r="M7841">
        <v>296259.33600000001</v>
      </c>
      <c r="N7841">
        <v>1</v>
      </c>
      <c r="O7841" s="1">
        <v>44403.59337696759</v>
      </c>
    </row>
    <row r="7842" spans="2:15" x14ac:dyDescent="0.25">
      <c r="B7842" t="s">
        <v>4298</v>
      </c>
      <c r="C7842" t="str">
        <f t="shared" si="244"/>
        <v>jmconstantino</v>
      </c>
      <c r="E7842" t="str">
        <f t="shared" si="245"/>
        <v/>
      </c>
      <c r="F7842" t="s">
        <v>4299</v>
      </c>
      <c r="G7842" t="s">
        <v>11803</v>
      </c>
      <c r="H7842" t="s">
        <v>11804</v>
      </c>
      <c r="I7842" s="1">
        <v>44397</v>
      </c>
      <c r="J7842" t="s">
        <v>4302</v>
      </c>
      <c r="K7842">
        <v>537</v>
      </c>
      <c r="L7842">
        <v>6.4629000000000003</v>
      </c>
      <c r="M7842">
        <v>3470.5773000000004</v>
      </c>
      <c r="N7842">
        <v>1</v>
      </c>
      <c r="O7842" s="1">
        <v>44403.579735949075</v>
      </c>
    </row>
    <row r="7843" spans="2:15" x14ac:dyDescent="0.25">
      <c r="B7843" t="s">
        <v>4298</v>
      </c>
      <c r="C7843" t="str">
        <f t="shared" si="244"/>
        <v>jmconstantino</v>
      </c>
      <c r="E7843" t="str">
        <f t="shared" si="245"/>
        <v/>
      </c>
      <c r="F7843" t="s">
        <v>4299</v>
      </c>
      <c r="G7843" t="s">
        <v>11805</v>
      </c>
      <c r="H7843" t="s">
        <v>11806</v>
      </c>
      <c r="I7843" s="1">
        <v>44393</v>
      </c>
      <c r="J7843" t="s">
        <v>4302</v>
      </c>
      <c r="K7843">
        <v>1073</v>
      </c>
      <c r="L7843">
        <v>6.4728000000000003</v>
      </c>
      <c r="M7843">
        <v>6945.3144000000002</v>
      </c>
      <c r="N7843">
        <v>1</v>
      </c>
      <c r="O7843" s="1">
        <v>44403.59353834491</v>
      </c>
    </row>
    <row r="7844" spans="2:15" x14ac:dyDescent="0.25">
      <c r="B7844" t="s">
        <v>4311</v>
      </c>
      <c r="C7844" t="str">
        <f t="shared" si="244"/>
        <v>amlojero</v>
      </c>
      <c r="E7844" t="str">
        <f t="shared" si="245"/>
        <v/>
      </c>
      <c r="F7844" t="s">
        <v>4299</v>
      </c>
      <c r="G7844" t="s">
        <v>11807</v>
      </c>
      <c r="H7844" t="s">
        <v>11808</v>
      </c>
      <c r="I7844" s="1">
        <v>44404</v>
      </c>
      <c r="J7844" t="s">
        <v>4302</v>
      </c>
      <c r="K7844">
        <v>153</v>
      </c>
      <c r="L7844">
        <v>6.4718</v>
      </c>
      <c r="M7844">
        <v>990.18539999999996</v>
      </c>
      <c r="N7844">
        <v>1</v>
      </c>
      <c r="O7844" s="1">
        <v>44410.671094212965</v>
      </c>
    </row>
    <row r="7845" spans="2:15" x14ac:dyDescent="0.25">
      <c r="B7845" t="s">
        <v>4329</v>
      </c>
      <c r="C7845" t="str">
        <f t="shared" si="244"/>
        <v>racuntapay</v>
      </c>
      <c r="E7845" t="str">
        <f t="shared" si="245"/>
        <v/>
      </c>
      <c r="F7845" t="s">
        <v>4299</v>
      </c>
      <c r="G7845" t="s">
        <v>4456</v>
      </c>
      <c r="H7845" t="s">
        <v>4457</v>
      </c>
      <c r="I7845" s="1">
        <v>44379</v>
      </c>
      <c r="J7845" t="s">
        <v>4302</v>
      </c>
      <c r="K7845">
        <v>792</v>
      </c>
      <c r="L7845">
        <v>6.3103999999999996</v>
      </c>
      <c r="M7845">
        <v>4997.8368</v>
      </c>
      <c r="N7845">
        <v>1</v>
      </c>
      <c r="O7845" s="1">
        <v>44389.640555439815</v>
      </c>
    </row>
    <row r="7846" spans="2:15" x14ac:dyDescent="0.25">
      <c r="B7846" t="s">
        <v>4387</v>
      </c>
      <c r="C7846" t="str">
        <f t="shared" si="244"/>
        <v>bjvillamer</v>
      </c>
      <c r="E7846" t="str">
        <f t="shared" si="245"/>
        <v/>
      </c>
      <c r="F7846" t="s">
        <v>4299</v>
      </c>
      <c r="G7846" t="s">
        <v>11809</v>
      </c>
      <c r="H7846" t="s">
        <v>11810</v>
      </c>
      <c r="I7846" s="1">
        <v>44383</v>
      </c>
      <c r="J7846" t="s">
        <v>4302</v>
      </c>
      <c r="K7846">
        <v>785</v>
      </c>
      <c r="L7846">
        <v>6.3376000000000001</v>
      </c>
      <c r="M7846">
        <v>4975.0160000000005</v>
      </c>
      <c r="N7846">
        <v>1</v>
      </c>
      <c r="O7846" s="1">
        <v>44389.650084675923</v>
      </c>
    </row>
    <row r="7847" spans="2:15" x14ac:dyDescent="0.25">
      <c r="B7847" t="s">
        <v>4303</v>
      </c>
      <c r="C7847" t="str">
        <f t="shared" si="244"/>
        <v>lceslao</v>
      </c>
      <c r="E7847" t="str">
        <f t="shared" si="245"/>
        <v/>
      </c>
      <c r="F7847" t="s">
        <v>4299</v>
      </c>
      <c r="G7847" t="s">
        <v>4458</v>
      </c>
      <c r="H7847" t="s">
        <v>4459</v>
      </c>
      <c r="I7847" s="1">
        <v>44384</v>
      </c>
      <c r="J7847" t="s">
        <v>4302</v>
      </c>
      <c r="K7847">
        <v>1000</v>
      </c>
      <c r="L7847">
        <v>6.3616000000000001</v>
      </c>
      <c r="M7847">
        <v>6361.6</v>
      </c>
      <c r="N7847">
        <v>1</v>
      </c>
      <c r="O7847" s="1">
        <v>44389.64664324074</v>
      </c>
    </row>
    <row r="7848" spans="2:15" x14ac:dyDescent="0.25">
      <c r="B7848" t="s">
        <v>4298</v>
      </c>
      <c r="C7848" t="str">
        <f t="shared" si="244"/>
        <v>jmconstantino</v>
      </c>
      <c r="E7848" t="str">
        <f t="shared" si="245"/>
        <v/>
      </c>
      <c r="F7848" t="s">
        <v>4299</v>
      </c>
      <c r="G7848" t="s">
        <v>11811</v>
      </c>
      <c r="H7848" t="s">
        <v>11812</v>
      </c>
      <c r="I7848" s="1">
        <v>44390</v>
      </c>
      <c r="J7848" t="s">
        <v>4302</v>
      </c>
      <c r="K7848">
        <v>3338</v>
      </c>
      <c r="L7848">
        <v>6.4523000000000001</v>
      </c>
      <c r="M7848">
        <v>21537.777399999999</v>
      </c>
      <c r="N7848">
        <v>1</v>
      </c>
      <c r="O7848" s="1">
        <v>44403.602701736112</v>
      </c>
    </row>
    <row r="7849" spans="2:15" x14ac:dyDescent="0.25">
      <c r="B7849" t="s">
        <v>4387</v>
      </c>
      <c r="C7849" t="str">
        <f t="shared" si="244"/>
        <v>bjvillamer</v>
      </c>
      <c r="E7849" t="str">
        <f t="shared" si="245"/>
        <v/>
      </c>
      <c r="F7849" t="s">
        <v>4299</v>
      </c>
      <c r="G7849" t="s">
        <v>4460</v>
      </c>
      <c r="H7849" t="s">
        <v>4461</v>
      </c>
      <c r="I7849" s="1">
        <v>44384</v>
      </c>
      <c r="J7849" t="s">
        <v>4302</v>
      </c>
      <c r="K7849">
        <v>1500</v>
      </c>
      <c r="L7849">
        <v>6.3616000000000001</v>
      </c>
      <c r="M7849">
        <v>9542.4</v>
      </c>
      <c r="N7849">
        <v>1</v>
      </c>
      <c r="O7849" s="1">
        <v>44389.650371018521</v>
      </c>
    </row>
    <row r="7850" spans="2:15" x14ac:dyDescent="0.25">
      <c r="B7850" t="s">
        <v>4329</v>
      </c>
      <c r="C7850" t="str">
        <f t="shared" si="244"/>
        <v>racuntapay</v>
      </c>
      <c r="E7850" t="str">
        <f t="shared" si="245"/>
        <v/>
      </c>
      <c r="F7850" t="s">
        <v>4299</v>
      </c>
      <c r="G7850" t="s">
        <v>11813</v>
      </c>
      <c r="H7850" t="s">
        <v>11814</v>
      </c>
      <c r="I7850" s="1">
        <v>44404</v>
      </c>
      <c r="J7850" t="s">
        <v>4302</v>
      </c>
      <c r="K7850">
        <v>382</v>
      </c>
      <c r="L7850">
        <v>6.4718</v>
      </c>
      <c r="M7850">
        <v>2472.2276000000002</v>
      </c>
      <c r="N7850">
        <v>1</v>
      </c>
      <c r="O7850" s="1">
        <v>44410.669062071756</v>
      </c>
    </row>
    <row r="7851" spans="2:15" x14ac:dyDescent="0.25">
      <c r="B7851" t="s">
        <v>4387</v>
      </c>
      <c r="C7851" t="str">
        <f t="shared" si="244"/>
        <v>bjvillamer</v>
      </c>
      <c r="E7851" t="str">
        <f t="shared" si="245"/>
        <v/>
      </c>
      <c r="F7851" t="s">
        <v>4299</v>
      </c>
      <c r="G7851" t="s">
        <v>11815</v>
      </c>
      <c r="H7851" t="s">
        <v>11816</v>
      </c>
      <c r="I7851" s="1">
        <v>44397</v>
      </c>
      <c r="J7851" t="s">
        <v>4302</v>
      </c>
      <c r="K7851">
        <v>200</v>
      </c>
      <c r="L7851">
        <v>6.4629000000000003</v>
      </c>
      <c r="M7851">
        <v>1292.5800000000002</v>
      </c>
      <c r="N7851">
        <v>1</v>
      </c>
      <c r="O7851" s="1">
        <v>44403.590352546293</v>
      </c>
    </row>
    <row r="7852" spans="2:15" x14ac:dyDescent="0.25">
      <c r="B7852" t="s">
        <v>4322</v>
      </c>
      <c r="C7852" t="str">
        <f t="shared" si="244"/>
        <v>jpenecito</v>
      </c>
      <c r="E7852" t="str">
        <f t="shared" si="245"/>
        <v/>
      </c>
      <c r="F7852" t="s">
        <v>4299</v>
      </c>
      <c r="G7852" t="s">
        <v>11817</v>
      </c>
      <c r="H7852" t="s">
        <v>11818</v>
      </c>
      <c r="I7852" s="1">
        <v>44400</v>
      </c>
      <c r="J7852" t="s">
        <v>4302</v>
      </c>
      <c r="K7852">
        <v>154</v>
      </c>
      <c r="L7852">
        <v>6.4646999999999997</v>
      </c>
      <c r="M7852">
        <v>995.5637999999999</v>
      </c>
      <c r="N7852">
        <v>1</v>
      </c>
      <c r="O7852" s="1">
        <v>44403.581338344906</v>
      </c>
    </row>
    <row r="7853" spans="2:15" x14ac:dyDescent="0.25">
      <c r="B7853" t="s">
        <v>4311</v>
      </c>
      <c r="C7853" t="str">
        <f t="shared" si="244"/>
        <v>amlojero</v>
      </c>
      <c r="E7853" t="str">
        <f t="shared" si="245"/>
        <v/>
      </c>
      <c r="F7853" t="s">
        <v>4299</v>
      </c>
      <c r="G7853" t="s">
        <v>11819</v>
      </c>
      <c r="H7853" t="s">
        <v>11820</v>
      </c>
      <c r="I7853" s="1">
        <v>44383</v>
      </c>
      <c r="J7853" t="s">
        <v>4302</v>
      </c>
      <c r="K7853">
        <v>392</v>
      </c>
      <c r="L7853">
        <v>6.3376000000000001</v>
      </c>
      <c r="M7853">
        <v>2484.3391999999999</v>
      </c>
      <c r="N7853">
        <v>1</v>
      </c>
      <c r="O7853" s="1">
        <v>44389.647301655095</v>
      </c>
    </row>
    <row r="7854" spans="2:15" x14ac:dyDescent="0.25">
      <c r="B7854" t="s">
        <v>4303</v>
      </c>
      <c r="C7854" t="str">
        <f t="shared" si="244"/>
        <v>lceslao</v>
      </c>
      <c r="E7854" t="str">
        <f t="shared" si="245"/>
        <v/>
      </c>
      <c r="F7854" t="s">
        <v>4299</v>
      </c>
      <c r="G7854" t="s">
        <v>11821</v>
      </c>
      <c r="H7854" t="s">
        <v>11822</v>
      </c>
      <c r="I7854" s="1">
        <v>44396</v>
      </c>
      <c r="J7854" t="s">
        <v>4302</v>
      </c>
      <c r="K7854">
        <v>307</v>
      </c>
      <c r="L7854">
        <v>6.4629000000000003</v>
      </c>
      <c r="M7854">
        <v>1984.1103000000001</v>
      </c>
      <c r="N7854">
        <v>1</v>
      </c>
      <c r="O7854" s="1">
        <v>44403.583332592592</v>
      </c>
    </row>
    <row r="7855" spans="2:15" x14ac:dyDescent="0.25">
      <c r="B7855" t="s">
        <v>4340</v>
      </c>
      <c r="C7855" t="str">
        <f t="shared" si="244"/>
        <v>jfvillarin</v>
      </c>
      <c r="E7855" t="str">
        <f t="shared" si="245"/>
        <v/>
      </c>
      <c r="F7855" t="s">
        <v>4299</v>
      </c>
      <c r="G7855" t="s">
        <v>11823</v>
      </c>
      <c r="H7855" t="s">
        <v>11824</v>
      </c>
      <c r="I7855" s="1">
        <v>44403</v>
      </c>
      <c r="J7855" t="s">
        <v>4302</v>
      </c>
      <c r="K7855">
        <v>770</v>
      </c>
      <c r="L7855">
        <v>6.4660000000000002</v>
      </c>
      <c r="M7855">
        <v>4978.82</v>
      </c>
      <c r="N7855">
        <v>1</v>
      </c>
      <c r="O7855" s="1">
        <v>44410.673350231482</v>
      </c>
    </row>
    <row r="7856" spans="2:15" x14ac:dyDescent="0.25">
      <c r="B7856" t="s">
        <v>4311</v>
      </c>
      <c r="C7856" t="str">
        <f t="shared" si="244"/>
        <v>amlojero</v>
      </c>
      <c r="E7856" t="str">
        <f t="shared" si="245"/>
        <v/>
      </c>
      <c r="F7856" t="s">
        <v>4299</v>
      </c>
      <c r="G7856" t="s">
        <v>11825</v>
      </c>
      <c r="H7856" t="s">
        <v>11826</v>
      </c>
      <c r="I7856" s="1">
        <v>44397</v>
      </c>
      <c r="J7856" t="s">
        <v>4302</v>
      </c>
      <c r="K7856">
        <v>611</v>
      </c>
      <c r="L7856">
        <v>6.4629000000000003</v>
      </c>
      <c r="M7856">
        <v>3948.8319000000001</v>
      </c>
      <c r="N7856">
        <v>1</v>
      </c>
      <c r="O7856" s="1">
        <v>44403.589413692127</v>
      </c>
    </row>
    <row r="7857" spans="2:15" x14ac:dyDescent="0.25">
      <c r="B7857" t="s">
        <v>4387</v>
      </c>
      <c r="C7857" t="str">
        <f t="shared" si="244"/>
        <v>bjvillamer</v>
      </c>
      <c r="E7857" t="str">
        <f t="shared" si="245"/>
        <v/>
      </c>
      <c r="F7857" t="s">
        <v>4299</v>
      </c>
      <c r="G7857" t="s">
        <v>11827</v>
      </c>
      <c r="H7857" t="s">
        <v>11828</v>
      </c>
      <c r="I7857" s="1">
        <v>44390</v>
      </c>
      <c r="J7857" t="s">
        <v>4302</v>
      </c>
      <c r="K7857">
        <v>461</v>
      </c>
      <c r="L7857">
        <v>6.4523000000000001</v>
      </c>
      <c r="M7857">
        <v>2974.5102999999999</v>
      </c>
      <c r="N7857">
        <v>1</v>
      </c>
      <c r="O7857" s="1">
        <v>44403.604984907404</v>
      </c>
    </row>
    <row r="7858" spans="2:15" x14ac:dyDescent="0.25">
      <c r="B7858" t="s">
        <v>4340</v>
      </c>
      <c r="C7858" t="str">
        <f t="shared" si="244"/>
        <v>jfvillarin</v>
      </c>
      <c r="E7858" t="str">
        <f t="shared" si="245"/>
        <v/>
      </c>
      <c r="F7858" t="s">
        <v>4299</v>
      </c>
      <c r="G7858" t="s">
        <v>11829</v>
      </c>
      <c r="H7858" t="s">
        <v>11830</v>
      </c>
      <c r="I7858" s="1">
        <v>44390</v>
      </c>
      <c r="J7858" t="s">
        <v>4302</v>
      </c>
      <c r="K7858">
        <v>2491</v>
      </c>
      <c r="L7858">
        <v>6.4523000000000001</v>
      </c>
      <c r="M7858">
        <v>16072.6793</v>
      </c>
      <c r="N7858">
        <v>1</v>
      </c>
      <c r="O7858" s="1">
        <v>44403.605095671293</v>
      </c>
    </row>
    <row r="7859" spans="2:15" x14ac:dyDescent="0.25">
      <c r="B7859" t="s">
        <v>4340</v>
      </c>
      <c r="C7859" t="str">
        <f t="shared" si="244"/>
        <v>jfvillarin</v>
      </c>
      <c r="E7859" t="str">
        <f t="shared" si="245"/>
        <v/>
      </c>
      <c r="F7859" t="s">
        <v>4299</v>
      </c>
      <c r="G7859" t="s">
        <v>11831</v>
      </c>
      <c r="H7859" t="s">
        <v>11832</v>
      </c>
      <c r="I7859" s="1">
        <v>44399</v>
      </c>
      <c r="J7859" t="s">
        <v>4302</v>
      </c>
      <c r="K7859">
        <v>764</v>
      </c>
      <c r="L7859">
        <v>6.4725000000000001</v>
      </c>
      <c r="M7859">
        <v>4944.99</v>
      </c>
      <c r="N7859">
        <v>1</v>
      </c>
      <c r="O7859" s="1">
        <v>44403.591569594908</v>
      </c>
    </row>
    <row r="7860" spans="2:15" x14ac:dyDescent="0.25">
      <c r="B7860" t="s">
        <v>4329</v>
      </c>
      <c r="C7860" t="str">
        <f t="shared" si="244"/>
        <v>racuntapay</v>
      </c>
      <c r="E7860" t="str">
        <f t="shared" si="245"/>
        <v/>
      </c>
      <c r="F7860" t="s">
        <v>4299</v>
      </c>
      <c r="G7860" t="s">
        <v>11833</v>
      </c>
      <c r="H7860" t="s">
        <v>11834</v>
      </c>
      <c r="I7860" s="1">
        <v>44405</v>
      </c>
      <c r="J7860" t="s">
        <v>4302</v>
      </c>
      <c r="K7860">
        <v>1500</v>
      </c>
      <c r="L7860">
        <v>6.4661999999999997</v>
      </c>
      <c r="M7860">
        <v>9699.2999999999993</v>
      </c>
      <c r="N7860">
        <v>1</v>
      </c>
      <c r="O7860" s="1">
        <v>44410.669236180554</v>
      </c>
    </row>
    <row r="7861" spans="2:15" x14ac:dyDescent="0.25">
      <c r="B7861" t="s">
        <v>4308</v>
      </c>
      <c r="C7861" t="str">
        <f t="shared" si="244"/>
        <v>jmdualin</v>
      </c>
      <c r="E7861" t="str">
        <f t="shared" si="245"/>
        <v/>
      </c>
      <c r="F7861" t="s">
        <v>4299</v>
      </c>
      <c r="G7861" t="s">
        <v>11835</v>
      </c>
      <c r="H7861" t="s">
        <v>11836</v>
      </c>
      <c r="I7861" s="1">
        <v>44391</v>
      </c>
      <c r="J7861" t="s">
        <v>4302</v>
      </c>
      <c r="K7861">
        <v>323</v>
      </c>
      <c r="L7861">
        <v>6.4561000000000002</v>
      </c>
      <c r="M7861">
        <v>2085.3202999999999</v>
      </c>
      <c r="N7861">
        <v>1</v>
      </c>
      <c r="O7861" s="1">
        <v>44403.603330509257</v>
      </c>
    </row>
    <row r="7862" spans="2:15" x14ac:dyDescent="0.25">
      <c r="B7862" t="s">
        <v>4303</v>
      </c>
      <c r="C7862" t="str">
        <f t="shared" si="244"/>
        <v>lceslao</v>
      </c>
      <c r="E7862" t="str">
        <f t="shared" si="245"/>
        <v/>
      </c>
      <c r="F7862" t="s">
        <v>4299</v>
      </c>
      <c r="G7862" t="s">
        <v>11837</v>
      </c>
      <c r="H7862" t="s">
        <v>11838</v>
      </c>
      <c r="I7862" s="1">
        <v>44381</v>
      </c>
      <c r="J7862" t="s">
        <v>4302</v>
      </c>
      <c r="K7862">
        <v>2400</v>
      </c>
      <c r="L7862">
        <v>6.3103999999999996</v>
      </c>
      <c r="M7862">
        <v>15144.96</v>
      </c>
      <c r="N7862">
        <v>1</v>
      </c>
      <c r="O7862" s="1">
        <v>44389.645969710647</v>
      </c>
    </row>
    <row r="7863" spans="2:15" x14ac:dyDescent="0.25">
      <c r="B7863" t="s">
        <v>4303</v>
      </c>
      <c r="C7863" t="str">
        <f t="shared" si="244"/>
        <v>lceslao</v>
      </c>
      <c r="E7863" t="str">
        <f t="shared" si="245"/>
        <v/>
      </c>
      <c r="F7863" t="s">
        <v>4299</v>
      </c>
      <c r="G7863" t="s">
        <v>11837</v>
      </c>
      <c r="H7863" t="s">
        <v>11838</v>
      </c>
      <c r="I7863" s="1">
        <v>44381</v>
      </c>
      <c r="J7863" t="s">
        <v>4302</v>
      </c>
      <c r="K7863">
        <v>2500</v>
      </c>
      <c r="L7863">
        <v>6.3103999999999996</v>
      </c>
      <c r="M7863">
        <v>15775.999999999998</v>
      </c>
      <c r="N7863">
        <v>1</v>
      </c>
      <c r="O7863" s="1">
        <v>44389.645996990737</v>
      </c>
    </row>
    <row r="7864" spans="2:15" x14ac:dyDescent="0.25">
      <c r="B7864" t="s">
        <v>4303</v>
      </c>
      <c r="C7864" t="str">
        <f t="shared" si="244"/>
        <v>lceslao</v>
      </c>
      <c r="E7864" t="str">
        <f t="shared" si="245"/>
        <v/>
      </c>
      <c r="F7864" t="s">
        <v>4299</v>
      </c>
      <c r="G7864" t="s">
        <v>11837</v>
      </c>
      <c r="H7864" t="s">
        <v>11838</v>
      </c>
      <c r="I7864" s="1">
        <v>44402</v>
      </c>
      <c r="J7864" t="s">
        <v>4302</v>
      </c>
      <c r="K7864">
        <v>665</v>
      </c>
      <c r="L7864">
        <v>6.4646999999999997</v>
      </c>
      <c r="M7864">
        <v>4299.0254999999997</v>
      </c>
      <c r="N7864">
        <v>1</v>
      </c>
      <c r="O7864" s="1">
        <v>44403.589063495368</v>
      </c>
    </row>
    <row r="7865" spans="2:15" x14ac:dyDescent="0.25">
      <c r="B7865" t="s">
        <v>4298</v>
      </c>
      <c r="C7865" t="str">
        <f t="shared" si="244"/>
        <v>jmconstantino</v>
      </c>
      <c r="E7865" t="str">
        <f t="shared" si="245"/>
        <v/>
      </c>
      <c r="F7865" t="s">
        <v>4299</v>
      </c>
      <c r="G7865" t="s">
        <v>11839</v>
      </c>
      <c r="H7865" t="s">
        <v>11840</v>
      </c>
      <c r="I7865" s="1">
        <v>44404</v>
      </c>
      <c r="J7865" t="s">
        <v>4302</v>
      </c>
      <c r="K7865">
        <v>300</v>
      </c>
      <c r="L7865">
        <v>6.4718</v>
      </c>
      <c r="M7865">
        <v>1941.54</v>
      </c>
      <c r="N7865">
        <v>1</v>
      </c>
      <c r="O7865" s="1">
        <v>44410.668716087966</v>
      </c>
    </row>
    <row r="7866" spans="2:15" x14ac:dyDescent="0.25">
      <c r="B7866" t="s">
        <v>4303</v>
      </c>
      <c r="C7866" t="str">
        <f t="shared" si="244"/>
        <v>lceslao</v>
      </c>
      <c r="E7866" t="str">
        <f t="shared" si="245"/>
        <v/>
      </c>
      <c r="F7866" t="s">
        <v>4299</v>
      </c>
      <c r="G7866" t="s">
        <v>11841</v>
      </c>
      <c r="H7866" t="s">
        <v>11842</v>
      </c>
      <c r="I7866" s="1">
        <v>44404</v>
      </c>
      <c r="J7866" t="s">
        <v>4302</v>
      </c>
      <c r="K7866">
        <v>306</v>
      </c>
      <c r="L7866">
        <v>6.4718</v>
      </c>
      <c r="M7866">
        <v>1980.3707999999999</v>
      </c>
      <c r="N7866">
        <v>1</v>
      </c>
      <c r="O7866" s="1">
        <v>44410.670555208337</v>
      </c>
    </row>
    <row r="7867" spans="2:15" x14ac:dyDescent="0.25">
      <c r="B7867" t="s">
        <v>4298</v>
      </c>
      <c r="C7867" t="str">
        <f t="shared" si="244"/>
        <v>jmconstantino</v>
      </c>
      <c r="E7867" t="str">
        <f t="shared" si="245"/>
        <v/>
      </c>
      <c r="F7867" t="s">
        <v>4299</v>
      </c>
      <c r="G7867" t="s">
        <v>4464</v>
      </c>
      <c r="H7867" t="s">
        <v>4465</v>
      </c>
      <c r="I7867" s="1">
        <v>44382</v>
      </c>
      <c r="J7867" t="s">
        <v>4302</v>
      </c>
      <c r="K7867">
        <v>1000</v>
      </c>
      <c r="L7867">
        <v>6.3315999999999999</v>
      </c>
      <c r="M7867">
        <v>6331.5999999999995</v>
      </c>
      <c r="N7867">
        <v>1</v>
      </c>
      <c r="O7867" s="1">
        <v>44389.640521643516</v>
      </c>
    </row>
    <row r="7868" spans="2:15" x14ac:dyDescent="0.25">
      <c r="B7868" t="s">
        <v>4303</v>
      </c>
      <c r="C7868" t="str">
        <f t="shared" si="244"/>
        <v>lceslao</v>
      </c>
      <c r="E7868" t="str">
        <f t="shared" si="245"/>
        <v/>
      </c>
      <c r="F7868" t="s">
        <v>4299</v>
      </c>
      <c r="G7868" t="s">
        <v>11843</v>
      </c>
      <c r="H7868" t="s">
        <v>11844</v>
      </c>
      <c r="I7868" s="1">
        <v>44379</v>
      </c>
      <c r="J7868" t="s">
        <v>4302</v>
      </c>
      <c r="K7868">
        <v>475</v>
      </c>
      <c r="L7868">
        <v>6.3103999999999996</v>
      </c>
      <c r="M7868">
        <v>2997.4399999999996</v>
      </c>
      <c r="N7868">
        <v>1</v>
      </c>
      <c r="O7868" s="1">
        <v>44389.64495509259</v>
      </c>
    </row>
    <row r="7869" spans="2:15" x14ac:dyDescent="0.25">
      <c r="B7869" t="s">
        <v>4303</v>
      </c>
      <c r="C7869" t="str">
        <f t="shared" si="244"/>
        <v>lceslao</v>
      </c>
      <c r="E7869" t="str">
        <f t="shared" si="245"/>
        <v/>
      </c>
      <c r="F7869" t="s">
        <v>4299</v>
      </c>
      <c r="G7869" t="s">
        <v>11843</v>
      </c>
      <c r="H7869" t="s">
        <v>11844</v>
      </c>
      <c r="I7869" s="1">
        <v>44393</v>
      </c>
      <c r="J7869" t="s">
        <v>4302</v>
      </c>
      <c r="K7869">
        <v>383</v>
      </c>
      <c r="L7869">
        <v>6.4728000000000003</v>
      </c>
      <c r="M7869">
        <v>2479.0824000000002</v>
      </c>
      <c r="N7869">
        <v>1</v>
      </c>
      <c r="O7869" s="1">
        <v>44403.589132789355</v>
      </c>
    </row>
    <row r="7870" spans="2:15" x14ac:dyDescent="0.25">
      <c r="B7870" t="s">
        <v>4298</v>
      </c>
      <c r="C7870" t="str">
        <f t="shared" si="244"/>
        <v>jmconstantino</v>
      </c>
      <c r="E7870" t="str">
        <f t="shared" si="245"/>
        <v/>
      </c>
      <c r="F7870" t="s">
        <v>4299</v>
      </c>
      <c r="G7870" t="s">
        <v>11845</v>
      </c>
      <c r="H7870" t="s">
        <v>11846</v>
      </c>
      <c r="I7870" s="1">
        <v>44395</v>
      </c>
      <c r="J7870" t="s">
        <v>4302</v>
      </c>
      <c r="K7870">
        <v>500</v>
      </c>
      <c r="L7870">
        <v>6.4728000000000003</v>
      </c>
      <c r="M7870">
        <v>3236.4</v>
      </c>
      <c r="N7870">
        <v>1</v>
      </c>
      <c r="O7870" s="1">
        <v>44403.613820439816</v>
      </c>
    </row>
    <row r="7871" spans="2:15" x14ac:dyDescent="0.25">
      <c r="B7871" t="s">
        <v>4311</v>
      </c>
      <c r="C7871" t="str">
        <f t="shared" si="244"/>
        <v>amlojero</v>
      </c>
      <c r="E7871" t="str">
        <f t="shared" si="245"/>
        <v/>
      </c>
      <c r="F7871" t="s">
        <v>4299</v>
      </c>
      <c r="G7871" t="s">
        <v>4466</v>
      </c>
      <c r="H7871" t="s">
        <v>4467</v>
      </c>
      <c r="I7871" s="1">
        <v>44391</v>
      </c>
      <c r="J7871" t="s">
        <v>4302</v>
      </c>
      <c r="K7871">
        <v>200</v>
      </c>
      <c r="L7871">
        <v>6.4561000000000002</v>
      </c>
      <c r="M7871">
        <v>1291.22</v>
      </c>
      <c r="N7871">
        <v>1</v>
      </c>
      <c r="O7871" s="1">
        <v>44403.604828888892</v>
      </c>
    </row>
    <row r="7872" spans="2:15" x14ac:dyDescent="0.25">
      <c r="B7872" t="s">
        <v>4308</v>
      </c>
      <c r="C7872" t="str">
        <f t="shared" si="244"/>
        <v>jmdualin</v>
      </c>
      <c r="E7872" t="str">
        <f t="shared" si="245"/>
        <v/>
      </c>
      <c r="F7872" t="s">
        <v>4299</v>
      </c>
      <c r="G7872" t="s">
        <v>11847</v>
      </c>
      <c r="H7872" t="s">
        <v>11848</v>
      </c>
      <c r="I7872" s="1">
        <v>44385</v>
      </c>
      <c r="J7872" t="s">
        <v>4302</v>
      </c>
      <c r="K7872">
        <v>500</v>
      </c>
      <c r="L7872">
        <v>6.4093</v>
      </c>
      <c r="M7872">
        <v>3204.65</v>
      </c>
      <c r="N7872">
        <v>1</v>
      </c>
      <c r="O7872" s="1">
        <v>44390.63740219907</v>
      </c>
    </row>
    <row r="7873" spans="2:15" x14ac:dyDescent="0.25">
      <c r="B7873" t="s">
        <v>2800</v>
      </c>
      <c r="C7873" t="str">
        <f t="shared" si="244"/>
        <v>jscabergas</v>
      </c>
      <c r="E7873" t="str">
        <f t="shared" si="245"/>
        <v/>
      </c>
      <c r="F7873" t="s">
        <v>4468</v>
      </c>
      <c r="G7873" t="s">
        <v>4469</v>
      </c>
      <c r="H7873" t="s">
        <v>4470</v>
      </c>
      <c r="I7873" s="1">
        <v>44382</v>
      </c>
      <c r="J7873" t="s">
        <v>4302</v>
      </c>
      <c r="K7873">
        <v>3000</v>
      </c>
      <c r="L7873">
        <v>6.3315999999999999</v>
      </c>
      <c r="M7873">
        <v>18994.8</v>
      </c>
      <c r="N7873">
        <v>1</v>
      </c>
      <c r="O7873" s="1">
        <v>44389.647650729166</v>
      </c>
    </row>
    <row r="7874" spans="2:15" x14ac:dyDescent="0.25">
      <c r="B7874" t="s">
        <v>2800</v>
      </c>
      <c r="C7874" t="str">
        <f t="shared" si="244"/>
        <v>jscabergas</v>
      </c>
      <c r="E7874" t="str">
        <f t="shared" si="245"/>
        <v/>
      </c>
      <c r="F7874" t="s">
        <v>4468</v>
      </c>
      <c r="G7874" t="s">
        <v>11849</v>
      </c>
      <c r="H7874" t="s">
        <v>11850</v>
      </c>
      <c r="I7874" s="1">
        <v>44403</v>
      </c>
      <c r="J7874" t="s">
        <v>4302</v>
      </c>
      <c r="K7874">
        <v>765</v>
      </c>
      <c r="L7874">
        <v>6.4660000000000002</v>
      </c>
      <c r="M7874">
        <v>4946.49</v>
      </c>
      <c r="N7874">
        <v>1</v>
      </c>
      <c r="O7874" s="1">
        <v>44410.67370983796</v>
      </c>
    </row>
    <row r="7875" spans="2:15" x14ac:dyDescent="0.25">
      <c r="B7875" t="s">
        <v>2800</v>
      </c>
      <c r="C7875" t="str">
        <f t="shared" ref="C7875:C7938" si="246">MID(B7875,FIND("(",B7875)+1,FIND(")",B7875,FIND("(",B7875)+1) - FIND("(",B7875)-1)</f>
        <v>jscabergas</v>
      </c>
      <c r="E7875" t="str">
        <f t="shared" ref="E7875:E7938" si="247">IFERROR(MID(D7875,FIND("(",D7875)+1,FIND(")",D7875,FIND("(",D7875)+1) - FIND("(",D7875)-1),"")</f>
        <v/>
      </c>
      <c r="F7875" t="s">
        <v>4468</v>
      </c>
      <c r="G7875" t="s">
        <v>11851</v>
      </c>
      <c r="H7875" t="s">
        <v>11852</v>
      </c>
      <c r="I7875" s="1">
        <v>44403</v>
      </c>
      <c r="J7875" t="s">
        <v>4302</v>
      </c>
      <c r="K7875">
        <v>1000</v>
      </c>
      <c r="L7875">
        <v>6.4660000000000002</v>
      </c>
      <c r="M7875">
        <v>6466</v>
      </c>
      <c r="N7875">
        <v>1</v>
      </c>
      <c r="O7875" s="1">
        <v>44410.674942245372</v>
      </c>
    </row>
    <row r="7876" spans="2:15" x14ac:dyDescent="0.25">
      <c r="B7876" t="s">
        <v>2800</v>
      </c>
      <c r="C7876" t="str">
        <f t="shared" si="246"/>
        <v>jscabergas</v>
      </c>
      <c r="E7876" t="str">
        <f t="shared" si="247"/>
        <v/>
      </c>
      <c r="F7876" t="s">
        <v>4468</v>
      </c>
      <c r="G7876" t="s">
        <v>4471</v>
      </c>
      <c r="H7876" t="s">
        <v>4472</v>
      </c>
      <c r="I7876" s="1">
        <v>44381</v>
      </c>
      <c r="J7876" t="s">
        <v>4302</v>
      </c>
      <c r="K7876">
        <v>500</v>
      </c>
      <c r="L7876">
        <v>6.3103999999999996</v>
      </c>
      <c r="M7876">
        <v>3155.2</v>
      </c>
      <c r="N7876">
        <v>1</v>
      </c>
      <c r="O7876" s="1">
        <v>44389.647610763888</v>
      </c>
    </row>
    <row r="7877" spans="2:15" x14ac:dyDescent="0.25">
      <c r="B7877" t="s">
        <v>2800</v>
      </c>
      <c r="C7877" t="str">
        <f t="shared" si="246"/>
        <v>jscabergas</v>
      </c>
      <c r="E7877" t="str">
        <f t="shared" si="247"/>
        <v/>
      </c>
      <c r="F7877" t="s">
        <v>4468</v>
      </c>
      <c r="G7877" t="s">
        <v>11853</v>
      </c>
      <c r="H7877" t="s">
        <v>11854</v>
      </c>
      <c r="I7877" s="1">
        <v>44399</v>
      </c>
      <c r="J7877" t="s">
        <v>4302</v>
      </c>
      <c r="K7877">
        <v>1000</v>
      </c>
      <c r="L7877">
        <v>6.4725000000000001</v>
      </c>
      <c r="M7877">
        <v>6472.5</v>
      </c>
      <c r="N7877">
        <v>1</v>
      </c>
      <c r="O7877" s="1">
        <v>44403.592904050929</v>
      </c>
    </row>
    <row r="7878" spans="2:15" x14ac:dyDescent="0.25">
      <c r="B7878" t="s">
        <v>2800</v>
      </c>
      <c r="C7878" t="str">
        <f t="shared" si="246"/>
        <v>jscabergas</v>
      </c>
      <c r="E7878" t="str">
        <f t="shared" si="247"/>
        <v/>
      </c>
      <c r="F7878" t="s">
        <v>4468</v>
      </c>
      <c r="G7878" t="s">
        <v>11853</v>
      </c>
      <c r="H7878" t="s">
        <v>11854</v>
      </c>
      <c r="I7878" s="1">
        <v>44405</v>
      </c>
      <c r="J7878" t="s">
        <v>4302</v>
      </c>
      <c r="K7878">
        <v>18000</v>
      </c>
      <c r="L7878">
        <v>6.4661999999999997</v>
      </c>
      <c r="M7878">
        <v>116391.59999999999</v>
      </c>
      <c r="N7878">
        <v>1</v>
      </c>
      <c r="O7878" s="1">
        <v>44410.675967708332</v>
      </c>
    </row>
    <row r="7879" spans="2:15" x14ac:dyDescent="0.25">
      <c r="B7879" t="s">
        <v>2800</v>
      </c>
      <c r="C7879" t="str">
        <f t="shared" si="246"/>
        <v>jscabergas</v>
      </c>
      <c r="E7879" t="str">
        <f t="shared" si="247"/>
        <v/>
      </c>
      <c r="F7879" t="s">
        <v>4468</v>
      </c>
      <c r="G7879" t="s">
        <v>11855</v>
      </c>
      <c r="H7879" t="s">
        <v>11856</v>
      </c>
      <c r="I7879" s="1">
        <v>44395</v>
      </c>
      <c r="J7879" t="s">
        <v>4302</v>
      </c>
      <c r="K7879">
        <v>500</v>
      </c>
      <c r="L7879">
        <v>6.4728000000000003</v>
      </c>
      <c r="M7879">
        <v>3236.4</v>
      </c>
      <c r="N7879">
        <v>1</v>
      </c>
      <c r="O7879" s="1">
        <v>44403.613720949077</v>
      </c>
    </row>
    <row r="7880" spans="2:15" x14ac:dyDescent="0.25">
      <c r="B7880" t="s">
        <v>2800</v>
      </c>
      <c r="C7880" t="str">
        <f t="shared" si="246"/>
        <v>jscabergas</v>
      </c>
      <c r="E7880" t="str">
        <f t="shared" si="247"/>
        <v/>
      </c>
      <c r="F7880" t="s">
        <v>4468</v>
      </c>
      <c r="G7880" t="s">
        <v>11857</v>
      </c>
      <c r="H7880" t="s">
        <v>11858</v>
      </c>
      <c r="I7880" s="1">
        <v>44384</v>
      </c>
      <c r="J7880" t="s">
        <v>4302</v>
      </c>
      <c r="K7880">
        <v>5203</v>
      </c>
      <c r="L7880">
        <v>6.3616000000000001</v>
      </c>
      <c r="M7880">
        <v>33099.404800000004</v>
      </c>
      <c r="N7880">
        <v>1</v>
      </c>
      <c r="O7880" s="1">
        <v>44398.444092280093</v>
      </c>
    </row>
    <row r="7881" spans="2:15" x14ac:dyDescent="0.25">
      <c r="B7881" t="s">
        <v>2800</v>
      </c>
      <c r="C7881" t="str">
        <f t="shared" si="246"/>
        <v>jscabergas</v>
      </c>
      <c r="E7881" t="str">
        <f t="shared" si="247"/>
        <v/>
      </c>
      <c r="F7881" t="s">
        <v>4468</v>
      </c>
      <c r="G7881" t="s">
        <v>11859</v>
      </c>
      <c r="H7881" t="s">
        <v>11860</v>
      </c>
      <c r="I7881" s="1">
        <v>44395</v>
      </c>
      <c r="J7881" t="s">
        <v>4302</v>
      </c>
      <c r="K7881">
        <v>2000</v>
      </c>
      <c r="L7881">
        <v>6.4728000000000003</v>
      </c>
      <c r="M7881">
        <v>12945.6</v>
      </c>
      <c r="N7881">
        <v>1</v>
      </c>
      <c r="O7881" s="1">
        <v>44403.613763807873</v>
      </c>
    </row>
    <row r="7882" spans="2:15" x14ac:dyDescent="0.25">
      <c r="B7882" t="s">
        <v>2800</v>
      </c>
      <c r="C7882" t="str">
        <f t="shared" si="246"/>
        <v>jscabergas</v>
      </c>
      <c r="E7882" t="str">
        <f t="shared" si="247"/>
        <v/>
      </c>
      <c r="F7882" t="s">
        <v>4468</v>
      </c>
      <c r="G7882" t="s">
        <v>11861</v>
      </c>
      <c r="H7882" t="s">
        <v>11862</v>
      </c>
      <c r="I7882" s="1">
        <v>44404</v>
      </c>
      <c r="J7882" t="s">
        <v>4302</v>
      </c>
      <c r="K7882">
        <v>153</v>
      </c>
      <c r="L7882">
        <v>6.4718</v>
      </c>
      <c r="M7882">
        <v>990.18539999999996</v>
      </c>
      <c r="N7882">
        <v>1</v>
      </c>
      <c r="O7882" s="1">
        <v>44410.675473333336</v>
      </c>
    </row>
    <row r="7883" spans="2:15" x14ac:dyDescent="0.25">
      <c r="B7883" t="s">
        <v>3820</v>
      </c>
      <c r="C7883" t="str">
        <f t="shared" si="246"/>
        <v>jahdemello</v>
      </c>
      <c r="E7883" t="str">
        <f t="shared" si="247"/>
        <v/>
      </c>
      <c r="F7883" t="s">
        <v>4475</v>
      </c>
      <c r="G7883" t="s">
        <v>4476</v>
      </c>
      <c r="H7883" t="s">
        <v>4477</v>
      </c>
      <c r="I7883" s="1">
        <v>44382</v>
      </c>
      <c r="J7883" t="s">
        <v>4302</v>
      </c>
      <c r="K7883">
        <v>1000</v>
      </c>
      <c r="L7883">
        <v>6.3315999999999999</v>
      </c>
      <c r="M7883">
        <v>6331.5999999999995</v>
      </c>
      <c r="N7883">
        <v>1</v>
      </c>
      <c r="O7883" s="1">
        <v>44389.647732129626</v>
      </c>
    </row>
    <row r="7884" spans="2:15" x14ac:dyDescent="0.25">
      <c r="B7884" t="s">
        <v>2859</v>
      </c>
      <c r="C7884" t="str">
        <f t="shared" si="246"/>
        <v>lajabagat</v>
      </c>
      <c r="E7884" t="str">
        <f t="shared" si="247"/>
        <v/>
      </c>
      <c r="F7884" t="s">
        <v>4478</v>
      </c>
      <c r="G7884" t="s">
        <v>11863</v>
      </c>
      <c r="H7884" t="s">
        <v>11864</v>
      </c>
      <c r="I7884" s="1">
        <v>44396</v>
      </c>
      <c r="J7884" t="s">
        <v>4302</v>
      </c>
      <c r="K7884">
        <v>500</v>
      </c>
      <c r="L7884">
        <v>6.4629000000000003</v>
      </c>
      <c r="M7884">
        <v>3231.4500000000003</v>
      </c>
      <c r="N7884">
        <v>1</v>
      </c>
      <c r="O7884" s="1">
        <v>44403.592981828704</v>
      </c>
    </row>
    <row r="7885" spans="2:15" x14ac:dyDescent="0.25">
      <c r="B7885" t="s">
        <v>67</v>
      </c>
      <c r="C7885" t="str">
        <f t="shared" si="246"/>
        <v>na</v>
      </c>
      <c r="E7885" t="str">
        <f t="shared" si="247"/>
        <v/>
      </c>
      <c r="F7885" t="s">
        <v>4478</v>
      </c>
      <c r="G7885" t="s">
        <v>11865</v>
      </c>
      <c r="H7885" t="s">
        <v>11866</v>
      </c>
      <c r="I7885" s="1">
        <v>44379</v>
      </c>
      <c r="J7885" t="s">
        <v>4302</v>
      </c>
      <c r="K7885">
        <v>79</v>
      </c>
      <c r="L7885">
        <v>6.3103999999999996</v>
      </c>
      <c r="M7885">
        <v>498.52159999999998</v>
      </c>
      <c r="N7885">
        <v>1</v>
      </c>
      <c r="O7885" s="1">
        <v>44389.647784293978</v>
      </c>
    </row>
    <row r="7886" spans="2:15" x14ac:dyDescent="0.25">
      <c r="B7886" t="s">
        <v>4311</v>
      </c>
      <c r="C7886" t="str">
        <f t="shared" si="246"/>
        <v>amlojero</v>
      </c>
      <c r="E7886" t="str">
        <f t="shared" si="247"/>
        <v/>
      </c>
      <c r="F7886" t="s">
        <v>4481</v>
      </c>
      <c r="G7886" t="s">
        <v>4482</v>
      </c>
      <c r="H7886" t="s">
        <v>4483</v>
      </c>
      <c r="I7886" s="1">
        <v>44389</v>
      </c>
      <c r="J7886" t="s">
        <v>4302</v>
      </c>
      <c r="K7886">
        <v>461</v>
      </c>
      <c r="L7886">
        <v>6.4478</v>
      </c>
      <c r="M7886">
        <v>2972.4358000000002</v>
      </c>
      <c r="N7886">
        <v>1</v>
      </c>
      <c r="O7886" s="1">
        <v>44403.604525000002</v>
      </c>
    </row>
    <row r="7887" spans="2:15" x14ac:dyDescent="0.25">
      <c r="B7887" t="s">
        <v>4329</v>
      </c>
      <c r="C7887" t="str">
        <f t="shared" si="246"/>
        <v>racuntapay</v>
      </c>
      <c r="E7887" t="str">
        <f t="shared" si="247"/>
        <v/>
      </c>
      <c r="F7887" t="s">
        <v>4481</v>
      </c>
      <c r="G7887" t="s">
        <v>11867</v>
      </c>
      <c r="H7887" t="s">
        <v>11868</v>
      </c>
      <c r="I7887" s="1">
        <v>44403</v>
      </c>
      <c r="J7887" t="s">
        <v>4302</v>
      </c>
      <c r="K7887">
        <v>308</v>
      </c>
      <c r="L7887">
        <v>6.4660000000000002</v>
      </c>
      <c r="M7887">
        <v>1991.528</v>
      </c>
      <c r="N7887">
        <v>1</v>
      </c>
      <c r="O7887" s="1">
        <v>44410.668912685185</v>
      </c>
    </row>
    <row r="7888" spans="2:15" x14ac:dyDescent="0.25">
      <c r="B7888" t="s">
        <v>4329</v>
      </c>
      <c r="C7888" t="str">
        <f t="shared" si="246"/>
        <v>racuntapay</v>
      </c>
      <c r="D7888" t="s">
        <v>1933</v>
      </c>
      <c r="E7888" t="str">
        <f t="shared" si="247"/>
        <v>rmranjo</v>
      </c>
      <c r="F7888" t="s">
        <v>4481</v>
      </c>
      <c r="G7888" t="s">
        <v>4484</v>
      </c>
      <c r="H7888" t="s">
        <v>4485</v>
      </c>
      <c r="I7888" s="1">
        <v>44386</v>
      </c>
      <c r="J7888" t="s">
        <v>4302</v>
      </c>
      <c r="K7888">
        <v>3000</v>
      </c>
      <c r="L7888">
        <v>6.4200999999999997</v>
      </c>
      <c r="M7888">
        <v>19260.3</v>
      </c>
      <c r="N7888">
        <v>1</v>
      </c>
      <c r="O7888" s="1">
        <v>44390.636889768517</v>
      </c>
    </row>
    <row r="7889" spans="2:15" x14ac:dyDescent="0.25">
      <c r="B7889" t="s">
        <v>4387</v>
      </c>
      <c r="C7889" t="str">
        <f t="shared" si="246"/>
        <v>bjvillamer</v>
      </c>
      <c r="E7889" t="str">
        <f t="shared" si="247"/>
        <v/>
      </c>
      <c r="F7889" t="s">
        <v>4481</v>
      </c>
      <c r="G7889" t="s">
        <v>11869</v>
      </c>
      <c r="H7889" t="s">
        <v>11870</v>
      </c>
      <c r="I7889" s="1">
        <v>44381</v>
      </c>
      <c r="J7889" t="s">
        <v>4302</v>
      </c>
      <c r="K7889">
        <v>500</v>
      </c>
      <c r="L7889">
        <v>6.3103999999999996</v>
      </c>
      <c r="M7889">
        <v>3155.2</v>
      </c>
      <c r="N7889">
        <v>1</v>
      </c>
      <c r="O7889" s="1">
        <v>44389.647379629627</v>
      </c>
    </row>
    <row r="7890" spans="2:15" x14ac:dyDescent="0.25">
      <c r="B7890" t="s">
        <v>4311</v>
      </c>
      <c r="C7890" t="str">
        <f t="shared" si="246"/>
        <v>amlojero</v>
      </c>
      <c r="E7890" t="str">
        <f t="shared" si="247"/>
        <v/>
      </c>
      <c r="F7890" t="s">
        <v>4481</v>
      </c>
      <c r="G7890" t="s">
        <v>11871</v>
      </c>
      <c r="H7890" t="s">
        <v>11872</v>
      </c>
      <c r="I7890" s="1">
        <v>44391</v>
      </c>
      <c r="J7890" t="s">
        <v>4302</v>
      </c>
      <c r="K7890">
        <v>753</v>
      </c>
      <c r="L7890">
        <v>6.4561000000000002</v>
      </c>
      <c r="M7890">
        <v>4861.4432999999999</v>
      </c>
      <c r="N7890">
        <v>1</v>
      </c>
      <c r="O7890" s="1">
        <v>44403.604787731485</v>
      </c>
    </row>
    <row r="7891" spans="2:15" x14ac:dyDescent="0.25">
      <c r="B7891" t="s">
        <v>4329</v>
      </c>
      <c r="C7891" t="str">
        <f t="shared" si="246"/>
        <v>racuntapay</v>
      </c>
      <c r="E7891" t="str">
        <f t="shared" si="247"/>
        <v/>
      </c>
      <c r="F7891" t="s">
        <v>4481</v>
      </c>
      <c r="G7891" t="s">
        <v>4486</v>
      </c>
      <c r="H7891" t="s">
        <v>4487</v>
      </c>
      <c r="I7891" s="1">
        <v>44392</v>
      </c>
      <c r="J7891" t="s">
        <v>4302</v>
      </c>
      <c r="K7891">
        <v>1538</v>
      </c>
      <c r="L7891">
        <v>6.4604999999999997</v>
      </c>
      <c r="M7891">
        <v>9936.2489999999998</v>
      </c>
      <c r="N7891">
        <v>1</v>
      </c>
      <c r="O7891" s="1">
        <v>44403.603025381941</v>
      </c>
    </row>
    <row r="7892" spans="2:15" x14ac:dyDescent="0.25">
      <c r="B7892" t="s">
        <v>4329</v>
      </c>
      <c r="C7892" t="str">
        <f t="shared" si="246"/>
        <v>racuntapay</v>
      </c>
      <c r="E7892" t="str">
        <f t="shared" si="247"/>
        <v/>
      </c>
      <c r="F7892" t="s">
        <v>4481</v>
      </c>
      <c r="G7892" t="s">
        <v>11873</v>
      </c>
      <c r="H7892" t="s">
        <v>11874</v>
      </c>
      <c r="I7892" s="1">
        <v>44405</v>
      </c>
      <c r="J7892" t="s">
        <v>4302</v>
      </c>
      <c r="K7892">
        <v>537</v>
      </c>
      <c r="L7892">
        <v>6.4661999999999997</v>
      </c>
      <c r="M7892">
        <v>3472.3494000000001</v>
      </c>
      <c r="N7892">
        <v>1</v>
      </c>
      <c r="O7892" s="1">
        <v>44410.669107986112</v>
      </c>
    </row>
    <row r="7893" spans="2:15" x14ac:dyDescent="0.25">
      <c r="B7893" t="s">
        <v>4303</v>
      </c>
      <c r="C7893" t="str">
        <f t="shared" si="246"/>
        <v>lceslao</v>
      </c>
      <c r="E7893" t="str">
        <f t="shared" si="247"/>
        <v/>
      </c>
      <c r="F7893" t="s">
        <v>4481</v>
      </c>
      <c r="G7893" t="s">
        <v>11875</v>
      </c>
      <c r="H7893" t="s">
        <v>11876</v>
      </c>
      <c r="I7893" s="1">
        <v>44383</v>
      </c>
      <c r="J7893" t="s">
        <v>4302</v>
      </c>
      <c r="K7893">
        <v>792</v>
      </c>
      <c r="L7893">
        <v>6.3376000000000001</v>
      </c>
      <c r="M7893">
        <v>5019.3792000000003</v>
      </c>
      <c r="N7893">
        <v>1</v>
      </c>
      <c r="O7893" s="1">
        <v>44389.646340856481</v>
      </c>
    </row>
    <row r="7894" spans="2:15" x14ac:dyDescent="0.25">
      <c r="B7894" t="s">
        <v>4308</v>
      </c>
      <c r="C7894" t="str">
        <f t="shared" si="246"/>
        <v>jmdualin</v>
      </c>
      <c r="E7894" t="str">
        <f t="shared" si="247"/>
        <v/>
      </c>
      <c r="F7894" t="s">
        <v>4481</v>
      </c>
      <c r="G7894" t="s">
        <v>4488</v>
      </c>
      <c r="H7894" t="s">
        <v>4489</v>
      </c>
      <c r="I7894" s="1">
        <v>44385</v>
      </c>
      <c r="J7894" t="s">
        <v>4302</v>
      </c>
      <c r="K7894">
        <v>1000</v>
      </c>
      <c r="L7894">
        <v>6.4093</v>
      </c>
      <c r="M7894">
        <v>6409.3</v>
      </c>
      <c r="N7894">
        <v>1</v>
      </c>
      <c r="O7894" s="1">
        <v>44390.637031435188</v>
      </c>
    </row>
    <row r="7895" spans="2:15" x14ac:dyDescent="0.25">
      <c r="B7895" t="s">
        <v>4308</v>
      </c>
      <c r="C7895" t="str">
        <f t="shared" si="246"/>
        <v>jmdualin</v>
      </c>
      <c r="E7895" t="str">
        <f t="shared" si="247"/>
        <v/>
      </c>
      <c r="F7895" t="s">
        <v>4481</v>
      </c>
      <c r="G7895" t="s">
        <v>4490</v>
      </c>
      <c r="H7895" t="s">
        <v>4491</v>
      </c>
      <c r="I7895" s="1">
        <v>44384</v>
      </c>
      <c r="J7895" t="s">
        <v>4302</v>
      </c>
      <c r="K7895">
        <v>1500</v>
      </c>
      <c r="L7895">
        <v>6.3616000000000001</v>
      </c>
      <c r="M7895">
        <v>9542.4</v>
      </c>
      <c r="N7895">
        <v>1</v>
      </c>
      <c r="O7895" s="1">
        <v>44389.644350844908</v>
      </c>
    </row>
    <row r="7896" spans="2:15" x14ac:dyDescent="0.25">
      <c r="B7896" t="s">
        <v>4303</v>
      </c>
      <c r="C7896" t="str">
        <f t="shared" si="246"/>
        <v>lceslao</v>
      </c>
      <c r="E7896" t="str">
        <f t="shared" si="247"/>
        <v/>
      </c>
      <c r="F7896" t="s">
        <v>4481</v>
      </c>
      <c r="G7896" t="s">
        <v>11877</v>
      </c>
      <c r="H7896" t="s">
        <v>11878</v>
      </c>
      <c r="I7896" s="1">
        <v>44383</v>
      </c>
      <c r="J7896" t="s">
        <v>4302</v>
      </c>
      <c r="K7896">
        <v>1426</v>
      </c>
      <c r="L7896">
        <v>6.3376000000000001</v>
      </c>
      <c r="M7896">
        <v>9037.4176000000007</v>
      </c>
      <c r="N7896">
        <v>1</v>
      </c>
      <c r="O7896" s="1">
        <v>44389.646444675927</v>
      </c>
    </row>
    <row r="7897" spans="2:15" x14ac:dyDescent="0.25">
      <c r="B7897" t="s">
        <v>4298</v>
      </c>
      <c r="C7897" t="str">
        <f t="shared" si="246"/>
        <v>jmconstantino</v>
      </c>
      <c r="E7897" t="str">
        <f t="shared" si="247"/>
        <v/>
      </c>
      <c r="F7897" t="s">
        <v>4481</v>
      </c>
      <c r="G7897" t="s">
        <v>11879</v>
      </c>
      <c r="H7897" t="s">
        <v>11880</v>
      </c>
      <c r="I7897" s="1">
        <v>44406</v>
      </c>
      <c r="J7897" t="s">
        <v>4302</v>
      </c>
      <c r="K7897">
        <v>2500</v>
      </c>
      <c r="L7897">
        <v>6.4774000000000003</v>
      </c>
      <c r="M7897">
        <v>16193.5</v>
      </c>
      <c r="N7897">
        <v>1</v>
      </c>
      <c r="O7897" s="1">
        <v>44410.668864583335</v>
      </c>
    </row>
    <row r="7898" spans="2:15" x14ac:dyDescent="0.25">
      <c r="B7898" t="s">
        <v>4303</v>
      </c>
      <c r="C7898" t="str">
        <f t="shared" si="246"/>
        <v>lceslao</v>
      </c>
      <c r="E7898" t="str">
        <f t="shared" si="247"/>
        <v/>
      </c>
      <c r="F7898" t="s">
        <v>4481</v>
      </c>
      <c r="G7898" t="s">
        <v>11881</v>
      </c>
      <c r="H7898" t="s">
        <v>11882</v>
      </c>
      <c r="I7898" s="1">
        <v>44399</v>
      </c>
      <c r="J7898" t="s">
        <v>4302</v>
      </c>
      <c r="K7898">
        <v>819</v>
      </c>
      <c r="L7898">
        <v>6.4725000000000001</v>
      </c>
      <c r="M7898">
        <v>5300.9775</v>
      </c>
      <c r="N7898">
        <v>1</v>
      </c>
      <c r="O7898" s="1">
        <v>44403.58710798611</v>
      </c>
    </row>
    <row r="7899" spans="2:15" x14ac:dyDescent="0.25">
      <c r="B7899" t="s">
        <v>4340</v>
      </c>
      <c r="C7899" t="str">
        <f t="shared" si="246"/>
        <v>jfvillarin</v>
      </c>
      <c r="E7899" t="str">
        <f t="shared" si="247"/>
        <v/>
      </c>
      <c r="F7899" t="s">
        <v>4481</v>
      </c>
      <c r="G7899" t="s">
        <v>4496</v>
      </c>
      <c r="H7899" t="s">
        <v>4497</v>
      </c>
      <c r="I7899" s="1">
        <v>44383</v>
      </c>
      <c r="J7899" t="s">
        <v>4302</v>
      </c>
      <c r="K7899">
        <v>785</v>
      </c>
      <c r="L7899">
        <v>6.3376000000000001</v>
      </c>
      <c r="M7899">
        <v>4975.0160000000005</v>
      </c>
      <c r="N7899">
        <v>1</v>
      </c>
      <c r="O7899" s="1">
        <v>44389.650611458332</v>
      </c>
    </row>
    <row r="7900" spans="2:15" x14ac:dyDescent="0.25">
      <c r="B7900" t="s">
        <v>4340</v>
      </c>
      <c r="C7900" t="str">
        <f t="shared" si="246"/>
        <v>jfvillarin</v>
      </c>
      <c r="E7900" t="str">
        <f t="shared" si="247"/>
        <v/>
      </c>
      <c r="F7900" t="s">
        <v>4481</v>
      </c>
      <c r="G7900" t="s">
        <v>11883</v>
      </c>
      <c r="H7900" t="s">
        <v>11884</v>
      </c>
      <c r="I7900" s="1">
        <v>44400</v>
      </c>
      <c r="J7900" t="s">
        <v>4302</v>
      </c>
      <c r="K7900">
        <v>998</v>
      </c>
      <c r="L7900">
        <v>6.4646999999999997</v>
      </c>
      <c r="M7900">
        <v>6451.7705999999998</v>
      </c>
      <c r="N7900">
        <v>1</v>
      </c>
      <c r="O7900" s="1">
        <v>44403.592770023148</v>
      </c>
    </row>
    <row r="7901" spans="2:15" x14ac:dyDescent="0.25">
      <c r="B7901" t="s">
        <v>4298</v>
      </c>
      <c r="C7901" t="str">
        <f t="shared" si="246"/>
        <v>jmconstantino</v>
      </c>
      <c r="E7901" t="str">
        <f t="shared" si="247"/>
        <v/>
      </c>
      <c r="F7901" t="s">
        <v>4481</v>
      </c>
      <c r="G7901" t="s">
        <v>11885</v>
      </c>
      <c r="H7901" t="s">
        <v>11886</v>
      </c>
      <c r="I7901" s="1">
        <v>44404</v>
      </c>
      <c r="J7901" t="s">
        <v>4302</v>
      </c>
      <c r="K7901">
        <v>1500</v>
      </c>
      <c r="L7901">
        <v>6.4718</v>
      </c>
      <c r="M7901">
        <v>9707.7000000000007</v>
      </c>
      <c r="N7901">
        <v>1</v>
      </c>
      <c r="O7901" s="1">
        <v>44410.667952199074</v>
      </c>
    </row>
    <row r="7902" spans="2:15" x14ac:dyDescent="0.25">
      <c r="B7902" t="s">
        <v>4311</v>
      </c>
      <c r="C7902" t="str">
        <f t="shared" si="246"/>
        <v>amlojero</v>
      </c>
      <c r="E7902" t="str">
        <f t="shared" si="247"/>
        <v/>
      </c>
      <c r="F7902" t="s">
        <v>4481</v>
      </c>
      <c r="G7902" t="s">
        <v>11887</v>
      </c>
      <c r="H7902" t="s">
        <v>11888</v>
      </c>
      <c r="I7902" s="1">
        <v>44386</v>
      </c>
      <c r="J7902" t="s">
        <v>4302</v>
      </c>
      <c r="K7902">
        <v>1291</v>
      </c>
      <c r="L7902">
        <v>6.4200999999999997</v>
      </c>
      <c r="M7902">
        <v>8288.3490999999995</v>
      </c>
      <c r="N7902">
        <v>1</v>
      </c>
      <c r="O7902" s="1">
        <v>44390.637556666668</v>
      </c>
    </row>
    <row r="7903" spans="2:15" x14ac:dyDescent="0.25">
      <c r="B7903" t="s">
        <v>4322</v>
      </c>
      <c r="C7903" t="str">
        <f t="shared" si="246"/>
        <v>jpenecito</v>
      </c>
      <c r="E7903" t="str">
        <f t="shared" si="247"/>
        <v/>
      </c>
      <c r="F7903" t="s">
        <v>4481</v>
      </c>
      <c r="G7903" t="s">
        <v>11889</v>
      </c>
      <c r="H7903" t="s">
        <v>11890</v>
      </c>
      <c r="I7903" s="1">
        <v>44379</v>
      </c>
      <c r="J7903" t="s">
        <v>4302</v>
      </c>
      <c r="K7903">
        <v>1108</v>
      </c>
      <c r="L7903">
        <v>6.3103999999999996</v>
      </c>
      <c r="M7903">
        <v>6991.9231999999993</v>
      </c>
      <c r="N7903">
        <v>1</v>
      </c>
      <c r="O7903" s="1">
        <v>44389.644670949077</v>
      </c>
    </row>
    <row r="7904" spans="2:15" x14ac:dyDescent="0.25">
      <c r="B7904" t="s">
        <v>4322</v>
      </c>
      <c r="C7904" t="str">
        <f t="shared" si="246"/>
        <v>jpenecito</v>
      </c>
      <c r="E7904" t="str">
        <f t="shared" si="247"/>
        <v/>
      </c>
      <c r="F7904" t="s">
        <v>4481</v>
      </c>
      <c r="G7904" t="s">
        <v>11889</v>
      </c>
      <c r="H7904" t="s">
        <v>11890</v>
      </c>
      <c r="I7904" s="1">
        <v>44406</v>
      </c>
      <c r="J7904" t="s">
        <v>4302</v>
      </c>
      <c r="K7904">
        <v>1073</v>
      </c>
      <c r="L7904">
        <v>6.4774000000000003</v>
      </c>
      <c r="M7904">
        <v>6950.2502000000004</v>
      </c>
      <c r="N7904">
        <v>1</v>
      </c>
      <c r="O7904" s="1">
        <v>44410.670501539353</v>
      </c>
    </row>
    <row r="7905" spans="2:15" x14ac:dyDescent="0.25">
      <c r="B7905" t="s">
        <v>4340</v>
      </c>
      <c r="C7905" t="str">
        <f t="shared" si="246"/>
        <v>jfvillarin</v>
      </c>
      <c r="E7905" t="str">
        <f t="shared" si="247"/>
        <v/>
      </c>
      <c r="F7905" t="s">
        <v>4481</v>
      </c>
      <c r="G7905" t="s">
        <v>4500</v>
      </c>
      <c r="H7905" t="s">
        <v>4501</v>
      </c>
      <c r="I7905" s="1">
        <v>44382</v>
      </c>
      <c r="J7905" t="s">
        <v>4302</v>
      </c>
      <c r="K7905">
        <v>1566</v>
      </c>
      <c r="L7905">
        <v>6.3315999999999999</v>
      </c>
      <c r="M7905">
        <v>9915.2855999999992</v>
      </c>
      <c r="N7905">
        <v>1</v>
      </c>
      <c r="O7905" s="1">
        <v>44389.647572060188</v>
      </c>
    </row>
    <row r="7906" spans="2:15" x14ac:dyDescent="0.25">
      <c r="B7906" t="s">
        <v>4322</v>
      </c>
      <c r="C7906" t="str">
        <f t="shared" si="246"/>
        <v>jpenecito</v>
      </c>
      <c r="E7906" t="str">
        <f t="shared" si="247"/>
        <v/>
      </c>
      <c r="F7906" t="s">
        <v>4481</v>
      </c>
      <c r="G7906" t="s">
        <v>11891</v>
      </c>
      <c r="H7906" t="s">
        <v>11892</v>
      </c>
      <c r="I7906" s="1">
        <v>44393</v>
      </c>
      <c r="J7906" t="s">
        <v>4302</v>
      </c>
      <c r="K7906">
        <v>153</v>
      </c>
      <c r="L7906">
        <v>6.4728000000000003</v>
      </c>
      <c r="M7906">
        <v>990.33840000000009</v>
      </c>
      <c r="N7906">
        <v>1</v>
      </c>
      <c r="O7906" s="1">
        <v>44403.581441238428</v>
      </c>
    </row>
    <row r="7907" spans="2:15" x14ac:dyDescent="0.25">
      <c r="B7907" t="s">
        <v>4311</v>
      </c>
      <c r="C7907" t="str">
        <f t="shared" si="246"/>
        <v>amlojero</v>
      </c>
      <c r="E7907" t="str">
        <f t="shared" si="247"/>
        <v/>
      </c>
      <c r="F7907" t="s">
        <v>4481</v>
      </c>
      <c r="G7907" t="s">
        <v>11893</v>
      </c>
      <c r="H7907" t="s">
        <v>11894</v>
      </c>
      <c r="I7907" s="1">
        <v>44390</v>
      </c>
      <c r="J7907" t="s">
        <v>4302</v>
      </c>
      <c r="K7907">
        <v>369</v>
      </c>
      <c r="L7907">
        <v>6.4523000000000001</v>
      </c>
      <c r="M7907">
        <v>2380.8987000000002</v>
      </c>
      <c r="N7907">
        <v>1</v>
      </c>
      <c r="O7907" s="1">
        <v>44403.60470625</v>
      </c>
    </row>
    <row r="7908" spans="2:15" x14ac:dyDescent="0.25">
      <c r="B7908" t="s">
        <v>4502</v>
      </c>
      <c r="C7908" t="str">
        <f t="shared" si="246"/>
        <v>msvillanueva</v>
      </c>
      <c r="E7908" t="str">
        <f t="shared" si="247"/>
        <v/>
      </c>
      <c r="F7908" t="s">
        <v>4503</v>
      </c>
      <c r="G7908" t="s">
        <v>11895</v>
      </c>
      <c r="H7908" t="s">
        <v>11896</v>
      </c>
      <c r="I7908" s="1">
        <v>44392</v>
      </c>
      <c r="J7908" t="s">
        <v>74</v>
      </c>
      <c r="K7908">
        <v>3000</v>
      </c>
      <c r="L7908">
        <v>1</v>
      </c>
      <c r="M7908">
        <v>3000</v>
      </c>
      <c r="N7908">
        <v>1</v>
      </c>
      <c r="O7908" s="1">
        <v>44396.362947870373</v>
      </c>
    </row>
    <row r="7909" spans="2:15" x14ac:dyDescent="0.25">
      <c r="B7909" t="s">
        <v>4524</v>
      </c>
      <c r="C7909" t="str">
        <f t="shared" si="246"/>
        <v>cosantillan</v>
      </c>
      <c r="E7909" t="str">
        <f t="shared" si="247"/>
        <v/>
      </c>
      <c r="F7909" t="s">
        <v>4503</v>
      </c>
      <c r="G7909" t="s">
        <v>11897</v>
      </c>
      <c r="H7909" t="s">
        <v>11898</v>
      </c>
      <c r="I7909" s="1">
        <v>44391</v>
      </c>
      <c r="J7909" t="s">
        <v>74</v>
      </c>
      <c r="K7909">
        <v>2000</v>
      </c>
      <c r="L7909">
        <v>1</v>
      </c>
      <c r="M7909">
        <v>2000</v>
      </c>
      <c r="N7909">
        <v>1</v>
      </c>
      <c r="O7909" s="1">
        <v>44393.601086261573</v>
      </c>
    </row>
    <row r="7910" spans="2:15" x14ac:dyDescent="0.25">
      <c r="B7910" t="s">
        <v>4524</v>
      </c>
      <c r="C7910" t="str">
        <f t="shared" si="246"/>
        <v>cosantillan</v>
      </c>
      <c r="E7910" t="str">
        <f t="shared" si="247"/>
        <v/>
      </c>
      <c r="F7910" t="s">
        <v>4503</v>
      </c>
      <c r="G7910" t="s">
        <v>11899</v>
      </c>
      <c r="H7910" t="s">
        <v>11900</v>
      </c>
      <c r="I7910" s="1">
        <v>44392</v>
      </c>
      <c r="J7910" t="s">
        <v>74</v>
      </c>
      <c r="K7910">
        <v>3500</v>
      </c>
      <c r="L7910">
        <v>1</v>
      </c>
      <c r="M7910">
        <v>3500</v>
      </c>
      <c r="N7910">
        <v>1</v>
      </c>
      <c r="O7910" s="1">
        <v>44396.362491041669</v>
      </c>
    </row>
    <row r="7911" spans="2:15" x14ac:dyDescent="0.25">
      <c r="B7911" t="s">
        <v>4524</v>
      </c>
      <c r="C7911" t="str">
        <f t="shared" si="246"/>
        <v>cosantillan</v>
      </c>
      <c r="E7911" t="str">
        <f t="shared" si="247"/>
        <v/>
      </c>
      <c r="F7911" t="s">
        <v>4503</v>
      </c>
      <c r="G7911" t="s">
        <v>11901</v>
      </c>
      <c r="H7911" t="s">
        <v>11902</v>
      </c>
      <c r="I7911" s="1">
        <v>44396</v>
      </c>
      <c r="J7911" t="s">
        <v>74</v>
      </c>
      <c r="K7911">
        <v>1000</v>
      </c>
      <c r="L7911">
        <v>1</v>
      </c>
      <c r="M7911">
        <v>1000</v>
      </c>
      <c r="N7911">
        <v>1</v>
      </c>
      <c r="O7911" s="1">
        <v>44400.442055706022</v>
      </c>
    </row>
    <row r="7912" spans="2:15" x14ac:dyDescent="0.25">
      <c r="B7912" t="s">
        <v>4502</v>
      </c>
      <c r="C7912" t="str">
        <f t="shared" si="246"/>
        <v>msvillanueva</v>
      </c>
      <c r="E7912" t="str">
        <f t="shared" si="247"/>
        <v/>
      </c>
      <c r="F7912" t="s">
        <v>4503</v>
      </c>
      <c r="G7912" t="s">
        <v>4504</v>
      </c>
      <c r="H7912" t="s">
        <v>4505</v>
      </c>
      <c r="I7912" s="1">
        <v>44382</v>
      </c>
      <c r="J7912" t="s">
        <v>74</v>
      </c>
      <c r="K7912">
        <v>3000</v>
      </c>
      <c r="L7912">
        <v>1</v>
      </c>
      <c r="M7912">
        <v>3000</v>
      </c>
      <c r="N7912">
        <v>1</v>
      </c>
      <c r="O7912" s="1">
        <v>44390.613951770836</v>
      </c>
    </row>
    <row r="7913" spans="2:15" x14ac:dyDescent="0.25">
      <c r="B7913" t="s">
        <v>4552</v>
      </c>
      <c r="C7913" t="str">
        <f t="shared" si="246"/>
        <v>cherry</v>
      </c>
      <c r="E7913" t="str">
        <f t="shared" si="247"/>
        <v/>
      </c>
      <c r="F7913" t="s">
        <v>4503</v>
      </c>
      <c r="G7913" t="s">
        <v>11903</v>
      </c>
      <c r="H7913" t="s">
        <v>11904</v>
      </c>
      <c r="I7913" s="1">
        <v>44393</v>
      </c>
      <c r="J7913" t="s">
        <v>74</v>
      </c>
      <c r="K7913">
        <v>4891</v>
      </c>
      <c r="L7913">
        <v>1</v>
      </c>
      <c r="M7913">
        <v>4891</v>
      </c>
      <c r="N7913">
        <v>1</v>
      </c>
      <c r="O7913" s="1">
        <v>44400.431868784719</v>
      </c>
    </row>
    <row r="7914" spans="2:15" x14ac:dyDescent="0.25">
      <c r="B7914" t="s">
        <v>4542</v>
      </c>
      <c r="C7914" t="str">
        <f t="shared" si="246"/>
        <v>edortiz</v>
      </c>
      <c r="E7914" t="str">
        <f t="shared" si="247"/>
        <v/>
      </c>
      <c r="F7914" t="s">
        <v>4503</v>
      </c>
      <c r="G7914" t="s">
        <v>11905</v>
      </c>
      <c r="H7914" t="s">
        <v>11906</v>
      </c>
      <c r="I7914" s="1">
        <v>44393</v>
      </c>
      <c r="J7914" t="s">
        <v>74</v>
      </c>
      <c r="K7914">
        <v>2000</v>
      </c>
      <c r="L7914">
        <v>1</v>
      </c>
      <c r="M7914">
        <v>2000</v>
      </c>
      <c r="N7914">
        <v>1</v>
      </c>
      <c r="O7914" s="1">
        <v>44400.437551805553</v>
      </c>
    </row>
    <row r="7915" spans="2:15" x14ac:dyDescent="0.25">
      <c r="B7915" t="s">
        <v>4552</v>
      </c>
      <c r="C7915" t="str">
        <f t="shared" si="246"/>
        <v>cherry</v>
      </c>
      <c r="E7915" t="str">
        <f t="shared" si="247"/>
        <v/>
      </c>
      <c r="F7915" t="s">
        <v>4503</v>
      </c>
      <c r="G7915" t="s">
        <v>11907</v>
      </c>
      <c r="H7915" t="s">
        <v>11908</v>
      </c>
      <c r="I7915" s="1">
        <v>44392</v>
      </c>
      <c r="J7915" t="s">
        <v>74</v>
      </c>
      <c r="K7915">
        <v>3678</v>
      </c>
      <c r="L7915">
        <v>1</v>
      </c>
      <c r="M7915">
        <v>3678</v>
      </c>
      <c r="N7915">
        <v>1</v>
      </c>
      <c r="O7915" s="1">
        <v>44396.360694710645</v>
      </c>
    </row>
    <row r="7916" spans="2:15" x14ac:dyDescent="0.25">
      <c r="B7916" t="s">
        <v>4521</v>
      </c>
      <c r="C7916" t="str">
        <f t="shared" si="246"/>
        <v>dsolaira</v>
      </c>
      <c r="E7916" t="str">
        <f t="shared" si="247"/>
        <v/>
      </c>
      <c r="F7916" t="s">
        <v>4503</v>
      </c>
      <c r="G7916" t="s">
        <v>11909</v>
      </c>
      <c r="H7916" t="s">
        <v>11910</v>
      </c>
      <c r="I7916" s="1">
        <v>44385</v>
      </c>
      <c r="J7916" t="s">
        <v>74</v>
      </c>
      <c r="K7916">
        <v>5000</v>
      </c>
      <c r="L7916">
        <v>1</v>
      </c>
      <c r="M7916">
        <v>5000</v>
      </c>
      <c r="N7916">
        <v>1</v>
      </c>
      <c r="O7916" s="1">
        <v>44391.630323530095</v>
      </c>
    </row>
    <row r="7917" spans="2:15" x14ac:dyDescent="0.25">
      <c r="B7917" t="s">
        <v>4521</v>
      </c>
      <c r="C7917" t="str">
        <f t="shared" si="246"/>
        <v>dsolaira</v>
      </c>
      <c r="E7917" t="str">
        <f t="shared" si="247"/>
        <v/>
      </c>
      <c r="F7917" t="s">
        <v>4503</v>
      </c>
      <c r="G7917" t="s">
        <v>11909</v>
      </c>
      <c r="H7917" t="s">
        <v>11910</v>
      </c>
      <c r="I7917" s="1">
        <v>44403</v>
      </c>
      <c r="J7917" t="s">
        <v>74</v>
      </c>
      <c r="K7917">
        <v>13000</v>
      </c>
      <c r="L7917">
        <v>1</v>
      </c>
      <c r="M7917">
        <v>13000</v>
      </c>
      <c r="N7917">
        <v>1</v>
      </c>
      <c r="O7917" s="1">
        <v>44405.571072916668</v>
      </c>
    </row>
    <row r="7918" spans="2:15" x14ac:dyDescent="0.25">
      <c r="B7918" t="s">
        <v>4524</v>
      </c>
      <c r="C7918" t="str">
        <f t="shared" si="246"/>
        <v>cosantillan</v>
      </c>
      <c r="E7918" t="str">
        <f t="shared" si="247"/>
        <v/>
      </c>
      <c r="F7918" t="s">
        <v>4503</v>
      </c>
      <c r="G7918" t="s">
        <v>11911</v>
      </c>
      <c r="H7918" t="s">
        <v>11912</v>
      </c>
      <c r="I7918" s="1">
        <v>44393</v>
      </c>
      <c r="J7918" t="s">
        <v>74</v>
      </c>
      <c r="K7918">
        <v>1500</v>
      </c>
      <c r="L7918">
        <v>1</v>
      </c>
      <c r="M7918">
        <v>1500</v>
      </c>
      <c r="N7918">
        <v>1</v>
      </c>
      <c r="O7918" s="1">
        <v>44407.412167939816</v>
      </c>
    </row>
    <row r="7919" spans="2:15" x14ac:dyDescent="0.25">
      <c r="B7919" t="s">
        <v>67</v>
      </c>
      <c r="C7919" t="str">
        <f t="shared" si="246"/>
        <v>na</v>
      </c>
      <c r="E7919" t="str">
        <f t="shared" si="247"/>
        <v/>
      </c>
      <c r="F7919" t="s">
        <v>4503</v>
      </c>
      <c r="G7919" t="s">
        <v>11913</v>
      </c>
      <c r="H7919" t="s">
        <v>11914</v>
      </c>
      <c r="I7919" s="1">
        <v>44403</v>
      </c>
      <c r="J7919" t="s">
        <v>74</v>
      </c>
      <c r="K7919">
        <v>1000</v>
      </c>
      <c r="L7919">
        <v>1</v>
      </c>
      <c r="M7919">
        <v>1000</v>
      </c>
      <c r="N7919">
        <v>1</v>
      </c>
      <c r="O7919" s="1">
        <v>44405.571479930557</v>
      </c>
    </row>
    <row r="7920" spans="2:15" x14ac:dyDescent="0.25">
      <c r="B7920" t="s">
        <v>4542</v>
      </c>
      <c r="C7920" t="str">
        <f t="shared" si="246"/>
        <v>edortiz</v>
      </c>
      <c r="E7920" t="str">
        <f t="shared" si="247"/>
        <v/>
      </c>
      <c r="F7920" t="s">
        <v>4503</v>
      </c>
      <c r="G7920" t="s">
        <v>11915</v>
      </c>
      <c r="H7920" t="s">
        <v>11916</v>
      </c>
      <c r="I7920" s="1">
        <v>44403</v>
      </c>
      <c r="J7920" t="s">
        <v>74</v>
      </c>
      <c r="K7920">
        <v>2000</v>
      </c>
      <c r="L7920">
        <v>1</v>
      </c>
      <c r="M7920">
        <v>2000</v>
      </c>
      <c r="N7920">
        <v>1</v>
      </c>
      <c r="O7920" s="1">
        <v>44405.57112202546</v>
      </c>
    </row>
    <row r="7921" spans="2:15" x14ac:dyDescent="0.25">
      <c r="B7921" t="s">
        <v>4533</v>
      </c>
      <c r="C7921" t="str">
        <f t="shared" si="246"/>
        <v>nmnacario</v>
      </c>
      <c r="E7921" t="str">
        <f t="shared" si="247"/>
        <v/>
      </c>
      <c r="F7921" t="s">
        <v>4503</v>
      </c>
      <c r="G7921" t="s">
        <v>11917</v>
      </c>
      <c r="H7921" t="s">
        <v>11918</v>
      </c>
      <c r="I7921" s="1">
        <v>44398</v>
      </c>
      <c r="J7921" t="s">
        <v>74</v>
      </c>
      <c r="K7921">
        <v>200</v>
      </c>
      <c r="L7921">
        <v>1</v>
      </c>
      <c r="M7921">
        <v>200</v>
      </c>
      <c r="N7921">
        <v>1</v>
      </c>
      <c r="O7921" s="1">
        <v>44400.668464386574</v>
      </c>
    </row>
    <row r="7922" spans="2:15" x14ac:dyDescent="0.25">
      <c r="B7922" t="s">
        <v>4539</v>
      </c>
      <c r="C7922" t="str">
        <f t="shared" si="246"/>
        <v>jasimangan</v>
      </c>
      <c r="E7922" t="str">
        <f t="shared" si="247"/>
        <v/>
      </c>
      <c r="F7922" t="s">
        <v>4503</v>
      </c>
      <c r="G7922" t="s">
        <v>11919</v>
      </c>
      <c r="H7922" t="s">
        <v>11920</v>
      </c>
      <c r="I7922" s="1">
        <v>44377</v>
      </c>
      <c r="J7922" t="s">
        <v>74</v>
      </c>
      <c r="K7922">
        <v>1000</v>
      </c>
      <c r="L7922">
        <v>1</v>
      </c>
      <c r="M7922">
        <v>1000</v>
      </c>
      <c r="N7922">
        <v>1</v>
      </c>
      <c r="O7922" s="1">
        <v>44390.604262650464</v>
      </c>
    </row>
    <row r="7923" spans="2:15" x14ac:dyDescent="0.25">
      <c r="B7923" t="s">
        <v>4539</v>
      </c>
      <c r="C7923" t="str">
        <f t="shared" si="246"/>
        <v>jasimangan</v>
      </c>
      <c r="E7923" t="str">
        <f t="shared" si="247"/>
        <v/>
      </c>
      <c r="F7923" t="s">
        <v>4503</v>
      </c>
      <c r="G7923" t="s">
        <v>11919</v>
      </c>
      <c r="H7923" t="s">
        <v>11920</v>
      </c>
      <c r="I7923" s="1">
        <v>44406</v>
      </c>
      <c r="J7923" t="s">
        <v>74</v>
      </c>
      <c r="K7923">
        <v>1000</v>
      </c>
      <c r="L7923">
        <v>1</v>
      </c>
      <c r="M7923">
        <v>1000</v>
      </c>
      <c r="N7923">
        <v>1</v>
      </c>
      <c r="O7923" s="1">
        <v>44410.373727777776</v>
      </c>
    </row>
    <row r="7924" spans="2:15" x14ac:dyDescent="0.25">
      <c r="B7924" t="s">
        <v>4506</v>
      </c>
      <c r="C7924" t="str">
        <f t="shared" si="246"/>
        <v>valangit</v>
      </c>
      <c r="E7924" t="str">
        <f t="shared" si="247"/>
        <v/>
      </c>
      <c r="F7924" t="s">
        <v>4503</v>
      </c>
      <c r="G7924" t="s">
        <v>4507</v>
      </c>
      <c r="H7924" t="s">
        <v>4508</v>
      </c>
      <c r="I7924" s="1">
        <v>44382</v>
      </c>
      <c r="J7924" t="s">
        <v>74</v>
      </c>
      <c r="K7924">
        <v>5000</v>
      </c>
      <c r="L7924">
        <v>1</v>
      </c>
      <c r="M7924">
        <v>5000</v>
      </c>
      <c r="N7924">
        <v>1</v>
      </c>
      <c r="O7924" s="1">
        <v>44390.622718981482</v>
      </c>
    </row>
    <row r="7925" spans="2:15" x14ac:dyDescent="0.25">
      <c r="B7925" t="s">
        <v>4506</v>
      </c>
      <c r="C7925" t="str">
        <f t="shared" si="246"/>
        <v>valangit</v>
      </c>
      <c r="E7925" t="str">
        <f t="shared" si="247"/>
        <v/>
      </c>
      <c r="F7925" t="s">
        <v>4503</v>
      </c>
      <c r="G7925" t="s">
        <v>4507</v>
      </c>
      <c r="H7925" t="s">
        <v>4508</v>
      </c>
      <c r="I7925" s="1">
        <v>44396</v>
      </c>
      <c r="J7925" t="s">
        <v>74</v>
      </c>
      <c r="K7925">
        <v>4000</v>
      </c>
      <c r="L7925">
        <v>1</v>
      </c>
      <c r="M7925">
        <v>4000</v>
      </c>
      <c r="N7925">
        <v>1</v>
      </c>
      <c r="O7925" s="1">
        <v>44400.4324647338</v>
      </c>
    </row>
    <row r="7926" spans="2:15" x14ac:dyDescent="0.25">
      <c r="B7926" t="s">
        <v>4565</v>
      </c>
      <c r="C7926" t="str">
        <f t="shared" si="246"/>
        <v>nmbatac</v>
      </c>
      <c r="E7926" t="str">
        <f t="shared" si="247"/>
        <v/>
      </c>
      <c r="F7926" t="s">
        <v>4503</v>
      </c>
      <c r="G7926" t="s">
        <v>11921</v>
      </c>
      <c r="H7926" t="s">
        <v>11922</v>
      </c>
      <c r="I7926" s="1">
        <v>44393</v>
      </c>
      <c r="J7926" t="s">
        <v>74</v>
      </c>
      <c r="K7926">
        <v>3000</v>
      </c>
      <c r="L7926">
        <v>1</v>
      </c>
      <c r="M7926">
        <v>3000</v>
      </c>
      <c r="N7926">
        <v>1</v>
      </c>
      <c r="O7926" s="1">
        <v>44400.4300530787</v>
      </c>
    </row>
    <row r="7927" spans="2:15" x14ac:dyDescent="0.25">
      <c r="B7927" t="s">
        <v>4539</v>
      </c>
      <c r="C7927" t="str">
        <f t="shared" si="246"/>
        <v>jasimangan</v>
      </c>
      <c r="E7927" t="str">
        <f t="shared" si="247"/>
        <v/>
      </c>
      <c r="F7927" t="s">
        <v>4503</v>
      </c>
      <c r="G7927" t="s">
        <v>11923</v>
      </c>
      <c r="H7927" t="s">
        <v>11924</v>
      </c>
      <c r="I7927" s="1">
        <v>44406</v>
      </c>
      <c r="J7927" t="s">
        <v>74</v>
      </c>
      <c r="K7927">
        <v>4000</v>
      </c>
      <c r="L7927">
        <v>1</v>
      </c>
      <c r="M7927">
        <v>4000</v>
      </c>
      <c r="N7927">
        <v>1</v>
      </c>
      <c r="O7927" s="1">
        <v>44410.373769675927</v>
      </c>
    </row>
    <row r="7928" spans="2:15" x14ac:dyDescent="0.25">
      <c r="B7928" t="s">
        <v>4502</v>
      </c>
      <c r="C7928" t="str">
        <f t="shared" si="246"/>
        <v>msvillanueva</v>
      </c>
      <c r="E7928" t="str">
        <f t="shared" si="247"/>
        <v/>
      </c>
      <c r="F7928" t="s">
        <v>4503</v>
      </c>
      <c r="G7928" t="s">
        <v>11925</v>
      </c>
      <c r="H7928" t="s">
        <v>11926</v>
      </c>
      <c r="I7928" s="1">
        <v>44392</v>
      </c>
      <c r="J7928" t="s">
        <v>74</v>
      </c>
      <c r="K7928">
        <v>5000</v>
      </c>
      <c r="L7928">
        <v>1</v>
      </c>
      <c r="M7928">
        <v>5000</v>
      </c>
      <c r="N7928">
        <v>1</v>
      </c>
      <c r="O7928" s="1">
        <v>44396.362981828701</v>
      </c>
    </row>
    <row r="7929" spans="2:15" x14ac:dyDescent="0.25">
      <c r="B7929" t="s">
        <v>4514</v>
      </c>
      <c r="C7929" t="str">
        <f t="shared" si="246"/>
        <v>rzsadiwa</v>
      </c>
      <c r="E7929" t="str">
        <f t="shared" si="247"/>
        <v/>
      </c>
      <c r="F7929" t="s">
        <v>4503</v>
      </c>
      <c r="G7929" t="s">
        <v>11927</v>
      </c>
      <c r="H7929" t="s">
        <v>11928</v>
      </c>
      <c r="I7929" s="1">
        <v>44377</v>
      </c>
      <c r="J7929" t="s">
        <v>74</v>
      </c>
      <c r="K7929">
        <v>1000</v>
      </c>
      <c r="L7929">
        <v>1</v>
      </c>
      <c r="M7929">
        <v>1000</v>
      </c>
      <c r="N7929">
        <v>1</v>
      </c>
      <c r="O7929" s="1">
        <v>44390.604068749999</v>
      </c>
    </row>
    <row r="7930" spans="2:15" x14ac:dyDescent="0.25">
      <c r="B7930" t="s">
        <v>4514</v>
      </c>
      <c r="C7930" t="str">
        <f t="shared" si="246"/>
        <v>rzsadiwa</v>
      </c>
      <c r="E7930" t="str">
        <f t="shared" si="247"/>
        <v/>
      </c>
      <c r="F7930" t="s">
        <v>4503</v>
      </c>
      <c r="G7930" t="s">
        <v>11929</v>
      </c>
      <c r="H7930" t="s">
        <v>11930</v>
      </c>
      <c r="I7930" s="1">
        <v>44379</v>
      </c>
      <c r="J7930" t="s">
        <v>74</v>
      </c>
      <c r="K7930">
        <v>1000</v>
      </c>
      <c r="L7930">
        <v>1</v>
      </c>
      <c r="M7930">
        <v>1000</v>
      </c>
      <c r="N7930">
        <v>1</v>
      </c>
      <c r="O7930" s="1">
        <v>44390.60966858796</v>
      </c>
    </row>
    <row r="7931" spans="2:15" x14ac:dyDescent="0.25">
      <c r="B7931" t="s">
        <v>4533</v>
      </c>
      <c r="C7931" t="str">
        <f t="shared" si="246"/>
        <v>nmnacario</v>
      </c>
      <c r="E7931" t="str">
        <f t="shared" si="247"/>
        <v/>
      </c>
      <c r="F7931" t="s">
        <v>4503</v>
      </c>
      <c r="G7931" t="s">
        <v>11931</v>
      </c>
      <c r="H7931" t="s">
        <v>11932</v>
      </c>
      <c r="I7931" s="1">
        <v>44396</v>
      </c>
      <c r="J7931" t="s">
        <v>74</v>
      </c>
      <c r="K7931">
        <v>14800</v>
      </c>
      <c r="L7931">
        <v>1</v>
      </c>
      <c r="M7931">
        <v>14800</v>
      </c>
      <c r="N7931">
        <v>1</v>
      </c>
      <c r="O7931" s="1">
        <v>44400.432961840277</v>
      </c>
    </row>
    <row r="7932" spans="2:15" x14ac:dyDescent="0.25">
      <c r="B7932" t="s">
        <v>4502</v>
      </c>
      <c r="C7932" t="str">
        <f t="shared" si="246"/>
        <v>msvillanueva</v>
      </c>
      <c r="E7932" t="str">
        <f t="shared" si="247"/>
        <v/>
      </c>
      <c r="F7932" t="s">
        <v>4503</v>
      </c>
      <c r="G7932" t="s">
        <v>11933</v>
      </c>
      <c r="H7932" t="s">
        <v>11934</v>
      </c>
      <c r="I7932" s="1">
        <v>44403</v>
      </c>
      <c r="J7932" t="s">
        <v>74</v>
      </c>
      <c r="K7932">
        <v>2000</v>
      </c>
      <c r="L7932">
        <v>1</v>
      </c>
      <c r="M7932">
        <v>2000</v>
      </c>
      <c r="N7932">
        <v>1</v>
      </c>
      <c r="O7932" s="1">
        <v>44405.572811412036</v>
      </c>
    </row>
    <row r="7933" spans="2:15" x14ac:dyDescent="0.25">
      <c r="B7933" t="s">
        <v>4552</v>
      </c>
      <c r="C7933" t="str">
        <f t="shared" si="246"/>
        <v>cherry</v>
      </c>
      <c r="E7933" t="str">
        <f t="shared" si="247"/>
        <v/>
      </c>
      <c r="F7933" t="s">
        <v>4503</v>
      </c>
      <c r="G7933" t="s">
        <v>11935</v>
      </c>
      <c r="H7933" t="s">
        <v>11936</v>
      </c>
      <c r="I7933" s="1">
        <v>44378</v>
      </c>
      <c r="J7933" t="s">
        <v>74</v>
      </c>
      <c r="K7933">
        <v>2028</v>
      </c>
      <c r="L7933">
        <v>1</v>
      </c>
      <c r="M7933">
        <v>2028</v>
      </c>
      <c r="N7933">
        <v>1</v>
      </c>
      <c r="O7933" s="1">
        <v>44390.606472291664</v>
      </c>
    </row>
    <row r="7934" spans="2:15" x14ac:dyDescent="0.25">
      <c r="B7934" t="s">
        <v>4552</v>
      </c>
      <c r="C7934" t="str">
        <f t="shared" si="246"/>
        <v>cherry</v>
      </c>
      <c r="E7934" t="str">
        <f t="shared" si="247"/>
        <v/>
      </c>
      <c r="F7934" t="s">
        <v>4503</v>
      </c>
      <c r="G7934" t="s">
        <v>11935</v>
      </c>
      <c r="H7934" t="s">
        <v>11936</v>
      </c>
      <c r="I7934" s="1">
        <v>44391</v>
      </c>
      <c r="J7934" t="s">
        <v>74</v>
      </c>
      <c r="K7934">
        <v>3528.86</v>
      </c>
      <c r="L7934">
        <v>1</v>
      </c>
      <c r="M7934">
        <v>3528.86</v>
      </c>
      <c r="N7934">
        <v>1</v>
      </c>
      <c r="O7934" s="1">
        <v>44393.60007364583</v>
      </c>
    </row>
    <row r="7935" spans="2:15" x14ac:dyDescent="0.25">
      <c r="B7935" t="s">
        <v>4502</v>
      </c>
      <c r="C7935" t="str">
        <f t="shared" si="246"/>
        <v>msvillanueva</v>
      </c>
      <c r="E7935" t="str">
        <f t="shared" si="247"/>
        <v/>
      </c>
      <c r="F7935" t="s">
        <v>4503</v>
      </c>
      <c r="G7935" t="s">
        <v>11937</v>
      </c>
      <c r="H7935" t="s">
        <v>11938</v>
      </c>
      <c r="I7935" s="1">
        <v>44405</v>
      </c>
      <c r="J7935" t="s">
        <v>74</v>
      </c>
      <c r="K7935">
        <v>4332</v>
      </c>
      <c r="L7935">
        <v>1</v>
      </c>
      <c r="M7935">
        <v>4332</v>
      </c>
      <c r="N7935">
        <v>1</v>
      </c>
      <c r="O7935" s="1">
        <v>44407.417446678242</v>
      </c>
    </row>
    <row r="7936" spans="2:15" x14ac:dyDescent="0.25">
      <c r="B7936" t="s">
        <v>4511</v>
      </c>
      <c r="C7936" t="str">
        <f t="shared" si="246"/>
        <v>cdaceral</v>
      </c>
      <c r="E7936" t="str">
        <f t="shared" si="247"/>
        <v/>
      </c>
      <c r="F7936" t="s">
        <v>4503</v>
      </c>
      <c r="G7936" t="s">
        <v>4512</v>
      </c>
      <c r="H7936" t="s">
        <v>4513</v>
      </c>
      <c r="I7936" s="1">
        <v>44392</v>
      </c>
      <c r="J7936" t="s">
        <v>74</v>
      </c>
      <c r="K7936">
        <v>2000</v>
      </c>
      <c r="L7936">
        <v>1</v>
      </c>
      <c r="M7936">
        <v>2000</v>
      </c>
      <c r="N7936">
        <v>1</v>
      </c>
      <c r="O7936" s="1">
        <v>44396.359919363429</v>
      </c>
    </row>
    <row r="7937" spans="2:15" x14ac:dyDescent="0.25">
      <c r="B7937" t="s">
        <v>4536</v>
      </c>
      <c r="C7937" t="str">
        <f t="shared" si="246"/>
        <v>james</v>
      </c>
      <c r="E7937" t="str">
        <f t="shared" si="247"/>
        <v/>
      </c>
      <c r="F7937" t="s">
        <v>4503</v>
      </c>
      <c r="G7937" t="s">
        <v>11939</v>
      </c>
      <c r="H7937" t="s">
        <v>11940</v>
      </c>
      <c r="I7937" s="1">
        <v>44403</v>
      </c>
      <c r="J7937" t="s">
        <v>74</v>
      </c>
      <c r="K7937">
        <v>5000</v>
      </c>
      <c r="L7937">
        <v>1</v>
      </c>
      <c r="M7937">
        <v>5000</v>
      </c>
      <c r="N7937">
        <v>1</v>
      </c>
      <c r="O7937" s="1">
        <v>44405.581133912034</v>
      </c>
    </row>
    <row r="7938" spans="2:15" x14ac:dyDescent="0.25">
      <c r="B7938" t="s">
        <v>4539</v>
      </c>
      <c r="C7938" t="str">
        <f t="shared" si="246"/>
        <v>jasimangan</v>
      </c>
      <c r="E7938" t="str">
        <f t="shared" si="247"/>
        <v/>
      </c>
      <c r="F7938" t="s">
        <v>4503</v>
      </c>
      <c r="G7938" t="s">
        <v>11941</v>
      </c>
      <c r="H7938" t="s">
        <v>11942</v>
      </c>
      <c r="I7938" s="1">
        <v>44393</v>
      </c>
      <c r="J7938" t="s">
        <v>74</v>
      </c>
      <c r="K7938">
        <v>5000</v>
      </c>
      <c r="L7938">
        <v>1</v>
      </c>
      <c r="M7938">
        <v>5000</v>
      </c>
      <c r="N7938">
        <v>1</v>
      </c>
      <c r="O7938" s="1">
        <v>44400.443981712961</v>
      </c>
    </row>
    <row r="7939" spans="2:15" x14ac:dyDescent="0.25">
      <c r="B7939" t="s">
        <v>4511</v>
      </c>
      <c r="C7939" t="str">
        <f t="shared" ref="C7939:C8002" si="248">MID(B7939,FIND("(",B7939)+1,FIND(")",B7939,FIND("(",B7939)+1) - FIND("(",B7939)-1)</f>
        <v>cdaceral</v>
      </c>
      <c r="E7939" t="str">
        <f t="shared" ref="E7939:E8002" si="249">IFERROR(MID(D7939,FIND("(",D7939)+1,FIND(")",D7939,FIND("(",D7939)+1) - FIND("(",D7939)-1),"")</f>
        <v/>
      </c>
      <c r="F7939" t="s">
        <v>4503</v>
      </c>
      <c r="G7939" t="s">
        <v>11943</v>
      </c>
      <c r="H7939" t="s">
        <v>11944</v>
      </c>
      <c r="I7939" s="1">
        <v>44398</v>
      </c>
      <c r="J7939" t="s">
        <v>74</v>
      </c>
      <c r="K7939">
        <v>7412</v>
      </c>
      <c r="L7939">
        <v>1</v>
      </c>
      <c r="M7939">
        <v>7412</v>
      </c>
      <c r="N7939">
        <v>1</v>
      </c>
      <c r="O7939" s="1">
        <v>44400.667178009258</v>
      </c>
    </row>
    <row r="7940" spans="2:15" x14ac:dyDescent="0.25">
      <c r="B7940" t="s">
        <v>4511</v>
      </c>
      <c r="C7940" t="str">
        <f t="shared" si="248"/>
        <v>cdaceral</v>
      </c>
      <c r="E7940" t="str">
        <f t="shared" si="249"/>
        <v/>
      </c>
      <c r="F7940" t="s">
        <v>4503</v>
      </c>
      <c r="G7940" t="s">
        <v>11943</v>
      </c>
      <c r="H7940" t="s">
        <v>11944</v>
      </c>
      <c r="I7940" s="1">
        <v>44404</v>
      </c>
      <c r="J7940" t="s">
        <v>74</v>
      </c>
      <c r="K7940">
        <v>7412</v>
      </c>
      <c r="L7940">
        <v>1</v>
      </c>
      <c r="M7940">
        <v>7412</v>
      </c>
      <c r="N7940">
        <v>1</v>
      </c>
      <c r="O7940" s="1">
        <v>44407.412263576392</v>
      </c>
    </row>
    <row r="7941" spans="2:15" x14ac:dyDescent="0.25">
      <c r="B7941" t="s">
        <v>4514</v>
      </c>
      <c r="C7941" t="str">
        <f t="shared" si="248"/>
        <v>rzsadiwa</v>
      </c>
      <c r="E7941" t="str">
        <f t="shared" si="249"/>
        <v/>
      </c>
      <c r="F7941" t="s">
        <v>4503</v>
      </c>
      <c r="G7941" t="s">
        <v>4515</v>
      </c>
      <c r="H7941" t="s">
        <v>4516</v>
      </c>
      <c r="I7941" s="1">
        <v>44383</v>
      </c>
      <c r="J7941" t="s">
        <v>74</v>
      </c>
      <c r="K7941">
        <v>5000</v>
      </c>
      <c r="L7941">
        <v>1</v>
      </c>
      <c r="M7941">
        <v>5000</v>
      </c>
      <c r="N7941">
        <v>1</v>
      </c>
      <c r="O7941" s="1">
        <v>44390.617883715277</v>
      </c>
    </row>
    <row r="7942" spans="2:15" x14ac:dyDescent="0.25">
      <c r="B7942" t="s">
        <v>67</v>
      </c>
      <c r="C7942" t="str">
        <f t="shared" si="248"/>
        <v>na</v>
      </c>
      <c r="E7942" t="str">
        <f t="shared" si="249"/>
        <v/>
      </c>
      <c r="F7942" t="s">
        <v>4503</v>
      </c>
      <c r="G7942" t="s">
        <v>11945</v>
      </c>
      <c r="H7942" t="s">
        <v>11946</v>
      </c>
      <c r="I7942" s="1">
        <v>44390</v>
      </c>
      <c r="J7942" t="s">
        <v>74</v>
      </c>
      <c r="K7942">
        <v>1000</v>
      </c>
      <c r="L7942">
        <v>1</v>
      </c>
      <c r="M7942">
        <v>1000</v>
      </c>
      <c r="N7942">
        <v>1</v>
      </c>
      <c r="O7942" s="1">
        <v>44392.684627499999</v>
      </c>
    </row>
    <row r="7943" spans="2:15" x14ac:dyDescent="0.25">
      <c r="B7943" t="s">
        <v>4542</v>
      </c>
      <c r="C7943" t="str">
        <f t="shared" si="248"/>
        <v>edortiz</v>
      </c>
      <c r="E7943" t="str">
        <f t="shared" si="249"/>
        <v/>
      </c>
      <c r="F7943" t="s">
        <v>4503</v>
      </c>
      <c r="G7943" t="s">
        <v>11947</v>
      </c>
      <c r="H7943" t="s">
        <v>11948</v>
      </c>
      <c r="I7943" s="1">
        <v>44404</v>
      </c>
      <c r="J7943" t="s">
        <v>74</v>
      </c>
      <c r="K7943">
        <v>5000</v>
      </c>
      <c r="L7943">
        <v>1</v>
      </c>
      <c r="M7943">
        <v>5000</v>
      </c>
      <c r="N7943">
        <v>1</v>
      </c>
      <c r="O7943" s="1">
        <v>44407.413800925926</v>
      </c>
    </row>
    <row r="7944" spans="2:15" x14ac:dyDescent="0.25">
      <c r="B7944" t="s">
        <v>4502</v>
      </c>
      <c r="C7944" t="str">
        <f t="shared" si="248"/>
        <v>msvillanueva</v>
      </c>
      <c r="E7944" t="str">
        <f t="shared" si="249"/>
        <v/>
      </c>
      <c r="F7944" t="s">
        <v>4503</v>
      </c>
      <c r="G7944" t="s">
        <v>11949</v>
      </c>
      <c r="H7944" t="s">
        <v>11950</v>
      </c>
      <c r="I7944" s="1">
        <v>44403</v>
      </c>
      <c r="J7944" t="s">
        <v>74</v>
      </c>
      <c r="K7944">
        <v>2000</v>
      </c>
      <c r="L7944">
        <v>1</v>
      </c>
      <c r="M7944">
        <v>2000</v>
      </c>
      <c r="N7944">
        <v>1</v>
      </c>
      <c r="O7944" s="1">
        <v>44405.572850416669</v>
      </c>
    </row>
    <row r="7945" spans="2:15" x14ac:dyDescent="0.25">
      <c r="B7945" t="s">
        <v>4502</v>
      </c>
      <c r="C7945" t="str">
        <f t="shared" si="248"/>
        <v>msvillanueva</v>
      </c>
      <c r="E7945" t="str">
        <f t="shared" si="249"/>
        <v/>
      </c>
      <c r="F7945" t="s">
        <v>4503</v>
      </c>
      <c r="G7945" t="s">
        <v>11951</v>
      </c>
      <c r="H7945" t="s">
        <v>11952</v>
      </c>
      <c r="I7945" s="1">
        <v>44389</v>
      </c>
      <c r="J7945" t="s">
        <v>74</v>
      </c>
      <c r="K7945">
        <v>2206</v>
      </c>
      <c r="L7945">
        <v>1</v>
      </c>
      <c r="M7945">
        <v>2206</v>
      </c>
      <c r="N7945">
        <v>1</v>
      </c>
      <c r="O7945" s="1">
        <v>44392.689169328703</v>
      </c>
    </row>
    <row r="7946" spans="2:15" x14ac:dyDescent="0.25">
      <c r="B7946" t="s">
        <v>4565</v>
      </c>
      <c r="C7946" t="str">
        <f t="shared" si="248"/>
        <v>nmbatac</v>
      </c>
      <c r="E7946" t="str">
        <f t="shared" si="249"/>
        <v/>
      </c>
      <c r="F7946" t="s">
        <v>4503</v>
      </c>
      <c r="G7946" t="s">
        <v>11953</v>
      </c>
      <c r="H7946" t="s">
        <v>11954</v>
      </c>
      <c r="I7946" s="1">
        <v>44396</v>
      </c>
      <c r="J7946" t="s">
        <v>74</v>
      </c>
      <c r="K7946">
        <v>6534</v>
      </c>
      <c r="L7946">
        <v>1</v>
      </c>
      <c r="M7946">
        <v>6534</v>
      </c>
      <c r="N7946">
        <v>1</v>
      </c>
      <c r="O7946" s="1">
        <v>44400.431791898147</v>
      </c>
    </row>
    <row r="7947" spans="2:15" x14ac:dyDescent="0.25">
      <c r="B7947" t="s">
        <v>4536</v>
      </c>
      <c r="C7947" t="str">
        <f t="shared" si="248"/>
        <v>james</v>
      </c>
      <c r="E7947" t="str">
        <f t="shared" si="249"/>
        <v/>
      </c>
      <c r="F7947" t="s">
        <v>4503</v>
      </c>
      <c r="G7947" t="s">
        <v>11955</v>
      </c>
      <c r="H7947" t="s">
        <v>11956</v>
      </c>
      <c r="I7947" s="1">
        <v>44405</v>
      </c>
      <c r="J7947" t="s">
        <v>74</v>
      </c>
      <c r="K7947">
        <v>5000</v>
      </c>
      <c r="L7947">
        <v>1</v>
      </c>
      <c r="M7947">
        <v>5000</v>
      </c>
      <c r="N7947">
        <v>1</v>
      </c>
      <c r="O7947" s="1">
        <v>44407.418644791665</v>
      </c>
    </row>
    <row r="7948" spans="2:15" x14ac:dyDescent="0.25">
      <c r="B7948" t="s">
        <v>4502</v>
      </c>
      <c r="C7948" t="str">
        <f t="shared" si="248"/>
        <v>msvillanueva</v>
      </c>
      <c r="E7948" t="str">
        <f t="shared" si="249"/>
        <v/>
      </c>
      <c r="F7948" t="s">
        <v>4503</v>
      </c>
      <c r="G7948" t="s">
        <v>11957</v>
      </c>
      <c r="H7948" t="s">
        <v>11958</v>
      </c>
      <c r="I7948" s="1">
        <v>44405</v>
      </c>
      <c r="J7948" t="s">
        <v>74</v>
      </c>
      <c r="K7948">
        <v>5000</v>
      </c>
      <c r="L7948">
        <v>1</v>
      </c>
      <c r="M7948">
        <v>5000</v>
      </c>
      <c r="N7948">
        <v>1</v>
      </c>
      <c r="O7948" s="1">
        <v>44407.417480162039</v>
      </c>
    </row>
    <row r="7949" spans="2:15" x14ac:dyDescent="0.25">
      <c r="B7949" t="s">
        <v>4536</v>
      </c>
      <c r="C7949" t="str">
        <f t="shared" si="248"/>
        <v>james</v>
      </c>
      <c r="E7949" t="str">
        <f t="shared" si="249"/>
        <v/>
      </c>
      <c r="F7949" t="s">
        <v>4503</v>
      </c>
      <c r="G7949" t="s">
        <v>11959</v>
      </c>
      <c r="H7949" t="s">
        <v>11960</v>
      </c>
      <c r="I7949" s="1">
        <v>44406</v>
      </c>
      <c r="J7949" t="s">
        <v>74</v>
      </c>
      <c r="K7949">
        <v>5000</v>
      </c>
      <c r="L7949">
        <v>1</v>
      </c>
      <c r="M7949">
        <v>5000</v>
      </c>
      <c r="N7949">
        <v>1</v>
      </c>
      <c r="O7949" s="1">
        <v>44410.376480277781</v>
      </c>
    </row>
    <row r="7950" spans="2:15" x14ac:dyDescent="0.25">
      <c r="B7950" t="s">
        <v>4533</v>
      </c>
      <c r="C7950" t="str">
        <f t="shared" si="248"/>
        <v>nmnacario</v>
      </c>
      <c r="E7950" t="str">
        <f t="shared" si="249"/>
        <v/>
      </c>
      <c r="F7950" t="s">
        <v>4503</v>
      </c>
      <c r="G7950" t="s">
        <v>11961</v>
      </c>
      <c r="H7950" t="s">
        <v>11962</v>
      </c>
      <c r="I7950" s="1">
        <v>44393</v>
      </c>
      <c r="J7950" t="s">
        <v>74</v>
      </c>
      <c r="K7950">
        <v>3000</v>
      </c>
      <c r="L7950">
        <v>1</v>
      </c>
      <c r="M7950">
        <v>3000</v>
      </c>
      <c r="N7950">
        <v>1</v>
      </c>
      <c r="O7950" s="1">
        <v>44400.43282962963</v>
      </c>
    </row>
    <row r="7951" spans="2:15" x14ac:dyDescent="0.25">
      <c r="B7951" t="s">
        <v>4533</v>
      </c>
      <c r="C7951" t="str">
        <f t="shared" si="248"/>
        <v>nmnacario</v>
      </c>
      <c r="E7951" t="str">
        <f t="shared" si="249"/>
        <v/>
      </c>
      <c r="F7951" t="s">
        <v>4503</v>
      </c>
      <c r="G7951" t="s">
        <v>11963</v>
      </c>
      <c r="H7951" t="s">
        <v>11964</v>
      </c>
      <c r="I7951" s="1">
        <v>44404</v>
      </c>
      <c r="J7951" t="s">
        <v>74</v>
      </c>
      <c r="K7951">
        <v>4000</v>
      </c>
      <c r="L7951">
        <v>1</v>
      </c>
      <c r="M7951">
        <v>4000</v>
      </c>
      <c r="N7951">
        <v>1</v>
      </c>
      <c r="O7951" s="1">
        <v>44407.413632905096</v>
      </c>
    </row>
    <row r="7952" spans="2:15" x14ac:dyDescent="0.25">
      <c r="B7952" t="s">
        <v>4545</v>
      </c>
      <c r="C7952" t="str">
        <f t="shared" si="248"/>
        <v>algmbondoc</v>
      </c>
      <c r="E7952" t="str">
        <f t="shared" si="249"/>
        <v/>
      </c>
      <c r="F7952" t="s">
        <v>4503</v>
      </c>
      <c r="G7952" t="s">
        <v>11965</v>
      </c>
      <c r="H7952" t="s">
        <v>11966</v>
      </c>
      <c r="I7952" s="1">
        <v>44405</v>
      </c>
      <c r="J7952" t="s">
        <v>74</v>
      </c>
      <c r="K7952">
        <v>1500</v>
      </c>
      <c r="L7952">
        <v>1</v>
      </c>
      <c r="M7952">
        <v>1500</v>
      </c>
      <c r="N7952">
        <v>1</v>
      </c>
      <c r="O7952" s="1">
        <v>44407.415715081021</v>
      </c>
    </row>
    <row r="7953" spans="2:15" x14ac:dyDescent="0.25">
      <c r="B7953" t="s">
        <v>4502</v>
      </c>
      <c r="C7953" t="str">
        <f t="shared" si="248"/>
        <v>msvillanueva</v>
      </c>
      <c r="E7953" t="str">
        <f t="shared" si="249"/>
        <v/>
      </c>
      <c r="F7953" t="s">
        <v>4503</v>
      </c>
      <c r="G7953" t="s">
        <v>11967</v>
      </c>
      <c r="H7953" t="s">
        <v>11968</v>
      </c>
      <c r="I7953" s="1">
        <v>44377</v>
      </c>
      <c r="J7953" t="s">
        <v>74</v>
      </c>
      <c r="K7953">
        <v>5000</v>
      </c>
      <c r="L7953">
        <v>1</v>
      </c>
      <c r="M7953">
        <v>5000</v>
      </c>
      <c r="N7953">
        <v>1</v>
      </c>
      <c r="O7953" s="1">
        <v>44390.604297106482</v>
      </c>
    </row>
    <row r="7954" spans="2:15" x14ac:dyDescent="0.25">
      <c r="B7954" t="s">
        <v>4502</v>
      </c>
      <c r="C7954" t="str">
        <f t="shared" si="248"/>
        <v>msvillanueva</v>
      </c>
      <c r="E7954" t="str">
        <f t="shared" si="249"/>
        <v/>
      </c>
      <c r="F7954" t="s">
        <v>4503</v>
      </c>
      <c r="G7954" t="s">
        <v>11967</v>
      </c>
      <c r="H7954" t="s">
        <v>11968</v>
      </c>
      <c r="I7954" s="1">
        <v>44406</v>
      </c>
      <c r="J7954" t="s">
        <v>74</v>
      </c>
      <c r="K7954">
        <v>4000</v>
      </c>
      <c r="L7954">
        <v>1</v>
      </c>
      <c r="M7954">
        <v>4000</v>
      </c>
      <c r="N7954">
        <v>1</v>
      </c>
      <c r="O7954" s="1">
        <v>44410.374768055553</v>
      </c>
    </row>
    <row r="7955" spans="2:15" x14ac:dyDescent="0.25">
      <c r="B7955" t="s">
        <v>4502</v>
      </c>
      <c r="C7955" t="str">
        <f t="shared" si="248"/>
        <v>msvillanueva</v>
      </c>
      <c r="E7955" t="str">
        <f t="shared" si="249"/>
        <v/>
      </c>
      <c r="F7955" t="s">
        <v>4503</v>
      </c>
      <c r="G7955" t="s">
        <v>4519</v>
      </c>
      <c r="H7955" t="s">
        <v>4520</v>
      </c>
      <c r="I7955" s="1">
        <v>44391</v>
      </c>
      <c r="J7955" t="s">
        <v>74</v>
      </c>
      <c r="K7955">
        <v>5000</v>
      </c>
      <c r="L7955">
        <v>1</v>
      </c>
      <c r="M7955">
        <v>5000</v>
      </c>
      <c r="N7955">
        <v>1</v>
      </c>
      <c r="O7955" s="1">
        <v>44393.601475185184</v>
      </c>
    </row>
    <row r="7956" spans="2:15" x14ac:dyDescent="0.25">
      <c r="B7956" t="s">
        <v>4514</v>
      </c>
      <c r="C7956" t="str">
        <f t="shared" si="248"/>
        <v>rzsadiwa</v>
      </c>
      <c r="E7956" t="str">
        <f t="shared" si="249"/>
        <v/>
      </c>
      <c r="F7956" t="s">
        <v>4503</v>
      </c>
      <c r="G7956" t="s">
        <v>11969</v>
      </c>
      <c r="H7956" t="s">
        <v>11970</v>
      </c>
      <c r="I7956" s="1">
        <v>44393</v>
      </c>
      <c r="J7956" t="s">
        <v>74</v>
      </c>
      <c r="K7956">
        <v>5000</v>
      </c>
      <c r="L7956">
        <v>1</v>
      </c>
      <c r="M7956">
        <v>5000</v>
      </c>
      <c r="N7956">
        <v>1</v>
      </c>
      <c r="O7956" s="1">
        <v>44400.430101458333</v>
      </c>
    </row>
    <row r="7957" spans="2:15" x14ac:dyDescent="0.25">
      <c r="B7957" t="s">
        <v>4506</v>
      </c>
      <c r="C7957" t="str">
        <f t="shared" si="248"/>
        <v>valangit</v>
      </c>
      <c r="E7957" t="str">
        <f t="shared" si="249"/>
        <v/>
      </c>
      <c r="F7957" t="s">
        <v>4503</v>
      </c>
      <c r="G7957" t="s">
        <v>11971</v>
      </c>
      <c r="H7957" t="s">
        <v>11972</v>
      </c>
      <c r="I7957" s="1">
        <v>44398</v>
      </c>
      <c r="J7957" t="s">
        <v>74</v>
      </c>
      <c r="K7957">
        <v>5000</v>
      </c>
      <c r="L7957">
        <v>1</v>
      </c>
      <c r="M7957">
        <v>5000</v>
      </c>
      <c r="N7957">
        <v>1</v>
      </c>
      <c r="O7957" s="1">
        <v>44400.667982094907</v>
      </c>
    </row>
    <row r="7958" spans="2:15" x14ac:dyDescent="0.25">
      <c r="B7958" t="s">
        <v>4506</v>
      </c>
      <c r="C7958" t="str">
        <f t="shared" si="248"/>
        <v>valangit</v>
      </c>
      <c r="E7958" t="str">
        <f t="shared" si="249"/>
        <v/>
      </c>
      <c r="F7958" t="s">
        <v>4503</v>
      </c>
      <c r="G7958" t="s">
        <v>11971</v>
      </c>
      <c r="H7958" t="s">
        <v>11972</v>
      </c>
      <c r="I7958" s="1">
        <v>44405</v>
      </c>
      <c r="J7958" t="s">
        <v>74</v>
      </c>
      <c r="K7958">
        <v>5000</v>
      </c>
      <c r="L7958">
        <v>1</v>
      </c>
      <c r="M7958">
        <v>5000</v>
      </c>
      <c r="N7958">
        <v>1</v>
      </c>
      <c r="O7958" s="1">
        <v>44407.415899074076</v>
      </c>
    </row>
    <row r="7959" spans="2:15" x14ac:dyDescent="0.25">
      <c r="B7959" t="s">
        <v>4699</v>
      </c>
      <c r="C7959" t="str">
        <f t="shared" si="248"/>
        <v>elmorcilla</v>
      </c>
      <c r="E7959" t="str">
        <f t="shared" si="249"/>
        <v/>
      </c>
      <c r="F7959" t="s">
        <v>4503</v>
      </c>
      <c r="G7959" t="s">
        <v>11973</v>
      </c>
      <c r="H7959" t="s">
        <v>11974</v>
      </c>
      <c r="I7959" s="1">
        <v>44400</v>
      </c>
      <c r="J7959" t="s">
        <v>74</v>
      </c>
      <c r="K7959">
        <v>3000</v>
      </c>
      <c r="L7959">
        <v>1</v>
      </c>
      <c r="M7959">
        <v>3000</v>
      </c>
      <c r="N7959">
        <v>1</v>
      </c>
      <c r="O7959" s="1">
        <v>44405.566056979165</v>
      </c>
    </row>
    <row r="7960" spans="2:15" x14ac:dyDescent="0.25">
      <c r="B7960" t="s">
        <v>4699</v>
      </c>
      <c r="C7960" t="str">
        <f t="shared" si="248"/>
        <v>elmorcilla</v>
      </c>
      <c r="E7960" t="str">
        <f t="shared" si="249"/>
        <v/>
      </c>
      <c r="F7960" t="s">
        <v>4503</v>
      </c>
      <c r="G7960" t="s">
        <v>11975</v>
      </c>
      <c r="H7960" t="s">
        <v>11976</v>
      </c>
      <c r="I7960" s="1">
        <v>44393</v>
      </c>
      <c r="J7960" t="s">
        <v>74</v>
      </c>
      <c r="K7960">
        <v>1000</v>
      </c>
      <c r="L7960">
        <v>1</v>
      </c>
      <c r="M7960">
        <v>1000</v>
      </c>
      <c r="N7960">
        <v>1</v>
      </c>
      <c r="O7960" s="1">
        <v>44400.432598414351</v>
      </c>
    </row>
    <row r="7961" spans="2:15" x14ac:dyDescent="0.25">
      <c r="B7961" t="s">
        <v>4542</v>
      </c>
      <c r="C7961" t="str">
        <f t="shared" si="248"/>
        <v>edortiz</v>
      </c>
      <c r="E7961" t="str">
        <f t="shared" si="249"/>
        <v/>
      </c>
      <c r="F7961" t="s">
        <v>4503</v>
      </c>
      <c r="G7961" t="s">
        <v>11977</v>
      </c>
      <c r="H7961" t="s">
        <v>11978</v>
      </c>
      <c r="I7961" s="1">
        <v>44405</v>
      </c>
      <c r="J7961" t="s">
        <v>74</v>
      </c>
      <c r="K7961">
        <v>1000</v>
      </c>
      <c r="L7961">
        <v>1</v>
      </c>
      <c r="M7961">
        <v>1000</v>
      </c>
      <c r="N7961">
        <v>1</v>
      </c>
      <c r="O7961" s="1">
        <v>44407.416856284719</v>
      </c>
    </row>
    <row r="7962" spans="2:15" x14ac:dyDescent="0.25">
      <c r="B7962" t="s">
        <v>4552</v>
      </c>
      <c r="C7962" t="str">
        <f t="shared" si="248"/>
        <v>cherry</v>
      </c>
      <c r="E7962" t="str">
        <f t="shared" si="249"/>
        <v/>
      </c>
      <c r="F7962" t="s">
        <v>4503</v>
      </c>
      <c r="G7962" t="s">
        <v>11979</v>
      </c>
      <c r="H7962" t="s">
        <v>11980</v>
      </c>
      <c r="I7962" s="1">
        <v>44396</v>
      </c>
      <c r="J7962" t="s">
        <v>74</v>
      </c>
      <c r="K7962">
        <v>23989.05</v>
      </c>
      <c r="L7962">
        <v>1</v>
      </c>
      <c r="M7962">
        <v>23989.05</v>
      </c>
      <c r="N7962">
        <v>1</v>
      </c>
      <c r="O7962" s="1">
        <v>44407.411967974534</v>
      </c>
    </row>
    <row r="7963" spans="2:15" x14ac:dyDescent="0.25">
      <c r="B7963" t="s">
        <v>4521</v>
      </c>
      <c r="C7963" t="str">
        <f t="shared" si="248"/>
        <v>dsolaira</v>
      </c>
      <c r="E7963" t="str">
        <f t="shared" si="249"/>
        <v/>
      </c>
      <c r="F7963" t="s">
        <v>4503</v>
      </c>
      <c r="G7963" t="s">
        <v>4522</v>
      </c>
      <c r="H7963" t="s">
        <v>4523</v>
      </c>
      <c r="I7963" s="1">
        <v>44386</v>
      </c>
      <c r="J7963" t="s">
        <v>74</v>
      </c>
      <c r="K7963">
        <v>700</v>
      </c>
      <c r="L7963">
        <v>1</v>
      </c>
      <c r="M7963">
        <v>700</v>
      </c>
      <c r="N7963">
        <v>1</v>
      </c>
      <c r="O7963" s="1">
        <v>44391.649565925924</v>
      </c>
    </row>
    <row r="7964" spans="2:15" x14ac:dyDescent="0.25">
      <c r="B7964" t="s">
        <v>4506</v>
      </c>
      <c r="C7964" t="str">
        <f t="shared" si="248"/>
        <v>valangit</v>
      </c>
      <c r="E7964" t="str">
        <f t="shared" si="249"/>
        <v/>
      </c>
      <c r="F7964" t="s">
        <v>4503</v>
      </c>
      <c r="G7964" t="s">
        <v>11981</v>
      </c>
      <c r="H7964" t="s">
        <v>11982</v>
      </c>
      <c r="I7964" s="1">
        <v>44386</v>
      </c>
      <c r="J7964" t="s">
        <v>74</v>
      </c>
      <c r="K7964">
        <v>19500</v>
      </c>
      <c r="L7964">
        <v>1</v>
      </c>
      <c r="M7964">
        <v>19500</v>
      </c>
      <c r="N7964">
        <v>1</v>
      </c>
      <c r="O7964" s="1">
        <v>44391.649075694448</v>
      </c>
    </row>
    <row r="7965" spans="2:15" x14ac:dyDescent="0.25">
      <c r="B7965" t="s">
        <v>4514</v>
      </c>
      <c r="C7965" t="str">
        <f t="shared" si="248"/>
        <v>rzsadiwa</v>
      </c>
      <c r="E7965" t="str">
        <f t="shared" si="249"/>
        <v/>
      </c>
      <c r="F7965" t="s">
        <v>4503</v>
      </c>
      <c r="G7965" t="s">
        <v>11983</v>
      </c>
      <c r="H7965" t="s">
        <v>11984</v>
      </c>
      <c r="I7965" s="1">
        <v>44405</v>
      </c>
      <c r="J7965" t="s">
        <v>74</v>
      </c>
      <c r="K7965">
        <v>2000</v>
      </c>
      <c r="L7965">
        <v>1</v>
      </c>
      <c r="M7965">
        <v>2000</v>
      </c>
      <c r="N7965">
        <v>1</v>
      </c>
      <c r="O7965" s="1">
        <v>44407.4169783912</v>
      </c>
    </row>
    <row r="7966" spans="2:15" x14ac:dyDescent="0.25">
      <c r="B7966" t="s">
        <v>4521</v>
      </c>
      <c r="C7966" t="str">
        <f t="shared" si="248"/>
        <v>dsolaira</v>
      </c>
      <c r="E7966" t="str">
        <f t="shared" si="249"/>
        <v/>
      </c>
      <c r="F7966" t="s">
        <v>4503</v>
      </c>
      <c r="G7966" t="s">
        <v>4527</v>
      </c>
      <c r="H7966" t="s">
        <v>4528</v>
      </c>
      <c r="I7966" s="1">
        <v>44382</v>
      </c>
      <c r="J7966" t="s">
        <v>74</v>
      </c>
      <c r="K7966">
        <v>505.8</v>
      </c>
      <c r="L7966">
        <v>1</v>
      </c>
      <c r="M7966">
        <v>505.8</v>
      </c>
      <c r="N7966">
        <v>1</v>
      </c>
      <c r="O7966" s="1">
        <v>44390.622873032407</v>
      </c>
    </row>
    <row r="7967" spans="2:15" x14ac:dyDescent="0.25">
      <c r="B7967" t="s">
        <v>4521</v>
      </c>
      <c r="C7967" t="str">
        <f t="shared" si="248"/>
        <v>dsolaira</v>
      </c>
      <c r="E7967" t="str">
        <f t="shared" si="249"/>
        <v/>
      </c>
      <c r="F7967" t="s">
        <v>4503</v>
      </c>
      <c r="G7967" t="s">
        <v>4529</v>
      </c>
      <c r="H7967" t="s">
        <v>4530</v>
      </c>
      <c r="I7967" s="1">
        <v>44389</v>
      </c>
      <c r="J7967" t="s">
        <v>74</v>
      </c>
      <c r="K7967">
        <v>1000</v>
      </c>
      <c r="L7967">
        <v>1</v>
      </c>
      <c r="M7967">
        <v>1000</v>
      </c>
      <c r="N7967">
        <v>1</v>
      </c>
      <c r="O7967" s="1">
        <v>44392.687004814812</v>
      </c>
    </row>
    <row r="7968" spans="2:15" x14ac:dyDescent="0.25">
      <c r="B7968" t="s">
        <v>4521</v>
      </c>
      <c r="C7968" t="str">
        <f t="shared" si="248"/>
        <v>dsolaira</v>
      </c>
      <c r="E7968" t="str">
        <f t="shared" si="249"/>
        <v/>
      </c>
      <c r="F7968" t="s">
        <v>4503</v>
      </c>
      <c r="G7968" t="s">
        <v>4529</v>
      </c>
      <c r="H7968" t="s">
        <v>4530</v>
      </c>
      <c r="I7968" s="1">
        <v>44390</v>
      </c>
      <c r="J7968" t="s">
        <v>74</v>
      </c>
      <c r="K7968">
        <v>1000</v>
      </c>
      <c r="L7968">
        <v>1</v>
      </c>
      <c r="M7968">
        <v>1000</v>
      </c>
      <c r="N7968">
        <v>1</v>
      </c>
      <c r="O7968" s="1">
        <v>44392.687607939813</v>
      </c>
    </row>
    <row r="7969" spans="2:15" x14ac:dyDescent="0.25">
      <c r="B7969" t="s">
        <v>4511</v>
      </c>
      <c r="C7969" t="str">
        <f t="shared" si="248"/>
        <v>cdaceral</v>
      </c>
      <c r="E7969" t="str">
        <f t="shared" si="249"/>
        <v/>
      </c>
      <c r="F7969" t="s">
        <v>4503</v>
      </c>
      <c r="G7969" t="s">
        <v>11985</v>
      </c>
      <c r="H7969" t="s">
        <v>11986</v>
      </c>
      <c r="I7969" s="1">
        <v>44400</v>
      </c>
      <c r="J7969" t="s">
        <v>74</v>
      </c>
      <c r="K7969">
        <v>2000</v>
      </c>
      <c r="L7969">
        <v>1</v>
      </c>
      <c r="M7969">
        <v>2000</v>
      </c>
      <c r="N7969">
        <v>1</v>
      </c>
      <c r="O7969" s="1">
        <v>44405.565338692133</v>
      </c>
    </row>
    <row r="7970" spans="2:15" x14ac:dyDescent="0.25">
      <c r="B7970" t="s">
        <v>4521</v>
      </c>
      <c r="C7970" t="str">
        <f t="shared" si="248"/>
        <v>dsolaira</v>
      </c>
      <c r="E7970" t="str">
        <f t="shared" si="249"/>
        <v/>
      </c>
      <c r="F7970" t="s">
        <v>4503</v>
      </c>
      <c r="G7970" t="s">
        <v>11987</v>
      </c>
      <c r="H7970" t="s">
        <v>11988</v>
      </c>
      <c r="I7970" s="1">
        <v>44405</v>
      </c>
      <c r="J7970" t="s">
        <v>74</v>
      </c>
      <c r="K7970">
        <v>6000</v>
      </c>
      <c r="L7970">
        <v>1</v>
      </c>
      <c r="M7970">
        <v>6000</v>
      </c>
      <c r="N7970">
        <v>1</v>
      </c>
      <c r="O7970" s="1">
        <v>44407.416623032404</v>
      </c>
    </row>
    <row r="7971" spans="2:15" x14ac:dyDescent="0.25">
      <c r="B7971" t="s">
        <v>4536</v>
      </c>
      <c r="C7971" t="str">
        <f t="shared" si="248"/>
        <v>james</v>
      </c>
      <c r="E7971" t="str">
        <f t="shared" si="249"/>
        <v/>
      </c>
      <c r="F7971" t="s">
        <v>4503</v>
      </c>
      <c r="G7971" t="s">
        <v>11989</v>
      </c>
      <c r="H7971" t="s">
        <v>11990</v>
      </c>
      <c r="I7971" s="1">
        <v>44391</v>
      </c>
      <c r="J7971" t="s">
        <v>74</v>
      </c>
      <c r="K7971">
        <v>17625.27</v>
      </c>
      <c r="L7971">
        <v>1</v>
      </c>
      <c r="M7971">
        <v>17625.27</v>
      </c>
      <c r="N7971">
        <v>1</v>
      </c>
      <c r="O7971" s="1">
        <v>44396.359878009258</v>
      </c>
    </row>
    <row r="7972" spans="2:15" x14ac:dyDescent="0.25">
      <c r="B7972" t="s">
        <v>4552</v>
      </c>
      <c r="C7972" t="str">
        <f t="shared" si="248"/>
        <v>cherry</v>
      </c>
      <c r="E7972" t="str">
        <f t="shared" si="249"/>
        <v/>
      </c>
      <c r="F7972" t="s">
        <v>4503</v>
      </c>
      <c r="G7972" t="s">
        <v>11991</v>
      </c>
      <c r="H7972" t="s">
        <v>11992</v>
      </c>
      <c r="I7972" s="1">
        <v>44404</v>
      </c>
      <c r="J7972" t="s">
        <v>74</v>
      </c>
      <c r="K7972">
        <v>2000</v>
      </c>
      <c r="L7972">
        <v>1</v>
      </c>
      <c r="M7972">
        <v>2000</v>
      </c>
      <c r="N7972">
        <v>1</v>
      </c>
      <c r="O7972" s="1">
        <v>44407.412824305553</v>
      </c>
    </row>
    <row r="7973" spans="2:15" x14ac:dyDescent="0.25">
      <c r="B7973" t="s">
        <v>67</v>
      </c>
      <c r="C7973" t="str">
        <f t="shared" si="248"/>
        <v>na</v>
      </c>
      <c r="E7973" t="str">
        <f t="shared" si="249"/>
        <v/>
      </c>
      <c r="F7973" t="s">
        <v>4503</v>
      </c>
      <c r="G7973" t="s">
        <v>4531</v>
      </c>
      <c r="H7973" t="s">
        <v>4532</v>
      </c>
      <c r="I7973" s="1">
        <v>44390</v>
      </c>
      <c r="J7973" t="s">
        <v>74</v>
      </c>
      <c r="K7973">
        <v>500</v>
      </c>
      <c r="L7973">
        <v>1</v>
      </c>
      <c r="M7973">
        <v>500</v>
      </c>
      <c r="N7973">
        <v>1</v>
      </c>
      <c r="O7973" s="1">
        <v>44400.432383796295</v>
      </c>
    </row>
    <row r="7974" spans="2:15" x14ac:dyDescent="0.25">
      <c r="B7974" t="s">
        <v>4506</v>
      </c>
      <c r="C7974" t="str">
        <f t="shared" si="248"/>
        <v>valangit</v>
      </c>
      <c r="E7974" t="str">
        <f t="shared" si="249"/>
        <v/>
      </c>
      <c r="F7974" t="s">
        <v>4503</v>
      </c>
      <c r="G7974" t="s">
        <v>4531</v>
      </c>
      <c r="H7974" t="s">
        <v>4532</v>
      </c>
      <c r="I7974" s="1">
        <v>44405</v>
      </c>
      <c r="J7974" t="s">
        <v>74</v>
      </c>
      <c r="K7974">
        <v>4000</v>
      </c>
      <c r="L7974">
        <v>1</v>
      </c>
      <c r="M7974">
        <v>4000</v>
      </c>
      <c r="N7974">
        <v>1</v>
      </c>
      <c r="O7974" s="1">
        <v>44407.415937997685</v>
      </c>
    </row>
    <row r="7975" spans="2:15" x14ac:dyDescent="0.25">
      <c r="B7975" t="s">
        <v>4542</v>
      </c>
      <c r="C7975" t="str">
        <f t="shared" si="248"/>
        <v>edortiz</v>
      </c>
      <c r="E7975" t="str">
        <f t="shared" si="249"/>
        <v/>
      </c>
      <c r="F7975" t="s">
        <v>4503</v>
      </c>
      <c r="G7975" t="s">
        <v>11993</v>
      </c>
      <c r="H7975" t="s">
        <v>11994</v>
      </c>
      <c r="I7975" s="1">
        <v>44391</v>
      </c>
      <c r="J7975" t="s">
        <v>74</v>
      </c>
      <c r="K7975">
        <v>5000</v>
      </c>
      <c r="L7975">
        <v>1</v>
      </c>
      <c r="M7975">
        <v>5000</v>
      </c>
      <c r="N7975">
        <v>1</v>
      </c>
      <c r="O7975" s="1">
        <v>44393.600596562501</v>
      </c>
    </row>
    <row r="7976" spans="2:15" x14ac:dyDescent="0.25">
      <c r="B7976" t="s">
        <v>4533</v>
      </c>
      <c r="C7976" t="str">
        <f t="shared" si="248"/>
        <v>nmnacario</v>
      </c>
      <c r="E7976" t="str">
        <f t="shared" si="249"/>
        <v/>
      </c>
      <c r="F7976" t="s">
        <v>4503</v>
      </c>
      <c r="G7976" t="s">
        <v>4534</v>
      </c>
      <c r="H7976" t="s">
        <v>4535</v>
      </c>
      <c r="I7976" s="1">
        <v>44392</v>
      </c>
      <c r="J7976" t="s">
        <v>74</v>
      </c>
      <c r="K7976">
        <v>5000</v>
      </c>
      <c r="L7976">
        <v>1</v>
      </c>
      <c r="M7976">
        <v>5000</v>
      </c>
      <c r="N7976">
        <v>1</v>
      </c>
      <c r="O7976" s="1">
        <v>44396.36122402778</v>
      </c>
    </row>
    <row r="7977" spans="2:15" x14ac:dyDescent="0.25">
      <c r="B7977" t="s">
        <v>4502</v>
      </c>
      <c r="C7977" t="str">
        <f t="shared" si="248"/>
        <v>msvillanueva</v>
      </c>
      <c r="E7977" t="str">
        <f t="shared" si="249"/>
        <v/>
      </c>
      <c r="F7977" t="s">
        <v>4503</v>
      </c>
      <c r="G7977" t="s">
        <v>11995</v>
      </c>
      <c r="H7977" t="s">
        <v>11996</v>
      </c>
      <c r="I7977" s="1">
        <v>44393</v>
      </c>
      <c r="J7977" t="s">
        <v>74</v>
      </c>
      <c r="K7977">
        <v>20000</v>
      </c>
      <c r="L7977">
        <v>1</v>
      </c>
      <c r="M7977">
        <v>20000</v>
      </c>
      <c r="N7977">
        <v>1</v>
      </c>
      <c r="O7977" s="1">
        <v>44400.445279583335</v>
      </c>
    </row>
    <row r="7978" spans="2:15" x14ac:dyDescent="0.25">
      <c r="B7978" t="s">
        <v>4542</v>
      </c>
      <c r="C7978" t="str">
        <f t="shared" si="248"/>
        <v>edortiz</v>
      </c>
      <c r="E7978" t="str">
        <f t="shared" si="249"/>
        <v/>
      </c>
      <c r="F7978" t="s">
        <v>4503</v>
      </c>
      <c r="G7978" t="s">
        <v>11997</v>
      </c>
      <c r="H7978" t="s">
        <v>11998</v>
      </c>
      <c r="I7978" s="1">
        <v>44403</v>
      </c>
      <c r="J7978" t="s">
        <v>74</v>
      </c>
      <c r="K7978">
        <v>3000</v>
      </c>
      <c r="L7978">
        <v>1</v>
      </c>
      <c r="M7978">
        <v>3000</v>
      </c>
      <c r="N7978">
        <v>1</v>
      </c>
      <c r="O7978" s="1">
        <v>44405.571161527776</v>
      </c>
    </row>
    <row r="7979" spans="2:15" x14ac:dyDescent="0.25">
      <c r="B7979" t="s">
        <v>4536</v>
      </c>
      <c r="C7979" t="str">
        <f t="shared" si="248"/>
        <v>james</v>
      </c>
      <c r="E7979" t="str">
        <f t="shared" si="249"/>
        <v/>
      </c>
      <c r="F7979" t="s">
        <v>4503</v>
      </c>
      <c r="G7979" t="s">
        <v>4537</v>
      </c>
      <c r="H7979" t="s">
        <v>4538</v>
      </c>
      <c r="I7979" s="1">
        <v>44386</v>
      </c>
      <c r="J7979" t="s">
        <v>74</v>
      </c>
      <c r="K7979">
        <v>1500</v>
      </c>
      <c r="L7979">
        <v>1</v>
      </c>
      <c r="M7979">
        <v>1500</v>
      </c>
      <c r="N7979">
        <v>1</v>
      </c>
      <c r="O7979" s="1">
        <v>44391.650241388888</v>
      </c>
    </row>
    <row r="7980" spans="2:15" x14ac:dyDescent="0.25">
      <c r="B7980" t="s">
        <v>4521</v>
      </c>
      <c r="C7980" t="str">
        <f t="shared" si="248"/>
        <v>dsolaira</v>
      </c>
      <c r="E7980" t="str">
        <f t="shared" si="249"/>
        <v/>
      </c>
      <c r="F7980" t="s">
        <v>4503</v>
      </c>
      <c r="G7980" t="s">
        <v>11999</v>
      </c>
      <c r="H7980" t="s">
        <v>12000</v>
      </c>
      <c r="I7980" s="1">
        <v>44398</v>
      </c>
      <c r="J7980" t="s">
        <v>74</v>
      </c>
      <c r="K7980">
        <v>2500</v>
      </c>
      <c r="L7980">
        <v>1</v>
      </c>
      <c r="M7980">
        <v>2500</v>
      </c>
      <c r="N7980">
        <v>1</v>
      </c>
      <c r="O7980" s="1">
        <v>44400.669167430555</v>
      </c>
    </row>
    <row r="7981" spans="2:15" x14ac:dyDescent="0.25">
      <c r="B7981" t="s">
        <v>4539</v>
      </c>
      <c r="C7981" t="str">
        <f t="shared" si="248"/>
        <v>jasimangan</v>
      </c>
      <c r="E7981" t="str">
        <f t="shared" si="249"/>
        <v/>
      </c>
      <c r="F7981" t="s">
        <v>4503</v>
      </c>
      <c r="G7981" t="s">
        <v>4540</v>
      </c>
      <c r="H7981" t="s">
        <v>4541</v>
      </c>
      <c r="I7981" s="1">
        <v>44382</v>
      </c>
      <c r="J7981" t="s">
        <v>74</v>
      </c>
      <c r="K7981">
        <v>5000</v>
      </c>
      <c r="L7981">
        <v>1</v>
      </c>
      <c r="M7981">
        <v>5000</v>
      </c>
      <c r="N7981">
        <v>1</v>
      </c>
      <c r="O7981" s="1">
        <v>44390.613203043984</v>
      </c>
    </row>
    <row r="7982" spans="2:15" x14ac:dyDescent="0.25">
      <c r="B7982" t="s">
        <v>4542</v>
      </c>
      <c r="C7982" t="str">
        <f t="shared" si="248"/>
        <v>edortiz</v>
      </c>
      <c r="E7982" t="str">
        <f t="shared" si="249"/>
        <v/>
      </c>
      <c r="F7982" t="s">
        <v>4503</v>
      </c>
      <c r="G7982" t="s">
        <v>4543</v>
      </c>
      <c r="H7982" t="s">
        <v>4544</v>
      </c>
      <c r="I7982" s="1">
        <v>44379</v>
      </c>
      <c r="J7982" t="s">
        <v>74</v>
      </c>
      <c r="K7982">
        <v>5000</v>
      </c>
      <c r="L7982">
        <v>1</v>
      </c>
      <c r="M7982">
        <v>5000</v>
      </c>
      <c r="N7982">
        <v>1</v>
      </c>
      <c r="O7982" s="1">
        <v>44390.609553125003</v>
      </c>
    </row>
    <row r="7983" spans="2:15" x14ac:dyDescent="0.25">
      <c r="B7983" t="s">
        <v>4545</v>
      </c>
      <c r="C7983" t="str">
        <f t="shared" si="248"/>
        <v>algmbondoc</v>
      </c>
      <c r="E7983" t="str">
        <f t="shared" si="249"/>
        <v/>
      </c>
      <c r="F7983" t="s">
        <v>4503</v>
      </c>
      <c r="G7983" t="s">
        <v>4546</v>
      </c>
      <c r="H7983" t="s">
        <v>4547</v>
      </c>
      <c r="I7983" s="1">
        <v>44392</v>
      </c>
      <c r="J7983" t="s">
        <v>74</v>
      </c>
      <c r="K7983">
        <v>6000</v>
      </c>
      <c r="L7983">
        <v>1</v>
      </c>
      <c r="M7983">
        <v>6000</v>
      </c>
      <c r="N7983">
        <v>1</v>
      </c>
      <c r="O7983" s="1">
        <v>44396.360372719908</v>
      </c>
    </row>
    <row r="7984" spans="2:15" x14ac:dyDescent="0.25">
      <c r="B7984" t="s">
        <v>4514</v>
      </c>
      <c r="C7984" t="str">
        <f t="shared" si="248"/>
        <v>rzsadiwa</v>
      </c>
      <c r="E7984" t="str">
        <f t="shared" si="249"/>
        <v/>
      </c>
      <c r="F7984" t="s">
        <v>4503</v>
      </c>
      <c r="G7984" t="s">
        <v>4548</v>
      </c>
      <c r="H7984" t="s">
        <v>4549</v>
      </c>
      <c r="I7984" s="1">
        <v>44392</v>
      </c>
      <c r="J7984" t="s">
        <v>74</v>
      </c>
      <c r="K7984">
        <v>500</v>
      </c>
      <c r="L7984">
        <v>1</v>
      </c>
      <c r="M7984">
        <v>500</v>
      </c>
      <c r="N7984">
        <v>1</v>
      </c>
      <c r="O7984" s="1">
        <v>44396.362313807869</v>
      </c>
    </row>
    <row r="7985" spans="2:15" x14ac:dyDescent="0.25">
      <c r="B7985" t="s">
        <v>67</v>
      </c>
      <c r="C7985" t="str">
        <f t="shared" si="248"/>
        <v>na</v>
      </c>
      <c r="E7985" t="str">
        <f t="shared" si="249"/>
        <v/>
      </c>
      <c r="F7985" t="s">
        <v>4503</v>
      </c>
      <c r="G7985" t="s">
        <v>4550</v>
      </c>
      <c r="H7985" t="s">
        <v>4551</v>
      </c>
      <c r="I7985" s="1">
        <v>44378</v>
      </c>
      <c r="J7985" t="s">
        <v>74</v>
      </c>
      <c r="K7985">
        <v>1000</v>
      </c>
      <c r="L7985">
        <v>1</v>
      </c>
      <c r="M7985">
        <v>1000</v>
      </c>
      <c r="N7985">
        <v>1</v>
      </c>
      <c r="O7985" s="1">
        <v>44390.606667245367</v>
      </c>
    </row>
    <row r="7986" spans="2:15" x14ac:dyDescent="0.25">
      <c r="B7986" t="s">
        <v>67</v>
      </c>
      <c r="C7986" t="str">
        <f t="shared" si="248"/>
        <v>na</v>
      </c>
      <c r="E7986" t="str">
        <f t="shared" si="249"/>
        <v/>
      </c>
      <c r="F7986" t="s">
        <v>4503</v>
      </c>
      <c r="G7986" t="s">
        <v>4550</v>
      </c>
      <c r="H7986" t="s">
        <v>4551</v>
      </c>
      <c r="I7986" s="1">
        <v>44404</v>
      </c>
      <c r="J7986" t="s">
        <v>74</v>
      </c>
      <c r="K7986">
        <v>1000</v>
      </c>
      <c r="L7986">
        <v>1</v>
      </c>
      <c r="M7986">
        <v>1000</v>
      </c>
      <c r="N7986">
        <v>1</v>
      </c>
      <c r="O7986" s="1">
        <v>44407.413716435185</v>
      </c>
    </row>
    <row r="7987" spans="2:15" x14ac:dyDescent="0.25">
      <c r="B7987" t="s">
        <v>4552</v>
      </c>
      <c r="C7987" t="str">
        <f t="shared" si="248"/>
        <v>cherry</v>
      </c>
      <c r="E7987" t="str">
        <f t="shared" si="249"/>
        <v/>
      </c>
      <c r="F7987" t="s">
        <v>4503</v>
      </c>
      <c r="G7987" t="s">
        <v>12001</v>
      </c>
      <c r="H7987" t="s">
        <v>12002</v>
      </c>
      <c r="I7987" s="1">
        <v>44396</v>
      </c>
      <c r="J7987" t="s">
        <v>74</v>
      </c>
      <c r="K7987">
        <v>2876</v>
      </c>
      <c r="L7987">
        <v>1</v>
      </c>
      <c r="M7987">
        <v>2876</v>
      </c>
      <c r="N7987">
        <v>1</v>
      </c>
      <c r="O7987" s="1">
        <v>44400.432264733798</v>
      </c>
    </row>
    <row r="7988" spans="2:15" x14ac:dyDescent="0.25">
      <c r="B7988" t="s">
        <v>4511</v>
      </c>
      <c r="C7988" t="str">
        <f t="shared" si="248"/>
        <v>cdaceral</v>
      </c>
      <c r="E7988" t="str">
        <f t="shared" si="249"/>
        <v/>
      </c>
      <c r="F7988" t="s">
        <v>4503</v>
      </c>
      <c r="G7988" t="s">
        <v>12003</v>
      </c>
      <c r="H7988" t="s">
        <v>12004</v>
      </c>
      <c r="I7988" s="1">
        <v>44393</v>
      </c>
      <c r="J7988" t="s">
        <v>74</v>
      </c>
      <c r="K7988">
        <v>2000</v>
      </c>
      <c r="L7988">
        <v>1</v>
      </c>
      <c r="M7988">
        <v>2000</v>
      </c>
      <c r="N7988">
        <v>1</v>
      </c>
      <c r="O7988" s="1">
        <v>44400.429768472219</v>
      </c>
    </row>
    <row r="7989" spans="2:15" x14ac:dyDescent="0.25">
      <c r="B7989" t="s">
        <v>4542</v>
      </c>
      <c r="C7989" t="str">
        <f t="shared" si="248"/>
        <v>edortiz</v>
      </c>
      <c r="E7989" t="str">
        <f t="shared" si="249"/>
        <v/>
      </c>
      <c r="F7989" t="s">
        <v>4503</v>
      </c>
      <c r="G7989" t="s">
        <v>12005</v>
      </c>
      <c r="H7989" t="s">
        <v>12006</v>
      </c>
      <c r="I7989" s="1">
        <v>44382</v>
      </c>
      <c r="J7989" t="s">
        <v>74</v>
      </c>
      <c r="K7989">
        <v>1000</v>
      </c>
      <c r="L7989">
        <v>1</v>
      </c>
      <c r="M7989">
        <v>1000</v>
      </c>
      <c r="N7989">
        <v>1</v>
      </c>
      <c r="O7989" s="1">
        <v>44390.612222337964</v>
      </c>
    </row>
    <row r="7990" spans="2:15" x14ac:dyDescent="0.25">
      <c r="B7990" t="s">
        <v>4552</v>
      </c>
      <c r="C7990" t="str">
        <f t="shared" si="248"/>
        <v>cherry</v>
      </c>
      <c r="E7990" t="str">
        <f t="shared" si="249"/>
        <v/>
      </c>
      <c r="F7990" t="s">
        <v>4503</v>
      </c>
      <c r="G7990" t="s">
        <v>4553</v>
      </c>
      <c r="H7990" t="s">
        <v>4554</v>
      </c>
      <c r="I7990" s="1">
        <v>44391</v>
      </c>
      <c r="J7990" t="s">
        <v>74</v>
      </c>
      <c r="K7990">
        <v>4600</v>
      </c>
      <c r="L7990">
        <v>1</v>
      </c>
      <c r="M7990">
        <v>4600</v>
      </c>
      <c r="N7990">
        <v>1</v>
      </c>
      <c r="O7990" s="1">
        <v>44393.600120717594</v>
      </c>
    </row>
    <row r="7991" spans="2:15" x14ac:dyDescent="0.25">
      <c r="B7991" t="s">
        <v>4542</v>
      </c>
      <c r="C7991" t="str">
        <f t="shared" si="248"/>
        <v>edortiz</v>
      </c>
      <c r="E7991" t="str">
        <f t="shared" si="249"/>
        <v/>
      </c>
      <c r="F7991" t="s">
        <v>4503</v>
      </c>
      <c r="G7991" t="s">
        <v>12007</v>
      </c>
      <c r="H7991" t="s">
        <v>12008</v>
      </c>
      <c r="I7991" s="1">
        <v>44398</v>
      </c>
      <c r="J7991" t="s">
        <v>74</v>
      </c>
      <c r="K7991">
        <v>2000</v>
      </c>
      <c r="L7991">
        <v>1</v>
      </c>
      <c r="M7991">
        <v>2000</v>
      </c>
      <c r="N7991">
        <v>1</v>
      </c>
      <c r="O7991" s="1">
        <v>44400.669536226851</v>
      </c>
    </row>
    <row r="7992" spans="2:15" x14ac:dyDescent="0.25">
      <c r="B7992" t="s">
        <v>4521</v>
      </c>
      <c r="C7992" t="str">
        <f t="shared" si="248"/>
        <v>dsolaira</v>
      </c>
      <c r="E7992" t="str">
        <f t="shared" si="249"/>
        <v/>
      </c>
      <c r="F7992" t="s">
        <v>4503</v>
      </c>
      <c r="G7992" t="s">
        <v>4555</v>
      </c>
      <c r="H7992" t="s">
        <v>4556</v>
      </c>
      <c r="I7992" s="1">
        <v>44392</v>
      </c>
      <c r="J7992" t="s">
        <v>74</v>
      </c>
      <c r="K7992">
        <v>2300</v>
      </c>
      <c r="L7992">
        <v>1</v>
      </c>
      <c r="M7992">
        <v>2300</v>
      </c>
      <c r="N7992">
        <v>1</v>
      </c>
      <c r="O7992" s="1">
        <v>44396.361494745368</v>
      </c>
    </row>
    <row r="7993" spans="2:15" x14ac:dyDescent="0.25">
      <c r="B7993" t="s">
        <v>67</v>
      </c>
      <c r="C7993" t="str">
        <f t="shared" si="248"/>
        <v>na</v>
      </c>
      <c r="E7993" t="str">
        <f t="shared" si="249"/>
        <v/>
      </c>
      <c r="F7993" t="s">
        <v>4503</v>
      </c>
      <c r="G7993" t="s">
        <v>12009</v>
      </c>
      <c r="H7993" t="s">
        <v>12010</v>
      </c>
      <c r="I7993" s="1">
        <v>44389</v>
      </c>
      <c r="J7993" t="s">
        <v>74</v>
      </c>
      <c r="K7993">
        <v>2000</v>
      </c>
      <c r="L7993">
        <v>1</v>
      </c>
      <c r="M7993">
        <v>2000</v>
      </c>
      <c r="N7993">
        <v>1</v>
      </c>
      <c r="O7993" s="1">
        <v>44392.683407870369</v>
      </c>
    </row>
    <row r="7994" spans="2:15" x14ac:dyDescent="0.25">
      <c r="B7994" t="s">
        <v>4552</v>
      </c>
      <c r="C7994" t="str">
        <f t="shared" si="248"/>
        <v>cherry</v>
      </c>
      <c r="E7994" t="str">
        <f t="shared" si="249"/>
        <v/>
      </c>
      <c r="F7994" t="s">
        <v>4503</v>
      </c>
      <c r="G7994" t="s">
        <v>12011</v>
      </c>
      <c r="H7994" t="s">
        <v>12012</v>
      </c>
      <c r="I7994" s="1">
        <v>44392</v>
      </c>
      <c r="J7994" t="s">
        <v>74</v>
      </c>
      <c r="K7994">
        <v>2000</v>
      </c>
      <c r="L7994">
        <v>1</v>
      </c>
      <c r="M7994">
        <v>2000</v>
      </c>
      <c r="N7994">
        <v>1</v>
      </c>
      <c r="O7994" s="1">
        <v>44396.360767048609</v>
      </c>
    </row>
    <row r="7995" spans="2:15" x14ac:dyDescent="0.25">
      <c r="B7995" t="s">
        <v>4533</v>
      </c>
      <c r="C7995" t="str">
        <f t="shared" si="248"/>
        <v>nmnacario</v>
      </c>
      <c r="E7995" t="str">
        <f t="shared" si="249"/>
        <v/>
      </c>
      <c r="F7995" t="s">
        <v>4503</v>
      </c>
      <c r="G7995" t="s">
        <v>4557</v>
      </c>
      <c r="H7995" t="s">
        <v>4558</v>
      </c>
      <c r="I7995" s="1">
        <v>44384</v>
      </c>
      <c r="J7995" t="s">
        <v>74</v>
      </c>
      <c r="K7995">
        <v>7144.19</v>
      </c>
      <c r="L7995">
        <v>1</v>
      </c>
      <c r="M7995">
        <v>7144.19</v>
      </c>
      <c r="N7995">
        <v>1</v>
      </c>
      <c r="O7995" s="1">
        <v>44393.597425115739</v>
      </c>
    </row>
    <row r="7996" spans="2:15" x14ac:dyDescent="0.25">
      <c r="B7996" t="s">
        <v>4699</v>
      </c>
      <c r="C7996" t="str">
        <f t="shared" si="248"/>
        <v>elmorcilla</v>
      </c>
      <c r="E7996" t="str">
        <f t="shared" si="249"/>
        <v/>
      </c>
      <c r="F7996" t="s">
        <v>4503</v>
      </c>
      <c r="G7996" t="s">
        <v>12013</v>
      </c>
      <c r="H7996" t="s">
        <v>12014</v>
      </c>
      <c r="I7996" s="1">
        <v>44406</v>
      </c>
      <c r="J7996" t="s">
        <v>74</v>
      </c>
      <c r="K7996">
        <v>9900</v>
      </c>
      <c r="L7996">
        <v>1</v>
      </c>
      <c r="M7996">
        <v>9900</v>
      </c>
      <c r="N7996">
        <v>1</v>
      </c>
      <c r="O7996" s="1">
        <v>44410.370901655093</v>
      </c>
    </row>
    <row r="7997" spans="2:15" x14ac:dyDescent="0.25">
      <c r="B7997" t="s">
        <v>4506</v>
      </c>
      <c r="C7997" t="str">
        <f t="shared" si="248"/>
        <v>valangit</v>
      </c>
      <c r="E7997" t="str">
        <f t="shared" si="249"/>
        <v/>
      </c>
      <c r="F7997" t="s">
        <v>4503</v>
      </c>
      <c r="G7997" t="s">
        <v>12015</v>
      </c>
      <c r="H7997" t="s">
        <v>12016</v>
      </c>
      <c r="I7997" s="1">
        <v>44406</v>
      </c>
      <c r="J7997" t="s">
        <v>74</v>
      </c>
      <c r="K7997">
        <v>4000</v>
      </c>
      <c r="L7997">
        <v>1</v>
      </c>
      <c r="M7997">
        <v>4000</v>
      </c>
      <c r="N7997">
        <v>1</v>
      </c>
      <c r="O7997" s="1">
        <v>44410.378523263891</v>
      </c>
    </row>
    <row r="7998" spans="2:15" x14ac:dyDescent="0.25">
      <c r="B7998" t="s">
        <v>4514</v>
      </c>
      <c r="C7998" t="str">
        <f t="shared" si="248"/>
        <v>rzsadiwa</v>
      </c>
      <c r="E7998" t="str">
        <f t="shared" si="249"/>
        <v/>
      </c>
      <c r="F7998" t="s">
        <v>4503</v>
      </c>
      <c r="G7998" t="s">
        <v>4559</v>
      </c>
      <c r="H7998" t="s">
        <v>4560</v>
      </c>
      <c r="I7998" s="1">
        <v>44384</v>
      </c>
      <c r="J7998" t="s">
        <v>74</v>
      </c>
      <c r="K7998">
        <v>2000</v>
      </c>
      <c r="L7998">
        <v>1</v>
      </c>
      <c r="M7998">
        <v>2000</v>
      </c>
      <c r="N7998">
        <v>1</v>
      </c>
      <c r="O7998" s="1">
        <v>44390.619470439815</v>
      </c>
    </row>
    <row r="7999" spans="2:15" x14ac:dyDescent="0.25">
      <c r="B7999" t="s">
        <v>4565</v>
      </c>
      <c r="C7999" t="str">
        <f t="shared" si="248"/>
        <v>nmbatac</v>
      </c>
      <c r="D7999" t="s">
        <v>2431</v>
      </c>
      <c r="E7999" t="str">
        <f t="shared" si="249"/>
        <v>jbaliola</v>
      </c>
      <c r="F7999" t="s">
        <v>4503</v>
      </c>
      <c r="G7999" t="s">
        <v>12017</v>
      </c>
      <c r="H7999" t="s">
        <v>12018</v>
      </c>
      <c r="I7999" s="1">
        <v>44378</v>
      </c>
      <c r="J7999" t="s">
        <v>74</v>
      </c>
      <c r="K7999">
        <v>5011</v>
      </c>
      <c r="L7999">
        <v>1</v>
      </c>
      <c r="M7999">
        <v>5011</v>
      </c>
      <c r="N7999">
        <v>1</v>
      </c>
      <c r="O7999" s="1">
        <v>44390.604911840281</v>
      </c>
    </row>
    <row r="8000" spans="2:15" x14ac:dyDescent="0.25">
      <c r="B8000" t="s">
        <v>4545</v>
      </c>
      <c r="C8000" t="str">
        <f t="shared" si="248"/>
        <v>algmbondoc</v>
      </c>
      <c r="E8000" t="str">
        <f t="shared" si="249"/>
        <v/>
      </c>
      <c r="F8000" t="s">
        <v>4503</v>
      </c>
      <c r="G8000" t="s">
        <v>12019</v>
      </c>
      <c r="H8000" t="s">
        <v>12020</v>
      </c>
      <c r="I8000" s="1">
        <v>44403</v>
      </c>
      <c r="J8000" t="s">
        <v>74</v>
      </c>
      <c r="K8000">
        <v>5000</v>
      </c>
      <c r="L8000">
        <v>1</v>
      </c>
      <c r="M8000">
        <v>5000</v>
      </c>
      <c r="N8000">
        <v>1</v>
      </c>
      <c r="O8000" s="1">
        <v>44405.570470671293</v>
      </c>
    </row>
    <row r="8001" spans="2:15" x14ac:dyDescent="0.25">
      <c r="B8001" t="s">
        <v>4502</v>
      </c>
      <c r="C8001" t="str">
        <f t="shared" si="248"/>
        <v>msvillanueva</v>
      </c>
      <c r="E8001" t="str">
        <f t="shared" si="249"/>
        <v/>
      </c>
      <c r="F8001" t="s">
        <v>4503</v>
      </c>
      <c r="G8001" t="s">
        <v>12021</v>
      </c>
      <c r="H8001" t="s">
        <v>12022</v>
      </c>
      <c r="I8001" s="1">
        <v>44398</v>
      </c>
      <c r="J8001" t="s">
        <v>74</v>
      </c>
      <c r="K8001">
        <v>3200</v>
      </c>
      <c r="L8001">
        <v>1</v>
      </c>
      <c r="M8001">
        <v>3200</v>
      </c>
      <c r="N8001">
        <v>1</v>
      </c>
      <c r="O8001" s="1">
        <v>44400.669855277774</v>
      </c>
    </row>
    <row r="8002" spans="2:15" x14ac:dyDescent="0.25">
      <c r="B8002" t="s">
        <v>4536</v>
      </c>
      <c r="C8002" t="str">
        <f t="shared" si="248"/>
        <v>james</v>
      </c>
      <c r="E8002" t="str">
        <f t="shared" si="249"/>
        <v/>
      </c>
      <c r="F8002" t="s">
        <v>4503</v>
      </c>
      <c r="G8002" t="s">
        <v>4561</v>
      </c>
      <c r="H8002" t="s">
        <v>4562</v>
      </c>
      <c r="I8002" s="1">
        <v>44384</v>
      </c>
      <c r="J8002" t="s">
        <v>74</v>
      </c>
      <c r="K8002">
        <v>3000</v>
      </c>
      <c r="L8002">
        <v>1</v>
      </c>
      <c r="M8002">
        <v>3000</v>
      </c>
      <c r="N8002">
        <v>1</v>
      </c>
      <c r="O8002" s="1">
        <v>44390.62087958333</v>
      </c>
    </row>
    <row r="8003" spans="2:15" x14ac:dyDescent="0.25">
      <c r="B8003" t="s">
        <v>4539</v>
      </c>
      <c r="C8003" t="str">
        <f t="shared" ref="C8003:C8066" si="250">MID(B8003,FIND("(",B8003)+1,FIND(")",B8003,FIND("(",B8003)+1) - FIND("(",B8003)-1)</f>
        <v>jasimangan</v>
      </c>
      <c r="E8003" t="str">
        <f t="shared" ref="E8003:E8066" si="251">IFERROR(MID(D8003,FIND("(",D8003)+1,FIND(")",D8003,FIND("(",D8003)+1) - FIND("(",D8003)-1),"")</f>
        <v/>
      </c>
      <c r="F8003" t="s">
        <v>4503</v>
      </c>
      <c r="G8003" t="s">
        <v>12023</v>
      </c>
      <c r="H8003" t="s">
        <v>12024</v>
      </c>
      <c r="I8003" s="1">
        <v>44404</v>
      </c>
      <c r="J8003" t="s">
        <v>74</v>
      </c>
      <c r="K8003">
        <v>5000</v>
      </c>
      <c r="L8003">
        <v>1</v>
      </c>
      <c r="M8003">
        <v>5000</v>
      </c>
      <c r="N8003">
        <v>1</v>
      </c>
      <c r="O8003" s="1">
        <v>44407.414181782406</v>
      </c>
    </row>
    <row r="8004" spans="2:15" x14ac:dyDescent="0.25">
      <c r="B8004" t="s">
        <v>4545</v>
      </c>
      <c r="C8004" t="str">
        <f t="shared" si="250"/>
        <v>algmbondoc</v>
      </c>
      <c r="E8004" t="str">
        <f t="shared" si="251"/>
        <v/>
      </c>
      <c r="F8004" t="s">
        <v>4503</v>
      </c>
      <c r="G8004" t="s">
        <v>4563</v>
      </c>
      <c r="H8004" t="s">
        <v>4564</v>
      </c>
      <c r="I8004" s="1">
        <v>44382</v>
      </c>
      <c r="J8004" t="s">
        <v>74</v>
      </c>
      <c r="K8004">
        <v>1000</v>
      </c>
      <c r="L8004">
        <v>1</v>
      </c>
      <c r="M8004">
        <v>1000</v>
      </c>
      <c r="N8004">
        <v>1</v>
      </c>
      <c r="O8004" s="1">
        <v>44390.610938032405</v>
      </c>
    </row>
    <row r="8005" spans="2:15" x14ac:dyDescent="0.25">
      <c r="B8005" t="s">
        <v>4542</v>
      </c>
      <c r="C8005" t="str">
        <f t="shared" si="250"/>
        <v>edortiz</v>
      </c>
      <c r="E8005" t="str">
        <f t="shared" si="251"/>
        <v/>
      </c>
      <c r="F8005" t="s">
        <v>4503</v>
      </c>
      <c r="G8005" t="s">
        <v>12025</v>
      </c>
      <c r="H8005" t="s">
        <v>12026</v>
      </c>
      <c r="I8005" s="1">
        <v>44396</v>
      </c>
      <c r="J8005" t="s">
        <v>74</v>
      </c>
      <c r="K8005">
        <v>5000</v>
      </c>
      <c r="L8005">
        <v>1</v>
      </c>
      <c r="M8005">
        <v>5000</v>
      </c>
      <c r="N8005">
        <v>1</v>
      </c>
      <c r="O8005" s="1">
        <v>44400.43869664352</v>
      </c>
    </row>
    <row r="8006" spans="2:15" x14ac:dyDescent="0.25">
      <c r="B8006" t="s">
        <v>67</v>
      </c>
      <c r="C8006" t="str">
        <f t="shared" si="250"/>
        <v>na</v>
      </c>
      <c r="E8006" t="str">
        <f t="shared" si="251"/>
        <v/>
      </c>
      <c r="F8006" t="s">
        <v>4503</v>
      </c>
      <c r="G8006" t="s">
        <v>12027</v>
      </c>
      <c r="H8006" t="s">
        <v>12028</v>
      </c>
      <c r="I8006" s="1">
        <v>44405</v>
      </c>
      <c r="J8006" t="s">
        <v>74</v>
      </c>
      <c r="K8006">
        <v>1000</v>
      </c>
      <c r="L8006">
        <v>1</v>
      </c>
      <c r="M8006">
        <v>1000</v>
      </c>
      <c r="N8006">
        <v>1</v>
      </c>
      <c r="O8006" s="1">
        <v>44407.417056053244</v>
      </c>
    </row>
    <row r="8007" spans="2:15" x14ac:dyDescent="0.25">
      <c r="B8007" t="s">
        <v>4502</v>
      </c>
      <c r="C8007" t="str">
        <f t="shared" si="250"/>
        <v>msvillanueva</v>
      </c>
      <c r="E8007" t="str">
        <f t="shared" si="251"/>
        <v/>
      </c>
      <c r="F8007" t="s">
        <v>4503</v>
      </c>
      <c r="G8007" t="s">
        <v>12029</v>
      </c>
      <c r="H8007" t="s">
        <v>12030</v>
      </c>
      <c r="I8007" s="1">
        <v>44396</v>
      </c>
      <c r="J8007" t="s">
        <v>74</v>
      </c>
      <c r="K8007">
        <v>3100</v>
      </c>
      <c r="L8007">
        <v>1</v>
      </c>
      <c r="M8007">
        <v>3100</v>
      </c>
      <c r="N8007">
        <v>1</v>
      </c>
      <c r="O8007" s="1">
        <v>44400.446340196759</v>
      </c>
    </row>
    <row r="8008" spans="2:15" x14ac:dyDescent="0.25">
      <c r="B8008" t="s">
        <v>4565</v>
      </c>
      <c r="C8008" t="str">
        <f t="shared" si="250"/>
        <v>nmbatac</v>
      </c>
      <c r="E8008" t="str">
        <f t="shared" si="251"/>
        <v/>
      </c>
      <c r="F8008" t="s">
        <v>4503</v>
      </c>
      <c r="G8008" t="s">
        <v>4566</v>
      </c>
      <c r="H8008" t="s">
        <v>4567</v>
      </c>
      <c r="I8008" s="1">
        <v>44389</v>
      </c>
      <c r="J8008" t="s">
        <v>74</v>
      </c>
      <c r="K8008">
        <v>4500</v>
      </c>
      <c r="L8008">
        <v>1</v>
      </c>
      <c r="M8008">
        <v>4500</v>
      </c>
      <c r="N8008">
        <v>1</v>
      </c>
      <c r="O8008" s="1">
        <v>44392.683481250002</v>
      </c>
    </row>
    <row r="8009" spans="2:15" x14ac:dyDescent="0.25">
      <c r="B8009" t="s">
        <v>4542</v>
      </c>
      <c r="C8009" t="str">
        <f t="shared" si="250"/>
        <v>edortiz</v>
      </c>
      <c r="E8009" t="str">
        <f t="shared" si="251"/>
        <v/>
      </c>
      <c r="F8009" t="s">
        <v>4503</v>
      </c>
      <c r="G8009" t="s">
        <v>12031</v>
      </c>
      <c r="H8009" t="s">
        <v>12032</v>
      </c>
      <c r="I8009" s="1">
        <v>44392</v>
      </c>
      <c r="J8009" t="s">
        <v>74</v>
      </c>
      <c r="K8009">
        <v>1000</v>
      </c>
      <c r="L8009">
        <v>1</v>
      </c>
      <c r="M8009">
        <v>1000</v>
      </c>
      <c r="N8009">
        <v>1</v>
      </c>
      <c r="O8009" s="1">
        <v>44396.362036689818</v>
      </c>
    </row>
    <row r="8010" spans="2:15" x14ac:dyDescent="0.25">
      <c r="B8010" t="s">
        <v>4502</v>
      </c>
      <c r="C8010" t="str">
        <f t="shared" si="250"/>
        <v>msvillanueva</v>
      </c>
      <c r="E8010" t="str">
        <f t="shared" si="251"/>
        <v/>
      </c>
      <c r="F8010" t="s">
        <v>4503</v>
      </c>
      <c r="G8010" t="s">
        <v>12033</v>
      </c>
      <c r="H8010" t="s">
        <v>12034</v>
      </c>
      <c r="I8010" s="1">
        <v>44406</v>
      </c>
      <c r="J8010" t="s">
        <v>74</v>
      </c>
      <c r="K8010">
        <v>2530</v>
      </c>
      <c r="L8010">
        <v>1</v>
      </c>
      <c r="M8010">
        <v>2530</v>
      </c>
      <c r="N8010">
        <v>1</v>
      </c>
      <c r="O8010" s="1">
        <v>44410.374814074072</v>
      </c>
    </row>
    <row r="8011" spans="2:15" x14ac:dyDescent="0.25">
      <c r="B8011" t="s">
        <v>4506</v>
      </c>
      <c r="C8011" t="str">
        <f t="shared" si="250"/>
        <v>valangit</v>
      </c>
      <c r="E8011" t="str">
        <f t="shared" si="251"/>
        <v/>
      </c>
      <c r="F8011" t="s">
        <v>4503</v>
      </c>
      <c r="G8011" t="s">
        <v>4568</v>
      </c>
      <c r="H8011" t="s">
        <v>4569</v>
      </c>
      <c r="I8011" s="1">
        <v>44382</v>
      </c>
      <c r="J8011" t="s">
        <v>74</v>
      </c>
      <c r="K8011">
        <v>10664.25</v>
      </c>
      <c r="L8011">
        <v>1</v>
      </c>
      <c r="M8011">
        <v>10664.25</v>
      </c>
      <c r="N8011">
        <v>1</v>
      </c>
      <c r="O8011" s="1">
        <v>44390.611496296297</v>
      </c>
    </row>
    <row r="8012" spans="2:15" x14ac:dyDescent="0.25">
      <c r="B8012" t="s">
        <v>4699</v>
      </c>
      <c r="C8012" t="str">
        <f t="shared" si="250"/>
        <v>elmorcilla</v>
      </c>
      <c r="E8012" t="str">
        <f t="shared" si="251"/>
        <v/>
      </c>
      <c r="F8012" t="s">
        <v>4503</v>
      </c>
      <c r="G8012" t="s">
        <v>12035</v>
      </c>
      <c r="H8012" t="s">
        <v>12036</v>
      </c>
      <c r="I8012" s="1">
        <v>44393</v>
      </c>
      <c r="J8012" t="s">
        <v>74</v>
      </c>
      <c r="K8012">
        <v>4160</v>
      </c>
      <c r="L8012">
        <v>1</v>
      </c>
      <c r="M8012">
        <v>4160</v>
      </c>
      <c r="N8012">
        <v>1</v>
      </c>
      <c r="O8012" s="1">
        <v>44400.432638229169</v>
      </c>
    </row>
    <row r="8013" spans="2:15" x14ac:dyDescent="0.25">
      <c r="B8013" t="s">
        <v>4521</v>
      </c>
      <c r="C8013" t="str">
        <f t="shared" si="250"/>
        <v>dsolaira</v>
      </c>
      <c r="E8013" t="str">
        <f t="shared" si="251"/>
        <v/>
      </c>
      <c r="F8013" t="s">
        <v>4503</v>
      </c>
      <c r="G8013" t="s">
        <v>12037</v>
      </c>
      <c r="H8013" t="s">
        <v>12038</v>
      </c>
      <c r="I8013" s="1">
        <v>44393</v>
      </c>
      <c r="J8013" t="s">
        <v>74</v>
      </c>
      <c r="K8013">
        <v>2000</v>
      </c>
      <c r="L8013">
        <v>1</v>
      </c>
      <c r="M8013">
        <v>2000</v>
      </c>
      <c r="N8013">
        <v>1</v>
      </c>
      <c r="O8013" s="1">
        <v>44400.43447148148</v>
      </c>
    </row>
    <row r="8014" spans="2:15" x14ac:dyDescent="0.25">
      <c r="B8014" t="s">
        <v>4565</v>
      </c>
      <c r="C8014" t="str">
        <f t="shared" si="250"/>
        <v>nmbatac</v>
      </c>
      <c r="E8014" t="str">
        <f t="shared" si="251"/>
        <v/>
      </c>
      <c r="F8014" t="s">
        <v>4503</v>
      </c>
      <c r="G8014" t="s">
        <v>12039</v>
      </c>
      <c r="H8014" t="s">
        <v>12040</v>
      </c>
      <c r="I8014" s="1">
        <v>44391</v>
      </c>
      <c r="J8014" t="s">
        <v>74</v>
      </c>
      <c r="K8014">
        <v>13777</v>
      </c>
      <c r="L8014">
        <v>1</v>
      </c>
      <c r="M8014">
        <v>13777</v>
      </c>
      <c r="N8014">
        <v>1</v>
      </c>
      <c r="O8014" s="1">
        <v>44393.599376342594</v>
      </c>
    </row>
    <row r="8015" spans="2:15" x14ac:dyDescent="0.25">
      <c r="B8015" t="s">
        <v>4502</v>
      </c>
      <c r="C8015" t="str">
        <f t="shared" si="250"/>
        <v>msvillanueva</v>
      </c>
      <c r="E8015" t="str">
        <f t="shared" si="251"/>
        <v/>
      </c>
      <c r="F8015" t="s">
        <v>4503</v>
      </c>
      <c r="G8015" t="s">
        <v>12041</v>
      </c>
      <c r="H8015" t="s">
        <v>12042</v>
      </c>
      <c r="I8015" s="1">
        <v>44404</v>
      </c>
      <c r="J8015" t="s">
        <v>74</v>
      </c>
      <c r="K8015">
        <v>3000</v>
      </c>
      <c r="L8015">
        <v>1</v>
      </c>
      <c r="M8015">
        <v>3000</v>
      </c>
      <c r="N8015">
        <v>1</v>
      </c>
      <c r="O8015" s="1">
        <v>44407.41421959491</v>
      </c>
    </row>
    <row r="8016" spans="2:15" x14ac:dyDescent="0.25">
      <c r="B8016" t="s">
        <v>4502</v>
      </c>
      <c r="C8016" t="str">
        <f t="shared" si="250"/>
        <v>msvillanueva</v>
      </c>
      <c r="E8016" t="str">
        <f t="shared" si="251"/>
        <v/>
      </c>
      <c r="F8016" t="s">
        <v>4503</v>
      </c>
      <c r="G8016" t="s">
        <v>12043</v>
      </c>
      <c r="H8016" t="s">
        <v>12044</v>
      </c>
      <c r="I8016" s="1">
        <v>44400</v>
      </c>
      <c r="J8016" t="s">
        <v>74</v>
      </c>
      <c r="K8016">
        <v>3000</v>
      </c>
      <c r="L8016">
        <v>1</v>
      </c>
      <c r="M8016">
        <v>3000</v>
      </c>
      <c r="N8016">
        <v>1</v>
      </c>
      <c r="O8016" s="1">
        <v>44405.567752962961</v>
      </c>
    </row>
    <row r="8017" spans="2:15" x14ac:dyDescent="0.25">
      <c r="B8017" t="s">
        <v>4502</v>
      </c>
      <c r="C8017" t="str">
        <f t="shared" si="250"/>
        <v>msvillanueva</v>
      </c>
      <c r="E8017" t="str">
        <f t="shared" si="251"/>
        <v/>
      </c>
      <c r="F8017" t="s">
        <v>4503</v>
      </c>
      <c r="G8017" t="s">
        <v>12045</v>
      </c>
      <c r="H8017" t="s">
        <v>12046</v>
      </c>
      <c r="I8017" s="1">
        <v>44405</v>
      </c>
      <c r="J8017" t="s">
        <v>74</v>
      </c>
      <c r="K8017">
        <v>10200</v>
      </c>
      <c r="L8017">
        <v>1</v>
      </c>
      <c r="M8017">
        <v>10200</v>
      </c>
      <c r="N8017">
        <v>1</v>
      </c>
      <c r="O8017" s="1">
        <v>44407.417513576387</v>
      </c>
    </row>
    <row r="8018" spans="2:15" x14ac:dyDescent="0.25">
      <c r="B8018" t="s">
        <v>67</v>
      </c>
      <c r="C8018" t="str">
        <f t="shared" si="250"/>
        <v>na</v>
      </c>
      <c r="E8018" t="str">
        <f t="shared" si="251"/>
        <v/>
      </c>
      <c r="F8018" t="s">
        <v>4503</v>
      </c>
      <c r="G8018" t="s">
        <v>12047</v>
      </c>
      <c r="H8018" t="s">
        <v>12048</v>
      </c>
      <c r="I8018" s="1">
        <v>44385</v>
      </c>
      <c r="J8018" t="s">
        <v>74</v>
      </c>
      <c r="K8018">
        <v>4500</v>
      </c>
      <c r="L8018">
        <v>1</v>
      </c>
      <c r="M8018">
        <v>4500</v>
      </c>
      <c r="N8018">
        <v>1</v>
      </c>
      <c r="O8018" s="1">
        <v>44391.630370833336</v>
      </c>
    </row>
    <row r="8019" spans="2:15" x14ac:dyDescent="0.25">
      <c r="B8019" t="s">
        <v>4524</v>
      </c>
      <c r="C8019" t="str">
        <f t="shared" si="250"/>
        <v>cosantillan</v>
      </c>
      <c r="E8019" t="str">
        <f t="shared" si="251"/>
        <v/>
      </c>
      <c r="F8019" t="s">
        <v>4503</v>
      </c>
      <c r="G8019" t="s">
        <v>12049</v>
      </c>
      <c r="H8019" t="s">
        <v>12050</v>
      </c>
      <c r="I8019" s="1">
        <v>44404</v>
      </c>
      <c r="J8019" t="s">
        <v>74</v>
      </c>
      <c r="K8019">
        <v>2000</v>
      </c>
      <c r="L8019">
        <v>1</v>
      </c>
      <c r="M8019">
        <v>2000</v>
      </c>
      <c r="N8019">
        <v>1</v>
      </c>
      <c r="O8019" s="1">
        <v>44407.414062962962</v>
      </c>
    </row>
    <row r="8020" spans="2:15" x14ac:dyDescent="0.25">
      <c r="B8020" t="s">
        <v>4565</v>
      </c>
      <c r="C8020" t="str">
        <f t="shared" si="250"/>
        <v>nmbatac</v>
      </c>
      <c r="E8020" t="str">
        <f t="shared" si="251"/>
        <v/>
      </c>
      <c r="F8020" t="s">
        <v>4503</v>
      </c>
      <c r="G8020" t="s">
        <v>12051</v>
      </c>
      <c r="H8020" t="s">
        <v>12052</v>
      </c>
      <c r="I8020" s="1">
        <v>44393</v>
      </c>
      <c r="J8020" t="s">
        <v>74</v>
      </c>
      <c r="K8020">
        <v>1852</v>
      </c>
      <c r="L8020">
        <v>1</v>
      </c>
      <c r="M8020">
        <v>1852</v>
      </c>
      <c r="N8020">
        <v>1</v>
      </c>
      <c r="O8020" s="1">
        <v>44400.430187268517</v>
      </c>
    </row>
    <row r="8021" spans="2:15" x14ac:dyDescent="0.25">
      <c r="B8021" t="s">
        <v>4521</v>
      </c>
      <c r="C8021" t="str">
        <f t="shared" si="250"/>
        <v>dsolaira</v>
      </c>
      <c r="E8021" t="str">
        <f t="shared" si="251"/>
        <v/>
      </c>
      <c r="F8021" t="s">
        <v>4503</v>
      </c>
      <c r="G8021" t="s">
        <v>12053</v>
      </c>
      <c r="H8021" t="s">
        <v>12054</v>
      </c>
      <c r="I8021" s="1">
        <v>44404</v>
      </c>
      <c r="J8021" t="s">
        <v>74</v>
      </c>
      <c r="K8021">
        <v>1000</v>
      </c>
      <c r="L8021">
        <v>1</v>
      </c>
      <c r="M8021">
        <v>1000</v>
      </c>
      <c r="N8021">
        <v>1</v>
      </c>
      <c r="O8021" s="1">
        <v>44407.413752731482</v>
      </c>
    </row>
    <row r="8022" spans="2:15" x14ac:dyDescent="0.25">
      <c r="B8022" t="s">
        <v>4552</v>
      </c>
      <c r="C8022" t="str">
        <f t="shared" si="250"/>
        <v>cherry</v>
      </c>
      <c r="E8022" t="str">
        <f t="shared" si="251"/>
        <v/>
      </c>
      <c r="F8022" t="s">
        <v>4503</v>
      </c>
      <c r="G8022" t="s">
        <v>4574</v>
      </c>
      <c r="H8022" t="s">
        <v>4575</v>
      </c>
      <c r="I8022" s="1">
        <v>44382</v>
      </c>
      <c r="J8022" t="s">
        <v>74</v>
      </c>
      <c r="K8022">
        <v>3000</v>
      </c>
      <c r="L8022">
        <v>1</v>
      </c>
      <c r="M8022">
        <v>3000</v>
      </c>
      <c r="N8022">
        <v>1</v>
      </c>
      <c r="O8022" s="1">
        <v>44390.61119841435</v>
      </c>
    </row>
    <row r="8023" spans="2:15" x14ac:dyDescent="0.25">
      <c r="B8023" t="s">
        <v>4506</v>
      </c>
      <c r="C8023" t="str">
        <f t="shared" si="250"/>
        <v>valangit</v>
      </c>
      <c r="E8023" t="str">
        <f t="shared" si="251"/>
        <v/>
      </c>
      <c r="F8023" t="s">
        <v>4503</v>
      </c>
      <c r="G8023" t="s">
        <v>12055</v>
      </c>
      <c r="H8023" t="s">
        <v>12056</v>
      </c>
      <c r="I8023" s="1">
        <v>44406</v>
      </c>
      <c r="J8023" t="s">
        <v>74</v>
      </c>
      <c r="K8023">
        <v>2000</v>
      </c>
      <c r="L8023">
        <v>1</v>
      </c>
      <c r="M8023">
        <v>2000</v>
      </c>
      <c r="N8023">
        <v>1</v>
      </c>
      <c r="O8023" s="1">
        <v>44410.37862152778</v>
      </c>
    </row>
    <row r="8024" spans="2:15" x14ac:dyDescent="0.25">
      <c r="B8024" t="s">
        <v>67</v>
      </c>
      <c r="C8024" t="str">
        <f t="shared" si="250"/>
        <v>na</v>
      </c>
      <c r="E8024" t="str">
        <f t="shared" si="251"/>
        <v/>
      </c>
      <c r="F8024" t="s">
        <v>4503</v>
      </c>
      <c r="G8024" t="s">
        <v>12057</v>
      </c>
      <c r="H8024" t="s">
        <v>12058</v>
      </c>
      <c r="I8024" s="1">
        <v>44405</v>
      </c>
      <c r="J8024" t="s">
        <v>74</v>
      </c>
      <c r="K8024">
        <v>1000</v>
      </c>
      <c r="L8024">
        <v>1</v>
      </c>
      <c r="M8024">
        <v>1000</v>
      </c>
      <c r="N8024">
        <v>1</v>
      </c>
      <c r="O8024" s="1">
        <v>44407.416220833336</v>
      </c>
    </row>
    <row r="8025" spans="2:15" x14ac:dyDescent="0.25">
      <c r="B8025" t="s">
        <v>4511</v>
      </c>
      <c r="C8025" t="str">
        <f t="shared" si="250"/>
        <v>cdaceral</v>
      </c>
      <c r="E8025" t="str">
        <f t="shared" si="251"/>
        <v/>
      </c>
      <c r="F8025" t="s">
        <v>4503</v>
      </c>
      <c r="G8025" t="s">
        <v>12059</v>
      </c>
      <c r="H8025" t="s">
        <v>12060</v>
      </c>
      <c r="I8025" s="1">
        <v>44405</v>
      </c>
      <c r="J8025" t="s">
        <v>74</v>
      </c>
      <c r="K8025">
        <v>1000</v>
      </c>
      <c r="L8025">
        <v>1</v>
      </c>
      <c r="M8025">
        <v>1000</v>
      </c>
      <c r="N8025">
        <v>1</v>
      </c>
      <c r="O8025" s="1">
        <v>44407.415258287037</v>
      </c>
    </row>
    <row r="8026" spans="2:15" x14ac:dyDescent="0.25">
      <c r="B8026" t="s">
        <v>4552</v>
      </c>
      <c r="C8026" t="str">
        <f t="shared" si="250"/>
        <v>cherry</v>
      </c>
      <c r="E8026" t="str">
        <f t="shared" si="251"/>
        <v/>
      </c>
      <c r="F8026" t="s">
        <v>4503</v>
      </c>
      <c r="G8026" t="s">
        <v>4578</v>
      </c>
      <c r="H8026" t="s">
        <v>4579</v>
      </c>
      <c r="I8026" s="1">
        <v>44384</v>
      </c>
      <c r="J8026" t="s">
        <v>74</v>
      </c>
      <c r="K8026">
        <v>4028.39</v>
      </c>
      <c r="L8026">
        <v>1</v>
      </c>
      <c r="M8026">
        <v>4028.39</v>
      </c>
      <c r="N8026">
        <v>1</v>
      </c>
      <c r="O8026" s="1">
        <v>44393.597337453706</v>
      </c>
    </row>
    <row r="8027" spans="2:15" x14ac:dyDescent="0.25">
      <c r="B8027" t="s">
        <v>4699</v>
      </c>
      <c r="C8027" t="str">
        <f t="shared" si="250"/>
        <v>elmorcilla</v>
      </c>
      <c r="E8027" t="str">
        <f t="shared" si="251"/>
        <v/>
      </c>
      <c r="F8027" t="s">
        <v>4503</v>
      </c>
      <c r="G8027" t="s">
        <v>12061</v>
      </c>
      <c r="H8027" t="s">
        <v>12062</v>
      </c>
      <c r="I8027" s="1">
        <v>44404</v>
      </c>
      <c r="J8027" t="s">
        <v>74</v>
      </c>
      <c r="K8027">
        <v>1000</v>
      </c>
      <c r="L8027">
        <v>1</v>
      </c>
      <c r="M8027">
        <v>1000</v>
      </c>
      <c r="N8027">
        <v>1</v>
      </c>
      <c r="O8027" s="1">
        <v>44407.412929583334</v>
      </c>
    </row>
    <row r="8028" spans="2:15" x14ac:dyDescent="0.25">
      <c r="B8028" t="s">
        <v>4511</v>
      </c>
      <c r="C8028" t="str">
        <f t="shared" si="250"/>
        <v>cdaceral</v>
      </c>
      <c r="E8028" t="str">
        <f t="shared" si="251"/>
        <v/>
      </c>
      <c r="F8028" t="s">
        <v>4503</v>
      </c>
      <c r="G8028" t="s">
        <v>12063</v>
      </c>
      <c r="H8028" t="s">
        <v>12064</v>
      </c>
      <c r="I8028" s="1">
        <v>44400</v>
      </c>
      <c r="J8028" t="s">
        <v>74</v>
      </c>
      <c r="K8028">
        <v>2000</v>
      </c>
      <c r="L8028">
        <v>1</v>
      </c>
      <c r="M8028">
        <v>2000</v>
      </c>
      <c r="N8028">
        <v>1</v>
      </c>
      <c r="O8028" s="1">
        <v>44405.56541265046</v>
      </c>
    </row>
    <row r="8029" spans="2:15" x14ac:dyDescent="0.25">
      <c r="B8029" t="s">
        <v>4524</v>
      </c>
      <c r="C8029" t="str">
        <f t="shared" si="250"/>
        <v>cosantillan</v>
      </c>
      <c r="E8029" t="str">
        <f t="shared" si="251"/>
        <v/>
      </c>
      <c r="F8029" t="s">
        <v>4503</v>
      </c>
      <c r="G8029" t="s">
        <v>12065</v>
      </c>
      <c r="H8029" t="s">
        <v>12066</v>
      </c>
      <c r="I8029" s="1">
        <v>44404</v>
      </c>
      <c r="J8029" t="s">
        <v>74</v>
      </c>
      <c r="K8029">
        <v>2000</v>
      </c>
      <c r="L8029">
        <v>1</v>
      </c>
      <c r="M8029">
        <v>2000</v>
      </c>
      <c r="N8029">
        <v>1</v>
      </c>
      <c r="O8029" s="1">
        <v>44407.414101423608</v>
      </c>
    </row>
    <row r="8030" spans="2:15" x14ac:dyDescent="0.25">
      <c r="B8030" t="s">
        <v>4521</v>
      </c>
      <c r="C8030" t="str">
        <f t="shared" si="250"/>
        <v>dsolaira</v>
      </c>
      <c r="E8030" t="str">
        <f t="shared" si="251"/>
        <v/>
      </c>
      <c r="F8030" t="s">
        <v>4503</v>
      </c>
      <c r="G8030" t="s">
        <v>4580</v>
      </c>
      <c r="H8030" t="s">
        <v>4581</v>
      </c>
      <c r="I8030" s="1">
        <v>44392</v>
      </c>
      <c r="J8030" t="s">
        <v>74</v>
      </c>
      <c r="K8030">
        <v>2500</v>
      </c>
      <c r="L8030">
        <v>1</v>
      </c>
      <c r="M8030">
        <v>2500</v>
      </c>
      <c r="N8030">
        <v>1</v>
      </c>
      <c r="O8030" s="1">
        <v>44396.361541550927</v>
      </c>
    </row>
    <row r="8031" spans="2:15" x14ac:dyDescent="0.25">
      <c r="B8031" t="s">
        <v>4524</v>
      </c>
      <c r="C8031" t="str">
        <f t="shared" si="250"/>
        <v>cosantillan</v>
      </c>
      <c r="E8031" t="str">
        <f t="shared" si="251"/>
        <v/>
      </c>
      <c r="F8031" t="s">
        <v>4503</v>
      </c>
      <c r="G8031" t="s">
        <v>12067</v>
      </c>
      <c r="H8031" t="s">
        <v>12068</v>
      </c>
      <c r="I8031" s="1">
        <v>44396</v>
      </c>
      <c r="J8031" t="s">
        <v>74</v>
      </c>
      <c r="K8031">
        <v>5000</v>
      </c>
      <c r="L8031">
        <v>1</v>
      </c>
      <c r="M8031">
        <v>5000</v>
      </c>
      <c r="N8031">
        <v>1</v>
      </c>
      <c r="O8031" s="1">
        <v>44400.443189467594</v>
      </c>
    </row>
    <row r="8032" spans="2:15" x14ac:dyDescent="0.25">
      <c r="B8032" t="s">
        <v>4506</v>
      </c>
      <c r="C8032" t="str">
        <f t="shared" si="250"/>
        <v>valangit</v>
      </c>
      <c r="E8032" t="str">
        <f t="shared" si="251"/>
        <v/>
      </c>
      <c r="F8032" t="s">
        <v>4503</v>
      </c>
      <c r="G8032" t="s">
        <v>12069</v>
      </c>
      <c r="H8032" t="s">
        <v>12070</v>
      </c>
      <c r="I8032" s="1">
        <v>44393</v>
      </c>
      <c r="J8032" t="s">
        <v>74</v>
      </c>
      <c r="K8032">
        <v>1500</v>
      </c>
      <c r="L8032">
        <v>1</v>
      </c>
      <c r="M8032">
        <v>1500</v>
      </c>
      <c r="N8032">
        <v>1</v>
      </c>
      <c r="O8032" s="1">
        <v>44400.667099652776</v>
      </c>
    </row>
    <row r="8033" spans="2:15" x14ac:dyDescent="0.25">
      <c r="B8033" t="s">
        <v>4542</v>
      </c>
      <c r="C8033" t="str">
        <f t="shared" si="250"/>
        <v>edortiz</v>
      </c>
      <c r="E8033" t="str">
        <f t="shared" si="251"/>
        <v/>
      </c>
      <c r="F8033" t="s">
        <v>4503</v>
      </c>
      <c r="G8033" t="s">
        <v>4582</v>
      </c>
      <c r="H8033" t="s">
        <v>4583</v>
      </c>
      <c r="I8033" s="1">
        <v>44406</v>
      </c>
      <c r="J8033" t="s">
        <v>74</v>
      </c>
      <c r="K8033">
        <v>1000</v>
      </c>
      <c r="L8033">
        <v>1</v>
      </c>
      <c r="M8033">
        <v>1000</v>
      </c>
      <c r="N8033">
        <v>1</v>
      </c>
      <c r="O8033" s="1">
        <v>44410.373041319443</v>
      </c>
    </row>
    <row r="8034" spans="2:15" x14ac:dyDescent="0.25">
      <c r="B8034" t="s">
        <v>4521</v>
      </c>
      <c r="C8034" t="str">
        <f t="shared" si="250"/>
        <v>dsolaira</v>
      </c>
      <c r="E8034" t="str">
        <f t="shared" si="251"/>
        <v/>
      </c>
      <c r="F8034" t="s">
        <v>4503</v>
      </c>
      <c r="G8034" t="s">
        <v>12071</v>
      </c>
      <c r="H8034" t="s">
        <v>12072</v>
      </c>
      <c r="I8034" s="1">
        <v>44406</v>
      </c>
      <c r="J8034" t="s">
        <v>74</v>
      </c>
      <c r="K8034">
        <v>1500</v>
      </c>
      <c r="L8034">
        <v>1</v>
      </c>
      <c r="M8034">
        <v>1500</v>
      </c>
      <c r="N8034">
        <v>1</v>
      </c>
      <c r="O8034" s="1">
        <v>44410.371435335648</v>
      </c>
    </row>
    <row r="8035" spans="2:15" x14ac:dyDescent="0.25">
      <c r="B8035" t="s">
        <v>4514</v>
      </c>
      <c r="C8035" t="str">
        <f t="shared" si="250"/>
        <v>rzsadiwa</v>
      </c>
      <c r="E8035" t="str">
        <f t="shared" si="251"/>
        <v/>
      </c>
      <c r="F8035" t="s">
        <v>4503</v>
      </c>
      <c r="G8035" t="s">
        <v>12073</v>
      </c>
      <c r="H8035" t="s">
        <v>12074</v>
      </c>
      <c r="I8035" s="1">
        <v>44393</v>
      </c>
      <c r="J8035" t="s">
        <v>74</v>
      </c>
      <c r="K8035">
        <v>1000</v>
      </c>
      <c r="L8035">
        <v>1</v>
      </c>
      <c r="M8035">
        <v>1000</v>
      </c>
      <c r="N8035">
        <v>1</v>
      </c>
      <c r="O8035" s="1">
        <v>44400.440343981485</v>
      </c>
    </row>
    <row r="8036" spans="2:15" x14ac:dyDescent="0.25">
      <c r="B8036" t="s">
        <v>4502</v>
      </c>
      <c r="C8036" t="str">
        <f t="shared" si="250"/>
        <v>msvillanueva</v>
      </c>
      <c r="E8036" t="str">
        <f t="shared" si="251"/>
        <v/>
      </c>
      <c r="F8036" t="s">
        <v>4503</v>
      </c>
      <c r="G8036" t="s">
        <v>12075</v>
      </c>
      <c r="H8036" t="s">
        <v>12076</v>
      </c>
      <c r="I8036" s="1">
        <v>44398</v>
      </c>
      <c r="J8036" t="s">
        <v>74</v>
      </c>
      <c r="K8036">
        <v>7659.6</v>
      </c>
      <c r="L8036">
        <v>1</v>
      </c>
      <c r="M8036">
        <v>7659.6</v>
      </c>
      <c r="N8036">
        <v>1</v>
      </c>
      <c r="O8036" s="1">
        <v>44407.412208865739</v>
      </c>
    </row>
    <row r="8037" spans="2:15" x14ac:dyDescent="0.25">
      <c r="B8037" t="s">
        <v>4524</v>
      </c>
      <c r="C8037" t="str">
        <f t="shared" si="250"/>
        <v>cosantillan</v>
      </c>
      <c r="D8037" t="s">
        <v>1839</v>
      </c>
      <c r="E8037" t="str">
        <f t="shared" si="251"/>
        <v>amserviano</v>
      </c>
      <c r="F8037" t="s">
        <v>4503</v>
      </c>
      <c r="G8037" t="s">
        <v>12077</v>
      </c>
      <c r="H8037" t="s">
        <v>12078</v>
      </c>
      <c r="I8037" s="1">
        <v>44379</v>
      </c>
      <c r="J8037" t="s">
        <v>74</v>
      </c>
      <c r="K8037">
        <v>2000</v>
      </c>
      <c r="L8037">
        <v>1</v>
      </c>
      <c r="M8037">
        <v>2000</v>
      </c>
      <c r="N8037">
        <v>1</v>
      </c>
      <c r="O8037" s="1">
        <v>44390.60989162037</v>
      </c>
    </row>
    <row r="8038" spans="2:15" x14ac:dyDescent="0.25">
      <c r="B8038" t="s">
        <v>4545</v>
      </c>
      <c r="C8038" t="str">
        <f t="shared" si="250"/>
        <v>algmbondoc</v>
      </c>
      <c r="E8038" t="str">
        <f t="shared" si="251"/>
        <v/>
      </c>
      <c r="F8038" t="s">
        <v>4503</v>
      </c>
      <c r="G8038" t="s">
        <v>12079</v>
      </c>
      <c r="H8038" t="s">
        <v>12080</v>
      </c>
      <c r="I8038" s="1">
        <v>44385</v>
      </c>
      <c r="J8038" t="s">
        <v>74</v>
      </c>
      <c r="K8038">
        <v>1000</v>
      </c>
      <c r="L8038">
        <v>1</v>
      </c>
      <c r="M8038">
        <v>1000</v>
      </c>
      <c r="N8038">
        <v>1</v>
      </c>
      <c r="O8038" s="1">
        <v>44391.62978664352</v>
      </c>
    </row>
    <row r="8039" spans="2:15" x14ac:dyDescent="0.25">
      <c r="B8039" t="s">
        <v>4552</v>
      </c>
      <c r="C8039" t="str">
        <f t="shared" si="250"/>
        <v>cherry</v>
      </c>
      <c r="E8039" t="str">
        <f t="shared" si="251"/>
        <v/>
      </c>
      <c r="F8039" t="s">
        <v>4503</v>
      </c>
      <c r="G8039" t="s">
        <v>12081</v>
      </c>
      <c r="H8039" t="s">
        <v>12082</v>
      </c>
      <c r="I8039" s="1">
        <v>44399</v>
      </c>
      <c r="J8039" t="s">
        <v>74</v>
      </c>
      <c r="K8039">
        <v>1000</v>
      </c>
      <c r="L8039">
        <v>1</v>
      </c>
      <c r="M8039">
        <v>1000</v>
      </c>
      <c r="N8039">
        <v>1</v>
      </c>
      <c r="O8039" s="1">
        <v>44403.372735300924</v>
      </c>
    </row>
    <row r="8040" spans="2:15" x14ac:dyDescent="0.25">
      <c r="B8040" t="s">
        <v>4502</v>
      </c>
      <c r="C8040" t="str">
        <f t="shared" si="250"/>
        <v>msvillanueva</v>
      </c>
      <c r="E8040" t="str">
        <f t="shared" si="251"/>
        <v/>
      </c>
      <c r="F8040" t="s">
        <v>4503</v>
      </c>
      <c r="G8040" t="s">
        <v>4590</v>
      </c>
      <c r="H8040" t="s">
        <v>4591</v>
      </c>
      <c r="I8040" s="1">
        <v>44390</v>
      </c>
      <c r="J8040" t="s">
        <v>74</v>
      </c>
      <c r="K8040">
        <v>2500</v>
      </c>
      <c r="L8040">
        <v>1</v>
      </c>
      <c r="M8040">
        <v>2500</v>
      </c>
      <c r="N8040">
        <v>1</v>
      </c>
      <c r="O8040" s="1">
        <v>44392.689326851854</v>
      </c>
    </row>
    <row r="8041" spans="2:15" x14ac:dyDescent="0.25">
      <c r="B8041" t="s">
        <v>4502</v>
      </c>
      <c r="C8041" t="str">
        <f t="shared" si="250"/>
        <v>msvillanueva</v>
      </c>
      <c r="E8041" t="str">
        <f t="shared" si="251"/>
        <v/>
      </c>
      <c r="F8041" t="s">
        <v>4503</v>
      </c>
      <c r="G8041" t="s">
        <v>12083</v>
      </c>
      <c r="H8041" t="s">
        <v>12084</v>
      </c>
      <c r="I8041" s="1">
        <v>44404</v>
      </c>
      <c r="J8041" t="s">
        <v>74</v>
      </c>
      <c r="K8041">
        <v>2000</v>
      </c>
      <c r="L8041">
        <v>1</v>
      </c>
      <c r="M8041">
        <v>2000</v>
      </c>
      <c r="N8041">
        <v>1</v>
      </c>
      <c r="O8041" s="1">
        <v>44407.41433097222</v>
      </c>
    </row>
    <row r="8042" spans="2:15" x14ac:dyDescent="0.25">
      <c r="B8042" t="s">
        <v>67</v>
      </c>
      <c r="C8042" t="str">
        <f t="shared" si="250"/>
        <v>na</v>
      </c>
      <c r="E8042" t="str">
        <f t="shared" si="251"/>
        <v/>
      </c>
      <c r="F8042" t="s">
        <v>4503</v>
      </c>
      <c r="G8042" t="s">
        <v>12085</v>
      </c>
      <c r="H8042" t="s">
        <v>12086</v>
      </c>
      <c r="I8042" s="1">
        <v>44391</v>
      </c>
      <c r="J8042" t="s">
        <v>74</v>
      </c>
      <c r="K8042">
        <v>500</v>
      </c>
      <c r="L8042">
        <v>1</v>
      </c>
      <c r="M8042">
        <v>500</v>
      </c>
      <c r="N8042">
        <v>1</v>
      </c>
      <c r="O8042" s="1">
        <v>44393.601259988427</v>
      </c>
    </row>
    <row r="8043" spans="2:15" x14ac:dyDescent="0.25">
      <c r="B8043" t="s">
        <v>4514</v>
      </c>
      <c r="C8043" t="str">
        <f t="shared" si="250"/>
        <v>rzsadiwa</v>
      </c>
      <c r="E8043" t="str">
        <f t="shared" si="251"/>
        <v/>
      </c>
      <c r="F8043" t="s">
        <v>4503</v>
      </c>
      <c r="G8043" t="s">
        <v>12087</v>
      </c>
      <c r="H8043" t="s">
        <v>12088</v>
      </c>
      <c r="I8043" s="1">
        <v>44403</v>
      </c>
      <c r="J8043" t="s">
        <v>74</v>
      </c>
      <c r="K8043">
        <v>1000</v>
      </c>
      <c r="L8043">
        <v>1</v>
      </c>
      <c r="M8043">
        <v>1000</v>
      </c>
      <c r="N8043">
        <v>1</v>
      </c>
      <c r="O8043" s="1">
        <v>44405.571516157404</v>
      </c>
    </row>
    <row r="8044" spans="2:15" x14ac:dyDescent="0.25">
      <c r="B8044" t="s">
        <v>4506</v>
      </c>
      <c r="C8044" t="str">
        <f t="shared" si="250"/>
        <v>valangit</v>
      </c>
      <c r="E8044" t="str">
        <f t="shared" si="251"/>
        <v/>
      </c>
      <c r="F8044" t="s">
        <v>4503</v>
      </c>
      <c r="G8044" t="s">
        <v>12089</v>
      </c>
      <c r="H8044" t="s">
        <v>12090</v>
      </c>
      <c r="I8044" s="1">
        <v>44398</v>
      </c>
      <c r="J8044" t="s">
        <v>74</v>
      </c>
      <c r="K8044">
        <v>5000</v>
      </c>
      <c r="L8044">
        <v>1</v>
      </c>
      <c r="M8044">
        <v>5000</v>
      </c>
      <c r="N8044">
        <v>1</v>
      </c>
      <c r="O8044" s="1">
        <v>44400.668179976848</v>
      </c>
    </row>
    <row r="8045" spans="2:15" x14ac:dyDescent="0.25">
      <c r="B8045" t="s">
        <v>4506</v>
      </c>
      <c r="C8045" t="str">
        <f t="shared" si="250"/>
        <v>valangit</v>
      </c>
      <c r="E8045" t="str">
        <f t="shared" si="251"/>
        <v/>
      </c>
      <c r="F8045" t="s">
        <v>4503</v>
      </c>
      <c r="G8045" t="s">
        <v>12091</v>
      </c>
      <c r="H8045" t="s">
        <v>12092</v>
      </c>
      <c r="I8045" s="1">
        <v>44404</v>
      </c>
      <c r="J8045" t="s">
        <v>74</v>
      </c>
      <c r="K8045">
        <v>8500</v>
      </c>
      <c r="L8045">
        <v>1</v>
      </c>
      <c r="M8045">
        <v>8500</v>
      </c>
      <c r="N8045">
        <v>1</v>
      </c>
      <c r="O8045" s="1">
        <v>44407.412664930554</v>
      </c>
    </row>
    <row r="8046" spans="2:15" x14ac:dyDescent="0.25">
      <c r="B8046" t="s">
        <v>4542</v>
      </c>
      <c r="C8046" t="str">
        <f t="shared" si="250"/>
        <v>edortiz</v>
      </c>
      <c r="E8046" t="str">
        <f t="shared" si="251"/>
        <v/>
      </c>
      <c r="F8046" t="s">
        <v>4503</v>
      </c>
      <c r="G8046" t="s">
        <v>12093</v>
      </c>
      <c r="H8046" t="s">
        <v>12094</v>
      </c>
      <c r="I8046" s="1">
        <v>44405</v>
      </c>
      <c r="J8046" t="s">
        <v>74</v>
      </c>
      <c r="K8046">
        <v>1500</v>
      </c>
      <c r="L8046">
        <v>1</v>
      </c>
      <c r="M8046">
        <v>1500</v>
      </c>
      <c r="N8046">
        <v>1</v>
      </c>
      <c r="O8046" s="1">
        <v>44407.416894710645</v>
      </c>
    </row>
    <row r="8047" spans="2:15" x14ac:dyDescent="0.25">
      <c r="B8047" t="s">
        <v>4502</v>
      </c>
      <c r="C8047" t="str">
        <f t="shared" si="250"/>
        <v>msvillanueva</v>
      </c>
      <c r="E8047" t="str">
        <f t="shared" si="251"/>
        <v/>
      </c>
      <c r="F8047" t="s">
        <v>4503</v>
      </c>
      <c r="G8047" t="s">
        <v>12095</v>
      </c>
      <c r="H8047" t="s">
        <v>12096</v>
      </c>
      <c r="I8047" s="1">
        <v>44403</v>
      </c>
      <c r="J8047" t="s">
        <v>74</v>
      </c>
      <c r="K8047">
        <v>4167</v>
      </c>
      <c r="L8047">
        <v>1</v>
      </c>
      <c r="M8047">
        <v>4167</v>
      </c>
      <c r="N8047">
        <v>1</v>
      </c>
      <c r="O8047" s="1">
        <v>44405.572886296293</v>
      </c>
    </row>
    <row r="8048" spans="2:15" x14ac:dyDescent="0.25">
      <c r="B8048" t="s">
        <v>4502</v>
      </c>
      <c r="C8048" t="str">
        <f t="shared" si="250"/>
        <v>msvillanueva</v>
      </c>
      <c r="E8048" t="str">
        <f t="shared" si="251"/>
        <v/>
      </c>
      <c r="F8048" t="s">
        <v>4503</v>
      </c>
      <c r="G8048" t="s">
        <v>12097</v>
      </c>
      <c r="H8048" t="s">
        <v>12098</v>
      </c>
      <c r="I8048" s="1">
        <v>44398</v>
      </c>
      <c r="J8048" t="s">
        <v>74</v>
      </c>
      <c r="K8048">
        <v>3466</v>
      </c>
      <c r="L8048">
        <v>1</v>
      </c>
      <c r="M8048">
        <v>3466</v>
      </c>
      <c r="N8048">
        <v>1</v>
      </c>
      <c r="O8048" s="1">
        <v>44400.669910069446</v>
      </c>
    </row>
    <row r="8049" spans="2:15" x14ac:dyDescent="0.25">
      <c r="B8049" t="s">
        <v>4542</v>
      </c>
      <c r="C8049" t="str">
        <f t="shared" si="250"/>
        <v>edortiz</v>
      </c>
      <c r="D8049" t="s">
        <v>1864</v>
      </c>
      <c r="E8049" t="str">
        <f t="shared" si="251"/>
        <v>ahernandez</v>
      </c>
      <c r="F8049" t="s">
        <v>4503</v>
      </c>
      <c r="G8049" t="s">
        <v>12099</v>
      </c>
      <c r="H8049" t="s">
        <v>12100</v>
      </c>
      <c r="I8049" s="1">
        <v>44391</v>
      </c>
      <c r="J8049" t="s">
        <v>74</v>
      </c>
      <c r="K8049">
        <v>3000</v>
      </c>
      <c r="L8049">
        <v>1</v>
      </c>
      <c r="M8049">
        <v>3000</v>
      </c>
      <c r="N8049">
        <v>1</v>
      </c>
      <c r="O8049" s="1">
        <v>44393.600758136577</v>
      </c>
    </row>
    <row r="8050" spans="2:15" x14ac:dyDescent="0.25">
      <c r="B8050" t="s">
        <v>4521</v>
      </c>
      <c r="C8050" t="str">
        <f t="shared" si="250"/>
        <v>dsolaira</v>
      </c>
      <c r="E8050" t="str">
        <f t="shared" si="251"/>
        <v/>
      </c>
      <c r="F8050" t="s">
        <v>4503</v>
      </c>
      <c r="G8050" t="s">
        <v>12101</v>
      </c>
      <c r="H8050" t="s">
        <v>12102</v>
      </c>
      <c r="I8050" s="1">
        <v>44406</v>
      </c>
      <c r="J8050" t="s">
        <v>74</v>
      </c>
      <c r="K8050">
        <v>7500</v>
      </c>
      <c r="L8050">
        <v>1</v>
      </c>
      <c r="M8050">
        <v>7500</v>
      </c>
      <c r="N8050">
        <v>1</v>
      </c>
      <c r="O8050" s="1">
        <v>44410.371485451389</v>
      </c>
    </row>
    <row r="8051" spans="2:15" x14ac:dyDescent="0.25">
      <c r="B8051" t="s">
        <v>67</v>
      </c>
      <c r="C8051" t="str">
        <f t="shared" si="250"/>
        <v>na</v>
      </c>
      <c r="E8051" t="str">
        <f t="shared" si="251"/>
        <v/>
      </c>
      <c r="F8051" t="s">
        <v>4503</v>
      </c>
      <c r="G8051" t="s">
        <v>12103</v>
      </c>
      <c r="H8051" t="s">
        <v>12104</v>
      </c>
      <c r="I8051" s="1">
        <v>44386</v>
      </c>
      <c r="J8051" t="s">
        <v>74</v>
      </c>
      <c r="K8051">
        <v>8</v>
      </c>
      <c r="L8051">
        <v>1</v>
      </c>
      <c r="M8051">
        <v>8</v>
      </c>
      <c r="N8051">
        <v>1</v>
      </c>
      <c r="O8051" s="1">
        <v>44391.64988571759</v>
      </c>
    </row>
    <row r="8052" spans="2:15" x14ac:dyDescent="0.25">
      <c r="B8052" t="s">
        <v>4539</v>
      </c>
      <c r="C8052" t="str">
        <f t="shared" si="250"/>
        <v>jasimangan</v>
      </c>
      <c r="E8052" t="str">
        <f t="shared" si="251"/>
        <v/>
      </c>
      <c r="F8052" t="s">
        <v>4503</v>
      </c>
      <c r="G8052" t="s">
        <v>12105</v>
      </c>
      <c r="H8052" t="s">
        <v>12106</v>
      </c>
      <c r="I8052" s="1">
        <v>44384</v>
      </c>
      <c r="J8052" t="s">
        <v>74</v>
      </c>
      <c r="K8052">
        <v>500</v>
      </c>
      <c r="L8052">
        <v>1</v>
      </c>
      <c r="M8052">
        <v>500</v>
      </c>
      <c r="N8052">
        <v>1</v>
      </c>
      <c r="O8052" s="1">
        <v>44390.620424722219</v>
      </c>
    </row>
    <row r="8053" spans="2:15" x14ac:dyDescent="0.25">
      <c r="B8053" t="s">
        <v>4506</v>
      </c>
      <c r="C8053" t="str">
        <f t="shared" si="250"/>
        <v>valangit</v>
      </c>
      <c r="E8053" t="str">
        <f t="shared" si="251"/>
        <v/>
      </c>
      <c r="F8053" t="s">
        <v>4503</v>
      </c>
      <c r="G8053" t="s">
        <v>4592</v>
      </c>
      <c r="H8053" t="s">
        <v>4593</v>
      </c>
      <c r="I8053" s="1">
        <v>44390</v>
      </c>
      <c r="J8053" t="s">
        <v>74</v>
      </c>
      <c r="K8053">
        <v>1077</v>
      </c>
      <c r="L8053">
        <v>1</v>
      </c>
      <c r="M8053">
        <v>1077</v>
      </c>
      <c r="N8053">
        <v>1</v>
      </c>
      <c r="O8053" s="1">
        <v>44392.684911111108</v>
      </c>
    </row>
    <row r="8054" spans="2:15" x14ac:dyDescent="0.25">
      <c r="B8054" t="s">
        <v>4521</v>
      </c>
      <c r="C8054" t="str">
        <f t="shared" si="250"/>
        <v>dsolaira</v>
      </c>
      <c r="E8054" t="str">
        <f t="shared" si="251"/>
        <v/>
      </c>
      <c r="F8054" t="s">
        <v>4503</v>
      </c>
      <c r="G8054" t="s">
        <v>12107</v>
      </c>
      <c r="H8054" t="s">
        <v>12108</v>
      </c>
      <c r="I8054" s="1">
        <v>44405</v>
      </c>
      <c r="J8054" t="s">
        <v>74</v>
      </c>
      <c r="K8054">
        <v>13612</v>
      </c>
      <c r="L8054">
        <v>1</v>
      </c>
      <c r="M8054">
        <v>13612</v>
      </c>
      <c r="N8054">
        <v>1</v>
      </c>
      <c r="O8054" s="1">
        <v>44407.416668356484</v>
      </c>
    </row>
    <row r="8055" spans="2:15" x14ac:dyDescent="0.25">
      <c r="B8055" t="s">
        <v>4545</v>
      </c>
      <c r="C8055" t="str">
        <f t="shared" si="250"/>
        <v>algmbondoc</v>
      </c>
      <c r="E8055" t="str">
        <f t="shared" si="251"/>
        <v/>
      </c>
      <c r="F8055" t="s">
        <v>4503</v>
      </c>
      <c r="G8055" t="s">
        <v>4594</v>
      </c>
      <c r="H8055" t="s">
        <v>4595</v>
      </c>
      <c r="I8055" s="1">
        <v>44391</v>
      </c>
      <c r="J8055" t="s">
        <v>74</v>
      </c>
      <c r="K8055">
        <v>5000</v>
      </c>
      <c r="L8055">
        <v>1</v>
      </c>
      <c r="M8055">
        <v>5000</v>
      </c>
      <c r="N8055">
        <v>1</v>
      </c>
      <c r="O8055" s="1">
        <v>44393.599517476854</v>
      </c>
    </row>
    <row r="8056" spans="2:15" x14ac:dyDescent="0.25">
      <c r="B8056" t="s">
        <v>4536</v>
      </c>
      <c r="C8056" t="str">
        <f t="shared" si="250"/>
        <v>james</v>
      </c>
      <c r="E8056" t="str">
        <f t="shared" si="251"/>
        <v/>
      </c>
      <c r="F8056" t="s">
        <v>4503</v>
      </c>
      <c r="G8056" t="s">
        <v>12109</v>
      </c>
      <c r="H8056" t="s">
        <v>12110</v>
      </c>
      <c r="I8056" s="1">
        <v>44406</v>
      </c>
      <c r="J8056" t="s">
        <v>74</v>
      </c>
      <c r="K8056">
        <v>5000</v>
      </c>
      <c r="L8056">
        <v>1</v>
      </c>
      <c r="M8056">
        <v>5000</v>
      </c>
      <c r="N8056">
        <v>1</v>
      </c>
      <c r="O8056" s="1">
        <v>44410.376530787034</v>
      </c>
    </row>
    <row r="8057" spans="2:15" x14ac:dyDescent="0.25">
      <c r="B8057" t="s">
        <v>4511</v>
      </c>
      <c r="C8057" t="str">
        <f t="shared" si="250"/>
        <v>cdaceral</v>
      </c>
      <c r="E8057" t="str">
        <f t="shared" si="251"/>
        <v/>
      </c>
      <c r="F8057" t="s">
        <v>4503</v>
      </c>
      <c r="G8057" t="s">
        <v>12111</v>
      </c>
      <c r="H8057" t="s">
        <v>12112</v>
      </c>
      <c r="I8057" s="1">
        <v>44398</v>
      </c>
      <c r="J8057" t="s">
        <v>74</v>
      </c>
      <c r="K8057">
        <v>1000</v>
      </c>
      <c r="L8057">
        <v>1</v>
      </c>
      <c r="M8057">
        <v>1000</v>
      </c>
      <c r="N8057">
        <v>1</v>
      </c>
      <c r="O8057" s="1">
        <v>44400.667222222219</v>
      </c>
    </row>
    <row r="8058" spans="2:15" x14ac:dyDescent="0.25">
      <c r="B8058" t="s">
        <v>4565</v>
      </c>
      <c r="C8058" t="str">
        <f t="shared" si="250"/>
        <v>nmbatac</v>
      </c>
      <c r="E8058" t="str">
        <f t="shared" si="251"/>
        <v/>
      </c>
      <c r="F8058" t="s">
        <v>4503</v>
      </c>
      <c r="G8058" t="s">
        <v>4596</v>
      </c>
      <c r="H8058" t="s">
        <v>4597</v>
      </c>
      <c r="I8058" s="1">
        <v>44390</v>
      </c>
      <c r="J8058" t="s">
        <v>74</v>
      </c>
      <c r="K8058">
        <v>1000</v>
      </c>
      <c r="L8058">
        <v>1</v>
      </c>
      <c r="M8058">
        <v>1000</v>
      </c>
      <c r="N8058">
        <v>1</v>
      </c>
      <c r="O8058" s="1">
        <v>44392.68418733796</v>
      </c>
    </row>
    <row r="8059" spans="2:15" x14ac:dyDescent="0.25">
      <c r="B8059" t="s">
        <v>4542</v>
      </c>
      <c r="C8059" t="str">
        <f t="shared" si="250"/>
        <v>edortiz</v>
      </c>
      <c r="E8059" t="str">
        <f t="shared" si="251"/>
        <v/>
      </c>
      <c r="F8059" t="s">
        <v>4503</v>
      </c>
      <c r="G8059" t="s">
        <v>4598</v>
      </c>
      <c r="H8059" t="s">
        <v>4599</v>
      </c>
      <c r="I8059" s="1">
        <v>44385</v>
      </c>
      <c r="J8059" t="s">
        <v>74</v>
      </c>
      <c r="K8059">
        <v>3000</v>
      </c>
      <c r="L8059">
        <v>1</v>
      </c>
      <c r="M8059">
        <v>3000</v>
      </c>
      <c r="N8059">
        <v>1</v>
      </c>
      <c r="O8059" s="1">
        <v>44391.630411111109</v>
      </c>
    </row>
    <row r="8060" spans="2:15" x14ac:dyDescent="0.25">
      <c r="B8060" t="s">
        <v>4521</v>
      </c>
      <c r="C8060" t="str">
        <f t="shared" si="250"/>
        <v>dsolaira</v>
      </c>
      <c r="E8060" t="str">
        <f t="shared" si="251"/>
        <v/>
      </c>
      <c r="F8060" t="s">
        <v>4503</v>
      </c>
      <c r="G8060" t="s">
        <v>12113</v>
      </c>
      <c r="H8060" t="s">
        <v>12114</v>
      </c>
      <c r="I8060" s="1">
        <v>44398</v>
      </c>
      <c r="J8060" t="s">
        <v>74</v>
      </c>
      <c r="K8060">
        <v>5000</v>
      </c>
      <c r="L8060">
        <v>1</v>
      </c>
      <c r="M8060">
        <v>5000</v>
      </c>
      <c r="N8060">
        <v>1</v>
      </c>
      <c r="O8060" s="1">
        <v>44400.669202430552</v>
      </c>
    </row>
    <row r="8061" spans="2:15" x14ac:dyDescent="0.25">
      <c r="B8061" t="s">
        <v>4511</v>
      </c>
      <c r="C8061" t="str">
        <f t="shared" si="250"/>
        <v>cdaceral</v>
      </c>
      <c r="E8061" t="str">
        <f t="shared" si="251"/>
        <v/>
      </c>
      <c r="F8061" t="s">
        <v>4503</v>
      </c>
      <c r="G8061" t="s">
        <v>12115</v>
      </c>
      <c r="H8061" t="s">
        <v>12116</v>
      </c>
      <c r="I8061" s="1">
        <v>44406</v>
      </c>
      <c r="J8061" t="s">
        <v>86</v>
      </c>
      <c r="K8061">
        <v>19.690000000000001</v>
      </c>
      <c r="L8061">
        <v>50.39</v>
      </c>
      <c r="M8061">
        <v>992.17910000000006</v>
      </c>
      <c r="N8061">
        <v>1</v>
      </c>
      <c r="O8061" s="1">
        <v>44410.601420289349</v>
      </c>
    </row>
    <row r="8062" spans="2:15" x14ac:dyDescent="0.25">
      <c r="B8062" t="s">
        <v>4552</v>
      </c>
      <c r="C8062" t="str">
        <f t="shared" si="250"/>
        <v>cherry</v>
      </c>
      <c r="E8062" t="str">
        <f t="shared" si="251"/>
        <v/>
      </c>
      <c r="F8062" t="s">
        <v>4503</v>
      </c>
      <c r="G8062" t="s">
        <v>12117</v>
      </c>
      <c r="H8062" t="s">
        <v>12118</v>
      </c>
      <c r="I8062" s="1">
        <v>44400</v>
      </c>
      <c r="J8062" t="s">
        <v>74</v>
      </c>
      <c r="K8062">
        <v>2205.84</v>
      </c>
      <c r="L8062">
        <v>1</v>
      </c>
      <c r="M8062">
        <v>2205.84</v>
      </c>
      <c r="N8062">
        <v>1</v>
      </c>
      <c r="O8062" s="1">
        <v>44405.565664386573</v>
      </c>
    </row>
    <row r="8063" spans="2:15" x14ac:dyDescent="0.25">
      <c r="B8063" t="s">
        <v>4542</v>
      </c>
      <c r="C8063" t="str">
        <f t="shared" si="250"/>
        <v>edortiz</v>
      </c>
      <c r="E8063" t="str">
        <f t="shared" si="251"/>
        <v/>
      </c>
      <c r="F8063" t="s">
        <v>4503</v>
      </c>
      <c r="G8063" t="s">
        <v>4602</v>
      </c>
      <c r="H8063" t="s">
        <v>4603</v>
      </c>
      <c r="I8063" s="1">
        <v>44379</v>
      </c>
      <c r="J8063" t="s">
        <v>74</v>
      </c>
      <c r="K8063">
        <v>7000</v>
      </c>
      <c r="L8063">
        <v>1</v>
      </c>
      <c r="M8063">
        <v>7000</v>
      </c>
      <c r="N8063">
        <v>1</v>
      </c>
      <c r="O8063" s="1">
        <v>44390.609348564816</v>
      </c>
    </row>
    <row r="8064" spans="2:15" x14ac:dyDescent="0.25">
      <c r="B8064" t="s">
        <v>67</v>
      </c>
      <c r="C8064" t="str">
        <f t="shared" si="250"/>
        <v>na</v>
      </c>
      <c r="E8064" t="str">
        <f t="shared" si="251"/>
        <v/>
      </c>
      <c r="F8064" t="s">
        <v>4503</v>
      </c>
      <c r="G8064" t="s">
        <v>12119</v>
      </c>
      <c r="H8064" t="s">
        <v>12120</v>
      </c>
      <c r="I8064" s="1">
        <v>44393</v>
      </c>
      <c r="J8064" t="s">
        <v>74</v>
      </c>
      <c r="K8064">
        <v>30000</v>
      </c>
      <c r="L8064">
        <v>1</v>
      </c>
      <c r="M8064">
        <v>30000</v>
      </c>
      <c r="N8064">
        <v>1</v>
      </c>
      <c r="O8064" s="1">
        <v>44400.444089699071</v>
      </c>
    </row>
    <row r="8065" spans="2:15" x14ac:dyDescent="0.25">
      <c r="B8065" t="s">
        <v>4521</v>
      </c>
      <c r="C8065" t="str">
        <f t="shared" si="250"/>
        <v>dsolaira</v>
      </c>
      <c r="E8065" t="str">
        <f t="shared" si="251"/>
        <v/>
      </c>
      <c r="F8065" t="s">
        <v>4503</v>
      </c>
      <c r="G8065" t="s">
        <v>12121</v>
      </c>
      <c r="H8065" t="s">
        <v>12122</v>
      </c>
      <c r="I8065" s="1">
        <v>44406</v>
      </c>
      <c r="J8065" t="s">
        <v>74</v>
      </c>
      <c r="K8065">
        <v>2000</v>
      </c>
      <c r="L8065">
        <v>1</v>
      </c>
      <c r="M8065">
        <v>2000</v>
      </c>
      <c r="N8065">
        <v>1</v>
      </c>
      <c r="O8065" s="1">
        <v>44410.371661064812</v>
      </c>
    </row>
    <row r="8066" spans="2:15" x14ac:dyDescent="0.25">
      <c r="B8066" t="s">
        <v>67</v>
      </c>
      <c r="C8066" t="str">
        <f t="shared" si="250"/>
        <v>na</v>
      </c>
      <c r="E8066" t="str">
        <f t="shared" si="251"/>
        <v/>
      </c>
      <c r="F8066" t="s">
        <v>4503</v>
      </c>
      <c r="G8066" t="s">
        <v>12123</v>
      </c>
      <c r="H8066" t="s">
        <v>12124</v>
      </c>
      <c r="I8066" s="1">
        <v>44403</v>
      </c>
      <c r="J8066" t="s">
        <v>74</v>
      </c>
      <c r="K8066">
        <v>8601</v>
      </c>
      <c r="L8066">
        <v>1</v>
      </c>
      <c r="M8066">
        <v>8601</v>
      </c>
      <c r="N8066">
        <v>1</v>
      </c>
      <c r="O8066" s="1">
        <v>44405.571732175929</v>
      </c>
    </row>
    <row r="8067" spans="2:15" x14ac:dyDescent="0.25">
      <c r="B8067" t="s">
        <v>4511</v>
      </c>
      <c r="C8067" t="str">
        <f t="shared" ref="C8067:C8130" si="252">MID(B8067,FIND("(",B8067)+1,FIND(")",B8067,FIND("(",B8067)+1) - FIND("(",B8067)-1)</f>
        <v>cdaceral</v>
      </c>
      <c r="E8067" t="str">
        <f t="shared" ref="E8067:E8130" si="253">IFERROR(MID(D8067,FIND("(",D8067)+1,FIND(")",D8067,FIND("(",D8067)+1) - FIND("(",D8067)-1),"")</f>
        <v/>
      </c>
      <c r="F8067" t="s">
        <v>4503</v>
      </c>
      <c r="G8067" t="s">
        <v>12125</v>
      </c>
      <c r="H8067" t="s">
        <v>12126</v>
      </c>
      <c r="I8067" s="1">
        <v>44398</v>
      </c>
      <c r="J8067" t="s">
        <v>74</v>
      </c>
      <c r="K8067">
        <v>1000</v>
      </c>
      <c r="L8067">
        <v>1</v>
      </c>
      <c r="M8067">
        <v>1000</v>
      </c>
      <c r="N8067">
        <v>1</v>
      </c>
      <c r="O8067" s="1">
        <v>44400.667263773146</v>
      </c>
    </row>
    <row r="8068" spans="2:15" x14ac:dyDescent="0.25">
      <c r="B8068" t="s">
        <v>4565</v>
      </c>
      <c r="C8068" t="str">
        <f t="shared" si="252"/>
        <v>nmbatac</v>
      </c>
      <c r="E8068" t="str">
        <f t="shared" si="253"/>
        <v/>
      </c>
      <c r="F8068" t="s">
        <v>4503</v>
      </c>
      <c r="G8068" t="s">
        <v>12127</v>
      </c>
      <c r="H8068" t="s">
        <v>12128</v>
      </c>
      <c r="I8068" s="1">
        <v>44396</v>
      </c>
      <c r="J8068" t="s">
        <v>74</v>
      </c>
      <c r="K8068">
        <v>14943.45</v>
      </c>
      <c r="L8068">
        <v>1</v>
      </c>
      <c r="M8068">
        <v>14943.45</v>
      </c>
      <c r="N8068">
        <v>1</v>
      </c>
      <c r="O8068" s="1">
        <v>44407.411897175924</v>
      </c>
    </row>
    <row r="8069" spans="2:15" x14ac:dyDescent="0.25">
      <c r="B8069" t="s">
        <v>4542</v>
      </c>
      <c r="C8069" t="str">
        <f t="shared" si="252"/>
        <v>edortiz</v>
      </c>
      <c r="E8069" t="str">
        <f t="shared" si="253"/>
        <v/>
      </c>
      <c r="F8069" t="s">
        <v>4503</v>
      </c>
      <c r="G8069" t="s">
        <v>4604</v>
      </c>
      <c r="H8069" t="s">
        <v>4605</v>
      </c>
      <c r="I8069" s="1">
        <v>44389</v>
      </c>
      <c r="J8069" t="s">
        <v>74</v>
      </c>
      <c r="K8069">
        <v>1000</v>
      </c>
      <c r="L8069">
        <v>1</v>
      </c>
      <c r="M8069">
        <v>1000</v>
      </c>
      <c r="N8069">
        <v>1</v>
      </c>
      <c r="O8069" s="1">
        <v>44392.687844050924</v>
      </c>
    </row>
    <row r="8070" spans="2:15" x14ac:dyDescent="0.25">
      <c r="B8070" t="s">
        <v>4565</v>
      </c>
      <c r="C8070" t="str">
        <f t="shared" si="252"/>
        <v>nmbatac</v>
      </c>
      <c r="E8070" t="str">
        <f t="shared" si="253"/>
        <v/>
      </c>
      <c r="F8070" t="s">
        <v>4503</v>
      </c>
      <c r="G8070" t="s">
        <v>12129</v>
      </c>
      <c r="H8070" t="s">
        <v>12130</v>
      </c>
      <c r="I8070" s="1">
        <v>44400</v>
      </c>
      <c r="J8070" t="s">
        <v>74</v>
      </c>
      <c r="K8070">
        <v>2000</v>
      </c>
      <c r="L8070">
        <v>1</v>
      </c>
      <c r="M8070">
        <v>2000</v>
      </c>
      <c r="N8070">
        <v>1</v>
      </c>
      <c r="O8070" s="1">
        <v>44405.56553039352</v>
      </c>
    </row>
    <row r="8071" spans="2:15" x14ac:dyDescent="0.25">
      <c r="B8071" t="s">
        <v>4524</v>
      </c>
      <c r="C8071" t="str">
        <f t="shared" si="252"/>
        <v>cosantillan</v>
      </c>
      <c r="E8071" t="str">
        <f t="shared" si="253"/>
        <v/>
      </c>
      <c r="F8071" t="s">
        <v>4503</v>
      </c>
      <c r="G8071" t="s">
        <v>12131</v>
      </c>
      <c r="H8071" t="s">
        <v>12132</v>
      </c>
      <c r="I8071" s="1">
        <v>44384</v>
      </c>
      <c r="J8071" t="s">
        <v>74</v>
      </c>
      <c r="K8071">
        <v>80647.45</v>
      </c>
      <c r="L8071">
        <v>1</v>
      </c>
      <c r="M8071">
        <v>80647.45</v>
      </c>
      <c r="N8071">
        <v>1</v>
      </c>
      <c r="O8071" s="1">
        <v>44390.619696712965</v>
      </c>
    </row>
    <row r="8072" spans="2:15" x14ac:dyDescent="0.25">
      <c r="B8072" t="s">
        <v>4565</v>
      </c>
      <c r="C8072" t="str">
        <f t="shared" si="252"/>
        <v>nmbatac</v>
      </c>
      <c r="E8072" t="str">
        <f t="shared" si="253"/>
        <v/>
      </c>
      <c r="F8072" t="s">
        <v>4503</v>
      </c>
      <c r="G8072" t="s">
        <v>12133</v>
      </c>
      <c r="H8072" t="s">
        <v>12134</v>
      </c>
      <c r="I8072" s="1">
        <v>44390</v>
      </c>
      <c r="J8072" t="s">
        <v>74</v>
      </c>
      <c r="K8072">
        <v>2000</v>
      </c>
      <c r="L8072">
        <v>1</v>
      </c>
      <c r="M8072">
        <v>2000</v>
      </c>
      <c r="N8072">
        <v>1</v>
      </c>
      <c r="O8072" s="1">
        <v>44392.68423136574</v>
      </c>
    </row>
    <row r="8073" spans="2:15" x14ac:dyDescent="0.25">
      <c r="B8073" t="s">
        <v>4536</v>
      </c>
      <c r="C8073" t="str">
        <f t="shared" si="252"/>
        <v>james</v>
      </c>
      <c r="E8073" t="str">
        <f t="shared" si="253"/>
        <v/>
      </c>
      <c r="F8073" t="s">
        <v>4503</v>
      </c>
      <c r="G8073" t="s">
        <v>12135</v>
      </c>
      <c r="H8073" t="s">
        <v>12136</v>
      </c>
      <c r="I8073" s="1">
        <v>44377</v>
      </c>
      <c r="J8073" t="s">
        <v>74</v>
      </c>
      <c r="K8073">
        <v>2000</v>
      </c>
      <c r="L8073">
        <v>1</v>
      </c>
      <c r="M8073">
        <v>2000</v>
      </c>
      <c r="N8073">
        <v>1</v>
      </c>
      <c r="O8073" s="1">
        <v>44390.604359988429</v>
      </c>
    </row>
    <row r="8074" spans="2:15" x14ac:dyDescent="0.25">
      <c r="B8074" t="s">
        <v>4536</v>
      </c>
      <c r="C8074" t="str">
        <f t="shared" si="252"/>
        <v>james</v>
      </c>
      <c r="E8074" t="str">
        <f t="shared" si="253"/>
        <v/>
      </c>
      <c r="F8074" t="s">
        <v>4503</v>
      </c>
      <c r="G8074" t="s">
        <v>12135</v>
      </c>
      <c r="H8074" t="s">
        <v>12136</v>
      </c>
      <c r="I8074" s="1">
        <v>44406</v>
      </c>
      <c r="J8074" t="s">
        <v>74</v>
      </c>
      <c r="K8074">
        <v>2000</v>
      </c>
      <c r="L8074">
        <v>1</v>
      </c>
      <c r="M8074">
        <v>2000</v>
      </c>
      <c r="N8074">
        <v>1</v>
      </c>
      <c r="O8074" s="1">
        <v>44410.376569016204</v>
      </c>
    </row>
    <row r="8075" spans="2:15" x14ac:dyDescent="0.25">
      <c r="B8075" t="s">
        <v>4539</v>
      </c>
      <c r="C8075" t="str">
        <f t="shared" si="252"/>
        <v>jasimangan</v>
      </c>
      <c r="E8075" t="str">
        <f t="shared" si="253"/>
        <v/>
      </c>
      <c r="F8075" t="s">
        <v>4503</v>
      </c>
      <c r="G8075" t="s">
        <v>12137</v>
      </c>
      <c r="H8075" t="s">
        <v>12138</v>
      </c>
      <c r="I8075" s="1">
        <v>44406</v>
      </c>
      <c r="J8075" t="s">
        <v>74</v>
      </c>
      <c r="K8075">
        <v>2000</v>
      </c>
      <c r="L8075">
        <v>1</v>
      </c>
      <c r="M8075">
        <v>2000</v>
      </c>
      <c r="N8075">
        <v>1</v>
      </c>
      <c r="O8075" s="1">
        <v>44410.373811296296</v>
      </c>
    </row>
    <row r="8076" spans="2:15" x14ac:dyDescent="0.25">
      <c r="B8076" t="s">
        <v>4514</v>
      </c>
      <c r="C8076" t="str">
        <f t="shared" si="252"/>
        <v>rzsadiwa</v>
      </c>
      <c r="E8076" t="str">
        <f t="shared" si="253"/>
        <v/>
      </c>
      <c r="F8076" t="s">
        <v>4503</v>
      </c>
      <c r="G8076" t="s">
        <v>12139</v>
      </c>
      <c r="H8076" t="s">
        <v>12140</v>
      </c>
      <c r="I8076" s="1">
        <v>44406</v>
      </c>
      <c r="J8076" t="s">
        <v>74</v>
      </c>
      <c r="K8076">
        <v>2000</v>
      </c>
      <c r="L8076">
        <v>1</v>
      </c>
      <c r="M8076">
        <v>2000</v>
      </c>
      <c r="N8076">
        <v>1</v>
      </c>
      <c r="O8076" s="1">
        <v>44410.373178125003</v>
      </c>
    </row>
    <row r="8077" spans="2:15" x14ac:dyDescent="0.25">
      <c r="B8077" t="s">
        <v>4511</v>
      </c>
      <c r="C8077" t="str">
        <f t="shared" si="252"/>
        <v>cdaceral</v>
      </c>
      <c r="E8077" t="str">
        <f t="shared" si="253"/>
        <v/>
      </c>
      <c r="F8077" t="s">
        <v>4503</v>
      </c>
      <c r="G8077" t="s">
        <v>12141</v>
      </c>
      <c r="H8077" t="s">
        <v>12142</v>
      </c>
      <c r="I8077" s="1">
        <v>44404</v>
      </c>
      <c r="J8077" t="s">
        <v>74</v>
      </c>
      <c r="K8077">
        <v>3000</v>
      </c>
      <c r="L8077">
        <v>1</v>
      </c>
      <c r="M8077">
        <v>3000</v>
      </c>
      <c r="N8077">
        <v>1</v>
      </c>
      <c r="O8077" s="1">
        <v>44407.412299143522</v>
      </c>
    </row>
    <row r="8078" spans="2:15" x14ac:dyDescent="0.25">
      <c r="B8078" t="s">
        <v>4521</v>
      </c>
      <c r="C8078" t="str">
        <f t="shared" si="252"/>
        <v>dsolaira</v>
      </c>
      <c r="E8078" t="str">
        <f t="shared" si="253"/>
        <v/>
      </c>
      <c r="F8078" t="s">
        <v>4503</v>
      </c>
      <c r="G8078" t="s">
        <v>12143</v>
      </c>
      <c r="H8078" t="s">
        <v>12144</v>
      </c>
      <c r="I8078" s="1">
        <v>44393</v>
      </c>
      <c r="J8078" t="s">
        <v>74</v>
      </c>
      <c r="K8078">
        <v>2000</v>
      </c>
      <c r="L8078">
        <v>1</v>
      </c>
      <c r="M8078">
        <v>2000</v>
      </c>
      <c r="N8078">
        <v>1</v>
      </c>
      <c r="O8078" s="1">
        <v>44400.434508171296</v>
      </c>
    </row>
    <row r="8079" spans="2:15" x14ac:dyDescent="0.25">
      <c r="B8079" t="s">
        <v>4524</v>
      </c>
      <c r="C8079" t="str">
        <f t="shared" si="252"/>
        <v>cosantillan</v>
      </c>
      <c r="E8079" t="str">
        <f t="shared" si="253"/>
        <v/>
      </c>
      <c r="F8079" t="s">
        <v>4503</v>
      </c>
      <c r="G8079" t="s">
        <v>12145</v>
      </c>
      <c r="H8079" t="s">
        <v>12146</v>
      </c>
      <c r="I8079" s="1">
        <v>44406</v>
      </c>
      <c r="J8079" t="s">
        <v>74</v>
      </c>
      <c r="K8079">
        <v>3000</v>
      </c>
      <c r="L8079">
        <v>1</v>
      </c>
      <c r="M8079">
        <v>3000</v>
      </c>
      <c r="N8079">
        <v>1</v>
      </c>
      <c r="O8079" s="1">
        <v>44410.373318055557</v>
      </c>
    </row>
    <row r="8080" spans="2:15" x14ac:dyDescent="0.25">
      <c r="B8080" t="s">
        <v>4521</v>
      </c>
      <c r="C8080" t="str">
        <f t="shared" si="252"/>
        <v>dsolaira</v>
      </c>
      <c r="E8080" t="str">
        <f t="shared" si="253"/>
        <v/>
      </c>
      <c r="F8080" t="s">
        <v>4503</v>
      </c>
      <c r="G8080" t="s">
        <v>12147</v>
      </c>
      <c r="H8080" t="s">
        <v>12148</v>
      </c>
      <c r="I8080" s="1">
        <v>44400</v>
      </c>
      <c r="J8080" t="s">
        <v>74</v>
      </c>
      <c r="K8080">
        <v>2200</v>
      </c>
      <c r="L8080">
        <v>1</v>
      </c>
      <c r="M8080">
        <v>2200</v>
      </c>
      <c r="N8080">
        <v>1</v>
      </c>
      <c r="O8080" s="1">
        <v>44405.566339421297</v>
      </c>
    </row>
    <row r="8081" spans="2:15" x14ac:dyDescent="0.25">
      <c r="B8081" t="s">
        <v>4524</v>
      </c>
      <c r="C8081" t="str">
        <f t="shared" si="252"/>
        <v>cosantillan</v>
      </c>
      <c r="E8081" t="str">
        <f t="shared" si="253"/>
        <v/>
      </c>
      <c r="F8081" t="s">
        <v>4503</v>
      </c>
      <c r="G8081" t="s">
        <v>4608</v>
      </c>
      <c r="H8081" t="s">
        <v>4609</v>
      </c>
      <c r="I8081" s="1">
        <v>44379</v>
      </c>
      <c r="J8081" t="s">
        <v>74</v>
      </c>
      <c r="K8081">
        <v>1000</v>
      </c>
      <c r="L8081">
        <v>1</v>
      </c>
      <c r="M8081">
        <v>1000</v>
      </c>
      <c r="N8081">
        <v>1</v>
      </c>
      <c r="O8081" s="1">
        <v>44390.60998483796</v>
      </c>
    </row>
    <row r="8082" spans="2:15" x14ac:dyDescent="0.25">
      <c r="B8082" t="s">
        <v>4521</v>
      </c>
      <c r="C8082" t="str">
        <f t="shared" si="252"/>
        <v>dsolaira</v>
      </c>
      <c r="E8082" t="str">
        <f t="shared" si="253"/>
        <v/>
      </c>
      <c r="F8082" t="s">
        <v>4503</v>
      </c>
      <c r="G8082" t="s">
        <v>4610</v>
      </c>
      <c r="H8082" t="s">
        <v>4611</v>
      </c>
      <c r="I8082" s="1">
        <v>44396</v>
      </c>
      <c r="J8082" t="s">
        <v>74</v>
      </c>
      <c r="K8082">
        <v>2000</v>
      </c>
      <c r="L8082">
        <v>1</v>
      </c>
      <c r="M8082">
        <v>2000</v>
      </c>
      <c r="N8082">
        <v>1</v>
      </c>
      <c r="O8082" s="1">
        <v>44400.437060335651</v>
      </c>
    </row>
    <row r="8083" spans="2:15" x14ac:dyDescent="0.25">
      <c r="B8083" t="s">
        <v>4511</v>
      </c>
      <c r="C8083" t="str">
        <f t="shared" si="252"/>
        <v>cdaceral</v>
      </c>
      <c r="E8083" t="str">
        <f t="shared" si="253"/>
        <v/>
      </c>
      <c r="F8083" t="s">
        <v>4503</v>
      </c>
      <c r="G8083" t="s">
        <v>12149</v>
      </c>
      <c r="H8083" t="s">
        <v>12150</v>
      </c>
      <c r="I8083" s="1">
        <v>44393</v>
      </c>
      <c r="J8083" t="s">
        <v>74</v>
      </c>
      <c r="K8083">
        <v>8000</v>
      </c>
      <c r="L8083">
        <v>1</v>
      </c>
      <c r="M8083">
        <v>8000</v>
      </c>
      <c r="N8083">
        <v>1</v>
      </c>
      <c r="O8083" s="1">
        <v>44400.429804814812</v>
      </c>
    </row>
    <row r="8084" spans="2:15" x14ac:dyDescent="0.25">
      <c r="B8084" t="s">
        <v>4511</v>
      </c>
      <c r="C8084" t="str">
        <f t="shared" si="252"/>
        <v>cdaceral</v>
      </c>
      <c r="E8084" t="str">
        <f t="shared" si="253"/>
        <v/>
      </c>
      <c r="F8084" t="s">
        <v>4503</v>
      </c>
      <c r="G8084" t="s">
        <v>12151</v>
      </c>
      <c r="H8084" t="s">
        <v>12152</v>
      </c>
      <c r="I8084" s="1">
        <v>44391</v>
      </c>
      <c r="J8084" t="s">
        <v>74</v>
      </c>
      <c r="K8084">
        <v>6302</v>
      </c>
      <c r="L8084">
        <v>1</v>
      </c>
      <c r="M8084">
        <v>6302</v>
      </c>
      <c r="N8084">
        <v>1</v>
      </c>
      <c r="O8084" s="1">
        <v>44393.613641006945</v>
      </c>
    </row>
    <row r="8085" spans="2:15" x14ac:dyDescent="0.25">
      <c r="B8085" t="s">
        <v>4502</v>
      </c>
      <c r="C8085" t="str">
        <f t="shared" si="252"/>
        <v>msvillanueva</v>
      </c>
      <c r="E8085" t="str">
        <f t="shared" si="253"/>
        <v/>
      </c>
      <c r="F8085" t="s">
        <v>4503</v>
      </c>
      <c r="G8085" t="s">
        <v>12153</v>
      </c>
      <c r="H8085" t="s">
        <v>12154</v>
      </c>
      <c r="I8085" s="1">
        <v>44405</v>
      </c>
      <c r="J8085" t="s">
        <v>74</v>
      </c>
      <c r="K8085">
        <v>6557</v>
      </c>
      <c r="L8085">
        <v>1</v>
      </c>
      <c r="M8085">
        <v>6557</v>
      </c>
      <c r="N8085">
        <v>1</v>
      </c>
      <c r="O8085" s="1">
        <v>44407.417995752316</v>
      </c>
    </row>
    <row r="8086" spans="2:15" x14ac:dyDescent="0.25">
      <c r="B8086" t="s">
        <v>4524</v>
      </c>
      <c r="C8086" t="str">
        <f t="shared" si="252"/>
        <v>cosantillan</v>
      </c>
      <c r="E8086" t="str">
        <f t="shared" si="253"/>
        <v/>
      </c>
      <c r="F8086" t="s">
        <v>4503</v>
      </c>
      <c r="G8086" t="s">
        <v>4612</v>
      </c>
      <c r="H8086" t="s">
        <v>4613</v>
      </c>
      <c r="I8086" s="1">
        <v>44378</v>
      </c>
      <c r="J8086" t="s">
        <v>74</v>
      </c>
      <c r="K8086">
        <v>6570</v>
      </c>
      <c r="L8086">
        <v>1</v>
      </c>
      <c r="M8086">
        <v>6570</v>
      </c>
      <c r="N8086">
        <v>1</v>
      </c>
      <c r="O8086" s="1">
        <v>44390.607232210648</v>
      </c>
    </row>
    <row r="8087" spans="2:15" x14ac:dyDescent="0.25">
      <c r="B8087" t="s">
        <v>4511</v>
      </c>
      <c r="C8087" t="str">
        <f t="shared" si="252"/>
        <v>cdaceral</v>
      </c>
      <c r="E8087" t="str">
        <f t="shared" si="253"/>
        <v/>
      </c>
      <c r="F8087" t="s">
        <v>4503</v>
      </c>
      <c r="G8087" t="s">
        <v>12155</v>
      </c>
      <c r="H8087" t="s">
        <v>12156</v>
      </c>
      <c r="I8087" s="1">
        <v>44406</v>
      </c>
      <c r="J8087" t="s">
        <v>74</v>
      </c>
      <c r="K8087">
        <v>2000</v>
      </c>
      <c r="L8087">
        <v>1</v>
      </c>
      <c r="M8087">
        <v>2000</v>
      </c>
      <c r="N8087">
        <v>1</v>
      </c>
      <c r="O8087" s="1">
        <v>44410.370545057871</v>
      </c>
    </row>
    <row r="8088" spans="2:15" x14ac:dyDescent="0.25">
      <c r="B8088" t="s">
        <v>4511</v>
      </c>
      <c r="C8088" t="str">
        <f t="shared" si="252"/>
        <v>cdaceral</v>
      </c>
      <c r="E8088" t="str">
        <f t="shared" si="253"/>
        <v/>
      </c>
      <c r="F8088" t="s">
        <v>4503</v>
      </c>
      <c r="G8088" t="s">
        <v>12157</v>
      </c>
      <c r="H8088" t="s">
        <v>12158</v>
      </c>
      <c r="I8088" s="1">
        <v>44398</v>
      </c>
      <c r="J8088" t="s">
        <v>74</v>
      </c>
      <c r="K8088">
        <v>3000</v>
      </c>
      <c r="L8088">
        <v>1</v>
      </c>
      <c r="M8088">
        <v>3000</v>
      </c>
      <c r="N8088">
        <v>1</v>
      </c>
      <c r="O8088" s="1">
        <v>44400.667297453707</v>
      </c>
    </row>
    <row r="8089" spans="2:15" x14ac:dyDescent="0.25">
      <c r="B8089" t="s">
        <v>4542</v>
      </c>
      <c r="C8089" t="str">
        <f t="shared" si="252"/>
        <v>edortiz</v>
      </c>
      <c r="E8089" t="str">
        <f t="shared" si="253"/>
        <v/>
      </c>
      <c r="F8089" t="s">
        <v>4503</v>
      </c>
      <c r="G8089" t="s">
        <v>4616</v>
      </c>
      <c r="H8089" t="s">
        <v>4617</v>
      </c>
      <c r="I8089" s="1">
        <v>44391</v>
      </c>
      <c r="J8089" t="s">
        <v>74</v>
      </c>
      <c r="K8089">
        <v>3000</v>
      </c>
      <c r="L8089">
        <v>1</v>
      </c>
      <c r="M8089">
        <v>3000</v>
      </c>
      <c r="N8089">
        <v>1</v>
      </c>
      <c r="O8089" s="1">
        <v>44393.600832523145</v>
      </c>
    </row>
    <row r="8090" spans="2:15" x14ac:dyDescent="0.25">
      <c r="B8090" t="s">
        <v>4511</v>
      </c>
      <c r="C8090" t="str">
        <f t="shared" si="252"/>
        <v>cdaceral</v>
      </c>
      <c r="E8090" t="str">
        <f t="shared" si="253"/>
        <v/>
      </c>
      <c r="F8090" t="s">
        <v>4503</v>
      </c>
      <c r="G8090" t="s">
        <v>12159</v>
      </c>
      <c r="H8090" t="s">
        <v>12160</v>
      </c>
      <c r="I8090" s="1">
        <v>44405</v>
      </c>
      <c r="J8090" t="s">
        <v>74</v>
      </c>
      <c r="K8090">
        <v>1000</v>
      </c>
      <c r="L8090">
        <v>1</v>
      </c>
      <c r="M8090">
        <v>1000</v>
      </c>
      <c r="N8090">
        <v>1</v>
      </c>
      <c r="O8090" s="1">
        <v>44407.415750763888</v>
      </c>
    </row>
    <row r="8091" spans="2:15" x14ac:dyDescent="0.25">
      <c r="B8091" t="s">
        <v>4565</v>
      </c>
      <c r="C8091" t="str">
        <f t="shared" si="252"/>
        <v>nmbatac</v>
      </c>
      <c r="E8091" t="str">
        <f t="shared" si="253"/>
        <v/>
      </c>
      <c r="F8091" t="s">
        <v>4503</v>
      </c>
      <c r="G8091" t="s">
        <v>12161</v>
      </c>
      <c r="H8091" t="s">
        <v>12162</v>
      </c>
      <c r="I8091" s="1">
        <v>44406</v>
      </c>
      <c r="J8091" t="s">
        <v>74</v>
      </c>
      <c r="K8091">
        <v>2000</v>
      </c>
      <c r="L8091">
        <v>1</v>
      </c>
      <c r="M8091">
        <v>2000</v>
      </c>
      <c r="N8091">
        <v>1</v>
      </c>
      <c r="O8091" s="1">
        <v>44410.37815034722</v>
      </c>
    </row>
    <row r="8092" spans="2:15" x14ac:dyDescent="0.25">
      <c r="B8092" t="s">
        <v>4511</v>
      </c>
      <c r="C8092" t="str">
        <f t="shared" si="252"/>
        <v>cdaceral</v>
      </c>
      <c r="E8092" t="str">
        <f t="shared" si="253"/>
        <v/>
      </c>
      <c r="F8092" t="s">
        <v>4503</v>
      </c>
      <c r="G8092" t="s">
        <v>12163</v>
      </c>
      <c r="H8092" t="s">
        <v>12164</v>
      </c>
      <c r="I8092" s="1">
        <v>44406</v>
      </c>
      <c r="J8092" t="s">
        <v>74</v>
      </c>
      <c r="K8092">
        <v>2000</v>
      </c>
      <c r="L8092">
        <v>1</v>
      </c>
      <c r="M8092">
        <v>2000</v>
      </c>
      <c r="N8092">
        <v>1</v>
      </c>
      <c r="O8092" s="1">
        <v>44410.370584722223</v>
      </c>
    </row>
    <row r="8093" spans="2:15" x14ac:dyDescent="0.25">
      <c r="B8093" t="s">
        <v>4511</v>
      </c>
      <c r="C8093" t="str">
        <f t="shared" si="252"/>
        <v>cdaceral</v>
      </c>
      <c r="E8093" t="str">
        <f t="shared" si="253"/>
        <v/>
      </c>
      <c r="F8093" t="s">
        <v>4503</v>
      </c>
      <c r="G8093" t="s">
        <v>12165</v>
      </c>
      <c r="H8093" t="s">
        <v>12166</v>
      </c>
      <c r="I8093" s="1">
        <v>44377</v>
      </c>
      <c r="J8093" t="s">
        <v>74</v>
      </c>
      <c r="K8093">
        <v>3000</v>
      </c>
      <c r="L8093">
        <v>1</v>
      </c>
      <c r="M8093">
        <v>3000</v>
      </c>
      <c r="N8093">
        <v>1</v>
      </c>
      <c r="O8093" s="1">
        <v>44390.602825844908</v>
      </c>
    </row>
    <row r="8094" spans="2:15" x14ac:dyDescent="0.25">
      <c r="B8094" t="s">
        <v>4565</v>
      </c>
      <c r="C8094" t="str">
        <f t="shared" si="252"/>
        <v>nmbatac</v>
      </c>
      <c r="E8094" t="str">
        <f t="shared" si="253"/>
        <v/>
      </c>
      <c r="F8094" t="s">
        <v>4503</v>
      </c>
      <c r="G8094" t="s">
        <v>12167</v>
      </c>
      <c r="H8094" t="s">
        <v>12168</v>
      </c>
      <c r="I8094" s="1">
        <v>44403</v>
      </c>
      <c r="J8094" t="s">
        <v>74</v>
      </c>
      <c r="K8094">
        <v>18920</v>
      </c>
      <c r="L8094">
        <v>1</v>
      </c>
      <c r="M8094">
        <v>18920</v>
      </c>
      <c r="N8094">
        <v>1</v>
      </c>
      <c r="O8094" s="1">
        <v>44405.569590925923</v>
      </c>
    </row>
    <row r="8095" spans="2:15" x14ac:dyDescent="0.25">
      <c r="B8095" t="s">
        <v>4502</v>
      </c>
      <c r="C8095" t="str">
        <f t="shared" si="252"/>
        <v>msvillanueva</v>
      </c>
      <c r="E8095" t="str">
        <f t="shared" si="253"/>
        <v/>
      </c>
      <c r="F8095" t="s">
        <v>4503</v>
      </c>
      <c r="G8095" t="s">
        <v>12169</v>
      </c>
      <c r="H8095" t="s">
        <v>12170</v>
      </c>
      <c r="I8095" s="1">
        <v>44399</v>
      </c>
      <c r="J8095" t="s">
        <v>74</v>
      </c>
      <c r="K8095">
        <v>5451</v>
      </c>
      <c r="L8095">
        <v>1</v>
      </c>
      <c r="M8095">
        <v>5451</v>
      </c>
      <c r="N8095">
        <v>1</v>
      </c>
      <c r="O8095" s="1">
        <v>44403.374733599536</v>
      </c>
    </row>
    <row r="8096" spans="2:15" x14ac:dyDescent="0.25">
      <c r="B8096" t="s">
        <v>4524</v>
      </c>
      <c r="C8096" t="str">
        <f t="shared" si="252"/>
        <v>cosantillan</v>
      </c>
      <c r="E8096" t="str">
        <f t="shared" si="253"/>
        <v/>
      </c>
      <c r="F8096" t="s">
        <v>4503</v>
      </c>
      <c r="G8096" t="s">
        <v>4620</v>
      </c>
      <c r="H8096" t="s">
        <v>4621</v>
      </c>
      <c r="I8096" s="1">
        <v>44382</v>
      </c>
      <c r="J8096" t="s">
        <v>74</v>
      </c>
      <c r="K8096">
        <v>3000</v>
      </c>
      <c r="L8096">
        <v>1</v>
      </c>
      <c r="M8096">
        <v>3000</v>
      </c>
      <c r="N8096">
        <v>1</v>
      </c>
      <c r="O8096" s="1">
        <v>44390.612524953707</v>
      </c>
    </row>
    <row r="8097" spans="2:15" x14ac:dyDescent="0.25">
      <c r="B8097" t="s">
        <v>4502</v>
      </c>
      <c r="C8097" t="str">
        <f t="shared" si="252"/>
        <v>msvillanueva</v>
      </c>
      <c r="E8097" t="str">
        <f t="shared" si="253"/>
        <v/>
      </c>
      <c r="F8097" t="s">
        <v>4503</v>
      </c>
      <c r="G8097" t="s">
        <v>12171</v>
      </c>
      <c r="H8097" t="s">
        <v>12172</v>
      </c>
      <c r="I8097" s="1">
        <v>44406</v>
      </c>
      <c r="J8097" t="s">
        <v>74</v>
      </c>
      <c r="K8097">
        <v>2000</v>
      </c>
      <c r="L8097">
        <v>1</v>
      </c>
      <c r="M8097">
        <v>2000</v>
      </c>
      <c r="N8097">
        <v>1</v>
      </c>
      <c r="O8097" s="1">
        <v>44410.374881979165</v>
      </c>
    </row>
    <row r="8098" spans="2:15" x14ac:dyDescent="0.25">
      <c r="B8098" t="s">
        <v>4521</v>
      </c>
      <c r="C8098" t="str">
        <f t="shared" si="252"/>
        <v>dsolaira</v>
      </c>
      <c r="E8098" t="str">
        <f t="shared" si="253"/>
        <v/>
      </c>
      <c r="F8098" t="s">
        <v>4503</v>
      </c>
      <c r="G8098" t="s">
        <v>12173</v>
      </c>
      <c r="H8098" t="s">
        <v>12174</v>
      </c>
      <c r="I8098" s="1">
        <v>44405</v>
      </c>
      <c r="J8098" t="s">
        <v>74</v>
      </c>
      <c r="K8098">
        <v>2155</v>
      </c>
      <c r="L8098">
        <v>1</v>
      </c>
      <c r="M8098">
        <v>2155</v>
      </c>
      <c r="N8098">
        <v>1</v>
      </c>
      <c r="O8098" s="1">
        <v>44407.416702349539</v>
      </c>
    </row>
    <row r="8099" spans="2:15" x14ac:dyDescent="0.25">
      <c r="B8099" t="s">
        <v>4506</v>
      </c>
      <c r="C8099" t="str">
        <f t="shared" si="252"/>
        <v>valangit</v>
      </c>
      <c r="E8099" t="str">
        <f t="shared" si="253"/>
        <v/>
      </c>
      <c r="F8099" t="s">
        <v>4503</v>
      </c>
      <c r="G8099" t="s">
        <v>12175</v>
      </c>
      <c r="H8099" t="s">
        <v>12176</v>
      </c>
      <c r="I8099" s="1">
        <v>44406</v>
      </c>
      <c r="J8099" t="s">
        <v>74</v>
      </c>
      <c r="K8099">
        <v>2000</v>
      </c>
      <c r="L8099">
        <v>1</v>
      </c>
      <c r="M8099">
        <v>2000</v>
      </c>
      <c r="N8099">
        <v>1</v>
      </c>
      <c r="O8099" s="1">
        <v>44410.378816932869</v>
      </c>
    </row>
    <row r="8100" spans="2:15" x14ac:dyDescent="0.25">
      <c r="B8100" t="s">
        <v>4524</v>
      </c>
      <c r="C8100" t="str">
        <f t="shared" si="252"/>
        <v>cosantillan</v>
      </c>
      <c r="E8100" t="str">
        <f t="shared" si="253"/>
        <v/>
      </c>
      <c r="F8100" t="s">
        <v>4503</v>
      </c>
      <c r="G8100" t="s">
        <v>4628</v>
      </c>
      <c r="H8100" t="s">
        <v>4629</v>
      </c>
      <c r="I8100" s="1">
        <v>44405</v>
      </c>
      <c r="J8100" t="s">
        <v>74</v>
      </c>
      <c r="K8100">
        <v>1000</v>
      </c>
      <c r="L8100">
        <v>1</v>
      </c>
      <c r="M8100">
        <v>1000</v>
      </c>
      <c r="N8100">
        <v>1</v>
      </c>
      <c r="O8100" s="1">
        <v>44407.417197025461</v>
      </c>
    </row>
    <row r="8101" spans="2:15" x14ac:dyDescent="0.25">
      <c r="B8101" t="s">
        <v>4533</v>
      </c>
      <c r="C8101" t="str">
        <f t="shared" si="252"/>
        <v>nmnacario</v>
      </c>
      <c r="E8101" t="str">
        <f t="shared" si="253"/>
        <v/>
      </c>
      <c r="F8101" t="s">
        <v>4503</v>
      </c>
      <c r="G8101" t="s">
        <v>12177</v>
      </c>
      <c r="H8101" t="s">
        <v>12178</v>
      </c>
      <c r="I8101" s="1">
        <v>44393</v>
      </c>
      <c r="J8101" t="s">
        <v>74</v>
      </c>
      <c r="K8101">
        <v>500</v>
      </c>
      <c r="L8101">
        <v>1</v>
      </c>
      <c r="M8101">
        <v>500</v>
      </c>
      <c r="N8101">
        <v>1</v>
      </c>
      <c r="O8101" s="1">
        <v>44400.432875810184</v>
      </c>
    </row>
    <row r="8102" spans="2:15" x14ac:dyDescent="0.25">
      <c r="B8102" t="s">
        <v>4506</v>
      </c>
      <c r="C8102" t="str">
        <f t="shared" si="252"/>
        <v>valangit</v>
      </c>
      <c r="E8102" t="str">
        <f t="shared" si="253"/>
        <v/>
      </c>
      <c r="F8102" t="s">
        <v>4503</v>
      </c>
      <c r="G8102" t="s">
        <v>12179</v>
      </c>
      <c r="H8102" t="s">
        <v>12180</v>
      </c>
      <c r="I8102" s="1">
        <v>44391</v>
      </c>
      <c r="J8102" t="s">
        <v>74</v>
      </c>
      <c r="K8102">
        <v>69000</v>
      </c>
      <c r="L8102">
        <v>1</v>
      </c>
      <c r="M8102">
        <v>69000</v>
      </c>
      <c r="N8102">
        <v>1</v>
      </c>
      <c r="O8102" s="1">
        <v>44393.600330706016</v>
      </c>
    </row>
    <row r="8103" spans="2:15" x14ac:dyDescent="0.25">
      <c r="B8103" t="s">
        <v>4511</v>
      </c>
      <c r="C8103" t="str">
        <f t="shared" si="252"/>
        <v>cdaceral</v>
      </c>
      <c r="E8103" t="str">
        <f t="shared" si="253"/>
        <v/>
      </c>
      <c r="F8103" t="s">
        <v>4503</v>
      </c>
      <c r="G8103" t="s">
        <v>4630</v>
      </c>
      <c r="H8103" t="s">
        <v>4631</v>
      </c>
      <c r="I8103" s="1">
        <v>44396</v>
      </c>
      <c r="J8103" t="s">
        <v>74</v>
      </c>
      <c r="K8103">
        <v>5000</v>
      </c>
      <c r="L8103">
        <v>1</v>
      </c>
      <c r="M8103">
        <v>5000</v>
      </c>
      <c r="N8103">
        <v>1</v>
      </c>
      <c r="O8103" s="1">
        <v>44400.429913726854</v>
      </c>
    </row>
    <row r="8104" spans="2:15" x14ac:dyDescent="0.25">
      <c r="B8104" t="s">
        <v>4533</v>
      </c>
      <c r="C8104" t="str">
        <f t="shared" si="252"/>
        <v>nmnacario</v>
      </c>
      <c r="E8104" t="str">
        <f t="shared" si="253"/>
        <v/>
      </c>
      <c r="F8104" t="s">
        <v>4503</v>
      </c>
      <c r="G8104" t="s">
        <v>12181</v>
      </c>
      <c r="H8104" t="s">
        <v>12182</v>
      </c>
      <c r="I8104" s="1">
        <v>44398</v>
      </c>
      <c r="J8104" t="s">
        <v>74</v>
      </c>
      <c r="K8104">
        <v>1500</v>
      </c>
      <c r="L8104">
        <v>1</v>
      </c>
      <c r="M8104">
        <v>1500</v>
      </c>
      <c r="N8104">
        <v>1</v>
      </c>
      <c r="O8104" s="1">
        <v>44400.668924027777</v>
      </c>
    </row>
    <row r="8105" spans="2:15" x14ac:dyDescent="0.25">
      <c r="B8105" t="s">
        <v>4536</v>
      </c>
      <c r="C8105" t="str">
        <f t="shared" si="252"/>
        <v>james</v>
      </c>
      <c r="E8105" t="str">
        <f t="shared" si="253"/>
        <v/>
      </c>
      <c r="F8105" t="s">
        <v>4503</v>
      </c>
      <c r="G8105" t="s">
        <v>12183</v>
      </c>
      <c r="H8105" t="s">
        <v>12184</v>
      </c>
      <c r="I8105" s="1">
        <v>44392</v>
      </c>
      <c r="J8105" t="s">
        <v>74</v>
      </c>
      <c r="K8105">
        <v>1000</v>
      </c>
      <c r="L8105">
        <v>1</v>
      </c>
      <c r="M8105">
        <v>1000</v>
      </c>
      <c r="N8105">
        <v>1</v>
      </c>
      <c r="O8105" s="1">
        <v>44396.368843819444</v>
      </c>
    </row>
    <row r="8106" spans="2:15" x14ac:dyDescent="0.25">
      <c r="B8106" t="s">
        <v>4502</v>
      </c>
      <c r="C8106" t="str">
        <f t="shared" si="252"/>
        <v>msvillanueva</v>
      </c>
      <c r="E8106" t="str">
        <f t="shared" si="253"/>
        <v/>
      </c>
      <c r="F8106" t="s">
        <v>4503</v>
      </c>
      <c r="G8106" t="s">
        <v>4632</v>
      </c>
      <c r="H8106" t="s">
        <v>4633</v>
      </c>
      <c r="I8106" s="1">
        <v>44396</v>
      </c>
      <c r="J8106" t="s">
        <v>74</v>
      </c>
      <c r="K8106">
        <v>1500</v>
      </c>
      <c r="L8106">
        <v>1</v>
      </c>
      <c r="M8106">
        <v>1500</v>
      </c>
      <c r="N8106">
        <v>1</v>
      </c>
      <c r="O8106" s="1">
        <v>44400.446459756946</v>
      </c>
    </row>
    <row r="8107" spans="2:15" x14ac:dyDescent="0.25">
      <c r="B8107" t="s">
        <v>4502</v>
      </c>
      <c r="C8107" t="str">
        <f t="shared" si="252"/>
        <v>msvillanueva</v>
      </c>
      <c r="E8107" t="str">
        <f t="shared" si="253"/>
        <v/>
      </c>
      <c r="F8107" t="s">
        <v>4503</v>
      </c>
      <c r="G8107" t="s">
        <v>4632</v>
      </c>
      <c r="H8107" t="s">
        <v>4633</v>
      </c>
      <c r="I8107" s="1">
        <v>44403</v>
      </c>
      <c r="J8107" t="s">
        <v>74</v>
      </c>
      <c r="K8107">
        <v>1000</v>
      </c>
      <c r="L8107">
        <v>1</v>
      </c>
      <c r="M8107">
        <v>1000</v>
      </c>
      <c r="N8107">
        <v>1</v>
      </c>
      <c r="O8107" s="1">
        <v>44405.572936377313</v>
      </c>
    </row>
    <row r="8108" spans="2:15" x14ac:dyDescent="0.25">
      <c r="B8108" t="s">
        <v>4506</v>
      </c>
      <c r="C8108" t="str">
        <f t="shared" si="252"/>
        <v>valangit</v>
      </c>
      <c r="E8108" t="str">
        <f t="shared" si="253"/>
        <v/>
      </c>
      <c r="F8108" t="s">
        <v>4503</v>
      </c>
      <c r="G8108" t="s">
        <v>4634</v>
      </c>
      <c r="H8108" t="s">
        <v>4635</v>
      </c>
      <c r="I8108" s="1">
        <v>44384</v>
      </c>
      <c r="J8108" t="s">
        <v>74</v>
      </c>
      <c r="K8108">
        <v>1000</v>
      </c>
      <c r="L8108">
        <v>1</v>
      </c>
      <c r="M8108">
        <v>1000</v>
      </c>
      <c r="N8108">
        <v>1</v>
      </c>
      <c r="O8108" s="1">
        <v>44390.633484953702</v>
      </c>
    </row>
    <row r="8109" spans="2:15" x14ac:dyDescent="0.25">
      <c r="B8109" t="s">
        <v>4536</v>
      </c>
      <c r="C8109" t="str">
        <f t="shared" si="252"/>
        <v>james</v>
      </c>
      <c r="E8109" t="str">
        <f t="shared" si="253"/>
        <v/>
      </c>
      <c r="F8109" t="s">
        <v>4503</v>
      </c>
      <c r="G8109" t="s">
        <v>12185</v>
      </c>
      <c r="H8109" t="s">
        <v>12186</v>
      </c>
      <c r="I8109" s="1">
        <v>44404</v>
      </c>
      <c r="J8109" t="s">
        <v>74</v>
      </c>
      <c r="K8109">
        <v>5000</v>
      </c>
      <c r="L8109">
        <v>1</v>
      </c>
      <c r="M8109">
        <v>5000</v>
      </c>
      <c r="N8109">
        <v>1</v>
      </c>
      <c r="O8109" s="1">
        <v>44407.414427546297</v>
      </c>
    </row>
    <row r="8110" spans="2:15" x14ac:dyDescent="0.25">
      <c r="B8110" t="s">
        <v>4536</v>
      </c>
      <c r="C8110" t="str">
        <f t="shared" si="252"/>
        <v>james</v>
      </c>
      <c r="E8110" t="str">
        <f t="shared" si="253"/>
        <v/>
      </c>
      <c r="F8110" t="s">
        <v>4503</v>
      </c>
      <c r="G8110" t="s">
        <v>4636</v>
      </c>
      <c r="H8110" t="s">
        <v>4637</v>
      </c>
      <c r="I8110" s="1">
        <v>44382</v>
      </c>
      <c r="J8110" t="s">
        <v>74</v>
      </c>
      <c r="K8110">
        <v>3500</v>
      </c>
      <c r="L8110">
        <v>1</v>
      </c>
      <c r="M8110">
        <v>3500</v>
      </c>
      <c r="N8110">
        <v>1</v>
      </c>
      <c r="O8110" s="1">
        <v>44390.614236990739</v>
      </c>
    </row>
    <row r="8111" spans="2:15" x14ac:dyDescent="0.25">
      <c r="B8111" t="s">
        <v>4542</v>
      </c>
      <c r="C8111" t="str">
        <f t="shared" si="252"/>
        <v>edortiz</v>
      </c>
      <c r="E8111" t="str">
        <f t="shared" si="253"/>
        <v/>
      </c>
      <c r="F8111" t="s">
        <v>4503</v>
      </c>
      <c r="G8111" t="s">
        <v>4638</v>
      </c>
      <c r="H8111" t="s">
        <v>4639</v>
      </c>
      <c r="I8111" s="1">
        <v>44386</v>
      </c>
      <c r="J8111" t="s">
        <v>74</v>
      </c>
      <c r="K8111">
        <v>5000</v>
      </c>
      <c r="L8111">
        <v>1</v>
      </c>
      <c r="M8111">
        <v>5000</v>
      </c>
      <c r="N8111">
        <v>1</v>
      </c>
      <c r="O8111" s="1">
        <v>44391.649791585645</v>
      </c>
    </row>
    <row r="8112" spans="2:15" x14ac:dyDescent="0.25">
      <c r="B8112" t="s">
        <v>4536</v>
      </c>
      <c r="C8112" t="str">
        <f t="shared" si="252"/>
        <v>james</v>
      </c>
      <c r="E8112" t="str">
        <f t="shared" si="253"/>
        <v/>
      </c>
      <c r="F8112" t="s">
        <v>4503</v>
      </c>
      <c r="G8112" t="s">
        <v>12187</v>
      </c>
      <c r="H8112" t="s">
        <v>12188</v>
      </c>
      <c r="I8112" s="1">
        <v>44396</v>
      </c>
      <c r="J8112" t="s">
        <v>74</v>
      </c>
      <c r="K8112">
        <v>1500</v>
      </c>
      <c r="L8112">
        <v>1</v>
      </c>
      <c r="M8112">
        <v>1500</v>
      </c>
      <c r="N8112">
        <v>1</v>
      </c>
      <c r="O8112" s="1">
        <v>44400.44788240741</v>
      </c>
    </row>
    <row r="8113" spans="2:15" x14ac:dyDescent="0.25">
      <c r="B8113" t="s">
        <v>4542</v>
      </c>
      <c r="C8113" t="str">
        <f t="shared" si="252"/>
        <v>edortiz</v>
      </c>
      <c r="E8113" t="str">
        <f t="shared" si="253"/>
        <v/>
      </c>
      <c r="F8113" t="s">
        <v>4503</v>
      </c>
      <c r="G8113" t="s">
        <v>4640</v>
      </c>
      <c r="H8113" t="s">
        <v>4641</v>
      </c>
      <c r="I8113" s="1">
        <v>44383</v>
      </c>
      <c r="J8113" t="s">
        <v>74</v>
      </c>
      <c r="K8113">
        <v>4000</v>
      </c>
      <c r="L8113">
        <v>1</v>
      </c>
      <c r="M8113">
        <v>4000</v>
      </c>
      <c r="N8113">
        <v>1</v>
      </c>
      <c r="O8113" s="1">
        <v>44390.623564814814</v>
      </c>
    </row>
    <row r="8114" spans="2:15" x14ac:dyDescent="0.25">
      <c r="B8114" t="s">
        <v>4521</v>
      </c>
      <c r="C8114" t="str">
        <f t="shared" si="252"/>
        <v>dsolaira</v>
      </c>
      <c r="E8114" t="str">
        <f t="shared" si="253"/>
        <v/>
      </c>
      <c r="F8114" t="s">
        <v>4503</v>
      </c>
      <c r="G8114" t="s">
        <v>12189</v>
      </c>
      <c r="H8114" t="s">
        <v>12190</v>
      </c>
      <c r="I8114" s="1">
        <v>44398</v>
      </c>
      <c r="J8114" t="s">
        <v>74</v>
      </c>
      <c r="K8114">
        <v>12000</v>
      </c>
      <c r="L8114">
        <v>1</v>
      </c>
      <c r="M8114">
        <v>12000</v>
      </c>
      <c r="N8114">
        <v>1</v>
      </c>
      <c r="O8114" s="1">
        <v>44400.669258680558</v>
      </c>
    </row>
    <row r="8115" spans="2:15" x14ac:dyDescent="0.25">
      <c r="B8115" t="s">
        <v>4511</v>
      </c>
      <c r="C8115" t="str">
        <f t="shared" si="252"/>
        <v>cdaceral</v>
      </c>
      <c r="E8115" t="str">
        <f t="shared" si="253"/>
        <v/>
      </c>
      <c r="F8115" t="s">
        <v>4503</v>
      </c>
      <c r="G8115" t="s">
        <v>4642</v>
      </c>
      <c r="H8115" t="s">
        <v>4643</v>
      </c>
      <c r="I8115" s="1">
        <v>44389</v>
      </c>
      <c r="J8115" t="s">
        <v>74</v>
      </c>
      <c r="K8115">
        <v>2000</v>
      </c>
      <c r="L8115">
        <v>1</v>
      </c>
      <c r="M8115">
        <v>2000</v>
      </c>
      <c r="N8115">
        <v>1</v>
      </c>
      <c r="O8115" s="1">
        <v>44392.682609872689</v>
      </c>
    </row>
    <row r="8116" spans="2:15" x14ac:dyDescent="0.25">
      <c r="B8116" t="s">
        <v>4521</v>
      </c>
      <c r="C8116" t="str">
        <f t="shared" si="252"/>
        <v>dsolaira</v>
      </c>
      <c r="E8116" t="str">
        <f t="shared" si="253"/>
        <v/>
      </c>
      <c r="F8116" t="s">
        <v>4503</v>
      </c>
      <c r="G8116" t="s">
        <v>4644</v>
      </c>
      <c r="H8116" t="s">
        <v>4645</v>
      </c>
      <c r="I8116" s="1">
        <v>44377</v>
      </c>
      <c r="J8116" t="s">
        <v>74</v>
      </c>
      <c r="K8116">
        <v>5000</v>
      </c>
      <c r="L8116">
        <v>1</v>
      </c>
      <c r="M8116">
        <v>5000</v>
      </c>
      <c r="N8116">
        <v>1</v>
      </c>
      <c r="O8116" s="1">
        <v>44390.603378009262</v>
      </c>
    </row>
    <row r="8117" spans="2:15" x14ac:dyDescent="0.25">
      <c r="B8117" t="s">
        <v>4521</v>
      </c>
      <c r="C8117" t="str">
        <f t="shared" si="252"/>
        <v>dsolaira</v>
      </c>
      <c r="E8117" t="str">
        <f t="shared" si="253"/>
        <v/>
      </c>
      <c r="F8117" t="s">
        <v>4503</v>
      </c>
      <c r="G8117" t="s">
        <v>4644</v>
      </c>
      <c r="H8117" t="s">
        <v>4645</v>
      </c>
      <c r="I8117" s="1">
        <v>44393</v>
      </c>
      <c r="J8117" t="s">
        <v>74</v>
      </c>
      <c r="K8117">
        <v>5109</v>
      </c>
      <c r="L8117">
        <v>1</v>
      </c>
      <c r="M8117">
        <v>5109</v>
      </c>
      <c r="N8117">
        <v>1</v>
      </c>
      <c r="O8117" s="1">
        <v>44400.43455208333</v>
      </c>
    </row>
    <row r="8118" spans="2:15" x14ac:dyDescent="0.25">
      <c r="B8118" t="s">
        <v>4699</v>
      </c>
      <c r="C8118" t="str">
        <f t="shared" si="252"/>
        <v>elmorcilla</v>
      </c>
      <c r="E8118" t="str">
        <f t="shared" si="253"/>
        <v/>
      </c>
      <c r="F8118" t="s">
        <v>4503</v>
      </c>
      <c r="G8118" t="s">
        <v>12191</v>
      </c>
      <c r="H8118" t="s">
        <v>12192</v>
      </c>
      <c r="I8118" s="1">
        <v>44392</v>
      </c>
      <c r="J8118" t="s">
        <v>74</v>
      </c>
      <c r="K8118">
        <v>4000</v>
      </c>
      <c r="L8118">
        <v>1</v>
      </c>
      <c r="M8118">
        <v>4000</v>
      </c>
      <c r="N8118">
        <v>1</v>
      </c>
      <c r="O8118" s="1">
        <v>44396.360984143517</v>
      </c>
    </row>
    <row r="8119" spans="2:15" x14ac:dyDescent="0.25">
      <c r="B8119" t="s">
        <v>4502</v>
      </c>
      <c r="C8119" t="str">
        <f t="shared" si="252"/>
        <v>msvillanueva</v>
      </c>
      <c r="E8119" t="str">
        <f t="shared" si="253"/>
        <v/>
      </c>
      <c r="F8119" t="s">
        <v>4503</v>
      </c>
      <c r="G8119" t="s">
        <v>12193</v>
      </c>
      <c r="H8119" t="s">
        <v>12194</v>
      </c>
      <c r="I8119" s="1">
        <v>44393</v>
      </c>
      <c r="J8119" t="s">
        <v>74</v>
      </c>
      <c r="K8119">
        <v>15000</v>
      </c>
      <c r="L8119">
        <v>1</v>
      </c>
      <c r="M8119">
        <v>15000</v>
      </c>
      <c r="N8119">
        <v>1</v>
      </c>
      <c r="O8119" s="1">
        <v>44400.445314467594</v>
      </c>
    </row>
    <row r="8120" spans="2:15" x14ac:dyDescent="0.25">
      <c r="B8120" t="s">
        <v>4521</v>
      </c>
      <c r="C8120" t="str">
        <f t="shared" si="252"/>
        <v>dsolaira</v>
      </c>
      <c r="E8120" t="str">
        <f t="shared" si="253"/>
        <v/>
      </c>
      <c r="F8120" t="s">
        <v>4503</v>
      </c>
      <c r="G8120" t="s">
        <v>4648</v>
      </c>
      <c r="H8120" t="s">
        <v>4649</v>
      </c>
      <c r="I8120" s="1">
        <v>44393</v>
      </c>
      <c r="J8120" t="s">
        <v>74</v>
      </c>
      <c r="K8120">
        <v>3000</v>
      </c>
      <c r="L8120">
        <v>1</v>
      </c>
      <c r="M8120">
        <v>3000</v>
      </c>
      <c r="N8120">
        <v>1</v>
      </c>
      <c r="O8120" s="1">
        <v>44400.434640856482</v>
      </c>
    </row>
    <row r="8121" spans="2:15" x14ac:dyDescent="0.25">
      <c r="B8121" t="s">
        <v>4565</v>
      </c>
      <c r="C8121" t="str">
        <f t="shared" si="252"/>
        <v>nmbatac</v>
      </c>
      <c r="E8121" t="str">
        <f t="shared" si="253"/>
        <v/>
      </c>
      <c r="F8121" t="s">
        <v>4503</v>
      </c>
      <c r="G8121" t="s">
        <v>12195</v>
      </c>
      <c r="H8121" t="s">
        <v>12196</v>
      </c>
      <c r="I8121" s="1">
        <v>44383</v>
      </c>
      <c r="J8121" t="s">
        <v>74</v>
      </c>
      <c r="K8121">
        <v>20000</v>
      </c>
      <c r="L8121">
        <v>1</v>
      </c>
      <c r="M8121">
        <v>20000</v>
      </c>
      <c r="N8121">
        <v>1</v>
      </c>
      <c r="O8121" s="1">
        <v>44390.616220752316</v>
      </c>
    </row>
    <row r="8122" spans="2:15" x14ac:dyDescent="0.25">
      <c r="B8122" t="s">
        <v>4533</v>
      </c>
      <c r="C8122" t="str">
        <f t="shared" si="252"/>
        <v>nmnacario</v>
      </c>
      <c r="E8122" t="str">
        <f t="shared" si="253"/>
        <v/>
      </c>
      <c r="F8122" t="s">
        <v>4503</v>
      </c>
      <c r="G8122" t="s">
        <v>4654</v>
      </c>
      <c r="H8122" t="s">
        <v>4655</v>
      </c>
      <c r="I8122" s="1">
        <v>44386</v>
      </c>
      <c r="J8122" t="s">
        <v>74</v>
      </c>
      <c r="K8122">
        <v>5000</v>
      </c>
      <c r="L8122">
        <v>1</v>
      </c>
      <c r="M8122">
        <v>5000</v>
      </c>
      <c r="N8122">
        <v>1</v>
      </c>
      <c r="O8122" s="1">
        <v>44391.648588888886</v>
      </c>
    </row>
    <row r="8123" spans="2:15" x14ac:dyDescent="0.25">
      <c r="B8123" t="s">
        <v>4533</v>
      </c>
      <c r="C8123" t="str">
        <f t="shared" si="252"/>
        <v>nmnacario</v>
      </c>
      <c r="E8123" t="str">
        <f t="shared" si="253"/>
        <v/>
      </c>
      <c r="F8123" t="s">
        <v>4503</v>
      </c>
      <c r="G8123" t="s">
        <v>4654</v>
      </c>
      <c r="H8123" t="s">
        <v>4655</v>
      </c>
      <c r="I8123" s="1">
        <v>44404</v>
      </c>
      <c r="J8123" t="s">
        <v>74</v>
      </c>
      <c r="K8123">
        <v>5000</v>
      </c>
      <c r="L8123">
        <v>1</v>
      </c>
      <c r="M8123">
        <v>5000</v>
      </c>
      <c r="N8123">
        <v>1</v>
      </c>
      <c r="O8123" s="1">
        <v>44407.413464155092</v>
      </c>
    </row>
    <row r="8124" spans="2:15" x14ac:dyDescent="0.25">
      <c r="B8124" t="s">
        <v>4511</v>
      </c>
      <c r="C8124" t="str">
        <f t="shared" si="252"/>
        <v>cdaceral</v>
      </c>
      <c r="E8124" t="str">
        <f t="shared" si="253"/>
        <v/>
      </c>
      <c r="F8124" t="s">
        <v>4503</v>
      </c>
      <c r="G8124" t="s">
        <v>12197</v>
      </c>
      <c r="H8124" t="s">
        <v>12198</v>
      </c>
      <c r="I8124" s="1">
        <v>44398</v>
      </c>
      <c r="J8124" t="s">
        <v>74</v>
      </c>
      <c r="K8124">
        <v>500</v>
      </c>
      <c r="L8124">
        <v>1</v>
      </c>
      <c r="M8124">
        <v>500</v>
      </c>
      <c r="N8124">
        <v>1</v>
      </c>
      <c r="O8124" s="1">
        <v>44400.667378773149</v>
      </c>
    </row>
    <row r="8125" spans="2:15" x14ac:dyDescent="0.25">
      <c r="B8125" t="s">
        <v>4514</v>
      </c>
      <c r="C8125" t="str">
        <f t="shared" si="252"/>
        <v>rzsadiwa</v>
      </c>
      <c r="E8125" t="str">
        <f t="shared" si="253"/>
        <v/>
      </c>
      <c r="F8125" t="s">
        <v>4503</v>
      </c>
      <c r="G8125" t="s">
        <v>4658</v>
      </c>
      <c r="H8125" t="s">
        <v>4659</v>
      </c>
      <c r="I8125" s="1">
        <v>44396</v>
      </c>
      <c r="J8125" t="s">
        <v>74</v>
      </c>
      <c r="K8125">
        <v>5000</v>
      </c>
      <c r="L8125">
        <v>1</v>
      </c>
      <c r="M8125">
        <v>5000</v>
      </c>
      <c r="N8125">
        <v>1</v>
      </c>
      <c r="O8125" s="1">
        <v>44400.440627662036</v>
      </c>
    </row>
    <row r="8126" spans="2:15" x14ac:dyDescent="0.25">
      <c r="B8126" t="s">
        <v>4514</v>
      </c>
      <c r="C8126" t="str">
        <f t="shared" si="252"/>
        <v>rzsadiwa</v>
      </c>
      <c r="E8126" t="str">
        <f t="shared" si="253"/>
        <v/>
      </c>
      <c r="F8126" t="s">
        <v>4503</v>
      </c>
      <c r="G8126" t="s">
        <v>4660</v>
      </c>
      <c r="H8126" t="s">
        <v>4661</v>
      </c>
      <c r="I8126" s="1">
        <v>44390</v>
      </c>
      <c r="J8126" t="s">
        <v>74</v>
      </c>
      <c r="K8126">
        <v>2000</v>
      </c>
      <c r="L8126">
        <v>1</v>
      </c>
      <c r="M8126">
        <v>2000</v>
      </c>
      <c r="N8126">
        <v>1</v>
      </c>
      <c r="O8126" s="1">
        <v>44392.688198958334</v>
      </c>
    </row>
    <row r="8127" spans="2:15" x14ac:dyDescent="0.25">
      <c r="B8127" t="s">
        <v>4552</v>
      </c>
      <c r="C8127" t="str">
        <f t="shared" si="252"/>
        <v>cherry</v>
      </c>
      <c r="E8127" t="str">
        <f t="shared" si="253"/>
        <v/>
      </c>
      <c r="F8127" t="s">
        <v>4503</v>
      </c>
      <c r="G8127" t="s">
        <v>4662</v>
      </c>
      <c r="H8127" t="s">
        <v>4663</v>
      </c>
      <c r="I8127" s="1">
        <v>44391</v>
      </c>
      <c r="J8127" t="s">
        <v>74</v>
      </c>
      <c r="K8127">
        <v>2500</v>
      </c>
      <c r="L8127">
        <v>1</v>
      </c>
      <c r="M8127">
        <v>2500</v>
      </c>
      <c r="N8127">
        <v>1</v>
      </c>
      <c r="O8127" s="1">
        <v>44393.600160949078</v>
      </c>
    </row>
    <row r="8128" spans="2:15" x14ac:dyDescent="0.25">
      <c r="B8128" t="s">
        <v>4552</v>
      </c>
      <c r="C8128" t="str">
        <f t="shared" si="252"/>
        <v>cherry</v>
      </c>
      <c r="E8128" t="str">
        <f t="shared" si="253"/>
        <v/>
      </c>
      <c r="F8128" t="s">
        <v>4503</v>
      </c>
      <c r="G8128" t="s">
        <v>4662</v>
      </c>
      <c r="H8128" t="s">
        <v>4663</v>
      </c>
      <c r="I8128" s="1">
        <v>44403</v>
      </c>
      <c r="J8128" t="s">
        <v>74</v>
      </c>
      <c r="K8128">
        <v>2500</v>
      </c>
      <c r="L8128">
        <v>1</v>
      </c>
      <c r="M8128">
        <v>2500</v>
      </c>
      <c r="N8128">
        <v>1</v>
      </c>
      <c r="O8128" s="1">
        <v>44405.570789004632</v>
      </c>
    </row>
    <row r="8129" spans="2:15" x14ac:dyDescent="0.25">
      <c r="B8129" t="s">
        <v>4533</v>
      </c>
      <c r="C8129" t="str">
        <f t="shared" si="252"/>
        <v>nmnacario</v>
      </c>
      <c r="E8129" t="str">
        <f t="shared" si="253"/>
        <v/>
      </c>
      <c r="F8129" t="s">
        <v>4503</v>
      </c>
      <c r="G8129" t="s">
        <v>12199</v>
      </c>
      <c r="H8129" t="s">
        <v>12200</v>
      </c>
      <c r="I8129" s="1">
        <v>44393</v>
      </c>
      <c r="J8129" t="s">
        <v>74</v>
      </c>
      <c r="K8129">
        <v>2000</v>
      </c>
      <c r="L8129">
        <v>1</v>
      </c>
      <c r="M8129">
        <v>2000</v>
      </c>
      <c r="N8129">
        <v>1</v>
      </c>
      <c r="O8129" s="1">
        <v>44400.432919398147</v>
      </c>
    </row>
    <row r="8130" spans="2:15" x14ac:dyDescent="0.25">
      <c r="B8130" t="s">
        <v>4542</v>
      </c>
      <c r="C8130" t="str">
        <f t="shared" si="252"/>
        <v>edortiz</v>
      </c>
      <c r="E8130" t="str">
        <f t="shared" si="253"/>
        <v/>
      </c>
      <c r="F8130" t="s">
        <v>4503</v>
      </c>
      <c r="G8130" t="s">
        <v>4666</v>
      </c>
      <c r="H8130" t="s">
        <v>4667</v>
      </c>
      <c r="I8130" s="1">
        <v>44396</v>
      </c>
      <c r="J8130" t="s">
        <v>74</v>
      </c>
      <c r="K8130">
        <v>8000</v>
      </c>
      <c r="L8130">
        <v>1</v>
      </c>
      <c r="M8130">
        <v>8000</v>
      </c>
      <c r="N8130">
        <v>1</v>
      </c>
      <c r="O8130" s="1">
        <v>44400.438759178243</v>
      </c>
    </row>
    <row r="8131" spans="2:15" x14ac:dyDescent="0.25">
      <c r="B8131" t="s">
        <v>4502</v>
      </c>
      <c r="C8131" t="str">
        <f t="shared" ref="C8131:C8194" si="254">MID(B8131,FIND("(",B8131)+1,FIND(")",B8131,FIND("(",B8131)+1) - FIND("(",B8131)-1)</f>
        <v>msvillanueva</v>
      </c>
      <c r="E8131" t="str">
        <f t="shared" ref="E8131:E8194" si="255">IFERROR(MID(D8131,FIND("(",D8131)+1,FIND(")",D8131,FIND("(",D8131)+1) - FIND("(",D8131)-1),"")</f>
        <v/>
      </c>
      <c r="F8131" t="s">
        <v>4503</v>
      </c>
      <c r="G8131" t="s">
        <v>4668</v>
      </c>
      <c r="H8131" t="s">
        <v>4669</v>
      </c>
      <c r="I8131" s="1">
        <v>44382</v>
      </c>
      <c r="J8131" t="s">
        <v>74</v>
      </c>
      <c r="K8131">
        <v>6000</v>
      </c>
      <c r="L8131">
        <v>1</v>
      </c>
      <c r="M8131">
        <v>6000</v>
      </c>
      <c r="N8131">
        <v>1</v>
      </c>
      <c r="O8131" s="1">
        <v>44390.613913078705</v>
      </c>
    </row>
    <row r="8132" spans="2:15" x14ac:dyDescent="0.25">
      <c r="B8132" t="s">
        <v>4502</v>
      </c>
      <c r="C8132" t="str">
        <f t="shared" si="254"/>
        <v>msvillanueva</v>
      </c>
      <c r="E8132" t="str">
        <f t="shared" si="255"/>
        <v/>
      </c>
      <c r="F8132" t="s">
        <v>4503</v>
      </c>
      <c r="G8132" t="s">
        <v>4668</v>
      </c>
      <c r="H8132" t="s">
        <v>4669</v>
      </c>
      <c r="I8132" s="1">
        <v>44390</v>
      </c>
      <c r="J8132" t="s">
        <v>74</v>
      </c>
      <c r="K8132">
        <v>6300</v>
      </c>
      <c r="L8132">
        <v>1</v>
      </c>
      <c r="M8132">
        <v>6300</v>
      </c>
      <c r="N8132">
        <v>1</v>
      </c>
      <c r="O8132" s="1">
        <v>44392.693600497689</v>
      </c>
    </row>
    <row r="8133" spans="2:15" x14ac:dyDescent="0.25">
      <c r="B8133" t="s">
        <v>4699</v>
      </c>
      <c r="C8133" t="str">
        <f t="shared" si="254"/>
        <v>elmorcilla</v>
      </c>
      <c r="E8133" t="str">
        <f t="shared" si="255"/>
        <v/>
      </c>
      <c r="F8133" t="s">
        <v>4503</v>
      </c>
      <c r="G8133" t="s">
        <v>12201</v>
      </c>
      <c r="H8133" t="s">
        <v>12202</v>
      </c>
      <c r="I8133" s="1">
        <v>44391</v>
      </c>
      <c r="J8133" t="s">
        <v>74</v>
      </c>
      <c r="K8133">
        <v>5000</v>
      </c>
      <c r="L8133">
        <v>1</v>
      </c>
      <c r="M8133">
        <v>5000</v>
      </c>
      <c r="N8133">
        <v>1</v>
      </c>
      <c r="O8133" s="1">
        <v>44396.359698993052</v>
      </c>
    </row>
    <row r="8134" spans="2:15" x14ac:dyDescent="0.25">
      <c r="B8134" t="s">
        <v>4699</v>
      </c>
      <c r="C8134" t="str">
        <f t="shared" si="254"/>
        <v>elmorcilla</v>
      </c>
      <c r="E8134" t="str">
        <f t="shared" si="255"/>
        <v/>
      </c>
      <c r="F8134" t="s">
        <v>4503</v>
      </c>
      <c r="G8134" t="s">
        <v>12201</v>
      </c>
      <c r="H8134" t="s">
        <v>12202</v>
      </c>
      <c r="I8134" s="1">
        <v>44391</v>
      </c>
      <c r="J8134" t="s">
        <v>74</v>
      </c>
      <c r="K8134">
        <v>3000</v>
      </c>
      <c r="L8134">
        <v>1</v>
      </c>
      <c r="M8134">
        <v>3000</v>
      </c>
      <c r="N8134">
        <v>1</v>
      </c>
      <c r="O8134" s="1">
        <v>44396.359688263889</v>
      </c>
    </row>
    <row r="8135" spans="2:15" x14ac:dyDescent="0.25">
      <c r="B8135" t="s">
        <v>4699</v>
      </c>
      <c r="C8135" t="str">
        <f t="shared" si="254"/>
        <v>elmorcilla</v>
      </c>
      <c r="E8135" t="str">
        <f t="shared" si="255"/>
        <v/>
      </c>
      <c r="F8135" t="s">
        <v>4503</v>
      </c>
      <c r="G8135" t="s">
        <v>12201</v>
      </c>
      <c r="H8135" t="s">
        <v>12202</v>
      </c>
      <c r="I8135" s="1">
        <v>44391</v>
      </c>
      <c r="J8135" t="s">
        <v>74</v>
      </c>
      <c r="K8135">
        <v>1964.67</v>
      </c>
      <c r="L8135">
        <v>1</v>
      </c>
      <c r="M8135">
        <v>1964.67</v>
      </c>
      <c r="N8135">
        <v>1</v>
      </c>
      <c r="O8135" s="1">
        <v>44396.359695092593</v>
      </c>
    </row>
    <row r="8136" spans="2:15" x14ac:dyDescent="0.25">
      <c r="B8136" t="s">
        <v>4699</v>
      </c>
      <c r="C8136" t="str">
        <f t="shared" si="254"/>
        <v>elmorcilla</v>
      </c>
      <c r="E8136" t="str">
        <f t="shared" si="255"/>
        <v/>
      </c>
      <c r="F8136" t="s">
        <v>4503</v>
      </c>
      <c r="G8136" t="s">
        <v>12201</v>
      </c>
      <c r="H8136" t="s">
        <v>12202</v>
      </c>
      <c r="I8136" s="1">
        <v>44403</v>
      </c>
      <c r="J8136" t="s">
        <v>74</v>
      </c>
      <c r="K8136">
        <v>55000</v>
      </c>
      <c r="L8136">
        <v>1</v>
      </c>
      <c r="M8136">
        <v>55000</v>
      </c>
      <c r="N8136">
        <v>1</v>
      </c>
      <c r="O8136" s="1">
        <v>44405.569660104164</v>
      </c>
    </row>
    <row r="8137" spans="2:15" x14ac:dyDescent="0.25">
      <c r="B8137" t="s">
        <v>4506</v>
      </c>
      <c r="C8137" t="str">
        <f t="shared" si="254"/>
        <v>valangit</v>
      </c>
      <c r="E8137" t="str">
        <f t="shared" si="255"/>
        <v/>
      </c>
      <c r="F8137" t="s">
        <v>4503</v>
      </c>
      <c r="G8137" t="s">
        <v>12203</v>
      </c>
      <c r="H8137" t="s">
        <v>12204</v>
      </c>
      <c r="I8137" s="1">
        <v>44406</v>
      </c>
      <c r="J8137" t="s">
        <v>74</v>
      </c>
      <c r="K8137">
        <v>10000</v>
      </c>
      <c r="L8137">
        <v>1</v>
      </c>
      <c r="M8137">
        <v>10000</v>
      </c>
      <c r="N8137">
        <v>1</v>
      </c>
      <c r="O8137" s="1">
        <v>44410.370668981479</v>
      </c>
    </row>
    <row r="8138" spans="2:15" x14ac:dyDescent="0.25">
      <c r="B8138" t="s">
        <v>4539</v>
      </c>
      <c r="C8138" t="str">
        <f t="shared" si="254"/>
        <v>jasimangan</v>
      </c>
      <c r="E8138" t="str">
        <f t="shared" si="255"/>
        <v/>
      </c>
      <c r="F8138" t="s">
        <v>4503</v>
      </c>
      <c r="G8138" t="s">
        <v>12205</v>
      </c>
      <c r="H8138" t="s">
        <v>12206</v>
      </c>
      <c r="I8138" s="1">
        <v>44390</v>
      </c>
      <c r="J8138" t="s">
        <v>74</v>
      </c>
      <c r="K8138">
        <v>2000</v>
      </c>
      <c r="L8138">
        <v>1</v>
      </c>
      <c r="M8138">
        <v>2000</v>
      </c>
      <c r="N8138">
        <v>1</v>
      </c>
      <c r="O8138" s="1">
        <v>44392.688853159721</v>
      </c>
    </row>
    <row r="8139" spans="2:15" x14ac:dyDescent="0.25">
      <c r="B8139" t="s">
        <v>4552</v>
      </c>
      <c r="C8139" t="str">
        <f t="shared" si="254"/>
        <v>cherry</v>
      </c>
      <c r="E8139" t="str">
        <f t="shared" si="255"/>
        <v/>
      </c>
      <c r="F8139" t="s">
        <v>4503</v>
      </c>
      <c r="G8139" t="s">
        <v>12207</v>
      </c>
      <c r="H8139" t="s">
        <v>12208</v>
      </c>
      <c r="I8139" s="1">
        <v>44406</v>
      </c>
      <c r="J8139" t="s">
        <v>74</v>
      </c>
      <c r="K8139">
        <v>5000</v>
      </c>
      <c r="L8139">
        <v>1</v>
      </c>
      <c r="M8139">
        <v>5000</v>
      </c>
      <c r="N8139">
        <v>1</v>
      </c>
      <c r="O8139" s="1">
        <v>44410.370311493054</v>
      </c>
    </row>
    <row r="8140" spans="2:15" x14ac:dyDescent="0.25">
      <c r="B8140" t="s">
        <v>4552</v>
      </c>
      <c r="C8140" t="str">
        <f t="shared" si="254"/>
        <v>cherry</v>
      </c>
      <c r="E8140" t="str">
        <f t="shared" si="255"/>
        <v/>
      </c>
      <c r="F8140" t="s">
        <v>4503</v>
      </c>
      <c r="G8140" t="s">
        <v>4670</v>
      </c>
      <c r="H8140" t="s">
        <v>4671</v>
      </c>
      <c r="I8140" s="1">
        <v>44391</v>
      </c>
      <c r="J8140" t="s">
        <v>74</v>
      </c>
      <c r="K8140">
        <v>5000</v>
      </c>
      <c r="L8140">
        <v>1</v>
      </c>
      <c r="M8140">
        <v>5000</v>
      </c>
      <c r="N8140">
        <v>1</v>
      </c>
      <c r="O8140" s="1">
        <v>44393.600217314815</v>
      </c>
    </row>
    <row r="8141" spans="2:15" x14ac:dyDescent="0.25">
      <c r="B8141" t="s">
        <v>4511</v>
      </c>
      <c r="C8141" t="str">
        <f t="shared" si="254"/>
        <v>cdaceral</v>
      </c>
      <c r="E8141" t="str">
        <f t="shared" si="255"/>
        <v/>
      </c>
      <c r="F8141" t="s">
        <v>4503</v>
      </c>
      <c r="G8141" t="s">
        <v>12209</v>
      </c>
      <c r="H8141" t="s">
        <v>12210</v>
      </c>
      <c r="I8141" s="1">
        <v>44399</v>
      </c>
      <c r="J8141" t="s">
        <v>74</v>
      </c>
      <c r="K8141">
        <v>10000</v>
      </c>
      <c r="L8141">
        <v>1</v>
      </c>
      <c r="M8141">
        <v>10000</v>
      </c>
      <c r="N8141">
        <v>1</v>
      </c>
      <c r="O8141" s="1">
        <v>44403.372381284724</v>
      </c>
    </row>
    <row r="8142" spans="2:15" x14ac:dyDescent="0.25">
      <c r="B8142" t="s">
        <v>4536</v>
      </c>
      <c r="C8142" t="str">
        <f t="shared" si="254"/>
        <v>james</v>
      </c>
      <c r="E8142" t="str">
        <f t="shared" si="255"/>
        <v/>
      </c>
      <c r="F8142" t="s">
        <v>4503</v>
      </c>
      <c r="G8142" t="s">
        <v>12211</v>
      </c>
      <c r="H8142" t="s">
        <v>12212</v>
      </c>
      <c r="I8142" s="1">
        <v>44396</v>
      </c>
      <c r="J8142" t="s">
        <v>74</v>
      </c>
      <c r="K8142">
        <v>2000</v>
      </c>
      <c r="L8142">
        <v>1</v>
      </c>
      <c r="M8142">
        <v>2000</v>
      </c>
      <c r="N8142">
        <v>1</v>
      </c>
      <c r="O8142" s="1">
        <v>44400.448240428239</v>
      </c>
    </row>
    <row r="8143" spans="2:15" x14ac:dyDescent="0.25">
      <c r="B8143" t="s">
        <v>4539</v>
      </c>
      <c r="C8143" t="str">
        <f t="shared" si="254"/>
        <v>jasimangan</v>
      </c>
      <c r="E8143" t="str">
        <f t="shared" si="255"/>
        <v/>
      </c>
      <c r="F8143" t="s">
        <v>4503</v>
      </c>
      <c r="G8143" t="s">
        <v>4672</v>
      </c>
      <c r="H8143" t="s">
        <v>4673</v>
      </c>
      <c r="I8143" s="1">
        <v>44393</v>
      </c>
      <c r="J8143" t="s">
        <v>74</v>
      </c>
      <c r="K8143">
        <v>3000</v>
      </c>
      <c r="L8143">
        <v>1</v>
      </c>
      <c r="M8143">
        <v>3000</v>
      </c>
      <c r="N8143">
        <v>1</v>
      </c>
      <c r="O8143" s="1">
        <v>44400.444540509263</v>
      </c>
    </row>
    <row r="8144" spans="2:15" x14ac:dyDescent="0.25">
      <c r="B8144" t="s">
        <v>4542</v>
      </c>
      <c r="C8144" t="str">
        <f t="shared" si="254"/>
        <v>edortiz</v>
      </c>
      <c r="E8144" t="str">
        <f t="shared" si="255"/>
        <v/>
      </c>
      <c r="F8144" t="s">
        <v>4503</v>
      </c>
      <c r="G8144" t="s">
        <v>12213</v>
      </c>
      <c r="H8144" t="s">
        <v>12214</v>
      </c>
      <c r="I8144" s="1">
        <v>44404</v>
      </c>
      <c r="J8144" t="s">
        <v>74</v>
      </c>
      <c r="K8144">
        <v>2000</v>
      </c>
      <c r="L8144">
        <v>1</v>
      </c>
      <c r="M8144">
        <v>2000</v>
      </c>
      <c r="N8144">
        <v>1</v>
      </c>
      <c r="O8144" s="1">
        <v>44407.413831712962</v>
      </c>
    </row>
    <row r="8145" spans="2:15" x14ac:dyDescent="0.25">
      <c r="B8145" t="s">
        <v>4524</v>
      </c>
      <c r="C8145" t="str">
        <f t="shared" si="254"/>
        <v>cosantillan</v>
      </c>
      <c r="E8145" t="str">
        <f t="shared" si="255"/>
        <v/>
      </c>
      <c r="F8145" t="s">
        <v>4503</v>
      </c>
      <c r="G8145" t="s">
        <v>4674</v>
      </c>
      <c r="H8145" t="s">
        <v>4675</v>
      </c>
      <c r="I8145" s="1">
        <v>44405</v>
      </c>
      <c r="J8145" t="s">
        <v>74</v>
      </c>
      <c r="K8145">
        <v>3000</v>
      </c>
      <c r="L8145">
        <v>1</v>
      </c>
      <c r="M8145">
        <v>3000</v>
      </c>
      <c r="N8145">
        <v>1</v>
      </c>
      <c r="O8145" s="1">
        <v>44407.417230509258</v>
      </c>
    </row>
    <row r="8146" spans="2:15" x14ac:dyDescent="0.25">
      <c r="B8146" t="s">
        <v>4521</v>
      </c>
      <c r="C8146" t="str">
        <f t="shared" si="254"/>
        <v>dsolaira</v>
      </c>
      <c r="E8146" t="str">
        <f t="shared" si="255"/>
        <v/>
      </c>
      <c r="F8146" t="s">
        <v>4503</v>
      </c>
      <c r="G8146" t="s">
        <v>12215</v>
      </c>
      <c r="H8146" t="s">
        <v>12216</v>
      </c>
      <c r="I8146" s="1">
        <v>44393</v>
      </c>
      <c r="J8146" t="s">
        <v>74</v>
      </c>
      <c r="K8146">
        <v>12500</v>
      </c>
      <c r="L8146">
        <v>1</v>
      </c>
      <c r="M8146">
        <v>12500</v>
      </c>
      <c r="N8146">
        <v>1</v>
      </c>
      <c r="O8146" s="1">
        <v>44400.434676539349</v>
      </c>
    </row>
    <row r="8147" spans="2:15" x14ac:dyDescent="0.25">
      <c r="B8147" t="s">
        <v>67</v>
      </c>
      <c r="C8147" t="str">
        <f t="shared" si="254"/>
        <v>na</v>
      </c>
      <c r="E8147" t="str">
        <f t="shared" si="255"/>
        <v/>
      </c>
      <c r="F8147" t="s">
        <v>4503</v>
      </c>
      <c r="G8147" t="s">
        <v>12217</v>
      </c>
      <c r="H8147" t="s">
        <v>12218</v>
      </c>
      <c r="I8147" s="1">
        <v>44379</v>
      </c>
      <c r="J8147" t="s">
        <v>74</v>
      </c>
      <c r="K8147">
        <v>500</v>
      </c>
      <c r="L8147">
        <v>1</v>
      </c>
      <c r="M8147">
        <v>500</v>
      </c>
      <c r="N8147">
        <v>1</v>
      </c>
      <c r="O8147" s="1">
        <v>44390.608453194443</v>
      </c>
    </row>
    <row r="8148" spans="2:15" x14ac:dyDescent="0.25">
      <c r="B8148" t="s">
        <v>4511</v>
      </c>
      <c r="C8148" t="str">
        <f t="shared" si="254"/>
        <v>cdaceral</v>
      </c>
      <c r="E8148" t="str">
        <f t="shared" si="255"/>
        <v/>
      </c>
      <c r="F8148" t="s">
        <v>4503</v>
      </c>
      <c r="G8148" t="s">
        <v>12219</v>
      </c>
      <c r="H8148" t="s">
        <v>12220</v>
      </c>
      <c r="I8148" s="1">
        <v>44405</v>
      </c>
      <c r="J8148" t="s">
        <v>74</v>
      </c>
      <c r="K8148">
        <v>1000</v>
      </c>
      <c r="L8148">
        <v>1</v>
      </c>
      <c r="M8148">
        <v>1000</v>
      </c>
      <c r="N8148">
        <v>1</v>
      </c>
      <c r="O8148" s="1">
        <v>44407.41529798611</v>
      </c>
    </row>
    <row r="8149" spans="2:15" x14ac:dyDescent="0.25">
      <c r="B8149" t="s">
        <v>4565</v>
      </c>
      <c r="C8149" t="str">
        <f t="shared" si="254"/>
        <v>nmbatac</v>
      </c>
      <c r="E8149" t="str">
        <f t="shared" si="255"/>
        <v/>
      </c>
      <c r="F8149" t="s">
        <v>4503</v>
      </c>
      <c r="G8149" t="s">
        <v>12221</v>
      </c>
      <c r="H8149" t="s">
        <v>12222</v>
      </c>
      <c r="I8149" s="1">
        <v>44404</v>
      </c>
      <c r="J8149" t="s">
        <v>74</v>
      </c>
      <c r="K8149">
        <v>4048</v>
      </c>
      <c r="L8149">
        <v>1</v>
      </c>
      <c r="M8149">
        <v>4048</v>
      </c>
      <c r="N8149">
        <v>1</v>
      </c>
      <c r="O8149" s="1">
        <v>44407.412575115741</v>
      </c>
    </row>
    <row r="8150" spans="2:15" x14ac:dyDescent="0.25">
      <c r="B8150" t="s">
        <v>4533</v>
      </c>
      <c r="C8150" t="str">
        <f t="shared" si="254"/>
        <v>nmnacario</v>
      </c>
      <c r="E8150" t="str">
        <f t="shared" si="255"/>
        <v/>
      </c>
      <c r="F8150" t="s">
        <v>4503</v>
      </c>
      <c r="G8150" t="s">
        <v>4676</v>
      </c>
      <c r="H8150" t="s">
        <v>4677</v>
      </c>
      <c r="I8150" s="1">
        <v>44385</v>
      </c>
      <c r="J8150" t="s">
        <v>74</v>
      </c>
      <c r="K8150">
        <v>3000</v>
      </c>
      <c r="L8150">
        <v>1</v>
      </c>
      <c r="M8150">
        <v>3000</v>
      </c>
      <c r="N8150">
        <v>1</v>
      </c>
      <c r="O8150" s="1">
        <v>44391.630271296293</v>
      </c>
    </row>
    <row r="8151" spans="2:15" x14ac:dyDescent="0.25">
      <c r="B8151" t="s">
        <v>4552</v>
      </c>
      <c r="C8151" t="str">
        <f t="shared" si="254"/>
        <v>cherry</v>
      </c>
      <c r="E8151" t="str">
        <f t="shared" si="255"/>
        <v/>
      </c>
      <c r="F8151" t="s">
        <v>4503</v>
      </c>
      <c r="G8151" t="s">
        <v>12223</v>
      </c>
      <c r="H8151" t="s">
        <v>12224</v>
      </c>
      <c r="I8151" s="1">
        <v>44406</v>
      </c>
      <c r="J8151" t="s">
        <v>74</v>
      </c>
      <c r="K8151">
        <v>21100.32</v>
      </c>
      <c r="L8151">
        <v>1</v>
      </c>
      <c r="M8151">
        <v>21100.32</v>
      </c>
      <c r="N8151">
        <v>1</v>
      </c>
      <c r="O8151" s="1">
        <v>44410.370152847223</v>
      </c>
    </row>
    <row r="8152" spans="2:15" x14ac:dyDescent="0.25">
      <c r="B8152" t="s">
        <v>4542</v>
      </c>
      <c r="C8152" t="str">
        <f t="shared" si="254"/>
        <v>edortiz</v>
      </c>
      <c r="E8152" t="str">
        <f t="shared" si="255"/>
        <v/>
      </c>
      <c r="F8152" t="s">
        <v>4503</v>
      </c>
      <c r="G8152" t="s">
        <v>12225</v>
      </c>
      <c r="H8152" t="s">
        <v>12226</v>
      </c>
      <c r="I8152" s="1">
        <v>44399</v>
      </c>
      <c r="J8152" t="s">
        <v>74</v>
      </c>
      <c r="K8152">
        <v>5000</v>
      </c>
      <c r="L8152">
        <v>1</v>
      </c>
      <c r="M8152">
        <v>5000</v>
      </c>
      <c r="N8152">
        <v>1</v>
      </c>
      <c r="O8152" s="1">
        <v>44403.373861342596</v>
      </c>
    </row>
    <row r="8153" spans="2:15" x14ac:dyDescent="0.25">
      <c r="B8153" t="s">
        <v>4514</v>
      </c>
      <c r="C8153" t="str">
        <f t="shared" si="254"/>
        <v>rzsadiwa</v>
      </c>
      <c r="E8153" t="str">
        <f t="shared" si="255"/>
        <v/>
      </c>
      <c r="F8153" t="s">
        <v>4503</v>
      </c>
      <c r="G8153" t="s">
        <v>12227</v>
      </c>
      <c r="H8153" t="s">
        <v>12228</v>
      </c>
      <c r="I8153" s="1">
        <v>44406</v>
      </c>
      <c r="J8153" t="s">
        <v>74</v>
      </c>
      <c r="K8153">
        <v>5000</v>
      </c>
      <c r="L8153">
        <v>1</v>
      </c>
      <c r="M8153">
        <v>5000</v>
      </c>
      <c r="N8153">
        <v>1</v>
      </c>
      <c r="O8153" s="1">
        <v>44410.373276388891</v>
      </c>
    </row>
    <row r="8154" spans="2:15" x14ac:dyDescent="0.25">
      <c r="B8154" t="s">
        <v>4521</v>
      </c>
      <c r="C8154" t="str">
        <f t="shared" si="254"/>
        <v>dsolaira</v>
      </c>
      <c r="E8154" t="str">
        <f t="shared" si="255"/>
        <v/>
      </c>
      <c r="F8154" t="s">
        <v>4503</v>
      </c>
      <c r="G8154" t="s">
        <v>12229</v>
      </c>
      <c r="H8154" t="s">
        <v>12230</v>
      </c>
      <c r="I8154" s="1">
        <v>44393</v>
      </c>
      <c r="J8154" t="s">
        <v>74</v>
      </c>
      <c r="K8154">
        <v>15500</v>
      </c>
      <c r="L8154">
        <v>1</v>
      </c>
      <c r="M8154">
        <v>15500</v>
      </c>
      <c r="N8154">
        <v>1</v>
      </c>
      <c r="O8154" s="1">
        <v>44400.434713888892</v>
      </c>
    </row>
    <row r="8155" spans="2:15" x14ac:dyDescent="0.25">
      <c r="B8155" t="s">
        <v>4552</v>
      </c>
      <c r="C8155" t="str">
        <f t="shared" si="254"/>
        <v>cherry</v>
      </c>
      <c r="E8155" t="str">
        <f t="shared" si="255"/>
        <v/>
      </c>
      <c r="F8155" t="s">
        <v>4503</v>
      </c>
      <c r="G8155" t="s">
        <v>4678</v>
      </c>
      <c r="H8155" t="s">
        <v>4679</v>
      </c>
      <c r="I8155" s="1">
        <v>44386</v>
      </c>
      <c r="J8155" t="s">
        <v>74</v>
      </c>
      <c r="K8155">
        <v>21000</v>
      </c>
      <c r="L8155">
        <v>1</v>
      </c>
      <c r="M8155">
        <v>21000</v>
      </c>
      <c r="N8155">
        <v>1</v>
      </c>
      <c r="O8155" s="1">
        <v>44391.635200381941</v>
      </c>
    </row>
    <row r="8156" spans="2:15" x14ac:dyDescent="0.25">
      <c r="B8156" t="s">
        <v>4542</v>
      </c>
      <c r="C8156" t="str">
        <f t="shared" si="254"/>
        <v>edortiz</v>
      </c>
      <c r="E8156" t="str">
        <f t="shared" si="255"/>
        <v/>
      </c>
      <c r="F8156" t="s">
        <v>4503</v>
      </c>
      <c r="G8156" t="s">
        <v>12231</v>
      </c>
      <c r="H8156" t="s">
        <v>12232</v>
      </c>
      <c r="I8156" s="1">
        <v>44396</v>
      </c>
      <c r="J8156" t="s">
        <v>74</v>
      </c>
      <c r="K8156">
        <v>3000</v>
      </c>
      <c r="L8156">
        <v>1</v>
      </c>
      <c r="M8156">
        <v>3000</v>
      </c>
      <c r="N8156">
        <v>1</v>
      </c>
      <c r="O8156" s="1">
        <v>44400.438793819441</v>
      </c>
    </row>
    <row r="8157" spans="2:15" x14ac:dyDescent="0.25">
      <c r="B8157" t="s">
        <v>4502</v>
      </c>
      <c r="C8157" t="str">
        <f t="shared" si="254"/>
        <v>msvillanueva</v>
      </c>
      <c r="E8157" t="str">
        <f t="shared" si="255"/>
        <v/>
      </c>
      <c r="F8157" t="s">
        <v>4503</v>
      </c>
      <c r="G8157" t="s">
        <v>12233</v>
      </c>
      <c r="H8157" t="s">
        <v>12234</v>
      </c>
      <c r="I8157" s="1">
        <v>44406</v>
      </c>
      <c r="J8157" t="s">
        <v>74</v>
      </c>
      <c r="K8157">
        <v>16640</v>
      </c>
      <c r="L8157">
        <v>1</v>
      </c>
      <c r="M8157">
        <v>16640</v>
      </c>
      <c r="N8157">
        <v>1</v>
      </c>
      <c r="O8157" s="1">
        <v>44410.374954664352</v>
      </c>
    </row>
    <row r="8158" spans="2:15" x14ac:dyDescent="0.25">
      <c r="B8158" t="s">
        <v>4502</v>
      </c>
      <c r="C8158" t="str">
        <f t="shared" si="254"/>
        <v>msvillanueva</v>
      </c>
      <c r="E8158" t="str">
        <f t="shared" si="255"/>
        <v/>
      </c>
      <c r="F8158" t="s">
        <v>4503</v>
      </c>
      <c r="G8158" t="s">
        <v>12235</v>
      </c>
      <c r="H8158" t="s">
        <v>12236</v>
      </c>
      <c r="I8158" s="1">
        <v>44403</v>
      </c>
      <c r="J8158" t="s">
        <v>74</v>
      </c>
      <c r="K8158">
        <v>2500</v>
      </c>
      <c r="L8158">
        <v>1</v>
      </c>
      <c r="M8158">
        <v>2500</v>
      </c>
      <c r="N8158">
        <v>1</v>
      </c>
      <c r="O8158" s="1">
        <v>44405.574767939812</v>
      </c>
    </row>
    <row r="8159" spans="2:15" x14ac:dyDescent="0.25">
      <c r="B8159" t="s">
        <v>4521</v>
      </c>
      <c r="C8159" t="str">
        <f t="shared" si="254"/>
        <v>dsolaira</v>
      </c>
      <c r="E8159" t="str">
        <f t="shared" si="255"/>
        <v/>
      </c>
      <c r="F8159" t="s">
        <v>4503</v>
      </c>
      <c r="G8159" t="s">
        <v>4680</v>
      </c>
      <c r="H8159" t="s">
        <v>4681</v>
      </c>
      <c r="I8159" s="1">
        <v>44392</v>
      </c>
      <c r="J8159" t="s">
        <v>74</v>
      </c>
      <c r="K8159">
        <v>12638.38</v>
      </c>
      <c r="L8159">
        <v>1</v>
      </c>
      <c r="M8159">
        <v>12638.38</v>
      </c>
      <c r="N8159">
        <v>1</v>
      </c>
      <c r="O8159" s="1">
        <v>44396.361580555553</v>
      </c>
    </row>
    <row r="8160" spans="2:15" x14ac:dyDescent="0.25">
      <c r="B8160" t="s">
        <v>4502</v>
      </c>
      <c r="C8160" t="str">
        <f t="shared" si="254"/>
        <v>msvillanueva</v>
      </c>
      <c r="D8160" t="s">
        <v>2431</v>
      </c>
      <c r="E8160" t="str">
        <f t="shared" si="255"/>
        <v>jbaliola</v>
      </c>
      <c r="F8160" t="s">
        <v>4503</v>
      </c>
      <c r="G8160" t="s">
        <v>12237</v>
      </c>
      <c r="H8160" t="s">
        <v>12238</v>
      </c>
      <c r="I8160" s="1">
        <v>44392</v>
      </c>
      <c r="J8160" t="s">
        <v>74</v>
      </c>
      <c r="K8160">
        <v>8000</v>
      </c>
      <c r="L8160">
        <v>1</v>
      </c>
      <c r="M8160">
        <v>8000</v>
      </c>
      <c r="N8160">
        <v>1</v>
      </c>
      <c r="O8160" s="1">
        <v>44396.363015625</v>
      </c>
    </row>
    <row r="8161" spans="2:15" x14ac:dyDescent="0.25">
      <c r="B8161" t="s">
        <v>4524</v>
      </c>
      <c r="C8161" t="str">
        <f t="shared" si="254"/>
        <v>cosantillan</v>
      </c>
      <c r="E8161" t="str">
        <f t="shared" si="255"/>
        <v/>
      </c>
      <c r="F8161" t="s">
        <v>4503</v>
      </c>
      <c r="G8161" t="s">
        <v>12239</v>
      </c>
      <c r="H8161" t="s">
        <v>12240</v>
      </c>
      <c r="I8161" s="1">
        <v>44406</v>
      </c>
      <c r="J8161" t="s">
        <v>74</v>
      </c>
      <c r="K8161">
        <v>27693</v>
      </c>
      <c r="L8161">
        <v>1</v>
      </c>
      <c r="M8161">
        <v>27693</v>
      </c>
      <c r="N8161">
        <v>1</v>
      </c>
      <c r="O8161" s="1">
        <v>44410.373390624998</v>
      </c>
    </row>
    <row r="8162" spans="2:15" x14ac:dyDescent="0.25">
      <c r="B8162" t="s">
        <v>4524</v>
      </c>
      <c r="C8162" t="str">
        <f t="shared" si="254"/>
        <v>cosantillan</v>
      </c>
      <c r="E8162" t="str">
        <f t="shared" si="255"/>
        <v/>
      </c>
      <c r="F8162" t="s">
        <v>4503</v>
      </c>
      <c r="G8162" t="s">
        <v>4682</v>
      </c>
      <c r="H8162" t="s">
        <v>4683</v>
      </c>
      <c r="I8162" s="1">
        <v>44382</v>
      </c>
      <c r="J8162" t="s">
        <v>74</v>
      </c>
      <c r="K8162">
        <v>3000</v>
      </c>
      <c r="L8162">
        <v>1</v>
      </c>
      <c r="M8162">
        <v>3000</v>
      </c>
      <c r="N8162">
        <v>1</v>
      </c>
      <c r="O8162" s="1">
        <v>44390.612600381945</v>
      </c>
    </row>
    <row r="8163" spans="2:15" x14ac:dyDescent="0.25">
      <c r="B8163" t="s">
        <v>4524</v>
      </c>
      <c r="C8163" t="str">
        <f t="shared" si="254"/>
        <v>cosantillan</v>
      </c>
      <c r="E8163" t="str">
        <f t="shared" si="255"/>
        <v/>
      </c>
      <c r="F8163" t="s">
        <v>4503</v>
      </c>
      <c r="G8163" t="s">
        <v>4682</v>
      </c>
      <c r="H8163" t="s">
        <v>4683</v>
      </c>
      <c r="I8163" s="1">
        <v>44403</v>
      </c>
      <c r="J8163" t="s">
        <v>74</v>
      </c>
      <c r="K8163">
        <v>3000</v>
      </c>
      <c r="L8163">
        <v>1</v>
      </c>
      <c r="M8163">
        <v>3000</v>
      </c>
      <c r="N8163">
        <v>1</v>
      </c>
      <c r="O8163" s="1">
        <v>44405.571779085651</v>
      </c>
    </row>
    <row r="8164" spans="2:15" x14ac:dyDescent="0.25">
      <c r="B8164" t="s">
        <v>4533</v>
      </c>
      <c r="C8164" t="str">
        <f t="shared" si="254"/>
        <v>nmnacario</v>
      </c>
      <c r="E8164" t="str">
        <f t="shared" si="255"/>
        <v/>
      </c>
      <c r="F8164" t="s">
        <v>4503</v>
      </c>
      <c r="G8164" t="s">
        <v>12241</v>
      </c>
      <c r="H8164" t="s">
        <v>12242</v>
      </c>
      <c r="I8164" s="1">
        <v>44400</v>
      </c>
      <c r="J8164" t="s">
        <v>74</v>
      </c>
      <c r="K8164">
        <v>3000</v>
      </c>
      <c r="L8164">
        <v>1</v>
      </c>
      <c r="M8164">
        <v>3000</v>
      </c>
      <c r="N8164">
        <v>1</v>
      </c>
      <c r="O8164" s="1">
        <v>44405.566190162041</v>
      </c>
    </row>
    <row r="8165" spans="2:15" x14ac:dyDescent="0.25">
      <c r="B8165" t="s">
        <v>4502</v>
      </c>
      <c r="C8165" t="str">
        <f t="shared" si="254"/>
        <v>msvillanueva</v>
      </c>
      <c r="E8165" t="str">
        <f t="shared" si="255"/>
        <v/>
      </c>
      <c r="F8165" t="s">
        <v>4503</v>
      </c>
      <c r="G8165" t="s">
        <v>12243</v>
      </c>
      <c r="H8165" t="s">
        <v>12244</v>
      </c>
      <c r="I8165" s="1">
        <v>44404</v>
      </c>
      <c r="J8165" t="s">
        <v>74</v>
      </c>
      <c r="K8165">
        <v>2000</v>
      </c>
      <c r="L8165">
        <v>1</v>
      </c>
      <c r="M8165">
        <v>2000</v>
      </c>
      <c r="N8165">
        <v>1</v>
      </c>
      <c r="O8165" s="1">
        <v>44407.414363611111</v>
      </c>
    </row>
    <row r="8166" spans="2:15" x14ac:dyDescent="0.25">
      <c r="B8166" t="s">
        <v>4552</v>
      </c>
      <c r="C8166" t="str">
        <f t="shared" si="254"/>
        <v>cherry</v>
      </c>
      <c r="E8166" t="str">
        <f t="shared" si="255"/>
        <v/>
      </c>
      <c r="F8166" t="s">
        <v>4503</v>
      </c>
      <c r="G8166" t="s">
        <v>12245</v>
      </c>
      <c r="H8166" t="s">
        <v>12246</v>
      </c>
      <c r="I8166" s="1">
        <v>44399</v>
      </c>
      <c r="J8166" t="s">
        <v>74</v>
      </c>
      <c r="K8166">
        <v>4000</v>
      </c>
      <c r="L8166">
        <v>1</v>
      </c>
      <c r="M8166">
        <v>4000</v>
      </c>
      <c r="N8166">
        <v>1</v>
      </c>
      <c r="O8166" s="1">
        <v>44403.372821018522</v>
      </c>
    </row>
    <row r="8167" spans="2:15" x14ac:dyDescent="0.25">
      <c r="B8167" t="s">
        <v>4521</v>
      </c>
      <c r="C8167" t="str">
        <f t="shared" si="254"/>
        <v>dsolaira</v>
      </c>
      <c r="E8167" t="str">
        <f t="shared" si="255"/>
        <v/>
      </c>
      <c r="F8167" t="s">
        <v>4503</v>
      </c>
      <c r="G8167" t="s">
        <v>12247</v>
      </c>
      <c r="H8167" t="s">
        <v>12248</v>
      </c>
      <c r="I8167" s="1">
        <v>44398</v>
      </c>
      <c r="J8167" t="s">
        <v>74</v>
      </c>
      <c r="K8167">
        <v>500</v>
      </c>
      <c r="L8167">
        <v>1</v>
      </c>
      <c r="M8167">
        <v>500</v>
      </c>
      <c r="N8167">
        <v>1</v>
      </c>
      <c r="O8167" s="1">
        <v>44400.66929810185</v>
      </c>
    </row>
    <row r="8168" spans="2:15" x14ac:dyDescent="0.25">
      <c r="B8168" t="s">
        <v>4502</v>
      </c>
      <c r="C8168" t="str">
        <f t="shared" si="254"/>
        <v>msvillanueva</v>
      </c>
      <c r="E8168" t="str">
        <f t="shared" si="255"/>
        <v/>
      </c>
      <c r="F8168" t="s">
        <v>4503</v>
      </c>
      <c r="G8168" t="s">
        <v>12249</v>
      </c>
      <c r="H8168" t="s">
        <v>12250</v>
      </c>
      <c r="I8168" s="1">
        <v>44392</v>
      </c>
      <c r="J8168" t="s">
        <v>74</v>
      </c>
      <c r="K8168">
        <v>2000</v>
      </c>
      <c r="L8168">
        <v>1</v>
      </c>
      <c r="M8168">
        <v>2000</v>
      </c>
      <c r="N8168">
        <v>1</v>
      </c>
      <c r="O8168" s="1">
        <v>44396.363062997683</v>
      </c>
    </row>
    <row r="8169" spans="2:15" x14ac:dyDescent="0.25">
      <c r="B8169" t="s">
        <v>4524</v>
      </c>
      <c r="C8169" t="str">
        <f t="shared" si="254"/>
        <v>cosantillan</v>
      </c>
      <c r="E8169" t="str">
        <f t="shared" si="255"/>
        <v/>
      </c>
      <c r="F8169" t="s">
        <v>4503</v>
      </c>
      <c r="G8169" t="s">
        <v>12251</v>
      </c>
      <c r="H8169" t="s">
        <v>12252</v>
      </c>
      <c r="I8169" s="1">
        <v>44389</v>
      </c>
      <c r="J8169" t="s">
        <v>74</v>
      </c>
      <c r="K8169">
        <v>5000</v>
      </c>
      <c r="L8169">
        <v>1</v>
      </c>
      <c r="M8169">
        <v>5000</v>
      </c>
      <c r="N8169">
        <v>1</v>
      </c>
      <c r="O8169" s="1">
        <v>44392.688289467595</v>
      </c>
    </row>
    <row r="8170" spans="2:15" x14ac:dyDescent="0.25">
      <c r="B8170" t="s">
        <v>4552</v>
      </c>
      <c r="C8170" t="str">
        <f t="shared" si="254"/>
        <v>cherry</v>
      </c>
      <c r="E8170" t="str">
        <f t="shared" si="255"/>
        <v/>
      </c>
      <c r="F8170" t="s">
        <v>4503</v>
      </c>
      <c r="G8170" t="s">
        <v>12253</v>
      </c>
      <c r="H8170" t="s">
        <v>12254</v>
      </c>
      <c r="I8170" s="1">
        <v>44403</v>
      </c>
      <c r="J8170" t="s">
        <v>74</v>
      </c>
      <c r="K8170">
        <v>10000</v>
      </c>
      <c r="L8170">
        <v>1</v>
      </c>
      <c r="M8170">
        <v>10000</v>
      </c>
      <c r="N8170">
        <v>1</v>
      </c>
      <c r="O8170" s="1">
        <v>44405.570831053243</v>
      </c>
    </row>
    <row r="8171" spans="2:15" x14ac:dyDescent="0.25">
      <c r="B8171" t="s">
        <v>4552</v>
      </c>
      <c r="C8171" t="str">
        <f t="shared" si="254"/>
        <v>cherry</v>
      </c>
      <c r="E8171" t="str">
        <f t="shared" si="255"/>
        <v/>
      </c>
      <c r="F8171" t="s">
        <v>4503</v>
      </c>
      <c r="G8171" t="s">
        <v>12255</v>
      </c>
      <c r="H8171" t="s">
        <v>12256</v>
      </c>
      <c r="I8171" s="1">
        <v>44400</v>
      </c>
      <c r="J8171" t="s">
        <v>74</v>
      </c>
      <c r="K8171">
        <v>2500</v>
      </c>
      <c r="L8171">
        <v>1</v>
      </c>
      <c r="M8171">
        <v>2500</v>
      </c>
      <c r="N8171">
        <v>1</v>
      </c>
      <c r="O8171" s="1">
        <v>44405.565796828705</v>
      </c>
    </row>
    <row r="8172" spans="2:15" x14ac:dyDescent="0.25">
      <c r="B8172" t="s">
        <v>4533</v>
      </c>
      <c r="C8172" t="str">
        <f t="shared" si="254"/>
        <v>nmnacario</v>
      </c>
      <c r="E8172" t="str">
        <f t="shared" si="255"/>
        <v/>
      </c>
      <c r="F8172" t="s">
        <v>4503</v>
      </c>
      <c r="G8172" t="s">
        <v>12257</v>
      </c>
      <c r="H8172" t="s">
        <v>12256</v>
      </c>
      <c r="I8172" s="1">
        <v>44400</v>
      </c>
      <c r="J8172" t="s">
        <v>86</v>
      </c>
      <c r="K8172">
        <v>49.21</v>
      </c>
      <c r="L8172">
        <v>50.234999999999999</v>
      </c>
      <c r="M8172">
        <v>2472.0643500000001</v>
      </c>
      <c r="N8172">
        <v>1</v>
      </c>
      <c r="O8172" s="1">
        <v>44405.565801226854</v>
      </c>
    </row>
    <row r="8173" spans="2:15" x14ac:dyDescent="0.25">
      <c r="B8173" t="s">
        <v>4521</v>
      </c>
      <c r="C8173" t="str">
        <f t="shared" si="254"/>
        <v>dsolaira</v>
      </c>
      <c r="E8173" t="str">
        <f t="shared" si="255"/>
        <v/>
      </c>
      <c r="F8173" t="s">
        <v>4503</v>
      </c>
      <c r="G8173" t="s">
        <v>12258</v>
      </c>
      <c r="H8173" t="s">
        <v>12259</v>
      </c>
      <c r="I8173" s="1">
        <v>44399</v>
      </c>
      <c r="J8173" t="s">
        <v>74</v>
      </c>
      <c r="K8173">
        <v>5000</v>
      </c>
      <c r="L8173">
        <v>1</v>
      </c>
      <c r="M8173">
        <v>5000</v>
      </c>
      <c r="N8173">
        <v>1</v>
      </c>
      <c r="O8173" s="1">
        <v>44403.373791157406</v>
      </c>
    </row>
    <row r="8174" spans="2:15" x14ac:dyDescent="0.25">
      <c r="B8174" t="s">
        <v>4521</v>
      </c>
      <c r="C8174" t="str">
        <f t="shared" si="254"/>
        <v>dsolaira</v>
      </c>
      <c r="E8174" t="str">
        <f t="shared" si="255"/>
        <v/>
      </c>
      <c r="F8174" t="s">
        <v>4503</v>
      </c>
      <c r="G8174" t="s">
        <v>4684</v>
      </c>
      <c r="H8174" t="s">
        <v>4685</v>
      </c>
      <c r="I8174" s="1">
        <v>44393</v>
      </c>
      <c r="J8174" t="s">
        <v>74</v>
      </c>
      <c r="K8174">
        <v>2200</v>
      </c>
      <c r="L8174">
        <v>1</v>
      </c>
      <c r="M8174">
        <v>2200</v>
      </c>
      <c r="N8174">
        <v>1</v>
      </c>
      <c r="O8174" s="1">
        <v>44400.434747175925</v>
      </c>
    </row>
    <row r="8175" spans="2:15" x14ac:dyDescent="0.25">
      <c r="B8175" t="s">
        <v>4502</v>
      </c>
      <c r="C8175" t="str">
        <f t="shared" si="254"/>
        <v>msvillanueva</v>
      </c>
      <c r="E8175" t="str">
        <f t="shared" si="255"/>
        <v/>
      </c>
      <c r="F8175" t="s">
        <v>4503</v>
      </c>
      <c r="G8175" t="s">
        <v>4686</v>
      </c>
      <c r="H8175" t="s">
        <v>4687</v>
      </c>
      <c r="I8175" s="1">
        <v>44386</v>
      </c>
      <c r="J8175" t="s">
        <v>86</v>
      </c>
      <c r="K8175">
        <v>10</v>
      </c>
      <c r="L8175">
        <v>49.87</v>
      </c>
      <c r="M8175">
        <v>498.7</v>
      </c>
      <c r="N8175">
        <v>1</v>
      </c>
      <c r="O8175" s="1">
        <v>44391.650195439812</v>
      </c>
    </row>
    <row r="8176" spans="2:15" x14ac:dyDescent="0.25">
      <c r="B8176" t="s">
        <v>4502</v>
      </c>
      <c r="C8176" t="str">
        <f t="shared" si="254"/>
        <v>msvillanueva</v>
      </c>
      <c r="E8176" t="str">
        <f t="shared" si="255"/>
        <v/>
      </c>
      <c r="F8176" t="s">
        <v>4503</v>
      </c>
      <c r="G8176" t="s">
        <v>4686</v>
      </c>
      <c r="H8176" t="s">
        <v>4687</v>
      </c>
      <c r="I8176" s="1">
        <v>44393</v>
      </c>
      <c r="J8176" t="s">
        <v>86</v>
      </c>
      <c r="K8176">
        <v>1025.29</v>
      </c>
      <c r="L8176">
        <v>50.279000000000003</v>
      </c>
      <c r="M8176">
        <v>51550.555910000003</v>
      </c>
      <c r="N8176">
        <v>1</v>
      </c>
      <c r="O8176" s="1">
        <v>44400.445386296298</v>
      </c>
    </row>
    <row r="8177" spans="2:15" x14ac:dyDescent="0.25">
      <c r="B8177" t="s">
        <v>4539</v>
      </c>
      <c r="C8177" t="str">
        <f t="shared" si="254"/>
        <v>jasimangan</v>
      </c>
      <c r="E8177" t="str">
        <f t="shared" si="255"/>
        <v/>
      </c>
      <c r="F8177" t="s">
        <v>4503</v>
      </c>
      <c r="G8177" t="s">
        <v>12260</v>
      </c>
      <c r="H8177" t="s">
        <v>12261</v>
      </c>
      <c r="I8177" s="1">
        <v>44382</v>
      </c>
      <c r="J8177" t="s">
        <v>74</v>
      </c>
      <c r="K8177">
        <v>10000</v>
      </c>
      <c r="L8177">
        <v>1</v>
      </c>
      <c r="M8177">
        <v>10000</v>
      </c>
      <c r="N8177">
        <v>1</v>
      </c>
      <c r="O8177" s="1">
        <v>44390.613317013886</v>
      </c>
    </row>
    <row r="8178" spans="2:15" x14ac:dyDescent="0.25">
      <c r="B8178" t="s">
        <v>4521</v>
      </c>
      <c r="C8178" t="str">
        <f t="shared" si="254"/>
        <v>dsolaira</v>
      </c>
      <c r="E8178" t="str">
        <f t="shared" si="255"/>
        <v/>
      </c>
      <c r="F8178" t="s">
        <v>4503</v>
      </c>
      <c r="G8178" t="s">
        <v>12262</v>
      </c>
      <c r="H8178" t="s">
        <v>12263</v>
      </c>
      <c r="I8178" s="1">
        <v>44392</v>
      </c>
      <c r="J8178" t="s">
        <v>74</v>
      </c>
      <c r="K8178">
        <v>2000</v>
      </c>
      <c r="L8178">
        <v>1</v>
      </c>
      <c r="M8178">
        <v>2000</v>
      </c>
      <c r="N8178">
        <v>1</v>
      </c>
      <c r="O8178" s="1">
        <v>44396.36162920139</v>
      </c>
    </row>
    <row r="8179" spans="2:15" x14ac:dyDescent="0.25">
      <c r="B8179" t="s">
        <v>4552</v>
      </c>
      <c r="C8179" t="str">
        <f t="shared" si="254"/>
        <v>cherry</v>
      </c>
      <c r="E8179" t="str">
        <f t="shared" si="255"/>
        <v/>
      </c>
      <c r="F8179" t="s">
        <v>4503</v>
      </c>
      <c r="G8179" t="s">
        <v>12264</v>
      </c>
      <c r="H8179" t="s">
        <v>12265</v>
      </c>
      <c r="I8179" s="1">
        <v>44398</v>
      </c>
      <c r="J8179" t="s">
        <v>74</v>
      </c>
      <c r="K8179">
        <v>5857</v>
      </c>
      <c r="L8179">
        <v>1</v>
      </c>
      <c r="M8179">
        <v>5857</v>
      </c>
      <c r="N8179">
        <v>1</v>
      </c>
      <c r="O8179" s="1">
        <v>44400.667849305559</v>
      </c>
    </row>
    <row r="8180" spans="2:15" x14ac:dyDescent="0.25">
      <c r="B8180" t="s">
        <v>4502</v>
      </c>
      <c r="C8180" t="str">
        <f t="shared" si="254"/>
        <v>msvillanueva</v>
      </c>
      <c r="E8180" t="str">
        <f t="shared" si="255"/>
        <v/>
      </c>
      <c r="F8180" t="s">
        <v>4503</v>
      </c>
      <c r="G8180" t="s">
        <v>12266</v>
      </c>
      <c r="H8180" t="s">
        <v>12267</v>
      </c>
      <c r="I8180" s="1">
        <v>44406</v>
      </c>
      <c r="J8180" t="s">
        <v>74</v>
      </c>
      <c r="K8180">
        <v>2000</v>
      </c>
      <c r="L8180">
        <v>1</v>
      </c>
      <c r="M8180">
        <v>2000</v>
      </c>
      <c r="N8180">
        <v>1</v>
      </c>
      <c r="O8180" s="1">
        <v>44410.37518826389</v>
      </c>
    </row>
    <row r="8181" spans="2:15" x14ac:dyDescent="0.25">
      <c r="B8181" t="s">
        <v>4533</v>
      </c>
      <c r="C8181" t="str">
        <f t="shared" si="254"/>
        <v>nmnacario</v>
      </c>
      <c r="E8181" t="str">
        <f t="shared" si="255"/>
        <v/>
      </c>
      <c r="F8181" t="s">
        <v>4503</v>
      </c>
      <c r="G8181" t="s">
        <v>4688</v>
      </c>
      <c r="H8181" t="s">
        <v>4689</v>
      </c>
      <c r="I8181" s="1">
        <v>44398</v>
      </c>
      <c r="J8181" t="s">
        <v>74</v>
      </c>
      <c r="K8181">
        <v>20520</v>
      </c>
      <c r="L8181">
        <v>1</v>
      </c>
      <c r="M8181">
        <v>20520</v>
      </c>
      <c r="N8181">
        <v>1</v>
      </c>
      <c r="O8181" s="1">
        <v>44400.668965925928</v>
      </c>
    </row>
    <row r="8182" spans="2:15" x14ac:dyDescent="0.25">
      <c r="B8182" t="s">
        <v>4565</v>
      </c>
      <c r="C8182" t="str">
        <f t="shared" si="254"/>
        <v>nmbatac</v>
      </c>
      <c r="E8182" t="str">
        <f t="shared" si="255"/>
        <v/>
      </c>
      <c r="F8182" t="s">
        <v>4503</v>
      </c>
      <c r="G8182" t="s">
        <v>12268</v>
      </c>
      <c r="H8182" t="s">
        <v>12269</v>
      </c>
      <c r="I8182" s="1">
        <v>44404</v>
      </c>
      <c r="J8182" t="s">
        <v>74</v>
      </c>
      <c r="K8182">
        <v>29736.43</v>
      </c>
      <c r="L8182">
        <v>1</v>
      </c>
      <c r="M8182">
        <v>29736.43</v>
      </c>
      <c r="N8182">
        <v>1</v>
      </c>
      <c r="O8182" s="1">
        <v>44407.412620138886</v>
      </c>
    </row>
    <row r="8183" spans="2:15" x14ac:dyDescent="0.25">
      <c r="B8183" t="s">
        <v>4533</v>
      </c>
      <c r="C8183" t="str">
        <f t="shared" si="254"/>
        <v>nmnacario</v>
      </c>
      <c r="E8183" t="str">
        <f t="shared" si="255"/>
        <v/>
      </c>
      <c r="F8183" t="s">
        <v>4503</v>
      </c>
      <c r="G8183" t="s">
        <v>4690</v>
      </c>
      <c r="H8183" t="s">
        <v>4691</v>
      </c>
      <c r="I8183" s="1">
        <v>44384</v>
      </c>
      <c r="J8183" t="s">
        <v>74</v>
      </c>
      <c r="K8183">
        <v>5500</v>
      </c>
      <c r="L8183">
        <v>1</v>
      </c>
      <c r="M8183">
        <v>5500</v>
      </c>
      <c r="N8183">
        <v>1</v>
      </c>
      <c r="O8183" s="1">
        <v>44390.619076388888</v>
      </c>
    </row>
    <row r="8184" spans="2:15" x14ac:dyDescent="0.25">
      <c r="B8184" t="s">
        <v>4536</v>
      </c>
      <c r="C8184" t="str">
        <f t="shared" si="254"/>
        <v>james</v>
      </c>
      <c r="E8184" t="str">
        <f t="shared" si="255"/>
        <v/>
      </c>
      <c r="F8184" t="s">
        <v>4503</v>
      </c>
      <c r="G8184" t="s">
        <v>4692</v>
      </c>
      <c r="H8184" t="s">
        <v>4693</v>
      </c>
      <c r="I8184" s="1">
        <v>44392</v>
      </c>
      <c r="J8184" t="s">
        <v>74</v>
      </c>
      <c r="K8184">
        <v>5000</v>
      </c>
      <c r="L8184">
        <v>1</v>
      </c>
      <c r="M8184">
        <v>5000</v>
      </c>
      <c r="N8184">
        <v>1</v>
      </c>
      <c r="O8184" s="1">
        <v>44396.36895423611</v>
      </c>
    </row>
    <row r="8185" spans="2:15" x14ac:dyDescent="0.25">
      <c r="B8185" t="s">
        <v>4521</v>
      </c>
      <c r="C8185" t="str">
        <f t="shared" si="254"/>
        <v>dsolaira</v>
      </c>
      <c r="E8185" t="str">
        <f t="shared" si="255"/>
        <v/>
      </c>
      <c r="F8185" t="s">
        <v>4503</v>
      </c>
      <c r="G8185" t="s">
        <v>4694</v>
      </c>
      <c r="H8185" t="s">
        <v>4695</v>
      </c>
      <c r="I8185" s="1">
        <v>44386</v>
      </c>
      <c r="J8185" t="s">
        <v>74</v>
      </c>
      <c r="K8185">
        <v>10000</v>
      </c>
      <c r="L8185">
        <v>1</v>
      </c>
      <c r="M8185">
        <v>10000</v>
      </c>
      <c r="N8185">
        <v>1</v>
      </c>
      <c r="O8185" s="1">
        <v>44391.649642430559</v>
      </c>
    </row>
    <row r="8186" spans="2:15" x14ac:dyDescent="0.25">
      <c r="B8186" t="s">
        <v>4565</v>
      </c>
      <c r="C8186" t="str">
        <f t="shared" si="254"/>
        <v>nmbatac</v>
      </c>
      <c r="E8186" t="str">
        <f t="shared" si="255"/>
        <v/>
      </c>
      <c r="F8186" t="s">
        <v>4503</v>
      </c>
      <c r="G8186" t="s">
        <v>4697</v>
      </c>
      <c r="H8186" t="s">
        <v>4698</v>
      </c>
      <c r="I8186" s="1">
        <v>44392</v>
      </c>
      <c r="J8186" t="s">
        <v>74</v>
      </c>
      <c r="K8186">
        <v>3506</v>
      </c>
      <c r="L8186">
        <v>1</v>
      </c>
      <c r="M8186">
        <v>3506</v>
      </c>
      <c r="N8186">
        <v>1</v>
      </c>
      <c r="O8186" s="1">
        <v>44396.360214386572</v>
      </c>
    </row>
    <row r="8187" spans="2:15" x14ac:dyDescent="0.25">
      <c r="B8187" t="s">
        <v>4699</v>
      </c>
      <c r="C8187" t="str">
        <f t="shared" si="254"/>
        <v>elmorcilla</v>
      </c>
      <c r="E8187" t="str">
        <f t="shared" si="255"/>
        <v/>
      </c>
      <c r="F8187" t="s">
        <v>4503</v>
      </c>
      <c r="G8187" t="s">
        <v>4700</v>
      </c>
      <c r="H8187" t="s">
        <v>4701</v>
      </c>
      <c r="I8187" s="1">
        <v>44386</v>
      </c>
      <c r="J8187" t="s">
        <v>74</v>
      </c>
      <c r="K8187">
        <v>2000</v>
      </c>
      <c r="L8187">
        <v>1</v>
      </c>
      <c r="M8187">
        <v>2000</v>
      </c>
      <c r="N8187">
        <v>1</v>
      </c>
      <c r="O8187" s="1">
        <v>44393.59738402778</v>
      </c>
    </row>
    <row r="8188" spans="2:15" x14ac:dyDescent="0.25">
      <c r="B8188" t="s">
        <v>4521</v>
      </c>
      <c r="C8188" t="str">
        <f t="shared" si="254"/>
        <v>dsolaira</v>
      </c>
      <c r="E8188" t="str">
        <f t="shared" si="255"/>
        <v/>
      </c>
      <c r="F8188" t="s">
        <v>4503</v>
      </c>
      <c r="G8188" t="s">
        <v>12270</v>
      </c>
      <c r="H8188" t="s">
        <v>12271</v>
      </c>
      <c r="I8188" s="1">
        <v>44396</v>
      </c>
      <c r="J8188" t="s">
        <v>74</v>
      </c>
      <c r="K8188">
        <v>11934.63</v>
      </c>
      <c r="L8188">
        <v>1</v>
      </c>
      <c r="M8188">
        <v>11934.63</v>
      </c>
      <c r="N8188">
        <v>1</v>
      </c>
      <c r="O8188" s="1">
        <v>44407.412111226855</v>
      </c>
    </row>
    <row r="8189" spans="2:15" x14ac:dyDescent="0.25">
      <c r="B8189" t="s">
        <v>4545</v>
      </c>
      <c r="C8189" t="str">
        <f t="shared" si="254"/>
        <v>algmbondoc</v>
      </c>
      <c r="E8189" t="str">
        <f t="shared" si="255"/>
        <v/>
      </c>
      <c r="F8189" t="s">
        <v>4503</v>
      </c>
      <c r="G8189" t="s">
        <v>12272</v>
      </c>
      <c r="H8189" t="s">
        <v>12273</v>
      </c>
      <c r="I8189" s="1">
        <v>44403</v>
      </c>
      <c r="J8189" t="s">
        <v>74</v>
      </c>
      <c r="K8189">
        <v>5000</v>
      </c>
      <c r="L8189">
        <v>1</v>
      </c>
      <c r="M8189">
        <v>5000</v>
      </c>
      <c r="N8189">
        <v>1</v>
      </c>
      <c r="O8189" s="1">
        <v>44405.570508333331</v>
      </c>
    </row>
    <row r="8190" spans="2:15" x14ac:dyDescent="0.25">
      <c r="B8190" t="s">
        <v>4552</v>
      </c>
      <c r="C8190" t="str">
        <f t="shared" si="254"/>
        <v>cherry</v>
      </c>
      <c r="E8190" t="str">
        <f t="shared" si="255"/>
        <v/>
      </c>
      <c r="F8190" t="s">
        <v>4503</v>
      </c>
      <c r="G8190" t="s">
        <v>4702</v>
      </c>
      <c r="H8190" t="s">
        <v>4703</v>
      </c>
      <c r="I8190" s="1">
        <v>44398</v>
      </c>
      <c r="J8190" t="s">
        <v>74</v>
      </c>
      <c r="K8190">
        <v>5000</v>
      </c>
      <c r="L8190">
        <v>1</v>
      </c>
      <c r="M8190">
        <v>5000</v>
      </c>
      <c r="N8190">
        <v>1</v>
      </c>
      <c r="O8190" s="1">
        <v>44400.667802002317</v>
      </c>
    </row>
    <row r="8191" spans="2:15" x14ac:dyDescent="0.25">
      <c r="B8191" t="s">
        <v>4511</v>
      </c>
      <c r="C8191" t="str">
        <f t="shared" si="254"/>
        <v>cdaceral</v>
      </c>
      <c r="E8191" t="str">
        <f t="shared" si="255"/>
        <v/>
      </c>
      <c r="F8191" t="s">
        <v>4503</v>
      </c>
      <c r="G8191" t="s">
        <v>4704</v>
      </c>
      <c r="H8191" t="s">
        <v>4705</v>
      </c>
      <c r="I8191" s="1">
        <v>44382</v>
      </c>
      <c r="J8191" t="s">
        <v>74</v>
      </c>
      <c r="K8191">
        <v>5000</v>
      </c>
      <c r="L8191">
        <v>1</v>
      </c>
      <c r="M8191">
        <v>5000</v>
      </c>
      <c r="N8191">
        <v>1</v>
      </c>
      <c r="O8191" s="1">
        <v>44390.610866273149</v>
      </c>
    </row>
    <row r="8192" spans="2:15" x14ac:dyDescent="0.25">
      <c r="B8192" t="s">
        <v>4533</v>
      </c>
      <c r="C8192" t="str">
        <f t="shared" si="254"/>
        <v>nmnacario</v>
      </c>
      <c r="E8192" t="str">
        <f t="shared" si="255"/>
        <v/>
      </c>
      <c r="F8192" t="s">
        <v>4503</v>
      </c>
      <c r="G8192" t="s">
        <v>12274</v>
      </c>
      <c r="H8192" t="s">
        <v>12275</v>
      </c>
      <c r="I8192" s="1">
        <v>44405</v>
      </c>
      <c r="J8192" t="s">
        <v>74</v>
      </c>
      <c r="K8192">
        <v>5000</v>
      </c>
      <c r="L8192">
        <v>1</v>
      </c>
      <c r="M8192">
        <v>5000</v>
      </c>
      <c r="N8192">
        <v>1</v>
      </c>
      <c r="O8192" s="1">
        <v>44407.416311805559</v>
      </c>
    </row>
    <row r="8193" spans="2:15" x14ac:dyDescent="0.25">
      <c r="B8193" t="s">
        <v>4539</v>
      </c>
      <c r="C8193" t="str">
        <f t="shared" si="254"/>
        <v>jasimangan</v>
      </c>
      <c r="E8193" t="str">
        <f t="shared" si="255"/>
        <v/>
      </c>
      <c r="F8193" t="s">
        <v>4503</v>
      </c>
      <c r="G8193" t="s">
        <v>12276</v>
      </c>
      <c r="H8193" t="s">
        <v>12277</v>
      </c>
      <c r="I8193" s="1">
        <v>44403</v>
      </c>
      <c r="J8193" t="s">
        <v>74</v>
      </c>
      <c r="K8193">
        <v>2000</v>
      </c>
      <c r="L8193">
        <v>1</v>
      </c>
      <c r="M8193">
        <v>2000</v>
      </c>
      <c r="N8193">
        <v>1</v>
      </c>
      <c r="O8193" s="1">
        <v>44405.57269050926</v>
      </c>
    </row>
    <row r="8194" spans="2:15" x14ac:dyDescent="0.25">
      <c r="B8194" t="s">
        <v>4699</v>
      </c>
      <c r="C8194" t="str">
        <f t="shared" si="254"/>
        <v>elmorcilla</v>
      </c>
      <c r="E8194" t="str">
        <f t="shared" si="255"/>
        <v/>
      </c>
      <c r="F8194" t="s">
        <v>4503</v>
      </c>
      <c r="G8194" t="s">
        <v>12278</v>
      </c>
      <c r="H8194" t="s">
        <v>12279</v>
      </c>
      <c r="I8194" s="1">
        <v>44389</v>
      </c>
      <c r="J8194" t="s">
        <v>74</v>
      </c>
      <c r="K8194">
        <v>9840</v>
      </c>
      <c r="L8194">
        <v>1</v>
      </c>
      <c r="M8194">
        <v>9840</v>
      </c>
      <c r="N8194">
        <v>1</v>
      </c>
      <c r="O8194" s="1">
        <v>44392.685157673608</v>
      </c>
    </row>
    <row r="8195" spans="2:15" x14ac:dyDescent="0.25">
      <c r="B8195" t="s">
        <v>4542</v>
      </c>
      <c r="C8195" t="str">
        <f t="shared" ref="C8195:C8258" si="256">MID(B8195,FIND("(",B8195)+1,FIND(")",B8195,FIND("(",B8195)+1) - FIND("(",B8195)-1)</f>
        <v>edortiz</v>
      </c>
      <c r="E8195" t="str">
        <f t="shared" ref="E8195:E8258" si="257">IFERROR(MID(D8195,FIND("(",D8195)+1,FIND(")",D8195,FIND("(",D8195)+1) - FIND("(",D8195)-1),"")</f>
        <v/>
      </c>
      <c r="F8195" t="s">
        <v>4503</v>
      </c>
      <c r="G8195" t="s">
        <v>4706</v>
      </c>
      <c r="H8195" t="s">
        <v>4707</v>
      </c>
      <c r="I8195" s="1">
        <v>44384</v>
      </c>
      <c r="J8195" t="s">
        <v>74</v>
      </c>
      <c r="K8195">
        <v>14814.76</v>
      </c>
      <c r="L8195">
        <v>1</v>
      </c>
      <c r="M8195">
        <v>14814.76</v>
      </c>
      <c r="N8195">
        <v>1</v>
      </c>
      <c r="O8195" s="1">
        <v>44393.597712268522</v>
      </c>
    </row>
    <row r="8196" spans="2:15" x14ac:dyDescent="0.25">
      <c r="B8196" t="s">
        <v>4511</v>
      </c>
      <c r="C8196" t="str">
        <f t="shared" si="256"/>
        <v>cdaceral</v>
      </c>
      <c r="E8196" t="str">
        <f t="shared" si="257"/>
        <v/>
      </c>
      <c r="F8196" t="s">
        <v>4503</v>
      </c>
      <c r="G8196" t="s">
        <v>4708</v>
      </c>
      <c r="H8196" t="s">
        <v>4709</v>
      </c>
      <c r="I8196" s="1">
        <v>44386</v>
      </c>
      <c r="J8196" t="s">
        <v>74</v>
      </c>
      <c r="K8196">
        <v>3000</v>
      </c>
      <c r="L8196">
        <v>1</v>
      </c>
      <c r="M8196">
        <v>3000</v>
      </c>
      <c r="N8196">
        <v>1</v>
      </c>
      <c r="O8196" s="1">
        <v>44391.634629930559</v>
      </c>
    </row>
    <row r="8197" spans="2:15" x14ac:dyDescent="0.25">
      <c r="B8197" t="s">
        <v>4521</v>
      </c>
      <c r="C8197" t="str">
        <f t="shared" si="256"/>
        <v>dsolaira</v>
      </c>
      <c r="E8197" t="str">
        <f t="shared" si="257"/>
        <v/>
      </c>
      <c r="F8197" t="s">
        <v>4503</v>
      </c>
      <c r="G8197" t="s">
        <v>4710</v>
      </c>
      <c r="H8197" t="s">
        <v>4711</v>
      </c>
      <c r="I8197" s="1">
        <v>44389</v>
      </c>
      <c r="J8197" t="s">
        <v>74</v>
      </c>
      <c r="K8197">
        <v>4200</v>
      </c>
      <c r="L8197">
        <v>1</v>
      </c>
      <c r="M8197">
        <v>4200</v>
      </c>
      <c r="N8197">
        <v>1</v>
      </c>
      <c r="O8197" s="1">
        <v>44392.687453125</v>
      </c>
    </row>
    <row r="8198" spans="2:15" x14ac:dyDescent="0.25">
      <c r="B8198" t="s">
        <v>67</v>
      </c>
      <c r="C8198" t="str">
        <f t="shared" si="256"/>
        <v>na</v>
      </c>
      <c r="E8198" t="str">
        <f t="shared" si="257"/>
        <v/>
      </c>
      <c r="F8198" t="s">
        <v>4503</v>
      </c>
      <c r="G8198" t="s">
        <v>12280</v>
      </c>
      <c r="H8198" t="s">
        <v>12281</v>
      </c>
      <c r="I8198" s="1">
        <v>44390</v>
      </c>
      <c r="J8198" t="s">
        <v>74</v>
      </c>
      <c r="K8198">
        <v>1000</v>
      </c>
      <c r="L8198">
        <v>1</v>
      </c>
      <c r="M8198">
        <v>1000</v>
      </c>
      <c r="N8198">
        <v>1</v>
      </c>
      <c r="O8198" s="1">
        <v>44392.6849525</v>
      </c>
    </row>
    <row r="8199" spans="2:15" x14ac:dyDescent="0.25">
      <c r="B8199" t="s">
        <v>4542</v>
      </c>
      <c r="C8199" t="str">
        <f t="shared" si="256"/>
        <v>edortiz</v>
      </c>
      <c r="E8199" t="str">
        <f t="shared" si="257"/>
        <v/>
      </c>
      <c r="F8199" t="s">
        <v>4503</v>
      </c>
      <c r="G8199" t="s">
        <v>12282</v>
      </c>
      <c r="H8199" t="s">
        <v>12283</v>
      </c>
      <c r="I8199" s="1">
        <v>44392</v>
      </c>
      <c r="J8199" t="s">
        <v>74</v>
      </c>
      <c r="K8199">
        <v>5000</v>
      </c>
      <c r="L8199">
        <v>1</v>
      </c>
      <c r="M8199">
        <v>5000</v>
      </c>
      <c r="N8199">
        <v>1</v>
      </c>
      <c r="O8199" s="1">
        <v>44396.362073101853</v>
      </c>
    </row>
    <row r="8200" spans="2:15" x14ac:dyDescent="0.25">
      <c r="B8200" t="s">
        <v>67</v>
      </c>
      <c r="C8200" t="str">
        <f t="shared" si="256"/>
        <v>na</v>
      </c>
      <c r="E8200" t="str">
        <f t="shared" si="257"/>
        <v/>
      </c>
      <c r="F8200" t="s">
        <v>4503</v>
      </c>
      <c r="G8200" t="s">
        <v>12284</v>
      </c>
      <c r="H8200" t="s">
        <v>12285</v>
      </c>
      <c r="I8200" s="1">
        <v>44396</v>
      </c>
      <c r="J8200" t="s">
        <v>74</v>
      </c>
      <c r="K8200">
        <v>500</v>
      </c>
      <c r="L8200">
        <v>1</v>
      </c>
      <c r="M8200">
        <v>500</v>
      </c>
      <c r="N8200">
        <v>1</v>
      </c>
      <c r="O8200" s="1">
        <v>44400.437187187497</v>
      </c>
    </row>
    <row r="8201" spans="2:15" x14ac:dyDescent="0.25">
      <c r="B8201" t="s">
        <v>4699</v>
      </c>
      <c r="C8201" t="str">
        <f t="shared" si="256"/>
        <v>elmorcilla</v>
      </c>
      <c r="E8201" t="str">
        <f t="shared" si="257"/>
        <v/>
      </c>
      <c r="F8201" t="s">
        <v>4503</v>
      </c>
      <c r="G8201" t="s">
        <v>4712</v>
      </c>
      <c r="H8201" t="s">
        <v>4713</v>
      </c>
      <c r="I8201" s="1">
        <v>44377</v>
      </c>
      <c r="J8201" t="s">
        <v>74</v>
      </c>
      <c r="K8201">
        <v>5000</v>
      </c>
      <c r="L8201">
        <v>1</v>
      </c>
      <c r="M8201">
        <v>5000</v>
      </c>
      <c r="N8201">
        <v>1</v>
      </c>
      <c r="O8201" s="1">
        <v>44390.603229085646</v>
      </c>
    </row>
    <row r="8202" spans="2:15" x14ac:dyDescent="0.25">
      <c r="B8202" t="s">
        <v>4511</v>
      </c>
      <c r="C8202" t="str">
        <f t="shared" si="256"/>
        <v>cdaceral</v>
      </c>
      <c r="E8202" t="str">
        <f t="shared" si="257"/>
        <v/>
      </c>
      <c r="F8202" t="s">
        <v>4503</v>
      </c>
      <c r="G8202" t="s">
        <v>12286</v>
      </c>
      <c r="H8202" t="s">
        <v>12287</v>
      </c>
      <c r="I8202" s="1">
        <v>44403</v>
      </c>
      <c r="J8202" t="s">
        <v>74</v>
      </c>
      <c r="K8202">
        <v>3895.76</v>
      </c>
      <c r="L8202">
        <v>1</v>
      </c>
      <c r="M8202">
        <v>3895.76</v>
      </c>
      <c r="N8202">
        <v>1</v>
      </c>
      <c r="O8202" s="1">
        <v>44405.569456712961</v>
      </c>
    </row>
    <row r="8203" spans="2:15" x14ac:dyDescent="0.25">
      <c r="B8203" t="s">
        <v>4545</v>
      </c>
      <c r="C8203" t="str">
        <f t="shared" si="256"/>
        <v>algmbondoc</v>
      </c>
      <c r="E8203" t="str">
        <f t="shared" si="257"/>
        <v/>
      </c>
      <c r="F8203" t="s">
        <v>4503</v>
      </c>
      <c r="G8203" t="s">
        <v>12288</v>
      </c>
      <c r="H8203" t="s">
        <v>12289</v>
      </c>
      <c r="I8203" s="1">
        <v>44396</v>
      </c>
      <c r="J8203" t="s">
        <v>74</v>
      </c>
      <c r="K8203">
        <v>5000</v>
      </c>
      <c r="L8203">
        <v>1</v>
      </c>
      <c r="M8203">
        <v>5000</v>
      </c>
      <c r="N8203">
        <v>1</v>
      </c>
      <c r="O8203" s="1">
        <v>44400.431829004629</v>
      </c>
    </row>
    <row r="8204" spans="2:15" x14ac:dyDescent="0.25">
      <c r="B8204" t="s">
        <v>4521</v>
      </c>
      <c r="C8204" t="str">
        <f t="shared" si="256"/>
        <v>dsolaira</v>
      </c>
      <c r="E8204" t="str">
        <f t="shared" si="257"/>
        <v/>
      </c>
      <c r="F8204" t="s">
        <v>4503</v>
      </c>
      <c r="G8204" t="s">
        <v>4714</v>
      </c>
      <c r="H8204" t="s">
        <v>4715</v>
      </c>
      <c r="I8204" s="1">
        <v>44390</v>
      </c>
      <c r="J8204" t="s">
        <v>74</v>
      </c>
      <c r="K8204">
        <v>14000</v>
      </c>
      <c r="L8204">
        <v>1</v>
      </c>
      <c r="M8204">
        <v>14000</v>
      </c>
      <c r="N8204">
        <v>1</v>
      </c>
      <c r="O8204" s="1">
        <v>44392.687563611114</v>
      </c>
    </row>
    <row r="8205" spans="2:15" x14ac:dyDescent="0.25">
      <c r="B8205" t="s">
        <v>4511</v>
      </c>
      <c r="C8205" t="str">
        <f t="shared" si="256"/>
        <v>cdaceral</v>
      </c>
      <c r="E8205" t="str">
        <f t="shared" si="257"/>
        <v/>
      </c>
      <c r="F8205" t="s">
        <v>4503</v>
      </c>
      <c r="G8205" t="s">
        <v>12290</v>
      </c>
      <c r="H8205" t="s">
        <v>12291</v>
      </c>
      <c r="I8205" s="1">
        <v>44406</v>
      </c>
      <c r="J8205" t="s">
        <v>74</v>
      </c>
      <c r="K8205">
        <v>2000</v>
      </c>
      <c r="L8205">
        <v>1</v>
      </c>
      <c r="M8205">
        <v>2000</v>
      </c>
      <c r="N8205">
        <v>1</v>
      </c>
      <c r="O8205" s="1">
        <v>44410.370495289353</v>
      </c>
    </row>
    <row r="8206" spans="2:15" x14ac:dyDescent="0.25">
      <c r="B8206" t="s">
        <v>4536</v>
      </c>
      <c r="C8206" t="str">
        <f t="shared" si="256"/>
        <v>james</v>
      </c>
      <c r="E8206" t="str">
        <f t="shared" si="257"/>
        <v/>
      </c>
      <c r="F8206" t="s">
        <v>4503</v>
      </c>
      <c r="G8206" t="s">
        <v>12292</v>
      </c>
      <c r="H8206" t="s">
        <v>12293</v>
      </c>
      <c r="I8206" s="1">
        <v>44392</v>
      </c>
      <c r="J8206" t="s">
        <v>74</v>
      </c>
      <c r="K8206">
        <v>12089.78</v>
      </c>
      <c r="L8206">
        <v>1</v>
      </c>
      <c r="M8206">
        <v>12089.78</v>
      </c>
      <c r="N8206">
        <v>1</v>
      </c>
      <c r="O8206" s="1">
        <v>44396.368987569447</v>
      </c>
    </row>
    <row r="8207" spans="2:15" x14ac:dyDescent="0.25">
      <c r="B8207" t="s">
        <v>4521</v>
      </c>
      <c r="C8207" t="str">
        <f t="shared" si="256"/>
        <v>dsolaira</v>
      </c>
      <c r="E8207" t="str">
        <f t="shared" si="257"/>
        <v/>
      </c>
      <c r="F8207" t="s">
        <v>4503</v>
      </c>
      <c r="G8207" t="s">
        <v>4716</v>
      </c>
      <c r="H8207" t="s">
        <v>4717</v>
      </c>
      <c r="I8207" s="1">
        <v>44379</v>
      </c>
      <c r="J8207" t="s">
        <v>74</v>
      </c>
      <c r="K8207">
        <v>500</v>
      </c>
      <c r="L8207">
        <v>1</v>
      </c>
      <c r="M8207">
        <v>500</v>
      </c>
      <c r="N8207">
        <v>1</v>
      </c>
      <c r="O8207" s="1">
        <v>44390.609113194441</v>
      </c>
    </row>
    <row r="8208" spans="2:15" x14ac:dyDescent="0.25">
      <c r="B8208" t="s">
        <v>4521</v>
      </c>
      <c r="C8208" t="str">
        <f t="shared" si="256"/>
        <v>dsolaira</v>
      </c>
      <c r="E8208" t="str">
        <f t="shared" si="257"/>
        <v/>
      </c>
      <c r="F8208" t="s">
        <v>4503</v>
      </c>
      <c r="G8208" t="s">
        <v>4716</v>
      </c>
      <c r="H8208" t="s">
        <v>4717</v>
      </c>
      <c r="I8208" s="1">
        <v>44393</v>
      </c>
      <c r="J8208" t="s">
        <v>74</v>
      </c>
      <c r="K8208">
        <v>500</v>
      </c>
      <c r="L8208">
        <v>1</v>
      </c>
      <c r="M8208">
        <v>500</v>
      </c>
      <c r="N8208">
        <v>1</v>
      </c>
      <c r="O8208" s="1">
        <v>44400.434792893517</v>
      </c>
    </row>
    <row r="8209" spans="2:15" x14ac:dyDescent="0.25">
      <c r="B8209" t="s">
        <v>4521</v>
      </c>
      <c r="C8209" t="str">
        <f t="shared" si="256"/>
        <v>dsolaira</v>
      </c>
      <c r="E8209" t="str">
        <f t="shared" si="257"/>
        <v/>
      </c>
      <c r="F8209" t="s">
        <v>4503</v>
      </c>
      <c r="G8209" t="s">
        <v>12294</v>
      </c>
      <c r="H8209" t="s">
        <v>12295</v>
      </c>
      <c r="I8209" s="1">
        <v>44393</v>
      </c>
      <c r="J8209" t="s">
        <v>74</v>
      </c>
      <c r="K8209">
        <v>1000</v>
      </c>
      <c r="L8209">
        <v>1</v>
      </c>
      <c r="M8209">
        <v>1000</v>
      </c>
      <c r="N8209">
        <v>1</v>
      </c>
      <c r="O8209" s="1">
        <v>44400.435312187503</v>
      </c>
    </row>
    <row r="8210" spans="2:15" x14ac:dyDescent="0.25">
      <c r="B8210" t="s">
        <v>4565</v>
      </c>
      <c r="C8210" t="str">
        <f t="shared" si="256"/>
        <v>nmbatac</v>
      </c>
      <c r="E8210" t="str">
        <f t="shared" si="257"/>
        <v/>
      </c>
      <c r="F8210" t="s">
        <v>4503</v>
      </c>
      <c r="G8210" t="s">
        <v>12296</v>
      </c>
      <c r="H8210" t="s">
        <v>12297</v>
      </c>
      <c r="I8210" s="1">
        <v>44385</v>
      </c>
      <c r="J8210" t="s">
        <v>74</v>
      </c>
      <c r="K8210">
        <v>1000</v>
      </c>
      <c r="L8210">
        <v>1</v>
      </c>
      <c r="M8210">
        <v>1000</v>
      </c>
      <c r="N8210">
        <v>1</v>
      </c>
      <c r="O8210" s="1">
        <v>44391.629753622685</v>
      </c>
    </row>
    <row r="8211" spans="2:15" x14ac:dyDescent="0.25">
      <c r="B8211" t="s">
        <v>4536</v>
      </c>
      <c r="C8211" t="str">
        <f t="shared" si="256"/>
        <v>james</v>
      </c>
      <c r="E8211" t="str">
        <f t="shared" si="257"/>
        <v/>
      </c>
      <c r="F8211" t="s">
        <v>4503</v>
      </c>
      <c r="G8211" t="s">
        <v>12298</v>
      </c>
      <c r="H8211" t="s">
        <v>12299</v>
      </c>
      <c r="I8211" s="1">
        <v>44405</v>
      </c>
      <c r="J8211" t="s">
        <v>86</v>
      </c>
      <c r="K8211">
        <v>1102</v>
      </c>
      <c r="L8211">
        <v>50.338000000000001</v>
      </c>
      <c r="M8211">
        <v>55472.476000000002</v>
      </c>
      <c r="N8211">
        <v>1</v>
      </c>
      <c r="O8211" s="1">
        <v>44407.418707824072</v>
      </c>
    </row>
    <row r="8212" spans="2:15" x14ac:dyDescent="0.25">
      <c r="B8212" t="s">
        <v>4699</v>
      </c>
      <c r="C8212" t="str">
        <f t="shared" si="256"/>
        <v>elmorcilla</v>
      </c>
      <c r="D8212" t="s">
        <v>3892</v>
      </c>
      <c r="E8212" t="str">
        <f t="shared" si="257"/>
        <v>nmmacapugas</v>
      </c>
      <c r="F8212" t="s">
        <v>4503</v>
      </c>
      <c r="G8212" t="s">
        <v>12300</v>
      </c>
      <c r="H8212" t="s">
        <v>12301</v>
      </c>
      <c r="I8212" s="1">
        <v>44406</v>
      </c>
      <c r="J8212" t="s">
        <v>86</v>
      </c>
      <c r="K8212">
        <v>984.25</v>
      </c>
      <c r="L8212">
        <v>50.39</v>
      </c>
      <c r="M8212">
        <v>49596.357499999998</v>
      </c>
      <c r="N8212">
        <v>1</v>
      </c>
      <c r="O8212" s="1">
        <v>44410.601545833335</v>
      </c>
    </row>
    <row r="8213" spans="2:15" x14ac:dyDescent="0.25">
      <c r="B8213" t="s">
        <v>4542</v>
      </c>
      <c r="C8213" t="str">
        <f t="shared" si="256"/>
        <v>edortiz</v>
      </c>
      <c r="E8213" t="str">
        <f t="shared" si="257"/>
        <v/>
      </c>
      <c r="F8213" t="s">
        <v>4503</v>
      </c>
      <c r="G8213" t="s">
        <v>12302</v>
      </c>
      <c r="H8213" t="s">
        <v>12303</v>
      </c>
      <c r="I8213" s="1">
        <v>44403</v>
      </c>
      <c r="J8213" t="s">
        <v>74</v>
      </c>
      <c r="K8213">
        <v>2500</v>
      </c>
      <c r="L8213">
        <v>1</v>
      </c>
      <c r="M8213">
        <v>2500</v>
      </c>
      <c r="N8213">
        <v>1</v>
      </c>
      <c r="O8213" s="1">
        <v>44405.571279814816</v>
      </c>
    </row>
    <row r="8214" spans="2:15" x14ac:dyDescent="0.25">
      <c r="B8214" t="s">
        <v>4552</v>
      </c>
      <c r="C8214" t="str">
        <f t="shared" si="256"/>
        <v>cherry</v>
      </c>
      <c r="E8214" t="str">
        <f t="shared" si="257"/>
        <v/>
      </c>
      <c r="F8214" t="s">
        <v>4503</v>
      </c>
      <c r="G8214" t="s">
        <v>12304</v>
      </c>
      <c r="H8214" t="s">
        <v>12305</v>
      </c>
      <c r="I8214" s="1">
        <v>44393</v>
      </c>
      <c r="J8214" t="s">
        <v>74</v>
      </c>
      <c r="K8214">
        <v>2310</v>
      </c>
      <c r="L8214">
        <v>1</v>
      </c>
      <c r="M8214">
        <v>2310</v>
      </c>
      <c r="N8214">
        <v>1</v>
      </c>
      <c r="O8214" s="1">
        <v>44400.431915543981</v>
      </c>
    </row>
    <row r="8215" spans="2:15" x14ac:dyDescent="0.25">
      <c r="B8215" t="s">
        <v>4524</v>
      </c>
      <c r="C8215" t="str">
        <f t="shared" si="256"/>
        <v>cosantillan</v>
      </c>
      <c r="E8215" t="str">
        <f t="shared" si="257"/>
        <v/>
      </c>
      <c r="F8215" t="s">
        <v>4503</v>
      </c>
      <c r="G8215" t="s">
        <v>4718</v>
      </c>
      <c r="H8215" t="s">
        <v>4719</v>
      </c>
      <c r="I8215" s="1">
        <v>44392</v>
      </c>
      <c r="J8215" t="s">
        <v>74</v>
      </c>
      <c r="K8215">
        <v>4000</v>
      </c>
      <c r="L8215">
        <v>1</v>
      </c>
      <c r="M8215">
        <v>4000</v>
      </c>
      <c r="N8215">
        <v>1</v>
      </c>
      <c r="O8215" s="1">
        <v>44396.362526886573</v>
      </c>
    </row>
    <row r="8216" spans="2:15" x14ac:dyDescent="0.25">
      <c r="B8216" t="s">
        <v>4511</v>
      </c>
      <c r="C8216" t="str">
        <f t="shared" si="256"/>
        <v>cdaceral</v>
      </c>
      <c r="E8216" t="str">
        <f t="shared" si="257"/>
        <v/>
      </c>
      <c r="F8216" t="s">
        <v>4503</v>
      </c>
      <c r="G8216" t="s">
        <v>12306</v>
      </c>
      <c r="H8216" t="s">
        <v>12307</v>
      </c>
      <c r="I8216" s="1">
        <v>44399</v>
      </c>
      <c r="J8216" t="s">
        <v>86</v>
      </c>
      <c r="K8216">
        <v>114.69</v>
      </c>
      <c r="L8216">
        <v>50.311999999999998</v>
      </c>
      <c r="M8216">
        <v>5770.2832799999996</v>
      </c>
      <c r="N8216">
        <v>1</v>
      </c>
      <c r="O8216" s="1">
        <v>44403.372555127316</v>
      </c>
    </row>
    <row r="8217" spans="2:15" x14ac:dyDescent="0.25">
      <c r="B8217" t="s">
        <v>4514</v>
      </c>
      <c r="C8217" t="str">
        <f t="shared" si="256"/>
        <v>rzsadiwa</v>
      </c>
      <c r="E8217" t="str">
        <f t="shared" si="257"/>
        <v/>
      </c>
      <c r="F8217" t="s">
        <v>4503</v>
      </c>
      <c r="G8217" t="s">
        <v>12308</v>
      </c>
      <c r="H8217" t="s">
        <v>12309</v>
      </c>
      <c r="I8217" s="1">
        <v>44391</v>
      </c>
      <c r="J8217" t="s">
        <v>74</v>
      </c>
      <c r="K8217">
        <v>10000</v>
      </c>
      <c r="L8217">
        <v>1</v>
      </c>
      <c r="M8217">
        <v>10000</v>
      </c>
      <c r="N8217">
        <v>1</v>
      </c>
      <c r="O8217" s="1">
        <v>44393.600951342596</v>
      </c>
    </row>
    <row r="8218" spans="2:15" x14ac:dyDescent="0.25">
      <c r="B8218" t="s">
        <v>4511</v>
      </c>
      <c r="C8218" t="str">
        <f t="shared" si="256"/>
        <v>cdaceral</v>
      </c>
      <c r="E8218" t="str">
        <f t="shared" si="257"/>
        <v/>
      </c>
      <c r="F8218" t="s">
        <v>4503</v>
      </c>
      <c r="G8218" t="s">
        <v>12310</v>
      </c>
      <c r="H8218" t="s">
        <v>12311</v>
      </c>
      <c r="I8218" s="1">
        <v>44398</v>
      </c>
      <c r="J8218" t="s">
        <v>74</v>
      </c>
      <c r="K8218">
        <v>2708.25</v>
      </c>
      <c r="L8218">
        <v>1</v>
      </c>
      <c r="M8218">
        <v>2708.25</v>
      </c>
      <c r="N8218">
        <v>1</v>
      </c>
      <c r="O8218" s="1">
        <v>44410.367175763888</v>
      </c>
    </row>
    <row r="8219" spans="2:15" x14ac:dyDescent="0.25">
      <c r="B8219" t="s">
        <v>4539</v>
      </c>
      <c r="C8219" t="str">
        <f t="shared" si="256"/>
        <v>jasimangan</v>
      </c>
      <c r="E8219" t="str">
        <f t="shared" si="257"/>
        <v/>
      </c>
      <c r="F8219" t="s">
        <v>4503</v>
      </c>
      <c r="G8219" t="s">
        <v>12312</v>
      </c>
      <c r="H8219" t="s">
        <v>12313</v>
      </c>
      <c r="I8219" s="1">
        <v>44404</v>
      </c>
      <c r="J8219" t="s">
        <v>74</v>
      </c>
      <c r="K8219">
        <v>2000</v>
      </c>
      <c r="L8219">
        <v>1</v>
      </c>
      <c r="M8219">
        <v>2000</v>
      </c>
      <c r="N8219">
        <v>1</v>
      </c>
      <c r="O8219" s="1">
        <v>44407.414250810187</v>
      </c>
    </row>
    <row r="8220" spans="2:15" x14ac:dyDescent="0.25">
      <c r="B8220" t="s">
        <v>4511</v>
      </c>
      <c r="C8220" t="str">
        <f t="shared" si="256"/>
        <v>cdaceral</v>
      </c>
      <c r="E8220" t="str">
        <f t="shared" si="257"/>
        <v/>
      </c>
      <c r="F8220" t="s">
        <v>4503</v>
      </c>
      <c r="G8220" t="s">
        <v>4720</v>
      </c>
      <c r="H8220" t="s">
        <v>4721</v>
      </c>
      <c r="I8220" s="1">
        <v>44405</v>
      </c>
      <c r="J8220" t="s">
        <v>74</v>
      </c>
      <c r="K8220">
        <v>3000</v>
      </c>
      <c r="L8220">
        <v>1</v>
      </c>
      <c r="M8220">
        <v>3000</v>
      </c>
      <c r="N8220">
        <v>1</v>
      </c>
      <c r="O8220" s="1">
        <v>44407.415330821757</v>
      </c>
    </row>
    <row r="8221" spans="2:15" x14ac:dyDescent="0.25">
      <c r="B8221" t="s">
        <v>4511</v>
      </c>
      <c r="C8221" t="str">
        <f t="shared" si="256"/>
        <v>cdaceral</v>
      </c>
      <c r="E8221" t="str">
        <f t="shared" si="257"/>
        <v/>
      </c>
      <c r="F8221" t="s">
        <v>4503</v>
      </c>
      <c r="G8221" t="s">
        <v>4722</v>
      </c>
      <c r="H8221" t="s">
        <v>4723</v>
      </c>
      <c r="I8221" s="1">
        <v>44379</v>
      </c>
      <c r="J8221" t="s">
        <v>74</v>
      </c>
      <c r="K8221">
        <v>1500</v>
      </c>
      <c r="L8221">
        <v>1</v>
      </c>
      <c r="M8221">
        <v>1500</v>
      </c>
      <c r="N8221">
        <v>1</v>
      </c>
      <c r="O8221" s="1">
        <v>44390.608001192129</v>
      </c>
    </row>
    <row r="8222" spans="2:15" x14ac:dyDescent="0.25">
      <c r="B8222" t="s">
        <v>4539</v>
      </c>
      <c r="C8222" t="str">
        <f t="shared" si="256"/>
        <v>jasimangan</v>
      </c>
      <c r="E8222" t="str">
        <f t="shared" si="257"/>
        <v/>
      </c>
      <c r="F8222" t="s">
        <v>4503</v>
      </c>
      <c r="G8222" t="s">
        <v>12314</v>
      </c>
      <c r="H8222" t="s">
        <v>12315</v>
      </c>
      <c r="I8222" s="1">
        <v>44385</v>
      </c>
      <c r="J8222" t="s">
        <v>74</v>
      </c>
      <c r="K8222">
        <v>15000</v>
      </c>
      <c r="L8222">
        <v>1</v>
      </c>
      <c r="M8222">
        <v>15000</v>
      </c>
      <c r="N8222">
        <v>1</v>
      </c>
      <c r="O8222" s="1">
        <v>44391.631550416663</v>
      </c>
    </row>
    <row r="8223" spans="2:15" x14ac:dyDescent="0.25">
      <c r="B8223" t="s">
        <v>4539</v>
      </c>
      <c r="C8223" t="str">
        <f t="shared" si="256"/>
        <v>jasimangan</v>
      </c>
      <c r="E8223" t="str">
        <f t="shared" si="257"/>
        <v/>
      </c>
      <c r="F8223" t="s">
        <v>4503</v>
      </c>
      <c r="G8223" t="s">
        <v>12314</v>
      </c>
      <c r="H8223" t="s">
        <v>12315</v>
      </c>
      <c r="I8223" s="1">
        <v>44391</v>
      </c>
      <c r="J8223" t="s">
        <v>74</v>
      </c>
      <c r="K8223">
        <v>15000</v>
      </c>
      <c r="L8223">
        <v>1</v>
      </c>
      <c r="M8223">
        <v>15000</v>
      </c>
      <c r="N8223">
        <v>1</v>
      </c>
      <c r="O8223" s="1">
        <v>44393.601303391202</v>
      </c>
    </row>
    <row r="8224" spans="2:15" x14ac:dyDescent="0.25">
      <c r="B8224" t="s">
        <v>4542</v>
      </c>
      <c r="C8224" t="str">
        <f t="shared" si="256"/>
        <v>edortiz</v>
      </c>
      <c r="E8224" t="str">
        <f t="shared" si="257"/>
        <v/>
      </c>
      <c r="F8224" t="s">
        <v>4503</v>
      </c>
      <c r="G8224" t="s">
        <v>12316</v>
      </c>
      <c r="H8224" t="s">
        <v>12317</v>
      </c>
      <c r="I8224" s="1">
        <v>44389</v>
      </c>
      <c r="J8224" t="s">
        <v>74</v>
      </c>
      <c r="K8224">
        <v>8068.04</v>
      </c>
      <c r="L8224">
        <v>1</v>
      </c>
      <c r="M8224">
        <v>8068.04</v>
      </c>
      <c r="N8224">
        <v>1</v>
      </c>
      <c r="O8224" s="1">
        <v>44392.68789108796</v>
      </c>
    </row>
    <row r="8225" spans="2:15" x14ac:dyDescent="0.25">
      <c r="B8225" t="s">
        <v>4542</v>
      </c>
      <c r="C8225" t="str">
        <f t="shared" si="256"/>
        <v>edortiz</v>
      </c>
      <c r="E8225" t="str">
        <f t="shared" si="257"/>
        <v/>
      </c>
      <c r="F8225" t="s">
        <v>4503</v>
      </c>
      <c r="G8225" t="s">
        <v>12316</v>
      </c>
      <c r="H8225" t="s">
        <v>12317</v>
      </c>
      <c r="I8225" s="1">
        <v>44393</v>
      </c>
      <c r="J8225" t="s">
        <v>74</v>
      </c>
      <c r="K8225">
        <v>34000</v>
      </c>
      <c r="L8225">
        <v>1</v>
      </c>
      <c r="M8225">
        <v>34000</v>
      </c>
      <c r="N8225">
        <v>1</v>
      </c>
      <c r="O8225" s="1">
        <v>44400.43759436343</v>
      </c>
    </row>
    <row r="8226" spans="2:15" x14ac:dyDescent="0.25">
      <c r="B8226" t="s">
        <v>4524</v>
      </c>
      <c r="C8226" t="str">
        <f t="shared" si="256"/>
        <v>cosantillan</v>
      </c>
      <c r="E8226" t="str">
        <f t="shared" si="257"/>
        <v/>
      </c>
      <c r="F8226" t="s">
        <v>4503</v>
      </c>
      <c r="G8226" t="s">
        <v>12318</v>
      </c>
      <c r="H8226" t="s">
        <v>12319</v>
      </c>
      <c r="I8226" s="1">
        <v>44406</v>
      </c>
      <c r="J8226" t="s">
        <v>86</v>
      </c>
      <c r="K8226">
        <v>40</v>
      </c>
      <c r="L8226">
        <v>50.39</v>
      </c>
      <c r="M8226">
        <v>2015.6</v>
      </c>
      <c r="N8226">
        <v>1</v>
      </c>
      <c r="O8226" s="1">
        <v>44410.60163125</v>
      </c>
    </row>
    <row r="8227" spans="2:15" x14ac:dyDescent="0.25">
      <c r="B8227" t="s">
        <v>4533</v>
      </c>
      <c r="C8227" t="str">
        <f t="shared" si="256"/>
        <v>nmnacario</v>
      </c>
      <c r="E8227" t="str">
        <f t="shared" si="257"/>
        <v/>
      </c>
      <c r="F8227" t="s">
        <v>4503</v>
      </c>
      <c r="G8227" t="s">
        <v>12320</v>
      </c>
      <c r="H8227" t="s">
        <v>12321</v>
      </c>
      <c r="I8227" s="1">
        <v>44396</v>
      </c>
      <c r="J8227" t="s">
        <v>74</v>
      </c>
      <c r="K8227">
        <v>3000</v>
      </c>
      <c r="L8227">
        <v>1</v>
      </c>
      <c r="M8227">
        <v>3000</v>
      </c>
      <c r="N8227">
        <v>1</v>
      </c>
      <c r="O8227" s="1">
        <v>44400.433038078707</v>
      </c>
    </row>
    <row r="8228" spans="2:15" x14ac:dyDescent="0.25">
      <c r="B8228" t="s">
        <v>67</v>
      </c>
      <c r="C8228" t="str">
        <f t="shared" si="256"/>
        <v>na</v>
      </c>
      <c r="E8228" t="str">
        <f t="shared" si="257"/>
        <v/>
      </c>
      <c r="F8228" t="s">
        <v>4503</v>
      </c>
      <c r="G8228" t="s">
        <v>12322</v>
      </c>
      <c r="H8228" t="s">
        <v>12323</v>
      </c>
      <c r="I8228" s="1">
        <v>44396</v>
      </c>
      <c r="J8228" t="s">
        <v>74</v>
      </c>
      <c r="K8228">
        <v>2000</v>
      </c>
      <c r="L8228">
        <v>1</v>
      </c>
      <c r="M8228">
        <v>2000</v>
      </c>
      <c r="N8228">
        <v>1</v>
      </c>
      <c r="O8228" s="1">
        <v>44400.433177581021</v>
      </c>
    </row>
    <row r="8229" spans="2:15" x14ac:dyDescent="0.25">
      <c r="B8229" t="s">
        <v>4524</v>
      </c>
      <c r="C8229" t="str">
        <f t="shared" si="256"/>
        <v>cosantillan</v>
      </c>
      <c r="E8229" t="str">
        <f t="shared" si="257"/>
        <v/>
      </c>
      <c r="F8229" t="s">
        <v>4503</v>
      </c>
      <c r="G8229" t="s">
        <v>12324</v>
      </c>
      <c r="H8229" t="s">
        <v>12325</v>
      </c>
      <c r="I8229" s="1">
        <v>44403</v>
      </c>
      <c r="J8229" t="s">
        <v>74</v>
      </c>
      <c r="K8229">
        <v>5000</v>
      </c>
      <c r="L8229">
        <v>1</v>
      </c>
      <c r="M8229">
        <v>5000</v>
      </c>
      <c r="N8229">
        <v>1</v>
      </c>
      <c r="O8229" s="1">
        <v>44405.57183857639</v>
      </c>
    </row>
    <row r="8230" spans="2:15" x14ac:dyDescent="0.25">
      <c r="B8230" t="s">
        <v>4533</v>
      </c>
      <c r="C8230" t="str">
        <f t="shared" si="256"/>
        <v>nmnacario</v>
      </c>
      <c r="E8230" t="str">
        <f t="shared" si="257"/>
        <v/>
      </c>
      <c r="F8230" t="s">
        <v>4503</v>
      </c>
      <c r="G8230" t="s">
        <v>12326</v>
      </c>
      <c r="H8230" t="s">
        <v>12327</v>
      </c>
      <c r="I8230" s="1">
        <v>44403</v>
      </c>
      <c r="J8230" t="s">
        <v>74</v>
      </c>
      <c r="K8230">
        <v>20000</v>
      </c>
      <c r="L8230">
        <v>1</v>
      </c>
      <c r="M8230">
        <v>20000</v>
      </c>
      <c r="N8230">
        <v>1</v>
      </c>
      <c r="O8230" s="1">
        <v>44405.570909062502</v>
      </c>
    </row>
    <row r="8231" spans="2:15" x14ac:dyDescent="0.25">
      <c r="B8231" t="s">
        <v>4533</v>
      </c>
      <c r="C8231" t="str">
        <f t="shared" si="256"/>
        <v>nmnacario</v>
      </c>
      <c r="E8231" t="str">
        <f t="shared" si="257"/>
        <v/>
      </c>
      <c r="F8231" t="s">
        <v>4503</v>
      </c>
      <c r="G8231" t="s">
        <v>12326</v>
      </c>
      <c r="H8231" t="s">
        <v>12327</v>
      </c>
      <c r="I8231" s="1">
        <v>44405</v>
      </c>
      <c r="J8231" t="s">
        <v>74</v>
      </c>
      <c r="K8231">
        <v>46000</v>
      </c>
      <c r="L8231">
        <v>1</v>
      </c>
      <c r="M8231">
        <v>46000</v>
      </c>
      <c r="N8231">
        <v>1</v>
      </c>
      <c r="O8231" s="1">
        <v>44407.416355127316</v>
      </c>
    </row>
    <row r="8232" spans="2:15" x14ac:dyDescent="0.25">
      <c r="B8232" t="s">
        <v>4511</v>
      </c>
      <c r="C8232" t="str">
        <f t="shared" si="256"/>
        <v>cdaceral</v>
      </c>
      <c r="E8232" t="str">
        <f t="shared" si="257"/>
        <v/>
      </c>
      <c r="F8232" t="s">
        <v>4503</v>
      </c>
      <c r="G8232" t="s">
        <v>4724</v>
      </c>
      <c r="H8232" t="s">
        <v>4725</v>
      </c>
      <c r="I8232" s="1">
        <v>44377</v>
      </c>
      <c r="J8232" t="s">
        <v>74</v>
      </c>
      <c r="K8232">
        <v>2488</v>
      </c>
      <c r="L8232">
        <v>1</v>
      </c>
      <c r="M8232">
        <v>2488</v>
      </c>
      <c r="N8232">
        <v>1</v>
      </c>
      <c r="O8232" s="1">
        <v>44390.60295724537</v>
      </c>
    </row>
    <row r="8233" spans="2:15" x14ac:dyDescent="0.25">
      <c r="B8233" t="s">
        <v>4542</v>
      </c>
      <c r="C8233" t="str">
        <f t="shared" si="256"/>
        <v>edortiz</v>
      </c>
      <c r="E8233" t="str">
        <f t="shared" si="257"/>
        <v/>
      </c>
      <c r="F8233" t="s">
        <v>4503</v>
      </c>
      <c r="G8233" t="s">
        <v>12328</v>
      </c>
      <c r="H8233" t="s">
        <v>12329</v>
      </c>
      <c r="I8233" s="1">
        <v>44404</v>
      </c>
      <c r="J8233" t="s">
        <v>74</v>
      </c>
      <c r="K8233">
        <v>10000</v>
      </c>
      <c r="L8233">
        <v>1</v>
      </c>
      <c r="M8233">
        <v>10000</v>
      </c>
      <c r="N8233">
        <v>1</v>
      </c>
      <c r="O8233" s="1">
        <v>44407.413869328702</v>
      </c>
    </row>
    <row r="8234" spans="2:15" x14ac:dyDescent="0.25">
      <c r="B8234" t="s">
        <v>4536</v>
      </c>
      <c r="C8234" t="str">
        <f t="shared" si="256"/>
        <v>james</v>
      </c>
      <c r="E8234" t="str">
        <f t="shared" si="257"/>
        <v/>
      </c>
      <c r="F8234" t="s">
        <v>4503</v>
      </c>
      <c r="G8234" t="s">
        <v>12330</v>
      </c>
      <c r="H8234" t="s">
        <v>12331</v>
      </c>
      <c r="I8234" s="1">
        <v>44398</v>
      </c>
      <c r="J8234" t="s">
        <v>74</v>
      </c>
      <c r="K8234">
        <v>1000</v>
      </c>
      <c r="L8234">
        <v>1</v>
      </c>
      <c r="M8234">
        <v>1000</v>
      </c>
      <c r="N8234">
        <v>1</v>
      </c>
      <c r="O8234" s="1">
        <v>44400.670056828705</v>
      </c>
    </row>
    <row r="8235" spans="2:15" x14ac:dyDescent="0.25">
      <c r="B8235" t="s">
        <v>4565</v>
      </c>
      <c r="C8235" t="str">
        <f t="shared" si="256"/>
        <v>nmbatac</v>
      </c>
      <c r="E8235" t="str">
        <f t="shared" si="257"/>
        <v/>
      </c>
      <c r="F8235" t="s">
        <v>4503</v>
      </c>
      <c r="G8235" t="s">
        <v>4726</v>
      </c>
      <c r="H8235" t="s">
        <v>4727</v>
      </c>
      <c r="I8235" s="1">
        <v>44399</v>
      </c>
      <c r="J8235" t="s">
        <v>74</v>
      </c>
      <c r="K8235">
        <v>5000</v>
      </c>
      <c r="L8235">
        <v>1</v>
      </c>
      <c r="M8235">
        <v>5000</v>
      </c>
      <c r="N8235">
        <v>1</v>
      </c>
      <c r="O8235" s="1">
        <v>44403.372600613424</v>
      </c>
    </row>
    <row r="8236" spans="2:15" x14ac:dyDescent="0.25">
      <c r="B8236" t="s">
        <v>4565</v>
      </c>
      <c r="C8236" t="str">
        <f t="shared" si="256"/>
        <v>nmbatac</v>
      </c>
      <c r="E8236" t="str">
        <f t="shared" si="257"/>
        <v/>
      </c>
      <c r="F8236" t="s">
        <v>4503</v>
      </c>
      <c r="G8236" t="s">
        <v>12332</v>
      </c>
      <c r="H8236" t="s">
        <v>12333</v>
      </c>
      <c r="I8236" s="1">
        <v>44403</v>
      </c>
      <c r="J8236" t="s">
        <v>74</v>
      </c>
      <c r="K8236">
        <v>3565</v>
      </c>
      <c r="L8236">
        <v>1</v>
      </c>
      <c r="M8236">
        <v>3565</v>
      </c>
      <c r="N8236">
        <v>1</v>
      </c>
      <c r="O8236" s="1">
        <v>44405.569715231482</v>
      </c>
    </row>
    <row r="8237" spans="2:15" x14ac:dyDescent="0.25">
      <c r="B8237" t="s">
        <v>4506</v>
      </c>
      <c r="C8237" t="str">
        <f t="shared" si="256"/>
        <v>valangit</v>
      </c>
      <c r="E8237" t="str">
        <f t="shared" si="257"/>
        <v/>
      </c>
      <c r="F8237" t="s">
        <v>4503</v>
      </c>
      <c r="G8237" t="s">
        <v>12334</v>
      </c>
      <c r="H8237" t="s">
        <v>12335</v>
      </c>
      <c r="I8237" s="1">
        <v>44390</v>
      </c>
      <c r="J8237" t="s">
        <v>74</v>
      </c>
      <c r="K8237">
        <v>2500</v>
      </c>
      <c r="L8237">
        <v>1</v>
      </c>
      <c r="M8237">
        <v>2500</v>
      </c>
      <c r="N8237">
        <v>1</v>
      </c>
      <c r="O8237" s="1">
        <v>44392.685117858797</v>
      </c>
    </row>
    <row r="8238" spans="2:15" x14ac:dyDescent="0.25">
      <c r="B8238" t="s">
        <v>4565</v>
      </c>
      <c r="C8238" t="str">
        <f t="shared" si="256"/>
        <v>nmbatac</v>
      </c>
      <c r="E8238" t="str">
        <f t="shared" si="257"/>
        <v/>
      </c>
      <c r="F8238" t="s">
        <v>4503</v>
      </c>
      <c r="G8238" t="s">
        <v>12336</v>
      </c>
      <c r="H8238" t="s">
        <v>12337</v>
      </c>
      <c r="I8238" s="1">
        <v>44396</v>
      </c>
      <c r="J8238" t="s">
        <v>74</v>
      </c>
      <c r="K8238">
        <v>3000</v>
      </c>
      <c r="L8238">
        <v>1</v>
      </c>
      <c r="M8238">
        <v>3000</v>
      </c>
      <c r="N8238">
        <v>1</v>
      </c>
      <c r="O8238" s="1">
        <v>44400.443270902775</v>
      </c>
    </row>
    <row r="8239" spans="2:15" x14ac:dyDescent="0.25">
      <c r="B8239" t="s">
        <v>4552</v>
      </c>
      <c r="C8239" t="str">
        <f t="shared" si="256"/>
        <v>cherry</v>
      </c>
      <c r="E8239" t="str">
        <f t="shared" si="257"/>
        <v/>
      </c>
      <c r="F8239" t="s">
        <v>4503</v>
      </c>
      <c r="G8239" t="s">
        <v>4730</v>
      </c>
      <c r="H8239" t="s">
        <v>4731</v>
      </c>
      <c r="I8239" s="1">
        <v>44382</v>
      </c>
      <c r="J8239" t="s">
        <v>74</v>
      </c>
      <c r="K8239">
        <v>5487.11</v>
      </c>
      <c r="L8239">
        <v>1</v>
      </c>
      <c r="M8239">
        <v>5487.11</v>
      </c>
      <c r="N8239">
        <v>1</v>
      </c>
      <c r="O8239" s="1">
        <v>44390.611268935187</v>
      </c>
    </row>
    <row r="8240" spans="2:15" x14ac:dyDescent="0.25">
      <c r="B8240" t="s">
        <v>4542</v>
      </c>
      <c r="C8240" t="str">
        <f t="shared" si="256"/>
        <v>edortiz</v>
      </c>
      <c r="E8240" t="str">
        <f t="shared" si="257"/>
        <v/>
      </c>
      <c r="F8240" t="s">
        <v>4503</v>
      </c>
      <c r="G8240" t="s">
        <v>12338</v>
      </c>
      <c r="H8240" t="s">
        <v>12339</v>
      </c>
      <c r="I8240" s="1">
        <v>44378</v>
      </c>
      <c r="J8240" t="s">
        <v>74</v>
      </c>
      <c r="K8240">
        <v>8655.84</v>
      </c>
      <c r="L8240">
        <v>1</v>
      </c>
      <c r="M8240">
        <v>8655.84</v>
      </c>
      <c r="N8240">
        <v>1</v>
      </c>
      <c r="O8240" s="1">
        <v>44390.606805787036</v>
      </c>
    </row>
    <row r="8241" spans="2:15" x14ac:dyDescent="0.25">
      <c r="B8241" t="s">
        <v>4542</v>
      </c>
      <c r="C8241" t="str">
        <f t="shared" si="256"/>
        <v>edortiz</v>
      </c>
      <c r="E8241" t="str">
        <f t="shared" si="257"/>
        <v/>
      </c>
      <c r="F8241" t="s">
        <v>4503</v>
      </c>
      <c r="G8241" t="s">
        <v>12338</v>
      </c>
      <c r="H8241" t="s">
        <v>12339</v>
      </c>
      <c r="I8241" s="1">
        <v>44385</v>
      </c>
      <c r="J8241" t="s">
        <v>74</v>
      </c>
      <c r="K8241">
        <v>9655.84</v>
      </c>
      <c r="L8241">
        <v>1</v>
      </c>
      <c r="M8241">
        <v>9655.84</v>
      </c>
      <c r="N8241">
        <v>1</v>
      </c>
      <c r="O8241" s="1">
        <v>44391.631482673612</v>
      </c>
    </row>
    <row r="8242" spans="2:15" x14ac:dyDescent="0.25">
      <c r="B8242" t="s">
        <v>4521</v>
      </c>
      <c r="C8242" t="str">
        <f t="shared" si="256"/>
        <v>dsolaira</v>
      </c>
      <c r="E8242" t="str">
        <f t="shared" si="257"/>
        <v/>
      </c>
      <c r="F8242" t="s">
        <v>4503</v>
      </c>
      <c r="G8242" t="s">
        <v>12340</v>
      </c>
      <c r="H8242" t="s">
        <v>12341</v>
      </c>
      <c r="I8242" s="1">
        <v>44392</v>
      </c>
      <c r="J8242" t="s">
        <v>74</v>
      </c>
      <c r="K8242">
        <v>3000</v>
      </c>
      <c r="L8242">
        <v>1</v>
      </c>
      <c r="M8242">
        <v>3000</v>
      </c>
      <c r="N8242">
        <v>1</v>
      </c>
      <c r="O8242" s="1">
        <v>44396.368663263886</v>
      </c>
    </row>
    <row r="8243" spans="2:15" x14ac:dyDescent="0.25">
      <c r="B8243" t="s">
        <v>4502</v>
      </c>
      <c r="C8243" t="str">
        <f t="shared" si="256"/>
        <v>msvillanueva</v>
      </c>
      <c r="E8243" t="str">
        <f t="shared" si="257"/>
        <v/>
      </c>
      <c r="F8243" t="s">
        <v>4503</v>
      </c>
      <c r="G8243" t="s">
        <v>12342</v>
      </c>
      <c r="H8243" t="s">
        <v>12343</v>
      </c>
      <c r="I8243" s="1">
        <v>44389</v>
      </c>
      <c r="J8243" t="s">
        <v>74</v>
      </c>
      <c r="K8243">
        <v>5000</v>
      </c>
      <c r="L8243">
        <v>1</v>
      </c>
      <c r="M8243">
        <v>5000</v>
      </c>
      <c r="N8243">
        <v>1</v>
      </c>
      <c r="O8243" s="1">
        <v>44392.689220787041</v>
      </c>
    </row>
    <row r="8244" spans="2:15" x14ac:dyDescent="0.25">
      <c r="B8244" t="s">
        <v>4542</v>
      </c>
      <c r="C8244" t="str">
        <f t="shared" si="256"/>
        <v>edortiz</v>
      </c>
      <c r="E8244" t="str">
        <f t="shared" si="257"/>
        <v/>
      </c>
      <c r="F8244" t="s">
        <v>4503</v>
      </c>
      <c r="G8244" t="s">
        <v>12344</v>
      </c>
      <c r="H8244" t="s">
        <v>12345</v>
      </c>
      <c r="I8244" s="1">
        <v>44392</v>
      </c>
      <c r="J8244" t="s">
        <v>74</v>
      </c>
      <c r="K8244">
        <v>10000</v>
      </c>
      <c r="L8244">
        <v>1</v>
      </c>
      <c r="M8244">
        <v>10000</v>
      </c>
      <c r="N8244">
        <v>1</v>
      </c>
      <c r="O8244" s="1">
        <v>44396.36212179398</v>
      </c>
    </row>
    <row r="8245" spans="2:15" x14ac:dyDescent="0.25">
      <c r="B8245" t="s">
        <v>4539</v>
      </c>
      <c r="C8245" t="str">
        <f t="shared" si="256"/>
        <v>jasimangan</v>
      </c>
      <c r="E8245" t="str">
        <f t="shared" si="257"/>
        <v/>
      </c>
      <c r="F8245" t="s">
        <v>4503</v>
      </c>
      <c r="G8245" t="s">
        <v>12346</v>
      </c>
      <c r="H8245" t="s">
        <v>12347</v>
      </c>
      <c r="I8245" s="1">
        <v>44405</v>
      </c>
      <c r="J8245" t="s">
        <v>74</v>
      </c>
      <c r="K8245">
        <v>20000</v>
      </c>
      <c r="L8245">
        <v>1</v>
      </c>
      <c r="M8245">
        <v>20000</v>
      </c>
      <c r="N8245">
        <v>1</v>
      </c>
      <c r="O8245" s="1">
        <v>44407.417404513886</v>
      </c>
    </row>
    <row r="8246" spans="2:15" x14ac:dyDescent="0.25">
      <c r="B8246" t="s">
        <v>4521</v>
      </c>
      <c r="C8246" t="str">
        <f t="shared" si="256"/>
        <v>dsolaira</v>
      </c>
      <c r="E8246" t="str">
        <f t="shared" si="257"/>
        <v/>
      </c>
      <c r="F8246" t="s">
        <v>4503</v>
      </c>
      <c r="G8246" t="s">
        <v>4734</v>
      </c>
      <c r="H8246" t="s">
        <v>4735</v>
      </c>
      <c r="I8246" s="1">
        <v>44386</v>
      </c>
      <c r="J8246" t="s">
        <v>74</v>
      </c>
      <c r="K8246">
        <v>7000</v>
      </c>
      <c r="L8246">
        <v>1</v>
      </c>
      <c r="M8246">
        <v>7000</v>
      </c>
      <c r="N8246">
        <v>1</v>
      </c>
      <c r="O8246" s="1">
        <v>44391.649686921293</v>
      </c>
    </row>
    <row r="8247" spans="2:15" x14ac:dyDescent="0.25">
      <c r="B8247" t="s">
        <v>4502</v>
      </c>
      <c r="C8247" t="str">
        <f t="shared" si="256"/>
        <v>msvillanueva</v>
      </c>
      <c r="E8247" t="str">
        <f t="shared" si="257"/>
        <v/>
      </c>
      <c r="F8247" t="s">
        <v>4503</v>
      </c>
      <c r="G8247" t="s">
        <v>12348</v>
      </c>
      <c r="H8247" t="s">
        <v>12349</v>
      </c>
      <c r="I8247" s="1">
        <v>44406</v>
      </c>
      <c r="J8247" t="s">
        <v>74</v>
      </c>
      <c r="K8247">
        <v>1500</v>
      </c>
      <c r="L8247">
        <v>1</v>
      </c>
      <c r="M8247">
        <v>1500</v>
      </c>
      <c r="N8247">
        <v>1</v>
      </c>
      <c r="O8247" s="1">
        <v>44410.375234143517</v>
      </c>
    </row>
    <row r="8248" spans="2:15" x14ac:dyDescent="0.25">
      <c r="B8248" t="s">
        <v>4521</v>
      </c>
      <c r="C8248" t="str">
        <f t="shared" si="256"/>
        <v>dsolaira</v>
      </c>
      <c r="E8248" t="str">
        <f t="shared" si="257"/>
        <v/>
      </c>
      <c r="F8248" t="s">
        <v>4503</v>
      </c>
      <c r="G8248" t="s">
        <v>12350</v>
      </c>
      <c r="H8248" t="s">
        <v>12351</v>
      </c>
      <c r="I8248" s="1">
        <v>44405</v>
      </c>
      <c r="J8248" t="s">
        <v>74</v>
      </c>
      <c r="K8248">
        <v>2000</v>
      </c>
      <c r="L8248">
        <v>1</v>
      </c>
      <c r="M8248">
        <v>2000</v>
      </c>
      <c r="N8248">
        <v>1</v>
      </c>
      <c r="O8248" s="1">
        <v>44407.416735833336</v>
      </c>
    </row>
    <row r="8249" spans="2:15" x14ac:dyDescent="0.25">
      <c r="B8249" t="s">
        <v>4533</v>
      </c>
      <c r="C8249" t="str">
        <f t="shared" si="256"/>
        <v>nmnacario</v>
      </c>
      <c r="E8249" t="str">
        <f t="shared" si="257"/>
        <v/>
      </c>
      <c r="F8249" t="s">
        <v>4503</v>
      </c>
      <c r="G8249" t="s">
        <v>4736</v>
      </c>
      <c r="H8249" t="s">
        <v>4737</v>
      </c>
      <c r="I8249" s="1">
        <v>44389</v>
      </c>
      <c r="J8249" t="s">
        <v>74</v>
      </c>
      <c r="K8249">
        <v>6000</v>
      </c>
      <c r="L8249">
        <v>1</v>
      </c>
      <c r="M8249">
        <v>6000</v>
      </c>
      <c r="N8249">
        <v>1</v>
      </c>
      <c r="O8249" s="1">
        <v>44392.686875266205</v>
      </c>
    </row>
    <row r="8250" spans="2:15" x14ac:dyDescent="0.25">
      <c r="B8250" t="s">
        <v>4533</v>
      </c>
      <c r="C8250" t="str">
        <f t="shared" si="256"/>
        <v>nmnacario</v>
      </c>
      <c r="E8250" t="str">
        <f t="shared" si="257"/>
        <v/>
      </c>
      <c r="F8250" t="s">
        <v>4503</v>
      </c>
      <c r="G8250" t="s">
        <v>4736</v>
      </c>
      <c r="H8250" t="s">
        <v>4737</v>
      </c>
      <c r="I8250" s="1">
        <v>44406</v>
      </c>
      <c r="J8250" t="s">
        <v>74</v>
      </c>
      <c r="K8250">
        <v>5000</v>
      </c>
      <c r="L8250">
        <v>1</v>
      </c>
      <c r="M8250">
        <v>5000</v>
      </c>
      <c r="N8250">
        <v>1</v>
      </c>
      <c r="O8250" s="1">
        <v>44410.371030046299</v>
      </c>
    </row>
    <row r="8251" spans="2:15" x14ac:dyDescent="0.25">
      <c r="B8251" t="s">
        <v>67</v>
      </c>
      <c r="C8251" t="str">
        <f t="shared" si="256"/>
        <v>na</v>
      </c>
      <c r="E8251" t="str">
        <f t="shared" si="257"/>
        <v/>
      </c>
      <c r="F8251" t="s">
        <v>4503</v>
      </c>
      <c r="G8251" t="s">
        <v>12352</v>
      </c>
      <c r="H8251" t="s">
        <v>12353</v>
      </c>
      <c r="I8251" s="1">
        <v>44389</v>
      </c>
      <c r="J8251" t="s">
        <v>74</v>
      </c>
      <c r="K8251">
        <v>2000</v>
      </c>
      <c r="L8251">
        <v>1</v>
      </c>
      <c r="M8251">
        <v>2000</v>
      </c>
      <c r="N8251">
        <v>1</v>
      </c>
      <c r="O8251" s="1">
        <v>44392.688639270833</v>
      </c>
    </row>
    <row r="8252" spans="2:15" x14ac:dyDescent="0.25">
      <c r="B8252" t="s">
        <v>4506</v>
      </c>
      <c r="C8252" t="str">
        <f t="shared" si="256"/>
        <v>valangit</v>
      </c>
      <c r="E8252" t="str">
        <f t="shared" si="257"/>
        <v/>
      </c>
      <c r="F8252" t="s">
        <v>4503</v>
      </c>
      <c r="G8252" t="s">
        <v>4738</v>
      </c>
      <c r="H8252" t="s">
        <v>4739</v>
      </c>
      <c r="I8252" s="1">
        <v>44392</v>
      </c>
      <c r="J8252" t="s">
        <v>74</v>
      </c>
      <c r="K8252">
        <v>5000</v>
      </c>
      <c r="L8252">
        <v>1</v>
      </c>
      <c r="M8252">
        <v>5000</v>
      </c>
      <c r="N8252">
        <v>1</v>
      </c>
      <c r="O8252" s="1">
        <v>44396.360884641203</v>
      </c>
    </row>
    <row r="8253" spans="2:15" x14ac:dyDescent="0.25">
      <c r="B8253" t="s">
        <v>4514</v>
      </c>
      <c r="C8253" t="str">
        <f t="shared" si="256"/>
        <v>rzsadiwa</v>
      </c>
      <c r="E8253" t="str">
        <f t="shared" si="257"/>
        <v/>
      </c>
      <c r="F8253" t="s">
        <v>4503</v>
      </c>
      <c r="G8253" t="s">
        <v>4740</v>
      </c>
      <c r="H8253" t="s">
        <v>4741</v>
      </c>
      <c r="I8253" s="1">
        <v>44393</v>
      </c>
      <c r="J8253" t="s">
        <v>74</v>
      </c>
      <c r="K8253">
        <v>1000</v>
      </c>
      <c r="L8253">
        <v>1</v>
      </c>
      <c r="M8253">
        <v>1000</v>
      </c>
      <c r="N8253">
        <v>1</v>
      </c>
      <c r="O8253" s="1">
        <v>44400.440484722225</v>
      </c>
    </row>
    <row r="8254" spans="2:15" x14ac:dyDescent="0.25">
      <c r="B8254" t="s">
        <v>4514</v>
      </c>
      <c r="C8254" t="str">
        <f t="shared" si="256"/>
        <v>rzsadiwa</v>
      </c>
      <c r="E8254" t="str">
        <f t="shared" si="257"/>
        <v/>
      </c>
      <c r="F8254" t="s">
        <v>4503</v>
      </c>
      <c r="G8254" t="s">
        <v>4740</v>
      </c>
      <c r="H8254" t="s">
        <v>4741</v>
      </c>
      <c r="I8254" s="1">
        <v>44396</v>
      </c>
      <c r="J8254" t="s">
        <v>74</v>
      </c>
      <c r="K8254">
        <v>500</v>
      </c>
      <c r="L8254">
        <v>1</v>
      </c>
      <c r="M8254">
        <v>500</v>
      </c>
      <c r="N8254">
        <v>1</v>
      </c>
      <c r="O8254" s="1">
        <v>44400.440715231482</v>
      </c>
    </row>
    <row r="8255" spans="2:15" x14ac:dyDescent="0.25">
      <c r="B8255" t="s">
        <v>4545</v>
      </c>
      <c r="C8255" t="str">
        <f t="shared" si="256"/>
        <v>algmbondoc</v>
      </c>
      <c r="E8255" t="str">
        <f t="shared" si="257"/>
        <v/>
      </c>
      <c r="F8255" t="s">
        <v>4503</v>
      </c>
      <c r="G8255" t="s">
        <v>4742</v>
      </c>
      <c r="H8255" t="s">
        <v>4743</v>
      </c>
      <c r="I8255" s="1">
        <v>44392</v>
      </c>
      <c r="J8255" t="s">
        <v>74</v>
      </c>
      <c r="K8255">
        <v>2000</v>
      </c>
      <c r="L8255">
        <v>1</v>
      </c>
      <c r="M8255">
        <v>2000</v>
      </c>
      <c r="N8255">
        <v>1</v>
      </c>
      <c r="O8255" s="1">
        <v>44396.360432326386</v>
      </c>
    </row>
    <row r="8256" spans="2:15" x14ac:dyDescent="0.25">
      <c r="B8256" t="s">
        <v>4506</v>
      </c>
      <c r="C8256" t="str">
        <f t="shared" si="256"/>
        <v>valangit</v>
      </c>
      <c r="E8256" t="str">
        <f t="shared" si="257"/>
        <v/>
      </c>
      <c r="F8256" t="s">
        <v>4503</v>
      </c>
      <c r="G8256" t="s">
        <v>12354</v>
      </c>
      <c r="H8256" t="s">
        <v>12355</v>
      </c>
      <c r="I8256" s="1">
        <v>44400</v>
      </c>
      <c r="J8256" t="s">
        <v>74</v>
      </c>
      <c r="K8256">
        <v>18437</v>
      </c>
      <c r="L8256">
        <v>1</v>
      </c>
      <c r="M8256">
        <v>18437</v>
      </c>
      <c r="N8256">
        <v>1</v>
      </c>
      <c r="O8256" s="1">
        <v>44405.566003472224</v>
      </c>
    </row>
    <row r="8257" spans="2:15" x14ac:dyDescent="0.25">
      <c r="B8257" t="s">
        <v>67</v>
      </c>
      <c r="C8257" t="str">
        <f t="shared" si="256"/>
        <v>na</v>
      </c>
      <c r="E8257" t="str">
        <f t="shared" si="257"/>
        <v/>
      </c>
      <c r="F8257" t="s">
        <v>4503</v>
      </c>
      <c r="G8257" t="s">
        <v>12356</v>
      </c>
      <c r="H8257" t="s">
        <v>12357</v>
      </c>
      <c r="I8257" s="1">
        <v>44406</v>
      </c>
      <c r="J8257" t="s">
        <v>74</v>
      </c>
      <c r="K8257">
        <v>2000</v>
      </c>
      <c r="L8257">
        <v>1</v>
      </c>
      <c r="M8257">
        <v>2000</v>
      </c>
      <c r="N8257">
        <v>1</v>
      </c>
      <c r="O8257" s="1">
        <v>44410.370272638887</v>
      </c>
    </row>
    <row r="8258" spans="2:15" x14ac:dyDescent="0.25">
      <c r="B8258" t="s">
        <v>4552</v>
      </c>
      <c r="C8258" t="str">
        <f t="shared" si="256"/>
        <v>cherry</v>
      </c>
      <c r="E8258" t="str">
        <f t="shared" si="257"/>
        <v/>
      </c>
      <c r="F8258" t="s">
        <v>4503</v>
      </c>
      <c r="G8258" t="s">
        <v>12358</v>
      </c>
      <c r="H8258" t="s">
        <v>12359</v>
      </c>
      <c r="I8258" s="1">
        <v>44400</v>
      </c>
      <c r="J8258" t="s">
        <v>74</v>
      </c>
      <c r="K8258">
        <v>15561</v>
      </c>
      <c r="L8258">
        <v>1</v>
      </c>
      <c r="M8258">
        <v>15561</v>
      </c>
      <c r="N8258">
        <v>1</v>
      </c>
      <c r="O8258" s="1">
        <v>44405.565913842591</v>
      </c>
    </row>
    <row r="8259" spans="2:15" x14ac:dyDescent="0.25">
      <c r="B8259" t="s">
        <v>67</v>
      </c>
      <c r="C8259" t="str">
        <f t="shared" ref="C8259:C8322" si="258">MID(B8259,FIND("(",B8259)+1,FIND(")",B8259,FIND("(",B8259)+1) - FIND("(",B8259)-1)</f>
        <v>na</v>
      </c>
      <c r="E8259" t="str">
        <f t="shared" ref="E8259:E8322" si="259">IFERROR(MID(D8259,FIND("(",D8259)+1,FIND(")",D8259,FIND("(",D8259)+1) - FIND("(",D8259)-1),"")</f>
        <v/>
      </c>
      <c r="F8259" t="s">
        <v>4503</v>
      </c>
      <c r="G8259" t="s">
        <v>12360</v>
      </c>
      <c r="H8259" t="s">
        <v>12361</v>
      </c>
      <c r="I8259" s="1">
        <v>44389</v>
      </c>
      <c r="J8259" t="s">
        <v>74</v>
      </c>
      <c r="K8259">
        <v>3000</v>
      </c>
      <c r="L8259">
        <v>1</v>
      </c>
      <c r="M8259">
        <v>3000</v>
      </c>
      <c r="N8259">
        <v>1</v>
      </c>
      <c r="O8259" s="1">
        <v>44400.430013958336</v>
      </c>
    </row>
    <row r="8260" spans="2:15" x14ac:dyDescent="0.25">
      <c r="B8260" t="s">
        <v>4565</v>
      </c>
      <c r="C8260" t="str">
        <f t="shared" si="258"/>
        <v>nmbatac</v>
      </c>
      <c r="E8260" t="str">
        <f t="shared" si="259"/>
        <v/>
      </c>
      <c r="F8260" t="s">
        <v>4503</v>
      </c>
      <c r="G8260" t="s">
        <v>12362</v>
      </c>
      <c r="H8260" t="s">
        <v>12363</v>
      </c>
      <c r="I8260" s="1">
        <v>44389</v>
      </c>
      <c r="J8260" t="s">
        <v>74</v>
      </c>
      <c r="K8260">
        <v>2000</v>
      </c>
      <c r="L8260">
        <v>1</v>
      </c>
      <c r="M8260">
        <v>2000</v>
      </c>
      <c r="N8260">
        <v>1</v>
      </c>
      <c r="O8260" s="1">
        <v>44392.683520023151</v>
      </c>
    </row>
    <row r="8261" spans="2:15" x14ac:dyDescent="0.25">
      <c r="B8261" t="s">
        <v>4552</v>
      </c>
      <c r="C8261" t="str">
        <f t="shared" si="258"/>
        <v>cherry</v>
      </c>
      <c r="E8261" t="str">
        <f t="shared" si="259"/>
        <v/>
      </c>
      <c r="F8261" t="s">
        <v>4503</v>
      </c>
      <c r="G8261" t="s">
        <v>12364</v>
      </c>
      <c r="H8261" t="s">
        <v>12365</v>
      </c>
      <c r="I8261" s="1">
        <v>44400</v>
      </c>
      <c r="J8261" t="s">
        <v>74</v>
      </c>
      <c r="K8261">
        <v>10000</v>
      </c>
      <c r="L8261">
        <v>1</v>
      </c>
      <c r="M8261">
        <v>10000</v>
      </c>
      <c r="N8261">
        <v>1</v>
      </c>
      <c r="O8261" s="1">
        <v>44405.565956863429</v>
      </c>
    </row>
    <row r="8262" spans="2:15" x14ac:dyDescent="0.25">
      <c r="B8262" t="s">
        <v>4539</v>
      </c>
      <c r="C8262" t="str">
        <f t="shared" si="258"/>
        <v>jasimangan</v>
      </c>
      <c r="E8262" t="str">
        <f t="shared" si="259"/>
        <v/>
      </c>
      <c r="F8262" t="s">
        <v>4503</v>
      </c>
      <c r="G8262" t="s">
        <v>12366</v>
      </c>
      <c r="H8262" t="s">
        <v>12367</v>
      </c>
      <c r="I8262" s="1">
        <v>44379</v>
      </c>
      <c r="J8262" t="s">
        <v>74</v>
      </c>
      <c r="K8262">
        <v>50000</v>
      </c>
      <c r="L8262">
        <v>1</v>
      </c>
      <c r="M8262">
        <v>50000</v>
      </c>
      <c r="N8262">
        <v>1</v>
      </c>
      <c r="O8262" s="1">
        <v>44390.610409606481</v>
      </c>
    </row>
    <row r="8263" spans="2:15" x14ac:dyDescent="0.25">
      <c r="B8263" t="s">
        <v>4539</v>
      </c>
      <c r="C8263" t="str">
        <f t="shared" si="258"/>
        <v>jasimangan</v>
      </c>
      <c r="E8263" t="str">
        <f t="shared" si="259"/>
        <v/>
      </c>
      <c r="F8263" t="s">
        <v>4503</v>
      </c>
      <c r="G8263" t="s">
        <v>12366</v>
      </c>
      <c r="H8263" t="s">
        <v>12367</v>
      </c>
      <c r="I8263" s="1">
        <v>44399</v>
      </c>
      <c r="J8263" t="s">
        <v>74</v>
      </c>
      <c r="K8263">
        <v>250000</v>
      </c>
      <c r="L8263">
        <v>1</v>
      </c>
      <c r="M8263">
        <v>250000</v>
      </c>
      <c r="N8263">
        <v>1</v>
      </c>
      <c r="O8263" s="1">
        <v>44403.374671481484</v>
      </c>
    </row>
    <row r="8264" spans="2:15" x14ac:dyDescent="0.25">
      <c r="B8264" t="s">
        <v>67</v>
      </c>
      <c r="C8264" t="str">
        <f t="shared" si="258"/>
        <v>na</v>
      </c>
      <c r="E8264" t="str">
        <f t="shared" si="259"/>
        <v/>
      </c>
      <c r="F8264" t="s">
        <v>4503</v>
      </c>
      <c r="G8264" t="s">
        <v>4746</v>
      </c>
      <c r="H8264" t="s">
        <v>4747</v>
      </c>
      <c r="I8264" s="1">
        <v>44386</v>
      </c>
      <c r="J8264" t="s">
        <v>74</v>
      </c>
      <c r="K8264">
        <v>500</v>
      </c>
      <c r="L8264">
        <v>1</v>
      </c>
      <c r="M8264">
        <v>500</v>
      </c>
      <c r="N8264">
        <v>1</v>
      </c>
      <c r="O8264" s="1">
        <v>44400.432784641205</v>
      </c>
    </row>
    <row r="8265" spans="2:15" x14ac:dyDescent="0.25">
      <c r="B8265" t="s">
        <v>4521</v>
      </c>
      <c r="C8265" t="str">
        <f t="shared" si="258"/>
        <v>dsolaira</v>
      </c>
      <c r="E8265" t="str">
        <f t="shared" si="259"/>
        <v/>
      </c>
      <c r="F8265" t="s">
        <v>4503</v>
      </c>
      <c r="G8265" t="s">
        <v>12368</v>
      </c>
      <c r="H8265" t="s">
        <v>12369</v>
      </c>
      <c r="I8265" s="1">
        <v>44398</v>
      </c>
      <c r="J8265" t="s">
        <v>74</v>
      </c>
      <c r="K8265">
        <v>2000</v>
      </c>
      <c r="L8265">
        <v>1</v>
      </c>
      <c r="M8265">
        <v>2000</v>
      </c>
      <c r="N8265">
        <v>1</v>
      </c>
      <c r="O8265" s="1">
        <v>44400.669487106483</v>
      </c>
    </row>
    <row r="8266" spans="2:15" x14ac:dyDescent="0.25">
      <c r="B8266" t="s">
        <v>4699</v>
      </c>
      <c r="C8266" t="str">
        <f t="shared" si="258"/>
        <v>elmorcilla</v>
      </c>
      <c r="E8266" t="str">
        <f t="shared" si="259"/>
        <v/>
      </c>
      <c r="F8266" t="s">
        <v>4503</v>
      </c>
      <c r="G8266" t="s">
        <v>12370</v>
      </c>
      <c r="H8266" t="s">
        <v>12371</v>
      </c>
      <c r="I8266" s="1">
        <v>44391</v>
      </c>
      <c r="J8266" t="s">
        <v>74</v>
      </c>
      <c r="K8266">
        <v>3500</v>
      </c>
      <c r="L8266">
        <v>1</v>
      </c>
      <c r="M8266">
        <v>3500</v>
      </c>
      <c r="N8266">
        <v>1</v>
      </c>
      <c r="O8266" s="1">
        <v>44393.599856365741</v>
      </c>
    </row>
    <row r="8267" spans="2:15" x14ac:dyDescent="0.25">
      <c r="B8267" t="s">
        <v>4565</v>
      </c>
      <c r="C8267" t="str">
        <f t="shared" si="258"/>
        <v>nmbatac</v>
      </c>
      <c r="E8267" t="str">
        <f t="shared" si="259"/>
        <v/>
      </c>
      <c r="F8267" t="s">
        <v>4503</v>
      </c>
      <c r="G8267" t="s">
        <v>12372</v>
      </c>
      <c r="H8267" t="s">
        <v>12373</v>
      </c>
      <c r="I8267" s="1">
        <v>44403</v>
      </c>
      <c r="J8267" t="s">
        <v>74</v>
      </c>
      <c r="K8267">
        <v>3219.41</v>
      </c>
      <c r="L8267">
        <v>1</v>
      </c>
      <c r="M8267">
        <v>3219.41</v>
      </c>
      <c r="N8267">
        <v>1</v>
      </c>
      <c r="O8267" s="1">
        <v>44405.580182673613</v>
      </c>
    </row>
    <row r="8268" spans="2:15" x14ac:dyDescent="0.25">
      <c r="B8268" t="s">
        <v>4511</v>
      </c>
      <c r="C8268" t="str">
        <f t="shared" si="258"/>
        <v>cdaceral</v>
      </c>
      <c r="E8268" t="str">
        <f t="shared" si="259"/>
        <v/>
      </c>
      <c r="F8268" t="s">
        <v>4503</v>
      </c>
      <c r="G8268" t="s">
        <v>12374</v>
      </c>
      <c r="H8268" t="s">
        <v>12375</v>
      </c>
      <c r="I8268" s="1">
        <v>44405</v>
      </c>
      <c r="J8268" t="s">
        <v>74</v>
      </c>
      <c r="K8268">
        <v>1000</v>
      </c>
      <c r="L8268">
        <v>1</v>
      </c>
      <c r="M8268">
        <v>1000</v>
      </c>
      <c r="N8268">
        <v>1</v>
      </c>
      <c r="O8268" s="1">
        <v>44407.415479432872</v>
      </c>
    </row>
    <row r="8269" spans="2:15" x14ac:dyDescent="0.25">
      <c r="B8269" t="s">
        <v>4533</v>
      </c>
      <c r="C8269" t="str">
        <f t="shared" si="258"/>
        <v>nmnacario</v>
      </c>
      <c r="E8269" t="str">
        <f t="shared" si="259"/>
        <v/>
      </c>
      <c r="F8269" t="s">
        <v>4503</v>
      </c>
      <c r="G8269" t="s">
        <v>4752</v>
      </c>
      <c r="H8269" t="s">
        <v>4753</v>
      </c>
      <c r="I8269" s="1">
        <v>44389</v>
      </c>
      <c r="J8269" t="s">
        <v>74</v>
      </c>
      <c r="K8269">
        <v>2000</v>
      </c>
      <c r="L8269">
        <v>1</v>
      </c>
      <c r="M8269">
        <v>2000</v>
      </c>
      <c r="N8269">
        <v>1</v>
      </c>
      <c r="O8269" s="1">
        <v>44392.686914305559</v>
      </c>
    </row>
    <row r="8270" spans="2:15" x14ac:dyDescent="0.25">
      <c r="B8270" t="s">
        <v>4502</v>
      </c>
      <c r="C8270" t="str">
        <f t="shared" si="258"/>
        <v>msvillanueva</v>
      </c>
      <c r="E8270" t="str">
        <f t="shared" si="259"/>
        <v/>
      </c>
      <c r="F8270" t="s">
        <v>4503</v>
      </c>
      <c r="G8270" t="s">
        <v>4754</v>
      </c>
      <c r="H8270" t="s">
        <v>4755</v>
      </c>
      <c r="I8270" s="1">
        <v>44391</v>
      </c>
      <c r="J8270" t="s">
        <v>74</v>
      </c>
      <c r="K8270">
        <v>2500</v>
      </c>
      <c r="L8270">
        <v>1</v>
      </c>
      <c r="M8270">
        <v>2500</v>
      </c>
      <c r="N8270">
        <v>1</v>
      </c>
      <c r="O8270" s="1">
        <v>44393.601746759261</v>
      </c>
    </row>
    <row r="8271" spans="2:15" x14ac:dyDescent="0.25">
      <c r="B8271" t="s">
        <v>4542</v>
      </c>
      <c r="C8271" t="str">
        <f t="shared" si="258"/>
        <v>edortiz</v>
      </c>
      <c r="E8271" t="str">
        <f t="shared" si="259"/>
        <v/>
      </c>
      <c r="F8271" t="s">
        <v>4503</v>
      </c>
      <c r="G8271" t="s">
        <v>12376</v>
      </c>
      <c r="H8271" t="s">
        <v>12377</v>
      </c>
      <c r="I8271" s="1">
        <v>44403</v>
      </c>
      <c r="J8271" t="s">
        <v>74</v>
      </c>
      <c r="K8271">
        <v>6600</v>
      </c>
      <c r="L8271">
        <v>1</v>
      </c>
      <c r="M8271">
        <v>6600</v>
      </c>
      <c r="N8271">
        <v>1</v>
      </c>
      <c r="O8271" s="1">
        <v>44405.571245902778</v>
      </c>
    </row>
    <row r="8272" spans="2:15" x14ac:dyDescent="0.25">
      <c r="B8272" t="s">
        <v>4502</v>
      </c>
      <c r="C8272" t="str">
        <f t="shared" si="258"/>
        <v>msvillanueva</v>
      </c>
      <c r="E8272" t="str">
        <f t="shared" si="259"/>
        <v/>
      </c>
      <c r="F8272" t="s">
        <v>4503</v>
      </c>
      <c r="G8272" t="s">
        <v>12378</v>
      </c>
      <c r="H8272" t="s">
        <v>12379</v>
      </c>
      <c r="I8272" s="1">
        <v>44392</v>
      </c>
      <c r="J8272" t="s">
        <v>74</v>
      </c>
      <c r="K8272">
        <v>1000</v>
      </c>
      <c r="L8272">
        <v>1</v>
      </c>
      <c r="M8272">
        <v>1000</v>
      </c>
      <c r="N8272">
        <v>1</v>
      </c>
      <c r="O8272" s="1">
        <v>44396.363648564817</v>
      </c>
    </row>
    <row r="8273" spans="2:15" x14ac:dyDescent="0.25">
      <c r="B8273" t="s">
        <v>4502</v>
      </c>
      <c r="C8273" t="str">
        <f t="shared" si="258"/>
        <v>msvillanueva</v>
      </c>
      <c r="E8273" t="str">
        <f t="shared" si="259"/>
        <v/>
      </c>
      <c r="F8273" t="s">
        <v>4503</v>
      </c>
      <c r="G8273" t="s">
        <v>12378</v>
      </c>
      <c r="H8273" t="s">
        <v>12379</v>
      </c>
      <c r="I8273" s="1">
        <v>44406</v>
      </c>
      <c r="J8273" t="s">
        <v>74</v>
      </c>
      <c r="K8273">
        <v>1000</v>
      </c>
      <c r="L8273">
        <v>1</v>
      </c>
      <c r="M8273">
        <v>1000</v>
      </c>
      <c r="N8273">
        <v>1</v>
      </c>
      <c r="O8273" s="1">
        <v>44410.375277430554</v>
      </c>
    </row>
    <row r="8274" spans="2:15" x14ac:dyDescent="0.25">
      <c r="B8274" t="s">
        <v>4552</v>
      </c>
      <c r="C8274" t="str">
        <f t="shared" si="258"/>
        <v>cherry</v>
      </c>
      <c r="E8274" t="str">
        <f t="shared" si="259"/>
        <v/>
      </c>
      <c r="F8274" t="s">
        <v>4503</v>
      </c>
      <c r="G8274" t="s">
        <v>12380</v>
      </c>
      <c r="H8274" t="s">
        <v>12381</v>
      </c>
      <c r="I8274" s="1">
        <v>44383</v>
      </c>
      <c r="J8274" t="s">
        <v>74</v>
      </c>
      <c r="K8274">
        <v>1500</v>
      </c>
      <c r="L8274">
        <v>1</v>
      </c>
      <c r="M8274">
        <v>1500</v>
      </c>
      <c r="N8274">
        <v>1</v>
      </c>
      <c r="O8274" s="1">
        <v>44390.616530474537</v>
      </c>
    </row>
    <row r="8275" spans="2:15" x14ac:dyDescent="0.25">
      <c r="B8275" t="s">
        <v>4542</v>
      </c>
      <c r="C8275" t="str">
        <f t="shared" si="258"/>
        <v>edortiz</v>
      </c>
      <c r="E8275" t="str">
        <f t="shared" si="259"/>
        <v/>
      </c>
      <c r="F8275" t="s">
        <v>4503</v>
      </c>
      <c r="G8275" t="s">
        <v>4756</v>
      </c>
      <c r="H8275" t="s">
        <v>4757</v>
      </c>
      <c r="I8275" s="1">
        <v>44384</v>
      </c>
      <c r="J8275" t="s">
        <v>74</v>
      </c>
      <c r="K8275">
        <v>1000</v>
      </c>
      <c r="L8275">
        <v>1</v>
      </c>
      <c r="M8275">
        <v>1000</v>
      </c>
      <c r="N8275">
        <v>1</v>
      </c>
      <c r="O8275" s="1">
        <v>44390.61911565972</v>
      </c>
    </row>
    <row r="8276" spans="2:15" x14ac:dyDescent="0.25">
      <c r="B8276" t="s">
        <v>4502</v>
      </c>
      <c r="C8276" t="str">
        <f t="shared" si="258"/>
        <v>msvillanueva</v>
      </c>
      <c r="E8276" t="str">
        <f t="shared" si="259"/>
        <v/>
      </c>
      <c r="F8276" t="s">
        <v>4503</v>
      </c>
      <c r="G8276" t="s">
        <v>12382</v>
      </c>
      <c r="H8276" t="s">
        <v>12383</v>
      </c>
      <c r="I8276" s="1">
        <v>44396</v>
      </c>
      <c r="J8276" t="s">
        <v>74</v>
      </c>
      <c r="K8276">
        <v>2000</v>
      </c>
      <c r="L8276">
        <v>1</v>
      </c>
      <c r="M8276">
        <v>2000</v>
      </c>
      <c r="N8276">
        <v>1</v>
      </c>
      <c r="O8276" s="1">
        <v>44400.446841157405</v>
      </c>
    </row>
    <row r="8277" spans="2:15" x14ac:dyDescent="0.25">
      <c r="B8277" t="s">
        <v>4536</v>
      </c>
      <c r="C8277" t="str">
        <f t="shared" si="258"/>
        <v>james</v>
      </c>
      <c r="E8277" t="str">
        <f t="shared" si="259"/>
        <v/>
      </c>
      <c r="F8277" t="s">
        <v>4503</v>
      </c>
      <c r="G8277" t="s">
        <v>12384</v>
      </c>
      <c r="H8277" t="s">
        <v>12385</v>
      </c>
      <c r="I8277" s="1">
        <v>44379</v>
      </c>
      <c r="J8277" t="s">
        <v>74</v>
      </c>
      <c r="K8277">
        <v>37005</v>
      </c>
      <c r="L8277">
        <v>1</v>
      </c>
      <c r="M8277">
        <v>37005</v>
      </c>
      <c r="N8277">
        <v>1</v>
      </c>
      <c r="O8277" s="1">
        <v>44396.371438958333</v>
      </c>
    </row>
    <row r="8278" spans="2:15" x14ac:dyDescent="0.25">
      <c r="B8278" t="s">
        <v>67</v>
      </c>
      <c r="C8278" t="str">
        <f t="shared" si="258"/>
        <v>na</v>
      </c>
      <c r="E8278" t="str">
        <f t="shared" si="259"/>
        <v/>
      </c>
      <c r="F8278" t="s">
        <v>4503</v>
      </c>
      <c r="G8278" t="s">
        <v>12386</v>
      </c>
      <c r="H8278" t="s">
        <v>12387</v>
      </c>
      <c r="I8278" s="1">
        <v>44400</v>
      </c>
      <c r="J8278" t="s">
        <v>74</v>
      </c>
      <c r="K8278">
        <v>2535</v>
      </c>
      <c r="L8278">
        <v>1</v>
      </c>
      <c r="M8278">
        <v>2535</v>
      </c>
      <c r="N8278">
        <v>1</v>
      </c>
      <c r="O8278" s="1">
        <v>44405.567669710646</v>
      </c>
    </row>
    <row r="8279" spans="2:15" x14ac:dyDescent="0.25">
      <c r="B8279" t="s">
        <v>67</v>
      </c>
      <c r="C8279" t="str">
        <f t="shared" si="258"/>
        <v>na</v>
      </c>
      <c r="E8279" t="str">
        <f t="shared" si="259"/>
        <v/>
      </c>
      <c r="F8279" t="s">
        <v>4503</v>
      </c>
      <c r="G8279" t="s">
        <v>12388</v>
      </c>
      <c r="H8279" t="s">
        <v>12389</v>
      </c>
      <c r="I8279" s="1">
        <v>44390</v>
      </c>
      <c r="J8279" t="s">
        <v>74</v>
      </c>
      <c r="K8279">
        <v>2000</v>
      </c>
      <c r="L8279">
        <v>1</v>
      </c>
      <c r="M8279">
        <v>2000</v>
      </c>
      <c r="N8279">
        <v>1</v>
      </c>
      <c r="O8279" s="1">
        <v>44392.683176423612</v>
      </c>
    </row>
    <row r="8280" spans="2:15" x14ac:dyDescent="0.25">
      <c r="B8280" t="s">
        <v>4502</v>
      </c>
      <c r="C8280" t="str">
        <f t="shared" si="258"/>
        <v>msvillanueva</v>
      </c>
      <c r="E8280" t="str">
        <f t="shared" si="259"/>
        <v/>
      </c>
      <c r="F8280" t="s">
        <v>4503</v>
      </c>
      <c r="G8280" t="s">
        <v>4758</v>
      </c>
      <c r="H8280" t="s">
        <v>4759</v>
      </c>
      <c r="I8280" s="1">
        <v>44392</v>
      </c>
      <c r="J8280" t="s">
        <v>74</v>
      </c>
      <c r="K8280">
        <v>2000</v>
      </c>
      <c r="L8280">
        <v>1</v>
      </c>
      <c r="M8280">
        <v>2000</v>
      </c>
      <c r="N8280">
        <v>1</v>
      </c>
      <c r="O8280" s="1">
        <v>44396.363696759261</v>
      </c>
    </row>
    <row r="8281" spans="2:15" x14ac:dyDescent="0.25">
      <c r="B8281" t="s">
        <v>4502</v>
      </c>
      <c r="C8281" t="str">
        <f t="shared" si="258"/>
        <v>msvillanueva</v>
      </c>
      <c r="E8281" t="str">
        <f t="shared" si="259"/>
        <v/>
      </c>
      <c r="F8281" t="s">
        <v>4503</v>
      </c>
      <c r="G8281" t="s">
        <v>12390</v>
      </c>
      <c r="H8281" t="s">
        <v>12391</v>
      </c>
      <c r="I8281" s="1">
        <v>44403</v>
      </c>
      <c r="J8281" t="s">
        <v>74</v>
      </c>
      <c r="K8281">
        <v>5000</v>
      </c>
      <c r="L8281">
        <v>1</v>
      </c>
      <c r="M8281">
        <v>5000</v>
      </c>
      <c r="N8281">
        <v>1</v>
      </c>
      <c r="O8281" s="1">
        <v>44410.689718668982</v>
      </c>
    </row>
    <row r="8282" spans="2:15" x14ac:dyDescent="0.25">
      <c r="B8282" t="s">
        <v>4511</v>
      </c>
      <c r="C8282" t="str">
        <f t="shared" si="258"/>
        <v>cdaceral</v>
      </c>
      <c r="E8282" t="str">
        <f t="shared" si="259"/>
        <v/>
      </c>
      <c r="F8282" t="s">
        <v>4503</v>
      </c>
      <c r="G8282" t="s">
        <v>12392</v>
      </c>
      <c r="H8282" t="s">
        <v>12393</v>
      </c>
      <c r="I8282" s="1">
        <v>44378</v>
      </c>
      <c r="J8282" t="s">
        <v>74</v>
      </c>
      <c r="K8282">
        <v>3000</v>
      </c>
      <c r="L8282">
        <v>1</v>
      </c>
      <c r="M8282">
        <v>3000</v>
      </c>
      <c r="N8282">
        <v>1</v>
      </c>
      <c r="O8282" s="1">
        <v>44390.604789849538</v>
      </c>
    </row>
    <row r="8283" spans="2:15" x14ac:dyDescent="0.25">
      <c r="B8283" t="s">
        <v>4511</v>
      </c>
      <c r="C8283" t="str">
        <f t="shared" si="258"/>
        <v>cdaceral</v>
      </c>
      <c r="E8283" t="str">
        <f t="shared" si="259"/>
        <v/>
      </c>
      <c r="F8283" t="s">
        <v>4503</v>
      </c>
      <c r="G8283" t="s">
        <v>12394</v>
      </c>
      <c r="H8283" t="s">
        <v>12395</v>
      </c>
      <c r="I8283" s="1">
        <v>44396</v>
      </c>
      <c r="J8283" t="s">
        <v>74</v>
      </c>
      <c r="K8283">
        <v>3000</v>
      </c>
      <c r="L8283">
        <v>1</v>
      </c>
      <c r="M8283">
        <v>3000</v>
      </c>
      <c r="N8283">
        <v>1</v>
      </c>
      <c r="O8283" s="1">
        <v>44400.429959988425</v>
      </c>
    </row>
    <row r="8284" spans="2:15" x14ac:dyDescent="0.25">
      <c r="B8284" t="s">
        <v>4552</v>
      </c>
      <c r="C8284" t="str">
        <f t="shared" si="258"/>
        <v>cherry</v>
      </c>
      <c r="E8284" t="str">
        <f t="shared" si="259"/>
        <v/>
      </c>
      <c r="F8284" t="s">
        <v>4503</v>
      </c>
      <c r="G8284" t="s">
        <v>12396</v>
      </c>
      <c r="H8284" t="s">
        <v>12397</v>
      </c>
      <c r="I8284" s="1">
        <v>44392</v>
      </c>
      <c r="J8284" t="s">
        <v>74</v>
      </c>
      <c r="K8284">
        <v>2000</v>
      </c>
      <c r="L8284">
        <v>1</v>
      </c>
      <c r="M8284">
        <v>2000</v>
      </c>
      <c r="N8284">
        <v>1</v>
      </c>
      <c r="O8284" s="1">
        <v>44400.429670324076</v>
      </c>
    </row>
    <row r="8285" spans="2:15" x14ac:dyDescent="0.25">
      <c r="B8285" t="s">
        <v>4511</v>
      </c>
      <c r="C8285" t="str">
        <f t="shared" si="258"/>
        <v>cdaceral</v>
      </c>
      <c r="E8285" t="str">
        <f t="shared" si="259"/>
        <v/>
      </c>
      <c r="F8285" t="s">
        <v>4503</v>
      </c>
      <c r="G8285" t="s">
        <v>12398</v>
      </c>
      <c r="H8285" t="s">
        <v>12399</v>
      </c>
      <c r="I8285" s="1">
        <v>44399</v>
      </c>
      <c r="J8285" t="s">
        <v>74</v>
      </c>
      <c r="K8285">
        <v>2000</v>
      </c>
      <c r="L8285">
        <v>1</v>
      </c>
      <c r="M8285">
        <v>2000</v>
      </c>
      <c r="N8285">
        <v>1</v>
      </c>
      <c r="O8285" s="1">
        <v>44403.372429050927</v>
      </c>
    </row>
    <row r="8286" spans="2:15" x14ac:dyDescent="0.25">
      <c r="B8286" t="s">
        <v>4506</v>
      </c>
      <c r="C8286" t="str">
        <f t="shared" si="258"/>
        <v>valangit</v>
      </c>
      <c r="E8286" t="str">
        <f t="shared" si="259"/>
        <v/>
      </c>
      <c r="F8286" t="s">
        <v>4503</v>
      </c>
      <c r="G8286" t="s">
        <v>12400</v>
      </c>
      <c r="H8286" t="s">
        <v>12401</v>
      </c>
      <c r="I8286" s="1">
        <v>44406</v>
      </c>
      <c r="J8286" t="s">
        <v>74</v>
      </c>
      <c r="K8286">
        <v>3166</v>
      </c>
      <c r="L8286">
        <v>1</v>
      </c>
      <c r="M8286">
        <v>3166</v>
      </c>
      <c r="N8286">
        <v>1</v>
      </c>
      <c r="O8286" s="1">
        <v>44410.370755856478</v>
      </c>
    </row>
    <row r="8287" spans="2:15" x14ac:dyDescent="0.25">
      <c r="B8287" t="s">
        <v>4565</v>
      </c>
      <c r="C8287" t="str">
        <f t="shared" si="258"/>
        <v>nmbatac</v>
      </c>
      <c r="E8287" t="str">
        <f t="shared" si="259"/>
        <v/>
      </c>
      <c r="F8287" t="s">
        <v>4503</v>
      </c>
      <c r="G8287" t="s">
        <v>12402</v>
      </c>
      <c r="H8287" t="s">
        <v>12403</v>
      </c>
      <c r="I8287" s="1">
        <v>44403</v>
      </c>
      <c r="J8287" t="s">
        <v>74</v>
      </c>
      <c r="K8287">
        <v>8288</v>
      </c>
      <c r="L8287">
        <v>1</v>
      </c>
      <c r="M8287">
        <v>8288</v>
      </c>
      <c r="N8287">
        <v>1</v>
      </c>
      <c r="O8287" s="1">
        <v>44405.569789884263</v>
      </c>
    </row>
    <row r="8288" spans="2:15" x14ac:dyDescent="0.25">
      <c r="B8288" t="s">
        <v>4545</v>
      </c>
      <c r="C8288" t="str">
        <f t="shared" si="258"/>
        <v>algmbondoc</v>
      </c>
      <c r="E8288" t="str">
        <f t="shared" si="259"/>
        <v/>
      </c>
      <c r="F8288" t="s">
        <v>4503</v>
      </c>
      <c r="G8288" t="s">
        <v>12404</v>
      </c>
      <c r="H8288" t="s">
        <v>12405</v>
      </c>
      <c r="I8288" s="1">
        <v>44392</v>
      </c>
      <c r="J8288" t="s">
        <v>74</v>
      </c>
      <c r="K8288">
        <v>3000</v>
      </c>
      <c r="L8288">
        <v>1</v>
      </c>
      <c r="M8288">
        <v>3000</v>
      </c>
      <c r="N8288">
        <v>1</v>
      </c>
      <c r="O8288" s="1">
        <v>44396.360468981482</v>
      </c>
    </row>
    <row r="8289" spans="2:15" x14ac:dyDescent="0.25">
      <c r="B8289" t="s">
        <v>4533</v>
      </c>
      <c r="C8289" t="str">
        <f t="shared" si="258"/>
        <v>nmnacario</v>
      </c>
      <c r="E8289" t="str">
        <f t="shared" si="259"/>
        <v/>
      </c>
      <c r="F8289" t="s">
        <v>4503</v>
      </c>
      <c r="G8289" t="s">
        <v>4762</v>
      </c>
      <c r="H8289" t="s">
        <v>4763</v>
      </c>
      <c r="I8289" s="1">
        <v>44382</v>
      </c>
      <c r="J8289" t="s">
        <v>74</v>
      </c>
      <c r="K8289">
        <v>2500</v>
      </c>
      <c r="L8289">
        <v>1</v>
      </c>
      <c r="M8289">
        <v>2500</v>
      </c>
      <c r="N8289">
        <v>1</v>
      </c>
      <c r="O8289" s="1">
        <v>44390.611768125003</v>
      </c>
    </row>
    <row r="8290" spans="2:15" x14ac:dyDescent="0.25">
      <c r="B8290" t="s">
        <v>4542</v>
      </c>
      <c r="C8290" t="str">
        <f t="shared" si="258"/>
        <v>edortiz</v>
      </c>
      <c r="E8290" t="str">
        <f t="shared" si="259"/>
        <v/>
      </c>
      <c r="F8290" t="s">
        <v>4503</v>
      </c>
      <c r="G8290" t="s">
        <v>12406</v>
      </c>
      <c r="H8290" t="s">
        <v>12407</v>
      </c>
      <c r="I8290" s="1">
        <v>44384</v>
      </c>
      <c r="J8290" t="s">
        <v>74</v>
      </c>
      <c r="K8290">
        <v>2000</v>
      </c>
      <c r="L8290">
        <v>1</v>
      </c>
      <c r="M8290">
        <v>2000</v>
      </c>
      <c r="N8290">
        <v>1</v>
      </c>
      <c r="O8290" s="1">
        <v>44390.619161030096</v>
      </c>
    </row>
    <row r="8291" spans="2:15" x14ac:dyDescent="0.25">
      <c r="B8291" t="s">
        <v>67</v>
      </c>
      <c r="C8291" t="str">
        <f t="shared" si="258"/>
        <v>na</v>
      </c>
      <c r="E8291" t="str">
        <f t="shared" si="259"/>
        <v/>
      </c>
      <c r="F8291" t="s">
        <v>4503</v>
      </c>
      <c r="G8291" t="s">
        <v>4764</v>
      </c>
      <c r="H8291" t="s">
        <v>4765</v>
      </c>
      <c r="I8291" s="1">
        <v>44384</v>
      </c>
      <c r="J8291" t="s">
        <v>74</v>
      </c>
      <c r="K8291">
        <v>2500</v>
      </c>
      <c r="L8291">
        <v>1</v>
      </c>
      <c r="M8291">
        <v>2500</v>
      </c>
      <c r="N8291">
        <v>1</v>
      </c>
      <c r="O8291" s="1">
        <v>44400.432741273151</v>
      </c>
    </row>
    <row r="8292" spans="2:15" x14ac:dyDescent="0.25">
      <c r="B8292" t="s">
        <v>4511</v>
      </c>
      <c r="C8292" t="str">
        <f t="shared" si="258"/>
        <v>cdaceral</v>
      </c>
      <c r="E8292" t="str">
        <f t="shared" si="259"/>
        <v/>
      </c>
      <c r="F8292" t="s">
        <v>4503</v>
      </c>
      <c r="G8292" t="s">
        <v>12408</v>
      </c>
      <c r="H8292" t="s">
        <v>12409</v>
      </c>
      <c r="I8292" s="1">
        <v>44398</v>
      </c>
      <c r="J8292" t="s">
        <v>74</v>
      </c>
      <c r="K8292">
        <v>500</v>
      </c>
      <c r="L8292">
        <v>1</v>
      </c>
      <c r="M8292">
        <v>500</v>
      </c>
      <c r="N8292">
        <v>1</v>
      </c>
      <c r="O8292" s="1">
        <v>44400.667344212961</v>
      </c>
    </row>
    <row r="8293" spans="2:15" x14ac:dyDescent="0.25">
      <c r="B8293" t="s">
        <v>4565</v>
      </c>
      <c r="C8293" t="str">
        <f t="shared" si="258"/>
        <v>nmbatac</v>
      </c>
      <c r="E8293" t="str">
        <f t="shared" si="259"/>
        <v/>
      </c>
      <c r="F8293" t="s">
        <v>4503</v>
      </c>
      <c r="G8293" t="s">
        <v>12410</v>
      </c>
      <c r="H8293" t="s">
        <v>12411</v>
      </c>
      <c r="I8293" s="1">
        <v>44393</v>
      </c>
      <c r="J8293" t="s">
        <v>74</v>
      </c>
      <c r="K8293">
        <v>1000</v>
      </c>
      <c r="L8293">
        <v>1</v>
      </c>
      <c r="M8293">
        <v>1000</v>
      </c>
      <c r="N8293">
        <v>1</v>
      </c>
      <c r="O8293" s="1">
        <v>44400.430230972219</v>
      </c>
    </row>
    <row r="8294" spans="2:15" x14ac:dyDescent="0.25">
      <c r="B8294" t="s">
        <v>67</v>
      </c>
      <c r="C8294" t="str">
        <f t="shared" si="258"/>
        <v>na</v>
      </c>
      <c r="E8294" t="str">
        <f t="shared" si="259"/>
        <v/>
      </c>
      <c r="F8294" t="s">
        <v>4503</v>
      </c>
      <c r="G8294" t="s">
        <v>12412</v>
      </c>
      <c r="H8294" t="s">
        <v>12413</v>
      </c>
      <c r="I8294" s="1">
        <v>44404</v>
      </c>
      <c r="J8294" t="s">
        <v>74</v>
      </c>
      <c r="K8294">
        <v>2000</v>
      </c>
      <c r="L8294">
        <v>1</v>
      </c>
      <c r="M8294">
        <v>2000</v>
      </c>
      <c r="N8294">
        <v>1</v>
      </c>
      <c r="O8294" s="1">
        <v>44407.414495983794</v>
      </c>
    </row>
    <row r="8295" spans="2:15" x14ac:dyDescent="0.25">
      <c r="B8295" t="s">
        <v>4539</v>
      </c>
      <c r="C8295" t="str">
        <f t="shared" si="258"/>
        <v>jasimangan</v>
      </c>
      <c r="E8295" t="str">
        <f t="shared" si="259"/>
        <v/>
      </c>
      <c r="F8295" t="s">
        <v>4503</v>
      </c>
      <c r="G8295" t="s">
        <v>12414</v>
      </c>
      <c r="H8295" t="s">
        <v>12415</v>
      </c>
      <c r="I8295" s="1">
        <v>44379</v>
      </c>
      <c r="J8295" t="s">
        <v>74</v>
      </c>
      <c r="K8295">
        <v>2500</v>
      </c>
      <c r="L8295">
        <v>1</v>
      </c>
      <c r="M8295">
        <v>2500</v>
      </c>
      <c r="N8295">
        <v>1</v>
      </c>
      <c r="O8295" s="1">
        <v>44390.610149305554</v>
      </c>
    </row>
    <row r="8296" spans="2:15" x14ac:dyDescent="0.25">
      <c r="B8296" t="s">
        <v>4552</v>
      </c>
      <c r="C8296" t="str">
        <f t="shared" si="258"/>
        <v>cherry</v>
      </c>
      <c r="E8296" t="str">
        <f t="shared" si="259"/>
        <v/>
      </c>
      <c r="F8296" t="s">
        <v>4503</v>
      </c>
      <c r="G8296" t="s">
        <v>12416</v>
      </c>
      <c r="H8296" t="s">
        <v>12417</v>
      </c>
      <c r="I8296" s="1">
        <v>44405</v>
      </c>
      <c r="J8296" t="s">
        <v>74</v>
      </c>
      <c r="K8296">
        <v>2000</v>
      </c>
      <c r="L8296">
        <v>1</v>
      </c>
      <c r="M8296">
        <v>2000</v>
      </c>
      <c r="N8296">
        <v>1</v>
      </c>
      <c r="O8296" s="1">
        <v>44407.415790925923</v>
      </c>
    </row>
    <row r="8297" spans="2:15" x14ac:dyDescent="0.25">
      <c r="B8297" t="s">
        <v>4511</v>
      </c>
      <c r="C8297" t="str">
        <f t="shared" si="258"/>
        <v>cdaceral</v>
      </c>
      <c r="E8297" t="str">
        <f t="shared" si="259"/>
        <v/>
      </c>
      <c r="F8297" t="s">
        <v>4503</v>
      </c>
      <c r="G8297" t="s">
        <v>12418</v>
      </c>
      <c r="H8297" t="s">
        <v>12419</v>
      </c>
      <c r="I8297" s="1">
        <v>44398</v>
      </c>
      <c r="J8297" t="s">
        <v>74</v>
      </c>
      <c r="K8297">
        <v>5000</v>
      </c>
      <c r="L8297">
        <v>1</v>
      </c>
      <c r="M8297">
        <v>5000</v>
      </c>
      <c r="N8297">
        <v>1</v>
      </c>
      <c r="O8297" s="1">
        <v>44400.667541817129</v>
      </c>
    </row>
    <row r="8298" spans="2:15" x14ac:dyDescent="0.25">
      <c r="B8298" t="s">
        <v>4545</v>
      </c>
      <c r="C8298" t="str">
        <f t="shared" si="258"/>
        <v>algmbondoc</v>
      </c>
      <c r="E8298" t="str">
        <f t="shared" si="259"/>
        <v/>
      </c>
      <c r="F8298" t="s">
        <v>4503</v>
      </c>
      <c r="G8298" t="s">
        <v>4768</v>
      </c>
      <c r="H8298" t="s">
        <v>4769</v>
      </c>
      <c r="I8298" s="1">
        <v>44390</v>
      </c>
      <c r="J8298" t="s">
        <v>74</v>
      </c>
      <c r="K8298">
        <v>2500</v>
      </c>
      <c r="L8298">
        <v>1</v>
      </c>
      <c r="M8298">
        <v>2500</v>
      </c>
      <c r="N8298">
        <v>1</v>
      </c>
      <c r="O8298" s="1">
        <v>44392.684507175923</v>
      </c>
    </row>
    <row r="8299" spans="2:15" x14ac:dyDescent="0.25">
      <c r="B8299" t="s">
        <v>4502</v>
      </c>
      <c r="C8299" t="str">
        <f t="shared" si="258"/>
        <v>msvillanueva</v>
      </c>
      <c r="E8299" t="str">
        <f t="shared" si="259"/>
        <v/>
      </c>
      <c r="F8299" t="s">
        <v>4503</v>
      </c>
      <c r="G8299" t="s">
        <v>12420</v>
      </c>
      <c r="H8299" t="s">
        <v>12421</v>
      </c>
      <c r="I8299" s="1">
        <v>44389</v>
      </c>
      <c r="J8299" t="s">
        <v>74</v>
      </c>
      <c r="K8299">
        <v>3000</v>
      </c>
      <c r="L8299">
        <v>1</v>
      </c>
      <c r="M8299">
        <v>3000</v>
      </c>
      <c r="N8299">
        <v>1</v>
      </c>
      <c r="O8299" s="1">
        <v>44392.689268553244</v>
      </c>
    </row>
    <row r="8300" spans="2:15" x14ac:dyDescent="0.25">
      <c r="B8300" t="s">
        <v>4552</v>
      </c>
      <c r="C8300" t="str">
        <f t="shared" si="258"/>
        <v>cherry</v>
      </c>
      <c r="E8300" t="str">
        <f t="shared" si="259"/>
        <v/>
      </c>
      <c r="F8300" t="s">
        <v>4503</v>
      </c>
      <c r="G8300" t="s">
        <v>12422</v>
      </c>
      <c r="H8300" t="s">
        <v>12423</v>
      </c>
      <c r="I8300" s="1">
        <v>44403</v>
      </c>
      <c r="J8300" t="s">
        <v>74</v>
      </c>
      <c r="K8300">
        <v>2000</v>
      </c>
      <c r="L8300">
        <v>1</v>
      </c>
      <c r="M8300">
        <v>2000</v>
      </c>
      <c r="N8300">
        <v>1</v>
      </c>
      <c r="O8300" s="1">
        <v>44405.570866122682</v>
      </c>
    </row>
    <row r="8301" spans="2:15" x14ac:dyDescent="0.25">
      <c r="B8301" t="s">
        <v>67</v>
      </c>
      <c r="C8301" t="str">
        <f t="shared" si="258"/>
        <v>na</v>
      </c>
      <c r="E8301" t="str">
        <f t="shared" si="259"/>
        <v/>
      </c>
      <c r="F8301" t="s">
        <v>4503</v>
      </c>
      <c r="G8301" t="s">
        <v>4772</v>
      </c>
      <c r="H8301" t="s">
        <v>4773</v>
      </c>
      <c r="I8301" s="1">
        <v>44382</v>
      </c>
      <c r="J8301" t="s">
        <v>74</v>
      </c>
      <c r="K8301">
        <v>1000</v>
      </c>
      <c r="L8301">
        <v>1</v>
      </c>
      <c r="M8301">
        <v>1000</v>
      </c>
      <c r="N8301">
        <v>1</v>
      </c>
      <c r="O8301" s="1">
        <v>44390.613156898151</v>
      </c>
    </row>
    <row r="8302" spans="2:15" x14ac:dyDescent="0.25">
      <c r="B8302" t="s">
        <v>4521</v>
      </c>
      <c r="C8302" t="str">
        <f t="shared" si="258"/>
        <v>dsolaira</v>
      </c>
      <c r="E8302" t="str">
        <f t="shared" si="259"/>
        <v/>
      </c>
      <c r="F8302" t="s">
        <v>4503</v>
      </c>
      <c r="G8302" t="s">
        <v>12424</v>
      </c>
      <c r="H8302" t="s">
        <v>12425</v>
      </c>
      <c r="I8302" s="1">
        <v>44393</v>
      </c>
      <c r="J8302" t="s">
        <v>74</v>
      </c>
      <c r="K8302">
        <v>4289</v>
      </c>
      <c r="L8302">
        <v>1</v>
      </c>
      <c r="M8302">
        <v>4289</v>
      </c>
      <c r="N8302">
        <v>1</v>
      </c>
      <c r="O8302" s="1">
        <v>44400.435364814817</v>
      </c>
    </row>
    <row r="8303" spans="2:15" x14ac:dyDescent="0.25">
      <c r="B8303" t="s">
        <v>4536</v>
      </c>
      <c r="C8303" t="str">
        <f t="shared" si="258"/>
        <v>james</v>
      </c>
      <c r="E8303" t="str">
        <f t="shared" si="259"/>
        <v/>
      </c>
      <c r="F8303" t="s">
        <v>4503</v>
      </c>
      <c r="G8303" t="s">
        <v>12426</v>
      </c>
      <c r="H8303" t="s">
        <v>12427</v>
      </c>
      <c r="I8303" s="1">
        <v>44399</v>
      </c>
      <c r="J8303" t="s">
        <v>74</v>
      </c>
      <c r="K8303">
        <v>3000</v>
      </c>
      <c r="L8303">
        <v>1</v>
      </c>
      <c r="M8303">
        <v>3000</v>
      </c>
      <c r="N8303">
        <v>1</v>
      </c>
      <c r="O8303" s="1">
        <v>44403.376020752316</v>
      </c>
    </row>
    <row r="8304" spans="2:15" x14ac:dyDescent="0.25">
      <c r="B8304" t="s">
        <v>4542</v>
      </c>
      <c r="C8304" t="str">
        <f t="shared" si="258"/>
        <v>edortiz</v>
      </c>
      <c r="E8304" t="str">
        <f t="shared" si="259"/>
        <v/>
      </c>
      <c r="F8304" t="s">
        <v>4503</v>
      </c>
      <c r="G8304" t="s">
        <v>4774</v>
      </c>
      <c r="H8304" t="s">
        <v>4775</v>
      </c>
      <c r="I8304" s="1">
        <v>44392</v>
      </c>
      <c r="J8304" t="s">
        <v>74</v>
      </c>
      <c r="K8304">
        <v>3801</v>
      </c>
      <c r="L8304">
        <v>1</v>
      </c>
      <c r="M8304">
        <v>3801</v>
      </c>
      <c r="N8304">
        <v>1</v>
      </c>
      <c r="O8304" s="1">
        <v>44396.362276770837</v>
      </c>
    </row>
    <row r="8305" spans="2:15" x14ac:dyDescent="0.25">
      <c r="B8305" t="s">
        <v>67</v>
      </c>
      <c r="C8305" t="str">
        <f t="shared" si="258"/>
        <v>na</v>
      </c>
      <c r="E8305" t="str">
        <f t="shared" si="259"/>
        <v/>
      </c>
      <c r="F8305" t="s">
        <v>4503</v>
      </c>
      <c r="G8305" t="s">
        <v>4776</v>
      </c>
      <c r="H8305" t="s">
        <v>4777</v>
      </c>
      <c r="I8305" s="1">
        <v>44385</v>
      </c>
      <c r="J8305" t="s">
        <v>74</v>
      </c>
      <c r="K8305">
        <v>500</v>
      </c>
      <c r="L8305">
        <v>1</v>
      </c>
      <c r="M8305">
        <v>500</v>
      </c>
      <c r="N8305">
        <v>1</v>
      </c>
      <c r="O8305" s="1">
        <v>44391.629698611112</v>
      </c>
    </row>
    <row r="8306" spans="2:15" x14ac:dyDescent="0.25">
      <c r="B8306" t="s">
        <v>4699</v>
      </c>
      <c r="C8306" t="str">
        <f t="shared" si="258"/>
        <v>elmorcilla</v>
      </c>
      <c r="E8306" t="str">
        <f t="shared" si="259"/>
        <v/>
      </c>
      <c r="F8306" t="s">
        <v>4503</v>
      </c>
      <c r="G8306" t="s">
        <v>12428</v>
      </c>
      <c r="H8306" t="s">
        <v>12429</v>
      </c>
      <c r="I8306" s="1">
        <v>44393</v>
      </c>
      <c r="J8306" t="s">
        <v>74</v>
      </c>
      <c r="K8306">
        <v>59196.45</v>
      </c>
      <c r="L8306">
        <v>1</v>
      </c>
      <c r="M8306">
        <v>59196.45</v>
      </c>
      <c r="N8306">
        <v>1</v>
      </c>
      <c r="O8306" s="1">
        <v>44400.432683981482</v>
      </c>
    </row>
    <row r="8307" spans="2:15" x14ac:dyDescent="0.25">
      <c r="B8307" t="s">
        <v>4533</v>
      </c>
      <c r="C8307" t="str">
        <f t="shared" si="258"/>
        <v>nmnacario</v>
      </c>
      <c r="E8307" t="str">
        <f t="shared" si="259"/>
        <v/>
      </c>
      <c r="F8307" t="s">
        <v>4503</v>
      </c>
      <c r="G8307" t="s">
        <v>12430</v>
      </c>
      <c r="H8307" t="s">
        <v>12431</v>
      </c>
      <c r="I8307" s="1">
        <v>44398</v>
      </c>
      <c r="J8307" t="s">
        <v>74</v>
      </c>
      <c r="K8307">
        <v>15500</v>
      </c>
      <c r="L8307">
        <v>1</v>
      </c>
      <c r="M8307">
        <v>15500</v>
      </c>
      <c r="N8307">
        <v>1</v>
      </c>
      <c r="O8307" s="1">
        <v>44400.66901539352</v>
      </c>
    </row>
    <row r="8308" spans="2:15" x14ac:dyDescent="0.25">
      <c r="B8308" t="s">
        <v>4699</v>
      </c>
      <c r="C8308" t="str">
        <f t="shared" si="258"/>
        <v>elmorcilla</v>
      </c>
      <c r="E8308" t="str">
        <f t="shared" si="259"/>
        <v/>
      </c>
      <c r="F8308" t="s">
        <v>4503</v>
      </c>
      <c r="G8308" t="s">
        <v>12432</v>
      </c>
      <c r="H8308" t="s">
        <v>12433</v>
      </c>
      <c r="I8308" s="1">
        <v>44404</v>
      </c>
      <c r="J8308" t="s">
        <v>74</v>
      </c>
      <c r="K8308">
        <v>1500</v>
      </c>
      <c r="L8308">
        <v>1</v>
      </c>
      <c r="M8308">
        <v>1500</v>
      </c>
      <c r="N8308">
        <v>1</v>
      </c>
      <c r="O8308" s="1">
        <v>44407.413530324076</v>
      </c>
    </row>
    <row r="8309" spans="2:15" x14ac:dyDescent="0.25">
      <c r="B8309" t="s">
        <v>4539</v>
      </c>
      <c r="C8309" t="str">
        <f t="shared" si="258"/>
        <v>jasimangan</v>
      </c>
      <c r="E8309" t="str">
        <f t="shared" si="259"/>
        <v/>
      </c>
      <c r="F8309" t="s">
        <v>4503</v>
      </c>
      <c r="G8309" t="s">
        <v>4778</v>
      </c>
      <c r="H8309" t="s">
        <v>4779</v>
      </c>
      <c r="I8309" s="1">
        <v>44389</v>
      </c>
      <c r="J8309" t="s">
        <v>74</v>
      </c>
      <c r="K8309">
        <v>3500</v>
      </c>
      <c r="L8309">
        <v>1</v>
      </c>
      <c r="M8309">
        <v>3500</v>
      </c>
      <c r="N8309">
        <v>1</v>
      </c>
      <c r="O8309" s="1">
        <v>44392.688787453706</v>
      </c>
    </row>
    <row r="8310" spans="2:15" x14ac:dyDescent="0.25">
      <c r="B8310" t="s">
        <v>4552</v>
      </c>
      <c r="C8310" t="str">
        <f t="shared" si="258"/>
        <v>cherry</v>
      </c>
      <c r="E8310" t="str">
        <f t="shared" si="259"/>
        <v/>
      </c>
      <c r="F8310" t="s">
        <v>4503</v>
      </c>
      <c r="G8310" t="s">
        <v>4780</v>
      </c>
      <c r="H8310" t="s">
        <v>4781</v>
      </c>
      <c r="I8310" s="1">
        <v>44389</v>
      </c>
      <c r="J8310" t="s">
        <v>74</v>
      </c>
      <c r="K8310">
        <v>5510</v>
      </c>
      <c r="L8310">
        <v>1</v>
      </c>
      <c r="M8310">
        <v>5510</v>
      </c>
      <c r="N8310">
        <v>1</v>
      </c>
      <c r="O8310" s="1">
        <v>44392.684552349536</v>
      </c>
    </row>
    <row r="8311" spans="2:15" x14ac:dyDescent="0.25">
      <c r="B8311" t="s">
        <v>4565</v>
      </c>
      <c r="C8311" t="str">
        <f t="shared" si="258"/>
        <v>nmbatac</v>
      </c>
      <c r="E8311" t="str">
        <f t="shared" si="259"/>
        <v/>
      </c>
      <c r="F8311" t="s">
        <v>4503</v>
      </c>
      <c r="G8311" t="s">
        <v>12434</v>
      </c>
      <c r="H8311" t="s">
        <v>12435</v>
      </c>
      <c r="I8311" s="1">
        <v>44392</v>
      </c>
      <c r="J8311" t="s">
        <v>74</v>
      </c>
      <c r="K8311">
        <v>10139</v>
      </c>
      <c r="L8311">
        <v>1</v>
      </c>
      <c r="M8311">
        <v>10139</v>
      </c>
      <c r="N8311">
        <v>1</v>
      </c>
      <c r="O8311" s="1">
        <v>44396.360253043982</v>
      </c>
    </row>
    <row r="8312" spans="2:15" x14ac:dyDescent="0.25">
      <c r="B8312" t="s">
        <v>4565</v>
      </c>
      <c r="C8312" t="str">
        <f t="shared" si="258"/>
        <v>nmbatac</v>
      </c>
      <c r="E8312" t="str">
        <f t="shared" si="259"/>
        <v/>
      </c>
      <c r="F8312" t="s">
        <v>4503</v>
      </c>
      <c r="G8312" t="s">
        <v>4782</v>
      </c>
      <c r="H8312" t="s">
        <v>4783</v>
      </c>
      <c r="I8312" s="1">
        <v>44378</v>
      </c>
      <c r="J8312" t="s">
        <v>74</v>
      </c>
      <c r="K8312">
        <v>5000</v>
      </c>
      <c r="L8312">
        <v>1</v>
      </c>
      <c r="M8312">
        <v>5000</v>
      </c>
      <c r="N8312">
        <v>1</v>
      </c>
      <c r="O8312" s="1">
        <v>44390.606421446762</v>
      </c>
    </row>
    <row r="8313" spans="2:15" x14ac:dyDescent="0.25">
      <c r="B8313" t="s">
        <v>67</v>
      </c>
      <c r="C8313" t="str">
        <f t="shared" si="258"/>
        <v>na</v>
      </c>
      <c r="E8313" t="str">
        <f t="shared" si="259"/>
        <v/>
      </c>
      <c r="F8313" t="s">
        <v>4503</v>
      </c>
      <c r="G8313" t="s">
        <v>4784</v>
      </c>
      <c r="H8313" t="s">
        <v>4785</v>
      </c>
      <c r="I8313" s="1">
        <v>44396</v>
      </c>
      <c r="J8313" t="s">
        <v>74</v>
      </c>
      <c r="K8313">
        <v>500</v>
      </c>
      <c r="L8313">
        <v>1</v>
      </c>
      <c r="M8313">
        <v>500</v>
      </c>
      <c r="N8313">
        <v>1</v>
      </c>
      <c r="O8313" s="1">
        <v>44400.438896527776</v>
      </c>
    </row>
    <row r="8314" spans="2:15" x14ac:dyDescent="0.25">
      <c r="B8314" t="s">
        <v>4521</v>
      </c>
      <c r="C8314" t="str">
        <f t="shared" si="258"/>
        <v>dsolaira</v>
      </c>
      <c r="E8314" t="str">
        <f t="shared" si="259"/>
        <v/>
      </c>
      <c r="F8314" t="s">
        <v>4503</v>
      </c>
      <c r="G8314" t="s">
        <v>12436</v>
      </c>
      <c r="H8314" t="s">
        <v>12437</v>
      </c>
      <c r="I8314" s="1">
        <v>44377</v>
      </c>
      <c r="J8314" t="s">
        <v>74</v>
      </c>
      <c r="K8314">
        <v>3000</v>
      </c>
      <c r="L8314">
        <v>1</v>
      </c>
      <c r="M8314">
        <v>3000</v>
      </c>
      <c r="N8314">
        <v>1</v>
      </c>
      <c r="O8314" s="1">
        <v>44390.603338807872</v>
      </c>
    </row>
    <row r="8315" spans="2:15" x14ac:dyDescent="0.25">
      <c r="B8315" t="s">
        <v>4521</v>
      </c>
      <c r="C8315" t="str">
        <f t="shared" si="258"/>
        <v>dsolaira</v>
      </c>
      <c r="E8315" t="str">
        <f t="shared" si="259"/>
        <v/>
      </c>
      <c r="F8315" t="s">
        <v>4503</v>
      </c>
      <c r="G8315" t="s">
        <v>12436</v>
      </c>
      <c r="H8315" t="s">
        <v>12437</v>
      </c>
      <c r="I8315" s="1">
        <v>44393</v>
      </c>
      <c r="J8315" t="s">
        <v>74</v>
      </c>
      <c r="K8315">
        <v>3000</v>
      </c>
      <c r="L8315">
        <v>1</v>
      </c>
      <c r="M8315">
        <v>3000</v>
      </c>
      <c r="N8315">
        <v>1</v>
      </c>
      <c r="O8315" s="1">
        <v>44400.435402465278</v>
      </c>
    </row>
    <row r="8316" spans="2:15" x14ac:dyDescent="0.25">
      <c r="B8316" t="s">
        <v>4511</v>
      </c>
      <c r="C8316" t="str">
        <f t="shared" si="258"/>
        <v>cdaceral</v>
      </c>
      <c r="D8316" t="s">
        <v>4786</v>
      </c>
      <c r="E8316" t="str">
        <f t="shared" si="259"/>
        <v>mrflores</v>
      </c>
      <c r="F8316" t="s">
        <v>4503</v>
      </c>
      <c r="G8316" t="s">
        <v>4787</v>
      </c>
      <c r="H8316" t="s">
        <v>4788</v>
      </c>
      <c r="I8316" s="1">
        <v>44377</v>
      </c>
      <c r="J8316" t="s">
        <v>74</v>
      </c>
      <c r="K8316">
        <v>2500</v>
      </c>
      <c r="L8316">
        <v>1</v>
      </c>
      <c r="M8316">
        <v>2500</v>
      </c>
      <c r="N8316">
        <v>1</v>
      </c>
      <c r="O8316" s="1">
        <v>44390.603038842593</v>
      </c>
    </row>
    <row r="8317" spans="2:15" x14ac:dyDescent="0.25">
      <c r="B8317" t="s">
        <v>67</v>
      </c>
      <c r="C8317" t="str">
        <f t="shared" si="258"/>
        <v>na</v>
      </c>
      <c r="E8317" t="str">
        <f t="shared" si="259"/>
        <v/>
      </c>
      <c r="F8317" t="s">
        <v>4503</v>
      </c>
      <c r="G8317" t="s">
        <v>12438</v>
      </c>
      <c r="H8317" t="s">
        <v>12439</v>
      </c>
      <c r="I8317" s="1">
        <v>44391</v>
      </c>
      <c r="J8317" t="s">
        <v>74</v>
      </c>
      <c r="K8317">
        <v>500</v>
      </c>
      <c r="L8317">
        <v>1</v>
      </c>
      <c r="M8317">
        <v>500</v>
      </c>
      <c r="N8317">
        <v>1</v>
      </c>
      <c r="O8317" s="1">
        <v>44393.599934293983</v>
      </c>
    </row>
    <row r="8318" spans="2:15" x14ac:dyDescent="0.25">
      <c r="B8318" t="s">
        <v>4511</v>
      </c>
      <c r="C8318" t="str">
        <f t="shared" si="258"/>
        <v>cdaceral</v>
      </c>
      <c r="E8318" t="str">
        <f t="shared" si="259"/>
        <v/>
      </c>
      <c r="F8318" t="s">
        <v>4503</v>
      </c>
      <c r="G8318" t="s">
        <v>12440</v>
      </c>
      <c r="H8318" t="s">
        <v>12441</v>
      </c>
      <c r="I8318" s="1">
        <v>44398</v>
      </c>
      <c r="J8318" t="s">
        <v>74</v>
      </c>
      <c r="K8318">
        <v>300</v>
      </c>
      <c r="L8318">
        <v>1</v>
      </c>
      <c r="M8318">
        <v>300</v>
      </c>
      <c r="N8318">
        <v>1</v>
      </c>
      <c r="O8318" s="1">
        <v>44400.667628078707</v>
      </c>
    </row>
    <row r="8319" spans="2:15" x14ac:dyDescent="0.25">
      <c r="B8319" t="s">
        <v>4506</v>
      </c>
      <c r="C8319" t="str">
        <f t="shared" si="258"/>
        <v>valangit</v>
      </c>
      <c r="E8319" t="str">
        <f t="shared" si="259"/>
        <v/>
      </c>
      <c r="F8319" t="s">
        <v>4503</v>
      </c>
      <c r="G8319" t="s">
        <v>4789</v>
      </c>
      <c r="H8319" t="s">
        <v>4790</v>
      </c>
      <c r="I8319" s="1">
        <v>44389</v>
      </c>
      <c r="J8319" t="s">
        <v>74</v>
      </c>
      <c r="K8319">
        <v>5000</v>
      </c>
      <c r="L8319">
        <v>1</v>
      </c>
      <c r="M8319">
        <v>5000</v>
      </c>
      <c r="N8319">
        <v>1</v>
      </c>
      <c r="O8319" s="1">
        <v>44392.684825613425</v>
      </c>
    </row>
    <row r="8320" spans="2:15" x14ac:dyDescent="0.25">
      <c r="B8320" t="s">
        <v>4524</v>
      </c>
      <c r="C8320" t="str">
        <f t="shared" si="258"/>
        <v>cosantillan</v>
      </c>
      <c r="E8320" t="str">
        <f t="shared" si="259"/>
        <v/>
      </c>
      <c r="F8320" t="s">
        <v>4503</v>
      </c>
      <c r="G8320" t="s">
        <v>12442</v>
      </c>
      <c r="H8320" t="s">
        <v>12443</v>
      </c>
      <c r="I8320" s="1">
        <v>44400</v>
      </c>
      <c r="J8320" t="s">
        <v>74</v>
      </c>
      <c r="K8320">
        <v>25000</v>
      </c>
      <c r="L8320">
        <v>1</v>
      </c>
      <c r="M8320">
        <v>25000</v>
      </c>
      <c r="N8320">
        <v>1</v>
      </c>
      <c r="O8320" s="1">
        <v>44405.567711956021</v>
      </c>
    </row>
    <row r="8321" spans="2:15" x14ac:dyDescent="0.25">
      <c r="B8321" t="s">
        <v>4565</v>
      </c>
      <c r="C8321" t="str">
        <f t="shared" si="258"/>
        <v>nmbatac</v>
      </c>
      <c r="E8321" t="str">
        <f t="shared" si="259"/>
        <v/>
      </c>
      <c r="F8321" t="s">
        <v>4503</v>
      </c>
      <c r="G8321" t="s">
        <v>12444</v>
      </c>
      <c r="H8321" t="s">
        <v>12445</v>
      </c>
      <c r="I8321" s="1">
        <v>44398</v>
      </c>
      <c r="J8321" t="s">
        <v>74</v>
      </c>
      <c r="K8321">
        <v>1777</v>
      </c>
      <c r="L8321">
        <v>1</v>
      </c>
      <c r="M8321">
        <v>1777</v>
      </c>
      <c r="N8321">
        <v>1</v>
      </c>
      <c r="O8321" s="1">
        <v>44400.667681053237</v>
      </c>
    </row>
    <row r="8322" spans="2:15" x14ac:dyDescent="0.25">
      <c r="B8322" t="s">
        <v>4536</v>
      </c>
      <c r="C8322" t="str">
        <f t="shared" si="258"/>
        <v>james</v>
      </c>
      <c r="E8322" t="str">
        <f t="shared" si="259"/>
        <v/>
      </c>
      <c r="F8322" t="s">
        <v>4503</v>
      </c>
      <c r="G8322" t="s">
        <v>12446</v>
      </c>
      <c r="H8322" t="s">
        <v>12447</v>
      </c>
      <c r="I8322" s="1">
        <v>44378</v>
      </c>
      <c r="J8322" t="s">
        <v>74</v>
      </c>
      <c r="K8322">
        <v>2000</v>
      </c>
      <c r="L8322">
        <v>1</v>
      </c>
      <c r="M8322">
        <v>2000</v>
      </c>
      <c r="N8322">
        <v>1</v>
      </c>
      <c r="O8322" s="1">
        <v>44390.607602118056</v>
      </c>
    </row>
    <row r="8323" spans="2:15" x14ac:dyDescent="0.25">
      <c r="B8323" t="s">
        <v>4542</v>
      </c>
      <c r="C8323" t="str">
        <f t="shared" ref="C8323:C8386" si="260">MID(B8323,FIND("(",B8323)+1,FIND(")",B8323,FIND("(",B8323)+1) - FIND("(",B8323)-1)</f>
        <v>edortiz</v>
      </c>
      <c r="E8323" t="str">
        <f t="shared" ref="E8323:E8386" si="261">IFERROR(MID(D8323,FIND("(",D8323)+1,FIND(")",D8323,FIND("(",D8323)+1) - FIND("(",D8323)-1),"")</f>
        <v/>
      </c>
      <c r="F8323" t="s">
        <v>4503</v>
      </c>
      <c r="G8323" t="s">
        <v>4791</v>
      </c>
      <c r="H8323" t="s">
        <v>4792</v>
      </c>
      <c r="I8323" s="1">
        <v>44389</v>
      </c>
      <c r="J8323" t="s">
        <v>74</v>
      </c>
      <c r="K8323">
        <v>2000</v>
      </c>
      <c r="L8323">
        <v>1</v>
      </c>
      <c r="M8323">
        <v>2000</v>
      </c>
      <c r="N8323">
        <v>1</v>
      </c>
      <c r="O8323" s="1">
        <v>44392.687937997682</v>
      </c>
    </row>
    <row r="8324" spans="2:15" x14ac:dyDescent="0.25">
      <c r="B8324" t="s">
        <v>4542</v>
      </c>
      <c r="C8324" t="str">
        <f t="shared" si="260"/>
        <v>edortiz</v>
      </c>
      <c r="E8324" t="str">
        <f t="shared" si="261"/>
        <v/>
      </c>
      <c r="F8324" t="s">
        <v>4503</v>
      </c>
      <c r="G8324" t="s">
        <v>12448</v>
      </c>
      <c r="H8324" t="s">
        <v>12449</v>
      </c>
      <c r="I8324" s="1">
        <v>44393</v>
      </c>
      <c r="J8324" t="s">
        <v>74</v>
      </c>
      <c r="K8324">
        <v>2000</v>
      </c>
      <c r="L8324">
        <v>1</v>
      </c>
      <c r="M8324">
        <v>2000</v>
      </c>
      <c r="N8324">
        <v>1</v>
      </c>
      <c r="O8324" s="1">
        <v>44400.4376343287</v>
      </c>
    </row>
    <row r="8325" spans="2:15" x14ac:dyDescent="0.25">
      <c r="B8325" t="s">
        <v>4514</v>
      </c>
      <c r="C8325" t="str">
        <f t="shared" si="260"/>
        <v>rzsadiwa</v>
      </c>
      <c r="E8325" t="str">
        <f t="shared" si="261"/>
        <v/>
      </c>
      <c r="F8325" t="s">
        <v>4503</v>
      </c>
      <c r="G8325" t="s">
        <v>12450</v>
      </c>
      <c r="H8325" t="s">
        <v>12451</v>
      </c>
      <c r="I8325" s="1">
        <v>44399</v>
      </c>
      <c r="J8325" t="s">
        <v>74</v>
      </c>
      <c r="K8325">
        <v>2000</v>
      </c>
      <c r="L8325">
        <v>1</v>
      </c>
      <c r="M8325">
        <v>2000</v>
      </c>
      <c r="N8325">
        <v>1</v>
      </c>
      <c r="O8325" s="1">
        <v>44403.373997060182</v>
      </c>
    </row>
    <row r="8326" spans="2:15" x14ac:dyDescent="0.25">
      <c r="B8326" t="s">
        <v>4536</v>
      </c>
      <c r="C8326" t="str">
        <f t="shared" si="260"/>
        <v>james</v>
      </c>
      <c r="E8326" t="str">
        <f t="shared" si="261"/>
        <v/>
      </c>
      <c r="F8326" t="s">
        <v>4503</v>
      </c>
      <c r="G8326" t="s">
        <v>12452</v>
      </c>
      <c r="H8326" t="s">
        <v>12453</v>
      </c>
      <c r="I8326" s="1">
        <v>44399</v>
      </c>
      <c r="J8326" t="s">
        <v>74</v>
      </c>
      <c r="K8326">
        <v>2000</v>
      </c>
      <c r="L8326">
        <v>1</v>
      </c>
      <c r="M8326">
        <v>2000</v>
      </c>
      <c r="N8326">
        <v>1</v>
      </c>
      <c r="O8326" s="1">
        <v>44403.376095868058</v>
      </c>
    </row>
    <row r="8327" spans="2:15" x14ac:dyDescent="0.25">
      <c r="B8327" t="s">
        <v>4502</v>
      </c>
      <c r="C8327" t="str">
        <f t="shared" si="260"/>
        <v>msvillanueva</v>
      </c>
      <c r="E8327" t="str">
        <f t="shared" si="261"/>
        <v/>
      </c>
      <c r="F8327" t="s">
        <v>4503</v>
      </c>
      <c r="G8327" t="s">
        <v>4793</v>
      </c>
      <c r="H8327" t="s">
        <v>4794</v>
      </c>
      <c r="I8327" s="1">
        <v>44391</v>
      </c>
      <c r="J8327" t="s">
        <v>74</v>
      </c>
      <c r="K8327">
        <v>3000</v>
      </c>
      <c r="L8327">
        <v>1</v>
      </c>
      <c r="M8327">
        <v>3000</v>
      </c>
      <c r="N8327">
        <v>1</v>
      </c>
      <c r="O8327" s="1">
        <v>44393.601787847219</v>
      </c>
    </row>
    <row r="8328" spans="2:15" x14ac:dyDescent="0.25">
      <c r="B8328" t="s">
        <v>4524</v>
      </c>
      <c r="C8328" t="str">
        <f t="shared" si="260"/>
        <v>cosantillan</v>
      </c>
      <c r="E8328" t="str">
        <f t="shared" si="261"/>
        <v/>
      </c>
      <c r="F8328" t="s">
        <v>4503</v>
      </c>
      <c r="G8328" t="s">
        <v>12454</v>
      </c>
      <c r="H8328" t="s">
        <v>12455</v>
      </c>
      <c r="I8328" s="1">
        <v>44403</v>
      </c>
      <c r="J8328" t="s">
        <v>74</v>
      </c>
      <c r="K8328">
        <v>4830</v>
      </c>
      <c r="L8328">
        <v>1</v>
      </c>
      <c r="M8328">
        <v>4830</v>
      </c>
      <c r="N8328">
        <v>1</v>
      </c>
      <c r="O8328" s="1">
        <v>44405.571875462963</v>
      </c>
    </row>
    <row r="8329" spans="2:15" x14ac:dyDescent="0.25">
      <c r="B8329" t="s">
        <v>4502</v>
      </c>
      <c r="C8329" t="str">
        <f t="shared" si="260"/>
        <v>msvillanueva</v>
      </c>
      <c r="E8329" t="str">
        <f t="shared" si="261"/>
        <v/>
      </c>
      <c r="F8329" t="s">
        <v>4503</v>
      </c>
      <c r="G8329" t="s">
        <v>12456</v>
      </c>
      <c r="H8329" t="s">
        <v>12457</v>
      </c>
      <c r="I8329" s="1">
        <v>44403</v>
      </c>
      <c r="J8329" t="s">
        <v>74</v>
      </c>
      <c r="K8329">
        <v>3000</v>
      </c>
      <c r="L8329">
        <v>1</v>
      </c>
      <c r="M8329">
        <v>3000</v>
      </c>
      <c r="N8329">
        <v>1</v>
      </c>
      <c r="O8329" s="1">
        <v>44405.574801770832</v>
      </c>
    </row>
    <row r="8330" spans="2:15" x14ac:dyDescent="0.25">
      <c r="B8330" t="s">
        <v>4536</v>
      </c>
      <c r="C8330" t="str">
        <f t="shared" si="260"/>
        <v>james</v>
      </c>
      <c r="E8330" t="str">
        <f t="shared" si="261"/>
        <v/>
      </c>
      <c r="F8330" t="s">
        <v>4503</v>
      </c>
      <c r="G8330" t="s">
        <v>12458</v>
      </c>
      <c r="H8330" t="s">
        <v>12459</v>
      </c>
      <c r="I8330" s="1">
        <v>44406</v>
      </c>
      <c r="J8330" t="s">
        <v>74</v>
      </c>
      <c r="K8330">
        <v>5000</v>
      </c>
      <c r="L8330">
        <v>1</v>
      </c>
      <c r="M8330">
        <v>5000</v>
      </c>
      <c r="N8330">
        <v>1</v>
      </c>
      <c r="O8330" s="1">
        <v>44410.37681076389</v>
      </c>
    </row>
    <row r="8331" spans="2:15" x14ac:dyDescent="0.25">
      <c r="B8331" t="s">
        <v>4565</v>
      </c>
      <c r="C8331" t="str">
        <f t="shared" si="260"/>
        <v>nmbatac</v>
      </c>
      <c r="E8331" t="str">
        <f t="shared" si="261"/>
        <v/>
      </c>
      <c r="F8331" t="s">
        <v>4503</v>
      </c>
      <c r="G8331" t="s">
        <v>4795</v>
      </c>
      <c r="H8331" t="s">
        <v>4796</v>
      </c>
      <c r="I8331" s="1">
        <v>44384</v>
      </c>
      <c r="J8331" t="s">
        <v>74</v>
      </c>
      <c r="K8331">
        <v>2000</v>
      </c>
      <c r="L8331">
        <v>1</v>
      </c>
      <c r="M8331">
        <v>2000</v>
      </c>
      <c r="N8331">
        <v>1</v>
      </c>
      <c r="O8331" s="1">
        <v>44390.618151620372</v>
      </c>
    </row>
    <row r="8332" spans="2:15" x14ac:dyDescent="0.25">
      <c r="B8332" t="s">
        <v>4539</v>
      </c>
      <c r="C8332" t="str">
        <f t="shared" si="260"/>
        <v>jasimangan</v>
      </c>
      <c r="E8332" t="str">
        <f t="shared" si="261"/>
        <v/>
      </c>
      <c r="F8332" t="s">
        <v>4503</v>
      </c>
      <c r="G8332" t="s">
        <v>12460</v>
      </c>
      <c r="H8332" t="s">
        <v>12461</v>
      </c>
      <c r="I8332" s="1">
        <v>44406</v>
      </c>
      <c r="J8332" t="s">
        <v>74</v>
      </c>
      <c r="K8332">
        <v>1000</v>
      </c>
      <c r="L8332">
        <v>1</v>
      </c>
      <c r="M8332">
        <v>1000</v>
      </c>
      <c r="N8332">
        <v>1</v>
      </c>
      <c r="O8332" s="1">
        <v>44410.374641087961</v>
      </c>
    </row>
    <row r="8333" spans="2:15" x14ac:dyDescent="0.25">
      <c r="B8333" t="s">
        <v>67</v>
      </c>
      <c r="C8333" t="str">
        <f t="shared" si="260"/>
        <v>na</v>
      </c>
      <c r="E8333" t="str">
        <f t="shared" si="261"/>
        <v/>
      </c>
      <c r="F8333" t="s">
        <v>4503</v>
      </c>
      <c r="G8333" t="s">
        <v>12462</v>
      </c>
      <c r="H8333" t="s">
        <v>12463</v>
      </c>
      <c r="I8333" s="1">
        <v>44378</v>
      </c>
      <c r="J8333" t="s">
        <v>74</v>
      </c>
      <c r="K8333">
        <v>5000</v>
      </c>
      <c r="L8333">
        <v>1</v>
      </c>
      <c r="M8333">
        <v>5000</v>
      </c>
      <c r="N8333">
        <v>1</v>
      </c>
      <c r="O8333" s="1">
        <v>44390.607070208331</v>
      </c>
    </row>
    <row r="8334" spans="2:15" x14ac:dyDescent="0.25">
      <c r="B8334" t="s">
        <v>4524</v>
      </c>
      <c r="C8334" t="str">
        <f t="shared" si="260"/>
        <v>cosantillan</v>
      </c>
      <c r="E8334" t="str">
        <f t="shared" si="261"/>
        <v/>
      </c>
      <c r="F8334" t="s">
        <v>4503</v>
      </c>
      <c r="G8334" t="s">
        <v>4797</v>
      </c>
      <c r="H8334" t="s">
        <v>4798</v>
      </c>
      <c r="I8334" s="1">
        <v>44390</v>
      </c>
      <c r="J8334" t="s">
        <v>74</v>
      </c>
      <c r="K8334">
        <v>1000</v>
      </c>
      <c r="L8334">
        <v>1</v>
      </c>
      <c r="M8334">
        <v>1000</v>
      </c>
      <c r="N8334">
        <v>1</v>
      </c>
      <c r="O8334" s="1">
        <v>44392.688536759262</v>
      </c>
    </row>
    <row r="8335" spans="2:15" x14ac:dyDescent="0.25">
      <c r="B8335" t="s">
        <v>4536</v>
      </c>
      <c r="C8335" t="str">
        <f t="shared" si="260"/>
        <v>james</v>
      </c>
      <c r="E8335" t="str">
        <f t="shared" si="261"/>
        <v/>
      </c>
      <c r="F8335" t="s">
        <v>4503</v>
      </c>
      <c r="G8335" t="s">
        <v>12464</v>
      </c>
      <c r="H8335" t="s">
        <v>12465</v>
      </c>
      <c r="I8335" s="1">
        <v>44398</v>
      </c>
      <c r="J8335" t="s">
        <v>74</v>
      </c>
      <c r="K8335">
        <v>5925</v>
      </c>
      <c r="L8335">
        <v>1</v>
      </c>
      <c r="M8335">
        <v>5925</v>
      </c>
      <c r="N8335">
        <v>1</v>
      </c>
      <c r="O8335" s="1">
        <v>44400.670096678237</v>
      </c>
    </row>
    <row r="8336" spans="2:15" x14ac:dyDescent="0.25">
      <c r="B8336" t="s">
        <v>4542</v>
      </c>
      <c r="C8336" t="str">
        <f t="shared" si="260"/>
        <v>edortiz</v>
      </c>
      <c r="E8336" t="str">
        <f t="shared" si="261"/>
        <v/>
      </c>
      <c r="F8336" t="s">
        <v>4503</v>
      </c>
      <c r="G8336" t="s">
        <v>12466</v>
      </c>
      <c r="H8336" t="s">
        <v>12467</v>
      </c>
      <c r="I8336" s="1">
        <v>44404</v>
      </c>
      <c r="J8336" t="s">
        <v>74</v>
      </c>
      <c r="K8336">
        <v>1600</v>
      </c>
      <c r="L8336">
        <v>1</v>
      </c>
      <c r="M8336">
        <v>1600</v>
      </c>
      <c r="N8336">
        <v>1</v>
      </c>
      <c r="O8336" s="1">
        <v>44407.413911574076</v>
      </c>
    </row>
    <row r="8337" spans="2:15" x14ac:dyDescent="0.25">
      <c r="B8337" t="s">
        <v>4533</v>
      </c>
      <c r="C8337" t="str">
        <f t="shared" si="260"/>
        <v>nmnacario</v>
      </c>
      <c r="D8337" t="s">
        <v>1864</v>
      </c>
      <c r="E8337" t="str">
        <f t="shared" si="261"/>
        <v>ahernandez</v>
      </c>
      <c r="F8337" t="s">
        <v>4503</v>
      </c>
      <c r="G8337" t="s">
        <v>4799</v>
      </c>
      <c r="H8337" t="s">
        <v>4800</v>
      </c>
      <c r="I8337" s="1">
        <v>44386</v>
      </c>
      <c r="J8337" t="s">
        <v>74</v>
      </c>
      <c r="K8337">
        <v>500</v>
      </c>
      <c r="L8337">
        <v>1</v>
      </c>
      <c r="M8337">
        <v>500</v>
      </c>
      <c r="N8337">
        <v>1</v>
      </c>
      <c r="O8337" s="1">
        <v>44391.649319594908</v>
      </c>
    </row>
    <row r="8338" spans="2:15" x14ac:dyDescent="0.25">
      <c r="B8338" t="s">
        <v>4533</v>
      </c>
      <c r="C8338" t="str">
        <f t="shared" si="260"/>
        <v>nmnacario</v>
      </c>
      <c r="E8338" t="str">
        <f t="shared" si="261"/>
        <v/>
      </c>
      <c r="F8338" t="s">
        <v>4503</v>
      </c>
      <c r="G8338" t="s">
        <v>4799</v>
      </c>
      <c r="H8338" t="s">
        <v>4800</v>
      </c>
      <c r="I8338" s="1">
        <v>44405</v>
      </c>
      <c r="J8338" t="s">
        <v>74</v>
      </c>
      <c r="K8338">
        <v>500</v>
      </c>
      <c r="L8338">
        <v>1</v>
      </c>
      <c r="M8338">
        <v>500</v>
      </c>
      <c r="N8338">
        <v>1</v>
      </c>
      <c r="O8338" s="1">
        <v>44407.41640775463</v>
      </c>
    </row>
    <row r="8339" spans="2:15" x14ac:dyDescent="0.25">
      <c r="B8339" t="s">
        <v>4521</v>
      </c>
      <c r="C8339" t="str">
        <f t="shared" si="260"/>
        <v>dsolaira</v>
      </c>
      <c r="E8339" t="str">
        <f t="shared" si="261"/>
        <v/>
      </c>
      <c r="F8339" t="s">
        <v>4503</v>
      </c>
      <c r="G8339" t="s">
        <v>4801</v>
      </c>
      <c r="H8339" t="s">
        <v>4802</v>
      </c>
      <c r="I8339" s="1">
        <v>44389</v>
      </c>
      <c r="J8339" t="s">
        <v>74</v>
      </c>
      <c r="K8339">
        <v>2000</v>
      </c>
      <c r="L8339">
        <v>1</v>
      </c>
      <c r="M8339">
        <v>2000</v>
      </c>
      <c r="N8339">
        <v>1</v>
      </c>
      <c r="O8339" s="1">
        <v>44392.687515509257</v>
      </c>
    </row>
    <row r="8340" spans="2:15" x14ac:dyDescent="0.25">
      <c r="B8340" t="s">
        <v>4565</v>
      </c>
      <c r="C8340" t="str">
        <f t="shared" si="260"/>
        <v>nmbatac</v>
      </c>
      <c r="E8340" t="str">
        <f t="shared" si="261"/>
        <v/>
      </c>
      <c r="F8340" t="s">
        <v>4503</v>
      </c>
      <c r="G8340" t="s">
        <v>12468</v>
      </c>
      <c r="H8340" t="s">
        <v>12469</v>
      </c>
      <c r="I8340" s="1">
        <v>44391</v>
      </c>
      <c r="J8340" t="s">
        <v>74</v>
      </c>
      <c r="K8340">
        <v>23000</v>
      </c>
      <c r="L8340">
        <v>1</v>
      </c>
      <c r="M8340">
        <v>23000</v>
      </c>
      <c r="N8340">
        <v>1</v>
      </c>
      <c r="O8340" s="1">
        <v>44393.599414467593</v>
      </c>
    </row>
    <row r="8341" spans="2:15" x14ac:dyDescent="0.25">
      <c r="B8341" t="s">
        <v>4521</v>
      </c>
      <c r="C8341" t="str">
        <f t="shared" si="260"/>
        <v>dsolaira</v>
      </c>
      <c r="E8341" t="str">
        <f t="shared" si="261"/>
        <v/>
      </c>
      <c r="F8341" t="s">
        <v>4503</v>
      </c>
      <c r="G8341" t="s">
        <v>4803</v>
      </c>
      <c r="H8341" t="s">
        <v>4804</v>
      </c>
      <c r="I8341" s="1">
        <v>44377</v>
      </c>
      <c r="J8341" t="s">
        <v>74</v>
      </c>
      <c r="K8341">
        <v>3000</v>
      </c>
      <c r="L8341">
        <v>1</v>
      </c>
      <c r="M8341">
        <v>3000</v>
      </c>
      <c r="N8341">
        <v>1</v>
      </c>
      <c r="O8341" s="1">
        <v>44390.603269097221</v>
      </c>
    </row>
    <row r="8342" spans="2:15" x14ac:dyDescent="0.25">
      <c r="B8342" t="s">
        <v>4521</v>
      </c>
      <c r="C8342" t="str">
        <f t="shared" si="260"/>
        <v>dsolaira</v>
      </c>
      <c r="E8342" t="str">
        <f t="shared" si="261"/>
        <v/>
      </c>
      <c r="F8342" t="s">
        <v>4503</v>
      </c>
      <c r="G8342" t="s">
        <v>4805</v>
      </c>
      <c r="H8342" t="s">
        <v>4806</v>
      </c>
      <c r="I8342" s="1">
        <v>44391</v>
      </c>
      <c r="J8342" t="s">
        <v>74</v>
      </c>
      <c r="K8342">
        <v>3000</v>
      </c>
      <c r="L8342">
        <v>1</v>
      </c>
      <c r="M8342">
        <v>3000</v>
      </c>
      <c r="N8342">
        <v>1</v>
      </c>
      <c r="O8342" s="1">
        <v>44393.600519907406</v>
      </c>
    </row>
    <row r="8343" spans="2:15" x14ac:dyDescent="0.25">
      <c r="B8343" t="s">
        <v>4506</v>
      </c>
      <c r="C8343" t="str">
        <f t="shared" si="260"/>
        <v>valangit</v>
      </c>
      <c r="E8343" t="str">
        <f t="shared" si="261"/>
        <v/>
      </c>
      <c r="F8343" t="s">
        <v>4503</v>
      </c>
      <c r="G8343" t="s">
        <v>4807</v>
      </c>
      <c r="H8343" t="s">
        <v>4808</v>
      </c>
      <c r="I8343" s="1">
        <v>44391</v>
      </c>
      <c r="J8343" t="s">
        <v>74</v>
      </c>
      <c r="K8343">
        <v>5000</v>
      </c>
      <c r="L8343">
        <v>1</v>
      </c>
      <c r="M8343">
        <v>5000</v>
      </c>
      <c r="N8343">
        <v>1</v>
      </c>
      <c r="O8343" s="1">
        <v>44393.600252662036</v>
      </c>
    </row>
    <row r="8344" spans="2:15" x14ac:dyDescent="0.25">
      <c r="B8344" t="s">
        <v>4542</v>
      </c>
      <c r="C8344" t="str">
        <f t="shared" si="260"/>
        <v>edortiz</v>
      </c>
      <c r="E8344" t="str">
        <f t="shared" si="261"/>
        <v/>
      </c>
      <c r="F8344" t="s">
        <v>4503</v>
      </c>
      <c r="G8344" t="s">
        <v>12470</v>
      </c>
      <c r="H8344" t="s">
        <v>12471</v>
      </c>
      <c r="I8344" s="1">
        <v>44398</v>
      </c>
      <c r="J8344" t="s">
        <v>74</v>
      </c>
      <c r="K8344">
        <v>1000</v>
      </c>
      <c r="L8344">
        <v>1</v>
      </c>
      <c r="M8344">
        <v>1000</v>
      </c>
      <c r="N8344">
        <v>1</v>
      </c>
      <c r="O8344" s="1">
        <v>44400.669577962966</v>
      </c>
    </row>
    <row r="8345" spans="2:15" x14ac:dyDescent="0.25">
      <c r="B8345" t="s">
        <v>4521</v>
      </c>
      <c r="C8345" t="str">
        <f t="shared" si="260"/>
        <v>dsolaira</v>
      </c>
      <c r="E8345" t="str">
        <f t="shared" si="261"/>
        <v/>
      </c>
      <c r="F8345" t="s">
        <v>4503</v>
      </c>
      <c r="G8345" t="s">
        <v>12472</v>
      </c>
      <c r="H8345" t="s">
        <v>12473</v>
      </c>
      <c r="I8345" s="1">
        <v>44382</v>
      </c>
      <c r="J8345" t="s">
        <v>74</v>
      </c>
      <c r="K8345">
        <v>2000</v>
      </c>
      <c r="L8345">
        <v>1</v>
      </c>
      <c r="M8345">
        <v>2000</v>
      </c>
      <c r="N8345">
        <v>1</v>
      </c>
      <c r="O8345" s="1">
        <v>44390.612173217596</v>
      </c>
    </row>
    <row r="8346" spans="2:15" x14ac:dyDescent="0.25">
      <c r="B8346" t="s">
        <v>4565</v>
      </c>
      <c r="C8346" t="str">
        <f t="shared" si="260"/>
        <v>nmbatac</v>
      </c>
      <c r="E8346" t="str">
        <f t="shared" si="261"/>
        <v/>
      </c>
      <c r="F8346" t="s">
        <v>4503</v>
      </c>
      <c r="G8346" t="s">
        <v>12474</v>
      </c>
      <c r="H8346" t="s">
        <v>12475</v>
      </c>
      <c r="I8346" s="1">
        <v>44386</v>
      </c>
      <c r="J8346" t="s">
        <v>74</v>
      </c>
      <c r="K8346">
        <v>1000</v>
      </c>
      <c r="L8346">
        <v>1</v>
      </c>
      <c r="M8346">
        <v>1000</v>
      </c>
      <c r="N8346">
        <v>1</v>
      </c>
      <c r="O8346" s="1">
        <v>44391.634685532408</v>
      </c>
    </row>
    <row r="8347" spans="2:15" x14ac:dyDescent="0.25">
      <c r="B8347" t="s">
        <v>4502</v>
      </c>
      <c r="C8347" t="str">
        <f t="shared" si="260"/>
        <v>msvillanueva</v>
      </c>
      <c r="E8347" t="str">
        <f t="shared" si="261"/>
        <v/>
      </c>
      <c r="F8347" t="s">
        <v>4503</v>
      </c>
      <c r="G8347" t="s">
        <v>4813</v>
      </c>
      <c r="H8347" t="s">
        <v>4814</v>
      </c>
      <c r="I8347" s="1">
        <v>44392</v>
      </c>
      <c r="J8347" t="s">
        <v>74</v>
      </c>
      <c r="K8347">
        <v>3689</v>
      </c>
      <c r="L8347">
        <v>1</v>
      </c>
      <c r="M8347">
        <v>3689</v>
      </c>
      <c r="N8347">
        <v>1</v>
      </c>
      <c r="O8347" s="1">
        <v>44396.363739155095</v>
      </c>
    </row>
    <row r="8348" spans="2:15" x14ac:dyDescent="0.25">
      <c r="B8348" t="s">
        <v>4506</v>
      </c>
      <c r="C8348" t="str">
        <f t="shared" si="260"/>
        <v>valangit</v>
      </c>
      <c r="E8348" t="str">
        <f t="shared" si="261"/>
        <v/>
      </c>
      <c r="F8348" t="s">
        <v>4503</v>
      </c>
      <c r="G8348" t="s">
        <v>4815</v>
      </c>
      <c r="H8348" t="s">
        <v>4816</v>
      </c>
      <c r="I8348" s="1">
        <v>44386</v>
      </c>
      <c r="J8348" t="s">
        <v>74</v>
      </c>
      <c r="K8348">
        <v>1000</v>
      </c>
      <c r="L8348">
        <v>1</v>
      </c>
      <c r="M8348">
        <v>1000</v>
      </c>
      <c r="N8348">
        <v>1</v>
      </c>
      <c r="O8348" s="1">
        <v>44391.648500416668</v>
      </c>
    </row>
    <row r="8349" spans="2:15" x14ac:dyDescent="0.25">
      <c r="B8349" t="s">
        <v>4506</v>
      </c>
      <c r="C8349" t="str">
        <f t="shared" si="260"/>
        <v>valangit</v>
      </c>
      <c r="E8349" t="str">
        <f t="shared" si="261"/>
        <v/>
      </c>
      <c r="F8349" t="s">
        <v>4503</v>
      </c>
      <c r="G8349" t="s">
        <v>4815</v>
      </c>
      <c r="H8349" t="s">
        <v>4816</v>
      </c>
      <c r="I8349" s="1">
        <v>44398</v>
      </c>
      <c r="J8349" t="s">
        <v>74</v>
      </c>
      <c r="K8349">
        <v>1000</v>
      </c>
      <c r="L8349">
        <v>1</v>
      </c>
      <c r="M8349">
        <v>1000</v>
      </c>
      <c r="N8349">
        <v>1</v>
      </c>
      <c r="O8349" s="1">
        <v>44400.668222222223</v>
      </c>
    </row>
    <row r="8350" spans="2:15" x14ac:dyDescent="0.25">
      <c r="B8350" t="s">
        <v>4542</v>
      </c>
      <c r="C8350" t="str">
        <f t="shared" si="260"/>
        <v>edortiz</v>
      </c>
      <c r="E8350" t="str">
        <f t="shared" si="261"/>
        <v/>
      </c>
      <c r="F8350" t="s">
        <v>4503</v>
      </c>
      <c r="G8350" t="s">
        <v>12476</v>
      </c>
      <c r="H8350" t="s">
        <v>12477</v>
      </c>
      <c r="I8350" s="1">
        <v>44403</v>
      </c>
      <c r="J8350" t="s">
        <v>74</v>
      </c>
      <c r="K8350">
        <v>3400</v>
      </c>
      <c r="L8350">
        <v>1</v>
      </c>
      <c r="M8350">
        <v>3400</v>
      </c>
      <c r="N8350">
        <v>1</v>
      </c>
      <c r="O8350" s="1">
        <v>44405.571327962964</v>
      </c>
    </row>
    <row r="8351" spans="2:15" x14ac:dyDescent="0.25">
      <c r="B8351" t="s">
        <v>4533</v>
      </c>
      <c r="C8351" t="str">
        <f t="shared" si="260"/>
        <v>nmnacario</v>
      </c>
      <c r="E8351" t="str">
        <f t="shared" si="261"/>
        <v/>
      </c>
      <c r="F8351" t="s">
        <v>4503</v>
      </c>
      <c r="G8351" t="s">
        <v>12478</v>
      </c>
      <c r="H8351" t="s">
        <v>12479</v>
      </c>
      <c r="I8351" s="1">
        <v>44405</v>
      </c>
      <c r="J8351" t="s">
        <v>74</v>
      </c>
      <c r="K8351">
        <v>2000</v>
      </c>
      <c r="L8351">
        <v>1</v>
      </c>
      <c r="M8351">
        <v>2000</v>
      </c>
      <c r="N8351">
        <v>1</v>
      </c>
      <c r="O8351" s="1">
        <v>44407.416476192127</v>
      </c>
    </row>
    <row r="8352" spans="2:15" x14ac:dyDescent="0.25">
      <c r="B8352" t="s">
        <v>4524</v>
      </c>
      <c r="C8352" t="str">
        <f t="shared" si="260"/>
        <v>cosantillan</v>
      </c>
      <c r="E8352" t="str">
        <f t="shared" si="261"/>
        <v/>
      </c>
      <c r="F8352" t="s">
        <v>4503</v>
      </c>
      <c r="G8352" t="s">
        <v>12480</v>
      </c>
      <c r="H8352" t="s">
        <v>12481</v>
      </c>
      <c r="I8352" s="1">
        <v>44398</v>
      </c>
      <c r="J8352" t="s">
        <v>74</v>
      </c>
      <c r="K8352">
        <v>5210</v>
      </c>
      <c r="L8352">
        <v>1</v>
      </c>
      <c r="M8352">
        <v>5210</v>
      </c>
      <c r="N8352">
        <v>1</v>
      </c>
      <c r="O8352" s="1">
        <v>44400.669707905094</v>
      </c>
    </row>
    <row r="8353" spans="2:15" x14ac:dyDescent="0.25">
      <c r="B8353" t="s">
        <v>67</v>
      </c>
      <c r="C8353" t="str">
        <f t="shared" si="260"/>
        <v>na</v>
      </c>
      <c r="E8353" t="str">
        <f t="shared" si="261"/>
        <v/>
      </c>
      <c r="F8353" t="s">
        <v>4503</v>
      </c>
      <c r="G8353" t="s">
        <v>12482</v>
      </c>
      <c r="H8353" t="s">
        <v>12483</v>
      </c>
      <c r="I8353" s="1">
        <v>44393</v>
      </c>
      <c r="J8353" t="s">
        <v>74</v>
      </c>
      <c r="K8353">
        <v>13293.9</v>
      </c>
      <c r="L8353">
        <v>1</v>
      </c>
      <c r="M8353">
        <v>13293.9</v>
      </c>
      <c r="N8353">
        <v>1</v>
      </c>
      <c r="O8353" s="1">
        <v>44400.431700925925</v>
      </c>
    </row>
    <row r="8354" spans="2:15" x14ac:dyDescent="0.25">
      <c r="B8354" t="s">
        <v>4506</v>
      </c>
      <c r="C8354" t="str">
        <f t="shared" si="260"/>
        <v>valangit</v>
      </c>
      <c r="E8354" t="str">
        <f t="shared" si="261"/>
        <v/>
      </c>
      <c r="F8354" t="s">
        <v>4503</v>
      </c>
      <c r="G8354" t="s">
        <v>12484</v>
      </c>
      <c r="H8354" t="s">
        <v>12485</v>
      </c>
      <c r="I8354" s="1">
        <v>44393</v>
      </c>
      <c r="J8354" t="s">
        <v>74</v>
      </c>
      <c r="K8354">
        <v>5000</v>
      </c>
      <c r="L8354">
        <v>1</v>
      </c>
      <c r="M8354">
        <v>5000</v>
      </c>
      <c r="N8354">
        <v>1</v>
      </c>
      <c r="O8354" s="1">
        <v>44400.432423564816</v>
      </c>
    </row>
    <row r="8355" spans="2:15" x14ac:dyDescent="0.25">
      <c r="B8355" t="s">
        <v>4533</v>
      </c>
      <c r="C8355" t="str">
        <f t="shared" si="260"/>
        <v>nmnacario</v>
      </c>
      <c r="E8355" t="str">
        <f t="shared" si="261"/>
        <v/>
      </c>
      <c r="F8355" t="s">
        <v>4503</v>
      </c>
      <c r="G8355" t="s">
        <v>12486</v>
      </c>
      <c r="H8355" t="s">
        <v>12487</v>
      </c>
      <c r="I8355" s="1">
        <v>44392</v>
      </c>
      <c r="J8355" t="s">
        <v>74</v>
      </c>
      <c r="K8355">
        <v>1000</v>
      </c>
      <c r="L8355">
        <v>1</v>
      </c>
      <c r="M8355">
        <v>1000</v>
      </c>
      <c r="N8355">
        <v>1</v>
      </c>
      <c r="O8355" s="1">
        <v>44396.361270057867</v>
      </c>
    </row>
    <row r="8356" spans="2:15" x14ac:dyDescent="0.25">
      <c r="B8356" t="s">
        <v>4524</v>
      </c>
      <c r="C8356" t="str">
        <f t="shared" si="260"/>
        <v>cosantillan</v>
      </c>
      <c r="E8356" t="str">
        <f t="shared" si="261"/>
        <v/>
      </c>
      <c r="F8356" t="s">
        <v>4503</v>
      </c>
      <c r="G8356" t="s">
        <v>12488</v>
      </c>
      <c r="H8356" t="s">
        <v>12489</v>
      </c>
      <c r="I8356" s="1">
        <v>44393</v>
      </c>
      <c r="J8356" t="s">
        <v>74</v>
      </c>
      <c r="K8356">
        <v>5000</v>
      </c>
      <c r="L8356">
        <v>1</v>
      </c>
      <c r="M8356">
        <v>5000</v>
      </c>
      <c r="N8356">
        <v>1</v>
      </c>
      <c r="O8356" s="1">
        <v>44400.440862453703</v>
      </c>
    </row>
    <row r="8357" spans="2:15" x14ac:dyDescent="0.25">
      <c r="B8357" t="s">
        <v>4521</v>
      </c>
      <c r="C8357" t="str">
        <f t="shared" si="260"/>
        <v>dsolaira</v>
      </c>
      <c r="E8357" t="str">
        <f t="shared" si="261"/>
        <v/>
      </c>
      <c r="F8357" t="s">
        <v>4503</v>
      </c>
      <c r="G8357" t="s">
        <v>12490</v>
      </c>
      <c r="H8357" t="s">
        <v>12491</v>
      </c>
      <c r="I8357" s="1">
        <v>44392</v>
      </c>
      <c r="J8357" t="s">
        <v>74</v>
      </c>
      <c r="K8357">
        <v>3335</v>
      </c>
      <c r="L8357">
        <v>1</v>
      </c>
      <c r="M8357">
        <v>3335</v>
      </c>
      <c r="N8357">
        <v>1</v>
      </c>
      <c r="O8357" s="1">
        <v>44396.361668171296</v>
      </c>
    </row>
    <row r="8358" spans="2:15" x14ac:dyDescent="0.25">
      <c r="B8358" t="s">
        <v>4511</v>
      </c>
      <c r="C8358" t="str">
        <f t="shared" si="260"/>
        <v>cdaceral</v>
      </c>
      <c r="E8358" t="str">
        <f t="shared" si="261"/>
        <v/>
      </c>
      <c r="F8358" t="s">
        <v>4503</v>
      </c>
      <c r="G8358" t="s">
        <v>12492</v>
      </c>
      <c r="H8358" t="s">
        <v>12493</v>
      </c>
      <c r="I8358" s="1">
        <v>44406</v>
      </c>
      <c r="J8358" t="s">
        <v>74</v>
      </c>
      <c r="K8358">
        <v>1000</v>
      </c>
      <c r="L8358">
        <v>1</v>
      </c>
      <c r="M8358">
        <v>1000</v>
      </c>
      <c r="N8358">
        <v>1</v>
      </c>
      <c r="O8358" s="1">
        <v>44410.377892129633</v>
      </c>
    </row>
    <row r="8359" spans="2:15" x14ac:dyDescent="0.25">
      <c r="B8359" t="s">
        <v>67</v>
      </c>
      <c r="C8359" t="str">
        <f t="shared" si="260"/>
        <v>na</v>
      </c>
      <c r="E8359" t="str">
        <f t="shared" si="261"/>
        <v/>
      </c>
      <c r="F8359" t="s">
        <v>4503</v>
      </c>
      <c r="G8359" t="s">
        <v>4819</v>
      </c>
      <c r="H8359" t="s">
        <v>4820</v>
      </c>
      <c r="I8359" s="1">
        <v>44391</v>
      </c>
      <c r="J8359" t="s">
        <v>74</v>
      </c>
      <c r="K8359">
        <v>666</v>
      </c>
      <c r="L8359">
        <v>1</v>
      </c>
      <c r="M8359">
        <v>666</v>
      </c>
      <c r="N8359">
        <v>1</v>
      </c>
      <c r="O8359" s="1">
        <v>44400.439046331019</v>
      </c>
    </row>
    <row r="8360" spans="2:15" x14ac:dyDescent="0.25">
      <c r="B8360" t="s">
        <v>67</v>
      </c>
      <c r="C8360" t="str">
        <f t="shared" si="260"/>
        <v>na</v>
      </c>
      <c r="E8360" t="str">
        <f t="shared" si="261"/>
        <v/>
      </c>
      <c r="F8360" t="s">
        <v>4503</v>
      </c>
      <c r="G8360" t="s">
        <v>4819</v>
      </c>
      <c r="H8360" t="s">
        <v>4820</v>
      </c>
      <c r="I8360" s="1">
        <v>44396</v>
      </c>
      <c r="J8360" t="s">
        <v>74</v>
      </c>
      <c r="K8360">
        <v>979.89</v>
      </c>
      <c r="L8360">
        <v>1</v>
      </c>
      <c r="M8360">
        <v>979.89</v>
      </c>
      <c r="N8360">
        <v>1</v>
      </c>
      <c r="O8360" s="1">
        <v>44400.440764155093</v>
      </c>
    </row>
    <row r="8361" spans="2:15" x14ac:dyDescent="0.25">
      <c r="B8361" t="s">
        <v>4521</v>
      </c>
      <c r="C8361" t="str">
        <f t="shared" si="260"/>
        <v>dsolaira</v>
      </c>
      <c r="E8361" t="str">
        <f t="shared" si="261"/>
        <v/>
      </c>
      <c r="F8361" t="s">
        <v>4503</v>
      </c>
      <c r="G8361" t="s">
        <v>12494</v>
      </c>
      <c r="H8361" t="s">
        <v>12495</v>
      </c>
      <c r="I8361" s="1">
        <v>44391</v>
      </c>
      <c r="J8361" t="s">
        <v>74</v>
      </c>
      <c r="K8361">
        <v>2000</v>
      </c>
      <c r="L8361">
        <v>1</v>
      </c>
      <c r="M8361">
        <v>2000</v>
      </c>
      <c r="N8361">
        <v>1</v>
      </c>
      <c r="O8361" s="1">
        <v>44393.600485254632</v>
      </c>
    </row>
    <row r="8362" spans="2:15" x14ac:dyDescent="0.25">
      <c r="B8362" t="s">
        <v>4502</v>
      </c>
      <c r="C8362" t="str">
        <f t="shared" si="260"/>
        <v>msvillanueva</v>
      </c>
      <c r="E8362" t="str">
        <f t="shared" si="261"/>
        <v/>
      </c>
      <c r="F8362" t="s">
        <v>4503</v>
      </c>
      <c r="G8362" t="s">
        <v>12496</v>
      </c>
      <c r="H8362" t="s">
        <v>12497</v>
      </c>
      <c r="I8362" s="1">
        <v>44405</v>
      </c>
      <c r="J8362" t="s">
        <v>74</v>
      </c>
      <c r="K8362">
        <v>3000</v>
      </c>
      <c r="L8362">
        <v>1</v>
      </c>
      <c r="M8362">
        <v>3000</v>
      </c>
      <c r="N8362">
        <v>1</v>
      </c>
      <c r="O8362" s="1">
        <v>44407.418130324077</v>
      </c>
    </row>
    <row r="8363" spans="2:15" x14ac:dyDescent="0.25">
      <c r="B8363" t="s">
        <v>4699</v>
      </c>
      <c r="C8363" t="str">
        <f t="shared" si="260"/>
        <v>elmorcilla</v>
      </c>
      <c r="E8363" t="str">
        <f t="shared" si="261"/>
        <v/>
      </c>
      <c r="F8363" t="s">
        <v>4503</v>
      </c>
      <c r="G8363" t="s">
        <v>4823</v>
      </c>
      <c r="H8363" t="s">
        <v>4824</v>
      </c>
      <c r="I8363" s="1">
        <v>44391</v>
      </c>
      <c r="J8363" t="s">
        <v>74</v>
      </c>
      <c r="K8363">
        <v>2000</v>
      </c>
      <c r="L8363">
        <v>1</v>
      </c>
      <c r="M8363">
        <v>2000</v>
      </c>
      <c r="N8363">
        <v>1</v>
      </c>
      <c r="O8363" s="1">
        <v>44393.614339814812</v>
      </c>
    </row>
    <row r="8364" spans="2:15" x14ac:dyDescent="0.25">
      <c r="B8364" t="s">
        <v>4502</v>
      </c>
      <c r="C8364" t="str">
        <f t="shared" si="260"/>
        <v>msvillanueva</v>
      </c>
      <c r="E8364" t="str">
        <f t="shared" si="261"/>
        <v/>
      </c>
      <c r="F8364" t="s">
        <v>4503</v>
      </c>
      <c r="G8364" t="s">
        <v>12498</v>
      </c>
      <c r="H8364" t="s">
        <v>12499</v>
      </c>
      <c r="I8364" s="1">
        <v>44392</v>
      </c>
      <c r="J8364" t="s">
        <v>74</v>
      </c>
      <c r="K8364">
        <v>1000</v>
      </c>
      <c r="L8364">
        <v>1</v>
      </c>
      <c r="M8364">
        <v>1000</v>
      </c>
      <c r="N8364">
        <v>1</v>
      </c>
      <c r="O8364" s="1">
        <v>44396.363774722224</v>
      </c>
    </row>
    <row r="8365" spans="2:15" x14ac:dyDescent="0.25">
      <c r="B8365" t="s">
        <v>67</v>
      </c>
      <c r="C8365" t="str">
        <f t="shared" si="260"/>
        <v>na</v>
      </c>
      <c r="E8365" t="str">
        <f t="shared" si="261"/>
        <v/>
      </c>
      <c r="F8365" t="s">
        <v>4503</v>
      </c>
      <c r="G8365" t="s">
        <v>12500</v>
      </c>
      <c r="H8365" t="s">
        <v>12501</v>
      </c>
      <c r="I8365" s="1">
        <v>44391</v>
      </c>
      <c r="J8365" t="s">
        <v>74</v>
      </c>
      <c r="K8365">
        <v>1300</v>
      </c>
      <c r="L8365">
        <v>1</v>
      </c>
      <c r="M8365">
        <v>1300</v>
      </c>
      <c r="N8365">
        <v>1</v>
      </c>
      <c r="O8365" s="1">
        <v>44393.601161874998</v>
      </c>
    </row>
    <row r="8366" spans="2:15" x14ac:dyDescent="0.25">
      <c r="B8366" t="s">
        <v>4521</v>
      </c>
      <c r="C8366" t="str">
        <f t="shared" si="260"/>
        <v>dsolaira</v>
      </c>
      <c r="E8366" t="str">
        <f t="shared" si="261"/>
        <v/>
      </c>
      <c r="F8366" t="s">
        <v>4503</v>
      </c>
      <c r="G8366" t="s">
        <v>4825</v>
      </c>
      <c r="H8366" t="s">
        <v>4826</v>
      </c>
      <c r="I8366" s="1">
        <v>44379</v>
      </c>
      <c r="J8366" t="s">
        <v>74</v>
      </c>
      <c r="K8366">
        <v>3000</v>
      </c>
      <c r="L8366">
        <v>1</v>
      </c>
      <c r="M8366">
        <v>3000</v>
      </c>
      <c r="N8366">
        <v>1</v>
      </c>
      <c r="O8366" s="1">
        <v>44390.608511527775</v>
      </c>
    </row>
    <row r="8367" spans="2:15" x14ac:dyDescent="0.25">
      <c r="B8367" t="s">
        <v>4565</v>
      </c>
      <c r="C8367" t="str">
        <f t="shared" si="260"/>
        <v>nmbatac</v>
      </c>
      <c r="E8367" t="str">
        <f t="shared" si="261"/>
        <v/>
      </c>
      <c r="F8367" t="s">
        <v>4503</v>
      </c>
      <c r="G8367" t="s">
        <v>12502</v>
      </c>
      <c r="H8367" t="s">
        <v>12503</v>
      </c>
      <c r="I8367" s="1">
        <v>44389</v>
      </c>
      <c r="J8367" t="s">
        <v>74</v>
      </c>
      <c r="K8367">
        <v>500</v>
      </c>
      <c r="L8367">
        <v>1</v>
      </c>
      <c r="M8367">
        <v>500</v>
      </c>
      <c r="N8367">
        <v>1</v>
      </c>
      <c r="O8367" s="1">
        <v>44392.692082013891</v>
      </c>
    </row>
    <row r="8368" spans="2:15" x14ac:dyDescent="0.25">
      <c r="B8368" t="s">
        <v>4565</v>
      </c>
      <c r="C8368" t="str">
        <f t="shared" si="260"/>
        <v>nmbatac</v>
      </c>
      <c r="E8368" t="str">
        <f t="shared" si="261"/>
        <v/>
      </c>
      <c r="F8368" t="s">
        <v>4503</v>
      </c>
      <c r="G8368" t="s">
        <v>12502</v>
      </c>
      <c r="H8368" t="s">
        <v>12503</v>
      </c>
      <c r="I8368" s="1">
        <v>44403</v>
      </c>
      <c r="J8368" t="s">
        <v>74</v>
      </c>
      <c r="K8368">
        <v>500</v>
      </c>
      <c r="L8368">
        <v>1</v>
      </c>
      <c r="M8368">
        <v>500</v>
      </c>
      <c r="N8368">
        <v>1</v>
      </c>
      <c r="O8368" s="1">
        <v>44405.569826192128</v>
      </c>
    </row>
    <row r="8369" spans="2:15" x14ac:dyDescent="0.25">
      <c r="B8369" t="s">
        <v>4552</v>
      </c>
      <c r="C8369" t="str">
        <f t="shared" si="260"/>
        <v>cherry</v>
      </c>
      <c r="E8369" t="str">
        <f t="shared" si="261"/>
        <v/>
      </c>
      <c r="F8369" t="s">
        <v>4503</v>
      </c>
      <c r="G8369" t="s">
        <v>4827</v>
      </c>
      <c r="H8369" t="s">
        <v>4828</v>
      </c>
      <c r="I8369" s="1">
        <v>44384</v>
      </c>
      <c r="J8369" t="s">
        <v>74</v>
      </c>
      <c r="K8369">
        <v>3000</v>
      </c>
      <c r="L8369">
        <v>1</v>
      </c>
      <c r="M8369">
        <v>3000</v>
      </c>
      <c r="N8369">
        <v>1</v>
      </c>
      <c r="O8369" s="1">
        <v>44390.618585648146</v>
      </c>
    </row>
    <row r="8370" spans="2:15" x14ac:dyDescent="0.25">
      <c r="B8370" t="s">
        <v>4533</v>
      </c>
      <c r="C8370" t="str">
        <f t="shared" si="260"/>
        <v>nmnacario</v>
      </c>
      <c r="E8370" t="str">
        <f t="shared" si="261"/>
        <v/>
      </c>
      <c r="F8370" t="s">
        <v>4503</v>
      </c>
      <c r="G8370" t="s">
        <v>4831</v>
      </c>
      <c r="H8370" t="s">
        <v>4832</v>
      </c>
      <c r="I8370" s="1">
        <v>44378</v>
      </c>
      <c r="J8370" t="s">
        <v>74</v>
      </c>
      <c r="K8370">
        <v>500</v>
      </c>
      <c r="L8370">
        <v>1</v>
      </c>
      <c r="M8370">
        <v>500</v>
      </c>
      <c r="N8370">
        <v>1</v>
      </c>
      <c r="O8370" s="1">
        <v>44390.606576770835</v>
      </c>
    </row>
    <row r="8371" spans="2:15" x14ac:dyDescent="0.25">
      <c r="B8371" t="s">
        <v>4533</v>
      </c>
      <c r="C8371" t="str">
        <f t="shared" si="260"/>
        <v>nmnacario</v>
      </c>
      <c r="E8371" t="str">
        <f t="shared" si="261"/>
        <v/>
      </c>
      <c r="F8371" t="s">
        <v>4503</v>
      </c>
      <c r="G8371" t="s">
        <v>4831</v>
      </c>
      <c r="H8371" t="s">
        <v>4832</v>
      </c>
      <c r="I8371" s="1">
        <v>44396</v>
      </c>
      <c r="J8371" t="s">
        <v>74</v>
      </c>
      <c r="K8371">
        <v>500</v>
      </c>
      <c r="L8371">
        <v>1</v>
      </c>
      <c r="M8371">
        <v>500</v>
      </c>
      <c r="N8371">
        <v>1</v>
      </c>
      <c r="O8371" s="1">
        <v>44400.433367511578</v>
      </c>
    </row>
    <row r="8372" spans="2:15" x14ac:dyDescent="0.25">
      <c r="B8372" t="s">
        <v>4502</v>
      </c>
      <c r="C8372" t="str">
        <f t="shared" si="260"/>
        <v>msvillanueva</v>
      </c>
      <c r="E8372" t="str">
        <f t="shared" si="261"/>
        <v/>
      </c>
      <c r="F8372" t="s">
        <v>4503</v>
      </c>
      <c r="G8372" t="s">
        <v>12504</v>
      </c>
      <c r="H8372" t="s">
        <v>12505</v>
      </c>
      <c r="I8372" s="1">
        <v>44405</v>
      </c>
      <c r="J8372" t="s">
        <v>74</v>
      </c>
      <c r="K8372">
        <v>2000</v>
      </c>
      <c r="L8372">
        <v>1</v>
      </c>
      <c r="M8372">
        <v>2000</v>
      </c>
      <c r="N8372">
        <v>1</v>
      </c>
      <c r="O8372" s="1">
        <v>44407.418175694445</v>
      </c>
    </row>
    <row r="8373" spans="2:15" x14ac:dyDescent="0.25">
      <c r="B8373" t="s">
        <v>4699</v>
      </c>
      <c r="C8373" t="str">
        <f t="shared" si="260"/>
        <v>elmorcilla</v>
      </c>
      <c r="E8373" t="str">
        <f t="shared" si="261"/>
        <v/>
      </c>
      <c r="F8373" t="s">
        <v>4503</v>
      </c>
      <c r="G8373" t="s">
        <v>12506</v>
      </c>
      <c r="H8373" t="s">
        <v>12507</v>
      </c>
      <c r="I8373" s="1">
        <v>44404</v>
      </c>
      <c r="J8373" t="s">
        <v>74</v>
      </c>
      <c r="K8373">
        <v>16000</v>
      </c>
      <c r="L8373">
        <v>1</v>
      </c>
      <c r="M8373">
        <v>16000</v>
      </c>
      <c r="N8373">
        <v>1</v>
      </c>
      <c r="O8373" s="1">
        <v>44407.413499074071</v>
      </c>
    </row>
    <row r="8374" spans="2:15" x14ac:dyDescent="0.25">
      <c r="B8374" t="s">
        <v>4521</v>
      </c>
      <c r="C8374" t="str">
        <f t="shared" si="260"/>
        <v>dsolaira</v>
      </c>
      <c r="E8374" t="str">
        <f t="shared" si="261"/>
        <v/>
      </c>
      <c r="F8374" t="s">
        <v>4503</v>
      </c>
      <c r="G8374" t="s">
        <v>12508</v>
      </c>
      <c r="H8374" t="s">
        <v>12509</v>
      </c>
      <c r="I8374" s="1">
        <v>44390</v>
      </c>
      <c r="J8374" t="s">
        <v>74</v>
      </c>
      <c r="K8374">
        <v>15000</v>
      </c>
      <c r="L8374">
        <v>1</v>
      </c>
      <c r="M8374">
        <v>15000</v>
      </c>
      <c r="N8374">
        <v>1</v>
      </c>
      <c r="O8374" s="1">
        <v>44392.687642974539</v>
      </c>
    </row>
    <row r="8375" spans="2:15" x14ac:dyDescent="0.25">
      <c r="B8375" t="s">
        <v>4536</v>
      </c>
      <c r="C8375" t="str">
        <f t="shared" si="260"/>
        <v>james</v>
      </c>
      <c r="E8375" t="str">
        <f t="shared" si="261"/>
        <v/>
      </c>
      <c r="F8375" t="s">
        <v>4503</v>
      </c>
      <c r="G8375" t="s">
        <v>4833</v>
      </c>
      <c r="H8375" t="s">
        <v>4834</v>
      </c>
      <c r="I8375" s="1">
        <v>44377</v>
      </c>
      <c r="J8375" t="s">
        <v>74</v>
      </c>
      <c r="K8375">
        <v>2500</v>
      </c>
      <c r="L8375">
        <v>1</v>
      </c>
      <c r="M8375">
        <v>2500</v>
      </c>
      <c r="N8375">
        <v>1</v>
      </c>
      <c r="O8375" s="1">
        <v>44390.604327430556</v>
      </c>
    </row>
    <row r="8376" spans="2:15" x14ac:dyDescent="0.25">
      <c r="B8376" t="s">
        <v>4521</v>
      </c>
      <c r="C8376" t="str">
        <f t="shared" si="260"/>
        <v>dsolaira</v>
      </c>
      <c r="E8376" t="str">
        <f t="shared" si="261"/>
        <v/>
      </c>
      <c r="F8376" t="s">
        <v>4503</v>
      </c>
      <c r="G8376" t="s">
        <v>12510</v>
      </c>
      <c r="H8376" t="s">
        <v>12511</v>
      </c>
      <c r="I8376" s="1">
        <v>44406</v>
      </c>
      <c r="J8376" t="s">
        <v>74</v>
      </c>
      <c r="K8376">
        <v>1000</v>
      </c>
      <c r="L8376">
        <v>1</v>
      </c>
      <c r="M8376">
        <v>1000</v>
      </c>
      <c r="N8376">
        <v>1</v>
      </c>
      <c r="O8376" s="1">
        <v>44410.371721990741</v>
      </c>
    </row>
    <row r="8377" spans="2:15" x14ac:dyDescent="0.25">
      <c r="B8377" t="s">
        <v>4521</v>
      </c>
      <c r="C8377" t="str">
        <f t="shared" si="260"/>
        <v>dsolaira</v>
      </c>
      <c r="E8377" t="str">
        <f t="shared" si="261"/>
        <v/>
      </c>
      <c r="F8377" t="s">
        <v>4503</v>
      </c>
      <c r="G8377" t="s">
        <v>12512</v>
      </c>
      <c r="H8377" t="s">
        <v>12513</v>
      </c>
      <c r="I8377" s="1">
        <v>44392</v>
      </c>
      <c r="J8377" t="s">
        <v>74</v>
      </c>
      <c r="K8377">
        <v>3000</v>
      </c>
      <c r="L8377">
        <v>1</v>
      </c>
      <c r="M8377">
        <v>3000</v>
      </c>
      <c r="N8377">
        <v>1</v>
      </c>
      <c r="O8377" s="1">
        <v>44396.361794861114</v>
      </c>
    </row>
    <row r="8378" spans="2:15" x14ac:dyDescent="0.25">
      <c r="B8378" t="s">
        <v>4533</v>
      </c>
      <c r="C8378" t="str">
        <f t="shared" si="260"/>
        <v>nmnacario</v>
      </c>
      <c r="E8378" t="str">
        <f t="shared" si="261"/>
        <v/>
      </c>
      <c r="F8378" t="s">
        <v>4503</v>
      </c>
      <c r="G8378" t="s">
        <v>12514</v>
      </c>
      <c r="H8378" t="s">
        <v>12515</v>
      </c>
      <c r="I8378" s="1">
        <v>44396</v>
      </c>
      <c r="J8378" t="s">
        <v>74</v>
      </c>
      <c r="K8378">
        <v>2300</v>
      </c>
      <c r="L8378">
        <v>1</v>
      </c>
      <c r="M8378">
        <v>2300</v>
      </c>
      <c r="N8378">
        <v>1</v>
      </c>
      <c r="O8378" s="1">
        <v>44400.433420601854</v>
      </c>
    </row>
    <row r="8379" spans="2:15" x14ac:dyDescent="0.25">
      <c r="B8379" t="s">
        <v>4536</v>
      </c>
      <c r="C8379" t="str">
        <f t="shared" si="260"/>
        <v>james</v>
      </c>
      <c r="E8379" t="str">
        <f t="shared" si="261"/>
        <v/>
      </c>
      <c r="F8379" t="s">
        <v>4503</v>
      </c>
      <c r="G8379" t="s">
        <v>12516</v>
      </c>
      <c r="H8379" t="s">
        <v>12517</v>
      </c>
      <c r="I8379" s="1">
        <v>44377</v>
      </c>
      <c r="J8379" t="s">
        <v>74</v>
      </c>
      <c r="K8379">
        <v>2000</v>
      </c>
      <c r="L8379">
        <v>1</v>
      </c>
      <c r="M8379">
        <v>2000</v>
      </c>
      <c r="N8379">
        <v>1</v>
      </c>
      <c r="O8379" s="1">
        <v>44390.604415393522</v>
      </c>
    </row>
    <row r="8380" spans="2:15" x14ac:dyDescent="0.25">
      <c r="B8380" t="s">
        <v>4533</v>
      </c>
      <c r="C8380" t="str">
        <f t="shared" si="260"/>
        <v>nmnacario</v>
      </c>
      <c r="E8380" t="str">
        <f t="shared" si="261"/>
        <v/>
      </c>
      <c r="F8380" t="s">
        <v>4503</v>
      </c>
      <c r="G8380" t="s">
        <v>12518</v>
      </c>
      <c r="H8380" t="s">
        <v>12519</v>
      </c>
      <c r="I8380" s="1">
        <v>44405</v>
      </c>
      <c r="J8380" t="s">
        <v>74</v>
      </c>
      <c r="K8380">
        <v>1500</v>
      </c>
      <c r="L8380">
        <v>1</v>
      </c>
      <c r="M8380">
        <v>1500</v>
      </c>
      <c r="N8380">
        <v>1</v>
      </c>
      <c r="O8380" s="1">
        <v>44407.4165125</v>
      </c>
    </row>
    <row r="8381" spans="2:15" x14ac:dyDescent="0.25">
      <c r="B8381" t="s">
        <v>4506</v>
      </c>
      <c r="C8381" t="str">
        <f t="shared" si="260"/>
        <v>valangit</v>
      </c>
      <c r="E8381" t="str">
        <f t="shared" si="261"/>
        <v/>
      </c>
      <c r="F8381" t="s">
        <v>4503</v>
      </c>
      <c r="G8381" t="s">
        <v>12520</v>
      </c>
      <c r="H8381" t="s">
        <v>12521</v>
      </c>
      <c r="I8381" s="1">
        <v>44398</v>
      </c>
      <c r="J8381" t="s">
        <v>74</v>
      </c>
      <c r="K8381">
        <v>3000</v>
      </c>
      <c r="L8381">
        <v>1</v>
      </c>
      <c r="M8381">
        <v>3000</v>
      </c>
      <c r="N8381">
        <v>1</v>
      </c>
      <c r="O8381" s="1">
        <v>44400.668258217593</v>
      </c>
    </row>
    <row r="8382" spans="2:15" x14ac:dyDescent="0.25">
      <c r="B8382" t="s">
        <v>4552</v>
      </c>
      <c r="C8382" t="str">
        <f t="shared" si="260"/>
        <v>cherry</v>
      </c>
      <c r="E8382" t="str">
        <f t="shared" si="261"/>
        <v/>
      </c>
      <c r="F8382" t="s">
        <v>4503</v>
      </c>
      <c r="G8382" t="s">
        <v>4837</v>
      </c>
      <c r="H8382" t="s">
        <v>4838</v>
      </c>
      <c r="I8382" s="1">
        <v>44392</v>
      </c>
      <c r="J8382" t="s">
        <v>74</v>
      </c>
      <c r="K8382">
        <v>3553</v>
      </c>
      <c r="L8382">
        <v>1</v>
      </c>
      <c r="M8382">
        <v>3553</v>
      </c>
      <c r="N8382">
        <v>1</v>
      </c>
      <c r="O8382" s="1">
        <v>44396.360799108799</v>
      </c>
    </row>
    <row r="8383" spans="2:15" x14ac:dyDescent="0.25">
      <c r="B8383" t="s">
        <v>4502</v>
      </c>
      <c r="C8383" t="str">
        <f t="shared" si="260"/>
        <v>msvillanueva</v>
      </c>
      <c r="E8383" t="str">
        <f t="shared" si="261"/>
        <v/>
      </c>
      <c r="F8383" t="s">
        <v>4503</v>
      </c>
      <c r="G8383" t="s">
        <v>12522</v>
      </c>
      <c r="H8383" t="s">
        <v>12523</v>
      </c>
      <c r="I8383" s="1">
        <v>44406</v>
      </c>
      <c r="J8383" t="s">
        <v>74</v>
      </c>
      <c r="K8383">
        <v>2000</v>
      </c>
      <c r="L8383">
        <v>1</v>
      </c>
      <c r="M8383">
        <v>2000</v>
      </c>
      <c r="N8383">
        <v>1</v>
      </c>
      <c r="O8383" s="1">
        <v>44410.375322638887</v>
      </c>
    </row>
    <row r="8384" spans="2:15" x14ac:dyDescent="0.25">
      <c r="B8384" t="s">
        <v>4506</v>
      </c>
      <c r="C8384" t="str">
        <f t="shared" si="260"/>
        <v>valangit</v>
      </c>
      <c r="E8384" t="str">
        <f t="shared" si="261"/>
        <v/>
      </c>
      <c r="F8384" t="s">
        <v>4503</v>
      </c>
      <c r="G8384" t="s">
        <v>12524</v>
      </c>
      <c r="H8384" t="s">
        <v>12525</v>
      </c>
      <c r="I8384" s="1">
        <v>44405</v>
      </c>
      <c r="J8384" t="s">
        <v>74</v>
      </c>
      <c r="K8384">
        <v>3000</v>
      </c>
      <c r="L8384">
        <v>1</v>
      </c>
      <c r="M8384">
        <v>3000</v>
      </c>
      <c r="N8384">
        <v>1</v>
      </c>
      <c r="O8384" s="1">
        <v>44407.415979317127</v>
      </c>
    </row>
    <row r="8385" spans="2:15" x14ac:dyDescent="0.25">
      <c r="B8385" t="s">
        <v>4539</v>
      </c>
      <c r="C8385" t="str">
        <f t="shared" si="260"/>
        <v>jasimangan</v>
      </c>
      <c r="E8385" t="str">
        <f t="shared" si="261"/>
        <v/>
      </c>
      <c r="F8385" t="s">
        <v>4503</v>
      </c>
      <c r="G8385" t="s">
        <v>12526</v>
      </c>
      <c r="H8385" t="s">
        <v>12527</v>
      </c>
      <c r="I8385" s="1">
        <v>44406</v>
      </c>
      <c r="J8385" t="s">
        <v>74</v>
      </c>
      <c r="K8385">
        <v>1000</v>
      </c>
      <c r="L8385">
        <v>1</v>
      </c>
      <c r="M8385">
        <v>1000</v>
      </c>
      <c r="N8385">
        <v>1</v>
      </c>
      <c r="O8385" s="1">
        <v>44410.370972025463</v>
      </c>
    </row>
    <row r="8386" spans="2:15" x14ac:dyDescent="0.25">
      <c r="B8386" t="s">
        <v>67</v>
      </c>
      <c r="C8386" t="str">
        <f t="shared" si="260"/>
        <v>na</v>
      </c>
      <c r="E8386" t="str">
        <f t="shared" si="261"/>
        <v/>
      </c>
      <c r="F8386" t="s">
        <v>4503</v>
      </c>
      <c r="G8386" t="s">
        <v>12528</v>
      </c>
      <c r="H8386" t="s">
        <v>12529</v>
      </c>
      <c r="I8386" s="1">
        <v>44386</v>
      </c>
      <c r="J8386" t="s">
        <v>74</v>
      </c>
      <c r="K8386">
        <v>2000</v>
      </c>
      <c r="L8386">
        <v>1</v>
      </c>
      <c r="M8386">
        <v>2000</v>
      </c>
      <c r="N8386">
        <v>1</v>
      </c>
      <c r="O8386" s="1">
        <v>44400.432549537036</v>
      </c>
    </row>
    <row r="8387" spans="2:15" x14ac:dyDescent="0.25">
      <c r="B8387" t="s">
        <v>4511</v>
      </c>
      <c r="C8387" t="str">
        <f t="shared" ref="C8387:C8450" si="262">MID(B8387,FIND("(",B8387)+1,FIND(")",B8387,FIND("(",B8387)+1) - FIND("(",B8387)-1)</f>
        <v>cdaceral</v>
      </c>
      <c r="E8387" t="str">
        <f t="shared" ref="E8387:E8450" si="263">IFERROR(MID(D8387,FIND("(",D8387)+1,FIND(")",D8387,FIND("(",D8387)+1) - FIND("(",D8387)-1),"")</f>
        <v/>
      </c>
      <c r="F8387" t="s">
        <v>4503</v>
      </c>
      <c r="G8387" t="s">
        <v>12530</v>
      </c>
      <c r="H8387" t="s">
        <v>12531</v>
      </c>
      <c r="I8387" s="1">
        <v>44406</v>
      </c>
      <c r="J8387" t="s">
        <v>74</v>
      </c>
      <c r="K8387">
        <v>1000</v>
      </c>
      <c r="L8387">
        <v>1</v>
      </c>
      <c r="M8387">
        <v>1000</v>
      </c>
      <c r="N8387">
        <v>1</v>
      </c>
      <c r="O8387" s="1">
        <v>44410.377974918978</v>
      </c>
    </row>
    <row r="8388" spans="2:15" x14ac:dyDescent="0.25">
      <c r="B8388" t="s">
        <v>4511</v>
      </c>
      <c r="C8388" t="str">
        <f t="shared" si="262"/>
        <v>cdaceral</v>
      </c>
      <c r="E8388" t="str">
        <f t="shared" si="263"/>
        <v/>
      </c>
      <c r="F8388" t="s">
        <v>4503</v>
      </c>
      <c r="G8388" t="s">
        <v>12532</v>
      </c>
      <c r="H8388" t="s">
        <v>12533</v>
      </c>
      <c r="I8388" s="1">
        <v>44405</v>
      </c>
      <c r="J8388" t="s">
        <v>74</v>
      </c>
      <c r="K8388">
        <v>500</v>
      </c>
      <c r="L8388">
        <v>1</v>
      </c>
      <c r="M8388">
        <v>500</v>
      </c>
      <c r="N8388">
        <v>1</v>
      </c>
      <c r="O8388" s="1">
        <v>44407.415520324073</v>
      </c>
    </row>
    <row r="8389" spans="2:15" x14ac:dyDescent="0.25">
      <c r="B8389" t="s">
        <v>4539</v>
      </c>
      <c r="C8389" t="str">
        <f t="shared" si="262"/>
        <v>jasimangan</v>
      </c>
      <c r="E8389" t="str">
        <f t="shared" si="263"/>
        <v/>
      </c>
      <c r="F8389" t="s">
        <v>4503</v>
      </c>
      <c r="G8389" t="s">
        <v>4839</v>
      </c>
      <c r="H8389" t="s">
        <v>4840</v>
      </c>
      <c r="I8389" s="1">
        <v>44391</v>
      </c>
      <c r="J8389" t="s">
        <v>74</v>
      </c>
      <c r="K8389">
        <v>3600</v>
      </c>
      <c r="L8389">
        <v>1</v>
      </c>
      <c r="M8389">
        <v>3600</v>
      </c>
      <c r="N8389">
        <v>1</v>
      </c>
      <c r="O8389" s="1">
        <v>44393.601388657407</v>
      </c>
    </row>
    <row r="8390" spans="2:15" x14ac:dyDescent="0.25">
      <c r="B8390" t="s">
        <v>4511</v>
      </c>
      <c r="C8390" t="str">
        <f t="shared" si="262"/>
        <v>cdaceral</v>
      </c>
      <c r="E8390" t="str">
        <f t="shared" si="263"/>
        <v/>
      </c>
      <c r="F8390" t="s">
        <v>4503</v>
      </c>
      <c r="G8390" t="s">
        <v>4841</v>
      </c>
      <c r="H8390" t="s">
        <v>4842</v>
      </c>
      <c r="I8390" s="1">
        <v>44405</v>
      </c>
      <c r="J8390" t="s">
        <v>74</v>
      </c>
      <c r="K8390">
        <v>4000</v>
      </c>
      <c r="L8390">
        <v>1</v>
      </c>
      <c r="M8390">
        <v>4000</v>
      </c>
      <c r="N8390">
        <v>1</v>
      </c>
      <c r="O8390" s="1">
        <v>44407.415552928243</v>
      </c>
    </row>
    <row r="8391" spans="2:15" x14ac:dyDescent="0.25">
      <c r="B8391" t="s">
        <v>4521</v>
      </c>
      <c r="C8391" t="str">
        <f t="shared" si="262"/>
        <v>dsolaira</v>
      </c>
      <c r="E8391" t="str">
        <f t="shared" si="263"/>
        <v/>
      </c>
      <c r="F8391" t="s">
        <v>4503</v>
      </c>
      <c r="G8391" t="s">
        <v>12534</v>
      </c>
      <c r="H8391" t="s">
        <v>12535</v>
      </c>
      <c r="I8391" s="1">
        <v>44393</v>
      </c>
      <c r="J8391" t="s">
        <v>74</v>
      </c>
      <c r="K8391">
        <v>3200</v>
      </c>
      <c r="L8391">
        <v>1</v>
      </c>
      <c r="M8391">
        <v>3200</v>
      </c>
      <c r="N8391">
        <v>1</v>
      </c>
      <c r="O8391" s="1">
        <v>44400.436114189812</v>
      </c>
    </row>
    <row r="8392" spans="2:15" x14ac:dyDescent="0.25">
      <c r="B8392" t="s">
        <v>4533</v>
      </c>
      <c r="C8392" t="str">
        <f t="shared" si="262"/>
        <v>nmnacario</v>
      </c>
      <c r="E8392" t="str">
        <f t="shared" si="263"/>
        <v/>
      </c>
      <c r="F8392" t="s">
        <v>4503</v>
      </c>
      <c r="G8392" t="s">
        <v>4843</v>
      </c>
      <c r="H8392" t="s">
        <v>4844</v>
      </c>
      <c r="I8392" s="1">
        <v>44383</v>
      </c>
      <c r="J8392" t="s">
        <v>74</v>
      </c>
      <c r="K8392">
        <v>2000</v>
      </c>
      <c r="L8392">
        <v>1</v>
      </c>
      <c r="M8392">
        <v>2000</v>
      </c>
      <c r="N8392">
        <v>1</v>
      </c>
      <c r="O8392" s="1">
        <v>44390.617558483798</v>
      </c>
    </row>
    <row r="8393" spans="2:15" x14ac:dyDescent="0.25">
      <c r="B8393" t="s">
        <v>4536</v>
      </c>
      <c r="C8393" t="str">
        <f t="shared" si="262"/>
        <v>james</v>
      </c>
      <c r="E8393" t="str">
        <f t="shared" si="263"/>
        <v/>
      </c>
      <c r="F8393" t="s">
        <v>4503</v>
      </c>
      <c r="G8393" t="s">
        <v>12536</v>
      </c>
      <c r="H8393" t="s">
        <v>12537</v>
      </c>
      <c r="I8393" s="1">
        <v>44391</v>
      </c>
      <c r="J8393" t="s">
        <v>74</v>
      </c>
      <c r="K8393">
        <v>5000</v>
      </c>
      <c r="L8393">
        <v>1</v>
      </c>
      <c r="M8393">
        <v>5000</v>
      </c>
      <c r="N8393">
        <v>1</v>
      </c>
      <c r="O8393" s="1">
        <v>44393.601945833332</v>
      </c>
    </row>
    <row r="8394" spans="2:15" x14ac:dyDescent="0.25">
      <c r="B8394" t="s">
        <v>4699</v>
      </c>
      <c r="C8394" t="str">
        <f t="shared" si="262"/>
        <v>elmorcilla</v>
      </c>
      <c r="E8394" t="str">
        <f t="shared" si="263"/>
        <v/>
      </c>
      <c r="F8394" t="s">
        <v>4503</v>
      </c>
      <c r="G8394" t="s">
        <v>4845</v>
      </c>
      <c r="H8394" t="s">
        <v>4846</v>
      </c>
      <c r="I8394" s="1">
        <v>44400</v>
      </c>
      <c r="J8394" t="s">
        <v>74</v>
      </c>
      <c r="K8394">
        <v>5000</v>
      </c>
      <c r="L8394">
        <v>1</v>
      </c>
      <c r="M8394">
        <v>5000</v>
      </c>
      <c r="N8394">
        <v>1</v>
      </c>
      <c r="O8394" s="1">
        <v>44405.566095439812</v>
      </c>
    </row>
    <row r="8395" spans="2:15" x14ac:dyDescent="0.25">
      <c r="B8395" t="s">
        <v>4521</v>
      </c>
      <c r="C8395" t="str">
        <f t="shared" si="262"/>
        <v>dsolaira</v>
      </c>
      <c r="E8395" t="str">
        <f t="shared" si="263"/>
        <v/>
      </c>
      <c r="F8395" t="s">
        <v>4503</v>
      </c>
      <c r="G8395" t="s">
        <v>12538</v>
      </c>
      <c r="H8395" t="s">
        <v>12539</v>
      </c>
      <c r="I8395" s="1">
        <v>44406</v>
      </c>
      <c r="J8395" t="s">
        <v>74</v>
      </c>
      <c r="K8395">
        <v>3296</v>
      </c>
      <c r="L8395">
        <v>1</v>
      </c>
      <c r="M8395">
        <v>3296</v>
      </c>
      <c r="N8395">
        <v>1</v>
      </c>
      <c r="O8395" s="1">
        <v>44410.372643981478</v>
      </c>
    </row>
    <row r="8396" spans="2:15" x14ac:dyDescent="0.25">
      <c r="B8396" t="s">
        <v>4539</v>
      </c>
      <c r="C8396" t="str">
        <f t="shared" si="262"/>
        <v>jasimangan</v>
      </c>
      <c r="E8396" t="str">
        <f t="shared" si="263"/>
        <v/>
      </c>
      <c r="F8396" t="s">
        <v>4503</v>
      </c>
      <c r="G8396" t="s">
        <v>12540</v>
      </c>
      <c r="H8396" t="s">
        <v>12541</v>
      </c>
      <c r="I8396" s="1">
        <v>44393</v>
      </c>
      <c r="J8396" t="s">
        <v>74</v>
      </c>
      <c r="K8396">
        <v>300</v>
      </c>
      <c r="L8396">
        <v>1</v>
      </c>
      <c r="M8396">
        <v>300</v>
      </c>
      <c r="N8396">
        <v>1</v>
      </c>
      <c r="O8396" s="1">
        <v>44400.444583449076</v>
      </c>
    </row>
    <row r="8397" spans="2:15" x14ac:dyDescent="0.25">
      <c r="B8397" t="s">
        <v>4506</v>
      </c>
      <c r="C8397" t="str">
        <f t="shared" si="262"/>
        <v>valangit</v>
      </c>
      <c r="E8397" t="str">
        <f t="shared" si="263"/>
        <v/>
      </c>
      <c r="F8397" t="s">
        <v>4503</v>
      </c>
      <c r="G8397" t="s">
        <v>12542</v>
      </c>
      <c r="H8397" t="s">
        <v>12543</v>
      </c>
      <c r="I8397" s="1">
        <v>44389</v>
      </c>
      <c r="J8397" t="s">
        <v>74</v>
      </c>
      <c r="K8397">
        <v>4000</v>
      </c>
      <c r="L8397">
        <v>1</v>
      </c>
      <c r="M8397">
        <v>4000</v>
      </c>
      <c r="N8397">
        <v>1</v>
      </c>
      <c r="O8397" s="1">
        <v>44392.684868402779</v>
      </c>
    </row>
    <row r="8398" spans="2:15" x14ac:dyDescent="0.25">
      <c r="B8398" t="s">
        <v>4511</v>
      </c>
      <c r="C8398" t="str">
        <f t="shared" si="262"/>
        <v>cdaceral</v>
      </c>
      <c r="E8398" t="str">
        <f t="shared" si="263"/>
        <v/>
      </c>
      <c r="F8398" t="s">
        <v>4503</v>
      </c>
      <c r="G8398" t="s">
        <v>12544</v>
      </c>
      <c r="H8398" t="s">
        <v>12545</v>
      </c>
      <c r="I8398" s="1">
        <v>44405</v>
      </c>
      <c r="J8398" t="s">
        <v>74</v>
      </c>
      <c r="K8398">
        <v>1000</v>
      </c>
      <c r="L8398">
        <v>1</v>
      </c>
      <c r="M8398">
        <v>1000</v>
      </c>
      <c r="N8398">
        <v>1</v>
      </c>
      <c r="O8398" s="1">
        <v>44407.415590393517</v>
      </c>
    </row>
    <row r="8399" spans="2:15" x14ac:dyDescent="0.25">
      <c r="B8399" t="s">
        <v>67</v>
      </c>
      <c r="C8399" t="str">
        <f t="shared" si="262"/>
        <v>na</v>
      </c>
      <c r="E8399" t="str">
        <f t="shared" si="263"/>
        <v/>
      </c>
      <c r="F8399" t="s">
        <v>4503</v>
      </c>
      <c r="G8399" t="s">
        <v>12546</v>
      </c>
      <c r="H8399" t="s">
        <v>12547</v>
      </c>
      <c r="I8399" s="1">
        <v>44393</v>
      </c>
      <c r="J8399" t="s">
        <v>74</v>
      </c>
      <c r="K8399">
        <v>500</v>
      </c>
      <c r="L8399">
        <v>1</v>
      </c>
      <c r="M8399">
        <v>500</v>
      </c>
      <c r="N8399">
        <v>1</v>
      </c>
      <c r="O8399" s="1">
        <v>44400.440539467592</v>
      </c>
    </row>
    <row r="8400" spans="2:15" x14ac:dyDescent="0.25">
      <c r="B8400" t="s">
        <v>4521</v>
      </c>
      <c r="C8400" t="str">
        <f t="shared" si="262"/>
        <v>dsolaira</v>
      </c>
      <c r="E8400" t="str">
        <f t="shared" si="263"/>
        <v/>
      </c>
      <c r="F8400" t="s">
        <v>4503</v>
      </c>
      <c r="G8400" t="s">
        <v>12548</v>
      </c>
      <c r="H8400" t="s">
        <v>12549</v>
      </c>
      <c r="I8400" s="1">
        <v>44405</v>
      </c>
      <c r="J8400" t="s">
        <v>74</v>
      </c>
      <c r="K8400">
        <v>1000</v>
      </c>
      <c r="L8400">
        <v>1</v>
      </c>
      <c r="M8400">
        <v>1000</v>
      </c>
      <c r="N8400">
        <v>1</v>
      </c>
      <c r="O8400" s="1">
        <v>44407.416768287039</v>
      </c>
    </row>
    <row r="8401" spans="2:15" x14ac:dyDescent="0.25">
      <c r="B8401" t="s">
        <v>4552</v>
      </c>
      <c r="C8401" t="str">
        <f t="shared" si="262"/>
        <v>cherry</v>
      </c>
      <c r="E8401" t="str">
        <f t="shared" si="263"/>
        <v/>
      </c>
      <c r="F8401" t="s">
        <v>4503</v>
      </c>
      <c r="G8401" t="s">
        <v>12550</v>
      </c>
      <c r="H8401" t="s">
        <v>12551</v>
      </c>
      <c r="I8401" s="1">
        <v>44398</v>
      </c>
      <c r="J8401" t="s">
        <v>74</v>
      </c>
      <c r="K8401">
        <v>2000</v>
      </c>
      <c r="L8401">
        <v>1</v>
      </c>
      <c r="M8401">
        <v>2000</v>
      </c>
      <c r="N8401">
        <v>1</v>
      </c>
      <c r="O8401" s="1">
        <v>44400.667889305558</v>
      </c>
    </row>
    <row r="8402" spans="2:15" x14ac:dyDescent="0.25">
      <c r="B8402" t="s">
        <v>4524</v>
      </c>
      <c r="C8402" t="str">
        <f t="shared" si="262"/>
        <v>cosantillan</v>
      </c>
      <c r="E8402" t="str">
        <f t="shared" si="263"/>
        <v/>
      </c>
      <c r="F8402" t="s">
        <v>4503</v>
      </c>
      <c r="G8402" t="s">
        <v>12552</v>
      </c>
      <c r="H8402" t="s">
        <v>12553</v>
      </c>
      <c r="I8402" s="1">
        <v>44403</v>
      </c>
      <c r="J8402" t="s">
        <v>74</v>
      </c>
      <c r="K8402">
        <v>2000</v>
      </c>
      <c r="L8402">
        <v>1</v>
      </c>
      <c r="M8402">
        <v>2000</v>
      </c>
      <c r="N8402">
        <v>1</v>
      </c>
      <c r="O8402" s="1">
        <v>44405.571917280089</v>
      </c>
    </row>
    <row r="8403" spans="2:15" x14ac:dyDescent="0.25">
      <c r="B8403" t="s">
        <v>4524</v>
      </c>
      <c r="C8403" t="str">
        <f t="shared" si="262"/>
        <v>cosantillan</v>
      </c>
      <c r="E8403" t="str">
        <f t="shared" si="263"/>
        <v/>
      </c>
      <c r="F8403" t="s">
        <v>4503</v>
      </c>
      <c r="G8403" t="s">
        <v>12554</v>
      </c>
      <c r="H8403" t="s">
        <v>12555</v>
      </c>
      <c r="I8403" s="1">
        <v>44396</v>
      </c>
      <c r="J8403" t="s">
        <v>74</v>
      </c>
      <c r="K8403">
        <v>2500</v>
      </c>
      <c r="L8403">
        <v>1</v>
      </c>
      <c r="M8403">
        <v>2500</v>
      </c>
      <c r="N8403">
        <v>1</v>
      </c>
      <c r="O8403" s="1">
        <v>44400.44331909722</v>
      </c>
    </row>
    <row r="8404" spans="2:15" x14ac:dyDescent="0.25">
      <c r="B8404" t="s">
        <v>4502</v>
      </c>
      <c r="C8404" t="str">
        <f t="shared" si="262"/>
        <v>msvillanueva</v>
      </c>
      <c r="E8404" t="str">
        <f t="shared" si="263"/>
        <v/>
      </c>
      <c r="F8404" t="s">
        <v>4503</v>
      </c>
      <c r="G8404" t="s">
        <v>12556</v>
      </c>
      <c r="H8404" t="s">
        <v>12557</v>
      </c>
      <c r="I8404" s="1">
        <v>44405</v>
      </c>
      <c r="J8404" t="s">
        <v>74</v>
      </c>
      <c r="K8404">
        <v>1000</v>
      </c>
      <c r="L8404">
        <v>1</v>
      </c>
      <c r="M8404">
        <v>1000</v>
      </c>
      <c r="N8404">
        <v>1</v>
      </c>
      <c r="O8404" s="1">
        <v>44407.422358101852</v>
      </c>
    </row>
    <row r="8405" spans="2:15" x14ac:dyDescent="0.25">
      <c r="B8405" t="s">
        <v>4536</v>
      </c>
      <c r="C8405" t="str">
        <f t="shared" si="262"/>
        <v>james</v>
      </c>
      <c r="E8405" t="str">
        <f t="shared" si="263"/>
        <v/>
      </c>
      <c r="F8405" t="s">
        <v>4503</v>
      </c>
      <c r="G8405" t="s">
        <v>12558</v>
      </c>
      <c r="H8405" t="s">
        <v>12559</v>
      </c>
      <c r="I8405" s="1">
        <v>44393</v>
      </c>
      <c r="J8405" t="s">
        <v>74</v>
      </c>
      <c r="K8405">
        <v>1500</v>
      </c>
      <c r="L8405">
        <v>1</v>
      </c>
      <c r="M8405">
        <v>1500</v>
      </c>
      <c r="N8405">
        <v>1</v>
      </c>
      <c r="O8405" s="1">
        <v>44400.447809606485</v>
      </c>
    </row>
    <row r="8406" spans="2:15" x14ac:dyDescent="0.25">
      <c r="B8406" t="s">
        <v>4552</v>
      </c>
      <c r="C8406" t="str">
        <f t="shared" si="262"/>
        <v>cherry</v>
      </c>
      <c r="E8406" t="str">
        <f t="shared" si="263"/>
        <v/>
      </c>
      <c r="F8406" t="s">
        <v>4503</v>
      </c>
      <c r="G8406" t="s">
        <v>12560</v>
      </c>
      <c r="H8406" t="s">
        <v>12561</v>
      </c>
      <c r="I8406" s="1">
        <v>44399</v>
      </c>
      <c r="J8406" t="s">
        <v>74</v>
      </c>
      <c r="K8406">
        <v>5000</v>
      </c>
      <c r="L8406">
        <v>1</v>
      </c>
      <c r="M8406">
        <v>5000</v>
      </c>
      <c r="N8406">
        <v>1</v>
      </c>
      <c r="O8406" s="1">
        <v>44403.373165625002</v>
      </c>
    </row>
    <row r="8407" spans="2:15" x14ac:dyDescent="0.25">
      <c r="B8407" t="s">
        <v>4502</v>
      </c>
      <c r="C8407" t="str">
        <f t="shared" si="262"/>
        <v>msvillanueva</v>
      </c>
      <c r="E8407" t="str">
        <f t="shared" si="263"/>
        <v/>
      </c>
      <c r="F8407" t="s">
        <v>4503</v>
      </c>
      <c r="G8407" t="s">
        <v>12562</v>
      </c>
      <c r="H8407" t="s">
        <v>12563</v>
      </c>
      <c r="I8407" s="1">
        <v>44405</v>
      </c>
      <c r="J8407" t="s">
        <v>74</v>
      </c>
      <c r="K8407">
        <v>600</v>
      </c>
      <c r="L8407">
        <v>1</v>
      </c>
      <c r="M8407">
        <v>600</v>
      </c>
      <c r="N8407">
        <v>1</v>
      </c>
      <c r="O8407" s="1">
        <v>44407.418321180558</v>
      </c>
    </row>
    <row r="8408" spans="2:15" x14ac:dyDescent="0.25">
      <c r="B8408" t="s">
        <v>4514</v>
      </c>
      <c r="C8408" t="str">
        <f t="shared" si="262"/>
        <v>rzsadiwa</v>
      </c>
      <c r="E8408" t="str">
        <f t="shared" si="263"/>
        <v/>
      </c>
      <c r="F8408" t="s">
        <v>4503</v>
      </c>
      <c r="G8408" t="s">
        <v>12564</v>
      </c>
      <c r="H8408" t="s">
        <v>12565</v>
      </c>
      <c r="I8408" s="1">
        <v>44393</v>
      </c>
      <c r="J8408" t="s">
        <v>74</v>
      </c>
      <c r="K8408">
        <v>4000</v>
      </c>
      <c r="L8408">
        <v>1</v>
      </c>
      <c r="M8408">
        <v>4000</v>
      </c>
      <c r="N8408">
        <v>1</v>
      </c>
      <c r="O8408" s="1">
        <v>44400.440583796299</v>
      </c>
    </row>
    <row r="8409" spans="2:15" x14ac:dyDescent="0.25">
      <c r="B8409" t="s">
        <v>4502</v>
      </c>
      <c r="C8409" t="str">
        <f t="shared" si="262"/>
        <v>msvillanueva</v>
      </c>
      <c r="E8409" t="str">
        <f t="shared" si="263"/>
        <v/>
      </c>
      <c r="F8409" t="s">
        <v>4503</v>
      </c>
      <c r="G8409" t="s">
        <v>4851</v>
      </c>
      <c r="H8409" t="s">
        <v>4852</v>
      </c>
      <c r="I8409" s="1">
        <v>44389</v>
      </c>
      <c r="J8409" t="s">
        <v>74</v>
      </c>
      <c r="K8409">
        <v>3526</v>
      </c>
      <c r="L8409">
        <v>1</v>
      </c>
      <c r="M8409">
        <v>3526</v>
      </c>
      <c r="N8409">
        <v>1</v>
      </c>
      <c r="O8409" s="1">
        <v>44392.689367395833</v>
      </c>
    </row>
    <row r="8410" spans="2:15" x14ac:dyDescent="0.25">
      <c r="B8410" t="s">
        <v>4533</v>
      </c>
      <c r="C8410" t="str">
        <f t="shared" si="262"/>
        <v>nmnacario</v>
      </c>
      <c r="E8410" t="str">
        <f t="shared" si="263"/>
        <v/>
      </c>
      <c r="F8410" t="s">
        <v>4503</v>
      </c>
      <c r="G8410" t="s">
        <v>4855</v>
      </c>
      <c r="H8410" t="s">
        <v>4856</v>
      </c>
      <c r="I8410" s="1">
        <v>44391</v>
      </c>
      <c r="J8410" t="s">
        <v>74</v>
      </c>
      <c r="K8410">
        <v>2000</v>
      </c>
      <c r="L8410">
        <v>1</v>
      </c>
      <c r="M8410">
        <v>2000</v>
      </c>
      <c r="N8410">
        <v>1</v>
      </c>
      <c r="O8410" s="1">
        <v>44393.600397870374</v>
      </c>
    </row>
    <row r="8411" spans="2:15" x14ac:dyDescent="0.25">
      <c r="B8411" t="s">
        <v>67</v>
      </c>
      <c r="C8411" t="str">
        <f t="shared" si="262"/>
        <v>na</v>
      </c>
      <c r="E8411" t="str">
        <f t="shared" si="263"/>
        <v/>
      </c>
      <c r="F8411" t="s">
        <v>4503</v>
      </c>
      <c r="G8411" t="s">
        <v>4857</v>
      </c>
      <c r="H8411" t="s">
        <v>4858</v>
      </c>
      <c r="I8411" s="1">
        <v>44379</v>
      </c>
      <c r="J8411" t="s">
        <v>74</v>
      </c>
      <c r="K8411">
        <v>1000</v>
      </c>
      <c r="L8411">
        <v>1</v>
      </c>
      <c r="M8411">
        <v>1000</v>
      </c>
      <c r="N8411">
        <v>1</v>
      </c>
      <c r="O8411" s="1">
        <v>44390.60807425926</v>
      </c>
    </row>
    <row r="8412" spans="2:15" x14ac:dyDescent="0.25">
      <c r="B8412" t="s">
        <v>67</v>
      </c>
      <c r="C8412" t="str">
        <f t="shared" si="262"/>
        <v>na</v>
      </c>
      <c r="E8412" t="str">
        <f t="shared" si="263"/>
        <v/>
      </c>
      <c r="F8412" t="s">
        <v>4503</v>
      </c>
      <c r="G8412" t="s">
        <v>4859</v>
      </c>
      <c r="H8412" t="s">
        <v>4860</v>
      </c>
      <c r="I8412" s="1">
        <v>44389</v>
      </c>
      <c r="J8412" t="s">
        <v>74</v>
      </c>
      <c r="K8412">
        <v>500</v>
      </c>
      <c r="L8412">
        <v>1</v>
      </c>
      <c r="M8412">
        <v>500</v>
      </c>
      <c r="N8412">
        <v>1</v>
      </c>
      <c r="O8412" s="1">
        <v>44392.68270798611</v>
      </c>
    </row>
    <row r="8413" spans="2:15" x14ac:dyDescent="0.25">
      <c r="B8413" t="s">
        <v>4542</v>
      </c>
      <c r="C8413" t="str">
        <f t="shared" si="262"/>
        <v>edortiz</v>
      </c>
      <c r="E8413" t="str">
        <f t="shared" si="263"/>
        <v/>
      </c>
      <c r="F8413" t="s">
        <v>4503</v>
      </c>
      <c r="G8413" t="s">
        <v>12566</v>
      </c>
      <c r="H8413" t="s">
        <v>12567</v>
      </c>
      <c r="I8413" s="1">
        <v>44406</v>
      </c>
      <c r="J8413" t="s">
        <v>74</v>
      </c>
      <c r="K8413">
        <v>500</v>
      </c>
      <c r="L8413">
        <v>1</v>
      </c>
      <c r="M8413">
        <v>500</v>
      </c>
      <c r="N8413">
        <v>1</v>
      </c>
      <c r="O8413" s="1">
        <v>44410.373087731481</v>
      </c>
    </row>
    <row r="8414" spans="2:15" x14ac:dyDescent="0.25">
      <c r="B8414" t="s">
        <v>4502</v>
      </c>
      <c r="C8414" t="str">
        <f t="shared" si="262"/>
        <v>msvillanueva</v>
      </c>
      <c r="E8414" t="str">
        <f t="shared" si="263"/>
        <v/>
      </c>
      <c r="F8414" t="s">
        <v>4503</v>
      </c>
      <c r="G8414" t="s">
        <v>12568</v>
      </c>
      <c r="H8414" t="s">
        <v>12569</v>
      </c>
      <c r="I8414" s="1">
        <v>44405</v>
      </c>
      <c r="J8414" t="s">
        <v>74</v>
      </c>
      <c r="K8414">
        <v>3000</v>
      </c>
      <c r="L8414">
        <v>1</v>
      </c>
      <c r="M8414">
        <v>3000</v>
      </c>
      <c r="N8414">
        <v>1</v>
      </c>
      <c r="O8414" s="1">
        <v>44407.418366238424</v>
      </c>
    </row>
    <row r="8415" spans="2:15" x14ac:dyDescent="0.25">
      <c r="B8415" t="s">
        <v>4545</v>
      </c>
      <c r="C8415" t="str">
        <f t="shared" si="262"/>
        <v>algmbondoc</v>
      </c>
      <c r="E8415" t="str">
        <f t="shared" si="263"/>
        <v/>
      </c>
      <c r="F8415" t="s">
        <v>4503</v>
      </c>
      <c r="G8415" t="s">
        <v>12570</v>
      </c>
      <c r="H8415" t="s">
        <v>12571</v>
      </c>
      <c r="I8415" s="1">
        <v>44377</v>
      </c>
      <c r="J8415" t="s">
        <v>74</v>
      </c>
      <c r="K8415">
        <v>1000</v>
      </c>
      <c r="L8415">
        <v>1</v>
      </c>
      <c r="M8415">
        <v>1000</v>
      </c>
      <c r="N8415">
        <v>1</v>
      </c>
      <c r="O8415" s="1">
        <v>44390.603116203703</v>
      </c>
    </row>
    <row r="8416" spans="2:15" x14ac:dyDescent="0.25">
      <c r="B8416" t="s">
        <v>4524</v>
      </c>
      <c r="C8416" t="str">
        <f t="shared" si="262"/>
        <v>cosantillan</v>
      </c>
      <c r="E8416" t="str">
        <f t="shared" si="263"/>
        <v/>
      </c>
      <c r="F8416" t="s">
        <v>4503</v>
      </c>
      <c r="G8416" t="s">
        <v>12572</v>
      </c>
      <c r="H8416" t="s">
        <v>12573</v>
      </c>
      <c r="I8416" s="1">
        <v>44393</v>
      </c>
      <c r="J8416" t="s">
        <v>74</v>
      </c>
      <c r="K8416">
        <v>500</v>
      </c>
      <c r="L8416">
        <v>1</v>
      </c>
      <c r="M8416">
        <v>500</v>
      </c>
      <c r="N8416">
        <v>1</v>
      </c>
      <c r="O8416" s="1">
        <v>44400.441935532406</v>
      </c>
    </row>
    <row r="8417" spans="2:15" x14ac:dyDescent="0.25">
      <c r="B8417" t="s">
        <v>4502</v>
      </c>
      <c r="C8417" t="str">
        <f t="shared" si="262"/>
        <v>msvillanueva</v>
      </c>
      <c r="E8417" t="str">
        <f t="shared" si="263"/>
        <v/>
      </c>
      <c r="F8417" t="s">
        <v>4503</v>
      </c>
      <c r="G8417" t="s">
        <v>12574</v>
      </c>
      <c r="H8417" t="s">
        <v>12575</v>
      </c>
      <c r="I8417" s="1">
        <v>44405</v>
      </c>
      <c r="J8417" t="s">
        <v>74</v>
      </c>
      <c r="K8417">
        <v>6460.35</v>
      </c>
      <c r="L8417">
        <v>1</v>
      </c>
      <c r="M8417">
        <v>6460.35</v>
      </c>
      <c r="N8417">
        <v>1</v>
      </c>
      <c r="O8417" s="1">
        <v>44407.418486226852</v>
      </c>
    </row>
    <row r="8418" spans="2:15" x14ac:dyDescent="0.25">
      <c r="B8418" t="s">
        <v>4542</v>
      </c>
      <c r="C8418" t="str">
        <f t="shared" si="262"/>
        <v>edortiz</v>
      </c>
      <c r="E8418" t="str">
        <f t="shared" si="263"/>
        <v/>
      </c>
      <c r="F8418" t="s">
        <v>4503</v>
      </c>
      <c r="G8418" t="s">
        <v>12576</v>
      </c>
      <c r="H8418" t="s">
        <v>12577</v>
      </c>
      <c r="I8418" s="1">
        <v>44404</v>
      </c>
      <c r="J8418" t="s">
        <v>74</v>
      </c>
      <c r="K8418">
        <v>500</v>
      </c>
      <c r="L8418">
        <v>1</v>
      </c>
      <c r="M8418">
        <v>500</v>
      </c>
      <c r="N8418">
        <v>1</v>
      </c>
      <c r="O8418" s="1">
        <v>44407.413945405089</v>
      </c>
    </row>
    <row r="8419" spans="2:15" x14ac:dyDescent="0.25">
      <c r="B8419" t="s">
        <v>4552</v>
      </c>
      <c r="C8419" t="str">
        <f t="shared" si="262"/>
        <v>cherry</v>
      </c>
      <c r="E8419" t="str">
        <f t="shared" si="263"/>
        <v/>
      </c>
      <c r="F8419" t="s">
        <v>4503</v>
      </c>
      <c r="G8419" t="s">
        <v>12578</v>
      </c>
      <c r="H8419" t="s">
        <v>12579</v>
      </c>
      <c r="I8419" s="1">
        <v>44404</v>
      </c>
      <c r="J8419" t="s">
        <v>74</v>
      </c>
      <c r="K8419">
        <v>4284.03</v>
      </c>
      <c r="L8419">
        <v>1</v>
      </c>
      <c r="M8419">
        <v>4284.03</v>
      </c>
      <c r="N8419">
        <v>1</v>
      </c>
      <c r="O8419" s="1">
        <v>44407.412860104167</v>
      </c>
    </row>
    <row r="8420" spans="2:15" x14ac:dyDescent="0.25">
      <c r="B8420" t="s">
        <v>4521</v>
      </c>
      <c r="C8420" t="str">
        <f t="shared" si="262"/>
        <v>dsolaira</v>
      </c>
      <c r="E8420" t="str">
        <f t="shared" si="263"/>
        <v/>
      </c>
      <c r="F8420" t="s">
        <v>4503</v>
      </c>
      <c r="G8420" t="s">
        <v>4863</v>
      </c>
      <c r="H8420" t="s">
        <v>4864</v>
      </c>
      <c r="I8420" s="1">
        <v>44392</v>
      </c>
      <c r="J8420" t="s">
        <v>74</v>
      </c>
      <c r="K8420">
        <v>4000</v>
      </c>
      <c r="L8420">
        <v>1</v>
      </c>
      <c r="M8420">
        <v>4000</v>
      </c>
      <c r="N8420">
        <v>1</v>
      </c>
      <c r="O8420" s="1">
        <v>44396.361849224537</v>
      </c>
    </row>
    <row r="8421" spans="2:15" x14ac:dyDescent="0.25">
      <c r="B8421" t="s">
        <v>4521</v>
      </c>
      <c r="C8421" t="str">
        <f t="shared" si="262"/>
        <v>dsolaira</v>
      </c>
      <c r="E8421" t="str">
        <f t="shared" si="263"/>
        <v/>
      </c>
      <c r="F8421" t="s">
        <v>4503</v>
      </c>
      <c r="G8421" t="s">
        <v>12580</v>
      </c>
      <c r="H8421" t="s">
        <v>12581</v>
      </c>
      <c r="I8421" s="1">
        <v>44392</v>
      </c>
      <c r="J8421" t="s">
        <v>74</v>
      </c>
      <c r="K8421">
        <v>2090</v>
      </c>
      <c r="L8421">
        <v>1</v>
      </c>
      <c r="M8421">
        <v>2090</v>
      </c>
      <c r="N8421">
        <v>1</v>
      </c>
      <c r="O8421" s="1">
        <v>44396.36188449074</v>
      </c>
    </row>
    <row r="8422" spans="2:15" x14ac:dyDescent="0.25">
      <c r="B8422" t="s">
        <v>4521</v>
      </c>
      <c r="C8422" t="str">
        <f t="shared" si="262"/>
        <v>dsolaira</v>
      </c>
      <c r="E8422" t="str">
        <f t="shared" si="263"/>
        <v/>
      </c>
      <c r="F8422" t="s">
        <v>4503</v>
      </c>
      <c r="G8422" t="s">
        <v>4865</v>
      </c>
      <c r="H8422" t="s">
        <v>4866</v>
      </c>
      <c r="I8422" s="1">
        <v>44391</v>
      </c>
      <c r="J8422" t="s">
        <v>74</v>
      </c>
      <c r="K8422">
        <v>2940</v>
      </c>
      <c r="L8422">
        <v>1</v>
      </c>
      <c r="M8422">
        <v>2940</v>
      </c>
      <c r="N8422">
        <v>1</v>
      </c>
      <c r="O8422" s="1">
        <v>44393.600559143517</v>
      </c>
    </row>
    <row r="8423" spans="2:15" x14ac:dyDescent="0.25">
      <c r="B8423" t="s">
        <v>4514</v>
      </c>
      <c r="C8423" t="str">
        <f t="shared" si="262"/>
        <v>rzsadiwa</v>
      </c>
      <c r="E8423" t="str">
        <f t="shared" si="263"/>
        <v/>
      </c>
      <c r="F8423" t="s">
        <v>4503</v>
      </c>
      <c r="G8423" t="s">
        <v>12582</v>
      </c>
      <c r="H8423" t="s">
        <v>12583</v>
      </c>
      <c r="I8423" s="1">
        <v>44392</v>
      </c>
      <c r="J8423" t="s">
        <v>74</v>
      </c>
      <c r="K8423">
        <v>3000</v>
      </c>
      <c r="L8423">
        <v>1</v>
      </c>
      <c r="M8423">
        <v>3000</v>
      </c>
      <c r="N8423">
        <v>1</v>
      </c>
      <c r="O8423" s="1">
        <v>44396.362348761577</v>
      </c>
    </row>
    <row r="8424" spans="2:15" x14ac:dyDescent="0.25">
      <c r="B8424" t="s">
        <v>4524</v>
      </c>
      <c r="C8424" t="str">
        <f t="shared" si="262"/>
        <v>cosantillan</v>
      </c>
      <c r="E8424" t="str">
        <f t="shared" si="263"/>
        <v/>
      </c>
      <c r="F8424" t="s">
        <v>4503</v>
      </c>
      <c r="G8424" t="s">
        <v>12584</v>
      </c>
      <c r="H8424" t="s">
        <v>12585</v>
      </c>
      <c r="I8424" s="1">
        <v>44392</v>
      </c>
      <c r="J8424" t="s">
        <v>74</v>
      </c>
      <c r="K8424">
        <v>12000</v>
      </c>
      <c r="L8424">
        <v>1</v>
      </c>
      <c r="M8424">
        <v>12000</v>
      </c>
      <c r="N8424">
        <v>1</v>
      </c>
      <c r="O8424" s="1">
        <v>44396.362565162039</v>
      </c>
    </row>
    <row r="8425" spans="2:15" x14ac:dyDescent="0.25">
      <c r="B8425" t="s">
        <v>4699</v>
      </c>
      <c r="C8425" t="str">
        <f t="shared" si="262"/>
        <v>elmorcilla</v>
      </c>
      <c r="E8425" t="str">
        <f t="shared" si="263"/>
        <v/>
      </c>
      <c r="F8425" t="s">
        <v>4503</v>
      </c>
      <c r="G8425" t="s">
        <v>12586</v>
      </c>
      <c r="H8425" t="s">
        <v>12587</v>
      </c>
      <c r="I8425" s="1">
        <v>44400</v>
      </c>
      <c r="J8425" t="s">
        <v>74</v>
      </c>
      <c r="K8425">
        <v>2000</v>
      </c>
      <c r="L8425">
        <v>1</v>
      </c>
      <c r="M8425">
        <v>2000</v>
      </c>
      <c r="N8425">
        <v>1</v>
      </c>
      <c r="O8425" s="1">
        <v>44405.566145092591</v>
      </c>
    </row>
    <row r="8426" spans="2:15" x14ac:dyDescent="0.25">
      <c r="B8426" t="s">
        <v>4699</v>
      </c>
      <c r="C8426" t="str">
        <f t="shared" si="262"/>
        <v>elmorcilla</v>
      </c>
      <c r="E8426" t="str">
        <f t="shared" si="263"/>
        <v/>
      </c>
      <c r="F8426" t="s">
        <v>4503</v>
      </c>
      <c r="G8426" t="s">
        <v>12586</v>
      </c>
      <c r="H8426" t="s">
        <v>12587</v>
      </c>
      <c r="I8426" s="1">
        <v>44405</v>
      </c>
      <c r="J8426" t="s">
        <v>74</v>
      </c>
      <c r="K8426">
        <v>5000</v>
      </c>
      <c r="L8426">
        <v>1</v>
      </c>
      <c r="M8426">
        <v>5000</v>
      </c>
      <c r="N8426">
        <v>1</v>
      </c>
      <c r="O8426" s="1">
        <v>44407.416058252318</v>
      </c>
    </row>
    <row r="8427" spans="2:15" x14ac:dyDescent="0.25">
      <c r="B8427" t="s">
        <v>4502</v>
      </c>
      <c r="C8427" t="str">
        <f t="shared" si="262"/>
        <v>msvillanueva</v>
      </c>
      <c r="E8427" t="str">
        <f t="shared" si="263"/>
        <v/>
      </c>
      <c r="F8427" t="s">
        <v>4503</v>
      </c>
      <c r="G8427" t="s">
        <v>12588</v>
      </c>
      <c r="H8427" t="s">
        <v>12589</v>
      </c>
      <c r="I8427" s="1">
        <v>44390</v>
      </c>
      <c r="J8427" t="s">
        <v>74</v>
      </c>
      <c r="K8427">
        <v>3601</v>
      </c>
      <c r="L8427">
        <v>1</v>
      </c>
      <c r="M8427">
        <v>3601</v>
      </c>
      <c r="N8427">
        <v>1</v>
      </c>
      <c r="O8427" s="1">
        <v>44392.689439814814</v>
      </c>
    </row>
    <row r="8428" spans="2:15" x14ac:dyDescent="0.25">
      <c r="B8428" t="s">
        <v>4514</v>
      </c>
      <c r="C8428" t="str">
        <f t="shared" si="262"/>
        <v>rzsadiwa</v>
      </c>
      <c r="E8428" t="str">
        <f t="shared" si="263"/>
        <v/>
      </c>
      <c r="F8428" t="s">
        <v>4503</v>
      </c>
      <c r="G8428" t="s">
        <v>4867</v>
      </c>
      <c r="H8428" t="s">
        <v>4868</v>
      </c>
      <c r="I8428" s="1">
        <v>44383</v>
      </c>
      <c r="J8428" t="s">
        <v>74</v>
      </c>
      <c r="K8428">
        <v>7000</v>
      </c>
      <c r="L8428">
        <v>1</v>
      </c>
      <c r="M8428">
        <v>7000</v>
      </c>
      <c r="N8428">
        <v>1</v>
      </c>
      <c r="O8428" s="1">
        <v>44390.617961608797</v>
      </c>
    </row>
    <row r="8429" spans="2:15" x14ac:dyDescent="0.25">
      <c r="B8429" t="s">
        <v>4521</v>
      </c>
      <c r="C8429" t="str">
        <f t="shared" si="262"/>
        <v>dsolaira</v>
      </c>
      <c r="E8429" t="str">
        <f t="shared" si="263"/>
        <v/>
      </c>
      <c r="F8429" t="s">
        <v>4503</v>
      </c>
      <c r="G8429" t="s">
        <v>12590</v>
      </c>
      <c r="H8429" t="s">
        <v>12591</v>
      </c>
      <c r="I8429" s="1">
        <v>44392</v>
      </c>
      <c r="J8429" t="s">
        <v>74</v>
      </c>
      <c r="K8429">
        <v>2000</v>
      </c>
      <c r="L8429">
        <v>1</v>
      </c>
      <c r="M8429">
        <v>2000</v>
      </c>
      <c r="N8429">
        <v>1</v>
      </c>
      <c r="O8429" s="1">
        <v>44396.361963310184</v>
      </c>
    </row>
    <row r="8430" spans="2:15" x14ac:dyDescent="0.25">
      <c r="B8430" t="s">
        <v>4521</v>
      </c>
      <c r="C8430" t="str">
        <f t="shared" si="262"/>
        <v>dsolaira</v>
      </c>
      <c r="D8430" t="s">
        <v>1933</v>
      </c>
      <c r="E8430" t="str">
        <f t="shared" si="263"/>
        <v>rmranjo</v>
      </c>
      <c r="F8430" t="s">
        <v>4503</v>
      </c>
      <c r="G8430" t="s">
        <v>4871</v>
      </c>
      <c r="H8430" t="s">
        <v>4872</v>
      </c>
      <c r="I8430" s="1">
        <v>44391</v>
      </c>
      <c r="J8430" t="s">
        <v>74</v>
      </c>
      <c r="K8430">
        <v>2100</v>
      </c>
      <c r="L8430">
        <v>1</v>
      </c>
      <c r="M8430">
        <v>2100</v>
      </c>
      <c r="N8430">
        <v>1</v>
      </c>
      <c r="O8430" s="1">
        <v>44393.614569097219</v>
      </c>
    </row>
    <row r="8431" spans="2:15" x14ac:dyDescent="0.25">
      <c r="B8431" t="s">
        <v>4511</v>
      </c>
      <c r="C8431" t="str">
        <f t="shared" si="262"/>
        <v>cdaceral</v>
      </c>
      <c r="E8431" t="str">
        <f t="shared" si="263"/>
        <v/>
      </c>
      <c r="F8431" t="s">
        <v>4503</v>
      </c>
      <c r="G8431" t="s">
        <v>12592</v>
      </c>
      <c r="H8431" t="s">
        <v>12593</v>
      </c>
      <c r="I8431" s="1">
        <v>44403</v>
      </c>
      <c r="J8431" t="s">
        <v>74</v>
      </c>
      <c r="K8431">
        <v>3000</v>
      </c>
      <c r="L8431">
        <v>1</v>
      </c>
      <c r="M8431">
        <v>3000</v>
      </c>
      <c r="N8431">
        <v>1</v>
      </c>
      <c r="O8431" s="1">
        <v>44405.569504050924</v>
      </c>
    </row>
    <row r="8432" spans="2:15" x14ac:dyDescent="0.25">
      <c r="B8432" t="s">
        <v>4514</v>
      </c>
      <c r="C8432" t="str">
        <f t="shared" si="262"/>
        <v>rzsadiwa</v>
      </c>
      <c r="E8432" t="str">
        <f t="shared" si="263"/>
        <v/>
      </c>
      <c r="F8432" t="s">
        <v>4503</v>
      </c>
      <c r="G8432" t="s">
        <v>12594</v>
      </c>
      <c r="H8432" t="s">
        <v>12595</v>
      </c>
      <c r="I8432" s="1">
        <v>44404</v>
      </c>
      <c r="J8432" t="s">
        <v>74</v>
      </c>
      <c r="K8432">
        <v>17128.04</v>
      </c>
      <c r="L8432">
        <v>1</v>
      </c>
      <c r="M8432">
        <v>17128.04</v>
      </c>
      <c r="N8432">
        <v>1</v>
      </c>
      <c r="O8432" s="1">
        <v>44407.413998761571</v>
      </c>
    </row>
    <row r="8433" spans="2:15" x14ac:dyDescent="0.25">
      <c r="B8433" t="s">
        <v>4524</v>
      </c>
      <c r="C8433" t="str">
        <f t="shared" si="262"/>
        <v>cosantillan</v>
      </c>
      <c r="E8433" t="str">
        <f t="shared" si="263"/>
        <v/>
      </c>
      <c r="F8433" t="s">
        <v>4503</v>
      </c>
      <c r="G8433" t="s">
        <v>12596</v>
      </c>
      <c r="H8433" t="s">
        <v>12597</v>
      </c>
      <c r="I8433" s="1">
        <v>44396</v>
      </c>
      <c r="J8433" t="s">
        <v>74</v>
      </c>
      <c r="K8433">
        <v>10000</v>
      </c>
      <c r="L8433">
        <v>1</v>
      </c>
      <c r="M8433">
        <v>10000</v>
      </c>
      <c r="N8433">
        <v>1</v>
      </c>
      <c r="O8433" s="1">
        <v>44400.44335238426</v>
      </c>
    </row>
    <row r="8434" spans="2:15" x14ac:dyDescent="0.25">
      <c r="B8434" t="s">
        <v>4511</v>
      </c>
      <c r="C8434" t="str">
        <f t="shared" si="262"/>
        <v>cdaceral</v>
      </c>
      <c r="E8434" t="str">
        <f t="shared" si="263"/>
        <v/>
      </c>
      <c r="F8434" t="s">
        <v>4503</v>
      </c>
      <c r="G8434" t="s">
        <v>12598</v>
      </c>
      <c r="H8434" t="s">
        <v>12599</v>
      </c>
      <c r="I8434" s="1">
        <v>44406</v>
      </c>
      <c r="J8434" t="s">
        <v>74</v>
      </c>
      <c r="K8434">
        <v>500</v>
      </c>
      <c r="L8434">
        <v>1</v>
      </c>
      <c r="M8434">
        <v>500</v>
      </c>
      <c r="N8434">
        <v>1</v>
      </c>
      <c r="O8434" s="1">
        <v>44410.370453425923</v>
      </c>
    </row>
    <row r="8435" spans="2:15" x14ac:dyDescent="0.25">
      <c r="B8435" t="s">
        <v>4539</v>
      </c>
      <c r="C8435" t="str">
        <f t="shared" si="262"/>
        <v>jasimangan</v>
      </c>
      <c r="E8435" t="str">
        <f t="shared" si="263"/>
        <v/>
      </c>
      <c r="F8435" t="s">
        <v>4503</v>
      </c>
      <c r="G8435" t="s">
        <v>12600</v>
      </c>
      <c r="H8435" t="s">
        <v>12601</v>
      </c>
      <c r="I8435" s="1">
        <v>44396</v>
      </c>
      <c r="J8435" t="s">
        <v>74</v>
      </c>
      <c r="K8435">
        <v>2000</v>
      </c>
      <c r="L8435">
        <v>1</v>
      </c>
      <c r="M8435">
        <v>2000</v>
      </c>
      <c r="N8435">
        <v>1</v>
      </c>
      <c r="O8435" s="1">
        <v>44400.444667592594</v>
      </c>
    </row>
    <row r="8436" spans="2:15" x14ac:dyDescent="0.25">
      <c r="B8436" t="s">
        <v>4533</v>
      </c>
      <c r="C8436" t="str">
        <f t="shared" si="262"/>
        <v>nmnacario</v>
      </c>
      <c r="E8436" t="str">
        <f t="shared" si="263"/>
        <v/>
      </c>
      <c r="F8436" t="s">
        <v>4503</v>
      </c>
      <c r="G8436" t="s">
        <v>12602</v>
      </c>
      <c r="H8436" t="s">
        <v>12603</v>
      </c>
      <c r="I8436" s="1">
        <v>44398</v>
      </c>
      <c r="J8436" t="s">
        <v>74</v>
      </c>
      <c r="K8436">
        <v>1000</v>
      </c>
      <c r="L8436">
        <v>1</v>
      </c>
      <c r="M8436">
        <v>1000</v>
      </c>
      <c r="N8436">
        <v>1</v>
      </c>
      <c r="O8436" s="1">
        <v>44400.669062384259</v>
      </c>
    </row>
    <row r="8437" spans="2:15" x14ac:dyDescent="0.25">
      <c r="B8437" t="s">
        <v>4511</v>
      </c>
      <c r="C8437" t="str">
        <f t="shared" si="262"/>
        <v>cdaceral</v>
      </c>
      <c r="E8437" t="str">
        <f t="shared" si="263"/>
        <v/>
      </c>
      <c r="F8437" t="s">
        <v>4503</v>
      </c>
      <c r="G8437" t="s">
        <v>4875</v>
      </c>
      <c r="H8437" t="s">
        <v>4876</v>
      </c>
      <c r="I8437" s="1">
        <v>44383</v>
      </c>
      <c r="J8437" t="s">
        <v>74</v>
      </c>
      <c r="K8437">
        <v>9760</v>
      </c>
      <c r="L8437">
        <v>1</v>
      </c>
      <c r="M8437">
        <v>9760</v>
      </c>
      <c r="N8437">
        <v>1</v>
      </c>
      <c r="O8437" s="1">
        <v>44393.596911608794</v>
      </c>
    </row>
    <row r="8438" spans="2:15" x14ac:dyDescent="0.25">
      <c r="B8438" t="s">
        <v>4545</v>
      </c>
      <c r="C8438" t="str">
        <f t="shared" si="262"/>
        <v>algmbondoc</v>
      </c>
      <c r="E8438" t="str">
        <f t="shared" si="263"/>
        <v/>
      </c>
      <c r="F8438" t="s">
        <v>4503</v>
      </c>
      <c r="G8438" t="s">
        <v>4877</v>
      </c>
      <c r="H8438" t="s">
        <v>4878</v>
      </c>
      <c r="I8438" s="1">
        <v>44389</v>
      </c>
      <c r="J8438" t="s">
        <v>74</v>
      </c>
      <c r="K8438">
        <v>2837</v>
      </c>
      <c r="L8438">
        <v>1</v>
      </c>
      <c r="M8438">
        <v>2837</v>
      </c>
      <c r="N8438">
        <v>1</v>
      </c>
      <c r="O8438" s="1">
        <v>44392.68436053241</v>
      </c>
    </row>
    <row r="8439" spans="2:15" x14ac:dyDescent="0.25">
      <c r="B8439" t="s">
        <v>4536</v>
      </c>
      <c r="C8439" t="str">
        <f t="shared" si="262"/>
        <v>james</v>
      </c>
      <c r="E8439" t="str">
        <f t="shared" si="263"/>
        <v/>
      </c>
      <c r="F8439" t="s">
        <v>4503</v>
      </c>
      <c r="G8439" t="s">
        <v>12604</v>
      </c>
      <c r="H8439" t="s">
        <v>12605</v>
      </c>
      <c r="I8439" s="1">
        <v>44404</v>
      </c>
      <c r="J8439" t="s">
        <v>74</v>
      </c>
      <c r="K8439">
        <v>2000</v>
      </c>
      <c r="L8439">
        <v>1</v>
      </c>
      <c r="M8439">
        <v>2000</v>
      </c>
      <c r="N8439">
        <v>1</v>
      </c>
      <c r="O8439" s="1">
        <v>44407.414536689816</v>
      </c>
    </row>
    <row r="8440" spans="2:15" x14ac:dyDescent="0.25">
      <c r="B8440" t="s">
        <v>4524</v>
      </c>
      <c r="C8440" t="str">
        <f t="shared" si="262"/>
        <v>cosantillan</v>
      </c>
      <c r="E8440" t="str">
        <f t="shared" si="263"/>
        <v/>
      </c>
      <c r="F8440" t="s">
        <v>4503</v>
      </c>
      <c r="G8440" t="s">
        <v>12606</v>
      </c>
      <c r="H8440" t="s">
        <v>12607</v>
      </c>
      <c r="I8440" s="1">
        <v>44398</v>
      </c>
      <c r="J8440" t="s">
        <v>74</v>
      </c>
      <c r="K8440">
        <v>1000</v>
      </c>
      <c r="L8440">
        <v>1</v>
      </c>
      <c r="M8440">
        <v>1000</v>
      </c>
      <c r="N8440">
        <v>1</v>
      </c>
      <c r="O8440" s="1">
        <v>44400.66976207176</v>
      </c>
    </row>
    <row r="8441" spans="2:15" x14ac:dyDescent="0.25">
      <c r="B8441" t="s">
        <v>4533</v>
      </c>
      <c r="C8441" t="str">
        <f t="shared" si="262"/>
        <v>nmnacario</v>
      </c>
      <c r="E8441" t="str">
        <f t="shared" si="263"/>
        <v/>
      </c>
      <c r="F8441" t="s">
        <v>4503</v>
      </c>
      <c r="G8441" t="s">
        <v>12608</v>
      </c>
      <c r="H8441" t="s">
        <v>12609</v>
      </c>
      <c r="I8441" s="1">
        <v>44392</v>
      </c>
      <c r="J8441" t="s">
        <v>74</v>
      </c>
      <c r="K8441">
        <v>500</v>
      </c>
      <c r="L8441">
        <v>1</v>
      </c>
      <c r="M8441">
        <v>500</v>
      </c>
      <c r="N8441">
        <v>1</v>
      </c>
      <c r="O8441" s="1">
        <v>44396.361349340281</v>
      </c>
    </row>
    <row r="8442" spans="2:15" x14ac:dyDescent="0.25">
      <c r="B8442" t="s">
        <v>4552</v>
      </c>
      <c r="C8442" t="str">
        <f t="shared" si="262"/>
        <v>cherry</v>
      </c>
      <c r="E8442" t="str">
        <f t="shared" si="263"/>
        <v/>
      </c>
      <c r="F8442" t="s">
        <v>4503</v>
      </c>
      <c r="G8442" t="s">
        <v>12610</v>
      </c>
      <c r="H8442" t="s">
        <v>12611</v>
      </c>
      <c r="I8442" s="1">
        <v>44392</v>
      </c>
      <c r="J8442" t="s">
        <v>74</v>
      </c>
      <c r="K8442">
        <v>5625</v>
      </c>
      <c r="L8442">
        <v>1</v>
      </c>
      <c r="M8442">
        <v>5625</v>
      </c>
      <c r="N8442">
        <v>1</v>
      </c>
      <c r="O8442" s="1">
        <v>44396.360833449071</v>
      </c>
    </row>
    <row r="8443" spans="2:15" x14ac:dyDescent="0.25">
      <c r="B8443" t="s">
        <v>4506</v>
      </c>
      <c r="C8443" t="str">
        <f t="shared" si="262"/>
        <v>valangit</v>
      </c>
      <c r="E8443" t="str">
        <f t="shared" si="263"/>
        <v/>
      </c>
      <c r="F8443" t="s">
        <v>4503</v>
      </c>
      <c r="G8443" t="s">
        <v>4879</v>
      </c>
      <c r="H8443" t="s">
        <v>4880</v>
      </c>
      <c r="I8443" s="1">
        <v>44392</v>
      </c>
      <c r="J8443" t="s">
        <v>74</v>
      </c>
      <c r="K8443">
        <v>3000</v>
      </c>
      <c r="L8443">
        <v>1</v>
      </c>
      <c r="M8443">
        <v>3000</v>
      </c>
      <c r="N8443">
        <v>1</v>
      </c>
      <c r="O8443" s="1">
        <v>44396.360944594904</v>
      </c>
    </row>
    <row r="8444" spans="2:15" x14ac:dyDescent="0.25">
      <c r="B8444" t="s">
        <v>4524</v>
      </c>
      <c r="C8444" t="str">
        <f t="shared" si="262"/>
        <v>cosantillan</v>
      </c>
      <c r="D8444" t="s">
        <v>3840</v>
      </c>
      <c r="E8444" t="str">
        <f t="shared" si="263"/>
        <v>dtdomingo</v>
      </c>
      <c r="F8444" t="s">
        <v>4503</v>
      </c>
      <c r="G8444" t="s">
        <v>12612</v>
      </c>
      <c r="H8444" t="s">
        <v>12613</v>
      </c>
      <c r="I8444" s="1">
        <v>44393</v>
      </c>
      <c r="J8444" t="s">
        <v>74</v>
      </c>
      <c r="K8444">
        <v>5000</v>
      </c>
      <c r="L8444">
        <v>1</v>
      </c>
      <c r="M8444">
        <v>5000</v>
      </c>
      <c r="N8444">
        <v>1</v>
      </c>
      <c r="O8444" s="1">
        <v>44400.441005474539</v>
      </c>
    </row>
    <row r="8445" spans="2:15" x14ac:dyDescent="0.25">
      <c r="B8445" t="s">
        <v>4502</v>
      </c>
      <c r="C8445" t="str">
        <f t="shared" si="262"/>
        <v>msvillanueva</v>
      </c>
      <c r="E8445" t="str">
        <f t="shared" si="263"/>
        <v/>
      </c>
      <c r="F8445" t="s">
        <v>4503</v>
      </c>
      <c r="G8445" t="s">
        <v>12614</v>
      </c>
      <c r="H8445" t="s">
        <v>12615</v>
      </c>
      <c r="I8445" s="1">
        <v>44398</v>
      </c>
      <c r="J8445" t="s">
        <v>74</v>
      </c>
      <c r="K8445">
        <v>2500</v>
      </c>
      <c r="L8445">
        <v>1</v>
      </c>
      <c r="M8445">
        <v>2500</v>
      </c>
      <c r="N8445">
        <v>1</v>
      </c>
      <c r="O8445" s="1">
        <v>44400.669955555553</v>
      </c>
    </row>
    <row r="8446" spans="2:15" x14ac:dyDescent="0.25">
      <c r="B8446" t="s">
        <v>4524</v>
      </c>
      <c r="C8446" t="str">
        <f t="shared" si="262"/>
        <v>cosantillan</v>
      </c>
      <c r="E8446" t="str">
        <f t="shared" si="263"/>
        <v/>
      </c>
      <c r="F8446" t="s">
        <v>4503</v>
      </c>
      <c r="G8446" t="s">
        <v>12616</v>
      </c>
      <c r="H8446" t="s">
        <v>12617</v>
      </c>
      <c r="I8446" s="1">
        <v>44382</v>
      </c>
      <c r="J8446" t="s">
        <v>74</v>
      </c>
      <c r="K8446">
        <v>400</v>
      </c>
      <c r="L8446">
        <v>1</v>
      </c>
      <c r="M8446">
        <v>400</v>
      </c>
      <c r="N8446">
        <v>1</v>
      </c>
      <c r="O8446" s="1">
        <v>44390.612363148146</v>
      </c>
    </row>
    <row r="8447" spans="2:15" x14ac:dyDescent="0.25">
      <c r="B8447" t="s">
        <v>4533</v>
      </c>
      <c r="C8447" t="str">
        <f t="shared" si="262"/>
        <v>nmnacario</v>
      </c>
      <c r="E8447" t="str">
        <f t="shared" si="263"/>
        <v/>
      </c>
      <c r="F8447" t="s">
        <v>4503</v>
      </c>
      <c r="G8447" t="s">
        <v>4881</v>
      </c>
      <c r="H8447" t="s">
        <v>4882</v>
      </c>
      <c r="I8447" s="1">
        <v>44391</v>
      </c>
      <c r="J8447" t="s">
        <v>74</v>
      </c>
      <c r="K8447">
        <v>2000</v>
      </c>
      <c r="L8447">
        <v>1</v>
      </c>
      <c r="M8447">
        <v>2000</v>
      </c>
      <c r="N8447">
        <v>1</v>
      </c>
      <c r="O8447" s="1">
        <v>44393.600440046299</v>
      </c>
    </row>
    <row r="8448" spans="2:15" x14ac:dyDescent="0.25">
      <c r="B8448" t="s">
        <v>4565</v>
      </c>
      <c r="C8448" t="str">
        <f t="shared" si="262"/>
        <v>nmbatac</v>
      </c>
      <c r="E8448" t="str">
        <f t="shared" si="263"/>
        <v/>
      </c>
      <c r="F8448" t="s">
        <v>4503</v>
      </c>
      <c r="G8448" t="s">
        <v>12618</v>
      </c>
      <c r="H8448" t="s">
        <v>9809</v>
      </c>
      <c r="I8448" s="1">
        <v>44403</v>
      </c>
      <c r="J8448" t="s">
        <v>74</v>
      </c>
      <c r="K8448">
        <v>3092</v>
      </c>
      <c r="L8448">
        <v>1</v>
      </c>
      <c r="M8448">
        <v>3092</v>
      </c>
      <c r="N8448">
        <v>1</v>
      </c>
      <c r="O8448" s="1">
        <v>44405.570419710646</v>
      </c>
    </row>
    <row r="8449" spans="2:15" x14ac:dyDescent="0.25">
      <c r="B8449" t="s">
        <v>67</v>
      </c>
      <c r="C8449" t="str">
        <f t="shared" si="262"/>
        <v>na</v>
      </c>
      <c r="E8449" t="str">
        <f t="shared" si="263"/>
        <v/>
      </c>
      <c r="F8449" t="s">
        <v>4503</v>
      </c>
      <c r="G8449" t="s">
        <v>12619</v>
      </c>
      <c r="H8449" t="s">
        <v>12620</v>
      </c>
      <c r="I8449" s="1">
        <v>44399</v>
      </c>
      <c r="J8449" t="s">
        <v>74</v>
      </c>
      <c r="K8449">
        <v>1500</v>
      </c>
      <c r="L8449">
        <v>1</v>
      </c>
      <c r="M8449">
        <v>1500</v>
      </c>
      <c r="N8449">
        <v>1</v>
      </c>
      <c r="O8449" s="1">
        <v>44403.374817199074</v>
      </c>
    </row>
    <row r="8450" spans="2:15" x14ac:dyDescent="0.25">
      <c r="B8450" t="s">
        <v>4565</v>
      </c>
      <c r="C8450" t="str">
        <f t="shared" si="262"/>
        <v>nmbatac</v>
      </c>
      <c r="E8450" t="str">
        <f t="shared" si="263"/>
        <v/>
      </c>
      <c r="F8450" t="s">
        <v>4503</v>
      </c>
      <c r="G8450" t="s">
        <v>4883</v>
      </c>
      <c r="H8450" t="s">
        <v>4884</v>
      </c>
      <c r="I8450" s="1">
        <v>44392</v>
      </c>
      <c r="J8450" t="s">
        <v>74</v>
      </c>
      <c r="K8450">
        <v>5983</v>
      </c>
      <c r="L8450">
        <v>1</v>
      </c>
      <c r="M8450">
        <v>5983</v>
      </c>
      <c r="N8450">
        <v>1</v>
      </c>
      <c r="O8450" s="1">
        <v>44396.360510763887</v>
      </c>
    </row>
    <row r="8451" spans="2:15" x14ac:dyDescent="0.25">
      <c r="B8451" t="s">
        <v>67</v>
      </c>
      <c r="C8451" t="str">
        <f t="shared" ref="C8451:C8514" si="264">MID(B8451,FIND("(",B8451)+1,FIND(")",B8451,FIND("(",B8451)+1) - FIND("(",B8451)-1)</f>
        <v>na</v>
      </c>
      <c r="E8451" t="str">
        <f t="shared" ref="E8451:E8514" si="265">IFERROR(MID(D8451,FIND("(",D8451)+1,FIND(")",D8451,FIND("(",D8451)+1) - FIND("(",D8451)-1),"")</f>
        <v/>
      </c>
      <c r="F8451" t="s">
        <v>4503</v>
      </c>
      <c r="G8451" t="s">
        <v>12621</v>
      </c>
      <c r="H8451" t="s">
        <v>12622</v>
      </c>
      <c r="I8451" s="1">
        <v>44399</v>
      </c>
      <c r="J8451" t="s">
        <v>74</v>
      </c>
      <c r="K8451">
        <v>3000</v>
      </c>
      <c r="L8451">
        <v>1</v>
      </c>
      <c r="M8451">
        <v>3000</v>
      </c>
      <c r="N8451">
        <v>1</v>
      </c>
      <c r="O8451" s="1">
        <v>44403.374894050925</v>
      </c>
    </row>
    <row r="8452" spans="2:15" x14ac:dyDescent="0.25">
      <c r="B8452" t="s">
        <v>4521</v>
      </c>
      <c r="C8452" t="str">
        <f t="shared" si="264"/>
        <v>dsolaira</v>
      </c>
      <c r="E8452" t="str">
        <f t="shared" si="265"/>
        <v/>
      </c>
      <c r="F8452" t="s">
        <v>4503</v>
      </c>
      <c r="G8452" t="s">
        <v>4885</v>
      </c>
      <c r="H8452" t="s">
        <v>4886</v>
      </c>
      <c r="I8452" s="1">
        <v>44392</v>
      </c>
      <c r="J8452" t="s">
        <v>74</v>
      </c>
      <c r="K8452">
        <v>3000</v>
      </c>
      <c r="L8452">
        <v>1</v>
      </c>
      <c r="M8452">
        <v>3000</v>
      </c>
      <c r="N8452">
        <v>1</v>
      </c>
      <c r="O8452" s="1">
        <v>44396.361997222222</v>
      </c>
    </row>
    <row r="8453" spans="2:15" x14ac:dyDescent="0.25">
      <c r="B8453" t="s">
        <v>67</v>
      </c>
      <c r="C8453" t="str">
        <f t="shared" si="264"/>
        <v>na</v>
      </c>
      <c r="E8453" t="str">
        <f t="shared" si="265"/>
        <v/>
      </c>
      <c r="F8453" t="s">
        <v>4503</v>
      </c>
      <c r="G8453" t="s">
        <v>12623</v>
      </c>
      <c r="H8453" t="s">
        <v>12624</v>
      </c>
      <c r="I8453" s="1">
        <v>44377</v>
      </c>
      <c r="J8453" t="s">
        <v>74</v>
      </c>
      <c r="K8453">
        <v>1000</v>
      </c>
      <c r="L8453">
        <v>1</v>
      </c>
      <c r="M8453">
        <v>1000</v>
      </c>
      <c r="N8453">
        <v>1</v>
      </c>
      <c r="O8453" s="1">
        <v>44390.602898530095</v>
      </c>
    </row>
    <row r="8454" spans="2:15" x14ac:dyDescent="0.25">
      <c r="B8454" t="s">
        <v>4536</v>
      </c>
      <c r="C8454" t="str">
        <f t="shared" si="264"/>
        <v>james</v>
      </c>
      <c r="E8454" t="str">
        <f t="shared" si="265"/>
        <v/>
      </c>
      <c r="F8454" t="s">
        <v>4503</v>
      </c>
      <c r="G8454" t="s">
        <v>4889</v>
      </c>
      <c r="H8454" t="s">
        <v>4890</v>
      </c>
      <c r="I8454" s="1">
        <v>44390</v>
      </c>
      <c r="J8454" t="s">
        <v>74</v>
      </c>
      <c r="K8454">
        <v>1000</v>
      </c>
      <c r="L8454">
        <v>1</v>
      </c>
      <c r="M8454">
        <v>1000</v>
      </c>
      <c r="N8454">
        <v>1</v>
      </c>
      <c r="O8454" s="1">
        <v>44392.689902777776</v>
      </c>
    </row>
    <row r="8455" spans="2:15" x14ac:dyDescent="0.25">
      <c r="B8455" t="s">
        <v>4536</v>
      </c>
      <c r="C8455" t="str">
        <f t="shared" si="264"/>
        <v>james</v>
      </c>
      <c r="E8455" t="str">
        <f t="shared" si="265"/>
        <v/>
      </c>
      <c r="F8455" t="s">
        <v>4503</v>
      </c>
      <c r="G8455" t="s">
        <v>4889</v>
      </c>
      <c r="H8455" t="s">
        <v>4890</v>
      </c>
      <c r="I8455" s="1">
        <v>44392</v>
      </c>
      <c r="J8455" t="s">
        <v>74</v>
      </c>
      <c r="K8455">
        <v>2000</v>
      </c>
      <c r="L8455">
        <v>1</v>
      </c>
      <c r="M8455">
        <v>2000</v>
      </c>
      <c r="N8455">
        <v>1</v>
      </c>
      <c r="O8455" s="1">
        <v>44396.364673877317</v>
      </c>
    </row>
    <row r="8456" spans="2:15" x14ac:dyDescent="0.25">
      <c r="B8456" t="s">
        <v>4565</v>
      </c>
      <c r="C8456" t="str">
        <f t="shared" si="264"/>
        <v>nmbatac</v>
      </c>
      <c r="E8456" t="str">
        <f t="shared" si="265"/>
        <v/>
      </c>
      <c r="F8456" t="s">
        <v>4503</v>
      </c>
      <c r="G8456" t="s">
        <v>12625</v>
      </c>
      <c r="H8456" t="s">
        <v>12626</v>
      </c>
      <c r="I8456" s="1">
        <v>44400</v>
      </c>
      <c r="J8456" t="s">
        <v>74</v>
      </c>
      <c r="K8456">
        <v>5441</v>
      </c>
      <c r="L8456">
        <v>1</v>
      </c>
      <c r="M8456">
        <v>5441</v>
      </c>
      <c r="N8456">
        <v>1</v>
      </c>
      <c r="O8456" s="1">
        <v>44405.565574571759</v>
      </c>
    </row>
    <row r="8457" spans="2:15" x14ac:dyDescent="0.25">
      <c r="B8457" t="s">
        <v>4552</v>
      </c>
      <c r="C8457" t="str">
        <f t="shared" si="264"/>
        <v>cherry</v>
      </c>
      <c r="E8457" t="str">
        <f t="shared" si="265"/>
        <v/>
      </c>
      <c r="F8457" t="s">
        <v>4503</v>
      </c>
      <c r="G8457" t="s">
        <v>12627</v>
      </c>
      <c r="H8457" t="s">
        <v>12628</v>
      </c>
      <c r="I8457" s="1">
        <v>44398</v>
      </c>
      <c r="J8457" t="s">
        <v>74</v>
      </c>
      <c r="K8457">
        <v>1000</v>
      </c>
      <c r="L8457">
        <v>1</v>
      </c>
      <c r="M8457">
        <v>1000</v>
      </c>
      <c r="N8457">
        <v>1</v>
      </c>
      <c r="O8457" s="1">
        <v>44400.667931087963</v>
      </c>
    </row>
    <row r="8458" spans="2:15" x14ac:dyDescent="0.25">
      <c r="B8458" t="s">
        <v>4536</v>
      </c>
      <c r="C8458" t="str">
        <f t="shared" si="264"/>
        <v>james</v>
      </c>
      <c r="E8458" t="str">
        <f t="shared" si="265"/>
        <v/>
      </c>
      <c r="F8458" t="s">
        <v>4503</v>
      </c>
      <c r="G8458" t="s">
        <v>4891</v>
      </c>
      <c r="H8458" t="s">
        <v>4892</v>
      </c>
      <c r="I8458" s="1">
        <v>44382</v>
      </c>
      <c r="J8458" t="s">
        <v>74</v>
      </c>
      <c r="K8458">
        <v>2000</v>
      </c>
      <c r="L8458">
        <v>1</v>
      </c>
      <c r="M8458">
        <v>2000</v>
      </c>
      <c r="N8458">
        <v>1</v>
      </c>
      <c r="O8458" s="1">
        <v>44390.614061527776</v>
      </c>
    </row>
    <row r="8459" spans="2:15" x14ac:dyDescent="0.25">
      <c r="B8459" t="s">
        <v>4539</v>
      </c>
      <c r="C8459" t="str">
        <f t="shared" si="264"/>
        <v>jasimangan</v>
      </c>
      <c r="E8459" t="str">
        <f t="shared" si="265"/>
        <v/>
      </c>
      <c r="F8459" t="s">
        <v>4503</v>
      </c>
      <c r="G8459" t="s">
        <v>12629</v>
      </c>
      <c r="H8459" t="s">
        <v>12630</v>
      </c>
      <c r="I8459" s="1">
        <v>44406</v>
      </c>
      <c r="J8459" t="s">
        <v>74</v>
      </c>
      <c r="K8459">
        <v>1000</v>
      </c>
      <c r="L8459">
        <v>1</v>
      </c>
      <c r="M8459">
        <v>1000</v>
      </c>
      <c r="N8459">
        <v>1</v>
      </c>
      <c r="O8459" s="1">
        <v>44410.374679282409</v>
      </c>
    </row>
    <row r="8460" spans="2:15" x14ac:dyDescent="0.25">
      <c r="B8460" t="s">
        <v>4502</v>
      </c>
      <c r="C8460" t="str">
        <f t="shared" si="264"/>
        <v>msvillanueva</v>
      </c>
      <c r="E8460" t="str">
        <f t="shared" si="265"/>
        <v/>
      </c>
      <c r="F8460" t="s">
        <v>4503</v>
      </c>
      <c r="G8460" t="s">
        <v>12631</v>
      </c>
      <c r="H8460" t="s">
        <v>12632</v>
      </c>
      <c r="I8460" s="1">
        <v>44399</v>
      </c>
      <c r="J8460" t="s">
        <v>74</v>
      </c>
      <c r="K8460">
        <v>5000</v>
      </c>
      <c r="L8460">
        <v>1</v>
      </c>
      <c r="M8460">
        <v>5000</v>
      </c>
      <c r="N8460">
        <v>1</v>
      </c>
      <c r="O8460" s="1">
        <v>44403.375454120367</v>
      </c>
    </row>
    <row r="8461" spans="2:15" x14ac:dyDescent="0.25">
      <c r="B8461" t="s">
        <v>4542</v>
      </c>
      <c r="C8461" t="str">
        <f t="shared" si="264"/>
        <v>edortiz</v>
      </c>
      <c r="E8461" t="str">
        <f t="shared" si="265"/>
        <v/>
      </c>
      <c r="F8461" t="s">
        <v>4503</v>
      </c>
      <c r="G8461" t="s">
        <v>4895</v>
      </c>
      <c r="H8461" t="s">
        <v>4896</v>
      </c>
      <c r="I8461" s="1">
        <v>44405</v>
      </c>
      <c r="J8461" t="s">
        <v>74</v>
      </c>
      <c r="K8461">
        <v>2000</v>
      </c>
      <c r="L8461">
        <v>1</v>
      </c>
      <c r="M8461">
        <v>2000</v>
      </c>
      <c r="N8461">
        <v>1</v>
      </c>
      <c r="O8461" s="1">
        <v>44407.416929166669</v>
      </c>
    </row>
    <row r="8462" spans="2:15" x14ac:dyDescent="0.25">
      <c r="B8462" t="s">
        <v>4506</v>
      </c>
      <c r="C8462" t="str">
        <f t="shared" si="264"/>
        <v>valangit</v>
      </c>
      <c r="E8462" t="str">
        <f t="shared" si="265"/>
        <v/>
      </c>
      <c r="F8462" t="s">
        <v>4503</v>
      </c>
      <c r="G8462" t="s">
        <v>4897</v>
      </c>
      <c r="H8462" t="s">
        <v>4898</v>
      </c>
      <c r="I8462" s="1">
        <v>44385</v>
      </c>
      <c r="J8462" t="s">
        <v>74</v>
      </c>
      <c r="K8462">
        <v>5000</v>
      </c>
      <c r="L8462">
        <v>1</v>
      </c>
      <c r="M8462">
        <v>5000</v>
      </c>
      <c r="N8462">
        <v>1</v>
      </c>
      <c r="O8462" s="1">
        <v>44391.630236689816</v>
      </c>
    </row>
    <row r="8463" spans="2:15" x14ac:dyDescent="0.25">
      <c r="B8463" t="s">
        <v>4536</v>
      </c>
      <c r="C8463" t="str">
        <f t="shared" si="264"/>
        <v>james</v>
      </c>
      <c r="E8463" t="str">
        <f t="shared" si="265"/>
        <v/>
      </c>
      <c r="F8463" t="s">
        <v>4503</v>
      </c>
      <c r="G8463" t="s">
        <v>12633</v>
      </c>
      <c r="H8463" t="s">
        <v>12634</v>
      </c>
      <c r="I8463" s="1">
        <v>44389</v>
      </c>
      <c r="J8463" t="s">
        <v>74</v>
      </c>
      <c r="K8463">
        <v>1000</v>
      </c>
      <c r="L8463">
        <v>1</v>
      </c>
      <c r="M8463">
        <v>1000</v>
      </c>
      <c r="N8463">
        <v>1</v>
      </c>
      <c r="O8463" s="1">
        <v>44392.689803194444</v>
      </c>
    </row>
    <row r="8464" spans="2:15" x14ac:dyDescent="0.25">
      <c r="B8464" t="s">
        <v>4552</v>
      </c>
      <c r="C8464" t="str">
        <f t="shared" si="264"/>
        <v>cherry</v>
      </c>
      <c r="E8464" t="str">
        <f t="shared" si="265"/>
        <v/>
      </c>
      <c r="F8464" t="s">
        <v>4503</v>
      </c>
      <c r="G8464" t="s">
        <v>12635</v>
      </c>
      <c r="H8464" t="s">
        <v>12636</v>
      </c>
      <c r="I8464" s="1">
        <v>44398</v>
      </c>
      <c r="J8464" t="s">
        <v>74</v>
      </c>
      <c r="K8464">
        <v>300</v>
      </c>
      <c r="L8464">
        <v>1</v>
      </c>
      <c r="M8464">
        <v>300</v>
      </c>
      <c r="N8464">
        <v>1</v>
      </c>
      <c r="O8464" s="1">
        <v>44400.668017592594</v>
      </c>
    </row>
    <row r="8465" spans="2:15" x14ac:dyDescent="0.25">
      <c r="B8465" t="s">
        <v>4699</v>
      </c>
      <c r="C8465" t="str">
        <f t="shared" si="264"/>
        <v>elmorcilla</v>
      </c>
      <c r="E8465" t="str">
        <f t="shared" si="265"/>
        <v/>
      </c>
      <c r="F8465" t="s">
        <v>4503</v>
      </c>
      <c r="G8465" t="s">
        <v>12637</v>
      </c>
      <c r="H8465" t="s">
        <v>12638</v>
      </c>
      <c r="I8465" s="1">
        <v>44405</v>
      </c>
      <c r="J8465" t="s">
        <v>74</v>
      </c>
      <c r="K8465">
        <v>4926</v>
      </c>
      <c r="L8465">
        <v>1</v>
      </c>
      <c r="M8465">
        <v>4926</v>
      </c>
      <c r="N8465">
        <v>1</v>
      </c>
      <c r="O8465" s="1">
        <v>44407.416115231485</v>
      </c>
    </row>
    <row r="8466" spans="2:15" x14ac:dyDescent="0.25">
      <c r="B8466" t="s">
        <v>4502</v>
      </c>
      <c r="C8466" t="str">
        <f t="shared" si="264"/>
        <v>msvillanueva</v>
      </c>
      <c r="E8466" t="str">
        <f t="shared" si="265"/>
        <v/>
      </c>
      <c r="F8466" t="s">
        <v>4503</v>
      </c>
      <c r="G8466" t="s">
        <v>4899</v>
      </c>
      <c r="H8466" t="s">
        <v>4900</v>
      </c>
      <c r="I8466" s="1">
        <v>44382</v>
      </c>
      <c r="J8466" t="s">
        <v>74</v>
      </c>
      <c r="K8466">
        <v>2700</v>
      </c>
      <c r="L8466">
        <v>1</v>
      </c>
      <c r="M8466">
        <v>2700</v>
      </c>
      <c r="N8466">
        <v>1</v>
      </c>
      <c r="O8466" s="1">
        <v>44390.61398884259</v>
      </c>
    </row>
    <row r="8467" spans="2:15" x14ac:dyDescent="0.25">
      <c r="B8467" t="s">
        <v>4506</v>
      </c>
      <c r="C8467" t="str">
        <f t="shared" si="264"/>
        <v>valangit</v>
      </c>
      <c r="E8467" t="str">
        <f t="shared" si="265"/>
        <v/>
      </c>
      <c r="F8467" t="s">
        <v>4503</v>
      </c>
      <c r="G8467" t="s">
        <v>12639</v>
      </c>
      <c r="H8467" t="s">
        <v>12640</v>
      </c>
      <c r="I8467" s="1">
        <v>44398</v>
      </c>
      <c r="J8467" t="s">
        <v>74</v>
      </c>
      <c r="K8467">
        <v>69000</v>
      </c>
      <c r="L8467">
        <v>1</v>
      </c>
      <c r="M8467">
        <v>69000</v>
      </c>
      <c r="N8467">
        <v>1</v>
      </c>
      <c r="O8467" s="1">
        <v>44400.668299421297</v>
      </c>
    </row>
    <row r="8468" spans="2:15" x14ac:dyDescent="0.25">
      <c r="B8468" t="s">
        <v>4533</v>
      </c>
      <c r="C8468" t="str">
        <f t="shared" si="264"/>
        <v>nmnacario</v>
      </c>
      <c r="E8468" t="str">
        <f t="shared" si="265"/>
        <v/>
      </c>
      <c r="F8468" t="s">
        <v>4503</v>
      </c>
      <c r="G8468" t="s">
        <v>12641</v>
      </c>
      <c r="H8468" t="s">
        <v>12642</v>
      </c>
      <c r="I8468" s="1">
        <v>44392</v>
      </c>
      <c r="J8468" t="s">
        <v>74</v>
      </c>
      <c r="K8468">
        <v>5000</v>
      </c>
      <c r="L8468">
        <v>1</v>
      </c>
      <c r="M8468">
        <v>5000</v>
      </c>
      <c r="N8468">
        <v>1</v>
      </c>
      <c r="O8468" s="1">
        <v>44396.361391157407</v>
      </c>
    </row>
    <row r="8469" spans="2:15" x14ac:dyDescent="0.25">
      <c r="B8469" t="s">
        <v>4521</v>
      </c>
      <c r="C8469" t="str">
        <f t="shared" si="264"/>
        <v>dsolaira</v>
      </c>
      <c r="E8469" t="str">
        <f t="shared" si="265"/>
        <v/>
      </c>
      <c r="F8469" t="s">
        <v>4503</v>
      </c>
      <c r="G8469" t="s">
        <v>12643</v>
      </c>
      <c r="H8469" t="s">
        <v>12644</v>
      </c>
      <c r="I8469" s="1">
        <v>44405</v>
      </c>
      <c r="J8469" t="s">
        <v>74</v>
      </c>
      <c r="K8469">
        <v>5000</v>
      </c>
      <c r="L8469">
        <v>1</v>
      </c>
      <c r="M8469">
        <v>5000</v>
      </c>
      <c r="N8469">
        <v>1</v>
      </c>
      <c r="O8469" s="1">
        <v>44407.416818819445</v>
      </c>
    </row>
    <row r="8470" spans="2:15" x14ac:dyDescent="0.25">
      <c r="B8470" t="s">
        <v>4533</v>
      </c>
      <c r="C8470" t="str">
        <f t="shared" si="264"/>
        <v>nmnacario</v>
      </c>
      <c r="E8470" t="str">
        <f t="shared" si="265"/>
        <v/>
      </c>
      <c r="F8470" t="s">
        <v>4503</v>
      </c>
      <c r="G8470" t="s">
        <v>12645</v>
      </c>
      <c r="H8470" t="s">
        <v>12646</v>
      </c>
      <c r="I8470" s="1">
        <v>44398</v>
      </c>
      <c r="J8470" t="s">
        <v>74</v>
      </c>
      <c r="K8470">
        <v>5000</v>
      </c>
      <c r="L8470">
        <v>1</v>
      </c>
      <c r="M8470">
        <v>5000</v>
      </c>
      <c r="N8470">
        <v>1</v>
      </c>
      <c r="O8470" s="1">
        <v>44400.66911354167</v>
      </c>
    </row>
    <row r="8471" spans="2:15" x14ac:dyDescent="0.25">
      <c r="B8471" t="s">
        <v>4699</v>
      </c>
      <c r="C8471" t="str">
        <f t="shared" si="264"/>
        <v>elmorcilla</v>
      </c>
      <c r="E8471" t="str">
        <f t="shared" si="265"/>
        <v/>
      </c>
      <c r="F8471" t="s">
        <v>4503</v>
      </c>
      <c r="G8471" t="s">
        <v>12647</v>
      </c>
      <c r="H8471" t="s">
        <v>12648</v>
      </c>
      <c r="I8471" s="1">
        <v>44392</v>
      </c>
      <c r="J8471" t="s">
        <v>74</v>
      </c>
      <c r="K8471">
        <v>38000</v>
      </c>
      <c r="L8471">
        <v>1</v>
      </c>
      <c r="M8471">
        <v>38000</v>
      </c>
      <c r="N8471">
        <v>1</v>
      </c>
      <c r="O8471" s="1">
        <v>44396.361040462965</v>
      </c>
    </row>
    <row r="8472" spans="2:15" x14ac:dyDescent="0.25">
      <c r="B8472" t="s">
        <v>4502</v>
      </c>
      <c r="C8472" t="str">
        <f t="shared" si="264"/>
        <v>msvillanueva</v>
      </c>
      <c r="E8472" t="str">
        <f t="shared" si="265"/>
        <v/>
      </c>
      <c r="F8472" t="s">
        <v>4503</v>
      </c>
      <c r="G8472" t="s">
        <v>12649</v>
      </c>
      <c r="H8472" t="s">
        <v>12650</v>
      </c>
      <c r="I8472" s="1">
        <v>44406</v>
      </c>
      <c r="J8472" t="s">
        <v>74</v>
      </c>
      <c r="K8472">
        <v>3685.47</v>
      </c>
      <c r="L8472">
        <v>1</v>
      </c>
      <c r="M8472">
        <v>3685.47</v>
      </c>
      <c r="N8472">
        <v>1</v>
      </c>
      <c r="O8472" s="1">
        <v>44410.375367083332</v>
      </c>
    </row>
    <row r="8473" spans="2:15" x14ac:dyDescent="0.25">
      <c r="B8473" t="s">
        <v>4506</v>
      </c>
      <c r="C8473" t="str">
        <f t="shared" si="264"/>
        <v>valangit</v>
      </c>
      <c r="E8473" t="str">
        <f t="shared" si="265"/>
        <v/>
      </c>
      <c r="F8473" t="s">
        <v>4503</v>
      </c>
      <c r="G8473" t="s">
        <v>12651</v>
      </c>
      <c r="H8473" t="s">
        <v>12652</v>
      </c>
      <c r="I8473" s="1">
        <v>44391</v>
      </c>
      <c r="J8473" t="s">
        <v>74</v>
      </c>
      <c r="K8473">
        <v>5000</v>
      </c>
      <c r="L8473">
        <v>1</v>
      </c>
      <c r="M8473">
        <v>5000</v>
      </c>
      <c r="N8473">
        <v>1</v>
      </c>
      <c r="O8473" s="1">
        <v>44396.37117395833</v>
      </c>
    </row>
    <row r="8474" spans="2:15" x14ac:dyDescent="0.25">
      <c r="B8474" t="s">
        <v>4552</v>
      </c>
      <c r="C8474" t="str">
        <f t="shared" si="264"/>
        <v>cherry</v>
      </c>
      <c r="E8474" t="str">
        <f t="shared" si="265"/>
        <v/>
      </c>
      <c r="F8474" t="s">
        <v>4503</v>
      </c>
      <c r="G8474" t="s">
        <v>12653</v>
      </c>
      <c r="H8474" t="s">
        <v>12654</v>
      </c>
      <c r="I8474" s="1">
        <v>44390</v>
      </c>
      <c r="J8474" t="s">
        <v>74</v>
      </c>
      <c r="K8474">
        <v>3145</v>
      </c>
      <c r="L8474">
        <v>1</v>
      </c>
      <c r="M8474">
        <v>3145</v>
      </c>
      <c r="N8474">
        <v>1</v>
      </c>
      <c r="O8474" s="1">
        <v>44392.684686574074</v>
      </c>
    </row>
    <row r="8475" spans="2:15" x14ac:dyDescent="0.25">
      <c r="B8475" t="s">
        <v>4552</v>
      </c>
      <c r="C8475" t="str">
        <f t="shared" si="264"/>
        <v>cherry</v>
      </c>
      <c r="E8475" t="str">
        <f t="shared" si="265"/>
        <v/>
      </c>
      <c r="F8475" t="s">
        <v>4503</v>
      </c>
      <c r="G8475" t="s">
        <v>12655</v>
      </c>
      <c r="H8475" t="s">
        <v>12656</v>
      </c>
      <c r="I8475" s="1">
        <v>44406</v>
      </c>
      <c r="J8475" t="s">
        <v>74</v>
      </c>
      <c r="K8475">
        <v>2700</v>
      </c>
      <c r="L8475">
        <v>1</v>
      </c>
      <c r="M8475">
        <v>2700</v>
      </c>
      <c r="N8475">
        <v>1</v>
      </c>
      <c r="O8475" s="1">
        <v>44410.370184872685</v>
      </c>
    </row>
    <row r="8476" spans="2:15" x14ac:dyDescent="0.25">
      <c r="B8476" t="s">
        <v>4533</v>
      </c>
      <c r="C8476" t="str">
        <f t="shared" si="264"/>
        <v>nmnacario</v>
      </c>
      <c r="D8476" t="s">
        <v>1839</v>
      </c>
      <c r="E8476" t="str">
        <f t="shared" si="265"/>
        <v>amserviano</v>
      </c>
      <c r="F8476" t="s">
        <v>4503</v>
      </c>
      <c r="G8476" t="s">
        <v>12657</v>
      </c>
      <c r="H8476" t="s">
        <v>12658</v>
      </c>
      <c r="I8476" s="1">
        <v>44390</v>
      </c>
      <c r="J8476" t="s">
        <v>74</v>
      </c>
      <c r="K8476">
        <v>500</v>
      </c>
      <c r="L8476">
        <v>1</v>
      </c>
      <c r="M8476">
        <v>500</v>
      </c>
      <c r="N8476">
        <v>1</v>
      </c>
      <c r="O8476" s="1">
        <v>44392.686971134259</v>
      </c>
    </row>
    <row r="8477" spans="2:15" x14ac:dyDescent="0.25">
      <c r="B8477" t="s">
        <v>4533</v>
      </c>
      <c r="C8477" t="str">
        <f t="shared" si="264"/>
        <v>nmnacario</v>
      </c>
      <c r="D8477" t="s">
        <v>1839</v>
      </c>
      <c r="E8477" t="str">
        <f t="shared" si="265"/>
        <v>amserviano</v>
      </c>
      <c r="F8477" t="s">
        <v>4503</v>
      </c>
      <c r="G8477" t="s">
        <v>12657</v>
      </c>
      <c r="H8477" t="s">
        <v>12658</v>
      </c>
      <c r="I8477" s="1">
        <v>44403</v>
      </c>
      <c r="J8477" t="s">
        <v>74</v>
      </c>
      <c r="K8477">
        <v>500</v>
      </c>
      <c r="L8477">
        <v>1</v>
      </c>
      <c r="M8477">
        <v>500</v>
      </c>
      <c r="N8477">
        <v>1</v>
      </c>
      <c r="O8477" s="1">
        <v>44405.570985335646</v>
      </c>
    </row>
    <row r="8478" spans="2:15" x14ac:dyDescent="0.25">
      <c r="B8478" t="s">
        <v>4533</v>
      </c>
      <c r="C8478" t="str">
        <f t="shared" si="264"/>
        <v>nmnacario</v>
      </c>
      <c r="E8478" t="str">
        <f t="shared" si="265"/>
        <v/>
      </c>
      <c r="F8478" t="s">
        <v>4503</v>
      </c>
      <c r="G8478" t="s">
        <v>12659</v>
      </c>
      <c r="H8478" t="s">
        <v>12660</v>
      </c>
      <c r="I8478" s="1">
        <v>44399</v>
      </c>
      <c r="J8478" t="s">
        <v>74</v>
      </c>
      <c r="K8478">
        <v>1000</v>
      </c>
      <c r="L8478">
        <v>1</v>
      </c>
      <c r="M8478">
        <v>1000</v>
      </c>
      <c r="N8478">
        <v>1</v>
      </c>
      <c r="O8478" s="1">
        <v>44403.373694050926</v>
      </c>
    </row>
    <row r="8479" spans="2:15" x14ac:dyDescent="0.25">
      <c r="B8479" t="s">
        <v>4545</v>
      </c>
      <c r="C8479" t="str">
        <f t="shared" si="264"/>
        <v>algmbondoc</v>
      </c>
      <c r="E8479" t="str">
        <f t="shared" si="265"/>
        <v/>
      </c>
      <c r="F8479" t="s">
        <v>4503</v>
      </c>
      <c r="G8479" t="s">
        <v>12661</v>
      </c>
      <c r="H8479" t="s">
        <v>12662</v>
      </c>
      <c r="I8479" s="1">
        <v>44404</v>
      </c>
      <c r="J8479" t="s">
        <v>74</v>
      </c>
      <c r="K8479">
        <v>2442</v>
      </c>
      <c r="L8479">
        <v>1</v>
      </c>
      <c r="M8479">
        <v>2442</v>
      </c>
      <c r="N8479">
        <v>1</v>
      </c>
      <c r="O8479" s="1">
        <v>44407.412771759256</v>
      </c>
    </row>
    <row r="8480" spans="2:15" x14ac:dyDescent="0.25">
      <c r="B8480" t="s">
        <v>4524</v>
      </c>
      <c r="C8480" t="str">
        <f t="shared" si="264"/>
        <v>cosantillan</v>
      </c>
      <c r="E8480" t="str">
        <f t="shared" si="265"/>
        <v/>
      </c>
      <c r="F8480" t="s">
        <v>4503</v>
      </c>
      <c r="G8480" t="s">
        <v>4901</v>
      </c>
      <c r="H8480" t="s">
        <v>4902</v>
      </c>
      <c r="I8480" s="1">
        <v>44377</v>
      </c>
      <c r="J8480" t="s">
        <v>74</v>
      </c>
      <c r="K8480">
        <v>1500</v>
      </c>
      <c r="L8480">
        <v>1</v>
      </c>
      <c r="M8480">
        <v>1500</v>
      </c>
      <c r="N8480">
        <v>1</v>
      </c>
      <c r="O8480" s="1">
        <v>44390.604133981484</v>
      </c>
    </row>
    <row r="8481" spans="2:15" x14ac:dyDescent="0.25">
      <c r="B8481" t="s">
        <v>4502</v>
      </c>
      <c r="C8481" t="str">
        <f t="shared" si="264"/>
        <v>msvillanueva</v>
      </c>
      <c r="E8481" t="str">
        <f t="shared" si="265"/>
        <v/>
      </c>
      <c r="F8481" t="s">
        <v>4503</v>
      </c>
      <c r="G8481" t="s">
        <v>12663</v>
      </c>
      <c r="H8481" t="s">
        <v>12664</v>
      </c>
      <c r="I8481" s="1">
        <v>44406</v>
      </c>
      <c r="J8481" t="s">
        <v>74</v>
      </c>
      <c r="K8481">
        <v>1000</v>
      </c>
      <c r="L8481">
        <v>1</v>
      </c>
      <c r="M8481">
        <v>1000</v>
      </c>
      <c r="N8481">
        <v>1</v>
      </c>
      <c r="O8481" s="1">
        <v>44410.375418090276</v>
      </c>
    </row>
    <row r="8482" spans="2:15" x14ac:dyDescent="0.25">
      <c r="B8482" t="s">
        <v>4502</v>
      </c>
      <c r="C8482" t="str">
        <f t="shared" si="264"/>
        <v>msvillanueva</v>
      </c>
      <c r="E8482" t="str">
        <f t="shared" si="265"/>
        <v/>
      </c>
      <c r="F8482" t="s">
        <v>4503</v>
      </c>
      <c r="G8482" t="s">
        <v>12665</v>
      </c>
      <c r="H8482" t="s">
        <v>12666</v>
      </c>
      <c r="I8482" s="1">
        <v>44403</v>
      </c>
      <c r="J8482" t="s">
        <v>74</v>
      </c>
      <c r="K8482">
        <v>5068</v>
      </c>
      <c r="L8482">
        <v>1</v>
      </c>
      <c r="M8482">
        <v>5068</v>
      </c>
      <c r="N8482">
        <v>1</v>
      </c>
      <c r="O8482" s="1">
        <v>44405.574835416664</v>
      </c>
    </row>
    <row r="8483" spans="2:15" x14ac:dyDescent="0.25">
      <c r="B8483" t="s">
        <v>4536</v>
      </c>
      <c r="C8483" t="str">
        <f t="shared" si="264"/>
        <v>james</v>
      </c>
      <c r="E8483" t="str">
        <f t="shared" si="265"/>
        <v/>
      </c>
      <c r="F8483" t="s">
        <v>4503</v>
      </c>
      <c r="G8483" t="s">
        <v>12667</v>
      </c>
      <c r="H8483" t="s">
        <v>12668</v>
      </c>
      <c r="I8483" s="1">
        <v>44403</v>
      </c>
      <c r="J8483" t="s">
        <v>74</v>
      </c>
      <c r="K8483">
        <v>2000</v>
      </c>
      <c r="L8483">
        <v>1</v>
      </c>
      <c r="M8483">
        <v>2000</v>
      </c>
      <c r="N8483">
        <v>1</v>
      </c>
      <c r="O8483" s="1">
        <v>44405.57487592593</v>
      </c>
    </row>
    <row r="8484" spans="2:15" x14ac:dyDescent="0.25">
      <c r="B8484" t="s">
        <v>4521</v>
      </c>
      <c r="C8484" t="str">
        <f t="shared" si="264"/>
        <v>dsolaira</v>
      </c>
      <c r="E8484" t="str">
        <f t="shared" si="265"/>
        <v/>
      </c>
      <c r="F8484" t="s">
        <v>4503</v>
      </c>
      <c r="G8484" t="s">
        <v>12669</v>
      </c>
      <c r="H8484" t="s">
        <v>12670</v>
      </c>
      <c r="I8484" s="1">
        <v>44406</v>
      </c>
      <c r="J8484" t="s">
        <v>74</v>
      </c>
      <c r="K8484">
        <v>10000</v>
      </c>
      <c r="L8484">
        <v>1</v>
      </c>
      <c r="M8484">
        <v>10000</v>
      </c>
      <c r="N8484">
        <v>1</v>
      </c>
      <c r="O8484" s="1">
        <v>44410.372715972226</v>
      </c>
    </row>
    <row r="8485" spans="2:15" x14ac:dyDescent="0.25">
      <c r="B8485" t="s">
        <v>67</v>
      </c>
      <c r="C8485" t="str">
        <f t="shared" si="264"/>
        <v>na</v>
      </c>
      <c r="E8485" t="str">
        <f t="shared" si="265"/>
        <v/>
      </c>
      <c r="F8485" t="s">
        <v>4503</v>
      </c>
      <c r="G8485" t="s">
        <v>12671</v>
      </c>
      <c r="H8485" t="s">
        <v>12672</v>
      </c>
      <c r="I8485" s="1">
        <v>44406</v>
      </c>
      <c r="J8485" t="s">
        <v>74</v>
      </c>
      <c r="K8485">
        <v>300</v>
      </c>
      <c r="L8485">
        <v>1</v>
      </c>
      <c r="M8485">
        <v>300</v>
      </c>
      <c r="N8485">
        <v>1</v>
      </c>
      <c r="O8485" s="1">
        <v>44410.37352627315</v>
      </c>
    </row>
    <row r="8486" spans="2:15" x14ac:dyDescent="0.25">
      <c r="B8486" t="s">
        <v>4511</v>
      </c>
      <c r="C8486" t="str">
        <f t="shared" si="264"/>
        <v>cdaceral</v>
      </c>
      <c r="E8486" t="str">
        <f t="shared" si="265"/>
        <v/>
      </c>
      <c r="F8486" t="s">
        <v>4503</v>
      </c>
      <c r="G8486" t="s">
        <v>4903</v>
      </c>
      <c r="H8486" t="s">
        <v>4904</v>
      </c>
      <c r="I8486" s="1">
        <v>44389</v>
      </c>
      <c r="J8486" t="s">
        <v>74</v>
      </c>
      <c r="K8486">
        <v>2000</v>
      </c>
      <c r="L8486">
        <v>1</v>
      </c>
      <c r="M8486">
        <v>2000</v>
      </c>
      <c r="N8486">
        <v>1</v>
      </c>
      <c r="O8486" s="1">
        <v>44392.682800034723</v>
      </c>
    </row>
    <row r="8487" spans="2:15" x14ac:dyDescent="0.25">
      <c r="B8487" t="s">
        <v>4511</v>
      </c>
      <c r="C8487" t="str">
        <f t="shared" si="264"/>
        <v>cdaceral</v>
      </c>
      <c r="E8487" t="str">
        <f t="shared" si="265"/>
        <v/>
      </c>
      <c r="F8487" t="s">
        <v>4503</v>
      </c>
      <c r="G8487" t="s">
        <v>4905</v>
      </c>
      <c r="H8487" t="s">
        <v>4906</v>
      </c>
      <c r="I8487" s="1">
        <v>44378</v>
      </c>
      <c r="J8487" t="s">
        <v>74</v>
      </c>
      <c r="K8487">
        <v>2000</v>
      </c>
      <c r="L8487">
        <v>1</v>
      </c>
      <c r="M8487">
        <v>2000</v>
      </c>
      <c r="N8487">
        <v>1</v>
      </c>
      <c r="O8487" s="1">
        <v>44390.604861921296</v>
      </c>
    </row>
    <row r="8488" spans="2:15" x14ac:dyDescent="0.25">
      <c r="B8488" t="s">
        <v>4506</v>
      </c>
      <c r="C8488" t="str">
        <f t="shared" si="264"/>
        <v>valangit</v>
      </c>
      <c r="E8488" t="str">
        <f t="shared" si="265"/>
        <v/>
      </c>
      <c r="F8488" t="s">
        <v>4503</v>
      </c>
      <c r="G8488" t="s">
        <v>12673</v>
      </c>
      <c r="H8488" t="s">
        <v>12674</v>
      </c>
      <c r="I8488" s="1">
        <v>44399</v>
      </c>
      <c r="J8488" t="s">
        <v>74</v>
      </c>
      <c r="K8488">
        <v>2000</v>
      </c>
      <c r="L8488">
        <v>1</v>
      </c>
      <c r="M8488">
        <v>2000</v>
      </c>
      <c r="N8488">
        <v>1</v>
      </c>
      <c r="O8488" s="1">
        <v>44403.373364004627</v>
      </c>
    </row>
    <row r="8489" spans="2:15" x14ac:dyDescent="0.25">
      <c r="B8489" t="s">
        <v>4524</v>
      </c>
      <c r="C8489" t="str">
        <f t="shared" si="264"/>
        <v>cosantillan</v>
      </c>
      <c r="E8489" t="str">
        <f t="shared" si="265"/>
        <v/>
      </c>
      <c r="F8489" t="s">
        <v>4503</v>
      </c>
      <c r="G8489" t="s">
        <v>4907</v>
      </c>
      <c r="H8489" t="s">
        <v>4908</v>
      </c>
      <c r="I8489" s="1">
        <v>44378</v>
      </c>
      <c r="J8489" t="s">
        <v>74</v>
      </c>
      <c r="K8489">
        <v>4000</v>
      </c>
      <c r="L8489">
        <v>1</v>
      </c>
      <c r="M8489">
        <v>4000</v>
      </c>
      <c r="N8489">
        <v>1</v>
      </c>
      <c r="O8489" s="1">
        <v>44393.597820555558</v>
      </c>
    </row>
    <row r="8490" spans="2:15" x14ac:dyDescent="0.25">
      <c r="B8490" t="s">
        <v>4524</v>
      </c>
      <c r="C8490" t="str">
        <f t="shared" si="264"/>
        <v>cosantillan</v>
      </c>
      <c r="E8490" t="str">
        <f t="shared" si="265"/>
        <v/>
      </c>
      <c r="F8490" t="s">
        <v>4503</v>
      </c>
      <c r="G8490" t="s">
        <v>4907</v>
      </c>
      <c r="H8490" t="s">
        <v>4908</v>
      </c>
      <c r="I8490" s="1">
        <v>44378</v>
      </c>
      <c r="J8490" t="s">
        <v>74</v>
      </c>
      <c r="K8490">
        <v>5968.25</v>
      </c>
      <c r="L8490">
        <v>1</v>
      </c>
      <c r="M8490">
        <v>5968.25</v>
      </c>
      <c r="N8490">
        <v>1</v>
      </c>
      <c r="O8490" s="1">
        <v>44390.607185682871</v>
      </c>
    </row>
    <row r="8491" spans="2:15" x14ac:dyDescent="0.25">
      <c r="B8491" t="s">
        <v>4502</v>
      </c>
      <c r="C8491" t="str">
        <f t="shared" si="264"/>
        <v>msvillanueva</v>
      </c>
      <c r="E8491" t="str">
        <f t="shared" si="265"/>
        <v/>
      </c>
      <c r="F8491" t="s">
        <v>4503</v>
      </c>
      <c r="G8491" t="s">
        <v>4909</v>
      </c>
      <c r="H8491" t="s">
        <v>4910</v>
      </c>
      <c r="I8491" s="1">
        <v>44378</v>
      </c>
      <c r="J8491" t="s">
        <v>74</v>
      </c>
      <c r="K8491">
        <v>7208</v>
      </c>
      <c r="L8491">
        <v>1</v>
      </c>
      <c r="M8491">
        <v>7208</v>
      </c>
      <c r="N8491">
        <v>1</v>
      </c>
      <c r="O8491" s="1">
        <v>44390.607526736108</v>
      </c>
    </row>
    <row r="8492" spans="2:15" x14ac:dyDescent="0.25">
      <c r="B8492" t="s">
        <v>4511</v>
      </c>
      <c r="C8492" t="str">
        <f t="shared" si="264"/>
        <v>cdaceral</v>
      </c>
      <c r="E8492" t="str">
        <f t="shared" si="265"/>
        <v/>
      </c>
      <c r="F8492" t="s">
        <v>4503</v>
      </c>
      <c r="G8492" t="s">
        <v>4911</v>
      </c>
      <c r="H8492" t="s">
        <v>4912</v>
      </c>
      <c r="I8492" s="1">
        <v>44403</v>
      </c>
      <c r="J8492" t="s">
        <v>74</v>
      </c>
      <c r="K8492">
        <v>1648</v>
      </c>
      <c r="L8492">
        <v>1</v>
      </c>
      <c r="M8492">
        <v>1648</v>
      </c>
      <c r="N8492">
        <v>1</v>
      </c>
      <c r="O8492" s="1">
        <v>44405.569541585646</v>
      </c>
    </row>
    <row r="8493" spans="2:15" x14ac:dyDescent="0.25">
      <c r="B8493" t="s">
        <v>4514</v>
      </c>
      <c r="C8493" t="str">
        <f t="shared" si="264"/>
        <v>rzsadiwa</v>
      </c>
      <c r="E8493" t="str">
        <f t="shared" si="265"/>
        <v/>
      </c>
      <c r="F8493" t="s">
        <v>4503</v>
      </c>
      <c r="G8493" t="s">
        <v>12675</v>
      </c>
      <c r="H8493" t="s">
        <v>12676</v>
      </c>
      <c r="I8493" s="1">
        <v>44386</v>
      </c>
      <c r="J8493" t="s">
        <v>74</v>
      </c>
      <c r="K8493">
        <v>17000</v>
      </c>
      <c r="L8493">
        <v>1</v>
      </c>
      <c r="M8493">
        <v>17000</v>
      </c>
      <c r="N8493">
        <v>1</v>
      </c>
      <c r="O8493" s="1">
        <v>44391.650073564815</v>
      </c>
    </row>
    <row r="8494" spans="2:15" x14ac:dyDescent="0.25">
      <c r="B8494" t="s">
        <v>4514</v>
      </c>
      <c r="C8494" t="str">
        <f t="shared" si="264"/>
        <v>rzsadiwa</v>
      </c>
      <c r="E8494" t="str">
        <f t="shared" si="265"/>
        <v/>
      </c>
      <c r="F8494" t="s">
        <v>4503</v>
      </c>
      <c r="G8494" t="s">
        <v>4913</v>
      </c>
      <c r="H8494" t="s">
        <v>4914</v>
      </c>
      <c r="I8494" s="1">
        <v>44390</v>
      </c>
      <c r="J8494" t="s">
        <v>74</v>
      </c>
      <c r="K8494">
        <v>3000</v>
      </c>
      <c r="L8494">
        <v>1</v>
      </c>
      <c r="M8494">
        <v>3000</v>
      </c>
      <c r="N8494">
        <v>1</v>
      </c>
      <c r="O8494" s="1">
        <v>44392.688243009259</v>
      </c>
    </row>
    <row r="8495" spans="2:15" x14ac:dyDescent="0.25">
      <c r="B8495" t="s">
        <v>4521</v>
      </c>
      <c r="C8495" t="str">
        <f t="shared" si="264"/>
        <v>dsolaira</v>
      </c>
      <c r="E8495" t="str">
        <f t="shared" si="265"/>
        <v/>
      </c>
      <c r="F8495" t="s">
        <v>4503</v>
      </c>
      <c r="G8495" t="s">
        <v>12677</v>
      </c>
      <c r="H8495" t="s">
        <v>12678</v>
      </c>
      <c r="I8495" s="1">
        <v>44400</v>
      </c>
      <c r="J8495" t="s">
        <v>74</v>
      </c>
      <c r="K8495">
        <v>3000</v>
      </c>
      <c r="L8495">
        <v>1</v>
      </c>
      <c r="M8495">
        <v>3000</v>
      </c>
      <c r="N8495">
        <v>1</v>
      </c>
      <c r="O8495" s="1">
        <v>44405.566300266204</v>
      </c>
    </row>
    <row r="8496" spans="2:15" x14ac:dyDescent="0.25">
      <c r="B8496" t="s">
        <v>4502</v>
      </c>
      <c r="C8496" t="str">
        <f t="shared" si="264"/>
        <v>msvillanueva</v>
      </c>
      <c r="E8496" t="str">
        <f t="shared" si="265"/>
        <v/>
      </c>
      <c r="F8496" t="s">
        <v>4503</v>
      </c>
      <c r="G8496" t="s">
        <v>12679</v>
      </c>
      <c r="H8496" t="s">
        <v>12680</v>
      </c>
      <c r="I8496" s="1">
        <v>44399</v>
      </c>
      <c r="J8496" t="s">
        <v>74</v>
      </c>
      <c r="K8496">
        <v>1500</v>
      </c>
      <c r="L8496">
        <v>1</v>
      </c>
      <c r="M8496">
        <v>1500</v>
      </c>
      <c r="N8496">
        <v>1</v>
      </c>
      <c r="O8496" s="1">
        <v>44403.375967662039</v>
      </c>
    </row>
    <row r="8497" spans="2:15" x14ac:dyDescent="0.25">
      <c r="B8497" t="s">
        <v>4506</v>
      </c>
      <c r="C8497" t="str">
        <f t="shared" si="264"/>
        <v>valangit</v>
      </c>
      <c r="E8497" t="str">
        <f t="shared" si="265"/>
        <v/>
      </c>
      <c r="F8497" t="s">
        <v>4503</v>
      </c>
      <c r="G8497" t="s">
        <v>12681</v>
      </c>
      <c r="H8497" t="s">
        <v>12682</v>
      </c>
      <c r="I8497" s="1">
        <v>44406</v>
      </c>
      <c r="J8497" t="s">
        <v>74</v>
      </c>
      <c r="K8497">
        <v>5680</v>
      </c>
      <c r="L8497">
        <v>1</v>
      </c>
      <c r="M8497">
        <v>5680</v>
      </c>
      <c r="N8497">
        <v>1</v>
      </c>
      <c r="O8497" s="1">
        <v>44410.370789930559</v>
      </c>
    </row>
    <row r="8498" spans="2:15" x14ac:dyDescent="0.25">
      <c r="B8498" t="s">
        <v>4545</v>
      </c>
      <c r="C8498" t="str">
        <f t="shared" si="264"/>
        <v>algmbondoc</v>
      </c>
      <c r="E8498" t="str">
        <f t="shared" si="265"/>
        <v/>
      </c>
      <c r="F8498" t="s">
        <v>4503</v>
      </c>
      <c r="G8498" t="s">
        <v>4919</v>
      </c>
      <c r="H8498" t="s">
        <v>4920</v>
      </c>
      <c r="I8498" s="1">
        <v>44377</v>
      </c>
      <c r="J8498" t="s">
        <v>74</v>
      </c>
      <c r="K8498">
        <v>3000</v>
      </c>
      <c r="L8498">
        <v>1</v>
      </c>
      <c r="M8498">
        <v>3000</v>
      </c>
      <c r="N8498">
        <v>1</v>
      </c>
      <c r="O8498" s="1">
        <v>44390.603173611111</v>
      </c>
    </row>
    <row r="8499" spans="2:15" x14ac:dyDescent="0.25">
      <c r="B8499" t="s">
        <v>4545</v>
      </c>
      <c r="C8499" t="str">
        <f t="shared" si="264"/>
        <v>algmbondoc</v>
      </c>
      <c r="E8499" t="str">
        <f t="shared" si="265"/>
        <v/>
      </c>
      <c r="F8499" t="s">
        <v>4503</v>
      </c>
      <c r="G8499" t="s">
        <v>4919</v>
      </c>
      <c r="H8499" t="s">
        <v>4920</v>
      </c>
      <c r="I8499" s="1">
        <v>44392</v>
      </c>
      <c r="J8499" t="s">
        <v>74</v>
      </c>
      <c r="K8499">
        <v>3000</v>
      </c>
      <c r="L8499">
        <v>1</v>
      </c>
      <c r="M8499">
        <v>3000</v>
      </c>
      <c r="N8499">
        <v>1</v>
      </c>
      <c r="O8499" s="1">
        <v>44396.360581597219</v>
      </c>
    </row>
    <row r="8500" spans="2:15" x14ac:dyDescent="0.25">
      <c r="B8500" t="s">
        <v>4514</v>
      </c>
      <c r="C8500" t="str">
        <f t="shared" si="264"/>
        <v>rzsadiwa</v>
      </c>
      <c r="E8500" t="str">
        <f t="shared" si="265"/>
        <v/>
      </c>
      <c r="F8500" t="s">
        <v>4503</v>
      </c>
      <c r="G8500" t="s">
        <v>12683</v>
      </c>
      <c r="H8500" t="s">
        <v>12684</v>
      </c>
      <c r="I8500" s="1">
        <v>44405</v>
      </c>
      <c r="J8500" t="s">
        <v>74</v>
      </c>
      <c r="K8500">
        <v>3000</v>
      </c>
      <c r="L8500">
        <v>1</v>
      </c>
      <c r="M8500">
        <v>3000</v>
      </c>
      <c r="N8500">
        <v>1</v>
      </c>
      <c r="O8500" s="1">
        <v>44407.417108171299</v>
      </c>
    </row>
    <row r="8501" spans="2:15" x14ac:dyDescent="0.25">
      <c r="B8501" t="s">
        <v>4552</v>
      </c>
      <c r="C8501" t="str">
        <f t="shared" si="264"/>
        <v>cherry</v>
      </c>
      <c r="E8501" t="str">
        <f t="shared" si="265"/>
        <v/>
      </c>
      <c r="F8501" t="s">
        <v>4503</v>
      </c>
      <c r="G8501" t="s">
        <v>12685</v>
      </c>
      <c r="H8501" t="s">
        <v>12686</v>
      </c>
      <c r="I8501" s="1">
        <v>44404</v>
      </c>
      <c r="J8501" t="s">
        <v>74</v>
      </c>
      <c r="K8501">
        <v>5000</v>
      </c>
      <c r="L8501">
        <v>1</v>
      </c>
      <c r="M8501">
        <v>5000</v>
      </c>
      <c r="N8501">
        <v>1</v>
      </c>
      <c r="O8501" s="1">
        <v>44407.412894629633</v>
      </c>
    </row>
    <row r="8502" spans="2:15" x14ac:dyDescent="0.25">
      <c r="B8502" t="s">
        <v>4533</v>
      </c>
      <c r="C8502" t="str">
        <f t="shared" si="264"/>
        <v>nmnacario</v>
      </c>
      <c r="E8502" t="str">
        <f t="shared" si="265"/>
        <v/>
      </c>
      <c r="F8502" t="s">
        <v>4503</v>
      </c>
      <c r="G8502" t="s">
        <v>12687</v>
      </c>
      <c r="H8502" t="s">
        <v>12688</v>
      </c>
      <c r="I8502" s="1">
        <v>44405</v>
      </c>
      <c r="J8502" t="s">
        <v>74</v>
      </c>
      <c r="K8502">
        <v>1000</v>
      </c>
      <c r="L8502">
        <v>1</v>
      </c>
      <c r="M8502">
        <v>1000</v>
      </c>
      <c r="N8502">
        <v>1</v>
      </c>
      <c r="O8502" s="1">
        <v>44407.416553587966</v>
      </c>
    </row>
    <row r="8503" spans="2:15" x14ac:dyDescent="0.25">
      <c r="B8503" t="s">
        <v>4524</v>
      </c>
      <c r="C8503" t="str">
        <f t="shared" si="264"/>
        <v>cosantillan</v>
      </c>
      <c r="E8503" t="str">
        <f t="shared" si="265"/>
        <v/>
      </c>
      <c r="F8503" t="s">
        <v>4503</v>
      </c>
      <c r="G8503" t="s">
        <v>12689</v>
      </c>
      <c r="H8503" t="s">
        <v>12690</v>
      </c>
      <c r="I8503" s="1">
        <v>44389</v>
      </c>
      <c r="J8503" t="s">
        <v>74</v>
      </c>
      <c r="K8503">
        <v>1000</v>
      </c>
      <c r="L8503">
        <v>1</v>
      </c>
      <c r="M8503">
        <v>1000</v>
      </c>
      <c r="N8503">
        <v>1</v>
      </c>
      <c r="O8503" s="1">
        <v>44393.597894131941</v>
      </c>
    </row>
    <row r="8504" spans="2:15" x14ac:dyDescent="0.25">
      <c r="B8504" t="s">
        <v>4506</v>
      </c>
      <c r="C8504" t="str">
        <f t="shared" si="264"/>
        <v>valangit</v>
      </c>
      <c r="E8504" t="str">
        <f t="shared" si="265"/>
        <v/>
      </c>
      <c r="F8504" t="s">
        <v>4503</v>
      </c>
      <c r="G8504" t="s">
        <v>12691</v>
      </c>
      <c r="H8504" t="s">
        <v>12692</v>
      </c>
      <c r="I8504" s="1">
        <v>44406</v>
      </c>
      <c r="J8504" t="s">
        <v>74</v>
      </c>
      <c r="K8504">
        <v>17000</v>
      </c>
      <c r="L8504">
        <v>1</v>
      </c>
      <c r="M8504">
        <v>17000</v>
      </c>
      <c r="N8504">
        <v>1</v>
      </c>
      <c r="O8504" s="1">
        <v>44410.370833287037</v>
      </c>
    </row>
    <row r="8505" spans="2:15" x14ac:dyDescent="0.25">
      <c r="B8505" t="s">
        <v>4502</v>
      </c>
      <c r="C8505" t="str">
        <f t="shared" si="264"/>
        <v>msvillanueva</v>
      </c>
      <c r="E8505" t="str">
        <f t="shared" si="265"/>
        <v/>
      </c>
      <c r="F8505" t="s">
        <v>4503</v>
      </c>
      <c r="G8505" t="s">
        <v>12693</v>
      </c>
      <c r="H8505" t="s">
        <v>12694</v>
      </c>
      <c r="I8505" s="1">
        <v>44396</v>
      </c>
      <c r="J8505" t="s">
        <v>74</v>
      </c>
      <c r="K8505">
        <v>9733</v>
      </c>
      <c r="L8505">
        <v>1</v>
      </c>
      <c r="M8505">
        <v>9733</v>
      </c>
      <c r="N8505">
        <v>1</v>
      </c>
      <c r="O8505" s="1">
        <v>44400.446904780096</v>
      </c>
    </row>
    <row r="8506" spans="2:15" x14ac:dyDescent="0.25">
      <c r="B8506" t="s">
        <v>4502</v>
      </c>
      <c r="C8506" t="str">
        <f t="shared" si="264"/>
        <v>msvillanueva</v>
      </c>
      <c r="E8506" t="str">
        <f t="shared" si="265"/>
        <v/>
      </c>
      <c r="F8506" t="s">
        <v>4503</v>
      </c>
      <c r="G8506" t="s">
        <v>12693</v>
      </c>
      <c r="H8506" t="s">
        <v>12694</v>
      </c>
      <c r="I8506" s="1">
        <v>44406</v>
      </c>
      <c r="J8506" t="s">
        <v>74</v>
      </c>
      <c r="K8506">
        <v>12732.02</v>
      </c>
      <c r="L8506">
        <v>1</v>
      </c>
      <c r="M8506">
        <v>12732.02</v>
      </c>
      <c r="N8506">
        <v>1</v>
      </c>
      <c r="O8506" s="1">
        <v>44410.375723993056</v>
      </c>
    </row>
    <row r="8507" spans="2:15" x14ac:dyDescent="0.25">
      <c r="B8507" t="s">
        <v>4552</v>
      </c>
      <c r="C8507" t="str">
        <f t="shared" si="264"/>
        <v>cherry</v>
      </c>
      <c r="D8507" t="s">
        <v>2431</v>
      </c>
      <c r="E8507" t="str">
        <f t="shared" si="265"/>
        <v>jbaliola</v>
      </c>
      <c r="F8507" t="s">
        <v>4503</v>
      </c>
      <c r="G8507" t="s">
        <v>4921</v>
      </c>
      <c r="H8507" t="s">
        <v>4922</v>
      </c>
      <c r="I8507" s="1">
        <v>44379</v>
      </c>
      <c r="J8507" t="s">
        <v>74</v>
      </c>
      <c r="K8507">
        <v>2000</v>
      </c>
      <c r="L8507">
        <v>1</v>
      </c>
      <c r="M8507">
        <v>2000</v>
      </c>
      <c r="N8507">
        <v>1</v>
      </c>
      <c r="O8507" s="1">
        <v>44390.608116550924</v>
      </c>
    </row>
    <row r="8508" spans="2:15" x14ac:dyDescent="0.25">
      <c r="B8508" t="s">
        <v>4552</v>
      </c>
      <c r="C8508" t="str">
        <f t="shared" si="264"/>
        <v>cherry</v>
      </c>
      <c r="E8508" t="str">
        <f t="shared" si="265"/>
        <v/>
      </c>
      <c r="F8508" t="s">
        <v>4503</v>
      </c>
      <c r="G8508" t="s">
        <v>4923</v>
      </c>
      <c r="H8508" t="s">
        <v>4924</v>
      </c>
      <c r="I8508" s="1">
        <v>44386</v>
      </c>
      <c r="J8508" t="s">
        <v>74</v>
      </c>
      <c r="K8508">
        <v>1300</v>
      </c>
      <c r="L8508">
        <v>1</v>
      </c>
      <c r="M8508">
        <v>1300</v>
      </c>
      <c r="N8508">
        <v>1</v>
      </c>
      <c r="O8508" s="1">
        <v>44391.635813425928</v>
      </c>
    </row>
    <row r="8509" spans="2:15" x14ac:dyDescent="0.25">
      <c r="B8509" t="s">
        <v>4552</v>
      </c>
      <c r="C8509" t="str">
        <f t="shared" si="264"/>
        <v>cherry</v>
      </c>
      <c r="E8509" t="str">
        <f t="shared" si="265"/>
        <v/>
      </c>
      <c r="F8509" t="s">
        <v>4503</v>
      </c>
      <c r="G8509" t="s">
        <v>4923</v>
      </c>
      <c r="H8509" t="s">
        <v>4924</v>
      </c>
      <c r="I8509" s="1">
        <v>44399</v>
      </c>
      <c r="J8509" t="s">
        <v>74</v>
      </c>
      <c r="K8509">
        <v>200</v>
      </c>
      <c r="L8509">
        <v>1</v>
      </c>
      <c r="M8509">
        <v>200</v>
      </c>
      <c r="N8509">
        <v>1</v>
      </c>
      <c r="O8509" s="1">
        <v>44403.373226504627</v>
      </c>
    </row>
    <row r="8510" spans="2:15" x14ac:dyDescent="0.25">
      <c r="B8510" t="s">
        <v>4552</v>
      </c>
      <c r="C8510" t="str">
        <f t="shared" si="264"/>
        <v>cherry</v>
      </c>
      <c r="E8510" t="str">
        <f t="shared" si="265"/>
        <v/>
      </c>
      <c r="F8510" t="s">
        <v>4503</v>
      </c>
      <c r="G8510" t="s">
        <v>4923</v>
      </c>
      <c r="H8510" t="s">
        <v>4924</v>
      </c>
      <c r="I8510" s="1">
        <v>44406</v>
      </c>
      <c r="J8510" t="s">
        <v>74</v>
      </c>
      <c r="K8510">
        <v>2500</v>
      </c>
      <c r="L8510">
        <v>1</v>
      </c>
      <c r="M8510">
        <v>2500</v>
      </c>
      <c r="N8510">
        <v>1</v>
      </c>
      <c r="O8510" s="1">
        <v>44410.378339884257</v>
      </c>
    </row>
    <row r="8511" spans="2:15" x14ac:dyDescent="0.25">
      <c r="B8511" t="s">
        <v>4502</v>
      </c>
      <c r="C8511" t="str">
        <f t="shared" si="264"/>
        <v>msvillanueva</v>
      </c>
      <c r="E8511" t="str">
        <f t="shared" si="265"/>
        <v/>
      </c>
      <c r="F8511" t="s">
        <v>4503</v>
      </c>
      <c r="G8511" t="s">
        <v>12695</v>
      </c>
      <c r="H8511" t="s">
        <v>12696</v>
      </c>
      <c r="I8511" s="1">
        <v>44405</v>
      </c>
      <c r="J8511" t="s">
        <v>74</v>
      </c>
      <c r="K8511">
        <v>5000</v>
      </c>
      <c r="L8511">
        <v>1</v>
      </c>
      <c r="M8511">
        <v>5000</v>
      </c>
      <c r="N8511">
        <v>1</v>
      </c>
      <c r="O8511" s="1">
        <v>44407.418533136573</v>
      </c>
    </row>
    <row r="8512" spans="2:15" x14ac:dyDescent="0.25">
      <c r="B8512" t="s">
        <v>4502</v>
      </c>
      <c r="C8512" t="str">
        <f t="shared" si="264"/>
        <v>msvillanueva</v>
      </c>
      <c r="E8512" t="str">
        <f t="shared" si="265"/>
        <v/>
      </c>
      <c r="F8512" t="s">
        <v>4503</v>
      </c>
      <c r="G8512" t="s">
        <v>4925</v>
      </c>
      <c r="H8512" t="s">
        <v>4926</v>
      </c>
      <c r="I8512" s="1">
        <v>44393</v>
      </c>
      <c r="J8512" t="s">
        <v>74</v>
      </c>
      <c r="K8512">
        <v>1500</v>
      </c>
      <c r="L8512">
        <v>1</v>
      </c>
      <c r="M8512">
        <v>1500</v>
      </c>
      <c r="N8512">
        <v>1</v>
      </c>
      <c r="O8512" s="1">
        <v>44400.445350185182</v>
      </c>
    </row>
    <row r="8513" spans="2:15" x14ac:dyDescent="0.25">
      <c r="B8513" t="s">
        <v>4502</v>
      </c>
      <c r="C8513" t="str">
        <f t="shared" si="264"/>
        <v>msvillanueva</v>
      </c>
      <c r="E8513" t="str">
        <f t="shared" si="265"/>
        <v/>
      </c>
      <c r="F8513" t="s">
        <v>4503</v>
      </c>
      <c r="G8513" t="s">
        <v>4927</v>
      </c>
      <c r="H8513" t="s">
        <v>4928</v>
      </c>
      <c r="I8513" s="1">
        <v>44390</v>
      </c>
      <c r="J8513" t="s">
        <v>74</v>
      </c>
      <c r="K8513">
        <v>3880.15</v>
      </c>
      <c r="L8513">
        <v>1</v>
      </c>
      <c r="M8513">
        <v>3880.15</v>
      </c>
      <c r="N8513">
        <v>1</v>
      </c>
      <c r="O8513" s="1">
        <v>44392.689480671295</v>
      </c>
    </row>
    <row r="8514" spans="2:15" x14ac:dyDescent="0.25">
      <c r="B8514" t="s">
        <v>4552</v>
      </c>
      <c r="C8514" t="str">
        <f t="shared" si="264"/>
        <v>cherry</v>
      </c>
      <c r="E8514" t="str">
        <f t="shared" si="265"/>
        <v/>
      </c>
      <c r="F8514" t="s">
        <v>4503</v>
      </c>
      <c r="G8514" t="s">
        <v>12697</v>
      </c>
      <c r="H8514" t="s">
        <v>12698</v>
      </c>
      <c r="I8514" s="1">
        <v>44405</v>
      </c>
      <c r="J8514" t="s">
        <v>74</v>
      </c>
      <c r="K8514">
        <v>2500</v>
      </c>
      <c r="L8514">
        <v>1</v>
      </c>
      <c r="M8514">
        <v>2500</v>
      </c>
      <c r="N8514">
        <v>1</v>
      </c>
      <c r="O8514" s="1">
        <v>44407.415824837961</v>
      </c>
    </row>
    <row r="8515" spans="2:15" x14ac:dyDescent="0.25">
      <c r="B8515" t="s">
        <v>4511</v>
      </c>
      <c r="C8515" t="str">
        <f t="shared" ref="C8515:C8578" si="266">MID(B8515,FIND("(",B8515)+1,FIND(")",B8515,FIND("(",B8515)+1) - FIND("(",B8515)-1)</f>
        <v>cdaceral</v>
      </c>
      <c r="E8515" t="str">
        <f t="shared" ref="E8515:E8578" si="267">IFERROR(MID(D8515,FIND("(",D8515)+1,FIND(")",D8515,FIND("(",D8515)+1) - FIND("(",D8515)-1),"")</f>
        <v/>
      </c>
      <c r="F8515" t="s">
        <v>4503</v>
      </c>
      <c r="G8515" t="s">
        <v>12699</v>
      </c>
      <c r="H8515" t="s">
        <v>12700</v>
      </c>
      <c r="I8515" s="1">
        <v>44393</v>
      </c>
      <c r="J8515" t="s">
        <v>74</v>
      </c>
      <c r="K8515">
        <v>5000</v>
      </c>
      <c r="L8515">
        <v>1</v>
      </c>
      <c r="M8515">
        <v>5000</v>
      </c>
      <c r="N8515">
        <v>1</v>
      </c>
      <c r="O8515" s="1">
        <v>44400.429855787035</v>
      </c>
    </row>
    <row r="8516" spans="2:15" x14ac:dyDescent="0.25">
      <c r="B8516" t="s">
        <v>4536</v>
      </c>
      <c r="C8516" t="str">
        <f t="shared" si="266"/>
        <v>james</v>
      </c>
      <c r="E8516" t="str">
        <f t="shared" si="267"/>
        <v/>
      </c>
      <c r="F8516" t="s">
        <v>4503</v>
      </c>
      <c r="G8516" t="s">
        <v>12701</v>
      </c>
      <c r="H8516" t="s">
        <v>12702</v>
      </c>
      <c r="I8516" s="1">
        <v>44400</v>
      </c>
      <c r="J8516" t="s">
        <v>74</v>
      </c>
      <c r="K8516">
        <v>3000</v>
      </c>
      <c r="L8516">
        <v>1</v>
      </c>
      <c r="M8516">
        <v>3000</v>
      </c>
      <c r="N8516">
        <v>1</v>
      </c>
      <c r="O8516" s="1">
        <v>44405.567789733796</v>
      </c>
    </row>
    <row r="8517" spans="2:15" x14ac:dyDescent="0.25">
      <c r="B8517" t="s">
        <v>4506</v>
      </c>
      <c r="C8517" t="str">
        <f t="shared" si="266"/>
        <v>valangit</v>
      </c>
      <c r="E8517" t="str">
        <f t="shared" si="267"/>
        <v/>
      </c>
      <c r="F8517" t="s">
        <v>4503</v>
      </c>
      <c r="G8517" t="s">
        <v>12703</v>
      </c>
      <c r="H8517" t="s">
        <v>12704</v>
      </c>
      <c r="I8517" s="1">
        <v>44398</v>
      </c>
      <c r="J8517" t="s">
        <v>74</v>
      </c>
      <c r="K8517">
        <v>2500</v>
      </c>
      <c r="L8517">
        <v>1</v>
      </c>
      <c r="M8517">
        <v>2500</v>
      </c>
      <c r="N8517">
        <v>1</v>
      </c>
      <c r="O8517" s="1">
        <v>44400.668335879629</v>
      </c>
    </row>
    <row r="8518" spans="2:15" x14ac:dyDescent="0.25">
      <c r="B8518" t="s">
        <v>4521</v>
      </c>
      <c r="C8518" t="str">
        <f t="shared" si="266"/>
        <v>dsolaira</v>
      </c>
      <c r="E8518" t="str">
        <f t="shared" si="267"/>
        <v/>
      </c>
      <c r="F8518" t="s">
        <v>4503</v>
      </c>
      <c r="G8518" t="s">
        <v>12705</v>
      </c>
      <c r="H8518" t="s">
        <v>12706</v>
      </c>
      <c r="I8518" s="1">
        <v>44406</v>
      </c>
      <c r="J8518" t="s">
        <v>74</v>
      </c>
      <c r="K8518">
        <v>5000</v>
      </c>
      <c r="L8518">
        <v>1</v>
      </c>
      <c r="M8518">
        <v>5000</v>
      </c>
      <c r="N8518">
        <v>1</v>
      </c>
      <c r="O8518" s="1">
        <v>44410.37276215278</v>
      </c>
    </row>
    <row r="8519" spans="2:15" x14ac:dyDescent="0.25">
      <c r="B8519" t="s">
        <v>4521</v>
      </c>
      <c r="C8519" t="str">
        <f t="shared" si="266"/>
        <v>dsolaira</v>
      </c>
      <c r="E8519" t="str">
        <f t="shared" si="267"/>
        <v/>
      </c>
      <c r="F8519" t="s">
        <v>4503</v>
      </c>
      <c r="G8519" t="s">
        <v>12707</v>
      </c>
      <c r="H8519" t="s">
        <v>12708</v>
      </c>
      <c r="I8519" s="1">
        <v>44406</v>
      </c>
      <c r="J8519" t="s">
        <v>74</v>
      </c>
      <c r="K8519">
        <v>10000</v>
      </c>
      <c r="L8519">
        <v>1</v>
      </c>
      <c r="M8519">
        <v>10000</v>
      </c>
      <c r="N8519">
        <v>1</v>
      </c>
      <c r="O8519" s="1">
        <v>44410.37283521991</v>
      </c>
    </row>
    <row r="8520" spans="2:15" x14ac:dyDescent="0.25">
      <c r="B8520" t="s">
        <v>4699</v>
      </c>
      <c r="C8520" t="str">
        <f t="shared" si="266"/>
        <v>elmorcilla</v>
      </c>
      <c r="E8520" t="str">
        <f t="shared" si="267"/>
        <v/>
      </c>
      <c r="F8520" t="s">
        <v>4503</v>
      </c>
      <c r="G8520" t="s">
        <v>12709</v>
      </c>
      <c r="H8520" t="s">
        <v>12710</v>
      </c>
      <c r="I8520" s="1">
        <v>44405</v>
      </c>
      <c r="J8520" t="s">
        <v>74</v>
      </c>
      <c r="K8520">
        <v>5000</v>
      </c>
      <c r="L8520">
        <v>1</v>
      </c>
      <c r="M8520">
        <v>5000</v>
      </c>
      <c r="N8520">
        <v>1</v>
      </c>
      <c r="O8520" s="1">
        <v>44407.416265659725</v>
      </c>
    </row>
    <row r="8521" spans="2:15" x14ac:dyDescent="0.25">
      <c r="B8521" t="s">
        <v>4511</v>
      </c>
      <c r="C8521" t="str">
        <f t="shared" si="266"/>
        <v>cdaceral</v>
      </c>
      <c r="E8521" t="str">
        <f t="shared" si="267"/>
        <v/>
      </c>
      <c r="F8521" t="s">
        <v>4503</v>
      </c>
      <c r="G8521" t="s">
        <v>12711</v>
      </c>
      <c r="H8521" t="s">
        <v>12712</v>
      </c>
      <c r="I8521" s="1">
        <v>44384</v>
      </c>
      <c r="J8521" t="s">
        <v>74</v>
      </c>
      <c r="K8521">
        <v>3800</v>
      </c>
      <c r="L8521">
        <v>1</v>
      </c>
      <c r="M8521">
        <v>3800</v>
      </c>
      <c r="N8521">
        <v>1</v>
      </c>
      <c r="O8521" s="1">
        <v>44390.618107361108</v>
      </c>
    </row>
    <row r="8522" spans="2:15" x14ac:dyDescent="0.25">
      <c r="B8522" t="s">
        <v>67</v>
      </c>
      <c r="C8522" t="str">
        <f t="shared" si="266"/>
        <v>na</v>
      </c>
      <c r="E8522" t="str">
        <f t="shared" si="267"/>
        <v/>
      </c>
      <c r="F8522" t="s">
        <v>4503</v>
      </c>
      <c r="G8522" t="s">
        <v>12713</v>
      </c>
      <c r="H8522" t="s">
        <v>12714</v>
      </c>
      <c r="I8522" s="1">
        <v>44393</v>
      </c>
      <c r="J8522" t="s">
        <v>74</v>
      </c>
      <c r="K8522">
        <v>600</v>
      </c>
      <c r="L8522">
        <v>1</v>
      </c>
      <c r="M8522">
        <v>600</v>
      </c>
      <c r="N8522">
        <v>1</v>
      </c>
      <c r="O8522" s="1">
        <v>44400.437728657409</v>
      </c>
    </row>
    <row r="8523" spans="2:15" x14ac:dyDescent="0.25">
      <c r="B8523" t="s">
        <v>4502</v>
      </c>
      <c r="C8523" t="str">
        <f t="shared" si="266"/>
        <v>msvillanueva</v>
      </c>
      <c r="E8523" t="str">
        <f t="shared" si="267"/>
        <v/>
      </c>
      <c r="F8523" t="s">
        <v>4503</v>
      </c>
      <c r="G8523" t="s">
        <v>12715</v>
      </c>
      <c r="H8523" t="s">
        <v>12716</v>
      </c>
      <c r="I8523" s="1">
        <v>44391</v>
      </c>
      <c r="J8523" t="s">
        <v>74</v>
      </c>
      <c r="K8523">
        <v>2000</v>
      </c>
      <c r="L8523">
        <v>1</v>
      </c>
      <c r="M8523">
        <v>2000</v>
      </c>
      <c r="N8523">
        <v>1</v>
      </c>
      <c r="O8523" s="1">
        <v>44393.601903819443</v>
      </c>
    </row>
    <row r="8524" spans="2:15" x14ac:dyDescent="0.25">
      <c r="B8524" t="s">
        <v>4524</v>
      </c>
      <c r="C8524" t="str">
        <f t="shared" si="266"/>
        <v>cosantillan</v>
      </c>
      <c r="E8524" t="str">
        <f t="shared" si="267"/>
        <v/>
      </c>
      <c r="F8524" t="s">
        <v>4503</v>
      </c>
      <c r="G8524" t="s">
        <v>12717</v>
      </c>
      <c r="H8524" t="s">
        <v>12718</v>
      </c>
      <c r="I8524" s="1">
        <v>44393</v>
      </c>
      <c r="J8524" t="s">
        <v>74</v>
      </c>
      <c r="K8524">
        <v>10000</v>
      </c>
      <c r="L8524">
        <v>1</v>
      </c>
      <c r="M8524">
        <v>10000</v>
      </c>
      <c r="N8524">
        <v>1</v>
      </c>
      <c r="O8524" s="1">
        <v>44400.44208872685</v>
      </c>
    </row>
    <row r="8525" spans="2:15" x14ac:dyDescent="0.25">
      <c r="B8525" t="s">
        <v>4565</v>
      </c>
      <c r="C8525" t="str">
        <f t="shared" si="266"/>
        <v>nmbatac</v>
      </c>
      <c r="E8525" t="str">
        <f t="shared" si="267"/>
        <v/>
      </c>
      <c r="F8525" t="s">
        <v>4503</v>
      </c>
      <c r="G8525" t="s">
        <v>12719</v>
      </c>
      <c r="H8525" t="s">
        <v>12720</v>
      </c>
      <c r="I8525" s="1">
        <v>44392</v>
      </c>
      <c r="J8525" t="s">
        <v>74</v>
      </c>
      <c r="K8525">
        <v>3461</v>
      </c>
      <c r="L8525">
        <v>1</v>
      </c>
      <c r="M8525">
        <v>3461</v>
      </c>
      <c r="N8525">
        <v>1</v>
      </c>
      <c r="O8525" s="1">
        <v>44396.36028533565</v>
      </c>
    </row>
    <row r="8526" spans="2:15" x14ac:dyDescent="0.25">
      <c r="B8526" t="s">
        <v>67</v>
      </c>
      <c r="C8526" t="str">
        <f t="shared" si="266"/>
        <v>na</v>
      </c>
      <c r="E8526" t="str">
        <f t="shared" si="267"/>
        <v/>
      </c>
      <c r="F8526" t="s">
        <v>4503</v>
      </c>
      <c r="G8526" t="s">
        <v>12721</v>
      </c>
      <c r="H8526" t="s">
        <v>12722</v>
      </c>
      <c r="I8526" s="1">
        <v>44404</v>
      </c>
      <c r="J8526" t="s">
        <v>74</v>
      </c>
      <c r="K8526">
        <v>419.43</v>
      </c>
      <c r="L8526">
        <v>1</v>
      </c>
      <c r="M8526">
        <v>419.43</v>
      </c>
      <c r="N8526">
        <v>1</v>
      </c>
      <c r="O8526" s="1">
        <v>44407.414639155089</v>
      </c>
    </row>
    <row r="8527" spans="2:15" x14ac:dyDescent="0.25">
      <c r="B8527" t="s">
        <v>4539</v>
      </c>
      <c r="C8527" t="str">
        <f t="shared" si="266"/>
        <v>jasimangan</v>
      </c>
      <c r="E8527" t="str">
        <f t="shared" si="267"/>
        <v/>
      </c>
      <c r="F8527" t="s">
        <v>4503</v>
      </c>
      <c r="G8527" t="s">
        <v>12723</v>
      </c>
      <c r="H8527" t="s">
        <v>12724</v>
      </c>
      <c r="I8527" s="1">
        <v>44378</v>
      </c>
      <c r="J8527" t="s">
        <v>74</v>
      </c>
      <c r="K8527">
        <v>2000</v>
      </c>
      <c r="L8527">
        <v>1</v>
      </c>
      <c r="M8527">
        <v>2000</v>
      </c>
      <c r="N8527">
        <v>1</v>
      </c>
      <c r="O8527" s="1">
        <v>44390.607423611109</v>
      </c>
    </row>
    <row r="8528" spans="2:15" x14ac:dyDescent="0.25">
      <c r="B8528" t="s">
        <v>4539</v>
      </c>
      <c r="C8528" t="str">
        <f t="shared" si="266"/>
        <v>jasimangan</v>
      </c>
      <c r="E8528" t="str">
        <f t="shared" si="267"/>
        <v/>
      </c>
      <c r="F8528" t="s">
        <v>4503</v>
      </c>
      <c r="G8528" t="s">
        <v>12723</v>
      </c>
      <c r="H8528" t="s">
        <v>12724</v>
      </c>
      <c r="I8528" s="1">
        <v>44403</v>
      </c>
      <c r="J8528" t="s">
        <v>74</v>
      </c>
      <c r="K8528">
        <v>11300</v>
      </c>
      <c r="L8528">
        <v>1</v>
      </c>
      <c r="M8528">
        <v>11300</v>
      </c>
      <c r="N8528">
        <v>1</v>
      </c>
      <c r="O8528" s="1">
        <v>44405.572733634261</v>
      </c>
    </row>
    <row r="8529" spans="2:15" x14ac:dyDescent="0.25">
      <c r="B8529" t="s">
        <v>4539</v>
      </c>
      <c r="C8529" t="str">
        <f t="shared" si="266"/>
        <v>jasimangan</v>
      </c>
      <c r="E8529" t="str">
        <f t="shared" si="267"/>
        <v/>
      </c>
      <c r="F8529" t="s">
        <v>4503</v>
      </c>
      <c r="G8529" t="s">
        <v>12723</v>
      </c>
      <c r="H8529" t="s">
        <v>12724</v>
      </c>
      <c r="I8529" s="1">
        <v>44403</v>
      </c>
      <c r="J8529" t="s">
        <v>74</v>
      </c>
      <c r="K8529">
        <v>2500</v>
      </c>
      <c r="L8529">
        <v>1</v>
      </c>
      <c r="M8529">
        <v>2500</v>
      </c>
      <c r="N8529">
        <v>1</v>
      </c>
      <c r="O8529" s="1">
        <v>44410.689673333334</v>
      </c>
    </row>
    <row r="8530" spans="2:15" x14ac:dyDescent="0.25">
      <c r="B8530" t="s">
        <v>4542</v>
      </c>
      <c r="C8530" t="str">
        <f t="shared" si="266"/>
        <v>edortiz</v>
      </c>
      <c r="E8530" t="str">
        <f t="shared" si="267"/>
        <v/>
      </c>
      <c r="F8530" t="s">
        <v>4503</v>
      </c>
      <c r="G8530" t="s">
        <v>12725</v>
      </c>
      <c r="H8530" t="s">
        <v>12726</v>
      </c>
      <c r="I8530" s="1">
        <v>44393</v>
      </c>
      <c r="J8530" t="s">
        <v>74</v>
      </c>
      <c r="K8530">
        <v>2000</v>
      </c>
      <c r="L8530">
        <v>1</v>
      </c>
      <c r="M8530">
        <v>2000</v>
      </c>
      <c r="N8530">
        <v>1</v>
      </c>
      <c r="O8530" s="1">
        <v>44400.438564965276</v>
      </c>
    </row>
    <row r="8531" spans="2:15" x14ac:dyDescent="0.25">
      <c r="B8531" t="s">
        <v>4511</v>
      </c>
      <c r="C8531" t="str">
        <f t="shared" si="266"/>
        <v>cdaceral</v>
      </c>
      <c r="E8531" t="str">
        <f t="shared" si="267"/>
        <v/>
      </c>
      <c r="F8531" t="s">
        <v>4503</v>
      </c>
      <c r="G8531" t="s">
        <v>12727</v>
      </c>
      <c r="H8531" t="s">
        <v>12728</v>
      </c>
      <c r="I8531" s="1">
        <v>44383</v>
      </c>
      <c r="J8531" t="s">
        <v>74</v>
      </c>
      <c r="K8531">
        <v>3000</v>
      </c>
      <c r="L8531">
        <v>1</v>
      </c>
      <c r="M8531">
        <v>3000</v>
      </c>
      <c r="N8531">
        <v>1</v>
      </c>
      <c r="O8531" s="1">
        <v>44390.616122407409</v>
      </c>
    </row>
    <row r="8532" spans="2:15" x14ac:dyDescent="0.25">
      <c r="B8532" t="s">
        <v>4502</v>
      </c>
      <c r="C8532" t="str">
        <f t="shared" si="266"/>
        <v>msvillanueva</v>
      </c>
      <c r="E8532" t="str">
        <f t="shared" si="267"/>
        <v/>
      </c>
      <c r="F8532" t="s">
        <v>4503</v>
      </c>
      <c r="G8532" t="s">
        <v>12729</v>
      </c>
      <c r="H8532" t="s">
        <v>12730</v>
      </c>
      <c r="I8532" s="1">
        <v>44396</v>
      </c>
      <c r="J8532" t="s">
        <v>74</v>
      </c>
      <c r="K8532">
        <v>3500</v>
      </c>
      <c r="L8532">
        <v>1</v>
      </c>
      <c r="M8532">
        <v>3500</v>
      </c>
      <c r="N8532">
        <v>1</v>
      </c>
      <c r="O8532" s="1">
        <v>44400.446946249998</v>
      </c>
    </row>
    <row r="8533" spans="2:15" x14ac:dyDescent="0.25">
      <c r="B8533" t="s">
        <v>67</v>
      </c>
      <c r="C8533" t="str">
        <f t="shared" si="266"/>
        <v>na</v>
      </c>
      <c r="E8533" t="str">
        <f t="shared" si="267"/>
        <v/>
      </c>
      <c r="F8533" t="s">
        <v>4503</v>
      </c>
      <c r="G8533" t="s">
        <v>12731</v>
      </c>
      <c r="H8533" t="s">
        <v>12732</v>
      </c>
      <c r="I8533" s="1">
        <v>44403</v>
      </c>
      <c r="J8533" t="s">
        <v>74</v>
      </c>
      <c r="K8533">
        <v>2500</v>
      </c>
      <c r="L8533">
        <v>1</v>
      </c>
      <c r="M8533">
        <v>2500</v>
      </c>
      <c r="N8533">
        <v>1</v>
      </c>
      <c r="O8533" s="1">
        <v>44405.571985995368</v>
      </c>
    </row>
    <row r="8534" spans="2:15" x14ac:dyDescent="0.25">
      <c r="B8534" t="s">
        <v>4533</v>
      </c>
      <c r="C8534" t="str">
        <f t="shared" si="266"/>
        <v>nmnacario</v>
      </c>
      <c r="E8534" t="str">
        <f t="shared" si="267"/>
        <v/>
      </c>
      <c r="F8534" t="s">
        <v>4503</v>
      </c>
      <c r="G8534" t="s">
        <v>12733</v>
      </c>
      <c r="H8534" t="s">
        <v>12734</v>
      </c>
      <c r="I8534" s="1">
        <v>44396</v>
      </c>
      <c r="J8534" t="s">
        <v>74</v>
      </c>
      <c r="K8534">
        <v>1000</v>
      </c>
      <c r="L8534">
        <v>1</v>
      </c>
      <c r="M8534">
        <v>1000</v>
      </c>
      <c r="N8534">
        <v>1</v>
      </c>
      <c r="O8534" s="1">
        <v>44400.433456168983</v>
      </c>
    </row>
    <row r="8535" spans="2:15" x14ac:dyDescent="0.25">
      <c r="B8535" t="s">
        <v>67</v>
      </c>
      <c r="C8535" t="str">
        <f t="shared" si="266"/>
        <v>na</v>
      </c>
      <c r="E8535" t="str">
        <f t="shared" si="267"/>
        <v/>
      </c>
      <c r="F8535" t="s">
        <v>4503</v>
      </c>
      <c r="G8535" t="s">
        <v>4939</v>
      </c>
      <c r="H8535" t="s">
        <v>4940</v>
      </c>
      <c r="I8535" s="1">
        <v>44382</v>
      </c>
      <c r="J8535" t="s">
        <v>74</v>
      </c>
      <c r="K8535">
        <v>1000</v>
      </c>
      <c r="L8535">
        <v>1</v>
      </c>
      <c r="M8535">
        <v>1000</v>
      </c>
      <c r="N8535">
        <v>1</v>
      </c>
      <c r="O8535" s="1">
        <v>44390.612313923608</v>
      </c>
    </row>
    <row r="8536" spans="2:15" x14ac:dyDescent="0.25">
      <c r="B8536" t="s">
        <v>4506</v>
      </c>
      <c r="C8536" t="str">
        <f t="shared" si="266"/>
        <v>valangit</v>
      </c>
      <c r="E8536" t="str">
        <f t="shared" si="267"/>
        <v/>
      </c>
      <c r="F8536" t="s">
        <v>4503</v>
      </c>
      <c r="G8536" t="s">
        <v>12735</v>
      </c>
      <c r="H8536" t="s">
        <v>12736</v>
      </c>
      <c r="I8536" s="1">
        <v>44391</v>
      </c>
      <c r="J8536" t="s">
        <v>74</v>
      </c>
      <c r="K8536">
        <v>5073</v>
      </c>
      <c r="L8536">
        <v>1</v>
      </c>
      <c r="M8536">
        <v>5073</v>
      </c>
      <c r="N8536">
        <v>1</v>
      </c>
      <c r="O8536" s="1">
        <v>44393.614208749997</v>
      </c>
    </row>
    <row r="8537" spans="2:15" x14ac:dyDescent="0.25">
      <c r="B8537" t="s">
        <v>4536</v>
      </c>
      <c r="C8537" t="str">
        <f t="shared" si="266"/>
        <v>james</v>
      </c>
      <c r="E8537" t="str">
        <f t="shared" si="267"/>
        <v/>
      </c>
      <c r="F8537" t="s">
        <v>4503</v>
      </c>
      <c r="G8537" t="s">
        <v>4941</v>
      </c>
      <c r="H8537" t="s">
        <v>4942</v>
      </c>
      <c r="I8537" s="1">
        <v>44383</v>
      </c>
      <c r="J8537" t="s">
        <v>74</v>
      </c>
      <c r="K8537">
        <v>2000</v>
      </c>
      <c r="L8537">
        <v>1</v>
      </c>
      <c r="M8537">
        <v>2000</v>
      </c>
      <c r="N8537">
        <v>1</v>
      </c>
      <c r="O8537" s="1">
        <v>44390.623696527779</v>
      </c>
    </row>
    <row r="8538" spans="2:15" x14ac:dyDescent="0.25">
      <c r="B8538" t="s">
        <v>4524</v>
      </c>
      <c r="C8538" t="str">
        <f t="shared" si="266"/>
        <v>cosantillan</v>
      </c>
      <c r="E8538" t="str">
        <f t="shared" si="267"/>
        <v/>
      </c>
      <c r="F8538" t="s">
        <v>4503</v>
      </c>
      <c r="G8538" t="s">
        <v>12737</v>
      </c>
      <c r="H8538" t="s">
        <v>12738</v>
      </c>
      <c r="I8538" s="1">
        <v>44405</v>
      </c>
      <c r="J8538" t="s">
        <v>74</v>
      </c>
      <c r="K8538">
        <v>6600</v>
      </c>
      <c r="L8538">
        <v>1</v>
      </c>
      <c r="M8538">
        <v>6600</v>
      </c>
      <c r="N8538">
        <v>1</v>
      </c>
      <c r="O8538" s="1">
        <v>44407.417272488427</v>
      </c>
    </row>
    <row r="8539" spans="2:15" x14ac:dyDescent="0.25">
      <c r="B8539" t="s">
        <v>4699</v>
      </c>
      <c r="C8539" t="str">
        <f t="shared" si="266"/>
        <v>elmorcilla</v>
      </c>
      <c r="E8539" t="str">
        <f t="shared" si="267"/>
        <v/>
      </c>
      <c r="F8539" t="s">
        <v>4503</v>
      </c>
      <c r="G8539" t="s">
        <v>12739</v>
      </c>
      <c r="H8539" t="s">
        <v>12740</v>
      </c>
      <c r="I8539" s="1">
        <v>44399</v>
      </c>
      <c r="J8539" t="s">
        <v>74</v>
      </c>
      <c r="K8539">
        <v>5634</v>
      </c>
      <c r="L8539">
        <v>1</v>
      </c>
      <c r="M8539">
        <v>5634</v>
      </c>
      <c r="N8539">
        <v>1</v>
      </c>
      <c r="O8539" s="1">
        <v>44403.373459490744</v>
      </c>
    </row>
    <row r="8540" spans="2:15" x14ac:dyDescent="0.25">
      <c r="B8540" t="s">
        <v>4511</v>
      </c>
      <c r="C8540" t="str">
        <f t="shared" si="266"/>
        <v>cdaceral</v>
      </c>
      <c r="E8540" t="str">
        <f t="shared" si="267"/>
        <v/>
      </c>
      <c r="F8540" t="s">
        <v>4503</v>
      </c>
      <c r="G8540" t="s">
        <v>4943</v>
      </c>
      <c r="H8540" t="s">
        <v>4944</v>
      </c>
      <c r="I8540" s="1">
        <v>44383</v>
      </c>
      <c r="J8540" t="s">
        <v>74</v>
      </c>
      <c r="K8540">
        <v>1500</v>
      </c>
      <c r="L8540">
        <v>1</v>
      </c>
      <c r="M8540">
        <v>1500</v>
      </c>
      <c r="N8540">
        <v>1</v>
      </c>
      <c r="O8540" s="1">
        <v>44390.615473495367</v>
      </c>
    </row>
    <row r="8541" spans="2:15" x14ac:dyDescent="0.25">
      <c r="B8541" t="s">
        <v>4502</v>
      </c>
      <c r="C8541" t="str">
        <f t="shared" si="266"/>
        <v>msvillanueva</v>
      </c>
      <c r="E8541" t="str">
        <f t="shared" si="267"/>
        <v/>
      </c>
      <c r="F8541" t="s">
        <v>4503</v>
      </c>
      <c r="G8541" t="s">
        <v>4945</v>
      </c>
      <c r="H8541" t="s">
        <v>4946</v>
      </c>
      <c r="I8541" s="1">
        <v>44385</v>
      </c>
      <c r="J8541" t="s">
        <v>74</v>
      </c>
      <c r="K8541">
        <v>3000</v>
      </c>
      <c r="L8541">
        <v>1</v>
      </c>
      <c r="M8541">
        <v>3000</v>
      </c>
      <c r="N8541">
        <v>1</v>
      </c>
      <c r="O8541" s="1">
        <v>44391.633051423611</v>
      </c>
    </row>
    <row r="8542" spans="2:15" x14ac:dyDescent="0.25">
      <c r="B8542" t="s">
        <v>4536</v>
      </c>
      <c r="C8542" t="str">
        <f t="shared" si="266"/>
        <v>james</v>
      </c>
      <c r="E8542" t="str">
        <f t="shared" si="267"/>
        <v/>
      </c>
      <c r="F8542" t="s">
        <v>4503</v>
      </c>
      <c r="G8542" t="s">
        <v>4947</v>
      </c>
      <c r="H8542" t="s">
        <v>4948</v>
      </c>
      <c r="I8542" s="1">
        <v>44389</v>
      </c>
      <c r="J8542" t="s">
        <v>74</v>
      </c>
      <c r="K8542">
        <v>20000</v>
      </c>
      <c r="L8542">
        <v>1</v>
      </c>
      <c r="M8542">
        <v>20000</v>
      </c>
      <c r="N8542">
        <v>1</v>
      </c>
      <c r="O8542" s="1">
        <v>44392.689850150462</v>
      </c>
    </row>
    <row r="8543" spans="2:15" x14ac:dyDescent="0.25">
      <c r="B8543" t="s">
        <v>4521</v>
      </c>
      <c r="C8543" t="str">
        <f t="shared" si="266"/>
        <v>dsolaira</v>
      </c>
      <c r="E8543" t="str">
        <f t="shared" si="267"/>
        <v/>
      </c>
      <c r="F8543" t="s">
        <v>4503</v>
      </c>
      <c r="G8543" t="s">
        <v>12741</v>
      </c>
      <c r="H8543" t="s">
        <v>12742</v>
      </c>
      <c r="I8543" s="1">
        <v>44393</v>
      </c>
      <c r="J8543" t="s">
        <v>74</v>
      </c>
      <c r="K8543">
        <v>2000</v>
      </c>
      <c r="L8543">
        <v>1</v>
      </c>
      <c r="M8543">
        <v>2000</v>
      </c>
      <c r="N8543">
        <v>1</v>
      </c>
      <c r="O8543" s="1">
        <v>44400.436172986112</v>
      </c>
    </row>
    <row r="8544" spans="2:15" x14ac:dyDescent="0.25">
      <c r="B8544" t="s">
        <v>4511</v>
      </c>
      <c r="C8544" t="str">
        <f t="shared" si="266"/>
        <v>cdaceral</v>
      </c>
      <c r="E8544" t="str">
        <f t="shared" si="267"/>
        <v/>
      </c>
      <c r="F8544" t="s">
        <v>4503</v>
      </c>
      <c r="G8544" t="s">
        <v>4953</v>
      </c>
      <c r="H8544" t="s">
        <v>4954</v>
      </c>
      <c r="I8544" s="1">
        <v>44389</v>
      </c>
      <c r="J8544" t="s">
        <v>74</v>
      </c>
      <c r="K8544">
        <v>10000</v>
      </c>
      <c r="L8544">
        <v>1</v>
      </c>
      <c r="M8544">
        <v>10000</v>
      </c>
      <c r="N8544">
        <v>1</v>
      </c>
      <c r="O8544" s="1">
        <v>44392.682843981478</v>
      </c>
    </row>
    <row r="8545" spans="2:15" x14ac:dyDescent="0.25">
      <c r="B8545" t="s">
        <v>4536</v>
      </c>
      <c r="C8545" t="str">
        <f t="shared" si="266"/>
        <v>james</v>
      </c>
      <c r="E8545" t="str">
        <f t="shared" si="267"/>
        <v/>
      </c>
      <c r="F8545" t="s">
        <v>4503</v>
      </c>
      <c r="G8545" t="s">
        <v>12743</v>
      </c>
      <c r="H8545" t="s">
        <v>12744</v>
      </c>
      <c r="I8545" s="1">
        <v>44398</v>
      </c>
      <c r="J8545" t="s">
        <v>74</v>
      </c>
      <c r="K8545">
        <v>79990.720000000001</v>
      </c>
      <c r="L8545">
        <v>1</v>
      </c>
      <c r="M8545">
        <v>79990.720000000001</v>
      </c>
      <c r="N8545">
        <v>1</v>
      </c>
      <c r="O8545" s="1">
        <v>44410.369107557868</v>
      </c>
    </row>
    <row r="8546" spans="2:15" x14ac:dyDescent="0.25">
      <c r="B8546" t="s">
        <v>4536</v>
      </c>
      <c r="C8546" t="str">
        <f t="shared" si="266"/>
        <v>james</v>
      </c>
      <c r="E8546" t="str">
        <f t="shared" si="267"/>
        <v/>
      </c>
      <c r="F8546" t="s">
        <v>4503</v>
      </c>
      <c r="G8546" t="s">
        <v>4955</v>
      </c>
      <c r="H8546" t="s">
        <v>4956</v>
      </c>
      <c r="I8546" s="1">
        <v>44400</v>
      </c>
      <c r="J8546" t="s">
        <v>74</v>
      </c>
      <c r="K8546">
        <v>10000</v>
      </c>
      <c r="L8546">
        <v>1</v>
      </c>
      <c r="M8546">
        <v>10000</v>
      </c>
      <c r="N8546">
        <v>1</v>
      </c>
      <c r="O8546" s="1">
        <v>44405.567835995367</v>
      </c>
    </row>
    <row r="8547" spans="2:15" x14ac:dyDescent="0.25">
      <c r="B8547" t="s">
        <v>4511</v>
      </c>
      <c r="C8547" t="str">
        <f t="shared" si="266"/>
        <v>cdaceral</v>
      </c>
      <c r="E8547" t="str">
        <f t="shared" si="267"/>
        <v/>
      </c>
      <c r="F8547" t="s">
        <v>4503</v>
      </c>
      <c r="G8547" t="s">
        <v>12745</v>
      </c>
      <c r="H8547" t="s">
        <v>12746</v>
      </c>
      <c r="I8547" s="1">
        <v>44393</v>
      </c>
      <c r="J8547" t="s">
        <v>74</v>
      </c>
      <c r="K8547">
        <v>10000</v>
      </c>
      <c r="L8547">
        <v>1</v>
      </c>
      <c r="M8547">
        <v>10000</v>
      </c>
      <c r="N8547">
        <v>1</v>
      </c>
      <c r="O8547" s="1">
        <v>44400.667065578702</v>
      </c>
    </row>
    <row r="8548" spans="2:15" x14ac:dyDescent="0.25">
      <c r="B8548" t="s">
        <v>4536</v>
      </c>
      <c r="C8548" t="str">
        <f t="shared" si="266"/>
        <v>james</v>
      </c>
      <c r="E8548" t="str">
        <f t="shared" si="267"/>
        <v/>
      </c>
      <c r="F8548" t="s">
        <v>4503</v>
      </c>
      <c r="G8548" t="s">
        <v>12747</v>
      </c>
      <c r="H8548" t="s">
        <v>12748</v>
      </c>
      <c r="I8548" s="1">
        <v>44398</v>
      </c>
      <c r="J8548" t="s">
        <v>74</v>
      </c>
      <c r="K8548">
        <v>5000</v>
      </c>
      <c r="L8548">
        <v>1</v>
      </c>
      <c r="M8548">
        <v>5000</v>
      </c>
      <c r="N8548">
        <v>1</v>
      </c>
      <c r="O8548" s="1">
        <v>44400.670143124997</v>
      </c>
    </row>
    <row r="8549" spans="2:15" x14ac:dyDescent="0.25">
      <c r="B8549" t="s">
        <v>4514</v>
      </c>
      <c r="C8549" t="str">
        <f t="shared" si="266"/>
        <v>rzsadiwa</v>
      </c>
      <c r="E8549" t="str">
        <f t="shared" si="267"/>
        <v/>
      </c>
      <c r="F8549" t="s">
        <v>4503</v>
      </c>
      <c r="G8549" t="s">
        <v>12749</v>
      </c>
      <c r="H8549" t="s">
        <v>12750</v>
      </c>
      <c r="I8549" s="1">
        <v>44400</v>
      </c>
      <c r="J8549" t="s">
        <v>74</v>
      </c>
      <c r="K8549">
        <v>2500</v>
      </c>
      <c r="L8549">
        <v>1</v>
      </c>
      <c r="M8549">
        <v>2500</v>
      </c>
      <c r="N8549">
        <v>1</v>
      </c>
      <c r="O8549" s="1">
        <v>44405.566643634258</v>
      </c>
    </row>
    <row r="8550" spans="2:15" x14ac:dyDescent="0.25">
      <c r="B8550" t="s">
        <v>4502</v>
      </c>
      <c r="C8550" t="str">
        <f t="shared" si="266"/>
        <v>msvillanueva</v>
      </c>
      <c r="E8550" t="str">
        <f t="shared" si="267"/>
        <v/>
      </c>
      <c r="F8550" t="s">
        <v>4503</v>
      </c>
      <c r="G8550" t="s">
        <v>12751</v>
      </c>
      <c r="H8550" t="s">
        <v>12752</v>
      </c>
      <c r="I8550" s="1">
        <v>44392</v>
      </c>
      <c r="J8550" t="s">
        <v>74</v>
      </c>
      <c r="K8550">
        <v>15000</v>
      </c>
      <c r="L8550">
        <v>1</v>
      </c>
      <c r="M8550">
        <v>15000</v>
      </c>
      <c r="N8550">
        <v>1</v>
      </c>
      <c r="O8550" s="1">
        <v>44396.36386114583</v>
      </c>
    </row>
    <row r="8551" spans="2:15" x14ac:dyDescent="0.25">
      <c r="B8551" t="s">
        <v>4502</v>
      </c>
      <c r="C8551" t="str">
        <f t="shared" si="266"/>
        <v>msvillanueva</v>
      </c>
      <c r="E8551" t="str">
        <f t="shared" si="267"/>
        <v/>
      </c>
      <c r="F8551" t="s">
        <v>4503</v>
      </c>
      <c r="G8551" t="s">
        <v>12751</v>
      </c>
      <c r="H8551" t="s">
        <v>12752</v>
      </c>
      <c r="I8551" s="1">
        <v>44406</v>
      </c>
      <c r="J8551" t="s">
        <v>74</v>
      </c>
      <c r="K8551">
        <v>15000</v>
      </c>
      <c r="L8551">
        <v>1</v>
      </c>
      <c r="M8551">
        <v>15000</v>
      </c>
      <c r="N8551">
        <v>1</v>
      </c>
      <c r="O8551" s="1">
        <v>44410.375917858793</v>
      </c>
    </row>
    <row r="8552" spans="2:15" x14ac:dyDescent="0.25">
      <c r="B8552" t="s">
        <v>4536</v>
      </c>
      <c r="C8552" t="str">
        <f t="shared" si="266"/>
        <v>james</v>
      </c>
      <c r="E8552" t="str">
        <f t="shared" si="267"/>
        <v/>
      </c>
      <c r="F8552" t="s">
        <v>4503</v>
      </c>
      <c r="G8552" t="s">
        <v>12753</v>
      </c>
      <c r="H8552" t="s">
        <v>12754</v>
      </c>
      <c r="I8552" s="1">
        <v>44391</v>
      </c>
      <c r="J8552" t="s">
        <v>74</v>
      </c>
      <c r="K8552">
        <v>68266.850000000006</v>
      </c>
      <c r="L8552">
        <v>1</v>
      </c>
      <c r="M8552">
        <v>68266.850000000006</v>
      </c>
      <c r="N8552">
        <v>1</v>
      </c>
      <c r="O8552" s="1">
        <v>44396.359842013888</v>
      </c>
    </row>
    <row r="8553" spans="2:15" x14ac:dyDescent="0.25">
      <c r="B8553" t="s">
        <v>4545</v>
      </c>
      <c r="C8553" t="str">
        <f t="shared" si="266"/>
        <v>algmbondoc</v>
      </c>
      <c r="E8553" t="str">
        <f t="shared" si="267"/>
        <v/>
      </c>
      <c r="F8553" t="s">
        <v>4503</v>
      </c>
      <c r="G8553" t="s">
        <v>12755</v>
      </c>
      <c r="H8553" t="s">
        <v>12756</v>
      </c>
      <c r="I8553" s="1">
        <v>44391</v>
      </c>
      <c r="J8553" t="s">
        <v>74</v>
      </c>
      <c r="K8553">
        <v>40156.99</v>
      </c>
      <c r="L8553">
        <v>1</v>
      </c>
      <c r="M8553">
        <v>40156.99</v>
      </c>
      <c r="N8553">
        <v>1</v>
      </c>
      <c r="O8553" s="1">
        <v>44393.599981828702</v>
      </c>
    </row>
    <row r="8554" spans="2:15" x14ac:dyDescent="0.25">
      <c r="B8554" t="s">
        <v>4565</v>
      </c>
      <c r="C8554" t="str">
        <f t="shared" si="266"/>
        <v>nmbatac</v>
      </c>
      <c r="E8554" t="str">
        <f t="shared" si="267"/>
        <v/>
      </c>
      <c r="F8554" t="s">
        <v>4503</v>
      </c>
      <c r="G8554" t="s">
        <v>12757</v>
      </c>
      <c r="H8554" t="s">
        <v>12758</v>
      </c>
      <c r="I8554" s="1">
        <v>44400</v>
      </c>
      <c r="J8554" t="s">
        <v>74</v>
      </c>
      <c r="K8554">
        <v>1000</v>
      </c>
      <c r="L8554">
        <v>1</v>
      </c>
      <c r="M8554">
        <v>1000</v>
      </c>
      <c r="N8554">
        <v>1</v>
      </c>
      <c r="O8554" s="1">
        <v>44405.56562202546</v>
      </c>
    </row>
    <row r="8555" spans="2:15" x14ac:dyDescent="0.25">
      <c r="B8555" t="s">
        <v>4533</v>
      </c>
      <c r="C8555" t="str">
        <f t="shared" si="266"/>
        <v>nmnacario</v>
      </c>
      <c r="E8555" t="str">
        <f t="shared" si="267"/>
        <v/>
      </c>
      <c r="F8555" t="s">
        <v>4503</v>
      </c>
      <c r="G8555" t="s">
        <v>12759</v>
      </c>
      <c r="H8555" t="s">
        <v>12760</v>
      </c>
      <c r="I8555" s="1">
        <v>44392</v>
      </c>
      <c r="J8555" t="s">
        <v>74</v>
      </c>
      <c r="K8555">
        <v>10000</v>
      </c>
      <c r="L8555">
        <v>1</v>
      </c>
      <c r="M8555">
        <v>10000</v>
      </c>
      <c r="N8555">
        <v>1</v>
      </c>
      <c r="O8555" s="1">
        <v>44396.361438958331</v>
      </c>
    </row>
    <row r="8556" spans="2:15" x14ac:dyDescent="0.25">
      <c r="B8556" t="s">
        <v>4506</v>
      </c>
      <c r="C8556" t="str">
        <f t="shared" si="266"/>
        <v>valangit</v>
      </c>
      <c r="E8556" t="str">
        <f t="shared" si="267"/>
        <v/>
      </c>
      <c r="F8556" t="s">
        <v>4503</v>
      </c>
      <c r="G8556" t="s">
        <v>4957</v>
      </c>
      <c r="H8556" t="s">
        <v>4958</v>
      </c>
      <c r="I8556" s="1">
        <v>44383</v>
      </c>
      <c r="J8556" t="s">
        <v>74</v>
      </c>
      <c r="K8556">
        <v>5000</v>
      </c>
      <c r="L8556">
        <v>1</v>
      </c>
      <c r="M8556">
        <v>5000</v>
      </c>
      <c r="N8556">
        <v>1</v>
      </c>
      <c r="O8556" s="1">
        <v>44390.617478078704</v>
      </c>
    </row>
    <row r="8557" spans="2:15" x14ac:dyDescent="0.25">
      <c r="B8557" t="s">
        <v>4565</v>
      </c>
      <c r="C8557" t="str">
        <f t="shared" si="266"/>
        <v>nmbatac</v>
      </c>
      <c r="E8557" t="str">
        <f t="shared" si="267"/>
        <v/>
      </c>
      <c r="F8557" t="s">
        <v>4503</v>
      </c>
      <c r="G8557" t="s">
        <v>12761</v>
      </c>
      <c r="H8557" t="s">
        <v>12762</v>
      </c>
      <c r="I8557" s="1">
        <v>44393</v>
      </c>
      <c r="J8557" t="s">
        <v>74</v>
      </c>
      <c r="K8557">
        <v>8000</v>
      </c>
      <c r="L8557">
        <v>1</v>
      </c>
      <c r="M8557">
        <v>8000</v>
      </c>
      <c r="N8557">
        <v>1</v>
      </c>
      <c r="O8557" s="1">
        <v>44400.431745787035</v>
      </c>
    </row>
    <row r="8558" spans="2:15" x14ac:dyDescent="0.25">
      <c r="B8558" t="s">
        <v>4521</v>
      </c>
      <c r="C8558" t="str">
        <f t="shared" si="266"/>
        <v>dsolaira</v>
      </c>
      <c r="E8558" t="str">
        <f t="shared" si="267"/>
        <v/>
      </c>
      <c r="F8558" t="s">
        <v>4503</v>
      </c>
      <c r="G8558" t="s">
        <v>12763</v>
      </c>
      <c r="H8558" t="s">
        <v>12764</v>
      </c>
      <c r="I8558" s="1">
        <v>44386</v>
      </c>
      <c r="J8558" t="s">
        <v>74</v>
      </c>
      <c r="K8558">
        <v>10000</v>
      </c>
      <c r="L8558">
        <v>1</v>
      </c>
      <c r="M8558">
        <v>10000</v>
      </c>
      <c r="N8558">
        <v>1</v>
      </c>
      <c r="O8558" s="1">
        <v>44391.649744560185</v>
      </c>
    </row>
    <row r="8559" spans="2:15" x14ac:dyDescent="0.25">
      <c r="B8559" t="s">
        <v>4502</v>
      </c>
      <c r="C8559" t="str">
        <f t="shared" si="266"/>
        <v>msvillanueva</v>
      </c>
      <c r="E8559" t="str">
        <f t="shared" si="267"/>
        <v/>
      </c>
      <c r="F8559" t="s">
        <v>4503</v>
      </c>
      <c r="G8559" t="s">
        <v>12765</v>
      </c>
      <c r="H8559" t="s">
        <v>12766</v>
      </c>
      <c r="I8559" s="1">
        <v>44406</v>
      </c>
      <c r="J8559" t="s">
        <v>74</v>
      </c>
      <c r="K8559">
        <v>10000</v>
      </c>
      <c r="L8559">
        <v>1</v>
      </c>
      <c r="M8559">
        <v>10000</v>
      </c>
      <c r="N8559">
        <v>1</v>
      </c>
      <c r="O8559" s="1">
        <v>44410.37596863426</v>
      </c>
    </row>
    <row r="8560" spans="2:15" x14ac:dyDescent="0.25">
      <c r="B8560" t="s">
        <v>4524</v>
      </c>
      <c r="C8560" t="str">
        <f t="shared" si="266"/>
        <v>cosantillan</v>
      </c>
      <c r="E8560" t="str">
        <f t="shared" si="267"/>
        <v/>
      </c>
      <c r="F8560" t="s">
        <v>4503</v>
      </c>
      <c r="G8560" t="s">
        <v>12767</v>
      </c>
      <c r="H8560" t="s">
        <v>12768</v>
      </c>
      <c r="I8560" s="1">
        <v>44405</v>
      </c>
      <c r="J8560" t="s">
        <v>74</v>
      </c>
      <c r="K8560">
        <v>500</v>
      </c>
      <c r="L8560">
        <v>1</v>
      </c>
      <c r="M8560">
        <v>500</v>
      </c>
      <c r="N8560">
        <v>1</v>
      </c>
      <c r="O8560" s="1">
        <v>44407.417307361109</v>
      </c>
    </row>
    <row r="8561" spans="2:15" x14ac:dyDescent="0.25">
      <c r="B8561" t="s">
        <v>3756</v>
      </c>
      <c r="C8561" t="str">
        <f t="shared" si="266"/>
        <v>jlobsioma</v>
      </c>
      <c r="E8561" t="str">
        <f t="shared" si="267"/>
        <v/>
      </c>
      <c r="F8561" t="s">
        <v>4959</v>
      </c>
      <c r="G8561" t="s">
        <v>4960</v>
      </c>
      <c r="H8561" t="s">
        <v>4961</v>
      </c>
      <c r="I8561" s="1">
        <v>44392</v>
      </c>
      <c r="J8561" t="s">
        <v>74</v>
      </c>
      <c r="K8561">
        <v>10000</v>
      </c>
      <c r="L8561">
        <v>1</v>
      </c>
      <c r="M8561">
        <v>10000</v>
      </c>
      <c r="N8561">
        <v>1</v>
      </c>
      <c r="O8561" s="1">
        <v>44410.68990099537</v>
      </c>
    </row>
    <row r="8562" spans="2:15" x14ac:dyDescent="0.25">
      <c r="B8562" t="s">
        <v>67</v>
      </c>
      <c r="C8562" t="str">
        <f t="shared" si="266"/>
        <v>na</v>
      </c>
      <c r="E8562" t="str">
        <f t="shared" si="267"/>
        <v/>
      </c>
      <c r="F8562" t="s">
        <v>4959</v>
      </c>
      <c r="G8562" t="s">
        <v>12769</v>
      </c>
      <c r="H8562" t="s">
        <v>12770</v>
      </c>
      <c r="I8562" s="1">
        <v>44378</v>
      </c>
      <c r="J8562" t="s">
        <v>74</v>
      </c>
      <c r="K8562">
        <v>5000</v>
      </c>
      <c r="L8562">
        <v>1</v>
      </c>
      <c r="M8562">
        <v>5000</v>
      </c>
      <c r="N8562">
        <v>1</v>
      </c>
      <c r="O8562" s="1">
        <v>44390.607892858796</v>
      </c>
    </row>
    <row r="8563" spans="2:15" x14ac:dyDescent="0.25">
      <c r="B8563" t="s">
        <v>3756</v>
      </c>
      <c r="C8563" t="str">
        <f t="shared" si="266"/>
        <v>jlobsioma</v>
      </c>
      <c r="E8563" t="str">
        <f t="shared" si="267"/>
        <v/>
      </c>
      <c r="F8563" t="s">
        <v>4959</v>
      </c>
      <c r="G8563" t="s">
        <v>4962</v>
      </c>
      <c r="H8563" t="s">
        <v>4963</v>
      </c>
      <c r="I8563" s="1">
        <v>44377</v>
      </c>
      <c r="J8563" t="s">
        <v>74</v>
      </c>
      <c r="K8563">
        <v>10000</v>
      </c>
      <c r="L8563">
        <v>1</v>
      </c>
      <c r="M8563">
        <v>10000</v>
      </c>
      <c r="N8563">
        <v>1</v>
      </c>
      <c r="O8563" s="1">
        <v>44393.598031365742</v>
      </c>
    </row>
    <row r="8564" spans="2:15" x14ac:dyDescent="0.25">
      <c r="B8564" t="s">
        <v>3756</v>
      </c>
      <c r="C8564" t="str">
        <f t="shared" si="266"/>
        <v>jlobsioma</v>
      </c>
      <c r="E8564" t="str">
        <f t="shared" si="267"/>
        <v/>
      </c>
      <c r="F8564" t="s">
        <v>4959</v>
      </c>
      <c r="G8564" t="s">
        <v>12771</v>
      </c>
      <c r="H8564" t="s">
        <v>12772</v>
      </c>
      <c r="I8564" s="1">
        <v>44392</v>
      </c>
      <c r="J8564" t="s">
        <v>74</v>
      </c>
      <c r="K8564">
        <v>10000</v>
      </c>
      <c r="L8564">
        <v>1</v>
      </c>
      <c r="M8564">
        <v>10000</v>
      </c>
      <c r="N8564">
        <v>1</v>
      </c>
      <c r="O8564" s="1">
        <v>44396.364714930554</v>
      </c>
    </row>
    <row r="8565" spans="2:15" x14ac:dyDescent="0.25">
      <c r="B8565" t="s">
        <v>67</v>
      </c>
      <c r="C8565" t="str">
        <f t="shared" si="266"/>
        <v>na</v>
      </c>
      <c r="E8565" t="str">
        <f t="shared" si="267"/>
        <v/>
      </c>
      <c r="F8565" t="s">
        <v>4959</v>
      </c>
      <c r="G8565" t="s">
        <v>12773</v>
      </c>
      <c r="H8565" t="s">
        <v>12774</v>
      </c>
      <c r="I8565" s="1">
        <v>44404</v>
      </c>
      <c r="J8565" t="s">
        <v>74</v>
      </c>
      <c r="K8565">
        <v>1000</v>
      </c>
      <c r="L8565">
        <v>1</v>
      </c>
      <c r="M8565">
        <v>1000</v>
      </c>
      <c r="N8565">
        <v>1</v>
      </c>
      <c r="O8565" s="1">
        <v>44407.414710833335</v>
      </c>
    </row>
    <row r="8566" spans="2:15" x14ac:dyDescent="0.25">
      <c r="B8566" t="s">
        <v>67</v>
      </c>
      <c r="C8566" t="str">
        <f t="shared" si="266"/>
        <v>na</v>
      </c>
      <c r="E8566" t="str">
        <f t="shared" si="267"/>
        <v/>
      </c>
      <c r="F8566" t="s">
        <v>4959</v>
      </c>
      <c r="G8566" t="s">
        <v>12775</v>
      </c>
      <c r="H8566" t="s">
        <v>12776</v>
      </c>
      <c r="I8566" s="1">
        <v>44403</v>
      </c>
      <c r="J8566" t="s">
        <v>74</v>
      </c>
      <c r="K8566">
        <v>5000</v>
      </c>
      <c r="L8566">
        <v>1</v>
      </c>
      <c r="M8566">
        <v>5000</v>
      </c>
      <c r="N8566">
        <v>1</v>
      </c>
      <c r="O8566" s="1">
        <v>44405.575052777778</v>
      </c>
    </row>
    <row r="8567" spans="2:15" x14ac:dyDescent="0.25">
      <c r="B8567" t="s">
        <v>2627</v>
      </c>
      <c r="C8567" t="str">
        <f t="shared" si="266"/>
        <v>ibbeciete</v>
      </c>
      <c r="E8567" t="str">
        <f t="shared" si="267"/>
        <v/>
      </c>
      <c r="F8567" t="s">
        <v>4959</v>
      </c>
      <c r="G8567" t="s">
        <v>12777</v>
      </c>
      <c r="H8567" t="s">
        <v>12778</v>
      </c>
      <c r="I8567" s="1">
        <v>44405</v>
      </c>
      <c r="J8567" t="s">
        <v>74</v>
      </c>
      <c r="K8567">
        <v>4000</v>
      </c>
      <c r="L8567">
        <v>1</v>
      </c>
      <c r="M8567">
        <v>4000</v>
      </c>
      <c r="N8567">
        <v>1</v>
      </c>
      <c r="O8567" s="1">
        <v>44407.418812881944</v>
      </c>
    </row>
    <row r="8568" spans="2:15" x14ac:dyDescent="0.25">
      <c r="B8568" t="s">
        <v>67</v>
      </c>
      <c r="C8568" t="str">
        <f t="shared" si="266"/>
        <v>na</v>
      </c>
      <c r="E8568" t="str">
        <f t="shared" si="267"/>
        <v/>
      </c>
      <c r="F8568" t="s">
        <v>4959</v>
      </c>
      <c r="G8568" t="s">
        <v>12779</v>
      </c>
      <c r="H8568" t="s">
        <v>12780</v>
      </c>
      <c r="I8568" s="1">
        <v>44403</v>
      </c>
      <c r="J8568" t="s">
        <v>74</v>
      </c>
      <c r="K8568">
        <v>5000</v>
      </c>
      <c r="L8568">
        <v>1</v>
      </c>
      <c r="M8568">
        <v>5000</v>
      </c>
      <c r="N8568">
        <v>1</v>
      </c>
      <c r="O8568" s="1">
        <v>44405.574973680552</v>
      </c>
    </row>
    <row r="8569" spans="2:15" x14ac:dyDescent="0.25">
      <c r="B8569" t="s">
        <v>3756</v>
      </c>
      <c r="C8569" t="str">
        <f t="shared" si="266"/>
        <v>jlobsioma</v>
      </c>
      <c r="E8569" t="str">
        <f t="shared" si="267"/>
        <v/>
      </c>
      <c r="F8569" t="s">
        <v>4959</v>
      </c>
      <c r="G8569" t="s">
        <v>12781</v>
      </c>
      <c r="H8569" t="s">
        <v>12782</v>
      </c>
      <c r="I8569" s="1">
        <v>44406</v>
      </c>
      <c r="J8569" t="s">
        <v>74</v>
      </c>
      <c r="K8569">
        <v>600</v>
      </c>
      <c r="L8569">
        <v>1</v>
      </c>
      <c r="M8569">
        <v>600</v>
      </c>
      <c r="N8569">
        <v>1</v>
      </c>
      <c r="O8569" s="1">
        <v>44410.37715122685</v>
      </c>
    </row>
    <row r="8570" spans="2:15" x14ac:dyDescent="0.25">
      <c r="B8570" t="s">
        <v>3756</v>
      </c>
      <c r="C8570" t="str">
        <f t="shared" si="266"/>
        <v>jlobsioma</v>
      </c>
      <c r="E8570" t="str">
        <f t="shared" si="267"/>
        <v/>
      </c>
      <c r="F8570" t="s">
        <v>4959</v>
      </c>
      <c r="G8570" t="s">
        <v>12783</v>
      </c>
      <c r="H8570" t="s">
        <v>12784</v>
      </c>
      <c r="I8570" s="1">
        <v>44393</v>
      </c>
      <c r="J8570" t="s">
        <v>74</v>
      </c>
      <c r="K8570">
        <v>2500</v>
      </c>
      <c r="L8570">
        <v>1</v>
      </c>
      <c r="M8570">
        <v>2500</v>
      </c>
      <c r="N8570">
        <v>1</v>
      </c>
      <c r="O8570" s="1">
        <v>44400.448426620373</v>
      </c>
    </row>
    <row r="8571" spans="2:15" x14ac:dyDescent="0.25">
      <c r="B8571" t="s">
        <v>3756</v>
      </c>
      <c r="C8571" t="str">
        <f t="shared" si="266"/>
        <v>jlobsioma</v>
      </c>
      <c r="E8571" t="str">
        <f t="shared" si="267"/>
        <v/>
      </c>
      <c r="F8571" t="s">
        <v>4959</v>
      </c>
      <c r="G8571" t="s">
        <v>12785</v>
      </c>
      <c r="H8571" t="s">
        <v>12786</v>
      </c>
      <c r="I8571" s="1">
        <v>44384</v>
      </c>
      <c r="J8571" t="s">
        <v>74</v>
      </c>
      <c r="K8571">
        <v>9083.3799999999992</v>
      </c>
      <c r="L8571">
        <v>1</v>
      </c>
      <c r="M8571">
        <v>9083.3799999999992</v>
      </c>
      <c r="N8571">
        <v>1</v>
      </c>
      <c r="O8571" s="1">
        <v>44390.620921250003</v>
      </c>
    </row>
    <row r="8572" spans="2:15" x14ac:dyDescent="0.25">
      <c r="B8572" t="s">
        <v>3756</v>
      </c>
      <c r="C8572" t="str">
        <f t="shared" si="266"/>
        <v>jlobsioma</v>
      </c>
      <c r="E8572" t="str">
        <f t="shared" si="267"/>
        <v/>
      </c>
      <c r="F8572" t="s">
        <v>4959</v>
      </c>
      <c r="G8572" t="s">
        <v>4966</v>
      </c>
      <c r="H8572" t="s">
        <v>4967</v>
      </c>
      <c r="I8572" s="1">
        <v>44391</v>
      </c>
      <c r="J8572" t="s">
        <v>74</v>
      </c>
      <c r="K8572">
        <v>20000</v>
      </c>
      <c r="L8572">
        <v>1</v>
      </c>
      <c r="M8572">
        <v>20000</v>
      </c>
      <c r="N8572">
        <v>1</v>
      </c>
      <c r="O8572" s="1">
        <v>44393.601988425929</v>
      </c>
    </row>
    <row r="8573" spans="2:15" x14ac:dyDescent="0.25">
      <c r="B8573" t="s">
        <v>2797</v>
      </c>
      <c r="C8573" t="str">
        <f t="shared" si="266"/>
        <v>bgatapdasan</v>
      </c>
      <c r="E8573" t="str">
        <f t="shared" si="267"/>
        <v/>
      </c>
      <c r="F8573" t="s">
        <v>4968</v>
      </c>
      <c r="G8573" t="s">
        <v>12787</v>
      </c>
      <c r="H8573" t="s">
        <v>12788</v>
      </c>
      <c r="I8573" s="1">
        <v>44404</v>
      </c>
      <c r="J8573" t="s">
        <v>74</v>
      </c>
      <c r="K8573">
        <v>5000</v>
      </c>
      <c r="L8573">
        <v>1</v>
      </c>
      <c r="M8573">
        <v>5000</v>
      </c>
      <c r="N8573">
        <v>1</v>
      </c>
      <c r="O8573" s="1">
        <v>44407.415029398151</v>
      </c>
    </row>
    <row r="8574" spans="2:15" x14ac:dyDescent="0.25">
      <c r="B8574" t="s">
        <v>2794</v>
      </c>
      <c r="C8574" t="str">
        <f t="shared" si="266"/>
        <v>rdarcillo</v>
      </c>
      <c r="E8574" t="str">
        <f t="shared" si="267"/>
        <v/>
      </c>
      <c r="F8574" t="s">
        <v>4968</v>
      </c>
      <c r="G8574" t="s">
        <v>12789</v>
      </c>
      <c r="H8574" t="s">
        <v>12790</v>
      </c>
      <c r="I8574" s="1">
        <v>44393</v>
      </c>
      <c r="J8574" t="s">
        <v>74</v>
      </c>
      <c r="K8574">
        <v>4000</v>
      </c>
      <c r="L8574">
        <v>1</v>
      </c>
      <c r="M8574">
        <v>4000</v>
      </c>
      <c r="N8574">
        <v>1</v>
      </c>
      <c r="O8574" s="1">
        <v>44400.450963263887</v>
      </c>
    </row>
    <row r="8575" spans="2:15" x14ac:dyDescent="0.25">
      <c r="B8575" t="s">
        <v>2797</v>
      </c>
      <c r="C8575" t="str">
        <f t="shared" si="266"/>
        <v>bgatapdasan</v>
      </c>
      <c r="E8575" t="str">
        <f t="shared" si="267"/>
        <v/>
      </c>
      <c r="F8575" t="s">
        <v>4968</v>
      </c>
      <c r="G8575" t="s">
        <v>12791</v>
      </c>
      <c r="H8575" t="s">
        <v>12792</v>
      </c>
      <c r="I8575" s="1">
        <v>44390</v>
      </c>
      <c r="J8575" t="s">
        <v>74</v>
      </c>
      <c r="K8575">
        <v>3000</v>
      </c>
      <c r="L8575">
        <v>1</v>
      </c>
      <c r="M8575">
        <v>3000</v>
      </c>
      <c r="N8575">
        <v>1</v>
      </c>
      <c r="O8575" s="1">
        <v>44392.690939004628</v>
      </c>
    </row>
    <row r="8576" spans="2:15" x14ac:dyDescent="0.25">
      <c r="B8576" t="s">
        <v>2797</v>
      </c>
      <c r="C8576" t="str">
        <f t="shared" si="266"/>
        <v>bgatapdasan</v>
      </c>
      <c r="E8576" t="str">
        <f t="shared" si="267"/>
        <v/>
      </c>
      <c r="F8576" t="s">
        <v>4968</v>
      </c>
      <c r="G8576" t="s">
        <v>4969</v>
      </c>
      <c r="H8576" t="s">
        <v>4970</v>
      </c>
      <c r="I8576" s="1">
        <v>44396</v>
      </c>
      <c r="J8576" t="s">
        <v>74</v>
      </c>
      <c r="K8576">
        <v>1000</v>
      </c>
      <c r="L8576">
        <v>1</v>
      </c>
      <c r="M8576">
        <v>1000</v>
      </c>
      <c r="N8576">
        <v>1</v>
      </c>
      <c r="O8576" s="1">
        <v>44400.452363495373</v>
      </c>
    </row>
    <row r="8577" spans="2:15" x14ac:dyDescent="0.25">
      <c r="B8577" t="s">
        <v>2797</v>
      </c>
      <c r="C8577" t="str">
        <f t="shared" si="266"/>
        <v>bgatapdasan</v>
      </c>
      <c r="E8577" t="str">
        <f t="shared" si="267"/>
        <v/>
      </c>
      <c r="F8577" t="s">
        <v>4968</v>
      </c>
      <c r="G8577" t="s">
        <v>4969</v>
      </c>
      <c r="H8577" t="s">
        <v>4970</v>
      </c>
      <c r="I8577" s="1">
        <v>44405</v>
      </c>
      <c r="J8577" t="s">
        <v>74</v>
      </c>
      <c r="K8577">
        <v>500</v>
      </c>
      <c r="L8577">
        <v>1</v>
      </c>
      <c r="M8577">
        <v>500</v>
      </c>
      <c r="N8577">
        <v>1</v>
      </c>
      <c r="O8577" s="1">
        <v>44407.418930277781</v>
      </c>
    </row>
    <row r="8578" spans="2:15" x14ac:dyDescent="0.25">
      <c r="B8578" t="s">
        <v>2794</v>
      </c>
      <c r="C8578" t="str">
        <f t="shared" si="266"/>
        <v>rdarcillo</v>
      </c>
      <c r="E8578" t="str">
        <f t="shared" si="267"/>
        <v/>
      </c>
      <c r="F8578" t="s">
        <v>4968</v>
      </c>
      <c r="G8578" t="s">
        <v>4971</v>
      </c>
      <c r="H8578" t="s">
        <v>2817</v>
      </c>
      <c r="I8578" s="1">
        <v>44403</v>
      </c>
      <c r="J8578" t="s">
        <v>74</v>
      </c>
      <c r="K8578">
        <v>10000</v>
      </c>
      <c r="L8578">
        <v>1</v>
      </c>
      <c r="M8578">
        <v>10000</v>
      </c>
      <c r="N8578">
        <v>1</v>
      </c>
      <c r="O8578" s="1">
        <v>44405.575087418983</v>
      </c>
    </row>
    <row r="8579" spans="2:15" x14ac:dyDescent="0.25">
      <c r="B8579" t="s">
        <v>67</v>
      </c>
      <c r="C8579" t="str">
        <f t="shared" ref="C8579:C8642" si="268">MID(B8579,FIND("(",B8579)+1,FIND(")",B8579,FIND("(",B8579)+1) - FIND("(",B8579)-1)</f>
        <v>na</v>
      </c>
      <c r="E8579" t="str">
        <f t="shared" ref="E8579:E8642" si="269">IFERROR(MID(D8579,FIND("(",D8579)+1,FIND(")",D8579,FIND("(",D8579)+1) - FIND("(",D8579)-1),"")</f>
        <v/>
      </c>
      <c r="F8579" t="s">
        <v>4968</v>
      </c>
      <c r="G8579" t="s">
        <v>12793</v>
      </c>
      <c r="H8579" t="s">
        <v>12794</v>
      </c>
      <c r="I8579" s="1">
        <v>44396</v>
      </c>
      <c r="J8579" t="s">
        <v>74</v>
      </c>
      <c r="K8579">
        <v>3000</v>
      </c>
      <c r="L8579">
        <v>1</v>
      </c>
      <c r="M8579">
        <v>3000</v>
      </c>
      <c r="N8579">
        <v>1</v>
      </c>
      <c r="O8579" s="1">
        <v>44400.452529050926</v>
      </c>
    </row>
    <row r="8580" spans="2:15" x14ac:dyDescent="0.25">
      <c r="B8580" t="s">
        <v>67</v>
      </c>
      <c r="C8580" t="str">
        <f t="shared" si="268"/>
        <v>na</v>
      </c>
      <c r="E8580" t="str">
        <f t="shared" si="269"/>
        <v/>
      </c>
      <c r="F8580" t="s">
        <v>4968</v>
      </c>
      <c r="G8580" t="s">
        <v>12795</v>
      </c>
      <c r="H8580" t="s">
        <v>12796</v>
      </c>
      <c r="I8580" s="1">
        <v>44391</v>
      </c>
      <c r="J8580" t="s">
        <v>74</v>
      </c>
      <c r="K8580">
        <v>2000</v>
      </c>
      <c r="L8580">
        <v>1</v>
      </c>
      <c r="M8580">
        <v>2000</v>
      </c>
      <c r="N8580">
        <v>1</v>
      </c>
      <c r="O8580" s="1">
        <v>44400.448471527779</v>
      </c>
    </row>
    <row r="8581" spans="2:15" x14ac:dyDescent="0.25">
      <c r="B8581" t="s">
        <v>2794</v>
      </c>
      <c r="C8581" t="str">
        <f t="shared" si="268"/>
        <v>rdarcillo</v>
      </c>
      <c r="E8581" t="str">
        <f t="shared" si="269"/>
        <v/>
      </c>
      <c r="F8581" t="s">
        <v>4968</v>
      </c>
      <c r="G8581" t="s">
        <v>12797</v>
      </c>
      <c r="H8581" t="s">
        <v>12798</v>
      </c>
      <c r="I8581" s="1">
        <v>44392</v>
      </c>
      <c r="J8581" t="s">
        <v>74</v>
      </c>
      <c r="K8581">
        <v>513.66999999999996</v>
      </c>
      <c r="L8581">
        <v>1</v>
      </c>
      <c r="M8581">
        <v>513.66999999999996</v>
      </c>
      <c r="N8581">
        <v>1</v>
      </c>
      <c r="O8581" s="1">
        <v>44396.364750034722</v>
      </c>
    </row>
    <row r="8582" spans="2:15" x14ac:dyDescent="0.25">
      <c r="B8582" t="s">
        <v>2794</v>
      </c>
      <c r="C8582" t="str">
        <f t="shared" si="268"/>
        <v>rdarcillo</v>
      </c>
      <c r="E8582" t="str">
        <f t="shared" si="269"/>
        <v/>
      </c>
      <c r="F8582" t="s">
        <v>4968</v>
      </c>
      <c r="G8582" t="s">
        <v>12799</v>
      </c>
      <c r="H8582" t="s">
        <v>12800</v>
      </c>
      <c r="I8582" s="1">
        <v>44405</v>
      </c>
      <c r="J8582" t="s">
        <v>74</v>
      </c>
      <c r="K8582">
        <v>19000</v>
      </c>
      <c r="L8582">
        <v>1</v>
      </c>
      <c r="M8582">
        <v>19000</v>
      </c>
      <c r="N8582">
        <v>1</v>
      </c>
      <c r="O8582" s="1">
        <v>44407.418846909721</v>
      </c>
    </row>
    <row r="8583" spans="2:15" x14ac:dyDescent="0.25">
      <c r="B8583" t="s">
        <v>2794</v>
      </c>
      <c r="C8583" t="str">
        <f t="shared" si="268"/>
        <v>rdarcillo</v>
      </c>
      <c r="E8583" t="str">
        <f t="shared" si="269"/>
        <v/>
      </c>
      <c r="F8583" t="s">
        <v>4968</v>
      </c>
      <c r="G8583" t="s">
        <v>4976</v>
      </c>
      <c r="H8583" t="s">
        <v>4977</v>
      </c>
      <c r="I8583" s="1">
        <v>44385</v>
      </c>
      <c r="J8583" t="s">
        <v>74</v>
      </c>
      <c r="K8583">
        <v>2000</v>
      </c>
      <c r="L8583">
        <v>1</v>
      </c>
      <c r="M8583">
        <v>2000</v>
      </c>
      <c r="N8583">
        <v>1</v>
      </c>
      <c r="O8583" s="1">
        <v>44391.633158599536</v>
      </c>
    </row>
    <row r="8584" spans="2:15" x14ac:dyDescent="0.25">
      <c r="B8584" t="s">
        <v>2794</v>
      </c>
      <c r="C8584" t="str">
        <f t="shared" si="268"/>
        <v>rdarcillo</v>
      </c>
      <c r="E8584" t="str">
        <f t="shared" si="269"/>
        <v/>
      </c>
      <c r="F8584" t="s">
        <v>4968</v>
      </c>
      <c r="G8584" t="s">
        <v>12801</v>
      </c>
      <c r="H8584" t="s">
        <v>12802</v>
      </c>
      <c r="I8584" s="1">
        <v>44393</v>
      </c>
      <c r="J8584" t="s">
        <v>74</v>
      </c>
      <c r="K8584">
        <v>1000</v>
      </c>
      <c r="L8584">
        <v>1</v>
      </c>
      <c r="M8584">
        <v>1000</v>
      </c>
      <c r="N8584">
        <v>1</v>
      </c>
      <c r="O8584" s="1">
        <v>44400.451418819444</v>
      </c>
    </row>
    <row r="8585" spans="2:15" x14ac:dyDescent="0.25">
      <c r="B8585" t="s">
        <v>67</v>
      </c>
      <c r="C8585" t="str">
        <f t="shared" si="268"/>
        <v>na</v>
      </c>
      <c r="E8585" t="str">
        <f t="shared" si="269"/>
        <v/>
      </c>
      <c r="F8585" t="s">
        <v>4968</v>
      </c>
      <c r="G8585" t="s">
        <v>4978</v>
      </c>
      <c r="H8585" t="s">
        <v>4979</v>
      </c>
      <c r="I8585" s="1">
        <v>44377</v>
      </c>
      <c r="J8585" t="s">
        <v>74</v>
      </c>
      <c r="K8585">
        <v>500</v>
      </c>
      <c r="L8585">
        <v>1</v>
      </c>
      <c r="M8585">
        <v>500</v>
      </c>
      <c r="N8585">
        <v>1</v>
      </c>
      <c r="O8585" s="1">
        <v>44390.604471296298</v>
      </c>
    </row>
    <row r="8586" spans="2:15" x14ac:dyDescent="0.25">
      <c r="B8586" t="s">
        <v>67</v>
      </c>
      <c r="C8586" t="str">
        <f t="shared" si="268"/>
        <v>na</v>
      </c>
      <c r="E8586" t="str">
        <f t="shared" si="269"/>
        <v/>
      </c>
      <c r="F8586" t="s">
        <v>4968</v>
      </c>
      <c r="G8586" t="s">
        <v>4978</v>
      </c>
      <c r="H8586" t="s">
        <v>4979</v>
      </c>
      <c r="I8586" s="1">
        <v>44393</v>
      </c>
      <c r="J8586" t="s">
        <v>74</v>
      </c>
      <c r="K8586">
        <v>500</v>
      </c>
      <c r="L8586">
        <v>1</v>
      </c>
      <c r="M8586">
        <v>500</v>
      </c>
      <c r="N8586">
        <v>1</v>
      </c>
      <c r="O8586" s="1">
        <v>44400.451723182872</v>
      </c>
    </row>
    <row r="8587" spans="2:15" x14ac:dyDescent="0.25">
      <c r="B8587" t="s">
        <v>2794</v>
      </c>
      <c r="C8587" t="str">
        <f t="shared" si="268"/>
        <v>rdarcillo</v>
      </c>
      <c r="E8587" t="str">
        <f t="shared" si="269"/>
        <v/>
      </c>
      <c r="F8587" t="s">
        <v>4968</v>
      </c>
      <c r="G8587" t="s">
        <v>12803</v>
      </c>
      <c r="H8587" t="s">
        <v>12804</v>
      </c>
      <c r="I8587" s="1">
        <v>44403</v>
      </c>
      <c r="J8587" t="s">
        <v>74</v>
      </c>
      <c r="K8587">
        <v>79163</v>
      </c>
      <c r="L8587">
        <v>1</v>
      </c>
      <c r="M8587">
        <v>79163</v>
      </c>
      <c r="N8587">
        <v>1</v>
      </c>
      <c r="O8587" s="1">
        <v>44405.575146180556</v>
      </c>
    </row>
    <row r="8588" spans="2:15" x14ac:dyDescent="0.25">
      <c r="B8588" t="s">
        <v>2794</v>
      </c>
      <c r="C8588" t="str">
        <f t="shared" si="268"/>
        <v>rdarcillo</v>
      </c>
      <c r="E8588" t="str">
        <f t="shared" si="269"/>
        <v/>
      </c>
      <c r="F8588" t="s">
        <v>4968</v>
      </c>
      <c r="G8588" t="s">
        <v>12805</v>
      </c>
      <c r="H8588" t="s">
        <v>12806</v>
      </c>
      <c r="I8588" s="1">
        <v>44391</v>
      </c>
      <c r="J8588" t="s">
        <v>74</v>
      </c>
      <c r="K8588">
        <v>5000</v>
      </c>
      <c r="L8588">
        <v>1</v>
      </c>
      <c r="M8588">
        <v>5000</v>
      </c>
      <c r="N8588">
        <v>1</v>
      </c>
      <c r="O8588" s="1">
        <v>44393.602034097225</v>
      </c>
    </row>
    <row r="8589" spans="2:15" x14ac:dyDescent="0.25">
      <c r="B8589" t="s">
        <v>67</v>
      </c>
      <c r="C8589" t="str">
        <f t="shared" si="268"/>
        <v>na</v>
      </c>
      <c r="E8589" t="str">
        <f t="shared" si="269"/>
        <v/>
      </c>
      <c r="F8589" t="s">
        <v>4968</v>
      </c>
      <c r="G8589" t="s">
        <v>12807</v>
      </c>
      <c r="H8589" t="s">
        <v>12808</v>
      </c>
      <c r="I8589" s="1">
        <v>44389</v>
      </c>
      <c r="J8589" t="s">
        <v>74</v>
      </c>
      <c r="K8589">
        <v>4000</v>
      </c>
      <c r="L8589">
        <v>1</v>
      </c>
      <c r="M8589">
        <v>4000</v>
      </c>
      <c r="N8589">
        <v>1</v>
      </c>
      <c r="O8589" s="1">
        <v>44392.690235300928</v>
      </c>
    </row>
    <row r="8590" spans="2:15" x14ac:dyDescent="0.25">
      <c r="B8590" t="s">
        <v>2794</v>
      </c>
      <c r="C8590" t="str">
        <f t="shared" si="268"/>
        <v>rdarcillo</v>
      </c>
      <c r="E8590" t="str">
        <f t="shared" si="269"/>
        <v/>
      </c>
      <c r="F8590" t="s">
        <v>4968</v>
      </c>
      <c r="G8590" t="s">
        <v>12809</v>
      </c>
      <c r="H8590" t="s">
        <v>12810</v>
      </c>
      <c r="I8590" s="1">
        <v>44398</v>
      </c>
      <c r="J8590" t="s">
        <v>74</v>
      </c>
      <c r="K8590">
        <v>1000</v>
      </c>
      <c r="L8590">
        <v>1</v>
      </c>
      <c r="M8590">
        <v>1000</v>
      </c>
      <c r="N8590">
        <v>1</v>
      </c>
      <c r="O8590" s="1">
        <v>44400.670182905094</v>
      </c>
    </row>
    <row r="8591" spans="2:15" x14ac:dyDescent="0.25">
      <c r="B8591" t="s">
        <v>2794</v>
      </c>
      <c r="C8591" t="str">
        <f t="shared" si="268"/>
        <v>rdarcillo</v>
      </c>
      <c r="E8591" t="str">
        <f t="shared" si="269"/>
        <v/>
      </c>
      <c r="F8591" t="s">
        <v>4968</v>
      </c>
      <c r="G8591" t="s">
        <v>12811</v>
      </c>
      <c r="H8591" t="s">
        <v>12812</v>
      </c>
      <c r="I8591" s="1">
        <v>44404</v>
      </c>
      <c r="J8591" t="s">
        <v>74</v>
      </c>
      <c r="K8591">
        <v>18399</v>
      </c>
      <c r="L8591">
        <v>1</v>
      </c>
      <c r="M8591">
        <v>18399</v>
      </c>
      <c r="N8591">
        <v>1</v>
      </c>
      <c r="O8591" s="1">
        <v>44407.414761874999</v>
      </c>
    </row>
    <row r="8592" spans="2:15" x14ac:dyDescent="0.25">
      <c r="B8592" t="s">
        <v>2794</v>
      </c>
      <c r="C8592" t="str">
        <f t="shared" si="268"/>
        <v>rdarcillo</v>
      </c>
      <c r="E8592" t="str">
        <f t="shared" si="269"/>
        <v/>
      </c>
      <c r="F8592" t="s">
        <v>4968</v>
      </c>
      <c r="G8592" t="s">
        <v>12813</v>
      </c>
      <c r="H8592" t="s">
        <v>12814</v>
      </c>
      <c r="I8592" s="1">
        <v>44389</v>
      </c>
      <c r="J8592" t="s">
        <v>74</v>
      </c>
      <c r="K8592">
        <v>19968.71</v>
      </c>
      <c r="L8592">
        <v>1</v>
      </c>
      <c r="M8592">
        <v>19968.71</v>
      </c>
      <c r="N8592">
        <v>1</v>
      </c>
      <c r="O8592" s="1">
        <v>44392.690167314817</v>
      </c>
    </row>
    <row r="8593" spans="2:15" x14ac:dyDescent="0.25">
      <c r="B8593" t="s">
        <v>67</v>
      </c>
      <c r="C8593" t="str">
        <f t="shared" si="268"/>
        <v>na</v>
      </c>
      <c r="E8593" t="str">
        <f t="shared" si="269"/>
        <v/>
      </c>
      <c r="F8593" t="s">
        <v>4968</v>
      </c>
      <c r="G8593" t="s">
        <v>12815</v>
      </c>
      <c r="H8593" t="s">
        <v>12816</v>
      </c>
      <c r="I8593" s="1">
        <v>44385</v>
      </c>
      <c r="J8593" t="s">
        <v>74</v>
      </c>
      <c r="K8593">
        <v>2000</v>
      </c>
      <c r="L8593">
        <v>1</v>
      </c>
      <c r="M8593">
        <v>2000</v>
      </c>
      <c r="N8593">
        <v>1</v>
      </c>
      <c r="O8593" s="1">
        <v>44391.633269675927</v>
      </c>
    </row>
    <row r="8594" spans="2:15" x14ac:dyDescent="0.25">
      <c r="B8594" t="s">
        <v>2797</v>
      </c>
      <c r="C8594" t="str">
        <f t="shared" si="268"/>
        <v>bgatapdasan</v>
      </c>
      <c r="E8594" t="str">
        <f t="shared" si="269"/>
        <v/>
      </c>
      <c r="F8594" t="s">
        <v>4968</v>
      </c>
      <c r="G8594" t="s">
        <v>12815</v>
      </c>
      <c r="H8594" t="s">
        <v>12816</v>
      </c>
      <c r="I8594" s="1">
        <v>44404</v>
      </c>
      <c r="J8594" t="s">
        <v>74</v>
      </c>
      <c r="K8594">
        <v>2000</v>
      </c>
      <c r="L8594">
        <v>1</v>
      </c>
      <c r="M8594">
        <v>2000</v>
      </c>
      <c r="N8594">
        <v>1</v>
      </c>
      <c r="O8594" s="1">
        <v>44407.414817708333</v>
      </c>
    </row>
    <row r="8595" spans="2:15" x14ac:dyDescent="0.25">
      <c r="B8595" t="s">
        <v>2794</v>
      </c>
      <c r="C8595" t="str">
        <f t="shared" si="268"/>
        <v>rdarcillo</v>
      </c>
      <c r="E8595" t="str">
        <f t="shared" si="269"/>
        <v/>
      </c>
      <c r="F8595" t="s">
        <v>4968</v>
      </c>
      <c r="G8595" t="s">
        <v>12817</v>
      </c>
      <c r="H8595" t="s">
        <v>12818</v>
      </c>
      <c r="I8595" s="1">
        <v>44403</v>
      </c>
      <c r="J8595" t="s">
        <v>74</v>
      </c>
      <c r="K8595">
        <v>20000</v>
      </c>
      <c r="L8595">
        <v>1</v>
      </c>
      <c r="M8595">
        <v>20000</v>
      </c>
      <c r="N8595">
        <v>1</v>
      </c>
      <c r="O8595" s="1">
        <v>44405.575194212965</v>
      </c>
    </row>
    <row r="8596" spans="2:15" x14ac:dyDescent="0.25">
      <c r="B8596" t="s">
        <v>2797</v>
      </c>
      <c r="C8596" t="str">
        <f t="shared" si="268"/>
        <v>bgatapdasan</v>
      </c>
      <c r="E8596" t="str">
        <f t="shared" si="269"/>
        <v/>
      </c>
      <c r="F8596" t="s">
        <v>4968</v>
      </c>
      <c r="G8596" t="s">
        <v>12819</v>
      </c>
      <c r="H8596" t="s">
        <v>12820</v>
      </c>
      <c r="I8596" s="1">
        <v>44377</v>
      </c>
      <c r="J8596" t="s">
        <v>74</v>
      </c>
      <c r="K8596">
        <v>3000</v>
      </c>
      <c r="L8596">
        <v>1</v>
      </c>
      <c r="M8596">
        <v>3000</v>
      </c>
      <c r="N8596">
        <v>1</v>
      </c>
      <c r="O8596" s="1">
        <v>44390.604573298609</v>
      </c>
    </row>
    <row r="8597" spans="2:15" x14ac:dyDescent="0.25">
      <c r="B8597" t="s">
        <v>2797</v>
      </c>
      <c r="C8597" t="str">
        <f t="shared" si="268"/>
        <v>bgatapdasan</v>
      </c>
      <c r="E8597" t="str">
        <f t="shared" si="269"/>
        <v/>
      </c>
      <c r="F8597" t="s">
        <v>4968</v>
      </c>
      <c r="G8597" t="s">
        <v>12819</v>
      </c>
      <c r="H8597" t="s">
        <v>12820</v>
      </c>
      <c r="I8597" s="1">
        <v>44392</v>
      </c>
      <c r="J8597" t="s">
        <v>74</v>
      </c>
      <c r="K8597">
        <v>3000</v>
      </c>
      <c r="L8597">
        <v>1</v>
      </c>
      <c r="M8597">
        <v>3000</v>
      </c>
      <c r="N8597">
        <v>1</v>
      </c>
      <c r="O8597" s="1">
        <v>44396.364783055556</v>
      </c>
    </row>
    <row r="8598" spans="2:15" x14ac:dyDescent="0.25">
      <c r="B8598" t="s">
        <v>67</v>
      </c>
      <c r="C8598" t="str">
        <f t="shared" si="268"/>
        <v>na</v>
      </c>
      <c r="E8598" t="str">
        <f t="shared" si="269"/>
        <v/>
      </c>
      <c r="F8598" t="s">
        <v>4968</v>
      </c>
      <c r="G8598" t="s">
        <v>4982</v>
      </c>
      <c r="H8598" t="s">
        <v>4983</v>
      </c>
      <c r="I8598" s="1">
        <v>44377</v>
      </c>
      <c r="J8598" t="s">
        <v>74</v>
      </c>
      <c r="K8598">
        <v>2000</v>
      </c>
      <c r="L8598">
        <v>1</v>
      </c>
      <c r="M8598">
        <v>2000</v>
      </c>
      <c r="N8598">
        <v>1</v>
      </c>
      <c r="O8598" s="1">
        <v>44390.604524305556</v>
      </c>
    </row>
    <row r="8599" spans="2:15" x14ac:dyDescent="0.25">
      <c r="B8599" t="s">
        <v>2797</v>
      </c>
      <c r="C8599" t="str">
        <f t="shared" si="268"/>
        <v>bgatapdasan</v>
      </c>
      <c r="E8599" t="str">
        <f t="shared" si="269"/>
        <v/>
      </c>
      <c r="F8599" t="s">
        <v>4968</v>
      </c>
      <c r="G8599" t="s">
        <v>12821</v>
      </c>
      <c r="H8599" t="s">
        <v>12822</v>
      </c>
      <c r="I8599" s="1">
        <v>44393</v>
      </c>
      <c r="J8599" t="s">
        <v>74</v>
      </c>
      <c r="K8599">
        <v>5000</v>
      </c>
      <c r="L8599">
        <v>1</v>
      </c>
      <c r="M8599">
        <v>5000</v>
      </c>
      <c r="N8599">
        <v>1</v>
      </c>
      <c r="O8599" s="1">
        <v>44400.451921643522</v>
      </c>
    </row>
    <row r="8600" spans="2:15" x14ac:dyDescent="0.25">
      <c r="B8600" t="s">
        <v>2794</v>
      </c>
      <c r="C8600" t="str">
        <f t="shared" si="268"/>
        <v>rdarcillo</v>
      </c>
      <c r="E8600" t="str">
        <f t="shared" si="269"/>
        <v/>
      </c>
      <c r="F8600" t="s">
        <v>4968</v>
      </c>
      <c r="G8600" t="s">
        <v>12823</v>
      </c>
      <c r="H8600" t="s">
        <v>12824</v>
      </c>
      <c r="I8600" s="1">
        <v>44406</v>
      </c>
      <c r="J8600" t="s">
        <v>74</v>
      </c>
      <c r="K8600">
        <v>40000</v>
      </c>
      <c r="L8600">
        <v>1</v>
      </c>
      <c r="M8600">
        <v>40000</v>
      </c>
      <c r="N8600">
        <v>1</v>
      </c>
      <c r="O8600" s="1">
        <v>44410.377196875001</v>
      </c>
    </row>
    <row r="8601" spans="2:15" x14ac:dyDescent="0.25">
      <c r="B8601" t="s">
        <v>2794</v>
      </c>
      <c r="C8601" t="str">
        <f t="shared" si="268"/>
        <v>rdarcillo</v>
      </c>
      <c r="E8601" t="str">
        <f t="shared" si="269"/>
        <v/>
      </c>
      <c r="F8601" t="s">
        <v>4968</v>
      </c>
      <c r="G8601" t="s">
        <v>4990</v>
      </c>
      <c r="H8601" t="s">
        <v>4991</v>
      </c>
      <c r="I8601" s="1">
        <v>44393</v>
      </c>
      <c r="J8601" t="s">
        <v>74</v>
      </c>
      <c r="K8601">
        <v>50000</v>
      </c>
      <c r="L8601">
        <v>1</v>
      </c>
      <c r="M8601">
        <v>50000</v>
      </c>
      <c r="N8601">
        <v>1</v>
      </c>
      <c r="O8601" s="1">
        <v>44400.451759953707</v>
      </c>
    </row>
    <row r="8602" spans="2:15" x14ac:dyDescent="0.25">
      <c r="B8602" t="s">
        <v>67</v>
      </c>
      <c r="C8602" t="str">
        <f t="shared" si="268"/>
        <v>na</v>
      </c>
      <c r="E8602" t="str">
        <f t="shared" si="269"/>
        <v/>
      </c>
      <c r="F8602" t="s">
        <v>4968</v>
      </c>
      <c r="G8602" t="s">
        <v>4992</v>
      </c>
      <c r="H8602" t="s">
        <v>4993</v>
      </c>
      <c r="I8602" s="1">
        <v>44389</v>
      </c>
      <c r="J8602" t="s">
        <v>74</v>
      </c>
      <c r="K8602">
        <v>15000</v>
      </c>
      <c r="L8602">
        <v>1</v>
      </c>
      <c r="M8602">
        <v>15000</v>
      </c>
      <c r="N8602">
        <v>1</v>
      </c>
      <c r="O8602" s="1">
        <v>44392.69033784722</v>
      </c>
    </row>
    <row r="8603" spans="2:15" x14ac:dyDescent="0.25">
      <c r="B8603" t="s">
        <v>2797</v>
      </c>
      <c r="C8603" t="str">
        <f t="shared" si="268"/>
        <v>bgatapdasan</v>
      </c>
      <c r="E8603" t="str">
        <f t="shared" si="269"/>
        <v/>
      </c>
      <c r="F8603" t="s">
        <v>4968</v>
      </c>
      <c r="G8603" t="s">
        <v>12825</v>
      </c>
      <c r="H8603" t="s">
        <v>12826</v>
      </c>
      <c r="I8603" s="1">
        <v>44404</v>
      </c>
      <c r="J8603" t="s">
        <v>74</v>
      </c>
      <c r="K8603">
        <v>20000</v>
      </c>
      <c r="L8603">
        <v>1</v>
      </c>
      <c r="M8603">
        <v>20000</v>
      </c>
      <c r="N8603">
        <v>1</v>
      </c>
      <c r="O8603" s="1">
        <v>44407.415065972222</v>
      </c>
    </row>
    <row r="8604" spans="2:15" x14ac:dyDescent="0.25">
      <c r="B8604" t="s">
        <v>67</v>
      </c>
      <c r="C8604" t="str">
        <f t="shared" si="268"/>
        <v>na</v>
      </c>
      <c r="E8604" t="str">
        <f t="shared" si="269"/>
        <v/>
      </c>
      <c r="F8604" t="s">
        <v>4968</v>
      </c>
      <c r="G8604" t="s">
        <v>12827</v>
      </c>
      <c r="H8604" t="s">
        <v>12828</v>
      </c>
      <c r="I8604" s="1">
        <v>44389</v>
      </c>
      <c r="J8604" t="s">
        <v>74</v>
      </c>
      <c r="K8604">
        <v>15000</v>
      </c>
      <c r="L8604">
        <v>1</v>
      </c>
      <c r="M8604">
        <v>15000</v>
      </c>
      <c r="N8604">
        <v>1</v>
      </c>
      <c r="O8604" s="1">
        <v>44392.690560682873</v>
      </c>
    </row>
    <row r="8605" spans="2:15" x14ac:dyDescent="0.25">
      <c r="B8605" t="s">
        <v>2797</v>
      </c>
      <c r="C8605" t="str">
        <f t="shared" si="268"/>
        <v>bgatapdasan</v>
      </c>
      <c r="E8605" t="str">
        <f t="shared" si="269"/>
        <v/>
      </c>
      <c r="F8605" t="s">
        <v>4968</v>
      </c>
      <c r="G8605" t="s">
        <v>4996</v>
      </c>
      <c r="H8605" t="s">
        <v>4997</v>
      </c>
      <c r="I8605" s="1">
        <v>44390</v>
      </c>
      <c r="J8605" t="s">
        <v>74</v>
      </c>
      <c r="K8605">
        <v>2000</v>
      </c>
      <c r="L8605">
        <v>1</v>
      </c>
      <c r="M8605">
        <v>2000</v>
      </c>
      <c r="N8605">
        <v>1</v>
      </c>
      <c r="O8605" s="1">
        <v>44392.690981828702</v>
      </c>
    </row>
    <row r="8606" spans="2:15" x14ac:dyDescent="0.25">
      <c r="B8606" t="s">
        <v>2794</v>
      </c>
      <c r="C8606" t="str">
        <f t="shared" si="268"/>
        <v>rdarcillo</v>
      </c>
      <c r="E8606" t="str">
        <f t="shared" si="269"/>
        <v/>
      </c>
      <c r="F8606" t="s">
        <v>4968</v>
      </c>
      <c r="G8606" t="s">
        <v>12829</v>
      </c>
      <c r="H8606" t="s">
        <v>12830</v>
      </c>
      <c r="I8606" s="1">
        <v>44386</v>
      </c>
      <c r="J8606" t="s">
        <v>74</v>
      </c>
      <c r="K8606">
        <v>3000</v>
      </c>
      <c r="L8606">
        <v>1</v>
      </c>
      <c r="M8606">
        <v>3000</v>
      </c>
      <c r="N8606">
        <v>1</v>
      </c>
      <c r="O8606" s="1">
        <v>44391.650280787035</v>
      </c>
    </row>
    <row r="8607" spans="2:15" x14ac:dyDescent="0.25">
      <c r="B8607" t="s">
        <v>2794</v>
      </c>
      <c r="C8607" t="str">
        <f t="shared" si="268"/>
        <v>rdarcillo</v>
      </c>
      <c r="E8607" t="str">
        <f t="shared" si="269"/>
        <v/>
      </c>
      <c r="F8607" t="s">
        <v>4968</v>
      </c>
      <c r="G8607" t="s">
        <v>12831</v>
      </c>
      <c r="H8607" t="s">
        <v>12832</v>
      </c>
      <c r="I8607" s="1">
        <v>44393</v>
      </c>
      <c r="J8607" t="s">
        <v>74</v>
      </c>
      <c r="K8607">
        <v>500</v>
      </c>
      <c r="L8607">
        <v>1</v>
      </c>
      <c r="M8607">
        <v>500</v>
      </c>
      <c r="N8607">
        <v>1</v>
      </c>
      <c r="O8607" s="1">
        <v>44400.45182800926</v>
      </c>
    </row>
    <row r="8608" spans="2:15" x14ac:dyDescent="0.25">
      <c r="B8608" t="s">
        <v>2794</v>
      </c>
      <c r="C8608" t="str">
        <f t="shared" si="268"/>
        <v>rdarcillo</v>
      </c>
      <c r="E8608" t="str">
        <f t="shared" si="269"/>
        <v/>
      </c>
      <c r="F8608" t="s">
        <v>4968</v>
      </c>
      <c r="G8608" t="s">
        <v>12833</v>
      </c>
      <c r="H8608" t="s">
        <v>12834</v>
      </c>
      <c r="I8608" s="1">
        <v>44378</v>
      </c>
      <c r="J8608" t="s">
        <v>74</v>
      </c>
      <c r="K8608">
        <v>1000</v>
      </c>
      <c r="L8608">
        <v>1</v>
      </c>
      <c r="M8608">
        <v>1000</v>
      </c>
      <c r="N8608">
        <v>1</v>
      </c>
      <c r="O8608" s="1">
        <v>44390.607952002312</v>
      </c>
    </row>
    <row r="8609" spans="2:15" x14ac:dyDescent="0.25">
      <c r="B8609" t="s">
        <v>2797</v>
      </c>
      <c r="C8609" t="str">
        <f t="shared" si="268"/>
        <v>bgatapdasan</v>
      </c>
      <c r="E8609" t="str">
        <f t="shared" si="269"/>
        <v/>
      </c>
      <c r="F8609" t="s">
        <v>4968</v>
      </c>
      <c r="G8609" t="s">
        <v>12835</v>
      </c>
      <c r="H8609" t="s">
        <v>12836</v>
      </c>
      <c r="I8609" s="1">
        <v>44393</v>
      </c>
      <c r="J8609" t="s">
        <v>74</v>
      </c>
      <c r="K8609">
        <v>4500</v>
      </c>
      <c r="L8609">
        <v>1</v>
      </c>
      <c r="M8609">
        <v>4500</v>
      </c>
      <c r="N8609">
        <v>1</v>
      </c>
      <c r="O8609" s="1">
        <v>44400.463449953706</v>
      </c>
    </row>
    <row r="8610" spans="2:15" x14ac:dyDescent="0.25">
      <c r="B8610" t="s">
        <v>67</v>
      </c>
      <c r="C8610" t="str">
        <f t="shared" si="268"/>
        <v>na</v>
      </c>
      <c r="E8610" t="str">
        <f t="shared" si="269"/>
        <v/>
      </c>
      <c r="F8610" t="s">
        <v>4968</v>
      </c>
      <c r="G8610" t="s">
        <v>12837</v>
      </c>
      <c r="H8610" t="s">
        <v>12838</v>
      </c>
      <c r="I8610" s="1">
        <v>44406</v>
      </c>
      <c r="J8610" t="s">
        <v>74</v>
      </c>
      <c r="K8610">
        <v>3000</v>
      </c>
      <c r="L8610">
        <v>1</v>
      </c>
      <c r="M8610">
        <v>3000</v>
      </c>
      <c r="N8610">
        <v>1</v>
      </c>
      <c r="O8610" s="1">
        <v>44410.37728645833</v>
      </c>
    </row>
    <row r="8611" spans="2:15" x14ac:dyDescent="0.25">
      <c r="B8611" t="s">
        <v>67</v>
      </c>
      <c r="C8611" t="str">
        <f t="shared" si="268"/>
        <v>na</v>
      </c>
      <c r="E8611" t="str">
        <f t="shared" si="269"/>
        <v/>
      </c>
      <c r="F8611" t="s">
        <v>4968</v>
      </c>
      <c r="G8611" t="s">
        <v>4998</v>
      </c>
      <c r="H8611" t="s">
        <v>4999</v>
      </c>
      <c r="I8611" s="1">
        <v>44389</v>
      </c>
      <c r="J8611" t="s">
        <v>74</v>
      </c>
      <c r="K8611">
        <v>1000</v>
      </c>
      <c r="L8611">
        <v>1</v>
      </c>
      <c r="M8611">
        <v>1000</v>
      </c>
      <c r="N8611">
        <v>1</v>
      </c>
      <c r="O8611" s="1">
        <v>44392.690894629632</v>
      </c>
    </row>
    <row r="8612" spans="2:15" x14ac:dyDescent="0.25">
      <c r="B8612" t="s">
        <v>2797</v>
      </c>
      <c r="C8612" t="str">
        <f t="shared" si="268"/>
        <v>bgatapdasan</v>
      </c>
      <c r="E8612" t="str">
        <f t="shared" si="269"/>
        <v/>
      </c>
      <c r="F8612" t="s">
        <v>4968</v>
      </c>
      <c r="G8612" t="s">
        <v>12839</v>
      </c>
      <c r="H8612" t="s">
        <v>12840</v>
      </c>
      <c r="I8612" s="1">
        <v>44406</v>
      </c>
      <c r="J8612" t="s">
        <v>74</v>
      </c>
      <c r="K8612">
        <v>3000</v>
      </c>
      <c r="L8612">
        <v>1</v>
      </c>
      <c r="M8612">
        <v>3000</v>
      </c>
      <c r="N8612">
        <v>1</v>
      </c>
      <c r="O8612" s="1">
        <v>44410.377374918979</v>
      </c>
    </row>
    <row r="8613" spans="2:15" x14ac:dyDescent="0.25">
      <c r="B8613" t="s">
        <v>2794</v>
      </c>
      <c r="C8613" t="str">
        <f t="shared" si="268"/>
        <v>rdarcillo</v>
      </c>
      <c r="E8613" t="str">
        <f t="shared" si="269"/>
        <v/>
      </c>
      <c r="F8613" t="s">
        <v>4968</v>
      </c>
      <c r="G8613" t="s">
        <v>12841</v>
      </c>
      <c r="H8613" t="s">
        <v>12842</v>
      </c>
      <c r="I8613" s="1">
        <v>44403</v>
      </c>
      <c r="J8613" t="s">
        <v>74</v>
      </c>
      <c r="K8613">
        <v>4000</v>
      </c>
      <c r="L8613">
        <v>1</v>
      </c>
      <c r="M8613">
        <v>4000</v>
      </c>
      <c r="N8613">
        <v>1</v>
      </c>
      <c r="O8613" s="1">
        <v>44405.575277546297</v>
      </c>
    </row>
    <row r="8614" spans="2:15" x14ac:dyDescent="0.25">
      <c r="B8614" t="s">
        <v>2794</v>
      </c>
      <c r="C8614" t="str">
        <f t="shared" si="268"/>
        <v>rdarcillo</v>
      </c>
      <c r="E8614" t="str">
        <f t="shared" si="269"/>
        <v/>
      </c>
      <c r="F8614" t="s">
        <v>4968</v>
      </c>
      <c r="G8614" t="s">
        <v>12843</v>
      </c>
      <c r="H8614" t="s">
        <v>12844</v>
      </c>
      <c r="I8614" s="1">
        <v>44406</v>
      </c>
      <c r="J8614" t="s">
        <v>74</v>
      </c>
      <c r="K8614">
        <v>3000</v>
      </c>
      <c r="L8614">
        <v>1</v>
      </c>
      <c r="M8614">
        <v>3000</v>
      </c>
      <c r="N8614">
        <v>1</v>
      </c>
      <c r="O8614" s="1">
        <v>44410.377335185185</v>
      </c>
    </row>
    <row r="8615" spans="2:15" x14ac:dyDescent="0.25">
      <c r="B8615" t="s">
        <v>67</v>
      </c>
      <c r="C8615" t="str">
        <f t="shared" si="268"/>
        <v>na</v>
      </c>
      <c r="E8615" t="str">
        <f t="shared" si="269"/>
        <v/>
      </c>
      <c r="F8615" t="s">
        <v>4968</v>
      </c>
      <c r="G8615" t="s">
        <v>5006</v>
      </c>
      <c r="H8615" t="s">
        <v>5007</v>
      </c>
      <c r="I8615" s="1">
        <v>44384</v>
      </c>
      <c r="J8615" t="s">
        <v>74</v>
      </c>
      <c r="K8615">
        <v>2000</v>
      </c>
      <c r="L8615">
        <v>1</v>
      </c>
      <c r="M8615">
        <v>2000</v>
      </c>
      <c r="N8615">
        <v>1</v>
      </c>
      <c r="O8615" s="1">
        <v>44390.620981319444</v>
      </c>
    </row>
    <row r="8616" spans="2:15" x14ac:dyDescent="0.25">
      <c r="B8616" t="s">
        <v>2797</v>
      </c>
      <c r="C8616" t="str">
        <f t="shared" si="268"/>
        <v>bgatapdasan</v>
      </c>
      <c r="E8616" t="str">
        <f t="shared" si="269"/>
        <v/>
      </c>
      <c r="F8616" t="s">
        <v>4968</v>
      </c>
      <c r="G8616" t="s">
        <v>12845</v>
      </c>
      <c r="H8616" t="s">
        <v>12846</v>
      </c>
      <c r="I8616" s="1">
        <v>44396</v>
      </c>
      <c r="J8616" t="s">
        <v>74</v>
      </c>
      <c r="K8616">
        <v>5000</v>
      </c>
      <c r="L8616">
        <v>1</v>
      </c>
      <c r="M8616">
        <v>5000</v>
      </c>
      <c r="N8616">
        <v>1</v>
      </c>
      <c r="O8616" s="1">
        <v>44400.452606053237</v>
      </c>
    </row>
    <row r="8617" spans="2:15" x14ac:dyDescent="0.25">
      <c r="B8617" t="s">
        <v>2794</v>
      </c>
      <c r="C8617" t="str">
        <f t="shared" si="268"/>
        <v>rdarcillo</v>
      </c>
      <c r="E8617" t="str">
        <f t="shared" si="269"/>
        <v/>
      </c>
      <c r="F8617" t="s">
        <v>4968</v>
      </c>
      <c r="G8617" t="s">
        <v>12847</v>
      </c>
      <c r="H8617" t="s">
        <v>12848</v>
      </c>
      <c r="I8617" s="1">
        <v>44400</v>
      </c>
      <c r="J8617" t="s">
        <v>74</v>
      </c>
      <c r="K8617">
        <v>5000</v>
      </c>
      <c r="L8617">
        <v>1</v>
      </c>
      <c r="M8617">
        <v>5000</v>
      </c>
      <c r="N8617">
        <v>1</v>
      </c>
      <c r="O8617" s="1">
        <v>44405.567876342589</v>
      </c>
    </row>
    <row r="8618" spans="2:15" x14ac:dyDescent="0.25">
      <c r="B8618" t="s">
        <v>2794</v>
      </c>
      <c r="C8618" t="str">
        <f t="shared" si="268"/>
        <v>rdarcillo</v>
      </c>
      <c r="E8618" t="str">
        <f t="shared" si="269"/>
        <v/>
      </c>
      <c r="F8618" t="s">
        <v>4968</v>
      </c>
      <c r="G8618" t="s">
        <v>12849</v>
      </c>
      <c r="H8618" t="s">
        <v>12850</v>
      </c>
      <c r="I8618" s="1">
        <v>44404</v>
      </c>
      <c r="J8618" t="s">
        <v>74</v>
      </c>
      <c r="K8618">
        <v>2050</v>
      </c>
      <c r="L8618">
        <v>1</v>
      </c>
      <c r="M8618">
        <v>2050</v>
      </c>
      <c r="N8618">
        <v>1</v>
      </c>
      <c r="O8618" s="1">
        <v>44407.41486759259</v>
      </c>
    </row>
    <row r="8619" spans="2:15" x14ac:dyDescent="0.25">
      <c r="B8619" t="s">
        <v>2797</v>
      </c>
      <c r="C8619" t="str">
        <f t="shared" si="268"/>
        <v>bgatapdasan</v>
      </c>
      <c r="E8619" t="str">
        <f t="shared" si="269"/>
        <v/>
      </c>
      <c r="F8619" t="s">
        <v>4968</v>
      </c>
      <c r="G8619" t="s">
        <v>12851</v>
      </c>
      <c r="H8619" t="s">
        <v>12852</v>
      </c>
      <c r="I8619" s="1">
        <v>44406</v>
      </c>
      <c r="J8619" t="s">
        <v>74</v>
      </c>
      <c r="K8619">
        <v>3000</v>
      </c>
      <c r="L8619">
        <v>1</v>
      </c>
      <c r="M8619">
        <v>3000</v>
      </c>
      <c r="N8619">
        <v>1</v>
      </c>
      <c r="O8619" s="1">
        <v>44410.377416898147</v>
      </c>
    </row>
    <row r="8620" spans="2:15" x14ac:dyDescent="0.25">
      <c r="B8620" t="s">
        <v>2794</v>
      </c>
      <c r="C8620" t="str">
        <f t="shared" si="268"/>
        <v>rdarcillo</v>
      </c>
      <c r="E8620" t="str">
        <f t="shared" si="269"/>
        <v/>
      </c>
      <c r="F8620" t="s">
        <v>4968</v>
      </c>
      <c r="G8620" t="s">
        <v>12853</v>
      </c>
      <c r="H8620" t="s">
        <v>12854</v>
      </c>
      <c r="I8620" s="1">
        <v>44400</v>
      </c>
      <c r="J8620" t="s">
        <v>74</v>
      </c>
      <c r="K8620">
        <v>5000</v>
      </c>
      <c r="L8620">
        <v>1</v>
      </c>
      <c r="M8620">
        <v>5000</v>
      </c>
      <c r="N8620">
        <v>1</v>
      </c>
      <c r="O8620" s="1">
        <v>44405.567919016205</v>
      </c>
    </row>
    <row r="8621" spans="2:15" x14ac:dyDescent="0.25">
      <c r="B8621" t="s">
        <v>2797</v>
      </c>
      <c r="C8621" t="str">
        <f t="shared" si="268"/>
        <v>bgatapdasan</v>
      </c>
      <c r="E8621" t="str">
        <f t="shared" si="269"/>
        <v/>
      </c>
      <c r="F8621" t="s">
        <v>4968</v>
      </c>
      <c r="G8621" t="s">
        <v>12855</v>
      </c>
      <c r="H8621" t="s">
        <v>12856</v>
      </c>
      <c r="I8621" s="1">
        <v>44404</v>
      </c>
      <c r="J8621" t="s">
        <v>74</v>
      </c>
      <c r="K8621">
        <v>500</v>
      </c>
      <c r="L8621">
        <v>1</v>
      </c>
      <c r="M8621">
        <v>500</v>
      </c>
      <c r="N8621">
        <v>1</v>
      </c>
      <c r="O8621" s="1">
        <v>44407.415097256948</v>
      </c>
    </row>
    <row r="8622" spans="2:15" x14ac:dyDescent="0.25">
      <c r="B8622" t="s">
        <v>2794</v>
      </c>
      <c r="C8622" t="str">
        <f t="shared" si="268"/>
        <v>rdarcillo</v>
      </c>
      <c r="E8622" t="str">
        <f t="shared" si="269"/>
        <v/>
      </c>
      <c r="F8622" t="s">
        <v>4968</v>
      </c>
      <c r="G8622" t="s">
        <v>5010</v>
      </c>
      <c r="H8622" t="s">
        <v>5011</v>
      </c>
      <c r="I8622" s="1">
        <v>44405</v>
      </c>
      <c r="J8622" t="s">
        <v>74</v>
      </c>
      <c r="K8622">
        <v>5000</v>
      </c>
      <c r="L8622">
        <v>1</v>
      </c>
      <c r="M8622">
        <v>5000</v>
      </c>
      <c r="N8622">
        <v>1</v>
      </c>
      <c r="O8622" s="1">
        <v>44407.418886643522</v>
      </c>
    </row>
    <row r="8623" spans="2:15" x14ac:dyDescent="0.25">
      <c r="B8623" t="s">
        <v>67</v>
      </c>
      <c r="C8623" t="str">
        <f t="shared" si="268"/>
        <v>na</v>
      </c>
      <c r="E8623" t="str">
        <f t="shared" si="269"/>
        <v/>
      </c>
      <c r="F8623" t="s">
        <v>4968</v>
      </c>
      <c r="G8623" t="s">
        <v>12857</v>
      </c>
      <c r="H8623" t="s">
        <v>12858</v>
      </c>
      <c r="I8623" s="1">
        <v>44404</v>
      </c>
      <c r="J8623" t="s">
        <v>74</v>
      </c>
      <c r="K8623">
        <v>3000</v>
      </c>
      <c r="L8623">
        <v>1</v>
      </c>
      <c r="M8623">
        <v>3000</v>
      </c>
      <c r="N8623">
        <v>1</v>
      </c>
      <c r="O8623" s="1">
        <v>44407.41495875</v>
      </c>
    </row>
    <row r="8624" spans="2:15" x14ac:dyDescent="0.25">
      <c r="B8624" t="s">
        <v>67</v>
      </c>
      <c r="C8624" t="str">
        <f t="shared" si="268"/>
        <v>na</v>
      </c>
      <c r="E8624" t="str">
        <f t="shared" si="269"/>
        <v/>
      </c>
      <c r="F8624" t="s">
        <v>4968</v>
      </c>
      <c r="G8624" t="s">
        <v>12859</v>
      </c>
      <c r="H8624" t="s">
        <v>12860</v>
      </c>
      <c r="I8624" s="1">
        <v>44390</v>
      </c>
      <c r="J8624" t="s">
        <v>74</v>
      </c>
      <c r="K8624">
        <v>1200</v>
      </c>
      <c r="L8624">
        <v>1</v>
      </c>
      <c r="M8624">
        <v>1200</v>
      </c>
      <c r="N8624">
        <v>1</v>
      </c>
      <c r="O8624" s="1">
        <v>44392.690647256946</v>
      </c>
    </row>
    <row r="8625" spans="2:15" x14ac:dyDescent="0.25">
      <c r="B8625" t="s">
        <v>2794</v>
      </c>
      <c r="C8625" t="str">
        <f t="shared" si="268"/>
        <v>rdarcillo</v>
      </c>
      <c r="E8625" t="str">
        <f t="shared" si="269"/>
        <v/>
      </c>
      <c r="F8625" t="s">
        <v>4968</v>
      </c>
      <c r="G8625" t="s">
        <v>12861</v>
      </c>
      <c r="H8625" t="s">
        <v>12862</v>
      </c>
      <c r="I8625" s="1">
        <v>44396</v>
      </c>
      <c r="J8625" t="s">
        <v>74</v>
      </c>
      <c r="K8625">
        <v>2000</v>
      </c>
      <c r="L8625">
        <v>1</v>
      </c>
      <c r="M8625">
        <v>2000</v>
      </c>
      <c r="N8625">
        <v>1</v>
      </c>
      <c r="O8625" s="1">
        <v>44400.451874537037</v>
      </c>
    </row>
    <row r="8626" spans="2:15" x14ac:dyDescent="0.25">
      <c r="B8626" t="s">
        <v>2794</v>
      </c>
      <c r="C8626" t="str">
        <f t="shared" si="268"/>
        <v>rdarcillo</v>
      </c>
      <c r="D8626" t="s">
        <v>509</v>
      </c>
      <c r="E8626" t="str">
        <f t="shared" si="269"/>
        <v>mozulueta</v>
      </c>
      <c r="F8626" t="s">
        <v>4968</v>
      </c>
      <c r="G8626" t="s">
        <v>5012</v>
      </c>
      <c r="H8626" t="s">
        <v>5013</v>
      </c>
      <c r="I8626" s="1">
        <v>44386</v>
      </c>
      <c r="J8626" t="s">
        <v>74</v>
      </c>
      <c r="K8626">
        <v>5000</v>
      </c>
      <c r="L8626">
        <v>1</v>
      </c>
      <c r="M8626">
        <v>5000</v>
      </c>
      <c r="N8626">
        <v>1</v>
      </c>
      <c r="O8626" s="1">
        <v>44391.650390509261</v>
      </c>
    </row>
    <row r="8627" spans="2:15" x14ac:dyDescent="0.25">
      <c r="B8627" t="s">
        <v>5014</v>
      </c>
      <c r="C8627" t="str">
        <f t="shared" si="268"/>
        <v>ratambe</v>
      </c>
      <c r="E8627" t="str">
        <f t="shared" si="269"/>
        <v/>
      </c>
      <c r="F8627" t="s">
        <v>5015</v>
      </c>
      <c r="G8627" t="s">
        <v>12863</v>
      </c>
      <c r="H8627" t="s">
        <v>12864</v>
      </c>
      <c r="I8627" s="1">
        <v>44400</v>
      </c>
      <c r="J8627" t="s">
        <v>74</v>
      </c>
      <c r="K8627">
        <v>500</v>
      </c>
      <c r="L8627">
        <v>1</v>
      </c>
      <c r="M8627">
        <v>500</v>
      </c>
      <c r="N8627">
        <v>1</v>
      </c>
      <c r="O8627" s="1">
        <v>44405.568862534725</v>
      </c>
    </row>
    <row r="8628" spans="2:15" x14ac:dyDescent="0.25">
      <c r="B8628" t="s">
        <v>5014</v>
      </c>
      <c r="C8628" t="str">
        <f t="shared" si="268"/>
        <v>ratambe</v>
      </c>
      <c r="E8628" t="str">
        <f t="shared" si="269"/>
        <v/>
      </c>
      <c r="F8628" t="s">
        <v>5015</v>
      </c>
      <c r="G8628" t="s">
        <v>12865</v>
      </c>
      <c r="H8628" t="s">
        <v>12866</v>
      </c>
      <c r="I8628" s="1">
        <v>44403</v>
      </c>
      <c r="J8628" t="s">
        <v>74</v>
      </c>
      <c r="K8628">
        <v>2500</v>
      </c>
      <c r="L8628">
        <v>1</v>
      </c>
      <c r="M8628">
        <v>2500</v>
      </c>
      <c r="N8628">
        <v>1</v>
      </c>
      <c r="O8628" s="1">
        <v>44405.575357789348</v>
      </c>
    </row>
    <row r="8629" spans="2:15" x14ac:dyDescent="0.25">
      <c r="B8629" t="s">
        <v>5014</v>
      </c>
      <c r="C8629" t="str">
        <f t="shared" si="268"/>
        <v>ratambe</v>
      </c>
      <c r="E8629" t="str">
        <f t="shared" si="269"/>
        <v/>
      </c>
      <c r="F8629" t="s">
        <v>5015</v>
      </c>
      <c r="G8629" t="s">
        <v>12867</v>
      </c>
      <c r="H8629" t="s">
        <v>12868</v>
      </c>
      <c r="I8629" s="1">
        <v>44391</v>
      </c>
      <c r="J8629" t="s">
        <v>74</v>
      </c>
      <c r="K8629">
        <v>500</v>
      </c>
      <c r="L8629">
        <v>1</v>
      </c>
      <c r="M8629">
        <v>500</v>
      </c>
      <c r="N8629">
        <v>1</v>
      </c>
      <c r="O8629" s="1">
        <v>44393.602102662036</v>
      </c>
    </row>
    <row r="8630" spans="2:15" x14ac:dyDescent="0.25">
      <c r="B8630" t="s">
        <v>5014</v>
      </c>
      <c r="C8630" t="str">
        <f t="shared" si="268"/>
        <v>ratambe</v>
      </c>
      <c r="E8630" t="str">
        <f t="shared" si="269"/>
        <v/>
      </c>
      <c r="F8630" t="s">
        <v>5015</v>
      </c>
      <c r="G8630" t="s">
        <v>12869</v>
      </c>
      <c r="H8630" t="s">
        <v>12870</v>
      </c>
      <c r="I8630" s="1">
        <v>44386</v>
      </c>
      <c r="J8630" t="s">
        <v>74</v>
      </c>
      <c r="K8630">
        <v>1000</v>
      </c>
      <c r="L8630">
        <v>1</v>
      </c>
      <c r="M8630">
        <v>1000</v>
      </c>
      <c r="N8630">
        <v>1</v>
      </c>
      <c r="O8630" s="1">
        <v>44391.650444444444</v>
      </c>
    </row>
    <row r="8631" spans="2:15" x14ac:dyDescent="0.25">
      <c r="B8631" t="s">
        <v>5014</v>
      </c>
      <c r="C8631" t="str">
        <f t="shared" si="268"/>
        <v>ratambe</v>
      </c>
      <c r="E8631" t="str">
        <f t="shared" si="269"/>
        <v/>
      </c>
      <c r="F8631" t="s">
        <v>5015</v>
      </c>
      <c r="G8631" t="s">
        <v>12871</v>
      </c>
      <c r="H8631" t="s">
        <v>12872</v>
      </c>
      <c r="I8631" s="1">
        <v>44399</v>
      </c>
      <c r="J8631" t="s">
        <v>74</v>
      </c>
      <c r="K8631">
        <v>1100</v>
      </c>
      <c r="L8631">
        <v>1</v>
      </c>
      <c r="M8631">
        <v>1100</v>
      </c>
      <c r="N8631">
        <v>1</v>
      </c>
      <c r="O8631" s="1">
        <v>44403.376195370372</v>
      </c>
    </row>
    <row r="8632" spans="2:15" x14ac:dyDescent="0.25">
      <c r="B8632" t="s">
        <v>5014</v>
      </c>
      <c r="C8632" t="str">
        <f t="shared" si="268"/>
        <v>ratambe</v>
      </c>
      <c r="E8632" t="str">
        <f t="shared" si="269"/>
        <v/>
      </c>
      <c r="F8632" t="s">
        <v>5015</v>
      </c>
      <c r="G8632" t="s">
        <v>5018</v>
      </c>
      <c r="H8632" t="s">
        <v>5019</v>
      </c>
      <c r="I8632" s="1">
        <v>44377</v>
      </c>
      <c r="J8632" t="s">
        <v>74</v>
      </c>
      <c r="K8632">
        <v>1500</v>
      </c>
      <c r="L8632">
        <v>1</v>
      </c>
      <c r="M8632">
        <v>1500</v>
      </c>
      <c r="N8632">
        <v>1</v>
      </c>
      <c r="O8632" s="1">
        <v>44390.604750694445</v>
      </c>
    </row>
    <row r="8633" spans="2:15" x14ac:dyDescent="0.25">
      <c r="B8633" t="s">
        <v>67</v>
      </c>
      <c r="C8633" t="str">
        <f t="shared" si="268"/>
        <v>na</v>
      </c>
      <c r="E8633" t="str">
        <f t="shared" si="269"/>
        <v/>
      </c>
      <c r="F8633" t="s">
        <v>5015</v>
      </c>
      <c r="G8633" t="s">
        <v>12873</v>
      </c>
      <c r="H8633" t="s">
        <v>12874</v>
      </c>
      <c r="I8633" s="1">
        <v>44400</v>
      </c>
      <c r="J8633" t="s">
        <v>74</v>
      </c>
      <c r="K8633">
        <v>100</v>
      </c>
      <c r="L8633">
        <v>1</v>
      </c>
      <c r="M8633">
        <v>100</v>
      </c>
      <c r="N8633">
        <v>1</v>
      </c>
      <c r="O8633" s="1">
        <v>44405.569398263891</v>
      </c>
    </row>
    <row r="8634" spans="2:15" x14ac:dyDescent="0.25">
      <c r="B8634" t="s">
        <v>5014</v>
      </c>
      <c r="C8634" t="str">
        <f t="shared" si="268"/>
        <v>ratambe</v>
      </c>
      <c r="E8634" t="str">
        <f t="shared" si="269"/>
        <v/>
      </c>
      <c r="F8634" t="s">
        <v>5015</v>
      </c>
      <c r="G8634" t="s">
        <v>12875</v>
      </c>
      <c r="H8634" t="s">
        <v>12876</v>
      </c>
      <c r="I8634" s="1">
        <v>44400</v>
      </c>
      <c r="J8634" t="s">
        <v>74</v>
      </c>
      <c r="K8634">
        <v>1500</v>
      </c>
      <c r="L8634">
        <v>1</v>
      </c>
      <c r="M8634">
        <v>1500</v>
      </c>
      <c r="N8634">
        <v>1</v>
      </c>
      <c r="O8634" s="1">
        <v>44405.569334907406</v>
      </c>
    </row>
    <row r="8635" spans="2:15" x14ac:dyDescent="0.25">
      <c r="B8635" t="s">
        <v>5014</v>
      </c>
      <c r="C8635" t="str">
        <f t="shared" si="268"/>
        <v>ratambe</v>
      </c>
      <c r="E8635" t="str">
        <f t="shared" si="269"/>
        <v/>
      </c>
      <c r="F8635" t="s">
        <v>5015</v>
      </c>
      <c r="G8635" t="s">
        <v>5020</v>
      </c>
      <c r="H8635" t="s">
        <v>5021</v>
      </c>
      <c r="I8635" s="1">
        <v>44386</v>
      </c>
      <c r="J8635" t="s">
        <v>74</v>
      </c>
      <c r="K8635">
        <v>2600</v>
      </c>
      <c r="L8635">
        <v>1</v>
      </c>
      <c r="M8635">
        <v>2600</v>
      </c>
      <c r="N8635">
        <v>1</v>
      </c>
      <c r="O8635" s="1">
        <v>44391.650487685183</v>
      </c>
    </row>
    <row r="8636" spans="2:15" x14ac:dyDescent="0.25">
      <c r="B8636" t="s">
        <v>5014</v>
      </c>
      <c r="C8636" t="str">
        <f t="shared" si="268"/>
        <v>ratambe</v>
      </c>
      <c r="E8636" t="str">
        <f t="shared" si="269"/>
        <v/>
      </c>
      <c r="F8636" t="s">
        <v>5015</v>
      </c>
      <c r="G8636" t="s">
        <v>5022</v>
      </c>
      <c r="H8636" t="s">
        <v>5023</v>
      </c>
      <c r="I8636" s="1">
        <v>44396</v>
      </c>
      <c r="J8636" t="s">
        <v>74</v>
      </c>
      <c r="K8636">
        <v>4000</v>
      </c>
      <c r="L8636">
        <v>1</v>
      </c>
      <c r="M8636">
        <v>4000</v>
      </c>
      <c r="N8636">
        <v>1</v>
      </c>
      <c r="O8636" s="1">
        <v>44400.46364814815</v>
      </c>
    </row>
    <row r="8637" spans="2:15" x14ac:dyDescent="0.25">
      <c r="B8637" t="s">
        <v>5014</v>
      </c>
      <c r="C8637" t="str">
        <f t="shared" si="268"/>
        <v>ratambe</v>
      </c>
      <c r="E8637" t="str">
        <f t="shared" si="269"/>
        <v/>
      </c>
      <c r="F8637" t="s">
        <v>5015</v>
      </c>
      <c r="G8637" t="s">
        <v>5026</v>
      </c>
      <c r="H8637" t="s">
        <v>5027</v>
      </c>
      <c r="I8637" s="1">
        <v>44379</v>
      </c>
      <c r="J8637" t="s">
        <v>74</v>
      </c>
      <c r="K8637">
        <v>10000</v>
      </c>
      <c r="L8637">
        <v>1</v>
      </c>
      <c r="M8637">
        <v>10000</v>
      </c>
      <c r="N8637">
        <v>1</v>
      </c>
      <c r="O8637" s="1">
        <v>44390.610459490737</v>
      </c>
    </row>
    <row r="8638" spans="2:15" x14ac:dyDescent="0.25">
      <c r="B8638" t="s">
        <v>5014</v>
      </c>
      <c r="C8638" t="str">
        <f t="shared" si="268"/>
        <v>ratambe</v>
      </c>
      <c r="E8638" t="str">
        <f t="shared" si="269"/>
        <v/>
      </c>
      <c r="F8638" t="s">
        <v>5015</v>
      </c>
      <c r="G8638" t="s">
        <v>5028</v>
      </c>
      <c r="H8638" t="s">
        <v>5029</v>
      </c>
      <c r="I8638" s="1">
        <v>44379</v>
      </c>
      <c r="J8638" t="s">
        <v>74</v>
      </c>
      <c r="K8638">
        <v>4000</v>
      </c>
      <c r="L8638">
        <v>1</v>
      </c>
      <c r="M8638">
        <v>4000</v>
      </c>
      <c r="N8638">
        <v>1</v>
      </c>
      <c r="O8638" s="1">
        <v>44390.610775925925</v>
      </c>
    </row>
    <row r="8639" spans="2:15" x14ac:dyDescent="0.25">
      <c r="B8639" t="s">
        <v>5014</v>
      </c>
      <c r="C8639" t="str">
        <f t="shared" si="268"/>
        <v>ratambe</v>
      </c>
      <c r="E8639" t="str">
        <f t="shared" si="269"/>
        <v/>
      </c>
      <c r="F8639" t="s">
        <v>5015</v>
      </c>
      <c r="G8639" t="s">
        <v>5028</v>
      </c>
      <c r="H8639" t="s">
        <v>5029</v>
      </c>
      <c r="I8639" s="1">
        <v>44396</v>
      </c>
      <c r="J8639" t="s">
        <v>74</v>
      </c>
      <c r="K8639">
        <v>4000</v>
      </c>
      <c r="L8639">
        <v>1</v>
      </c>
      <c r="M8639">
        <v>4000</v>
      </c>
      <c r="N8639">
        <v>1</v>
      </c>
      <c r="O8639" s="1">
        <v>44400.452740659719</v>
      </c>
    </row>
    <row r="8640" spans="2:15" x14ac:dyDescent="0.25">
      <c r="B8640" t="s">
        <v>5014</v>
      </c>
      <c r="C8640" t="str">
        <f t="shared" si="268"/>
        <v>ratambe</v>
      </c>
      <c r="E8640" t="str">
        <f t="shared" si="269"/>
        <v/>
      </c>
      <c r="F8640" t="s">
        <v>5015</v>
      </c>
      <c r="G8640" t="s">
        <v>5028</v>
      </c>
      <c r="H8640" t="s">
        <v>5029</v>
      </c>
      <c r="I8640" s="1">
        <v>44399</v>
      </c>
      <c r="J8640" t="s">
        <v>74</v>
      </c>
      <c r="K8640">
        <v>4000</v>
      </c>
      <c r="L8640">
        <v>1</v>
      </c>
      <c r="M8640">
        <v>4000</v>
      </c>
      <c r="N8640">
        <v>1</v>
      </c>
      <c r="O8640" s="1">
        <v>44403.376240625003</v>
      </c>
    </row>
    <row r="8641" spans="2:15" x14ac:dyDescent="0.25">
      <c r="B8641" t="s">
        <v>5014</v>
      </c>
      <c r="C8641" t="str">
        <f t="shared" si="268"/>
        <v>ratambe</v>
      </c>
      <c r="E8641" t="str">
        <f t="shared" si="269"/>
        <v/>
      </c>
      <c r="F8641" t="s">
        <v>5015</v>
      </c>
      <c r="G8641" t="s">
        <v>12877</v>
      </c>
      <c r="H8641" t="s">
        <v>12878</v>
      </c>
      <c r="I8641" s="1">
        <v>44396</v>
      </c>
      <c r="J8641" t="s">
        <v>74</v>
      </c>
      <c r="K8641">
        <v>4000</v>
      </c>
      <c r="L8641">
        <v>1</v>
      </c>
      <c r="M8641">
        <v>4000</v>
      </c>
      <c r="N8641">
        <v>1</v>
      </c>
      <c r="O8641" s="1">
        <v>44400.452782326392</v>
      </c>
    </row>
    <row r="8642" spans="2:15" x14ac:dyDescent="0.25">
      <c r="B8642" t="s">
        <v>3820</v>
      </c>
      <c r="C8642" t="str">
        <f t="shared" si="268"/>
        <v>jahdemello</v>
      </c>
      <c r="E8642" t="str">
        <f t="shared" si="269"/>
        <v/>
      </c>
      <c r="F8642" t="s">
        <v>5015</v>
      </c>
      <c r="G8642" t="s">
        <v>12879</v>
      </c>
      <c r="H8642" t="s">
        <v>12880</v>
      </c>
      <c r="I8642" s="1">
        <v>44405</v>
      </c>
      <c r="J8642" t="s">
        <v>74</v>
      </c>
      <c r="K8642">
        <v>5000</v>
      </c>
      <c r="L8642">
        <v>1</v>
      </c>
      <c r="M8642">
        <v>5000</v>
      </c>
      <c r="N8642">
        <v>1</v>
      </c>
      <c r="O8642" s="1">
        <v>44407.418962187498</v>
      </c>
    </row>
    <row r="8643" spans="2:15" x14ac:dyDescent="0.25">
      <c r="B8643" t="s">
        <v>5014</v>
      </c>
      <c r="C8643" t="str">
        <f t="shared" ref="C8643:C8706" si="270">MID(B8643,FIND("(",B8643)+1,FIND(")",B8643,FIND("(",B8643)+1) - FIND("(",B8643)-1)</f>
        <v>ratambe</v>
      </c>
      <c r="E8643" t="str">
        <f t="shared" ref="E8643:E8706" si="271">IFERROR(MID(D8643,FIND("(",D8643)+1,FIND(")",D8643,FIND("(",D8643)+1) - FIND("(",D8643)-1),"")</f>
        <v/>
      </c>
      <c r="F8643" t="s">
        <v>5015</v>
      </c>
      <c r="G8643" t="s">
        <v>12881</v>
      </c>
      <c r="H8643" t="s">
        <v>12882</v>
      </c>
      <c r="I8643" s="1">
        <v>44384</v>
      </c>
      <c r="J8643" t="s">
        <v>74</v>
      </c>
      <c r="K8643">
        <v>1000</v>
      </c>
      <c r="L8643">
        <v>1</v>
      </c>
      <c r="M8643">
        <v>1000</v>
      </c>
      <c r="N8643">
        <v>1</v>
      </c>
      <c r="O8643" s="1">
        <v>44390.621023495369</v>
      </c>
    </row>
    <row r="8644" spans="2:15" x14ac:dyDescent="0.25">
      <c r="B8644" t="s">
        <v>5014</v>
      </c>
      <c r="C8644" t="str">
        <f t="shared" si="270"/>
        <v>ratambe</v>
      </c>
      <c r="E8644" t="str">
        <f t="shared" si="271"/>
        <v/>
      </c>
      <c r="F8644" t="s">
        <v>5015</v>
      </c>
      <c r="G8644" t="s">
        <v>12883</v>
      </c>
      <c r="H8644" t="s">
        <v>12884</v>
      </c>
      <c r="I8644" s="1">
        <v>44404</v>
      </c>
      <c r="J8644" t="s">
        <v>74</v>
      </c>
      <c r="K8644">
        <v>9100</v>
      </c>
      <c r="L8644">
        <v>1</v>
      </c>
      <c r="M8644">
        <v>9100</v>
      </c>
      <c r="N8644">
        <v>1</v>
      </c>
      <c r="O8644" s="1">
        <v>44407.415144907405</v>
      </c>
    </row>
    <row r="8645" spans="2:15" x14ac:dyDescent="0.25">
      <c r="B8645" t="s">
        <v>5014</v>
      </c>
      <c r="C8645" t="str">
        <f t="shared" si="270"/>
        <v>ratambe</v>
      </c>
      <c r="E8645" t="str">
        <f t="shared" si="271"/>
        <v/>
      </c>
      <c r="F8645" t="s">
        <v>5015</v>
      </c>
      <c r="G8645" t="s">
        <v>12885</v>
      </c>
      <c r="H8645" t="s">
        <v>12886</v>
      </c>
      <c r="I8645" s="1">
        <v>44398</v>
      </c>
      <c r="J8645" t="s">
        <v>74</v>
      </c>
      <c r="K8645">
        <v>2000</v>
      </c>
      <c r="L8645">
        <v>1</v>
      </c>
      <c r="M8645">
        <v>2000</v>
      </c>
      <c r="N8645">
        <v>1</v>
      </c>
      <c r="O8645" s="1">
        <v>44400.670265509259</v>
      </c>
    </row>
    <row r="8646" spans="2:15" x14ac:dyDescent="0.25">
      <c r="B8646" t="s">
        <v>67</v>
      </c>
      <c r="C8646" t="str">
        <f t="shared" si="270"/>
        <v>na</v>
      </c>
      <c r="E8646" t="str">
        <f t="shared" si="271"/>
        <v/>
      </c>
      <c r="F8646" t="s">
        <v>5015</v>
      </c>
      <c r="G8646" t="s">
        <v>12887</v>
      </c>
      <c r="H8646" t="s">
        <v>12888</v>
      </c>
      <c r="I8646" s="1">
        <v>44382</v>
      </c>
      <c r="J8646" t="s">
        <v>74</v>
      </c>
      <c r="K8646">
        <v>1000</v>
      </c>
      <c r="L8646">
        <v>1</v>
      </c>
      <c r="M8646">
        <v>1000</v>
      </c>
      <c r="N8646">
        <v>1</v>
      </c>
      <c r="O8646" s="1">
        <v>44390.615133599538</v>
      </c>
    </row>
    <row r="8647" spans="2:15" x14ac:dyDescent="0.25">
      <c r="B8647" t="s">
        <v>5014</v>
      </c>
      <c r="C8647" t="str">
        <f t="shared" si="270"/>
        <v>ratambe</v>
      </c>
      <c r="D8647" t="s">
        <v>12889</v>
      </c>
      <c r="E8647" t="str">
        <f t="shared" si="271"/>
        <v>jmgarnes</v>
      </c>
      <c r="F8647" t="s">
        <v>5015</v>
      </c>
      <c r="G8647" t="s">
        <v>12890</v>
      </c>
      <c r="H8647" t="s">
        <v>12891</v>
      </c>
      <c r="I8647" s="1">
        <v>44377</v>
      </c>
      <c r="J8647" t="s">
        <v>74</v>
      </c>
      <c r="K8647">
        <v>2500</v>
      </c>
      <c r="L8647">
        <v>1</v>
      </c>
      <c r="M8647">
        <v>2500</v>
      </c>
      <c r="N8647">
        <v>1</v>
      </c>
      <c r="O8647" s="1">
        <v>44390.604684097219</v>
      </c>
    </row>
    <row r="8648" spans="2:15" x14ac:dyDescent="0.25">
      <c r="B8648" t="s">
        <v>5014</v>
      </c>
      <c r="C8648" t="str">
        <f t="shared" si="270"/>
        <v>ratambe</v>
      </c>
      <c r="E8648" t="str">
        <f t="shared" si="271"/>
        <v/>
      </c>
      <c r="F8648" t="s">
        <v>5015</v>
      </c>
      <c r="G8648" t="s">
        <v>12892</v>
      </c>
      <c r="H8648" t="s">
        <v>12893</v>
      </c>
      <c r="I8648" s="1">
        <v>44399</v>
      </c>
      <c r="J8648" t="s">
        <v>74</v>
      </c>
      <c r="K8648">
        <v>1000</v>
      </c>
      <c r="L8648">
        <v>1</v>
      </c>
      <c r="M8648">
        <v>1000</v>
      </c>
      <c r="N8648">
        <v>1</v>
      </c>
      <c r="O8648" s="1">
        <v>44403.376291122688</v>
      </c>
    </row>
    <row r="8649" spans="2:15" x14ac:dyDescent="0.25">
      <c r="B8649" t="s">
        <v>5014</v>
      </c>
      <c r="C8649" t="str">
        <f t="shared" si="270"/>
        <v>ratambe</v>
      </c>
      <c r="E8649" t="str">
        <f t="shared" si="271"/>
        <v/>
      </c>
      <c r="F8649" t="s">
        <v>5015</v>
      </c>
      <c r="G8649" t="s">
        <v>12894</v>
      </c>
      <c r="H8649" t="s">
        <v>12895</v>
      </c>
      <c r="I8649" s="1">
        <v>44403</v>
      </c>
      <c r="J8649" t="s">
        <v>74</v>
      </c>
      <c r="K8649">
        <v>500</v>
      </c>
      <c r="L8649">
        <v>1</v>
      </c>
      <c r="M8649">
        <v>500</v>
      </c>
      <c r="N8649">
        <v>1</v>
      </c>
      <c r="O8649" s="1">
        <v>44405.575396064814</v>
      </c>
    </row>
    <row r="8650" spans="2:15" x14ac:dyDescent="0.25">
      <c r="B8650" t="s">
        <v>5014</v>
      </c>
      <c r="C8650" t="str">
        <f t="shared" si="270"/>
        <v>ratambe</v>
      </c>
      <c r="E8650" t="str">
        <f t="shared" si="271"/>
        <v/>
      </c>
      <c r="F8650" t="s">
        <v>5015</v>
      </c>
      <c r="G8650" t="s">
        <v>12896</v>
      </c>
      <c r="H8650" t="s">
        <v>12897</v>
      </c>
      <c r="I8650" s="1">
        <v>44396</v>
      </c>
      <c r="J8650" t="s">
        <v>74</v>
      </c>
      <c r="K8650">
        <v>1500</v>
      </c>
      <c r="L8650">
        <v>1</v>
      </c>
      <c r="M8650">
        <v>1500</v>
      </c>
      <c r="N8650">
        <v>1</v>
      </c>
      <c r="O8650" s="1">
        <v>44400.463761874998</v>
      </c>
    </row>
    <row r="8651" spans="2:15" x14ac:dyDescent="0.25">
      <c r="B8651" t="s">
        <v>5014</v>
      </c>
      <c r="C8651" t="str">
        <f t="shared" si="270"/>
        <v>ratambe</v>
      </c>
      <c r="E8651" t="str">
        <f t="shared" si="271"/>
        <v/>
      </c>
      <c r="F8651" t="s">
        <v>5015</v>
      </c>
      <c r="G8651" t="s">
        <v>5030</v>
      </c>
      <c r="H8651" t="s">
        <v>5031</v>
      </c>
      <c r="I8651" s="1">
        <v>44389</v>
      </c>
      <c r="J8651" t="s">
        <v>74</v>
      </c>
      <c r="K8651">
        <v>1500</v>
      </c>
      <c r="L8651">
        <v>1</v>
      </c>
      <c r="M8651">
        <v>1500</v>
      </c>
      <c r="N8651">
        <v>1</v>
      </c>
      <c r="O8651" s="1">
        <v>44392.691531863427</v>
      </c>
    </row>
    <row r="8652" spans="2:15" x14ac:dyDescent="0.25">
      <c r="B8652" t="s">
        <v>3820</v>
      </c>
      <c r="C8652" t="str">
        <f t="shared" si="270"/>
        <v>jahdemello</v>
      </c>
      <c r="E8652" t="str">
        <f t="shared" si="271"/>
        <v/>
      </c>
      <c r="F8652" t="s">
        <v>5015</v>
      </c>
      <c r="G8652" t="s">
        <v>12898</v>
      </c>
      <c r="H8652" t="s">
        <v>12899</v>
      </c>
      <c r="I8652" s="1">
        <v>44406</v>
      </c>
      <c r="J8652" t="s">
        <v>74</v>
      </c>
      <c r="K8652">
        <v>5000</v>
      </c>
      <c r="L8652">
        <v>1</v>
      </c>
      <c r="M8652">
        <v>5000</v>
      </c>
      <c r="N8652">
        <v>1</v>
      </c>
      <c r="O8652" s="1">
        <v>44410.377464884259</v>
      </c>
    </row>
    <row r="8653" spans="2:15" x14ac:dyDescent="0.25">
      <c r="B8653" t="s">
        <v>5014</v>
      </c>
      <c r="C8653" t="str">
        <f t="shared" si="270"/>
        <v>ratambe</v>
      </c>
      <c r="E8653" t="str">
        <f t="shared" si="271"/>
        <v/>
      </c>
      <c r="F8653" t="s">
        <v>5015</v>
      </c>
      <c r="G8653" t="s">
        <v>12900</v>
      </c>
      <c r="H8653" t="s">
        <v>12901</v>
      </c>
      <c r="I8653" s="1">
        <v>44389</v>
      </c>
      <c r="J8653" t="s">
        <v>74</v>
      </c>
      <c r="K8653">
        <v>1000</v>
      </c>
      <c r="L8653">
        <v>1</v>
      </c>
      <c r="M8653">
        <v>1000</v>
      </c>
      <c r="N8653">
        <v>1</v>
      </c>
      <c r="O8653" s="1">
        <v>44392.691570173614</v>
      </c>
    </row>
    <row r="8654" spans="2:15" x14ac:dyDescent="0.25">
      <c r="B8654" t="s">
        <v>5014</v>
      </c>
      <c r="C8654" t="str">
        <f t="shared" si="270"/>
        <v>ratambe</v>
      </c>
      <c r="E8654" t="str">
        <f t="shared" si="271"/>
        <v/>
      </c>
      <c r="F8654" t="s">
        <v>5015</v>
      </c>
      <c r="G8654" t="s">
        <v>12902</v>
      </c>
      <c r="H8654" t="s">
        <v>12903</v>
      </c>
      <c r="I8654" s="1">
        <v>44384</v>
      </c>
      <c r="J8654" t="s">
        <v>74</v>
      </c>
      <c r="K8654">
        <v>3000</v>
      </c>
      <c r="L8654">
        <v>1</v>
      </c>
      <c r="M8654">
        <v>3000</v>
      </c>
      <c r="N8654">
        <v>1</v>
      </c>
      <c r="O8654" s="1">
        <v>44390.621061261576</v>
      </c>
    </row>
    <row r="8655" spans="2:15" x14ac:dyDescent="0.25">
      <c r="B8655" t="s">
        <v>5014</v>
      </c>
      <c r="C8655" t="str">
        <f t="shared" si="270"/>
        <v>ratambe</v>
      </c>
      <c r="E8655" t="str">
        <f t="shared" si="271"/>
        <v/>
      </c>
      <c r="F8655" t="s">
        <v>5015</v>
      </c>
      <c r="G8655" t="s">
        <v>5036</v>
      </c>
      <c r="H8655" t="s">
        <v>5037</v>
      </c>
      <c r="I8655" s="1">
        <v>44386</v>
      </c>
      <c r="J8655" t="s">
        <v>74</v>
      </c>
      <c r="K8655">
        <v>4000</v>
      </c>
      <c r="L8655">
        <v>1</v>
      </c>
      <c r="M8655">
        <v>4000</v>
      </c>
      <c r="N8655">
        <v>1</v>
      </c>
      <c r="O8655" s="1">
        <v>44391.648152349539</v>
      </c>
    </row>
    <row r="8656" spans="2:15" x14ac:dyDescent="0.25">
      <c r="B8656" t="s">
        <v>5014</v>
      </c>
      <c r="C8656" t="str">
        <f t="shared" si="270"/>
        <v>ratambe</v>
      </c>
      <c r="E8656" t="str">
        <f t="shared" si="271"/>
        <v/>
      </c>
      <c r="F8656" t="s">
        <v>5015</v>
      </c>
      <c r="G8656" t="s">
        <v>12904</v>
      </c>
      <c r="H8656" t="s">
        <v>12905</v>
      </c>
      <c r="I8656" s="1">
        <v>44382</v>
      </c>
      <c r="J8656" t="s">
        <v>74</v>
      </c>
      <c r="K8656">
        <v>1500</v>
      </c>
      <c r="L8656">
        <v>1</v>
      </c>
      <c r="M8656">
        <v>1500</v>
      </c>
      <c r="N8656">
        <v>1</v>
      </c>
      <c r="O8656" s="1">
        <v>44390.615179895831</v>
      </c>
    </row>
    <row r="8657" spans="2:15" x14ac:dyDescent="0.25">
      <c r="B8657" t="s">
        <v>5014</v>
      </c>
      <c r="C8657" t="str">
        <f t="shared" si="270"/>
        <v>ratambe</v>
      </c>
      <c r="E8657" t="str">
        <f t="shared" si="271"/>
        <v/>
      </c>
      <c r="F8657" t="s">
        <v>5015</v>
      </c>
      <c r="G8657" t="s">
        <v>12906</v>
      </c>
      <c r="H8657" t="s">
        <v>12907</v>
      </c>
      <c r="I8657" s="1">
        <v>44393</v>
      </c>
      <c r="J8657" t="s">
        <v>74</v>
      </c>
      <c r="K8657">
        <v>500</v>
      </c>
      <c r="L8657">
        <v>1</v>
      </c>
      <c r="M8657">
        <v>500</v>
      </c>
      <c r="N8657">
        <v>1</v>
      </c>
      <c r="O8657" s="1">
        <v>44400.45265053241</v>
      </c>
    </row>
    <row r="8658" spans="2:15" x14ac:dyDescent="0.25">
      <c r="B8658" t="s">
        <v>5014</v>
      </c>
      <c r="C8658" t="str">
        <f t="shared" si="270"/>
        <v>ratambe</v>
      </c>
      <c r="E8658" t="str">
        <f t="shared" si="271"/>
        <v/>
      </c>
      <c r="F8658" t="s">
        <v>5015</v>
      </c>
      <c r="G8658" t="s">
        <v>12908</v>
      </c>
      <c r="H8658" t="s">
        <v>12909</v>
      </c>
      <c r="I8658" s="1">
        <v>44393</v>
      </c>
      <c r="J8658" t="s">
        <v>74</v>
      </c>
      <c r="K8658">
        <v>5000</v>
      </c>
      <c r="L8658">
        <v>1</v>
      </c>
      <c r="M8658">
        <v>5000</v>
      </c>
      <c r="N8658">
        <v>1</v>
      </c>
      <c r="O8658" s="1">
        <v>44400.452699074071</v>
      </c>
    </row>
    <row r="8659" spans="2:15" x14ac:dyDescent="0.25">
      <c r="B8659" t="s">
        <v>5014</v>
      </c>
      <c r="C8659" t="str">
        <f t="shared" si="270"/>
        <v>ratambe</v>
      </c>
      <c r="E8659" t="str">
        <f t="shared" si="271"/>
        <v/>
      </c>
      <c r="F8659" t="s">
        <v>5015</v>
      </c>
      <c r="G8659" t="s">
        <v>12910</v>
      </c>
      <c r="H8659" t="s">
        <v>12911</v>
      </c>
      <c r="I8659" s="1">
        <v>44398</v>
      </c>
      <c r="J8659" t="s">
        <v>74</v>
      </c>
      <c r="K8659">
        <v>1000</v>
      </c>
      <c r="L8659">
        <v>1</v>
      </c>
      <c r="M8659">
        <v>1000</v>
      </c>
      <c r="N8659">
        <v>1</v>
      </c>
      <c r="O8659" s="1">
        <v>44400.670303078703</v>
      </c>
    </row>
    <row r="8660" spans="2:15" x14ac:dyDescent="0.25">
      <c r="B8660" t="s">
        <v>5014</v>
      </c>
      <c r="C8660" t="str">
        <f t="shared" si="270"/>
        <v>ratambe</v>
      </c>
      <c r="E8660" t="str">
        <f t="shared" si="271"/>
        <v/>
      </c>
      <c r="F8660" t="s">
        <v>5015</v>
      </c>
      <c r="G8660" t="s">
        <v>5038</v>
      </c>
      <c r="H8660" t="s">
        <v>5039</v>
      </c>
      <c r="I8660" s="1">
        <v>44391</v>
      </c>
      <c r="J8660" t="s">
        <v>74</v>
      </c>
      <c r="K8660">
        <v>1000</v>
      </c>
      <c r="L8660">
        <v>1</v>
      </c>
      <c r="M8660">
        <v>1000</v>
      </c>
      <c r="N8660">
        <v>1</v>
      </c>
      <c r="O8660" s="1">
        <v>44393.602143900462</v>
      </c>
    </row>
    <row r="8661" spans="2:15" x14ac:dyDescent="0.25">
      <c r="B8661" t="s">
        <v>5014</v>
      </c>
      <c r="C8661" t="str">
        <f t="shared" si="270"/>
        <v>ratambe</v>
      </c>
      <c r="E8661" t="str">
        <f t="shared" si="271"/>
        <v/>
      </c>
      <c r="F8661" t="s">
        <v>5015</v>
      </c>
      <c r="G8661" t="s">
        <v>12912</v>
      </c>
      <c r="H8661" t="s">
        <v>12913</v>
      </c>
      <c r="I8661" s="1">
        <v>44392</v>
      </c>
      <c r="J8661" t="s">
        <v>74</v>
      </c>
      <c r="K8661">
        <v>8000</v>
      </c>
      <c r="L8661">
        <v>1</v>
      </c>
      <c r="M8661">
        <v>8000</v>
      </c>
      <c r="N8661">
        <v>1</v>
      </c>
      <c r="O8661" s="1">
        <v>44396.364815046298</v>
      </c>
    </row>
    <row r="8662" spans="2:15" x14ac:dyDescent="0.25">
      <c r="B8662" t="s">
        <v>5014</v>
      </c>
      <c r="C8662" t="str">
        <f t="shared" si="270"/>
        <v>ratambe</v>
      </c>
      <c r="E8662" t="str">
        <f t="shared" si="271"/>
        <v/>
      </c>
      <c r="F8662" t="s">
        <v>5015</v>
      </c>
      <c r="G8662" t="s">
        <v>12914</v>
      </c>
      <c r="H8662" t="s">
        <v>12915</v>
      </c>
      <c r="I8662" s="1">
        <v>44404</v>
      </c>
      <c r="J8662" t="s">
        <v>74</v>
      </c>
      <c r="K8662">
        <v>5000</v>
      </c>
      <c r="L8662">
        <v>1</v>
      </c>
      <c r="M8662">
        <v>5000</v>
      </c>
      <c r="N8662">
        <v>1</v>
      </c>
      <c r="O8662" s="1">
        <v>44407.415176539354</v>
      </c>
    </row>
    <row r="8663" spans="2:15" x14ac:dyDescent="0.25">
      <c r="B8663" t="s">
        <v>5014</v>
      </c>
      <c r="C8663" t="str">
        <f t="shared" si="270"/>
        <v>ratambe</v>
      </c>
      <c r="E8663" t="str">
        <f t="shared" si="271"/>
        <v/>
      </c>
      <c r="F8663" t="s">
        <v>5015</v>
      </c>
      <c r="G8663" t="s">
        <v>5040</v>
      </c>
      <c r="H8663" t="s">
        <v>5041</v>
      </c>
      <c r="I8663" s="1">
        <v>44379</v>
      </c>
      <c r="J8663" t="s">
        <v>74</v>
      </c>
      <c r="K8663">
        <v>2000</v>
      </c>
      <c r="L8663">
        <v>1</v>
      </c>
      <c r="M8663">
        <v>2000</v>
      </c>
      <c r="N8663">
        <v>1</v>
      </c>
      <c r="O8663" s="1">
        <v>44390.610522291667</v>
      </c>
    </row>
    <row r="8664" spans="2:15" x14ac:dyDescent="0.25">
      <c r="B8664" t="s">
        <v>5014</v>
      </c>
      <c r="C8664" t="str">
        <f t="shared" si="270"/>
        <v>ratambe</v>
      </c>
      <c r="E8664" t="str">
        <f t="shared" si="271"/>
        <v/>
      </c>
      <c r="F8664" t="s">
        <v>5015</v>
      </c>
      <c r="G8664" t="s">
        <v>12916</v>
      </c>
      <c r="H8664" t="s">
        <v>12917</v>
      </c>
      <c r="I8664" s="1">
        <v>44396</v>
      </c>
      <c r="J8664" t="s">
        <v>74</v>
      </c>
      <c r="K8664">
        <v>1000</v>
      </c>
      <c r="L8664">
        <v>1</v>
      </c>
      <c r="M8664">
        <v>1000</v>
      </c>
      <c r="N8664">
        <v>1</v>
      </c>
      <c r="O8664" s="1">
        <v>44400.46552946759</v>
      </c>
    </row>
    <row r="8665" spans="2:15" x14ac:dyDescent="0.25">
      <c r="B8665" t="s">
        <v>5014</v>
      </c>
      <c r="C8665" t="str">
        <f t="shared" si="270"/>
        <v>ratambe</v>
      </c>
      <c r="E8665" t="str">
        <f t="shared" si="271"/>
        <v/>
      </c>
      <c r="F8665" t="s">
        <v>5015</v>
      </c>
      <c r="G8665" t="s">
        <v>12918</v>
      </c>
      <c r="H8665" t="s">
        <v>12919</v>
      </c>
      <c r="I8665" s="1">
        <v>44391</v>
      </c>
      <c r="J8665" t="s">
        <v>74</v>
      </c>
      <c r="K8665">
        <v>10000</v>
      </c>
      <c r="L8665">
        <v>1</v>
      </c>
      <c r="M8665">
        <v>10000</v>
      </c>
      <c r="N8665">
        <v>1</v>
      </c>
      <c r="O8665" s="1">
        <v>44393.602211608799</v>
      </c>
    </row>
    <row r="8666" spans="2:15" x14ac:dyDescent="0.25">
      <c r="B8666" t="s">
        <v>67</v>
      </c>
      <c r="C8666" t="str">
        <f t="shared" si="270"/>
        <v>na</v>
      </c>
      <c r="E8666" t="str">
        <f t="shared" si="271"/>
        <v/>
      </c>
      <c r="F8666" t="s">
        <v>12920</v>
      </c>
      <c r="G8666" t="s">
        <v>12921</v>
      </c>
      <c r="H8666" t="s">
        <v>12922</v>
      </c>
      <c r="I8666" s="1">
        <v>44403</v>
      </c>
      <c r="J8666" t="s">
        <v>74</v>
      </c>
      <c r="K8666">
        <v>1500</v>
      </c>
      <c r="L8666">
        <v>1</v>
      </c>
      <c r="M8666">
        <v>1500</v>
      </c>
      <c r="N8666">
        <v>1</v>
      </c>
      <c r="O8666" s="1">
        <v>44405.57558287037</v>
      </c>
    </row>
    <row r="8667" spans="2:15" x14ac:dyDescent="0.25">
      <c r="B8667" t="s">
        <v>67</v>
      </c>
      <c r="C8667" t="str">
        <f t="shared" si="270"/>
        <v>na</v>
      </c>
      <c r="E8667" t="str">
        <f t="shared" si="271"/>
        <v/>
      </c>
      <c r="F8667" t="s">
        <v>12920</v>
      </c>
      <c r="G8667" t="s">
        <v>12923</v>
      </c>
      <c r="H8667" t="s">
        <v>12924</v>
      </c>
      <c r="I8667" s="1">
        <v>44396</v>
      </c>
      <c r="J8667" t="s">
        <v>74</v>
      </c>
      <c r="K8667">
        <v>1000</v>
      </c>
      <c r="L8667">
        <v>1</v>
      </c>
      <c r="M8667">
        <v>1000</v>
      </c>
      <c r="N8667">
        <v>1</v>
      </c>
      <c r="O8667" s="1">
        <v>44400.454874189818</v>
      </c>
    </row>
    <row r="8668" spans="2:15" x14ac:dyDescent="0.25">
      <c r="B8668" t="s">
        <v>67</v>
      </c>
      <c r="C8668" t="str">
        <f t="shared" si="270"/>
        <v>na</v>
      </c>
      <c r="E8668" t="str">
        <f t="shared" si="271"/>
        <v/>
      </c>
      <c r="F8668" t="s">
        <v>12920</v>
      </c>
      <c r="G8668" t="s">
        <v>12925</v>
      </c>
      <c r="H8668" t="s">
        <v>12926</v>
      </c>
      <c r="I8668" s="1">
        <v>44393</v>
      </c>
      <c r="J8668" t="s">
        <v>74</v>
      </c>
      <c r="K8668">
        <v>5000</v>
      </c>
      <c r="L8668">
        <v>1</v>
      </c>
      <c r="M8668">
        <v>5000</v>
      </c>
      <c r="N8668">
        <v>1</v>
      </c>
      <c r="O8668" s="1">
        <v>44400.452995949076</v>
      </c>
    </row>
    <row r="8669" spans="2:15" x14ac:dyDescent="0.25">
      <c r="B8669" t="s">
        <v>67</v>
      </c>
      <c r="C8669" t="str">
        <f t="shared" si="270"/>
        <v>na</v>
      </c>
      <c r="E8669" t="str">
        <f t="shared" si="271"/>
        <v/>
      </c>
      <c r="F8669" t="s">
        <v>12920</v>
      </c>
      <c r="G8669" t="s">
        <v>12927</v>
      </c>
      <c r="H8669" t="s">
        <v>12928</v>
      </c>
      <c r="I8669" s="1">
        <v>44403</v>
      </c>
      <c r="J8669" t="s">
        <v>74</v>
      </c>
      <c r="K8669">
        <v>3000</v>
      </c>
      <c r="L8669">
        <v>1</v>
      </c>
      <c r="M8669">
        <v>3000</v>
      </c>
      <c r="N8669">
        <v>1</v>
      </c>
      <c r="O8669" s="1">
        <v>44405.575670555554</v>
      </c>
    </row>
    <row r="8670" spans="2:15" x14ac:dyDescent="0.25">
      <c r="B8670" t="s">
        <v>67</v>
      </c>
      <c r="C8670" t="str">
        <f t="shared" si="270"/>
        <v>na</v>
      </c>
      <c r="E8670" t="str">
        <f t="shared" si="271"/>
        <v/>
      </c>
      <c r="F8670" t="s">
        <v>12920</v>
      </c>
      <c r="G8670" t="s">
        <v>12929</v>
      </c>
      <c r="H8670" t="s">
        <v>12930</v>
      </c>
      <c r="I8670" s="1">
        <v>44393</v>
      </c>
      <c r="J8670" t="s">
        <v>74</v>
      </c>
      <c r="K8670">
        <v>3000</v>
      </c>
      <c r="L8670">
        <v>1</v>
      </c>
      <c r="M8670">
        <v>3000</v>
      </c>
      <c r="N8670">
        <v>1</v>
      </c>
      <c r="O8670" s="1">
        <v>44400.454816898149</v>
      </c>
    </row>
    <row r="8671" spans="2:15" x14ac:dyDescent="0.25">
      <c r="B8671" t="s">
        <v>67</v>
      </c>
      <c r="C8671" t="str">
        <f t="shared" si="270"/>
        <v>na</v>
      </c>
      <c r="E8671" t="str">
        <f t="shared" si="271"/>
        <v/>
      </c>
      <c r="F8671" t="s">
        <v>12920</v>
      </c>
      <c r="G8671" t="s">
        <v>12931</v>
      </c>
      <c r="H8671" t="s">
        <v>12932</v>
      </c>
      <c r="I8671" s="1">
        <v>44384</v>
      </c>
      <c r="J8671" t="s">
        <v>74</v>
      </c>
      <c r="K8671">
        <v>2000</v>
      </c>
      <c r="L8671">
        <v>1</v>
      </c>
      <c r="M8671">
        <v>2000</v>
      </c>
      <c r="N8671">
        <v>1</v>
      </c>
      <c r="O8671" s="1">
        <v>44390.621146597223</v>
      </c>
    </row>
    <row r="8672" spans="2:15" x14ac:dyDescent="0.25">
      <c r="B8672" t="s">
        <v>4521</v>
      </c>
      <c r="C8672" t="str">
        <f t="shared" si="270"/>
        <v>dsolaira</v>
      </c>
      <c r="E8672" t="str">
        <f t="shared" si="271"/>
        <v/>
      </c>
      <c r="F8672" t="s">
        <v>5044</v>
      </c>
      <c r="G8672" t="s">
        <v>12933</v>
      </c>
      <c r="H8672" t="s">
        <v>12934</v>
      </c>
      <c r="I8672" s="1">
        <v>44396</v>
      </c>
      <c r="J8672" t="s">
        <v>74</v>
      </c>
      <c r="K8672">
        <v>10000</v>
      </c>
      <c r="L8672">
        <v>1</v>
      </c>
      <c r="M8672">
        <v>10000</v>
      </c>
      <c r="N8672">
        <v>1</v>
      </c>
      <c r="O8672" s="1">
        <v>44400.437497951389</v>
      </c>
    </row>
    <row r="8673" spans="2:15" x14ac:dyDescent="0.25">
      <c r="B8673" t="s">
        <v>4536</v>
      </c>
      <c r="C8673" t="str">
        <f t="shared" si="270"/>
        <v>james</v>
      </c>
      <c r="E8673" t="str">
        <f t="shared" si="271"/>
        <v/>
      </c>
      <c r="F8673" t="s">
        <v>5044</v>
      </c>
      <c r="G8673" t="s">
        <v>12935</v>
      </c>
      <c r="H8673" t="s">
        <v>12936</v>
      </c>
      <c r="I8673" s="1">
        <v>44384</v>
      </c>
      <c r="J8673" t="s">
        <v>74</v>
      </c>
      <c r="K8673">
        <v>20000</v>
      </c>
      <c r="L8673">
        <v>1</v>
      </c>
      <c r="M8673">
        <v>20000</v>
      </c>
      <c r="N8673">
        <v>1</v>
      </c>
      <c r="O8673" s="1">
        <v>44390.620842280092</v>
      </c>
    </row>
    <row r="8674" spans="2:15" x14ac:dyDescent="0.25">
      <c r="B8674" t="s">
        <v>4536</v>
      </c>
      <c r="C8674" t="str">
        <f t="shared" si="270"/>
        <v>james</v>
      </c>
      <c r="E8674" t="str">
        <f t="shared" si="271"/>
        <v/>
      </c>
      <c r="F8674" t="s">
        <v>5044</v>
      </c>
      <c r="G8674" t="s">
        <v>12937</v>
      </c>
      <c r="H8674" t="s">
        <v>12938</v>
      </c>
      <c r="I8674" s="1">
        <v>44405</v>
      </c>
      <c r="J8674" t="s">
        <v>74</v>
      </c>
      <c r="K8674">
        <v>100000</v>
      </c>
      <c r="L8674">
        <v>1</v>
      </c>
      <c r="M8674">
        <v>100000</v>
      </c>
      <c r="N8674">
        <v>1</v>
      </c>
      <c r="O8674" s="1">
        <v>44407.418566273147</v>
      </c>
    </row>
    <row r="8675" spans="2:15" x14ac:dyDescent="0.25">
      <c r="B8675" t="s">
        <v>4514</v>
      </c>
      <c r="C8675" t="str">
        <f t="shared" si="270"/>
        <v>rzsadiwa</v>
      </c>
      <c r="E8675" t="str">
        <f t="shared" si="271"/>
        <v/>
      </c>
      <c r="F8675" t="s">
        <v>5044</v>
      </c>
      <c r="G8675" t="s">
        <v>5047</v>
      </c>
      <c r="H8675" t="s">
        <v>5048</v>
      </c>
      <c r="I8675" s="1">
        <v>44385</v>
      </c>
      <c r="J8675" t="s">
        <v>74</v>
      </c>
      <c r="K8675">
        <v>10000</v>
      </c>
      <c r="L8675">
        <v>1</v>
      </c>
      <c r="M8675">
        <v>10000</v>
      </c>
      <c r="N8675">
        <v>1</v>
      </c>
      <c r="O8675" s="1">
        <v>44393.597780509263</v>
      </c>
    </row>
    <row r="8676" spans="2:15" x14ac:dyDescent="0.25">
      <c r="B8676" t="s">
        <v>4699</v>
      </c>
      <c r="C8676" t="str">
        <f t="shared" si="270"/>
        <v>elmorcilla</v>
      </c>
      <c r="E8676" t="str">
        <f t="shared" si="271"/>
        <v/>
      </c>
      <c r="F8676" t="s">
        <v>5044</v>
      </c>
      <c r="G8676" t="s">
        <v>5049</v>
      </c>
      <c r="H8676" t="s">
        <v>5050</v>
      </c>
      <c r="I8676" s="1">
        <v>44393</v>
      </c>
      <c r="J8676" t="s">
        <v>74</v>
      </c>
      <c r="K8676">
        <v>9699.25</v>
      </c>
      <c r="L8676">
        <v>1</v>
      </c>
      <c r="M8676">
        <v>9699.25</v>
      </c>
      <c r="N8676">
        <v>1</v>
      </c>
      <c r="O8676" s="1">
        <v>44400.429718865744</v>
      </c>
    </row>
    <row r="8677" spans="2:15" x14ac:dyDescent="0.25">
      <c r="B8677" t="s">
        <v>4514</v>
      </c>
      <c r="C8677" t="str">
        <f t="shared" si="270"/>
        <v>rzsadiwa</v>
      </c>
      <c r="E8677" t="str">
        <f t="shared" si="271"/>
        <v/>
      </c>
      <c r="F8677" t="s">
        <v>5044</v>
      </c>
      <c r="G8677" t="s">
        <v>12939</v>
      </c>
      <c r="H8677" t="s">
        <v>12940</v>
      </c>
      <c r="I8677" s="1">
        <v>44403</v>
      </c>
      <c r="J8677" t="s">
        <v>74</v>
      </c>
      <c r="K8677">
        <v>10000</v>
      </c>
      <c r="L8677">
        <v>1</v>
      </c>
      <c r="M8677">
        <v>10000</v>
      </c>
      <c r="N8677">
        <v>1</v>
      </c>
      <c r="O8677" s="1">
        <v>44405.571550613429</v>
      </c>
    </row>
    <row r="8678" spans="2:15" x14ac:dyDescent="0.25">
      <c r="B8678" t="s">
        <v>4533</v>
      </c>
      <c r="C8678" t="str">
        <f t="shared" si="270"/>
        <v>nmnacario</v>
      </c>
      <c r="E8678" t="str">
        <f t="shared" si="271"/>
        <v/>
      </c>
      <c r="F8678" t="s">
        <v>5044</v>
      </c>
      <c r="G8678" t="s">
        <v>12941</v>
      </c>
      <c r="H8678" t="s">
        <v>12942</v>
      </c>
      <c r="I8678" s="1">
        <v>44404</v>
      </c>
      <c r="J8678" t="s">
        <v>74</v>
      </c>
      <c r="K8678">
        <v>69874.34</v>
      </c>
      <c r="L8678">
        <v>1</v>
      </c>
      <c r="M8678">
        <v>69874.34</v>
      </c>
      <c r="N8678">
        <v>1</v>
      </c>
      <c r="O8678" s="1">
        <v>44410.689578969905</v>
      </c>
    </row>
    <row r="8679" spans="2:15" x14ac:dyDescent="0.25">
      <c r="B8679" t="s">
        <v>4521</v>
      </c>
      <c r="C8679" t="str">
        <f t="shared" si="270"/>
        <v>dsolaira</v>
      </c>
      <c r="E8679" t="str">
        <f t="shared" si="271"/>
        <v/>
      </c>
      <c r="F8679" t="s">
        <v>5044</v>
      </c>
      <c r="G8679" t="s">
        <v>12943</v>
      </c>
      <c r="H8679" t="s">
        <v>12944</v>
      </c>
      <c r="I8679" s="1">
        <v>44405</v>
      </c>
      <c r="J8679" t="s">
        <v>74</v>
      </c>
      <c r="K8679">
        <v>10000</v>
      </c>
      <c r="L8679">
        <v>1</v>
      </c>
      <c r="M8679">
        <v>10000</v>
      </c>
      <c r="N8679">
        <v>1</v>
      </c>
      <c r="O8679" s="1">
        <v>44410.689621793979</v>
      </c>
    </row>
    <row r="8680" spans="2:15" x14ac:dyDescent="0.25">
      <c r="B8680" t="s">
        <v>4511</v>
      </c>
      <c r="C8680" t="str">
        <f t="shared" si="270"/>
        <v>cdaceral</v>
      </c>
      <c r="E8680" t="str">
        <f t="shared" si="271"/>
        <v/>
      </c>
      <c r="F8680" t="s">
        <v>5044</v>
      </c>
      <c r="G8680" t="s">
        <v>12945</v>
      </c>
      <c r="H8680" t="s">
        <v>12946</v>
      </c>
      <c r="I8680" s="1">
        <v>44405</v>
      </c>
      <c r="J8680" t="s">
        <v>74</v>
      </c>
      <c r="K8680">
        <v>5000</v>
      </c>
      <c r="L8680">
        <v>1</v>
      </c>
      <c r="M8680">
        <v>5000</v>
      </c>
      <c r="N8680">
        <v>1</v>
      </c>
      <c r="O8680" s="1">
        <v>44410.689448912039</v>
      </c>
    </row>
    <row r="8681" spans="2:15" x14ac:dyDescent="0.25">
      <c r="B8681" t="s">
        <v>4545</v>
      </c>
      <c r="C8681" t="str">
        <f t="shared" si="270"/>
        <v>algmbondoc</v>
      </c>
      <c r="E8681" t="str">
        <f t="shared" si="271"/>
        <v/>
      </c>
      <c r="F8681" t="s">
        <v>5044</v>
      </c>
      <c r="G8681" t="s">
        <v>5055</v>
      </c>
      <c r="H8681" t="s">
        <v>5056</v>
      </c>
      <c r="I8681" s="1">
        <v>44390</v>
      </c>
      <c r="J8681" t="s">
        <v>74</v>
      </c>
      <c r="K8681">
        <v>72840.2</v>
      </c>
      <c r="L8681">
        <v>1</v>
      </c>
      <c r="M8681">
        <v>72840.2</v>
      </c>
      <c r="N8681">
        <v>1</v>
      </c>
      <c r="O8681" s="1">
        <v>44393.597298877314</v>
      </c>
    </row>
    <row r="8682" spans="2:15" x14ac:dyDescent="0.25">
      <c r="B8682" t="s">
        <v>4502</v>
      </c>
      <c r="C8682" t="str">
        <f t="shared" si="270"/>
        <v>msvillanueva</v>
      </c>
      <c r="E8682" t="str">
        <f t="shared" si="271"/>
        <v/>
      </c>
      <c r="F8682" t="s">
        <v>5044</v>
      </c>
      <c r="G8682" t="s">
        <v>12947</v>
      </c>
      <c r="H8682" t="s">
        <v>12948</v>
      </c>
      <c r="I8682" s="1">
        <v>44406</v>
      </c>
      <c r="J8682" t="s">
        <v>74</v>
      </c>
      <c r="K8682">
        <v>3000</v>
      </c>
      <c r="L8682">
        <v>1</v>
      </c>
      <c r="M8682">
        <v>3000</v>
      </c>
      <c r="N8682">
        <v>1</v>
      </c>
      <c r="O8682" s="1">
        <v>44411.701779236108</v>
      </c>
    </row>
    <row r="8683" spans="2:15" x14ac:dyDescent="0.25">
      <c r="B8683" t="s">
        <v>4502</v>
      </c>
      <c r="C8683" t="str">
        <f t="shared" si="270"/>
        <v>msvillanueva</v>
      </c>
      <c r="E8683" t="str">
        <f t="shared" si="271"/>
        <v/>
      </c>
      <c r="F8683" t="s">
        <v>5044</v>
      </c>
      <c r="G8683" t="s">
        <v>12949</v>
      </c>
      <c r="H8683" t="s">
        <v>12950</v>
      </c>
      <c r="I8683" s="1">
        <v>44398</v>
      </c>
      <c r="J8683" t="s">
        <v>74</v>
      </c>
      <c r="K8683">
        <v>20000</v>
      </c>
      <c r="L8683">
        <v>1</v>
      </c>
      <c r="M8683">
        <v>20000</v>
      </c>
      <c r="N8683">
        <v>1</v>
      </c>
      <c r="O8683" s="1">
        <v>44400.669998726851</v>
      </c>
    </row>
    <row r="8684" spans="2:15" x14ac:dyDescent="0.25">
      <c r="B8684" t="s">
        <v>4699</v>
      </c>
      <c r="C8684" t="str">
        <f t="shared" si="270"/>
        <v>elmorcilla</v>
      </c>
      <c r="E8684" t="str">
        <f t="shared" si="271"/>
        <v/>
      </c>
      <c r="F8684" t="s">
        <v>5044</v>
      </c>
      <c r="G8684" t="s">
        <v>12951</v>
      </c>
      <c r="H8684" t="s">
        <v>12952</v>
      </c>
      <c r="I8684" s="1">
        <v>44383</v>
      </c>
      <c r="J8684" t="s">
        <v>74</v>
      </c>
      <c r="K8684">
        <v>10808.89</v>
      </c>
      <c r="L8684">
        <v>1</v>
      </c>
      <c r="M8684">
        <v>10808.89</v>
      </c>
      <c r="N8684">
        <v>1</v>
      </c>
      <c r="O8684" s="1">
        <v>44390.617515543985</v>
      </c>
    </row>
    <row r="8685" spans="2:15" x14ac:dyDescent="0.25">
      <c r="B8685" t="s">
        <v>4511</v>
      </c>
      <c r="C8685" t="str">
        <f t="shared" si="270"/>
        <v>cdaceral</v>
      </c>
      <c r="E8685" t="str">
        <f t="shared" si="271"/>
        <v/>
      </c>
      <c r="F8685" t="s">
        <v>5044</v>
      </c>
      <c r="G8685" t="s">
        <v>5057</v>
      </c>
      <c r="H8685" t="s">
        <v>5058</v>
      </c>
      <c r="I8685" s="1">
        <v>44391</v>
      </c>
      <c r="J8685" t="s">
        <v>74</v>
      </c>
      <c r="K8685">
        <v>110981.53</v>
      </c>
      <c r="L8685">
        <v>1</v>
      </c>
      <c r="M8685">
        <v>110981.53</v>
      </c>
      <c r="N8685">
        <v>1</v>
      </c>
      <c r="O8685" s="1">
        <v>44396.359640856484</v>
      </c>
    </row>
    <row r="8686" spans="2:15" x14ac:dyDescent="0.25">
      <c r="B8686" t="s">
        <v>4565</v>
      </c>
      <c r="C8686" t="str">
        <f t="shared" si="270"/>
        <v>nmbatac</v>
      </c>
      <c r="E8686" t="str">
        <f t="shared" si="271"/>
        <v/>
      </c>
      <c r="F8686" t="s">
        <v>5044</v>
      </c>
      <c r="G8686" t="s">
        <v>12953</v>
      </c>
      <c r="H8686" t="s">
        <v>12954</v>
      </c>
      <c r="I8686" s="1">
        <v>44383</v>
      </c>
      <c r="J8686" t="s">
        <v>74</v>
      </c>
      <c r="K8686">
        <v>27022.21</v>
      </c>
      <c r="L8686">
        <v>1</v>
      </c>
      <c r="M8686">
        <v>27022.21</v>
      </c>
      <c r="N8686">
        <v>1</v>
      </c>
      <c r="O8686" s="1">
        <v>44390.616175416668</v>
      </c>
    </row>
    <row r="8687" spans="2:15" x14ac:dyDescent="0.25">
      <c r="B8687" t="s">
        <v>4514</v>
      </c>
      <c r="C8687" t="str">
        <f t="shared" si="270"/>
        <v>rzsadiwa</v>
      </c>
      <c r="E8687" t="str">
        <f t="shared" si="271"/>
        <v/>
      </c>
      <c r="F8687" t="s">
        <v>5044</v>
      </c>
      <c r="G8687" t="s">
        <v>5059</v>
      </c>
      <c r="H8687" t="s">
        <v>5060</v>
      </c>
      <c r="I8687" s="1">
        <v>44392</v>
      </c>
      <c r="J8687" t="s">
        <v>74</v>
      </c>
      <c r="K8687">
        <v>25000</v>
      </c>
      <c r="L8687">
        <v>1</v>
      </c>
      <c r="M8687">
        <v>25000</v>
      </c>
      <c r="N8687">
        <v>1</v>
      </c>
      <c r="O8687" s="1">
        <v>44400.667137384262</v>
      </c>
    </row>
    <row r="8688" spans="2:15" x14ac:dyDescent="0.25">
      <c r="B8688" t="s">
        <v>4506</v>
      </c>
      <c r="C8688" t="str">
        <f t="shared" si="270"/>
        <v>valangit</v>
      </c>
      <c r="E8688" t="str">
        <f t="shared" si="271"/>
        <v/>
      </c>
      <c r="F8688" t="s">
        <v>5044</v>
      </c>
      <c r="G8688" t="s">
        <v>12955</v>
      </c>
      <c r="H8688" t="s">
        <v>12956</v>
      </c>
      <c r="I8688" s="1">
        <v>44396</v>
      </c>
      <c r="J8688" t="s">
        <v>74</v>
      </c>
      <c r="K8688">
        <v>200000</v>
      </c>
      <c r="L8688">
        <v>1</v>
      </c>
      <c r="M8688">
        <v>200000</v>
      </c>
      <c r="N8688">
        <v>1</v>
      </c>
      <c r="O8688" s="1">
        <v>44407.412056712965</v>
      </c>
    </row>
    <row r="8689" spans="2:15" x14ac:dyDescent="0.25">
      <c r="B8689" t="s">
        <v>4565</v>
      </c>
      <c r="C8689" t="str">
        <f t="shared" si="270"/>
        <v>nmbatac</v>
      </c>
      <c r="E8689" t="str">
        <f t="shared" si="271"/>
        <v/>
      </c>
      <c r="F8689" t="s">
        <v>5044</v>
      </c>
      <c r="G8689" t="s">
        <v>12957</v>
      </c>
      <c r="H8689" t="s">
        <v>12958</v>
      </c>
      <c r="I8689" s="1">
        <v>44396</v>
      </c>
      <c r="J8689" t="s">
        <v>74</v>
      </c>
      <c r="K8689">
        <v>191031.59</v>
      </c>
      <c r="L8689">
        <v>1</v>
      </c>
      <c r="M8689">
        <v>191031.59</v>
      </c>
      <c r="N8689">
        <v>1</v>
      </c>
      <c r="O8689" s="1">
        <v>44407.411864699076</v>
      </c>
    </row>
    <row r="8690" spans="2:15" x14ac:dyDescent="0.25">
      <c r="B8690" t="s">
        <v>4542</v>
      </c>
      <c r="C8690" t="str">
        <f t="shared" si="270"/>
        <v>edortiz</v>
      </c>
      <c r="E8690" t="str">
        <f t="shared" si="271"/>
        <v/>
      </c>
      <c r="F8690" t="s">
        <v>5044</v>
      </c>
      <c r="G8690" t="s">
        <v>12959</v>
      </c>
      <c r="H8690" t="s">
        <v>12960</v>
      </c>
      <c r="I8690" s="1">
        <v>44393</v>
      </c>
      <c r="J8690" t="s">
        <v>74</v>
      </c>
      <c r="K8690">
        <v>8000</v>
      </c>
      <c r="L8690">
        <v>1</v>
      </c>
      <c r="M8690">
        <v>8000</v>
      </c>
      <c r="N8690">
        <v>1</v>
      </c>
      <c r="O8690" s="1">
        <v>44400.438608402779</v>
      </c>
    </row>
    <row r="8691" spans="2:15" x14ac:dyDescent="0.25">
      <c r="B8691" t="s">
        <v>4545</v>
      </c>
      <c r="C8691" t="str">
        <f t="shared" si="270"/>
        <v>algmbondoc</v>
      </c>
      <c r="E8691" t="str">
        <f t="shared" si="271"/>
        <v/>
      </c>
      <c r="F8691" t="s">
        <v>5044</v>
      </c>
      <c r="G8691" t="s">
        <v>5063</v>
      </c>
      <c r="H8691" t="s">
        <v>5064</v>
      </c>
      <c r="I8691" s="1">
        <v>44390</v>
      </c>
      <c r="J8691" t="s">
        <v>74</v>
      </c>
      <c r="K8691">
        <v>15500</v>
      </c>
      <c r="L8691">
        <v>1</v>
      </c>
      <c r="M8691">
        <v>15500</v>
      </c>
      <c r="N8691">
        <v>1</v>
      </c>
      <c r="O8691" s="1">
        <v>44392.684453425929</v>
      </c>
    </row>
    <row r="8692" spans="2:15" x14ac:dyDescent="0.25">
      <c r="B8692" t="s">
        <v>4552</v>
      </c>
      <c r="C8692" t="str">
        <f t="shared" si="270"/>
        <v>cherry</v>
      </c>
      <c r="E8692" t="str">
        <f t="shared" si="271"/>
        <v/>
      </c>
      <c r="F8692" t="s">
        <v>5044</v>
      </c>
      <c r="G8692" t="s">
        <v>12961</v>
      </c>
      <c r="H8692" t="s">
        <v>12962</v>
      </c>
      <c r="I8692" s="1">
        <v>44390</v>
      </c>
      <c r="J8692" t="s">
        <v>74</v>
      </c>
      <c r="K8692">
        <v>14453.45</v>
      </c>
      <c r="L8692">
        <v>1</v>
      </c>
      <c r="M8692">
        <v>14453.45</v>
      </c>
      <c r="N8692">
        <v>1</v>
      </c>
      <c r="O8692" s="1">
        <v>44400.429550185188</v>
      </c>
    </row>
    <row r="8693" spans="2:15" x14ac:dyDescent="0.25">
      <c r="B8693" t="s">
        <v>4511</v>
      </c>
      <c r="C8693" t="str">
        <f t="shared" si="270"/>
        <v>cdaceral</v>
      </c>
      <c r="E8693" t="str">
        <f t="shared" si="271"/>
        <v/>
      </c>
      <c r="F8693" t="s">
        <v>5044</v>
      </c>
      <c r="G8693" t="s">
        <v>12963</v>
      </c>
      <c r="H8693" t="s">
        <v>12964</v>
      </c>
      <c r="I8693" s="1">
        <v>44406</v>
      </c>
      <c r="J8693" t="s">
        <v>74</v>
      </c>
      <c r="K8693">
        <v>5000</v>
      </c>
      <c r="L8693">
        <v>1</v>
      </c>
      <c r="M8693">
        <v>5000</v>
      </c>
      <c r="N8693">
        <v>1</v>
      </c>
      <c r="O8693" s="1">
        <v>44410.370416550926</v>
      </c>
    </row>
    <row r="8694" spans="2:15" x14ac:dyDescent="0.25">
      <c r="B8694" t="s">
        <v>4542</v>
      </c>
      <c r="C8694" t="str">
        <f t="shared" si="270"/>
        <v>edortiz</v>
      </c>
      <c r="E8694" t="str">
        <f t="shared" si="271"/>
        <v/>
      </c>
      <c r="F8694" t="s">
        <v>5044</v>
      </c>
      <c r="G8694" t="s">
        <v>5065</v>
      </c>
      <c r="H8694" t="s">
        <v>5066</v>
      </c>
      <c r="I8694" s="1">
        <v>44391</v>
      </c>
      <c r="J8694" t="s">
        <v>74</v>
      </c>
      <c r="K8694">
        <v>3000</v>
      </c>
      <c r="L8694">
        <v>1</v>
      </c>
      <c r="M8694">
        <v>3000</v>
      </c>
      <c r="N8694">
        <v>1</v>
      </c>
      <c r="O8694" s="1">
        <v>44393.600891782407</v>
      </c>
    </row>
    <row r="8695" spans="2:15" x14ac:dyDescent="0.25">
      <c r="B8695" t="s">
        <v>4552</v>
      </c>
      <c r="C8695" t="str">
        <f t="shared" si="270"/>
        <v>cherry</v>
      </c>
      <c r="E8695" t="str">
        <f t="shared" si="271"/>
        <v/>
      </c>
      <c r="F8695" t="s">
        <v>5044</v>
      </c>
      <c r="G8695" t="s">
        <v>5067</v>
      </c>
      <c r="H8695" t="s">
        <v>5068</v>
      </c>
      <c r="I8695" s="1">
        <v>44384</v>
      </c>
      <c r="J8695" t="s">
        <v>74</v>
      </c>
      <c r="K8695">
        <v>10000</v>
      </c>
      <c r="L8695">
        <v>1</v>
      </c>
      <c r="M8695">
        <v>10000</v>
      </c>
      <c r="N8695">
        <v>1</v>
      </c>
      <c r="O8695" s="1">
        <v>44390.618550347222</v>
      </c>
    </row>
    <row r="8696" spans="2:15" x14ac:dyDescent="0.25">
      <c r="B8696" t="s">
        <v>4521</v>
      </c>
      <c r="C8696" t="str">
        <f t="shared" si="270"/>
        <v>dsolaira</v>
      </c>
      <c r="E8696" t="str">
        <f t="shared" si="271"/>
        <v/>
      </c>
      <c r="F8696" t="s">
        <v>5044</v>
      </c>
      <c r="G8696" t="s">
        <v>12965</v>
      </c>
      <c r="H8696" t="s">
        <v>12966</v>
      </c>
      <c r="I8696" s="1">
        <v>44393</v>
      </c>
      <c r="J8696" t="s">
        <v>74</v>
      </c>
      <c r="K8696">
        <v>5000</v>
      </c>
      <c r="L8696">
        <v>1</v>
      </c>
      <c r="M8696">
        <v>5000</v>
      </c>
      <c r="N8696">
        <v>1</v>
      </c>
      <c r="O8696" s="1">
        <v>44400.436992430557</v>
      </c>
    </row>
    <row r="8697" spans="2:15" x14ac:dyDescent="0.25">
      <c r="B8697" t="s">
        <v>4545</v>
      </c>
      <c r="C8697" t="str">
        <f t="shared" si="270"/>
        <v>algmbondoc</v>
      </c>
      <c r="E8697" t="str">
        <f t="shared" si="271"/>
        <v/>
      </c>
      <c r="F8697" t="s">
        <v>5044</v>
      </c>
      <c r="G8697" t="s">
        <v>5069</v>
      </c>
      <c r="H8697" t="s">
        <v>5070</v>
      </c>
      <c r="I8697" s="1">
        <v>44386</v>
      </c>
      <c r="J8697" t="s">
        <v>74</v>
      </c>
      <c r="K8697">
        <v>64722.82</v>
      </c>
      <c r="L8697">
        <v>1</v>
      </c>
      <c r="M8697">
        <v>64722.82</v>
      </c>
      <c r="N8697">
        <v>1</v>
      </c>
      <c r="O8697" s="1">
        <v>44391.635048032411</v>
      </c>
    </row>
    <row r="8698" spans="2:15" x14ac:dyDescent="0.25">
      <c r="B8698" t="s">
        <v>4539</v>
      </c>
      <c r="C8698" t="str">
        <f t="shared" si="270"/>
        <v>jasimangan</v>
      </c>
      <c r="E8698" t="str">
        <f t="shared" si="271"/>
        <v/>
      </c>
      <c r="F8698" t="s">
        <v>5044</v>
      </c>
      <c r="G8698" t="s">
        <v>12967</v>
      </c>
      <c r="H8698" t="s">
        <v>12968</v>
      </c>
      <c r="I8698" s="1">
        <v>44403</v>
      </c>
      <c r="J8698" t="s">
        <v>74</v>
      </c>
      <c r="K8698">
        <v>3000</v>
      </c>
      <c r="L8698">
        <v>1</v>
      </c>
      <c r="M8698">
        <v>3000</v>
      </c>
      <c r="N8698">
        <v>1</v>
      </c>
      <c r="O8698" s="1">
        <v>44405.572776805559</v>
      </c>
    </row>
    <row r="8699" spans="2:15" x14ac:dyDescent="0.25">
      <c r="B8699" t="s">
        <v>4542</v>
      </c>
      <c r="C8699" t="str">
        <f t="shared" si="270"/>
        <v>edortiz</v>
      </c>
      <c r="E8699" t="str">
        <f t="shared" si="271"/>
        <v/>
      </c>
      <c r="F8699" t="s">
        <v>5044</v>
      </c>
      <c r="G8699" t="s">
        <v>12969</v>
      </c>
      <c r="H8699" t="s">
        <v>12970</v>
      </c>
      <c r="I8699" s="1">
        <v>44393</v>
      </c>
      <c r="J8699" t="s">
        <v>74</v>
      </c>
      <c r="K8699">
        <v>2000</v>
      </c>
      <c r="L8699">
        <v>1</v>
      </c>
      <c r="M8699">
        <v>2000</v>
      </c>
      <c r="N8699">
        <v>1</v>
      </c>
      <c r="O8699" s="1">
        <v>44400.438659490741</v>
      </c>
    </row>
    <row r="8700" spans="2:15" x14ac:dyDescent="0.25">
      <c r="B8700" t="s">
        <v>4542</v>
      </c>
      <c r="C8700" t="str">
        <f t="shared" si="270"/>
        <v>edortiz</v>
      </c>
      <c r="E8700" t="str">
        <f t="shared" si="271"/>
        <v/>
      </c>
      <c r="F8700" t="s">
        <v>5044</v>
      </c>
      <c r="G8700" t="s">
        <v>12969</v>
      </c>
      <c r="H8700" t="s">
        <v>12970</v>
      </c>
      <c r="I8700" s="1">
        <v>44406</v>
      </c>
      <c r="J8700" t="s">
        <v>74</v>
      </c>
      <c r="K8700">
        <v>2000</v>
      </c>
      <c r="L8700">
        <v>1</v>
      </c>
      <c r="M8700">
        <v>2000</v>
      </c>
      <c r="N8700">
        <v>1</v>
      </c>
      <c r="O8700" s="1">
        <v>44410.379558564811</v>
      </c>
    </row>
    <row r="8701" spans="2:15" x14ac:dyDescent="0.25">
      <c r="B8701" t="s">
        <v>4536</v>
      </c>
      <c r="C8701" t="str">
        <f t="shared" si="270"/>
        <v>james</v>
      </c>
      <c r="E8701" t="str">
        <f t="shared" si="271"/>
        <v/>
      </c>
      <c r="F8701" t="s">
        <v>5044</v>
      </c>
      <c r="G8701" t="s">
        <v>12971</v>
      </c>
      <c r="H8701" t="s">
        <v>12972</v>
      </c>
      <c r="I8701" s="1">
        <v>44405</v>
      </c>
      <c r="J8701" t="s">
        <v>74</v>
      </c>
      <c r="K8701">
        <v>50000</v>
      </c>
      <c r="L8701">
        <v>1</v>
      </c>
      <c r="M8701">
        <v>50000</v>
      </c>
      <c r="N8701">
        <v>1</v>
      </c>
      <c r="O8701" s="1">
        <v>44407.418610532404</v>
      </c>
    </row>
    <row r="8702" spans="2:15" x14ac:dyDescent="0.25">
      <c r="B8702" t="s">
        <v>4514</v>
      </c>
      <c r="C8702" t="str">
        <f t="shared" si="270"/>
        <v>rzsadiwa</v>
      </c>
      <c r="E8702" t="str">
        <f t="shared" si="271"/>
        <v/>
      </c>
      <c r="F8702" t="s">
        <v>5044</v>
      </c>
      <c r="G8702" t="s">
        <v>12973</v>
      </c>
      <c r="H8702" t="s">
        <v>12974</v>
      </c>
      <c r="I8702" s="1">
        <v>44403</v>
      </c>
      <c r="J8702" t="s">
        <v>74</v>
      </c>
      <c r="K8702">
        <v>22500</v>
      </c>
      <c r="L8702">
        <v>1</v>
      </c>
      <c r="M8702">
        <v>22500</v>
      </c>
      <c r="N8702">
        <v>1</v>
      </c>
      <c r="O8702" s="1">
        <v>44405.571644282405</v>
      </c>
    </row>
    <row r="8703" spans="2:15" x14ac:dyDescent="0.25">
      <c r="B8703" t="s">
        <v>4514</v>
      </c>
      <c r="C8703" t="str">
        <f t="shared" si="270"/>
        <v>rzsadiwa</v>
      </c>
      <c r="E8703" t="str">
        <f t="shared" si="271"/>
        <v/>
      </c>
      <c r="F8703" t="s">
        <v>5044</v>
      </c>
      <c r="G8703" t="s">
        <v>5073</v>
      </c>
      <c r="H8703" t="s">
        <v>5074</v>
      </c>
      <c r="I8703" s="1">
        <v>44392</v>
      </c>
      <c r="J8703" t="s">
        <v>74</v>
      </c>
      <c r="K8703">
        <v>10000</v>
      </c>
      <c r="L8703">
        <v>1</v>
      </c>
      <c r="M8703">
        <v>10000</v>
      </c>
      <c r="N8703">
        <v>1</v>
      </c>
      <c r="O8703" s="1">
        <v>44396.36245015046</v>
      </c>
    </row>
    <row r="8704" spans="2:15" x14ac:dyDescent="0.25">
      <c r="B8704" t="s">
        <v>4524</v>
      </c>
      <c r="C8704" t="str">
        <f t="shared" si="270"/>
        <v>cosantillan</v>
      </c>
      <c r="E8704" t="str">
        <f t="shared" si="271"/>
        <v/>
      </c>
      <c r="F8704" t="s">
        <v>5044</v>
      </c>
      <c r="G8704" t="s">
        <v>12975</v>
      </c>
      <c r="H8704" t="s">
        <v>12976</v>
      </c>
      <c r="I8704" s="1">
        <v>44389</v>
      </c>
      <c r="J8704" t="s">
        <v>74</v>
      </c>
      <c r="K8704">
        <v>37211</v>
      </c>
      <c r="L8704">
        <v>1</v>
      </c>
      <c r="M8704">
        <v>37211</v>
      </c>
      <c r="N8704">
        <v>1</v>
      </c>
      <c r="O8704" s="1">
        <v>44392.688343009257</v>
      </c>
    </row>
    <row r="8705" spans="2:15" x14ac:dyDescent="0.25">
      <c r="B8705" t="s">
        <v>4565</v>
      </c>
      <c r="C8705" t="str">
        <f t="shared" si="270"/>
        <v>nmbatac</v>
      </c>
      <c r="E8705" t="str">
        <f t="shared" si="271"/>
        <v/>
      </c>
      <c r="F8705" t="s">
        <v>5044</v>
      </c>
      <c r="G8705" t="s">
        <v>12977</v>
      </c>
      <c r="H8705" t="s">
        <v>12978</v>
      </c>
      <c r="I8705" s="1">
        <v>44396</v>
      </c>
      <c r="J8705" t="s">
        <v>74</v>
      </c>
      <c r="K8705">
        <v>12906.49</v>
      </c>
      <c r="L8705">
        <v>1</v>
      </c>
      <c r="M8705">
        <v>12906.49</v>
      </c>
      <c r="N8705">
        <v>1</v>
      </c>
      <c r="O8705" s="1">
        <v>44407.41193761574</v>
      </c>
    </row>
    <row r="8706" spans="2:15" x14ac:dyDescent="0.25">
      <c r="B8706" t="s">
        <v>4524</v>
      </c>
      <c r="C8706" t="str">
        <f t="shared" si="270"/>
        <v>cosantillan</v>
      </c>
      <c r="E8706" t="str">
        <f t="shared" si="271"/>
        <v/>
      </c>
      <c r="F8706" t="s">
        <v>5044</v>
      </c>
      <c r="G8706" t="s">
        <v>12979</v>
      </c>
      <c r="H8706" t="s">
        <v>12980</v>
      </c>
      <c r="I8706" s="1">
        <v>44405</v>
      </c>
      <c r="J8706" t="s">
        <v>74</v>
      </c>
      <c r="K8706">
        <v>40000</v>
      </c>
      <c r="L8706">
        <v>1</v>
      </c>
      <c r="M8706">
        <v>40000</v>
      </c>
      <c r="N8706">
        <v>1</v>
      </c>
      <c r="O8706" s="1">
        <v>44407.417152546295</v>
      </c>
    </row>
    <row r="8707" spans="2:15" x14ac:dyDescent="0.25">
      <c r="B8707" t="s">
        <v>4552</v>
      </c>
      <c r="C8707" t="str">
        <f t="shared" ref="C8707:C8770" si="272">MID(B8707,FIND("(",B8707)+1,FIND(")",B8707,FIND("(",B8707)+1) - FIND("(",B8707)-1)</f>
        <v>cherry</v>
      </c>
      <c r="E8707" t="str">
        <f t="shared" ref="E8707:E8770" si="273">IFERROR(MID(D8707,FIND("(",D8707)+1,FIND(")",D8707,FIND("(",D8707)+1) - FIND("(",D8707)-1),"")</f>
        <v/>
      </c>
      <c r="F8707" t="s">
        <v>5044</v>
      </c>
      <c r="G8707" t="s">
        <v>12981</v>
      </c>
      <c r="H8707" t="s">
        <v>12982</v>
      </c>
      <c r="I8707" s="1">
        <v>44404</v>
      </c>
      <c r="J8707" t="s">
        <v>74</v>
      </c>
      <c r="K8707">
        <v>46907.86</v>
      </c>
      <c r="L8707">
        <v>1</v>
      </c>
      <c r="M8707">
        <v>46907.86</v>
      </c>
      <c r="N8707">
        <v>1</v>
      </c>
      <c r="O8707" s="1">
        <v>44410.689489305558</v>
      </c>
    </row>
    <row r="8708" spans="2:15" x14ac:dyDescent="0.25">
      <c r="B8708" t="s">
        <v>4552</v>
      </c>
      <c r="C8708" t="str">
        <f t="shared" si="272"/>
        <v>cherry</v>
      </c>
      <c r="E8708" t="str">
        <f t="shared" si="273"/>
        <v/>
      </c>
      <c r="F8708" t="s">
        <v>5044</v>
      </c>
      <c r="G8708" t="s">
        <v>5077</v>
      </c>
      <c r="H8708" t="s">
        <v>5078</v>
      </c>
      <c r="I8708" s="1">
        <v>44406</v>
      </c>
      <c r="J8708" t="s">
        <v>74</v>
      </c>
      <c r="K8708">
        <v>5000</v>
      </c>
      <c r="L8708">
        <v>1</v>
      </c>
      <c r="M8708">
        <v>5000</v>
      </c>
      <c r="N8708">
        <v>1</v>
      </c>
      <c r="O8708" s="1">
        <v>44410.378385879631</v>
      </c>
    </row>
    <row r="8709" spans="2:15" x14ac:dyDescent="0.25">
      <c r="B8709" t="s">
        <v>4533</v>
      </c>
      <c r="C8709" t="str">
        <f t="shared" si="272"/>
        <v>nmnacario</v>
      </c>
      <c r="E8709" t="str">
        <f t="shared" si="273"/>
        <v/>
      </c>
      <c r="F8709" t="s">
        <v>5044</v>
      </c>
      <c r="G8709" t="s">
        <v>12983</v>
      </c>
      <c r="H8709" t="s">
        <v>11974</v>
      </c>
      <c r="I8709" s="1">
        <v>44400</v>
      </c>
      <c r="J8709" t="s">
        <v>74</v>
      </c>
      <c r="K8709">
        <v>5000</v>
      </c>
      <c r="L8709">
        <v>1</v>
      </c>
      <c r="M8709">
        <v>5000</v>
      </c>
      <c r="N8709">
        <v>1</v>
      </c>
      <c r="O8709" s="1">
        <v>44405.566231018522</v>
      </c>
    </row>
    <row r="8710" spans="2:15" x14ac:dyDescent="0.25">
      <c r="B8710" t="s">
        <v>4511</v>
      </c>
      <c r="C8710" t="str">
        <f t="shared" si="272"/>
        <v>cdaceral</v>
      </c>
      <c r="E8710" t="str">
        <f t="shared" si="273"/>
        <v/>
      </c>
      <c r="F8710" t="s">
        <v>5044</v>
      </c>
      <c r="G8710" t="s">
        <v>12984</v>
      </c>
      <c r="H8710" t="s">
        <v>12985</v>
      </c>
      <c r="I8710" s="1">
        <v>44386</v>
      </c>
      <c r="J8710" t="s">
        <v>74</v>
      </c>
      <c r="K8710">
        <v>13685</v>
      </c>
      <c r="L8710">
        <v>1</v>
      </c>
      <c r="M8710">
        <v>13685</v>
      </c>
      <c r="N8710">
        <v>1</v>
      </c>
      <c r="O8710" s="1">
        <v>44391.634238657411</v>
      </c>
    </row>
    <row r="8711" spans="2:15" x14ac:dyDescent="0.25">
      <c r="B8711" t="s">
        <v>4511</v>
      </c>
      <c r="C8711" t="str">
        <f t="shared" si="272"/>
        <v>cdaceral</v>
      </c>
      <c r="E8711" t="str">
        <f t="shared" si="273"/>
        <v/>
      </c>
      <c r="F8711" t="s">
        <v>5044</v>
      </c>
      <c r="G8711" t="s">
        <v>12984</v>
      </c>
      <c r="H8711" t="s">
        <v>12985</v>
      </c>
      <c r="I8711" s="1">
        <v>44398</v>
      </c>
      <c r="J8711" t="s">
        <v>74</v>
      </c>
      <c r="K8711">
        <v>290000</v>
      </c>
      <c r="L8711">
        <v>1</v>
      </c>
      <c r="M8711">
        <v>290000</v>
      </c>
      <c r="N8711">
        <v>1</v>
      </c>
      <c r="O8711" s="1">
        <v>44400.673676342594</v>
      </c>
    </row>
    <row r="8712" spans="2:15" x14ac:dyDescent="0.25">
      <c r="B8712" t="s">
        <v>4699</v>
      </c>
      <c r="C8712" t="str">
        <f t="shared" si="272"/>
        <v>elmorcilla</v>
      </c>
      <c r="E8712" t="str">
        <f t="shared" si="273"/>
        <v/>
      </c>
      <c r="F8712" t="s">
        <v>5044</v>
      </c>
      <c r="G8712" t="s">
        <v>12986</v>
      </c>
      <c r="H8712" t="s">
        <v>12987</v>
      </c>
      <c r="I8712" s="1">
        <v>44392</v>
      </c>
      <c r="J8712" t="s">
        <v>74</v>
      </c>
      <c r="K8712">
        <v>20000</v>
      </c>
      <c r="L8712">
        <v>1</v>
      </c>
      <c r="M8712">
        <v>20000</v>
      </c>
      <c r="N8712">
        <v>1</v>
      </c>
      <c r="O8712" s="1">
        <v>44396.361148379627</v>
      </c>
    </row>
    <row r="8713" spans="2:15" x14ac:dyDescent="0.25">
      <c r="B8713" t="s">
        <v>4699</v>
      </c>
      <c r="C8713" t="str">
        <f t="shared" si="272"/>
        <v>elmorcilla</v>
      </c>
      <c r="E8713" t="str">
        <f t="shared" si="273"/>
        <v/>
      </c>
      <c r="F8713" t="s">
        <v>5044</v>
      </c>
      <c r="G8713" t="s">
        <v>12988</v>
      </c>
      <c r="H8713" t="s">
        <v>12989</v>
      </c>
      <c r="I8713" s="1">
        <v>44384</v>
      </c>
      <c r="J8713" t="s">
        <v>74</v>
      </c>
      <c r="K8713">
        <v>20000</v>
      </c>
      <c r="L8713">
        <v>1</v>
      </c>
      <c r="M8713">
        <v>20000</v>
      </c>
      <c r="N8713">
        <v>1</v>
      </c>
      <c r="O8713" s="1">
        <v>44390.619028773152</v>
      </c>
    </row>
    <row r="8714" spans="2:15" x14ac:dyDescent="0.25">
      <c r="B8714" t="s">
        <v>4511</v>
      </c>
      <c r="C8714" t="str">
        <f t="shared" si="272"/>
        <v>cdaceral</v>
      </c>
      <c r="E8714" t="str">
        <f t="shared" si="273"/>
        <v/>
      </c>
      <c r="F8714" t="s">
        <v>5044</v>
      </c>
      <c r="G8714" t="s">
        <v>12990</v>
      </c>
      <c r="H8714" t="s">
        <v>12991</v>
      </c>
      <c r="I8714" s="1">
        <v>44406</v>
      </c>
      <c r="J8714" t="s">
        <v>74</v>
      </c>
      <c r="K8714">
        <v>5000</v>
      </c>
      <c r="L8714">
        <v>1</v>
      </c>
      <c r="M8714">
        <v>5000</v>
      </c>
      <c r="N8714">
        <v>1</v>
      </c>
      <c r="O8714" s="1">
        <v>44410.370376076389</v>
      </c>
    </row>
    <row r="8715" spans="2:15" x14ac:dyDescent="0.25">
      <c r="B8715" t="s">
        <v>4699</v>
      </c>
      <c r="C8715" t="str">
        <f t="shared" si="272"/>
        <v>elmorcilla</v>
      </c>
      <c r="E8715" t="str">
        <f t="shared" si="273"/>
        <v/>
      </c>
      <c r="F8715" t="s">
        <v>5044</v>
      </c>
      <c r="G8715" t="s">
        <v>12992</v>
      </c>
      <c r="H8715" t="s">
        <v>12993</v>
      </c>
      <c r="I8715" s="1">
        <v>44403</v>
      </c>
      <c r="J8715" t="s">
        <v>74</v>
      </c>
      <c r="K8715">
        <v>36375.67</v>
      </c>
      <c r="L8715">
        <v>1</v>
      </c>
      <c r="M8715">
        <v>36375.67</v>
      </c>
      <c r="N8715">
        <v>1</v>
      </c>
      <c r="O8715" s="1">
        <v>44410.689531018521</v>
      </c>
    </row>
    <row r="8716" spans="2:15" x14ac:dyDescent="0.25">
      <c r="B8716" t="s">
        <v>4539</v>
      </c>
      <c r="C8716" t="str">
        <f t="shared" si="272"/>
        <v>jasimangan</v>
      </c>
      <c r="E8716" t="str">
        <f t="shared" si="273"/>
        <v/>
      </c>
      <c r="F8716" t="s">
        <v>5044</v>
      </c>
      <c r="G8716" t="s">
        <v>12994</v>
      </c>
      <c r="H8716" t="s">
        <v>12995</v>
      </c>
      <c r="I8716" s="1">
        <v>44384</v>
      </c>
      <c r="J8716" t="s">
        <v>74</v>
      </c>
      <c r="K8716">
        <v>1000</v>
      </c>
      <c r="L8716">
        <v>1</v>
      </c>
      <c r="M8716">
        <v>1000</v>
      </c>
      <c r="N8716">
        <v>1</v>
      </c>
      <c r="O8716" s="1">
        <v>44390.619961574077</v>
      </c>
    </row>
    <row r="8717" spans="2:15" x14ac:dyDescent="0.25">
      <c r="B8717" t="s">
        <v>4511</v>
      </c>
      <c r="C8717" t="str">
        <f t="shared" si="272"/>
        <v>cdaceral</v>
      </c>
      <c r="E8717" t="str">
        <f t="shared" si="273"/>
        <v/>
      </c>
      <c r="F8717" t="s">
        <v>5044</v>
      </c>
      <c r="G8717" t="s">
        <v>12996</v>
      </c>
      <c r="H8717" t="s">
        <v>12997</v>
      </c>
      <c r="I8717" s="1">
        <v>44390</v>
      </c>
      <c r="J8717" t="s">
        <v>74</v>
      </c>
      <c r="K8717">
        <v>231500</v>
      </c>
      <c r="L8717">
        <v>1</v>
      </c>
      <c r="M8717">
        <v>231500</v>
      </c>
      <c r="N8717">
        <v>1</v>
      </c>
      <c r="O8717" s="1">
        <v>44392.682935798613</v>
      </c>
    </row>
    <row r="8718" spans="2:15" x14ac:dyDescent="0.25">
      <c r="B8718" t="s">
        <v>4511</v>
      </c>
      <c r="C8718" t="str">
        <f t="shared" si="272"/>
        <v>cdaceral</v>
      </c>
      <c r="E8718" t="str">
        <f t="shared" si="273"/>
        <v/>
      </c>
      <c r="F8718" t="s">
        <v>5044</v>
      </c>
      <c r="G8718" t="s">
        <v>12996</v>
      </c>
      <c r="H8718" t="s">
        <v>12997</v>
      </c>
      <c r="I8718" s="1">
        <v>44400</v>
      </c>
      <c r="J8718" t="s">
        <v>74</v>
      </c>
      <c r="K8718">
        <v>231500</v>
      </c>
      <c r="L8718">
        <v>1</v>
      </c>
      <c r="M8718">
        <v>231500</v>
      </c>
      <c r="N8718">
        <v>1</v>
      </c>
      <c r="O8718" s="1">
        <v>44405.565451076392</v>
      </c>
    </row>
    <row r="8719" spans="2:15" x14ac:dyDescent="0.25">
      <c r="B8719" t="s">
        <v>4524</v>
      </c>
      <c r="C8719" t="str">
        <f t="shared" si="272"/>
        <v>cosantillan</v>
      </c>
      <c r="E8719" t="str">
        <f t="shared" si="273"/>
        <v/>
      </c>
      <c r="F8719" t="s">
        <v>5044</v>
      </c>
      <c r="G8719" t="s">
        <v>12998</v>
      </c>
      <c r="H8719" t="s">
        <v>12999</v>
      </c>
      <c r="I8719" s="1">
        <v>44389</v>
      </c>
      <c r="J8719" t="s">
        <v>74</v>
      </c>
      <c r="K8719">
        <v>25000</v>
      </c>
      <c r="L8719">
        <v>1</v>
      </c>
      <c r="M8719">
        <v>25000</v>
      </c>
      <c r="N8719">
        <v>1</v>
      </c>
      <c r="O8719" s="1">
        <v>44393.597927546296</v>
      </c>
    </row>
    <row r="8720" spans="2:15" x14ac:dyDescent="0.25">
      <c r="B8720" t="s">
        <v>4502</v>
      </c>
      <c r="C8720" t="str">
        <f t="shared" si="272"/>
        <v>msvillanueva</v>
      </c>
      <c r="E8720" t="str">
        <f t="shared" si="273"/>
        <v/>
      </c>
      <c r="F8720" t="s">
        <v>5044</v>
      </c>
      <c r="G8720" t="s">
        <v>5079</v>
      </c>
      <c r="H8720" t="s">
        <v>5080</v>
      </c>
      <c r="I8720" s="1">
        <v>44390</v>
      </c>
      <c r="J8720" t="s">
        <v>74</v>
      </c>
      <c r="K8720">
        <v>21373.75</v>
      </c>
      <c r="L8720">
        <v>1</v>
      </c>
      <c r="M8720">
        <v>21373.75</v>
      </c>
      <c r="N8720">
        <v>1</v>
      </c>
      <c r="O8720" s="1">
        <v>44393.597991273149</v>
      </c>
    </row>
    <row r="8721" spans="2:15" x14ac:dyDescent="0.25">
      <c r="B8721" t="s">
        <v>4565</v>
      </c>
      <c r="C8721" t="str">
        <f t="shared" si="272"/>
        <v>nmbatac</v>
      </c>
      <c r="E8721" t="str">
        <f t="shared" si="273"/>
        <v/>
      </c>
      <c r="F8721" t="s">
        <v>5044</v>
      </c>
      <c r="G8721" t="s">
        <v>13000</v>
      </c>
      <c r="H8721" t="s">
        <v>13001</v>
      </c>
      <c r="I8721" s="1">
        <v>44392</v>
      </c>
      <c r="J8721" t="s">
        <v>74</v>
      </c>
      <c r="K8721">
        <v>15000</v>
      </c>
      <c r="L8721">
        <v>1</v>
      </c>
      <c r="M8721">
        <v>15000</v>
      </c>
      <c r="N8721">
        <v>1</v>
      </c>
      <c r="O8721" s="1">
        <v>44396.360332638891</v>
      </c>
    </row>
    <row r="8722" spans="2:15" x14ac:dyDescent="0.25">
      <c r="B8722" t="s">
        <v>4565</v>
      </c>
      <c r="C8722" t="str">
        <f t="shared" si="272"/>
        <v>nmbatac</v>
      </c>
      <c r="E8722" t="str">
        <f t="shared" si="273"/>
        <v/>
      </c>
      <c r="F8722" t="s">
        <v>5044</v>
      </c>
      <c r="G8722" t="s">
        <v>13000</v>
      </c>
      <c r="H8722" t="s">
        <v>13001</v>
      </c>
      <c r="I8722" s="1">
        <v>44405</v>
      </c>
      <c r="J8722" t="s">
        <v>74</v>
      </c>
      <c r="K8722">
        <v>15000</v>
      </c>
      <c r="L8722">
        <v>1</v>
      </c>
      <c r="M8722">
        <v>15000</v>
      </c>
      <c r="N8722">
        <v>1</v>
      </c>
      <c r="O8722" s="1">
        <v>44407.415627314818</v>
      </c>
    </row>
    <row r="8723" spans="2:15" x14ac:dyDescent="0.25">
      <c r="B8723" t="s">
        <v>4524</v>
      </c>
      <c r="C8723" t="str">
        <f t="shared" si="272"/>
        <v>cosantillan</v>
      </c>
      <c r="E8723" t="str">
        <f t="shared" si="273"/>
        <v/>
      </c>
      <c r="F8723" t="s">
        <v>5044</v>
      </c>
      <c r="G8723" t="s">
        <v>13002</v>
      </c>
      <c r="H8723" t="s">
        <v>13003</v>
      </c>
      <c r="I8723" s="1">
        <v>44377</v>
      </c>
      <c r="J8723" t="s">
        <v>74</v>
      </c>
      <c r="K8723">
        <v>10000</v>
      </c>
      <c r="L8723">
        <v>1</v>
      </c>
      <c r="M8723">
        <v>10000</v>
      </c>
      <c r="N8723">
        <v>1</v>
      </c>
      <c r="O8723" s="1">
        <v>44390.604210763886</v>
      </c>
    </row>
    <row r="8724" spans="2:15" x14ac:dyDescent="0.25">
      <c r="B8724" t="s">
        <v>4524</v>
      </c>
      <c r="C8724" t="str">
        <f t="shared" si="272"/>
        <v>cosantillan</v>
      </c>
      <c r="E8724" t="str">
        <f t="shared" si="273"/>
        <v/>
      </c>
      <c r="F8724" t="s">
        <v>5044</v>
      </c>
      <c r="G8724" t="s">
        <v>13002</v>
      </c>
      <c r="H8724" t="s">
        <v>13003</v>
      </c>
      <c r="I8724" s="1">
        <v>44382</v>
      </c>
      <c r="J8724" t="s">
        <v>74</v>
      </c>
      <c r="K8724">
        <v>15000</v>
      </c>
      <c r="L8724">
        <v>1</v>
      </c>
      <c r="M8724">
        <v>15000</v>
      </c>
      <c r="N8724">
        <v>1</v>
      </c>
      <c r="O8724" s="1">
        <v>44390.612874768522</v>
      </c>
    </row>
    <row r="8725" spans="2:15" x14ac:dyDescent="0.25">
      <c r="B8725" t="s">
        <v>4511</v>
      </c>
      <c r="C8725" t="str">
        <f t="shared" si="272"/>
        <v>cdaceral</v>
      </c>
      <c r="E8725" t="str">
        <f t="shared" si="273"/>
        <v/>
      </c>
      <c r="F8725" t="s">
        <v>5044</v>
      </c>
      <c r="G8725" t="s">
        <v>13004</v>
      </c>
      <c r="H8725" t="s">
        <v>13005</v>
      </c>
      <c r="I8725" s="1">
        <v>44404</v>
      </c>
      <c r="J8725" t="s">
        <v>74</v>
      </c>
      <c r="K8725">
        <v>41755.99</v>
      </c>
      <c r="L8725">
        <v>1</v>
      </c>
      <c r="M8725">
        <v>41755.99</v>
      </c>
      <c r="N8725">
        <v>1</v>
      </c>
      <c r="O8725" s="1">
        <v>44410.689367824074</v>
      </c>
    </row>
    <row r="8726" spans="2:15" x14ac:dyDescent="0.25">
      <c r="B8726" t="s">
        <v>4542</v>
      </c>
      <c r="C8726" t="str">
        <f t="shared" si="272"/>
        <v>edortiz</v>
      </c>
      <c r="E8726" t="str">
        <f t="shared" si="273"/>
        <v/>
      </c>
      <c r="F8726" t="s">
        <v>5044</v>
      </c>
      <c r="G8726" t="s">
        <v>13006</v>
      </c>
      <c r="H8726" t="s">
        <v>13007</v>
      </c>
      <c r="I8726" s="1">
        <v>44399</v>
      </c>
      <c r="J8726" t="s">
        <v>74</v>
      </c>
      <c r="K8726">
        <v>10000</v>
      </c>
      <c r="L8726">
        <v>1</v>
      </c>
      <c r="M8726">
        <v>10000</v>
      </c>
      <c r="N8726">
        <v>1</v>
      </c>
      <c r="O8726" s="1">
        <v>44403.373911226852</v>
      </c>
    </row>
    <row r="8727" spans="2:15" x14ac:dyDescent="0.25">
      <c r="B8727" t="s">
        <v>4536</v>
      </c>
      <c r="C8727" t="str">
        <f t="shared" si="272"/>
        <v>james</v>
      </c>
      <c r="E8727" t="str">
        <f t="shared" si="273"/>
        <v/>
      </c>
      <c r="F8727" t="s">
        <v>5044</v>
      </c>
      <c r="G8727" t="s">
        <v>13008</v>
      </c>
      <c r="H8727" t="s">
        <v>13009</v>
      </c>
      <c r="I8727" s="1">
        <v>44393</v>
      </c>
      <c r="J8727" t="s">
        <v>74</v>
      </c>
      <c r="K8727">
        <v>6000</v>
      </c>
      <c r="L8727">
        <v>1</v>
      </c>
      <c r="M8727">
        <v>6000</v>
      </c>
      <c r="N8727">
        <v>1</v>
      </c>
      <c r="O8727" s="1">
        <v>44400.447850462966</v>
      </c>
    </row>
    <row r="8728" spans="2:15" x14ac:dyDescent="0.25">
      <c r="B8728" t="s">
        <v>4502</v>
      </c>
      <c r="C8728" t="str">
        <f t="shared" si="272"/>
        <v>msvillanueva</v>
      </c>
      <c r="E8728" t="str">
        <f t="shared" si="273"/>
        <v/>
      </c>
      <c r="F8728" t="s">
        <v>5044</v>
      </c>
      <c r="G8728" t="s">
        <v>13010</v>
      </c>
      <c r="H8728" t="s">
        <v>13011</v>
      </c>
      <c r="I8728" s="1">
        <v>44406</v>
      </c>
      <c r="J8728" t="s">
        <v>74</v>
      </c>
      <c r="K8728">
        <v>3000</v>
      </c>
      <c r="L8728">
        <v>1</v>
      </c>
      <c r="M8728">
        <v>3000</v>
      </c>
      <c r="N8728">
        <v>1</v>
      </c>
      <c r="O8728" s="1">
        <v>44411.701888078707</v>
      </c>
    </row>
    <row r="8729" spans="2:15" x14ac:dyDescent="0.25">
      <c r="B8729" t="s">
        <v>4545</v>
      </c>
      <c r="C8729" t="str">
        <f t="shared" si="272"/>
        <v>algmbondoc</v>
      </c>
      <c r="E8729" t="str">
        <f t="shared" si="273"/>
        <v/>
      </c>
      <c r="F8729" t="s">
        <v>5044</v>
      </c>
      <c r="G8729" t="s">
        <v>5081</v>
      </c>
      <c r="H8729" t="s">
        <v>5082</v>
      </c>
      <c r="I8729" s="1">
        <v>44383</v>
      </c>
      <c r="J8729" t="s">
        <v>74</v>
      </c>
      <c r="K8729">
        <v>20138.89</v>
      </c>
      <c r="L8729">
        <v>1</v>
      </c>
      <c r="M8729">
        <v>20138.89</v>
      </c>
      <c r="N8729">
        <v>1</v>
      </c>
      <c r="O8729" s="1">
        <v>44390.616378773149</v>
      </c>
    </row>
    <row r="8730" spans="2:15" x14ac:dyDescent="0.25">
      <c r="B8730" t="s">
        <v>4521</v>
      </c>
      <c r="C8730" t="str">
        <f t="shared" si="272"/>
        <v>dsolaira</v>
      </c>
      <c r="E8730" t="str">
        <f t="shared" si="273"/>
        <v/>
      </c>
      <c r="F8730" t="s">
        <v>5044</v>
      </c>
      <c r="G8730" t="s">
        <v>5083</v>
      </c>
      <c r="H8730" t="s">
        <v>5084</v>
      </c>
      <c r="I8730" s="1">
        <v>44386</v>
      </c>
      <c r="J8730" t="s">
        <v>74</v>
      </c>
      <c r="K8730">
        <v>43940.77</v>
      </c>
      <c r="L8730">
        <v>1</v>
      </c>
      <c r="M8730">
        <v>43940.77</v>
      </c>
      <c r="N8730">
        <v>1</v>
      </c>
      <c r="O8730" s="1">
        <v>44393.597672951386</v>
      </c>
    </row>
    <row r="8731" spans="2:15" x14ac:dyDescent="0.25">
      <c r="B8731" t="s">
        <v>4506</v>
      </c>
      <c r="C8731" t="str">
        <f t="shared" si="272"/>
        <v>valangit</v>
      </c>
      <c r="E8731" t="str">
        <f t="shared" si="273"/>
        <v/>
      </c>
      <c r="F8731" t="s">
        <v>5085</v>
      </c>
      <c r="G8731" t="s">
        <v>13012</v>
      </c>
      <c r="H8731" t="s">
        <v>13013</v>
      </c>
      <c r="I8731" s="1">
        <v>44405</v>
      </c>
      <c r="J8731" t="s">
        <v>74</v>
      </c>
      <c r="K8731">
        <v>1000</v>
      </c>
      <c r="L8731">
        <v>1</v>
      </c>
      <c r="M8731">
        <v>1000</v>
      </c>
      <c r="N8731">
        <v>1</v>
      </c>
      <c r="O8731" s="1">
        <v>44407.416022453704</v>
      </c>
    </row>
    <row r="8732" spans="2:15" x14ac:dyDescent="0.25">
      <c r="B8732" t="s">
        <v>4502</v>
      </c>
      <c r="C8732" t="str">
        <f t="shared" si="272"/>
        <v>msvillanueva</v>
      </c>
      <c r="E8732" t="str">
        <f t="shared" si="273"/>
        <v/>
      </c>
      <c r="F8732" t="s">
        <v>5085</v>
      </c>
      <c r="G8732" t="s">
        <v>13014</v>
      </c>
      <c r="H8732" t="s">
        <v>13015</v>
      </c>
      <c r="I8732" s="1">
        <v>44406</v>
      </c>
      <c r="J8732" t="s">
        <v>74</v>
      </c>
      <c r="K8732">
        <v>2000</v>
      </c>
      <c r="L8732">
        <v>1</v>
      </c>
      <c r="M8732">
        <v>2000</v>
      </c>
      <c r="N8732">
        <v>1</v>
      </c>
      <c r="O8732" s="1">
        <v>44410.376121759262</v>
      </c>
    </row>
    <row r="8733" spans="2:15" x14ac:dyDescent="0.25">
      <c r="B8733" t="s">
        <v>4539</v>
      </c>
      <c r="C8733" t="str">
        <f t="shared" si="272"/>
        <v>jasimangan</v>
      </c>
      <c r="E8733" t="str">
        <f t="shared" si="273"/>
        <v/>
      </c>
      <c r="F8733" t="s">
        <v>5085</v>
      </c>
      <c r="G8733" t="s">
        <v>13016</v>
      </c>
      <c r="H8733" t="s">
        <v>13017</v>
      </c>
      <c r="I8733" s="1">
        <v>44393</v>
      </c>
      <c r="J8733" t="s">
        <v>74</v>
      </c>
      <c r="K8733">
        <v>1000</v>
      </c>
      <c r="L8733">
        <v>1</v>
      </c>
      <c r="M8733">
        <v>1000</v>
      </c>
      <c r="N8733">
        <v>1</v>
      </c>
      <c r="O8733" s="1">
        <v>44400.444724456022</v>
      </c>
    </row>
    <row r="8734" spans="2:15" x14ac:dyDescent="0.25">
      <c r="B8734" t="s">
        <v>4506</v>
      </c>
      <c r="C8734" t="str">
        <f t="shared" si="272"/>
        <v>valangit</v>
      </c>
      <c r="E8734" t="str">
        <f t="shared" si="273"/>
        <v/>
      </c>
      <c r="F8734" t="s">
        <v>5085</v>
      </c>
      <c r="G8734" t="s">
        <v>5090</v>
      </c>
      <c r="H8734" t="s">
        <v>5091</v>
      </c>
      <c r="I8734" s="1">
        <v>44390</v>
      </c>
      <c r="J8734" t="s">
        <v>74</v>
      </c>
      <c r="K8734">
        <v>3000</v>
      </c>
      <c r="L8734">
        <v>1</v>
      </c>
      <c r="M8734">
        <v>3000</v>
      </c>
      <c r="N8734">
        <v>1</v>
      </c>
      <c r="O8734" s="1">
        <v>44392.684789421299</v>
      </c>
    </row>
    <row r="8735" spans="2:15" x14ac:dyDescent="0.25">
      <c r="B8735" t="s">
        <v>67</v>
      </c>
      <c r="C8735" t="str">
        <f t="shared" si="272"/>
        <v>na</v>
      </c>
      <c r="E8735" t="str">
        <f t="shared" si="273"/>
        <v/>
      </c>
      <c r="F8735" t="s">
        <v>5085</v>
      </c>
      <c r="G8735" t="s">
        <v>5092</v>
      </c>
      <c r="H8735" t="s">
        <v>5093</v>
      </c>
      <c r="I8735" s="1">
        <v>44378</v>
      </c>
      <c r="J8735" t="s">
        <v>74</v>
      </c>
      <c r="K8735">
        <v>300</v>
      </c>
      <c r="L8735">
        <v>1</v>
      </c>
      <c r="M8735">
        <v>300</v>
      </c>
      <c r="N8735">
        <v>1</v>
      </c>
      <c r="O8735" s="1">
        <v>44392.684306898147</v>
      </c>
    </row>
    <row r="8736" spans="2:15" x14ac:dyDescent="0.25">
      <c r="B8736" t="s">
        <v>67</v>
      </c>
      <c r="C8736" t="str">
        <f t="shared" si="272"/>
        <v>na</v>
      </c>
      <c r="E8736" t="str">
        <f t="shared" si="273"/>
        <v/>
      </c>
      <c r="F8736" t="s">
        <v>5085</v>
      </c>
      <c r="G8736" t="s">
        <v>5094</v>
      </c>
      <c r="H8736" t="s">
        <v>5095</v>
      </c>
      <c r="I8736" s="1">
        <v>44385</v>
      </c>
      <c r="J8736" t="s">
        <v>74</v>
      </c>
      <c r="K8736">
        <v>500</v>
      </c>
      <c r="L8736">
        <v>1</v>
      </c>
      <c r="M8736">
        <v>500</v>
      </c>
      <c r="N8736">
        <v>1</v>
      </c>
      <c r="O8736" s="1">
        <v>44392.688935185186</v>
      </c>
    </row>
    <row r="8737" spans="2:15" x14ac:dyDescent="0.25">
      <c r="B8737" t="s">
        <v>4533</v>
      </c>
      <c r="C8737" t="str">
        <f t="shared" si="272"/>
        <v>nmnacario</v>
      </c>
      <c r="E8737" t="str">
        <f t="shared" si="273"/>
        <v/>
      </c>
      <c r="F8737" t="s">
        <v>5085</v>
      </c>
      <c r="G8737" t="s">
        <v>13018</v>
      </c>
      <c r="H8737" t="s">
        <v>13019</v>
      </c>
      <c r="I8737" s="1">
        <v>44399</v>
      </c>
      <c r="J8737" t="s">
        <v>74</v>
      </c>
      <c r="K8737">
        <v>2500</v>
      </c>
      <c r="L8737">
        <v>1</v>
      </c>
      <c r="M8737">
        <v>2500</v>
      </c>
      <c r="N8737">
        <v>1</v>
      </c>
      <c r="O8737" s="1">
        <v>44403.373737916663</v>
      </c>
    </row>
    <row r="8738" spans="2:15" x14ac:dyDescent="0.25">
      <c r="B8738" t="s">
        <v>4506</v>
      </c>
      <c r="C8738" t="str">
        <f t="shared" si="272"/>
        <v>valangit</v>
      </c>
      <c r="E8738" t="str">
        <f t="shared" si="273"/>
        <v/>
      </c>
      <c r="F8738" t="s">
        <v>5085</v>
      </c>
      <c r="G8738" t="s">
        <v>13020</v>
      </c>
      <c r="H8738" t="s">
        <v>13021</v>
      </c>
      <c r="I8738" s="1">
        <v>44399</v>
      </c>
      <c r="J8738" t="s">
        <v>74</v>
      </c>
      <c r="K8738">
        <v>800</v>
      </c>
      <c r="L8738">
        <v>1</v>
      </c>
      <c r="M8738">
        <v>800</v>
      </c>
      <c r="N8738">
        <v>1</v>
      </c>
      <c r="O8738" s="1">
        <v>44403.373408946762</v>
      </c>
    </row>
    <row r="8739" spans="2:15" x14ac:dyDescent="0.25">
      <c r="B8739" t="s">
        <v>4506</v>
      </c>
      <c r="C8739" t="str">
        <f t="shared" si="272"/>
        <v>valangit</v>
      </c>
      <c r="E8739" t="str">
        <f t="shared" si="273"/>
        <v/>
      </c>
      <c r="F8739" t="s">
        <v>5085</v>
      </c>
      <c r="G8739" t="s">
        <v>5096</v>
      </c>
      <c r="H8739" t="s">
        <v>5097</v>
      </c>
      <c r="I8739" s="1">
        <v>44377</v>
      </c>
      <c r="J8739" t="s">
        <v>74</v>
      </c>
      <c r="K8739">
        <v>1500</v>
      </c>
      <c r="L8739">
        <v>1</v>
      </c>
      <c r="M8739">
        <v>1500</v>
      </c>
      <c r="N8739">
        <v>1</v>
      </c>
      <c r="O8739" s="1">
        <v>44392.684734907409</v>
      </c>
    </row>
    <row r="8740" spans="2:15" x14ac:dyDescent="0.25">
      <c r="B8740" t="s">
        <v>4533</v>
      </c>
      <c r="C8740" t="str">
        <f t="shared" si="272"/>
        <v>nmnacario</v>
      </c>
      <c r="E8740" t="str">
        <f t="shared" si="273"/>
        <v/>
      </c>
      <c r="F8740" t="s">
        <v>5085</v>
      </c>
      <c r="G8740" t="s">
        <v>13022</v>
      </c>
      <c r="H8740" t="s">
        <v>13023</v>
      </c>
      <c r="I8740" s="1">
        <v>44393</v>
      </c>
      <c r="J8740" t="s">
        <v>74</v>
      </c>
      <c r="K8740">
        <v>24000</v>
      </c>
      <c r="L8740">
        <v>1</v>
      </c>
      <c r="M8740">
        <v>24000</v>
      </c>
      <c r="N8740">
        <v>1</v>
      </c>
      <c r="O8740" s="1">
        <v>44400.434382754633</v>
      </c>
    </row>
    <row r="8741" spans="2:15" x14ac:dyDescent="0.25">
      <c r="B8741" t="s">
        <v>4521</v>
      </c>
      <c r="C8741" t="str">
        <f t="shared" si="272"/>
        <v>dsolaira</v>
      </c>
      <c r="E8741" t="str">
        <f t="shared" si="273"/>
        <v/>
      </c>
      <c r="F8741" t="s">
        <v>5085</v>
      </c>
      <c r="G8741" t="s">
        <v>13024</v>
      </c>
      <c r="H8741" t="s">
        <v>13025</v>
      </c>
      <c r="I8741" s="1">
        <v>44400</v>
      </c>
      <c r="J8741" t="s">
        <v>74</v>
      </c>
      <c r="K8741">
        <v>5000</v>
      </c>
      <c r="L8741">
        <v>1</v>
      </c>
      <c r="M8741">
        <v>5000</v>
      </c>
      <c r="N8741">
        <v>1</v>
      </c>
      <c r="O8741" s="1">
        <v>44405.566409490741</v>
      </c>
    </row>
    <row r="8742" spans="2:15" x14ac:dyDescent="0.25">
      <c r="B8742" t="s">
        <v>4552</v>
      </c>
      <c r="C8742" t="str">
        <f t="shared" si="272"/>
        <v>cherry</v>
      </c>
      <c r="E8742" t="str">
        <f t="shared" si="273"/>
        <v/>
      </c>
      <c r="F8742" t="s">
        <v>5085</v>
      </c>
      <c r="G8742" t="s">
        <v>13026</v>
      </c>
      <c r="H8742" t="s">
        <v>13027</v>
      </c>
      <c r="I8742" s="1">
        <v>44396</v>
      </c>
      <c r="J8742" t="s">
        <v>74</v>
      </c>
      <c r="K8742">
        <v>1500</v>
      </c>
      <c r="L8742">
        <v>1</v>
      </c>
      <c r="M8742">
        <v>1500</v>
      </c>
      <c r="N8742">
        <v>1</v>
      </c>
      <c r="O8742" s="1">
        <v>44400.432327430557</v>
      </c>
    </row>
    <row r="8743" spans="2:15" x14ac:dyDescent="0.25">
      <c r="B8743" t="s">
        <v>4552</v>
      </c>
      <c r="C8743" t="str">
        <f t="shared" si="272"/>
        <v>cherry</v>
      </c>
      <c r="E8743" t="str">
        <f t="shared" si="273"/>
        <v/>
      </c>
      <c r="F8743" t="s">
        <v>5085</v>
      </c>
      <c r="G8743" t="s">
        <v>13028</v>
      </c>
      <c r="H8743" t="s">
        <v>13029</v>
      </c>
      <c r="I8743" s="1">
        <v>44406</v>
      </c>
      <c r="J8743" t="s">
        <v>74</v>
      </c>
      <c r="K8743">
        <v>8334</v>
      </c>
      <c r="L8743">
        <v>1</v>
      </c>
      <c r="M8743">
        <v>8334</v>
      </c>
      <c r="N8743">
        <v>1</v>
      </c>
      <c r="O8743" s="1">
        <v>44410.378439351851</v>
      </c>
    </row>
    <row r="8744" spans="2:15" x14ac:dyDescent="0.25">
      <c r="B8744" t="s">
        <v>67</v>
      </c>
      <c r="C8744" t="str">
        <f t="shared" si="272"/>
        <v>na</v>
      </c>
      <c r="E8744" t="str">
        <f t="shared" si="273"/>
        <v/>
      </c>
      <c r="F8744" t="s">
        <v>5085</v>
      </c>
      <c r="G8744" t="s">
        <v>13030</v>
      </c>
      <c r="H8744" t="s">
        <v>13031</v>
      </c>
      <c r="I8744" s="1">
        <v>44396</v>
      </c>
      <c r="J8744" t="s">
        <v>74</v>
      </c>
      <c r="K8744">
        <v>12000</v>
      </c>
      <c r="L8744">
        <v>1</v>
      </c>
      <c r="M8744">
        <v>12000</v>
      </c>
      <c r="N8744">
        <v>1</v>
      </c>
      <c r="O8744" s="1">
        <v>44400.667018587963</v>
      </c>
    </row>
    <row r="8745" spans="2:15" x14ac:dyDescent="0.25">
      <c r="B8745" t="s">
        <v>4524</v>
      </c>
      <c r="C8745" t="str">
        <f t="shared" si="272"/>
        <v>cosantillan</v>
      </c>
      <c r="E8745" t="str">
        <f t="shared" si="273"/>
        <v/>
      </c>
      <c r="F8745" t="s">
        <v>5085</v>
      </c>
      <c r="G8745" t="s">
        <v>13032</v>
      </c>
      <c r="H8745" t="s">
        <v>13033</v>
      </c>
      <c r="I8745" s="1">
        <v>44404</v>
      </c>
      <c r="J8745" t="s">
        <v>74</v>
      </c>
      <c r="K8745">
        <v>1000</v>
      </c>
      <c r="L8745">
        <v>1</v>
      </c>
      <c r="M8745">
        <v>1000</v>
      </c>
      <c r="N8745">
        <v>1</v>
      </c>
      <c r="O8745" s="1">
        <v>44407.414140231478</v>
      </c>
    </row>
    <row r="8746" spans="2:15" x14ac:dyDescent="0.25">
      <c r="B8746" t="s">
        <v>4539</v>
      </c>
      <c r="C8746" t="str">
        <f t="shared" si="272"/>
        <v>jasimangan</v>
      </c>
      <c r="E8746" t="str">
        <f t="shared" si="273"/>
        <v/>
      </c>
      <c r="F8746" t="s">
        <v>5085</v>
      </c>
      <c r="G8746" t="s">
        <v>13034</v>
      </c>
      <c r="H8746" t="s">
        <v>13035</v>
      </c>
      <c r="I8746" s="1">
        <v>44396</v>
      </c>
      <c r="J8746" t="s">
        <v>74</v>
      </c>
      <c r="K8746">
        <v>2000</v>
      </c>
      <c r="L8746">
        <v>1</v>
      </c>
      <c r="M8746">
        <v>2000</v>
      </c>
      <c r="N8746">
        <v>1</v>
      </c>
      <c r="O8746" s="1">
        <v>44400.445238194443</v>
      </c>
    </row>
    <row r="8747" spans="2:15" x14ac:dyDescent="0.25">
      <c r="B8747" t="s">
        <v>67</v>
      </c>
      <c r="C8747" t="str">
        <f t="shared" si="272"/>
        <v>na</v>
      </c>
      <c r="E8747" t="str">
        <f t="shared" si="273"/>
        <v/>
      </c>
      <c r="F8747" t="s">
        <v>5085</v>
      </c>
      <c r="G8747" t="s">
        <v>13036</v>
      </c>
      <c r="H8747" t="s">
        <v>13037</v>
      </c>
      <c r="I8747" s="1">
        <v>44400</v>
      </c>
      <c r="J8747" t="s">
        <v>74</v>
      </c>
      <c r="K8747">
        <v>2000</v>
      </c>
      <c r="L8747">
        <v>1</v>
      </c>
      <c r="M8747">
        <v>2000</v>
      </c>
      <c r="N8747">
        <v>1</v>
      </c>
      <c r="O8747" s="1">
        <v>44405.566480972222</v>
      </c>
    </row>
    <row r="8748" spans="2:15" x14ac:dyDescent="0.25">
      <c r="B8748" t="s">
        <v>4524</v>
      </c>
      <c r="C8748" t="str">
        <f t="shared" si="272"/>
        <v>cosantillan</v>
      </c>
      <c r="E8748" t="str">
        <f t="shared" si="273"/>
        <v/>
      </c>
      <c r="F8748" t="s">
        <v>5085</v>
      </c>
      <c r="G8748" t="s">
        <v>13038</v>
      </c>
      <c r="H8748" t="s">
        <v>13039</v>
      </c>
      <c r="I8748" s="1">
        <v>44405</v>
      </c>
      <c r="J8748" t="s">
        <v>74</v>
      </c>
      <c r="K8748">
        <v>2000</v>
      </c>
      <c r="L8748">
        <v>1</v>
      </c>
      <c r="M8748">
        <v>2000</v>
      </c>
      <c r="N8748">
        <v>1</v>
      </c>
      <c r="O8748" s="1">
        <v>44407.417347141207</v>
      </c>
    </row>
    <row r="8749" spans="2:15" x14ac:dyDescent="0.25">
      <c r="B8749" t="s">
        <v>4502</v>
      </c>
      <c r="C8749" t="str">
        <f t="shared" si="272"/>
        <v>msvillanueva</v>
      </c>
      <c r="E8749" t="str">
        <f t="shared" si="273"/>
        <v/>
      </c>
      <c r="F8749" t="s">
        <v>5085</v>
      </c>
      <c r="G8749" t="s">
        <v>13040</v>
      </c>
      <c r="H8749" t="s">
        <v>13041</v>
      </c>
      <c r="I8749" s="1">
        <v>44406</v>
      </c>
      <c r="J8749" t="s">
        <v>74</v>
      </c>
      <c r="K8749">
        <v>5000</v>
      </c>
      <c r="L8749">
        <v>1</v>
      </c>
      <c r="M8749">
        <v>5000</v>
      </c>
      <c r="N8749">
        <v>1</v>
      </c>
      <c r="O8749" s="1">
        <v>44410.376167743052</v>
      </c>
    </row>
    <row r="8750" spans="2:15" x14ac:dyDescent="0.25">
      <c r="B8750" t="s">
        <v>4539</v>
      </c>
      <c r="C8750" t="str">
        <f t="shared" si="272"/>
        <v>jasimangan</v>
      </c>
      <c r="E8750" t="str">
        <f t="shared" si="273"/>
        <v/>
      </c>
      <c r="F8750" t="s">
        <v>5085</v>
      </c>
      <c r="G8750" t="s">
        <v>13042</v>
      </c>
      <c r="H8750" t="s">
        <v>13043</v>
      </c>
      <c r="I8750" s="1">
        <v>44406</v>
      </c>
      <c r="J8750" t="s">
        <v>74</v>
      </c>
      <c r="K8750">
        <v>15000</v>
      </c>
      <c r="L8750">
        <v>1</v>
      </c>
      <c r="M8750">
        <v>15000</v>
      </c>
      <c r="N8750">
        <v>1</v>
      </c>
      <c r="O8750" s="1">
        <v>44410.374715428239</v>
      </c>
    </row>
    <row r="8751" spans="2:15" x14ac:dyDescent="0.25">
      <c r="B8751" t="s">
        <v>4511</v>
      </c>
      <c r="C8751" t="str">
        <f t="shared" si="272"/>
        <v>cdaceral</v>
      </c>
      <c r="E8751" t="str">
        <f t="shared" si="273"/>
        <v/>
      </c>
      <c r="F8751" t="s">
        <v>5085</v>
      </c>
      <c r="G8751" t="s">
        <v>13044</v>
      </c>
      <c r="H8751" t="s">
        <v>13045</v>
      </c>
      <c r="I8751" s="1">
        <v>44382</v>
      </c>
      <c r="J8751" t="s">
        <v>74</v>
      </c>
      <c r="K8751">
        <v>2500</v>
      </c>
      <c r="L8751">
        <v>1</v>
      </c>
      <c r="M8751">
        <v>2500</v>
      </c>
      <c r="N8751">
        <v>1</v>
      </c>
      <c r="O8751" s="1">
        <v>44392.682437800926</v>
      </c>
    </row>
    <row r="8752" spans="2:15" x14ac:dyDescent="0.25">
      <c r="B8752" t="s">
        <v>4565</v>
      </c>
      <c r="C8752" t="str">
        <f t="shared" si="272"/>
        <v>nmbatac</v>
      </c>
      <c r="E8752" t="str">
        <f t="shared" si="273"/>
        <v/>
      </c>
      <c r="F8752" t="s">
        <v>5085</v>
      </c>
      <c r="G8752" t="s">
        <v>13046</v>
      </c>
      <c r="H8752" t="s">
        <v>13047</v>
      </c>
      <c r="I8752" s="1">
        <v>44392</v>
      </c>
      <c r="J8752" t="s">
        <v>74</v>
      </c>
      <c r="K8752">
        <v>4000</v>
      </c>
      <c r="L8752">
        <v>1</v>
      </c>
      <c r="M8752">
        <v>4000</v>
      </c>
      <c r="N8752">
        <v>1</v>
      </c>
      <c r="O8752" s="1">
        <v>44396.364884259259</v>
      </c>
    </row>
    <row r="8753" spans="2:15" x14ac:dyDescent="0.25">
      <c r="B8753" t="s">
        <v>4524</v>
      </c>
      <c r="C8753" t="str">
        <f t="shared" si="272"/>
        <v>cosantillan</v>
      </c>
      <c r="E8753" t="str">
        <f t="shared" si="273"/>
        <v/>
      </c>
      <c r="F8753" t="s">
        <v>5085</v>
      </c>
      <c r="G8753" t="s">
        <v>13048</v>
      </c>
      <c r="H8753" t="s">
        <v>13049</v>
      </c>
      <c r="I8753" s="1">
        <v>44406</v>
      </c>
      <c r="J8753" t="s">
        <v>74</v>
      </c>
      <c r="K8753">
        <v>3000</v>
      </c>
      <c r="L8753">
        <v>1</v>
      </c>
      <c r="M8753">
        <v>3000</v>
      </c>
      <c r="N8753">
        <v>1</v>
      </c>
      <c r="O8753" s="1">
        <v>44410.37359328704</v>
      </c>
    </row>
    <row r="8754" spans="2:15" x14ac:dyDescent="0.25">
      <c r="B8754" t="s">
        <v>4536</v>
      </c>
      <c r="C8754" t="str">
        <f t="shared" si="272"/>
        <v>james</v>
      </c>
      <c r="E8754" t="str">
        <f t="shared" si="273"/>
        <v/>
      </c>
      <c r="F8754" t="s">
        <v>5085</v>
      </c>
      <c r="G8754" t="s">
        <v>13050</v>
      </c>
      <c r="H8754" t="s">
        <v>13051</v>
      </c>
      <c r="I8754" s="1">
        <v>44396</v>
      </c>
      <c r="J8754" t="s">
        <v>74</v>
      </c>
      <c r="K8754">
        <v>2000</v>
      </c>
      <c r="L8754">
        <v>1</v>
      </c>
      <c r="M8754">
        <v>2000</v>
      </c>
      <c r="N8754">
        <v>1</v>
      </c>
      <c r="O8754" s="1">
        <v>44400.448292395835</v>
      </c>
    </row>
    <row r="8755" spans="2:15" x14ac:dyDescent="0.25">
      <c r="B8755" t="s">
        <v>4533</v>
      </c>
      <c r="C8755" t="str">
        <f t="shared" si="272"/>
        <v>nmnacario</v>
      </c>
      <c r="E8755" t="str">
        <f t="shared" si="273"/>
        <v/>
      </c>
      <c r="F8755" t="s">
        <v>5085</v>
      </c>
      <c r="G8755" t="s">
        <v>13052</v>
      </c>
      <c r="H8755" t="s">
        <v>13053</v>
      </c>
      <c r="I8755" s="1">
        <v>44406</v>
      </c>
      <c r="J8755" t="s">
        <v>74</v>
      </c>
      <c r="K8755">
        <v>1500</v>
      </c>
      <c r="L8755">
        <v>1</v>
      </c>
      <c r="M8755">
        <v>1500</v>
      </c>
      <c r="N8755">
        <v>1</v>
      </c>
      <c r="O8755" s="1">
        <v>44410.371077002317</v>
      </c>
    </row>
    <row r="8756" spans="2:15" x14ac:dyDescent="0.25">
      <c r="B8756" t="s">
        <v>4514</v>
      </c>
      <c r="C8756" t="str">
        <f t="shared" si="272"/>
        <v>rzsadiwa</v>
      </c>
      <c r="E8756" t="str">
        <f t="shared" si="273"/>
        <v/>
      </c>
      <c r="F8756" t="s">
        <v>5085</v>
      </c>
      <c r="G8756" t="s">
        <v>5098</v>
      </c>
      <c r="H8756" t="s">
        <v>5099</v>
      </c>
      <c r="I8756" s="1">
        <v>44391</v>
      </c>
      <c r="J8756" t="s">
        <v>74</v>
      </c>
      <c r="K8756">
        <v>10000</v>
      </c>
      <c r="L8756">
        <v>1</v>
      </c>
      <c r="M8756">
        <v>10000</v>
      </c>
      <c r="N8756">
        <v>1</v>
      </c>
      <c r="O8756" s="1">
        <v>44393.600987916667</v>
      </c>
    </row>
    <row r="8757" spans="2:15" x14ac:dyDescent="0.25">
      <c r="B8757" t="s">
        <v>4536</v>
      </c>
      <c r="C8757" t="str">
        <f t="shared" si="272"/>
        <v>james</v>
      </c>
      <c r="E8757" t="str">
        <f t="shared" si="273"/>
        <v/>
      </c>
      <c r="F8757" t="s">
        <v>5085</v>
      </c>
      <c r="G8757" t="s">
        <v>13054</v>
      </c>
      <c r="H8757" t="s">
        <v>13055</v>
      </c>
      <c r="I8757" s="1">
        <v>44377</v>
      </c>
      <c r="J8757" t="s">
        <v>74</v>
      </c>
      <c r="K8757">
        <v>1000</v>
      </c>
      <c r="L8757">
        <v>1</v>
      </c>
      <c r="M8757">
        <v>1000</v>
      </c>
      <c r="N8757">
        <v>1</v>
      </c>
      <c r="O8757" s="1">
        <v>44392.68952847222</v>
      </c>
    </row>
    <row r="8758" spans="2:15" x14ac:dyDescent="0.25">
      <c r="B8758" t="s">
        <v>4536</v>
      </c>
      <c r="C8758" t="str">
        <f t="shared" si="272"/>
        <v>james</v>
      </c>
      <c r="E8758" t="str">
        <f t="shared" si="273"/>
        <v/>
      </c>
      <c r="F8758" t="s">
        <v>5085</v>
      </c>
      <c r="G8758" t="s">
        <v>13056</v>
      </c>
      <c r="H8758" t="s">
        <v>13057</v>
      </c>
      <c r="I8758" s="1">
        <v>44406</v>
      </c>
      <c r="J8758" t="s">
        <v>74</v>
      </c>
      <c r="K8758">
        <v>2000</v>
      </c>
      <c r="L8758">
        <v>1</v>
      </c>
      <c r="M8758">
        <v>2000</v>
      </c>
      <c r="N8758">
        <v>1</v>
      </c>
      <c r="O8758" s="1">
        <v>44410.377099189813</v>
      </c>
    </row>
    <row r="8759" spans="2:15" x14ac:dyDescent="0.25">
      <c r="B8759" t="s">
        <v>4536</v>
      </c>
      <c r="C8759" t="str">
        <f t="shared" si="272"/>
        <v>james</v>
      </c>
      <c r="E8759" t="str">
        <f t="shared" si="273"/>
        <v/>
      </c>
      <c r="F8759" t="s">
        <v>5085</v>
      </c>
      <c r="G8759" t="s">
        <v>5100</v>
      </c>
      <c r="H8759" t="s">
        <v>5101</v>
      </c>
      <c r="I8759" s="1">
        <v>44386</v>
      </c>
      <c r="J8759" t="s">
        <v>74</v>
      </c>
      <c r="K8759">
        <v>5000</v>
      </c>
      <c r="L8759">
        <v>1</v>
      </c>
      <c r="M8759">
        <v>5000</v>
      </c>
      <c r="N8759">
        <v>1</v>
      </c>
      <c r="O8759" s="1">
        <v>44392.689692824075</v>
      </c>
    </row>
    <row r="8760" spans="2:15" x14ac:dyDescent="0.25">
      <c r="B8760" t="s">
        <v>4565</v>
      </c>
      <c r="C8760" t="str">
        <f t="shared" si="272"/>
        <v>nmbatac</v>
      </c>
      <c r="E8760" t="str">
        <f t="shared" si="273"/>
        <v/>
      </c>
      <c r="F8760" t="s">
        <v>5085</v>
      </c>
      <c r="G8760" t="s">
        <v>13058</v>
      </c>
      <c r="H8760" t="s">
        <v>13059</v>
      </c>
      <c r="I8760" s="1">
        <v>44398</v>
      </c>
      <c r="J8760" t="s">
        <v>74</v>
      </c>
      <c r="K8760">
        <v>5000</v>
      </c>
      <c r="L8760">
        <v>1</v>
      </c>
      <c r="M8760">
        <v>5000</v>
      </c>
      <c r="N8760">
        <v>1</v>
      </c>
      <c r="O8760" s="1">
        <v>44400.667719131947</v>
      </c>
    </row>
    <row r="8761" spans="2:15" x14ac:dyDescent="0.25">
      <c r="B8761" t="s">
        <v>67</v>
      </c>
      <c r="C8761" t="str">
        <f t="shared" si="272"/>
        <v>na</v>
      </c>
      <c r="E8761" t="str">
        <f t="shared" si="273"/>
        <v/>
      </c>
      <c r="F8761" t="s">
        <v>5085</v>
      </c>
      <c r="G8761" t="s">
        <v>5102</v>
      </c>
      <c r="H8761" t="s">
        <v>5103</v>
      </c>
      <c r="I8761" s="1">
        <v>44384</v>
      </c>
      <c r="J8761" t="s">
        <v>74</v>
      </c>
      <c r="K8761">
        <v>2500</v>
      </c>
      <c r="L8761">
        <v>1</v>
      </c>
      <c r="M8761">
        <v>2500</v>
      </c>
      <c r="N8761">
        <v>1</v>
      </c>
      <c r="O8761" s="1">
        <v>44392.688079780091</v>
      </c>
    </row>
    <row r="8762" spans="2:15" x14ac:dyDescent="0.25">
      <c r="B8762" t="s">
        <v>4524</v>
      </c>
      <c r="C8762" t="str">
        <f t="shared" si="272"/>
        <v>cosantillan</v>
      </c>
      <c r="E8762" t="str">
        <f t="shared" si="273"/>
        <v/>
      </c>
      <c r="F8762" t="s">
        <v>5085</v>
      </c>
      <c r="G8762" t="s">
        <v>13060</v>
      </c>
      <c r="H8762" t="s">
        <v>13061</v>
      </c>
      <c r="I8762" s="1">
        <v>44398</v>
      </c>
      <c r="J8762" t="s">
        <v>74</v>
      </c>
      <c r="K8762">
        <v>500</v>
      </c>
      <c r="L8762">
        <v>1</v>
      </c>
      <c r="M8762">
        <v>500</v>
      </c>
      <c r="N8762">
        <v>1</v>
      </c>
      <c r="O8762" s="1">
        <v>44400.669809027779</v>
      </c>
    </row>
    <row r="8763" spans="2:15" x14ac:dyDescent="0.25">
      <c r="B8763" t="s">
        <v>4552</v>
      </c>
      <c r="C8763" t="str">
        <f t="shared" si="272"/>
        <v>cherry</v>
      </c>
      <c r="E8763" t="str">
        <f t="shared" si="273"/>
        <v/>
      </c>
      <c r="F8763" t="s">
        <v>5085</v>
      </c>
      <c r="G8763" t="s">
        <v>13062</v>
      </c>
      <c r="H8763" t="s">
        <v>13063</v>
      </c>
      <c r="I8763" s="1">
        <v>44406</v>
      </c>
      <c r="J8763" t="s">
        <v>74</v>
      </c>
      <c r="K8763">
        <v>500</v>
      </c>
      <c r="L8763">
        <v>1</v>
      </c>
      <c r="M8763">
        <v>500</v>
      </c>
      <c r="N8763">
        <v>1</v>
      </c>
      <c r="O8763" s="1">
        <v>44410.37847541667</v>
      </c>
    </row>
    <row r="8764" spans="2:15" x14ac:dyDescent="0.25">
      <c r="B8764" t="s">
        <v>67</v>
      </c>
      <c r="C8764" t="str">
        <f t="shared" si="272"/>
        <v>na</v>
      </c>
      <c r="E8764" t="str">
        <f t="shared" si="273"/>
        <v/>
      </c>
      <c r="F8764" t="s">
        <v>5085</v>
      </c>
      <c r="G8764" t="s">
        <v>13064</v>
      </c>
      <c r="H8764" t="s">
        <v>13065</v>
      </c>
      <c r="I8764" s="1">
        <v>44390</v>
      </c>
      <c r="J8764" t="s">
        <v>74</v>
      </c>
      <c r="K8764">
        <v>5000</v>
      </c>
      <c r="L8764">
        <v>1</v>
      </c>
      <c r="M8764">
        <v>5000</v>
      </c>
      <c r="N8764">
        <v>1</v>
      </c>
      <c r="O8764" s="1">
        <v>44392.682565509262</v>
      </c>
    </row>
    <row r="8765" spans="2:15" x14ac:dyDescent="0.25">
      <c r="B8765" t="s">
        <v>67</v>
      </c>
      <c r="C8765" t="str">
        <f t="shared" si="272"/>
        <v>na</v>
      </c>
      <c r="E8765" t="str">
        <f t="shared" si="273"/>
        <v/>
      </c>
      <c r="F8765" t="s">
        <v>5085</v>
      </c>
      <c r="G8765" t="s">
        <v>13066</v>
      </c>
      <c r="H8765" t="s">
        <v>13067</v>
      </c>
      <c r="I8765" s="1">
        <v>44404</v>
      </c>
      <c r="J8765" t="s">
        <v>74</v>
      </c>
      <c r="K8765">
        <v>1000</v>
      </c>
      <c r="L8765">
        <v>1</v>
      </c>
      <c r="M8765">
        <v>1000</v>
      </c>
      <c r="N8765">
        <v>1</v>
      </c>
      <c r="O8765" s="1">
        <v>44407.412397337961</v>
      </c>
    </row>
    <row r="8766" spans="2:15" x14ac:dyDescent="0.25">
      <c r="B8766" t="s">
        <v>4542</v>
      </c>
      <c r="C8766" t="str">
        <f t="shared" si="272"/>
        <v>edortiz</v>
      </c>
      <c r="E8766" t="str">
        <f t="shared" si="273"/>
        <v/>
      </c>
      <c r="F8766" t="s">
        <v>5085</v>
      </c>
      <c r="G8766" t="s">
        <v>5106</v>
      </c>
      <c r="H8766" t="s">
        <v>5107</v>
      </c>
      <c r="I8766" s="1">
        <v>44378</v>
      </c>
      <c r="J8766" t="s">
        <v>74</v>
      </c>
      <c r="K8766">
        <v>500</v>
      </c>
      <c r="L8766">
        <v>1</v>
      </c>
      <c r="M8766">
        <v>500</v>
      </c>
      <c r="N8766">
        <v>1</v>
      </c>
      <c r="O8766" s="1">
        <v>44392.687707175923</v>
      </c>
    </row>
    <row r="8767" spans="2:15" x14ac:dyDescent="0.25">
      <c r="B8767" t="s">
        <v>4542</v>
      </c>
      <c r="C8767" t="str">
        <f t="shared" si="272"/>
        <v>edortiz</v>
      </c>
      <c r="E8767" t="str">
        <f t="shared" si="273"/>
        <v/>
      </c>
      <c r="F8767" t="s">
        <v>5085</v>
      </c>
      <c r="G8767" t="s">
        <v>5106</v>
      </c>
      <c r="H8767" t="s">
        <v>5107</v>
      </c>
      <c r="I8767" s="1">
        <v>44398</v>
      </c>
      <c r="J8767" t="s">
        <v>74</v>
      </c>
      <c r="K8767">
        <v>500</v>
      </c>
      <c r="L8767">
        <v>1</v>
      </c>
      <c r="M8767">
        <v>500</v>
      </c>
      <c r="N8767">
        <v>1</v>
      </c>
      <c r="O8767" s="1">
        <v>44400.669642395835</v>
      </c>
    </row>
    <row r="8768" spans="2:15" x14ac:dyDescent="0.25">
      <c r="B8768" t="s">
        <v>4536</v>
      </c>
      <c r="C8768" t="str">
        <f t="shared" si="272"/>
        <v>james</v>
      </c>
      <c r="E8768" t="str">
        <f t="shared" si="273"/>
        <v/>
      </c>
      <c r="F8768" t="s">
        <v>5085</v>
      </c>
      <c r="G8768" t="s">
        <v>13068</v>
      </c>
      <c r="H8768" t="s">
        <v>13069</v>
      </c>
      <c r="I8768" s="1">
        <v>44399</v>
      </c>
      <c r="J8768" t="s">
        <v>74</v>
      </c>
      <c r="K8768">
        <v>3649</v>
      </c>
      <c r="L8768">
        <v>1</v>
      </c>
      <c r="M8768">
        <v>3649</v>
      </c>
      <c r="N8768">
        <v>1</v>
      </c>
      <c r="O8768" s="1">
        <v>44403.376138425927</v>
      </c>
    </row>
    <row r="8769" spans="2:15" x14ac:dyDescent="0.25">
      <c r="B8769" t="s">
        <v>4502</v>
      </c>
      <c r="C8769" t="str">
        <f t="shared" si="272"/>
        <v>msvillanueva</v>
      </c>
      <c r="E8769" t="str">
        <f t="shared" si="273"/>
        <v/>
      </c>
      <c r="F8769" t="s">
        <v>5085</v>
      </c>
      <c r="G8769" t="s">
        <v>5108</v>
      </c>
      <c r="H8769" t="s">
        <v>5109</v>
      </c>
      <c r="I8769" s="1">
        <v>44392</v>
      </c>
      <c r="J8769" t="s">
        <v>74</v>
      </c>
      <c r="K8769">
        <v>6549</v>
      </c>
      <c r="L8769">
        <v>1</v>
      </c>
      <c r="M8769">
        <v>6549</v>
      </c>
      <c r="N8769">
        <v>1</v>
      </c>
      <c r="O8769" s="1">
        <v>44396.364958449078</v>
      </c>
    </row>
    <row r="8770" spans="2:15" x14ac:dyDescent="0.25">
      <c r="B8770" t="s">
        <v>4533</v>
      </c>
      <c r="C8770" t="str">
        <f t="shared" si="272"/>
        <v>nmnacario</v>
      </c>
      <c r="E8770" t="str">
        <f t="shared" si="273"/>
        <v/>
      </c>
      <c r="F8770" t="s">
        <v>5085</v>
      </c>
      <c r="G8770" t="s">
        <v>13070</v>
      </c>
      <c r="H8770" t="s">
        <v>13071</v>
      </c>
      <c r="I8770" s="1">
        <v>44406</v>
      </c>
      <c r="J8770" t="s">
        <v>74</v>
      </c>
      <c r="K8770">
        <v>5000</v>
      </c>
      <c r="L8770">
        <v>1</v>
      </c>
      <c r="M8770">
        <v>5000</v>
      </c>
      <c r="N8770">
        <v>1</v>
      </c>
      <c r="O8770" s="1">
        <v>44410.371116435184</v>
      </c>
    </row>
    <row r="8771" spans="2:15" x14ac:dyDescent="0.25">
      <c r="B8771" t="s">
        <v>67</v>
      </c>
      <c r="C8771" t="str">
        <f t="shared" ref="C8771:C8834" si="274">MID(B8771,FIND("(",B8771)+1,FIND(")",B8771,FIND("(",B8771)+1) - FIND("(",B8771)-1)</f>
        <v>na</v>
      </c>
      <c r="E8771" t="str">
        <f t="shared" ref="E8771:E8834" si="275">IFERROR(MID(D8771,FIND("(",D8771)+1,FIND(")",D8771,FIND("(",D8771)+1) - FIND("(",D8771)-1),"")</f>
        <v/>
      </c>
      <c r="F8771" t="s">
        <v>5085</v>
      </c>
      <c r="G8771" t="s">
        <v>5110</v>
      </c>
      <c r="H8771" t="s">
        <v>5111</v>
      </c>
      <c r="I8771" s="1">
        <v>44390</v>
      </c>
      <c r="J8771" t="s">
        <v>74</v>
      </c>
      <c r="K8771">
        <v>3565</v>
      </c>
      <c r="L8771">
        <v>1</v>
      </c>
      <c r="M8771">
        <v>3565</v>
      </c>
      <c r="N8771">
        <v>1</v>
      </c>
      <c r="O8771" s="1">
        <v>44400.666967083336</v>
      </c>
    </row>
    <row r="8772" spans="2:15" x14ac:dyDescent="0.25">
      <c r="B8772" t="s">
        <v>4539</v>
      </c>
      <c r="C8772" t="str">
        <f t="shared" si="274"/>
        <v>jasimangan</v>
      </c>
      <c r="E8772" t="str">
        <f t="shared" si="275"/>
        <v/>
      </c>
      <c r="F8772" t="s">
        <v>5085</v>
      </c>
      <c r="G8772" t="s">
        <v>13072</v>
      </c>
      <c r="H8772" t="s">
        <v>13073</v>
      </c>
      <c r="I8772" s="1">
        <v>44391</v>
      </c>
      <c r="J8772" t="s">
        <v>74</v>
      </c>
      <c r="K8772">
        <v>30000</v>
      </c>
      <c r="L8772">
        <v>1</v>
      </c>
      <c r="M8772">
        <v>30000</v>
      </c>
      <c r="N8772">
        <v>1</v>
      </c>
      <c r="O8772" s="1">
        <v>44393.601427731483</v>
      </c>
    </row>
    <row r="8773" spans="2:15" x14ac:dyDescent="0.25">
      <c r="B8773" t="s">
        <v>4514</v>
      </c>
      <c r="C8773" t="str">
        <f t="shared" si="274"/>
        <v>rzsadiwa</v>
      </c>
      <c r="E8773" t="str">
        <f t="shared" si="275"/>
        <v/>
      </c>
      <c r="F8773" t="s">
        <v>5085</v>
      </c>
      <c r="G8773" t="s">
        <v>13074</v>
      </c>
      <c r="H8773" t="s">
        <v>13075</v>
      </c>
      <c r="I8773" s="1">
        <v>44392</v>
      </c>
      <c r="J8773" t="s">
        <v>74</v>
      </c>
      <c r="K8773">
        <v>35626.660000000003</v>
      </c>
      <c r="L8773">
        <v>1</v>
      </c>
      <c r="M8773">
        <v>35626.660000000003</v>
      </c>
      <c r="N8773">
        <v>1</v>
      </c>
      <c r="O8773" s="1">
        <v>44396.364920902779</v>
      </c>
    </row>
    <row r="8774" spans="2:15" x14ac:dyDescent="0.25">
      <c r="B8774" t="s">
        <v>4514</v>
      </c>
      <c r="C8774" t="str">
        <f t="shared" si="274"/>
        <v>rzsadiwa</v>
      </c>
      <c r="E8774" t="str">
        <f t="shared" si="275"/>
        <v/>
      </c>
      <c r="F8774" t="s">
        <v>5085</v>
      </c>
      <c r="G8774" t="s">
        <v>13076</v>
      </c>
      <c r="H8774" t="s">
        <v>13077</v>
      </c>
      <c r="I8774" s="1">
        <v>44396</v>
      </c>
      <c r="J8774" t="s">
        <v>74</v>
      </c>
      <c r="K8774">
        <v>1000</v>
      </c>
      <c r="L8774">
        <v>1</v>
      </c>
      <c r="M8774">
        <v>1000</v>
      </c>
      <c r="N8774">
        <v>1</v>
      </c>
      <c r="O8774" s="1">
        <v>44400.440820601849</v>
      </c>
    </row>
    <row r="8775" spans="2:15" x14ac:dyDescent="0.25">
      <c r="B8775" t="s">
        <v>4533</v>
      </c>
      <c r="C8775" t="str">
        <f t="shared" si="274"/>
        <v>nmnacario</v>
      </c>
      <c r="E8775" t="str">
        <f t="shared" si="275"/>
        <v/>
      </c>
      <c r="F8775" t="s">
        <v>5085</v>
      </c>
      <c r="G8775" t="s">
        <v>5114</v>
      </c>
      <c r="H8775" t="s">
        <v>5115</v>
      </c>
      <c r="I8775" s="1">
        <v>44386</v>
      </c>
      <c r="J8775" t="s">
        <v>74</v>
      </c>
      <c r="K8775">
        <v>500</v>
      </c>
      <c r="L8775">
        <v>1</v>
      </c>
      <c r="M8775">
        <v>500</v>
      </c>
      <c r="N8775">
        <v>1</v>
      </c>
      <c r="O8775" s="1">
        <v>44392.685202893517</v>
      </c>
    </row>
    <row r="8776" spans="2:15" x14ac:dyDescent="0.25">
      <c r="B8776" t="s">
        <v>4533</v>
      </c>
      <c r="C8776" t="str">
        <f t="shared" si="274"/>
        <v>nmnacario</v>
      </c>
      <c r="E8776" t="str">
        <f t="shared" si="275"/>
        <v/>
      </c>
      <c r="F8776" t="s">
        <v>5085</v>
      </c>
      <c r="G8776" t="s">
        <v>5114</v>
      </c>
      <c r="H8776" t="s">
        <v>5115</v>
      </c>
      <c r="I8776" s="1">
        <v>44404</v>
      </c>
      <c r="J8776" t="s">
        <v>74</v>
      </c>
      <c r="K8776">
        <v>500</v>
      </c>
      <c r="L8776">
        <v>1</v>
      </c>
      <c r="M8776">
        <v>500</v>
      </c>
      <c r="N8776">
        <v>1</v>
      </c>
      <c r="O8776" s="1">
        <v>44407.413401111109</v>
      </c>
    </row>
    <row r="8777" spans="2:15" x14ac:dyDescent="0.25">
      <c r="B8777" t="s">
        <v>4565</v>
      </c>
      <c r="C8777" t="str">
        <f t="shared" si="274"/>
        <v>nmbatac</v>
      </c>
      <c r="E8777" t="str">
        <f t="shared" si="275"/>
        <v/>
      </c>
      <c r="F8777" t="s">
        <v>5085</v>
      </c>
      <c r="G8777" t="s">
        <v>5116</v>
      </c>
      <c r="H8777" t="s">
        <v>5117</v>
      </c>
      <c r="I8777" s="1">
        <v>44385</v>
      </c>
      <c r="J8777" t="s">
        <v>74</v>
      </c>
      <c r="K8777">
        <v>1000</v>
      </c>
      <c r="L8777">
        <v>1</v>
      </c>
      <c r="M8777">
        <v>1000</v>
      </c>
      <c r="N8777">
        <v>1</v>
      </c>
      <c r="O8777" s="1">
        <v>44392.683329976855</v>
      </c>
    </row>
    <row r="8778" spans="2:15" x14ac:dyDescent="0.25">
      <c r="B8778" t="s">
        <v>4502</v>
      </c>
      <c r="C8778" t="str">
        <f t="shared" si="274"/>
        <v>msvillanueva</v>
      </c>
      <c r="E8778" t="str">
        <f t="shared" si="275"/>
        <v/>
      </c>
      <c r="F8778" t="s">
        <v>5085</v>
      </c>
      <c r="G8778" t="s">
        <v>5120</v>
      </c>
      <c r="H8778" t="s">
        <v>5121</v>
      </c>
      <c r="I8778" s="1">
        <v>44392</v>
      </c>
      <c r="J8778" t="s">
        <v>74</v>
      </c>
      <c r="K8778">
        <v>10000</v>
      </c>
      <c r="L8778">
        <v>1</v>
      </c>
      <c r="M8778">
        <v>10000</v>
      </c>
      <c r="N8778">
        <v>1</v>
      </c>
      <c r="O8778" s="1">
        <v>44396.364992511575</v>
      </c>
    </row>
    <row r="8779" spans="2:15" x14ac:dyDescent="0.25">
      <c r="B8779" t="s">
        <v>4565</v>
      </c>
      <c r="C8779" t="str">
        <f t="shared" si="274"/>
        <v>nmbatac</v>
      </c>
      <c r="E8779" t="str">
        <f t="shared" si="275"/>
        <v/>
      </c>
      <c r="F8779" t="s">
        <v>5085</v>
      </c>
      <c r="G8779" t="s">
        <v>13078</v>
      </c>
      <c r="H8779" t="s">
        <v>13079</v>
      </c>
      <c r="I8779" s="1">
        <v>44405</v>
      </c>
      <c r="J8779" t="s">
        <v>74</v>
      </c>
      <c r="K8779">
        <v>19385</v>
      </c>
      <c r="L8779">
        <v>1</v>
      </c>
      <c r="M8779">
        <v>19385</v>
      </c>
      <c r="N8779">
        <v>1</v>
      </c>
      <c r="O8779" s="1">
        <v>44407.415672175928</v>
      </c>
    </row>
    <row r="8780" spans="2:15" x14ac:dyDescent="0.25">
      <c r="B8780" t="s">
        <v>4565</v>
      </c>
      <c r="C8780" t="str">
        <f t="shared" si="274"/>
        <v>nmbatac</v>
      </c>
      <c r="E8780" t="str">
        <f t="shared" si="275"/>
        <v/>
      </c>
      <c r="F8780" t="s">
        <v>5085</v>
      </c>
      <c r="G8780" t="s">
        <v>13080</v>
      </c>
      <c r="H8780" t="s">
        <v>13081</v>
      </c>
      <c r="I8780" s="1">
        <v>44398</v>
      </c>
      <c r="J8780" t="s">
        <v>74</v>
      </c>
      <c r="K8780">
        <v>2000</v>
      </c>
      <c r="L8780">
        <v>1</v>
      </c>
      <c r="M8780">
        <v>2000</v>
      </c>
      <c r="N8780">
        <v>1</v>
      </c>
      <c r="O8780" s="1">
        <v>44400.667765740742</v>
      </c>
    </row>
    <row r="8781" spans="2:15" x14ac:dyDescent="0.25">
      <c r="B8781" t="s">
        <v>4533</v>
      </c>
      <c r="C8781" t="str">
        <f t="shared" si="274"/>
        <v>nmnacario</v>
      </c>
      <c r="E8781" t="str">
        <f t="shared" si="275"/>
        <v/>
      </c>
      <c r="F8781" t="s">
        <v>5085</v>
      </c>
      <c r="G8781" t="s">
        <v>13082</v>
      </c>
      <c r="H8781" t="s">
        <v>13083</v>
      </c>
      <c r="I8781" s="1">
        <v>44393</v>
      </c>
      <c r="J8781" t="s">
        <v>74</v>
      </c>
      <c r="K8781">
        <v>2374.6</v>
      </c>
      <c r="L8781">
        <v>1</v>
      </c>
      <c r="M8781">
        <v>2374.6</v>
      </c>
      <c r="N8781">
        <v>1</v>
      </c>
      <c r="O8781" s="1">
        <v>44400.434420289355</v>
      </c>
    </row>
    <row r="8782" spans="2:15" x14ac:dyDescent="0.25">
      <c r="B8782" t="s">
        <v>4565</v>
      </c>
      <c r="C8782" t="str">
        <f t="shared" si="274"/>
        <v>nmbatac</v>
      </c>
      <c r="E8782" t="str">
        <f t="shared" si="275"/>
        <v/>
      </c>
      <c r="F8782" t="s">
        <v>5085</v>
      </c>
      <c r="G8782" t="s">
        <v>13084</v>
      </c>
      <c r="H8782" t="s">
        <v>13085</v>
      </c>
      <c r="I8782" s="1">
        <v>44399</v>
      </c>
      <c r="J8782" t="s">
        <v>74</v>
      </c>
      <c r="K8782">
        <v>3324</v>
      </c>
      <c r="L8782">
        <v>1</v>
      </c>
      <c r="M8782">
        <v>3324</v>
      </c>
      <c r="N8782">
        <v>1</v>
      </c>
      <c r="O8782" s="1">
        <v>44403.372669398152</v>
      </c>
    </row>
    <row r="8783" spans="2:15" x14ac:dyDescent="0.25">
      <c r="B8783" t="s">
        <v>4521</v>
      </c>
      <c r="C8783" t="str">
        <f t="shared" si="274"/>
        <v>dsolaira</v>
      </c>
      <c r="D8783" t="s">
        <v>1839</v>
      </c>
      <c r="E8783" t="str">
        <f t="shared" si="275"/>
        <v>amserviano</v>
      </c>
      <c r="F8783" t="s">
        <v>5085</v>
      </c>
      <c r="G8783" t="s">
        <v>13086</v>
      </c>
      <c r="H8783" t="s">
        <v>13087</v>
      </c>
      <c r="I8783" s="1">
        <v>44406</v>
      </c>
      <c r="J8783" t="s">
        <v>74</v>
      </c>
      <c r="K8783">
        <v>488000</v>
      </c>
      <c r="L8783">
        <v>1</v>
      </c>
      <c r="M8783">
        <v>488000</v>
      </c>
      <c r="N8783">
        <v>1</v>
      </c>
      <c r="O8783" s="1">
        <v>44410.372932245373</v>
      </c>
    </row>
    <row r="8784" spans="2:15" x14ac:dyDescent="0.25">
      <c r="B8784" t="s">
        <v>4524</v>
      </c>
      <c r="C8784" t="str">
        <f t="shared" si="274"/>
        <v>cosantillan</v>
      </c>
      <c r="E8784" t="str">
        <f t="shared" si="275"/>
        <v/>
      </c>
      <c r="F8784" t="s">
        <v>5085</v>
      </c>
      <c r="G8784" t="s">
        <v>13088</v>
      </c>
      <c r="H8784" t="s">
        <v>13089</v>
      </c>
      <c r="I8784" s="1">
        <v>44406</v>
      </c>
      <c r="J8784" t="s">
        <v>74</v>
      </c>
      <c r="K8784">
        <v>2000</v>
      </c>
      <c r="L8784">
        <v>1</v>
      </c>
      <c r="M8784">
        <v>2000</v>
      </c>
      <c r="N8784">
        <v>1</v>
      </c>
      <c r="O8784" s="1">
        <v>44410.373639074074</v>
      </c>
    </row>
    <row r="8785" spans="2:15" x14ac:dyDescent="0.25">
      <c r="B8785" t="s">
        <v>4536</v>
      </c>
      <c r="C8785" t="str">
        <f t="shared" si="274"/>
        <v>james</v>
      </c>
      <c r="E8785" t="str">
        <f t="shared" si="275"/>
        <v/>
      </c>
      <c r="F8785" t="s">
        <v>5085</v>
      </c>
      <c r="G8785" t="s">
        <v>13090</v>
      </c>
      <c r="H8785" t="s">
        <v>13091</v>
      </c>
      <c r="I8785" s="1">
        <v>44405</v>
      </c>
      <c r="J8785" t="s">
        <v>74</v>
      </c>
      <c r="K8785">
        <v>5000</v>
      </c>
      <c r="L8785">
        <v>1</v>
      </c>
      <c r="M8785">
        <v>5000</v>
      </c>
      <c r="N8785">
        <v>1</v>
      </c>
      <c r="O8785" s="1">
        <v>44407.418750416669</v>
      </c>
    </row>
    <row r="8786" spans="2:15" x14ac:dyDescent="0.25">
      <c r="B8786" t="s">
        <v>4552</v>
      </c>
      <c r="C8786" t="str">
        <f t="shared" si="274"/>
        <v>cherry</v>
      </c>
      <c r="E8786" t="str">
        <f t="shared" si="275"/>
        <v/>
      </c>
      <c r="F8786" t="s">
        <v>5085</v>
      </c>
      <c r="G8786" t="s">
        <v>13092</v>
      </c>
      <c r="H8786" t="s">
        <v>12746</v>
      </c>
      <c r="I8786" s="1">
        <v>44405</v>
      </c>
      <c r="J8786" t="s">
        <v>86</v>
      </c>
      <c r="K8786">
        <v>170</v>
      </c>
      <c r="L8786">
        <v>50.338000000000001</v>
      </c>
      <c r="M8786">
        <v>8557.4600000000009</v>
      </c>
      <c r="N8786">
        <v>1</v>
      </c>
      <c r="O8786" s="1">
        <v>44407.415858518521</v>
      </c>
    </row>
    <row r="8787" spans="2:15" x14ac:dyDescent="0.25">
      <c r="B8787" t="s">
        <v>4533</v>
      </c>
      <c r="C8787" t="str">
        <f t="shared" si="274"/>
        <v>nmnacario</v>
      </c>
      <c r="E8787" t="str">
        <f t="shared" si="275"/>
        <v/>
      </c>
      <c r="F8787" t="s">
        <v>5085</v>
      </c>
      <c r="G8787" t="s">
        <v>13093</v>
      </c>
      <c r="H8787" t="s">
        <v>13094</v>
      </c>
      <c r="I8787" s="1">
        <v>44405</v>
      </c>
      <c r="J8787" t="s">
        <v>74</v>
      </c>
      <c r="K8787">
        <v>2000</v>
      </c>
      <c r="L8787">
        <v>1</v>
      </c>
      <c r="M8787">
        <v>2000</v>
      </c>
      <c r="N8787">
        <v>1</v>
      </c>
      <c r="O8787" s="1">
        <v>44407.416585567131</v>
      </c>
    </row>
    <row r="8788" spans="2:15" x14ac:dyDescent="0.25">
      <c r="B8788" t="s">
        <v>2790</v>
      </c>
      <c r="C8788" t="str">
        <f t="shared" si="274"/>
        <v>mbtejeno</v>
      </c>
      <c r="E8788" t="str">
        <f t="shared" si="275"/>
        <v/>
      </c>
      <c r="F8788" t="s">
        <v>13095</v>
      </c>
      <c r="G8788" t="s">
        <v>13096</v>
      </c>
      <c r="H8788" t="s">
        <v>13097</v>
      </c>
      <c r="I8788" s="1">
        <v>44382</v>
      </c>
      <c r="J8788" t="s">
        <v>74</v>
      </c>
      <c r="K8788">
        <v>4800</v>
      </c>
      <c r="L8788">
        <v>1</v>
      </c>
      <c r="M8788">
        <v>4800</v>
      </c>
      <c r="N8788">
        <v>1</v>
      </c>
      <c r="O8788" s="1">
        <v>44392.691024490741</v>
      </c>
    </row>
    <row r="8789" spans="2:15" x14ac:dyDescent="0.25">
      <c r="B8789" t="s">
        <v>2797</v>
      </c>
      <c r="C8789" t="str">
        <f t="shared" si="274"/>
        <v>bgatapdasan</v>
      </c>
      <c r="E8789" t="str">
        <f t="shared" si="275"/>
        <v/>
      </c>
      <c r="F8789" t="s">
        <v>13095</v>
      </c>
      <c r="G8789" t="s">
        <v>13098</v>
      </c>
      <c r="H8789" t="s">
        <v>13099</v>
      </c>
      <c r="I8789" s="1">
        <v>44398</v>
      </c>
      <c r="J8789" t="s">
        <v>74</v>
      </c>
      <c r="K8789">
        <v>2000</v>
      </c>
      <c r="L8789">
        <v>1</v>
      </c>
      <c r="M8789">
        <v>2000</v>
      </c>
      <c r="N8789">
        <v>1</v>
      </c>
      <c r="O8789" s="1">
        <v>44400.670228391202</v>
      </c>
    </row>
    <row r="8790" spans="2:15" x14ac:dyDescent="0.25">
      <c r="B8790" t="s">
        <v>2797</v>
      </c>
      <c r="C8790" t="str">
        <f t="shared" si="274"/>
        <v>bgatapdasan</v>
      </c>
      <c r="E8790" t="str">
        <f t="shared" si="275"/>
        <v/>
      </c>
      <c r="F8790" t="s">
        <v>13095</v>
      </c>
      <c r="G8790" t="s">
        <v>13100</v>
      </c>
      <c r="H8790" t="s">
        <v>13101</v>
      </c>
      <c r="I8790" s="1">
        <v>44377</v>
      </c>
      <c r="J8790" t="s">
        <v>74</v>
      </c>
      <c r="K8790">
        <v>10000</v>
      </c>
      <c r="L8790">
        <v>1</v>
      </c>
      <c r="M8790">
        <v>10000</v>
      </c>
      <c r="N8790">
        <v>1</v>
      </c>
      <c r="O8790" s="1">
        <v>44392.69077951389</v>
      </c>
    </row>
    <row r="8791" spans="2:15" x14ac:dyDescent="0.25">
      <c r="B8791" t="s">
        <v>2797</v>
      </c>
      <c r="C8791" t="str">
        <f t="shared" si="274"/>
        <v>bgatapdasan</v>
      </c>
      <c r="E8791" t="str">
        <f t="shared" si="275"/>
        <v/>
      </c>
      <c r="F8791" t="s">
        <v>13095</v>
      </c>
      <c r="G8791" t="s">
        <v>13100</v>
      </c>
      <c r="H8791" t="s">
        <v>13101</v>
      </c>
      <c r="I8791" s="1">
        <v>44389</v>
      </c>
      <c r="J8791" t="s">
        <v>74</v>
      </c>
      <c r="K8791">
        <v>20000</v>
      </c>
      <c r="L8791">
        <v>1</v>
      </c>
      <c r="M8791">
        <v>20000</v>
      </c>
      <c r="N8791">
        <v>1</v>
      </c>
      <c r="O8791" s="1">
        <v>44392.690783287035</v>
      </c>
    </row>
    <row r="8792" spans="2:15" x14ac:dyDescent="0.25">
      <c r="B8792" t="s">
        <v>5014</v>
      </c>
      <c r="C8792" t="str">
        <f t="shared" si="274"/>
        <v>ratambe</v>
      </c>
      <c r="E8792" t="str">
        <f t="shared" si="275"/>
        <v/>
      </c>
      <c r="F8792" t="s">
        <v>5124</v>
      </c>
      <c r="G8792" t="s">
        <v>13102</v>
      </c>
      <c r="H8792" t="s">
        <v>13103</v>
      </c>
      <c r="I8792" s="1">
        <v>44406</v>
      </c>
      <c r="J8792" t="s">
        <v>74</v>
      </c>
      <c r="K8792">
        <v>500</v>
      </c>
      <c r="L8792">
        <v>1</v>
      </c>
      <c r="M8792">
        <v>500</v>
      </c>
      <c r="N8792">
        <v>1</v>
      </c>
      <c r="O8792" s="1">
        <v>44410.37750516204</v>
      </c>
    </row>
    <row r="8793" spans="2:15" x14ac:dyDescent="0.25">
      <c r="B8793" t="s">
        <v>67</v>
      </c>
      <c r="C8793" t="str">
        <f t="shared" si="274"/>
        <v>na</v>
      </c>
      <c r="E8793" t="str">
        <f t="shared" si="275"/>
        <v/>
      </c>
      <c r="F8793" t="s">
        <v>5124</v>
      </c>
      <c r="G8793" t="s">
        <v>5125</v>
      </c>
      <c r="H8793" t="s">
        <v>5126</v>
      </c>
      <c r="I8793" s="1">
        <v>44403</v>
      </c>
      <c r="J8793" t="s">
        <v>74</v>
      </c>
      <c r="K8793">
        <v>1000</v>
      </c>
      <c r="L8793">
        <v>1</v>
      </c>
      <c r="M8793">
        <v>1000</v>
      </c>
      <c r="N8793">
        <v>1</v>
      </c>
      <c r="O8793" s="1">
        <v>44405.575495983794</v>
      </c>
    </row>
    <row r="8794" spans="2:15" x14ac:dyDescent="0.25">
      <c r="B8794" t="s">
        <v>5014</v>
      </c>
      <c r="C8794" t="str">
        <f t="shared" si="274"/>
        <v>ratambe</v>
      </c>
      <c r="E8794" t="str">
        <f t="shared" si="275"/>
        <v/>
      </c>
      <c r="F8794" t="s">
        <v>5124</v>
      </c>
      <c r="G8794" t="s">
        <v>13104</v>
      </c>
      <c r="H8794" t="s">
        <v>13105</v>
      </c>
      <c r="I8794" s="1">
        <v>44392</v>
      </c>
      <c r="J8794" t="s">
        <v>74</v>
      </c>
      <c r="K8794">
        <v>11253</v>
      </c>
      <c r="L8794">
        <v>1</v>
      </c>
      <c r="M8794">
        <v>11253</v>
      </c>
      <c r="N8794">
        <v>1</v>
      </c>
      <c r="O8794" s="1">
        <v>44396.365037222226</v>
      </c>
    </row>
    <row r="8795" spans="2:15" x14ac:dyDescent="0.25">
      <c r="B8795" t="s">
        <v>5014</v>
      </c>
      <c r="C8795" t="str">
        <f t="shared" si="274"/>
        <v>ratambe</v>
      </c>
      <c r="E8795" t="str">
        <f t="shared" si="275"/>
        <v/>
      </c>
      <c r="F8795" t="s">
        <v>5124</v>
      </c>
      <c r="G8795" t="s">
        <v>13106</v>
      </c>
      <c r="H8795" t="s">
        <v>13107</v>
      </c>
      <c r="I8795" s="1">
        <v>44393</v>
      </c>
      <c r="J8795" t="s">
        <v>74</v>
      </c>
      <c r="K8795">
        <v>500</v>
      </c>
      <c r="L8795">
        <v>1</v>
      </c>
      <c r="M8795">
        <v>500</v>
      </c>
      <c r="N8795">
        <v>1</v>
      </c>
      <c r="O8795" s="1">
        <v>44400.452872638889</v>
      </c>
    </row>
    <row r="8796" spans="2:15" x14ac:dyDescent="0.25">
      <c r="B8796" t="s">
        <v>5014</v>
      </c>
      <c r="C8796" t="str">
        <f t="shared" si="274"/>
        <v>ratambe</v>
      </c>
      <c r="E8796" t="str">
        <f t="shared" si="275"/>
        <v/>
      </c>
      <c r="F8796" t="s">
        <v>5124</v>
      </c>
      <c r="G8796" t="s">
        <v>5127</v>
      </c>
      <c r="H8796" t="s">
        <v>5128</v>
      </c>
      <c r="I8796" s="1">
        <v>44384</v>
      </c>
      <c r="J8796" t="s">
        <v>74</v>
      </c>
      <c r="K8796">
        <v>20000</v>
      </c>
      <c r="L8796">
        <v>1</v>
      </c>
      <c r="M8796">
        <v>20000</v>
      </c>
      <c r="N8796">
        <v>1</v>
      </c>
      <c r="O8796" s="1">
        <v>44392.691491087964</v>
      </c>
    </row>
    <row r="8797" spans="2:15" x14ac:dyDescent="0.25">
      <c r="B8797" t="s">
        <v>5129</v>
      </c>
      <c r="C8797" t="str">
        <f t="shared" si="274"/>
        <v>llquiroz</v>
      </c>
      <c r="E8797" t="str">
        <f t="shared" si="275"/>
        <v/>
      </c>
      <c r="F8797" t="s">
        <v>5130</v>
      </c>
      <c r="G8797" t="s">
        <v>13108</v>
      </c>
      <c r="H8797" t="s">
        <v>18</v>
      </c>
      <c r="I8797" s="1">
        <v>44407</v>
      </c>
      <c r="J8797" t="s">
        <v>16</v>
      </c>
      <c r="K8797">
        <v>500</v>
      </c>
      <c r="L8797">
        <v>13.7067</v>
      </c>
      <c r="M8797">
        <v>6853.3499999999995</v>
      </c>
      <c r="N8797">
        <v>1</v>
      </c>
      <c r="O8797" s="1">
        <v>44411.347402037034</v>
      </c>
    </row>
    <row r="8798" spans="2:15" x14ac:dyDescent="0.25">
      <c r="B8798" t="s">
        <v>5129</v>
      </c>
      <c r="C8798" t="str">
        <f t="shared" si="274"/>
        <v>llquiroz</v>
      </c>
      <c r="E8798" t="str">
        <f t="shared" si="275"/>
        <v/>
      </c>
      <c r="F8798" t="s">
        <v>5130</v>
      </c>
      <c r="G8798" t="s">
        <v>5135</v>
      </c>
      <c r="H8798" t="s">
        <v>5136</v>
      </c>
      <c r="I8798" s="1">
        <v>44384</v>
      </c>
      <c r="J8798" t="s">
        <v>16</v>
      </c>
      <c r="K8798">
        <v>200</v>
      </c>
      <c r="L8798">
        <v>13.453200000000001</v>
      </c>
      <c r="M8798">
        <v>2690.6400000000003</v>
      </c>
      <c r="N8798">
        <v>1</v>
      </c>
      <c r="O8798" s="1">
        <v>44391.396045370369</v>
      </c>
    </row>
    <row r="8799" spans="2:15" x14ac:dyDescent="0.25">
      <c r="B8799" t="s">
        <v>5129</v>
      </c>
      <c r="C8799" t="str">
        <f t="shared" si="274"/>
        <v>llquiroz</v>
      </c>
      <c r="E8799" t="str">
        <f t="shared" si="275"/>
        <v/>
      </c>
      <c r="F8799" t="s">
        <v>5130</v>
      </c>
      <c r="G8799" t="s">
        <v>13109</v>
      </c>
      <c r="H8799" t="s">
        <v>13110</v>
      </c>
      <c r="I8799" s="1">
        <v>44408</v>
      </c>
      <c r="J8799" t="s">
        <v>16</v>
      </c>
      <c r="K8799">
        <v>1000</v>
      </c>
      <c r="L8799">
        <v>13.7067</v>
      </c>
      <c r="M8799">
        <v>13706.699999999999</v>
      </c>
      <c r="N8799">
        <v>1</v>
      </c>
      <c r="O8799" s="1">
        <v>44411.348571643517</v>
      </c>
    </row>
    <row r="8800" spans="2:15" x14ac:dyDescent="0.25">
      <c r="B8800" t="s">
        <v>5129</v>
      </c>
      <c r="C8800" t="str">
        <f t="shared" si="274"/>
        <v>llquiroz</v>
      </c>
      <c r="E8800" t="str">
        <f t="shared" si="275"/>
        <v/>
      </c>
      <c r="F8800" t="s">
        <v>5130</v>
      </c>
      <c r="G8800" t="s">
        <v>13111</v>
      </c>
      <c r="H8800" t="s">
        <v>13112</v>
      </c>
      <c r="I8800" s="1">
        <v>44347</v>
      </c>
      <c r="J8800" t="s">
        <v>16</v>
      </c>
      <c r="K8800">
        <v>500</v>
      </c>
      <c r="L8800">
        <v>13.0428</v>
      </c>
      <c r="M8800">
        <v>6521.4</v>
      </c>
      <c r="N8800">
        <v>1</v>
      </c>
      <c r="O8800" s="1">
        <v>44391.42948564815</v>
      </c>
    </row>
    <row r="8801" spans="2:15" x14ac:dyDescent="0.25">
      <c r="B8801" t="s">
        <v>5129</v>
      </c>
      <c r="C8801" t="str">
        <f t="shared" si="274"/>
        <v>llquiroz</v>
      </c>
      <c r="E8801" t="str">
        <f t="shared" si="275"/>
        <v/>
      </c>
      <c r="F8801" t="s">
        <v>5130</v>
      </c>
      <c r="G8801" t="s">
        <v>5137</v>
      </c>
      <c r="H8801" t="s">
        <v>5138</v>
      </c>
      <c r="I8801" s="1">
        <v>44389</v>
      </c>
      <c r="J8801" t="s">
        <v>16</v>
      </c>
      <c r="K8801">
        <v>2000</v>
      </c>
      <c r="L8801">
        <v>13.636900000000001</v>
      </c>
      <c r="M8801">
        <v>27273.800000000003</v>
      </c>
      <c r="N8801">
        <v>1</v>
      </c>
      <c r="O8801" s="1">
        <v>44396.651825810186</v>
      </c>
    </row>
    <row r="8802" spans="2:15" x14ac:dyDescent="0.25">
      <c r="B8802" t="s">
        <v>5129</v>
      </c>
      <c r="C8802" t="str">
        <f t="shared" si="274"/>
        <v>llquiroz</v>
      </c>
      <c r="E8802" t="str">
        <f t="shared" si="275"/>
        <v/>
      </c>
      <c r="F8802" t="s">
        <v>5130</v>
      </c>
      <c r="G8802" t="s">
        <v>5139</v>
      </c>
      <c r="H8802" t="s">
        <v>5140</v>
      </c>
      <c r="I8802" s="1">
        <v>44392</v>
      </c>
      <c r="J8802" t="s">
        <v>16</v>
      </c>
      <c r="K8802">
        <v>284.67</v>
      </c>
      <c r="L8802">
        <v>13.662100000000001</v>
      </c>
      <c r="M8802">
        <v>3889.1900070000006</v>
      </c>
      <c r="N8802">
        <v>1</v>
      </c>
      <c r="O8802" s="1">
        <v>44406.703771597226</v>
      </c>
    </row>
    <row r="8803" spans="2:15" x14ac:dyDescent="0.25">
      <c r="B8803" t="s">
        <v>5129</v>
      </c>
      <c r="C8803" t="str">
        <f t="shared" si="274"/>
        <v>llquiroz</v>
      </c>
      <c r="E8803" t="str">
        <f t="shared" si="275"/>
        <v/>
      </c>
      <c r="F8803" t="s">
        <v>5130</v>
      </c>
      <c r="G8803" t="s">
        <v>13113</v>
      </c>
      <c r="H8803" t="s">
        <v>13114</v>
      </c>
      <c r="I8803" s="1">
        <v>44380</v>
      </c>
      <c r="J8803" t="s">
        <v>16</v>
      </c>
      <c r="K8803">
        <v>200</v>
      </c>
      <c r="L8803">
        <v>13.3424</v>
      </c>
      <c r="M8803">
        <v>2668.48</v>
      </c>
      <c r="N8803">
        <v>1</v>
      </c>
      <c r="O8803" s="1">
        <v>44391.396523495372</v>
      </c>
    </row>
    <row r="8804" spans="2:15" x14ac:dyDescent="0.25">
      <c r="B8804" t="s">
        <v>5129</v>
      </c>
      <c r="C8804" t="str">
        <f t="shared" si="274"/>
        <v>llquiroz</v>
      </c>
      <c r="E8804" t="str">
        <f t="shared" si="275"/>
        <v/>
      </c>
      <c r="F8804" t="s">
        <v>5130</v>
      </c>
      <c r="G8804" t="s">
        <v>13115</v>
      </c>
      <c r="H8804" t="s">
        <v>13116</v>
      </c>
      <c r="I8804" s="1">
        <v>44382</v>
      </c>
      <c r="J8804" t="s">
        <v>16</v>
      </c>
      <c r="K8804">
        <v>143.35</v>
      </c>
      <c r="L8804">
        <v>13.3873</v>
      </c>
      <c r="M8804">
        <v>1919.0694549999998</v>
      </c>
      <c r="N8804">
        <v>1</v>
      </c>
      <c r="O8804" s="1">
        <v>44411.375738460651</v>
      </c>
    </row>
    <row r="8805" spans="2:15" x14ac:dyDescent="0.25">
      <c r="B8805" t="s">
        <v>5129</v>
      </c>
      <c r="C8805" t="str">
        <f t="shared" si="274"/>
        <v>llquiroz</v>
      </c>
      <c r="E8805" t="str">
        <f t="shared" si="275"/>
        <v/>
      </c>
      <c r="F8805" t="s">
        <v>5130</v>
      </c>
      <c r="G8805" t="s">
        <v>13115</v>
      </c>
      <c r="H8805" t="s">
        <v>13116</v>
      </c>
      <c r="I8805" s="1">
        <v>44402</v>
      </c>
      <c r="J8805" t="s">
        <v>16</v>
      </c>
      <c r="K8805">
        <v>138.26</v>
      </c>
      <c r="L8805">
        <v>13.6776</v>
      </c>
      <c r="M8805">
        <v>1891.0649759999999</v>
      </c>
      <c r="N8805">
        <v>1</v>
      </c>
      <c r="O8805" s="1">
        <v>44411.375743055556</v>
      </c>
    </row>
    <row r="8806" spans="2:15" x14ac:dyDescent="0.25">
      <c r="B8806" t="s">
        <v>5129</v>
      </c>
      <c r="C8806" t="str">
        <f t="shared" si="274"/>
        <v>llquiroz</v>
      </c>
      <c r="E8806" t="str">
        <f t="shared" si="275"/>
        <v/>
      </c>
      <c r="F8806" t="s">
        <v>5130</v>
      </c>
      <c r="G8806" t="s">
        <v>13117</v>
      </c>
      <c r="H8806" t="s">
        <v>13118</v>
      </c>
      <c r="I8806" s="1">
        <v>44402</v>
      </c>
      <c r="J8806" t="s">
        <v>16</v>
      </c>
      <c r="K8806">
        <v>6000</v>
      </c>
      <c r="L8806">
        <v>13.6776</v>
      </c>
      <c r="M8806">
        <v>82065.600000000006</v>
      </c>
      <c r="N8806">
        <v>1</v>
      </c>
      <c r="O8806" s="1">
        <v>44406.703711759263</v>
      </c>
    </row>
    <row r="8807" spans="2:15" x14ac:dyDescent="0.25">
      <c r="B8807" t="s">
        <v>5129</v>
      </c>
      <c r="C8807" t="str">
        <f t="shared" si="274"/>
        <v>llquiroz</v>
      </c>
      <c r="E8807" t="str">
        <f t="shared" si="275"/>
        <v/>
      </c>
      <c r="F8807" t="s">
        <v>5130</v>
      </c>
      <c r="G8807" t="s">
        <v>13119</v>
      </c>
      <c r="H8807" t="s">
        <v>13120</v>
      </c>
      <c r="I8807" s="1">
        <v>44340</v>
      </c>
      <c r="J8807" t="s">
        <v>16</v>
      </c>
      <c r="K8807">
        <v>1500</v>
      </c>
      <c r="L8807">
        <v>13.041700000000001</v>
      </c>
      <c r="M8807">
        <v>19562.55</v>
      </c>
      <c r="N8807">
        <v>1</v>
      </c>
      <c r="O8807" s="1">
        <v>44391.421239618059</v>
      </c>
    </row>
    <row r="8808" spans="2:15" x14ac:dyDescent="0.25">
      <c r="B8808" t="s">
        <v>5129</v>
      </c>
      <c r="C8808" t="str">
        <f t="shared" si="274"/>
        <v>llquiroz</v>
      </c>
      <c r="E8808" t="str">
        <f t="shared" si="275"/>
        <v/>
      </c>
      <c r="F8808" t="s">
        <v>5130</v>
      </c>
      <c r="G8808" t="s">
        <v>13119</v>
      </c>
      <c r="H8808" t="s">
        <v>13120</v>
      </c>
      <c r="I8808" s="1">
        <v>44341</v>
      </c>
      <c r="J8808" t="s">
        <v>16</v>
      </c>
      <c r="K8808">
        <v>-1500</v>
      </c>
      <c r="L8808">
        <v>13.074199999999999</v>
      </c>
      <c r="M8808">
        <v>-19611.3</v>
      </c>
      <c r="N8808">
        <v>1</v>
      </c>
      <c r="O8808" s="1">
        <v>44391.42123414352</v>
      </c>
    </row>
    <row r="8809" spans="2:15" x14ac:dyDescent="0.25">
      <c r="B8809" t="s">
        <v>5129</v>
      </c>
      <c r="C8809" t="str">
        <f t="shared" si="274"/>
        <v>llquiroz</v>
      </c>
      <c r="E8809" t="str">
        <f t="shared" si="275"/>
        <v/>
      </c>
      <c r="F8809" t="s">
        <v>5130</v>
      </c>
      <c r="G8809" t="s">
        <v>13121</v>
      </c>
      <c r="H8809" t="s">
        <v>13122</v>
      </c>
      <c r="I8809" s="1">
        <v>44399</v>
      </c>
      <c r="J8809" t="s">
        <v>16</v>
      </c>
      <c r="K8809">
        <v>1370</v>
      </c>
      <c r="L8809">
        <v>13.698499999999999</v>
      </c>
      <c r="M8809">
        <v>18766.945</v>
      </c>
      <c r="N8809">
        <v>1</v>
      </c>
      <c r="O8809" s="1">
        <v>44403.621418125003</v>
      </c>
    </row>
    <row r="8810" spans="2:15" x14ac:dyDescent="0.25">
      <c r="B8810" t="s">
        <v>5129</v>
      </c>
      <c r="C8810" t="str">
        <f t="shared" si="274"/>
        <v>llquiroz</v>
      </c>
      <c r="E8810" t="str">
        <f t="shared" si="275"/>
        <v/>
      </c>
      <c r="F8810" t="s">
        <v>5130</v>
      </c>
      <c r="G8810" t="s">
        <v>13123</v>
      </c>
      <c r="H8810" t="s">
        <v>13114</v>
      </c>
      <c r="I8810" s="1">
        <v>44380</v>
      </c>
      <c r="J8810" t="s">
        <v>16</v>
      </c>
      <c r="K8810">
        <v>200</v>
      </c>
      <c r="L8810">
        <v>13.3424</v>
      </c>
      <c r="M8810">
        <v>2668.48</v>
      </c>
      <c r="N8810">
        <v>1</v>
      </c>
      <c r="O8810" s="1">
        <v>44391.396476273148</v>
      </c>
    </row>
    <row r="8811" spans="2:15" x14ac:dyDescent="0.25">
      <c r="B8811" t="s">
        <v>5129</v>
      </c>
      <c r="C8811" t="str">
        <f t="shared" si="274"/>
        <v>llquiroz</v>
      </c>
      <c r="E8811" t="str">
        <f t="shared" si="275"/>
        <v/>
      </c>
      <c r="F8811" t="s">
        <v>5130</v>
      </c>
      <c r="G8811" t="s">
        <v>13124</v>
      </c>
      <c r="H8811" t="s">
        <v>13125</v>
      </c>
      <c r="I8811" s="1">
        <v>44377</v>
      </c>
      <c r="J8811" t="s">
        <v>16</v>
      </c>
      <c r="K8811">
        <v>-732</v>
      </c>
      <c r="L8811">
        <v>13.2172</v>
      </c>
      <c r="M8811">
        <v>-9674.9904000000006</v>
      </c>
      <c r="N8811">
        <v>1</v>
      </c>
      <c r="O8811" s="1">
        <v>44391.394856203704</v>
      </c>
    </row>
    <row r="8812" spans="2:15" x14ac:dyDescent="0.25">
      <c r="B8812" t="s">
        <v>5129</v>
      </c>
      <c r="C8812" t="str">
        <f t="shared" si="274"/>
        <v>llquiroz</v>
      </c>
      <c r="E8812" t="str">
        <f t="shared" si="275"/>
        <v/>
      </c>
      <c r="F8812" t="s">
        <v>5130</v>
      </c>
      <c r="G8812" t="s">
        <v>13124</v>
      </c>
      <c r="H8812" t="s">
        <v>13125</v>
      </c>
      <c r="I8812" s="1">
        <v>44404</v>
      </c>
      <c r="J8812" t="s">
        <v>16</v>
      </c>
      <c r="K8812">
        <v>384.3</v>
      </c>
      <c r="L8812">
        <v>13.7064</v>
      </c>
      <c r="M8812">
        <v>5267.3695200000002</v>
      </c>
      <c r="N8812">
        <v>1</v>
      </c>
      <c r="O8812" s="1">
        <v>44411.695638425925</v>
      </c>
    </row>
    <row r="8813" spans="2:15" x14ac:dyDescent="0.25">
      <c r="B8813" t="s">
        <v>5129</v>
      </c>
      <c r="C8813" t="str">
        <f t="shared" si="274"/>
        <v>llquiroz</v>
      </c>
      <c r="E8813" t="str">
        <f t="shared" si="275"/>
        <v/>
      </c>
      <c r="F8813" t="s">
        <v>5130</v>
      </c>
      <c r="G8813" t="s">
        <v>13126</v>
      </c>
      <c r="H8813" t="s">
        <v>13127</v>
      </c>
      <c r="I8813" s="1">
        <v>44404</v>
      </c>
      <c r="J8813" t="s">
        <v>16</v>
      </c>
      <c r="K8813">
        <v>1000</v>
      </c>
      <c r="L8813">
        <v>13.7064</v>
      </c>
      <c r="M8813">
        <v>13706.4</v>
      </c>
      <c r="N8813">
        <v>1</v>
      </c>
      <c r="O8813" s="1">
        <v>44411.696079629626</v>
      </c>
    </row>
    <row r="8814" spans="2:15" x14ac:dyDescent="0.25">
      <c r="B8814" t="s">
        <v>5129</v>
      </c>
      <c r="C8814" t="str">
        <f t="shared" si="274"/>
        <v>llquiroz</v>
      </c>
      <c r="E8814" t="str">
        <f t="shared" si="275"/>
        <v/>
      </c>
      <c r="F8814" t="s">
        <v>5130</v>
      </c>
      <c r="G8814" t="s">
        <v>5141</v>
      </c>
      <c r="H8814" t="s">
        <v>5142</v>
      </c>
      <c r="I8814" s="1">
        <v>44346</v>
      </c>
      <c r="J8814" t="s">
        <v>16</v>
      </c>
      <c r="K8814">
        <v>-100</v>
      </c>
      <c r="L8814">
        <v>13.0938</v>
      </c>
      <c r="M8814">
        <v>-1309.3799999999999</v>
      </c>
      <c r="N8814">
        <v>1</v>
      </c>
      <c r="O8814" s="1">
        <v>44391.421284293981</v>
      </c>
    </row>
    <row r="8815" spans="2:15" x14ac:dyDescent="0.25">
      <c r="B8815" t="s">
        <v>5129</v>
      </c>
      <c r="C8815" t="str">
        <f t="shared" si="274"/>
        <v>llquiroz</v>
      </c>
      <c r="E8815" t="str">
        <f t="shared" si="275"/>
        <v/>
      </c>
      <c r="F8815" t="s">
        <v>5130</v>
      </c>
      <c r="G8815" t="s">
        <v>5141</v>
      </c>
      <c r="H8815" t="s">
        <v>5142</v>
      </c>
      <c r="I8815" s="1">
        <v>44347</v>
      </c>
      <c r="J8815" t="s">
        <v>16</v>
      </c>
      <c r="K8815">
        <v>100</v>
      </c>
      <c r="L8815">
        <v>13.0428</v>
      </c>
      <c r="M8815">
        <v>1304.28</v>
      </c>
      <c r="N8815">
        <v>1</v>
      </c>
      <c r="O8815" s="1">
        <v>44391.42128869213</v>
      </c>
    </row>
    <row r="8816" spans="2:15" x14ac:dyDescent="0.25">
      <c r="B8816" t="s">
        <v>5129</v>
      </c>
      <c r="C8816" t="str">
        <f t="shared" si="274"/>
        <v>llquiroz</v>
      </c>
      <c r="E8816" t="str">
        <f t="shared" si="275"/>
        <v/>
      </c>
      <c r="F8816" t="s">
        <v>5130</v>
      </c>
      <c r="G8816" t="s">
        <v>5141</v>
      </c>
      <c r="H8816" t="s">
        <v>5142</v>
      </c>
      <c r="I8816" s="1">
        <v>44378</v>
      </c>
      <c r="J8816" t="s">
        <v>16</v>
      </c>
      <c r="K8816">
        <v>100</v>
      </c>
      <c r="L8816">
        <v>13.2607</v>
      </c>
      <c r="M8816">
        <v>1326.07</v>
      </c>
      <c r="N8816">
        <v>1</v>
      </c>
      <c r="O8816" s="1">
        <v>44391.39667321759</v>
      </c>
    </row>
    <row r="8817" spans="2:15" x14ac:dyDescent="0.25">
      <c r="B8817" t="s">
        <v>5129</v>
      </c>
      <c r="C8817" t="str">
        <f t="shared" si="274"/>
        <v>llquiroz</v>
      </c>
      <c r="E8817" t="str">
        <f t="shared" si="275"/>
        <v/>
      </c>
      <c r="F8817" t="s">
        <v>5130</v>
      </c>
      <c r="G8817" t="s">
        <v>13128</v>
      </c>
      <c r="H8817" t="s">
        <v>13129</v>
      </c>
      <c r="I8817" s="1">
        <v>44408</v>
      </c>
      <c r="J8817" t="s">
        <v>16</v>
      </c>
      <c r="K8817">
        <v>100</v>
      </c>
      <c r="L8817">
        <v>13.7067</v>
      </c>
      <c r="M8817">
        <v>1370.67</v>
      </c>
      <c r="N8817">
        <v>1</v>
      </c>
      <c r="O8817" s="1">
        <v>44411.349453125003</v>
      </c>
    </row>
    <row r="8818" spans="2:15" x14ac:dyDescent="0.25">
      <c r="B8818" t="s">
        <v>5129</v>
      </c>
      <c r="C8818" t="str">
        <f t="shared" si="274"/>
        <v>llquiroz</v>
      </c>
      <c r="E8818" t="str">
        <f t="shared" si="275"/>
        <v/>
      </c>
      <c r="F8818" t="s">
        <v>5130</v>
      </c>
      <c r="G8818" t="s">
        <v>5143</v>
      </c>
      <c r="H8818" t="s">
        <v>5144</v>
      </c>
      <c r="I8818" s="1">
        <v>44321</v>
      </c>
      <c r="J8818" t="s">
        <v>16</v>
      </c>
      <c r="K8818">
        <v>-520.20000000000005</v>
      </c>
      <c r="L8818">
        <v>13.0808</v>
      </c>
      <c r="M8818">
        <v>-6804.632160000001</v>
      </c>
      <c r="N8818">
        <v>1</v>
      </c>
      <c r="O8818" s="1">
        <v>44391.421340462963</v>
      </c>
    </row>
    <row r="8819" spans="2:15" x14ac:dyDescent="0.25">
      <c r="B8819" t="s">
        <v>5129</v>
      </c>
      <c r="C8819" t="str">
        <f t="shared" si="274"/>
        <v>llquiroz</v>
      </c>
      <c r="E8819" t="str">
        <f t="shared" si="275"/>
        <v/>
      </c>
      <c r="F8819" t="s">
        <v>5130</v>
      </c>
      <c r="G8819" t="s">
        <v>5143</v>
      </c>
      <c r="H8819" t="s">
        <v>5144</v>
      </c>
      <c r="I8819" s="1">
        <v>44322</v>
      </c>
      <c r="J8819" t="s">
        <v>16</v>
      </c>
      <c r="K8819">
        <v>520.20000000000005</v>
      </c>
      <c r="L8819">
        <v>13.0764</v>
      </c>
      <c r="M8819">
        <v>6802.34328</v>
      </c>
      <c r="N8819">
        <v>1</v>
      </c>
      <c r="O8819" s="1">
        <v>44391.421347337964</v>
      </c>
    </row>
    <row r="8820" spans="2:15" x14ac:dyDescent="0.25">
      <c r="B8820" t="s">
        <v>5129</v>
      </c>
      <c r="C8820" t="str">
        <f t="shared" si="274"/>
        <v>llquiroz</v>
      </c>
      <c r="E8820" t="str">
        <f t="shared" si="275"/>
        <v/>
      </c>
      <c r="F8820" t="s">
        <v>5130</v>
      </c>
      <c r="G8820" t="s">
        <v>13130</v>
      </c>
      <c r="H8820" t="s">
        <v>13131</v>
      </c>
      <c r="I8820" s="1">
        <v>44407</v>
      </c>
      <c r="J8820" t="s">
        <v>16</v>
      </c>
      <c r="K8820">
        <v>2000</v>
      </c>
      <c r="L8820">
        <v>13.7067</v>
      </c>
      <c r="M8820">
        <v>27413.399999999998</v>
      </c>
      <c r="N8820">
        <v>1</v>
      </c>
      <c r="O8820" s="1">
        <v>44411.348492824072</v>
      </c>
    </row>
    <row r="8821" spans="2:15" x14ac:dyDescent="0.25">
      <c r="B8821" t="s">
        <v>5129</v>
      </c>
      <c r="C8821" t="str">
        <f t="shared" si="274"/>
        <v>llquiroz</v>
      </c>
      <c r="E8821" t="str">
        <f t="shared" si="275"/>
        <v/>
      </c>
      <c r="F8821" t="s">
        <v>5130</v>
      </c>
      <c r="G8821" t="s">
        <v>13132</v>
      </c>
      <c r="H8821" t="s">
        <v>13133</v>
      </c>
      <c r="I8821" s="1">
        <v>44363</v>
      </c>
      <c r="J8821" t="s">
        <v>16</v>
      </c>
      <c r="K8821">
        <v>150</v>
      </c>
      <c r="L8821">
        <v>13.0587</v>
      </c>
      <c r="M8821">
        <v>1958.8050000000001</v>
      </c>
      <c r="N8821">
        <v>1</v>
      </c>
      <c r="O8821" s="1">
        <v>44391.395540196761</v>
      </c>
    </row>
    <row r="8822" spans="2:15" x14ac:dyDescent="0.25">
      <c r="B8822" t="s">
        <v>5129</v>
      </c>
      <c r="C8822" t="str">
        <f t="shared" si="274"/>
        <v>llquiroz</v>
      </c>
      <c r="E8822" t="str">
        <f t="shared" si="275"/>
        <v/>
      </c>
      <c r="F8822" t="s">
        <v>5130</v>
      </c>
      <c r="G8822" t="s">
        <v>13132</v>
      </c>
      <c r="H8822" t="s">
        <v>13133</v>
      </c>
      <c r="I8822" s="1">
        <v>44377</v>
      </c>
      <c r="J8822" t="s">
        <v>16</v>
      </c>
      <c r="K8822">
        <v>50</v>
      </c>
      <c r="L8822">
        <v>13.2172</v>
      </c>
      <c r="M8822">
        <v>660.86</v>
      </c>
      <c r="N8822">
        <v>1</v>
      </c>
      <c r="O8822" s="1">
        <v>44391.395532245369</v>
      </c>
    </row>
    <row r="8823" spans="2:15" x14ac:dyDescent="0.25">
      <c r="B8823" t="s">
        <v>5129</v>
      </c>
      <c r="C8823" t="str">
        <f t="shared" si="274"/>
        <v>llquiroz</v>
      </c>
      <c r="E8823" t="str">
        <f t="shared" si="275"/>
        <v/>
      </c>
      <c r="F8823" t="s">
        <v>5130</v>
      </c>
      <c r="G8823" t="s">
        <v>13134</v>
      </c>
      <c r="H8823" t="s">
        <v>13135</v>
      </c>
      <c r="I8823" s="1">
        <v>44368</v>
      </c>
      <c r="J8823" t="s">
        <v>16</v>
      </c>
      <c r="K8823">
        <v>-1100</v>
      </c>
      <c r="L8823">
        <v>13.1752</v>
      </c>
      <c r="M8823">
        <v>-14492.720000000001</v>
      </c>
      <c r="N8823">
        <v>1</v>
      </c>
      <c r="O8823" s="1">
        <v>44391.394925879627</v>
      </c>
    </row>
    <row r="8824" spans="2:15" x14ac:dyDescent="0.25">
      <c r="B8824" t="s">
        <v>5129</v>
      </c>
      <c r="C8824" t="str">
        <f t="shared" si="274"/>
        <v>llquiroz</v>
      </c>
      <c r="E8824" t="str">
        <f t="shared" si="275"/>
        <v/>
      </c>
      <c r="F8824" t="s">
        <v>5130</v>
      </c>
      <c r="G8824" t="s">
        <v>13134</v>
      </c>
      <c r="H8824" t="s">
        <v>13135</v>
      </c>
      <c r="I8824" s="1">
        <v>44369</v>
      </c>
      <c r="J8824" t="s">
        <v>16</v>
      </c>
      <c r="K8824">
        <v>1100</v>
      </c>
      <c r="L8824">
        <v>13.240600000000001</v>
      </c>
      <c r="M8824">
        <v>14564.66</v>
      </c>
      <c r="N8824">
        <v>1</v>
      </c>
      <c r="O8824" s="1">
        <v>44391.394952893519</v>
      </c>
    </row>
    <row r="8825" spans="2:15" x14ac:dyDescent="0.25">
      <c r="B8825" t="s">
        <v>5129</v>
      </c>
      <c r="C8825" t="str">
        <f t="shared" si="274"/>
        <v>llquiroz</v>
      </c>
      <c r="E8825" t="str">
        <f t="shared" si="275"/>
        <v/>
      </c>
      <c r="F8825" t="s">
        <v>5130</v>
      </c>
      <c r="G8825" t="s">
        <v>13134</v>
      </c>
      <c r="H8825" t="s">
        <v>13135</v>
      </c>
      <c r="I8825" s="1">
        <v>44385</v>
      </c>
      <c r="J8825" t="s">
        <v>16</v>
      </c>
      <c r="K8825">
        <v>1100</v>
      </c>
      <c r="L8825">
        <v>13.555300000000001</v>
      </c>
      <c r="M8825">
        <v>14910.830000000002</v>
      </c>
      <c r="N8825">
        <v>1</v>
      </c>
      <c r="O8825" s="1">
        <v>44391.3957596412</v>
      </c>
    </row>
    <row r="8826" spans="2:15" x14ac:dyDescent="0.25">
      <c r="B8826" t="s">
        <v>5129</v>
      </c>
      <c r="C8826" t="str">
        <f t="shared" si="274"/>
        <v>llquiroz</v>
      </c>
      <c r="E8826" t="str">
        <f t="shared" si="275"/>
        <v/>
      </c>
      <c r="F8826" t="s">
        <v>5130</v>
      </c>
      <c r="G8826" t="s">
        <v>13136</v>
      </c>
      <c r="H8826" t="s">
        <v>13137</v>
      </c>
      <c r="I8826" s="1">
        <v>44385</v>
      </c>
      <c r="J8826" t="s">
        <v>16</v>
      </c>
      <c r="K8826">
        <v>1000</v>
      </c>
      <c r="L8826">
        <v>13.555300000000001</v>
      </c>
      <c r="M8826">
        <v>13555.300000000001</v>
      </c>
      <c r="N8826">
        <v>1</v>
      </c>
      <c r="O8826" s="1">
        <v>44391.396227812496</v>
      </c>
    </row>
    <row r="8827" spans="2:15" x14ac:dyDescent="0.25">
      <c r="B8827" t="s">
        <v>5129</v>
      </c>
      <c r="C8827" t="str">
        <f t="shared" si="274"/>
        <v>llquiroz</v>
      </c>
      <c r="E8827" t="str">
        <f t="shared" si="275"/>
        <v/>
      </c>
      <c r="F8827" t="s">
        <v>5130</v>
      </c>
      <c r="G8827" t="s">
        <v>13136</v>
      </c>
      <c r="H8827" t="s">
        <v>13137</v>
      </c>
      <c r="I8827" s="1">
        <v>44404</v>
      </c>
      <c r="J8827" t="s">
        <v>16</v>
      </c>
      <c r="K8827">
        <v>500</v>
      </c>
      <c r="L8827">
        <v>13.7064</v>
      </c>
      <c r="M8827">
        <v>6853.2</v>
      </c>
      <c r="N8827">
        <v>1</v>
      </c>
      <c r="O8827" s="1">
        <v>44411.695682245372</v>
      </c>
    </row>
    <row r="8828" spans="2:15" x14ac:dyDescent="0.25">
      <c r="B8828" t="s">
        <v>5129</v>
      </c>
      <c r="C8828" t="str">
        <f t="shared" si="274"/>
        <v>llquiroz</v>
      </c>
      <c r="E8828" t="str">
        <f t="shared" si="275"/>
        <v/>
      </c>
      <c r="F8828" t="s">
        <v>5130</v>
      </c>
      <c r="G8828" t="s">
        <v>5145</v>
      </c>
      <c r="H8828" t="s">
        <v>5146</v>
      </c>
      <c r="I8828" s="1">
        <v>44319</v>
      </c>
      <c r="J8828" t="s">
        <v>16</v>
      </c>
      <c r="K8828">
        <v>-2000</v>
      </c>
      <c r="L8828">
        <v>13.1111</v>
      </c>
      <c r="M8828">
        <v>-26222.2</v>
      </c>
      <c r="N8828">
        <v>1</v>
      </c>
      <c r="O8828" s="1">
        <v>44391.421416736113</v>
      </c>
    </row>
    <row r="8829" spans="2:15" x14ac:dyDescent="0.25">
      <c r="B8829" t="s">
        <v>5129</v>
      </c>
      <c r="C8829" t="str">
        <f t="shared" si="274"/>
        <v>llquiroz</v>
      </c>
      <c r="E8829" t="str">
        <f t="shared" si="275"/>
        <v/>
      </c>
      <c r="F8829" t="s">
        <v>5130</v>
      </c>
      <c r="G8829" t="s">
        <v>5145</v>
      </c>
      <c r="H8829" t="s">
        <v>5146</v>
      </c>
      <c r="I8829" s="1">
        <v>44320</v>
      </c>
      <c r="J8829" t="s">
        <v>16</v>
      </c>
      <c r="K8829">
        <v>2000</v>
      </c>
      <c r="L8829">
        <v>13.093</v>
      </c>
      <c r="M8829">
        <v>26186</v>
      </c>
      <c r="N8829">
        <v>1</v>
      </c>
      <c r="O8829" s="1">
        <v>44391.421422719905</v>
      </c>
    </row>
    <row r="8830" spans="2:15" x14ac:dyDescent="0.25">
      <c r="B8830" t="s">
        <v>5129</v>
      </c>
      <c r="C8830" t="str">
        <f t="shared" si="274"/>
        <v>llquiroz</v>
      </c>
      <c r="E8830" t="str">
        <f t="shared" si="275"/>
        <v/>
      </c>
      <c r="F8830" t="s">
        <v>5130</v>
      </c>
      <c r="G8830" t="s">
        <v>5145</v>
      </c>
      <c r="H8830" t="s">
        <v>5146</v>
      </c>
      <c r="I8830" s="1">
        <v>44368</v>
      </c>
      <c r="J8830" t="s">
        <v>16</v>
      </c>
      <c r="K8830">
        <v>-2000</v>
      </c>
      <c r="L8830">
        <v>13.1752</v>
      </c>
      <c r="M8830">
        <v>-26350.400000000001</v>
      </c>
      <c r="N8830">
        <v>1</v>
      </c>
      <c r="O8830" s="1">
        <v>44391.397928587961</v>
      </c>
    </row>
    <row r="8831" spans="2:15" x14ac:dyDescent="0.25">
      <c r="B8831" t="s">
        <v>5129</v>
      </c>
      <c r="C8831" t="str">
        <f t="shared" si="274"/>
        <v>llquiroz</v>
      </c>
      <c r="E8831" t="str">
        <f t="shared" si="275"/>
        <v/>
      </c>
      <c r="F8831" t="s">
        <v>5130</v>
      </c>
      <c r="G8831" t="s">
        <v>5145</v>
      </c>
      <c r="H8831" t="s">
        <v>5146</v>
      </c>
      <c r="I8831" s="1">
        <v>44369</v>
      </c>
      <c r="J8831" t="s">
        <v>16</v>
      </c>
      <c r="K8831">
        <v>2000</v>
      </c>
      <c r="L8831">
        <v>13.240600000000001</v>
      </c>
      <c r="M8831">
        <v>26481.200000000001</v>
      </c>
      <c r="N8831">
        <v>1</v>
      </c>
      <c r="O8831" s="1">
        <v>44391.395186064816</v>
      </c>
    </row>
    <row r="8832" spans="2:15" x14ac:dyDescent="0.25">
      <c r="B8832" t="s">
        <v>5129</v>
      </c>
      <c r="C8832" t="str">
        <f t="shared" si="274"/>
        <v>llquiroz</v>
      </c>
      <c r="E8832" t="str">
        <f t="shared" si="275"/>
        <v/>
      </c>
      <c r="F8832" t="s">
        <v>5130</v>
      </c>
      <c r="G8832" t="s">
        <v>13138</v>
      </c>
      <c r="H8832" t="s">
        <v>13139</v>
      </c>
      <c r="I8832" s="1">
        <v>44342</v>
      </c>
      <c r="J8832" t="s">
        <v>16</v>
      </c>
      <c r="K8832">
        <v>-1085.19</v>
      </c>
      <c r="L8832">
        <v>13.0906</v>
      </c>
      <c r="M8832">
        <v>-14205.788214</v>
      </c>
      <c r="N8832">
        <v>1</v>
      </c>
      <c r="O8832" s="1">
        <v>44391.42101322917</v>
      </c>
    </row>
    <row r="8833" spans="2:15" x14ac:dyDescent="0.25">
      <c r="B8833" t="s">
        <v>5129</v>
      </c>
      <c r="C8833" t="str">
        <f t="shared" si="274"/>
        <v>llquiroz</v>
      </c>
      <c r="E8833" t="str">
        <f t="shared" si="275"/>
        <v/>
      </c>
      <c r="F8833" t="s">
        <v>5130</v>
      </c>
      <c r="G8833" t="s">
        <v>13138</v>
      </c>
      <c r="H8833" t="s">
        <v>13139</v>
      </c>
      <c r="I8833" s="1">
        <v>44343</v>
      </c>
      <c r="J8833" t="s">
        <v>16</v>
      </c>
      <c r="K8833">
        <v>1085.19</v>
      </c>
      <c r="L8833">
        <v>13.1066</v>
      </c>
      <c r="M8833">
        <v>14223.151254</v>
      </c>
      <c r="N8833">
        <v>1</v>
      </c>
      <c r="O8833" s="1">
        <v>44391.42102465278</v>
      </c>
    </row>
    <row r="8834" spans="2:15" x14ac:dyDescent="0.25">
      <c r="B8834" t="s">
        <v>5129</v>
      </c>
      <c r="C8834" t="str">
        <f t="shared" si="274"/>
        <v>llquiroz</v>
      </c>
      <c r="E8834" t="str">
        <f t="shared" si="275"/>
        <v/>
      </c>
      <c r="F8834" t="s">
        <v>5130</v>
      </c>
      <c r="G8834" t="s">
        <v>13140</v>
      </c>
      <c r="H8834" t="s">
        <v>13141</v>
      </c>
      <c r="I8834" s="1">
        <v>44336</v>
      </c>
      <c r="J8834" t="s">
        <v>16</v>
      </c>
      <c r="K8834">
        <v>-100</v>
      </c>
      <c r="L8834">
        <v>13.0228</v>
      </c>
      <c r="M8834">
        <v>-1302.28</v>
      </c>
      <c r="N8834">
        <v>1</v>
      </c>
      <c r="O8834" s="1">
        <v>44391.421125266206</v>
      </c>
    </row>
    <row r="8835" spans="2:15" x14ac:dyDescent="0.25">
      <c r="B8835" t="s">
        <v>5129</v>
      </c>
      <c r="C8835" t="str">
        <f t="shared" ref="C8835:C8898" si="276">MID(B8835,FIND("(",B8835)+1,FIND(")",B8835,FIND("(",B8835)+1) - FIND("(",B8835)-1)</f>
        <v>llquiroz</v>
      </c>
      <c r="E8835" t="str">
        <f t="shared" ref="E8835:E8898" si="277">IFERROR(MID(D8835,FIND("(",D8835)+1,FIND(")",D8835,FIND("(",D8835)+1) - FIND("(",D8835)-1),"")</f>
        <v/>
      </c>
      <c r="F8835" t="s">
        <v>5130</v>
      </c>
      <c r="G8835" t="s">
        <v>13140</v>
      </c>
      <c r="H8835" t="s">
        <v>13141</v>
      </c>
      <c r="I8835" s="1">
        <v>44339</v>
      </c>
      <c r="J8835" t="s">
        <v>16</v>
      </c>
      <c r="K8835">
        <v>100</v>
      </c>
      <c r="L8835">
        <v>13.0467</v>
      </c>
      <c r="M8835">
        <v>1304.6699999999998</v>
      </c>
      <c r="N8835">
        <v>1</v>
      </c>
      <c r="O8835" s="1">
        <v>44391.421133796299</v>
      </c>
    </row>
    <row r="8836" spans="2:15" x14ac:dyDescent="0.25">
      <c r="B8836" t="s">
        <v>5129</v>
      </c>
      <c r="C8836" t="str">
        <f t="shared" si="276"/>
        <v>llquiroz</v>
      </c>
      <c r="E8836" t="str">
        <f t="shared" si="277"/>
        <v/>
      </c>
      <c r="F8836" t="s">
        <v>5130</v>
      </c>
      <c r="G8836" t="s">
        <v>13140</v>
      </c>
      <c r="H8836" t="s">
        <v>13141</v>
      </c>
      <c r="I8836" s="1">
        <v>44368</v>
      </c>
      <c r="J8836" t="s">
        <v>16</v>
      </c>
      <c r="K8836">
        <v>-200</v>
      </c>
      <c r="L8836">
        <v>13.1752</v>
      </c>
      <c r="M8836">
        <v>-2635.04</v>
      </c>
      <c r="N8836">
        <v>1</v>
      </c>
      <c r="O8836" s="1">
        <v>44391.395255821757</v>
      </c>
    </row>
    <row r="8837" spans="2:15" x14ac:dyDescent="0.25">
      <c r="B8837" t="s">
        <v>5129</v>
      </c>
      <c r="C8837" t="str">
        <f t="shared" si="276"/>
        <v>llquiroz</v>
      </c>
      <c r="E8837" t="str">
        <f t="shared" si="277"/>
        <v/>
      </c>
      <c r="F8837" t="s">
        <v>5130</v>
      </c>
      <c r="G8837" t="s">
        <v>13140</v>
      </c>
      <c r="H8837" t="s">
        <v>13141</v>
      </c>
      <c r="I8837" s="1">
        <v>44369</v>
      </c>
      <c r="J8837" t="s">
        <v>16</v>
      </c>
      <c r="K8837">
        <v>200</v>
      </c>
      <c r="L8837">
        <v>13.240600000000001</v>
      </c>
      <c r="M8837">
        <v>2648.12</v>
      </c>
      <c r="N8837">
        <v>1</v>
      </c>
      <c r="O8837" s="1">
        <v>44391.395320949072</v>
      </c>
    </row>
    <row r="8838" spans="2:15" x14ac:dyDescent="0.25">
      <c r="B8838" t="s">
        <v>5129</v>
      </c>
      <c r="C8838" t="str">
        <f t="shared" si="276"/>
        <v>llquiroz</v>
      </c>
      <c r="E8838" t="str">
        <f t="shared" si="277"/>
        <v/>
      </c>
      <c r="F8838" t="s">
        <v>5130</v>
      </c>
      <c r="G8838" t="s">
        <v>13140</v>
      </c>
      <c r="H8838" t="s">
        <v>13141</v>
      </c>
      <c r="I8838" s="1">
        <v>44390</v>
      </c>
      <c r="J8838" t="s">
        <v>16</v>
      </c>
      <c r="K8838">
        <v>200</v>
      </c>
      <c r="L8838">
        <v>13.643800000000001</v>
      </c>
      <c r="M8838">
        <v>2728.76</v>
      </c>
      <c r="N8838">
        <v>1</v>
      </c>
      <c r="O8838" s="1">
        <v>44411.347000844908</v>
      </c>
    </row>
    <row r="8839" spans="2:15" x14ac:dyDescent="0.25">
      <c r="B8839" t="s">
        <v>5129</v>
      </c>
      <c r="C8839" t="str">
        <f t="shared" si="276"/>
        <v>llquiroz</v>
      </c>
      <c r="E8839" t="str">
        <f t="shared" si="277"/>
        <v/>
      </c>
      <c r="F8839" t="s">
        <v>5130</v>
      </c>
      <c r="G8839" t="s">
        <v>13142</v>
      </c>
      <c r="H8839" t="s">
        <v>13143</v>
      </c>
      <c r="I8839" s="1">
        <v>44388</v>
      </c>
      <c r="J8839" t="s">
        <v>16</v>
      </c>
      <c r="K8839">
        <v>513.5</v>
      </c>
      <c r="L8839">
        <v>13.578200000000001</v>
      </c>
      <c r="M8839">
        <v>6972.4057000000003</v>
      </c>
      <c r="N8839">
        <v>1</v>
      </c>
      <c r="O8839" s="1">
        <v>44411.346467546296</v>
      </c>
    </row>
    <row r="8840" spans="2:15" x14ac:dyDescent="0.25">
      <c r="B8840" t="s">
        <v>5129</v>
      </c>
      <c r="C8840" t="str">
        <f t="shared" si="276"/>
        <v>llquiroz</v>
      </c>
      <c r="E8840" t="str">
        <f t="shared" si="277"/>
        <v/>
      </c>
      <c r="F8840" t="s">
        <v>5130</v>
      </c>
      <c r="G8840" t="s">
        <v>13144</v>
      </c>
      <c r="H8840" t="s">
        <v>13145</v>
      </c>
      <c r="I8840" s="1">
        <v>44404</v>
      </c>
      <c r="J8840" t="s">
        <v>16</v>
      </c>
      <c r="K8840">
        <v>500</v>
      </c>
      <c r="L8840">
        <v>13.7064</v>
      </c>
      <c r="M8840">
        <v>6853.2</v>
      </c>
      <c r="N8840">
        <v>1</v>
      </c>
      <c r="O8840" s="1">
        <v>44411.347047685187</v>
      </c>
    </row>
    <row r="8841" spans="2:15" x14ac:dyDescent="0.25">
      <c r="B8841" t="s">
        <v>5129</v>
      </c>
      <c r="C8841" t="str">
        <f t="shared" si="276"/>
        <v>llquiroz</v>
      </c>
      <c r="E8841" t="str">
        <f t="shared" si="277"/>
        <v/>
      </c>
      <c r="F8841" t="s">
        <v>5130</v>
      </c>
      <c r="G8841" t="s">
        <v>13146</v>
      </c>
      <c r="H8841" t="s">
        <v>13147</v>
      </c>
      <c r="I8841" s="1">
        <v>44385</v>
      </c>
      <c r="J8841" t="s">
        <v>16</v>
      </c>
      <c r="K8841">
        <v>1000</v>
      </c>
      <c r="L8841">
        <v>13.555300000000001</v>
      </c>
      <c r="M8841">
        <v>13555.300000000001</v>
      </c>
      <c r="N8841">
        <v>1</v>
      </c>
      <c r="O8841" s="1">
        <v>44391.396396643519</v>
      </c>
    </row>
    <row r="8842" spans="2:15" x14ac:dyDescent="0.25">
      <c r="B8842" t="s">
        <v>5129</v>
      </c>
      <c r="C8842" t="str">
        <f t="shared" si="276"/>
        <v>llquiroz</v>
      </c>
      <c r="E8842" t="str">
        <f t="shared" si="277"/>
        <v/>
      </c>
      <c r="F8842" t="s">
        <v>5130</v>
      </c>
      <c r="G8842" t="s">
        <v>13146</v>
      </c>
      <c r="H8842" t="s">
        <v>13147</v>
      </c>
      <c r="I8842" s="1">
        <v>44406</v>
      </c>
      <c r="J8842" t="s">
        <v>16</v>
      </c>
      <c r="K8842">
        <v>1000</v>
      </c>
      <c r="L8842">
        <v>13.719799999999999</v>
      </c>
      <c r="M8842">
        <v>13719.8</v>
      </c>
      <c r="N8842">
        <v>1</v>
      </c>
      <c r="O8842" s="1">
        <v>44411.347108055554</v>
      </c>
    </row>
    <row r="8843" spans="2:15" x14ac:dyDescent="0.25">
      <c r="B8843" t="s">
        <v>5129</v>
      </c>
      <c r="C8843" t="str">
        <f t="shared" si="276"/>
        <v>llquiroz</v>
      </c>
      <c r="E8843" t="str">
        <f t="shared" si="277"/>
        <v/>
      </c>
      <c r="F8843" t="s">
        <v>5130</v>
      </c>
      <c r="G8843" t="s">
        <v>13148</v>
      </c>
      <c r="H8843" t="s">
        <v>13149</v>
      </c>
      <c r="I8843" s="1">
        <v>44390</v>
      </c>
      <c r="J8843" t="s">
        <v>16</v>
      </c>
      <c r="K8843">
        <v>200</v>
      </c>
      <c r="L8843">
        <v>13.643800000000001</v>
      </c>
      <c r="M8843">
        <v>2728.76</v>
      </c>
      <c r="N8843">
        <v>1</v>
      </c>
      <c r="O8843" s="1">
        <v>44411.346574687501</v>
      </c>
    </row>
    <row r="8844" spans="2:15" x14ac:dyDescent="0.25">
      <c r="B8844" t="s">
        <v>10353</v>
      </c>
      <c r="C8844" t="str">
        <f t="shared" si="276"/>
        <v>dmdecilos</v>
      </c>
      <c r="E8844" t="str">
        <f t="shared" si="277"/>
        <v/>
      </c>
      <c r="F8844" t="s">
        <v>13150</v>
      </c>
      <c r="G8844" t="s">
        <v>13151</v>
      </c>
      <c r="H8844" t="s">
        <v>13152</v>
      </c>
      <c r="I8844" s="1">
        <v>44390</v>
      </c>
      <c r="J8844" t="s">
        <v>74</v>
      </c>
      <c r="K8844">
        <v>24788.36</v>
      </c>
      <c r="L8844">
        <v>1</v>
      </c>
      <c r="M8844">
        <v>24788.36</v>
      </c>
      <c r="N8844">
        <v>1</v>
      </c>
      <c r="O8844" s="1">
        <v>44413.497442129628</v>
      </c>
    </row>
    <row r="8845" spans="2:15" x14ac:dyDescent="0.25">
      <c r="B8845" t="s">
        <v>10353</v>
      </c>
      <c r="C8845" t="str">
        <f t="shared" si="276"/>
        <v>dmdecilos</v>
      </c>
      <c r="E8845" t="str">
        <f t="shared" si="277"/>
        <v/>
      </c>
      <c r="F8845" t="s">
        <v>13150</v>
      </c>
      <c r="G8845" t="s">
        <v>13151</v>
      </c>
      <c r="H8845" t="s">
        <v>13152</v>
      </c>
      <c r="I8845" s="1">
        <v>44390</v>
      </c>
      <c r="J8845" t="s">
        <v>74</v>
      </c>
      <c r="K8845">
        <v>18890.689999999999</v>
      </c>
      <c r="L8845">
        <v>1</v>
      </c>
      <c r="M8845">
        <v>18890.689999999999</v>
      </c>
      <c r="N8845">
        <v>1</v>
      </c>
      <c r="O8845" s="1">
        <v>44413.497447685186</v>
      </c>
    </row>
    <row r="8846" spans="2:15" x14ac:dyDescent="0.25">
      <c r="B8846" t="s">
        <v>10353</v>
      </c>
      <c r="C8846" t="str">
        <f t="shared" si="276"/>
        <v>dmdecilos</v>
      </c>
      <c r="E8846" t="str">
        <f t="shared" si="277"/>
        <v/>
      </c>
      <c r="F8846" t="s">
        <v>13150</v>
      </c>
      <c r="G8846" t="s">
        <v>13151</v>
      </c>
      <c r="H8846" t="s">
        <v>13152</v>
      </c>
      <c r="I8846" s="1">
        <v>44390</v>
      </c>
      <c r="J8846" t="s">
        <v>74</v>
      </c>
      <c r="K8846">
        <v>20654.2</v>
      </c>
      <c r="L8846">
        <v>1</v>
      </c>
      <c r="M8846">
        <v>20654.2</v>
      </c>
      <c r="N8846">
        <v>1</v>
      </c>
      <c r="O8846" s="1">
        <v>44413.497451736112</v>
      </c>
    </row>
    <row r="8847" spans="2:15" x14ac:dyDescent="0.25">
      <c r="B8847" t="s">
        <v>10353</v>
      </c>
      <c r="C8847" t="str">
        <f t="shared" si="276"/>
        <v>dmdecilos</v>
      </c>
      <c r="E8847" t="str">
        <f t="shared" si="277"/>
        <v/>
      </c>
      <c r="F8847" t="s">
        <v>13150</v>
      </c>
      <c r="G8847" t="s">
        <v>13151</v>
      </c>
      <c r="H8847" t="s">
        <v>13152</v>
      </c>
      <c r="I8847" s="1">
        <v>44390</v>
      </c>
      <c r="J8847" t="s">
        <v>74</v>
      </c>
      <c r="K8847">
        <v>22612.2</v>
      </c>
      <c r="L8847">
        <v>1</v>
      </c>
      <c r="M8847">
        <v>22612.2</v>
      </c>
      <c r="N8847">
        <v>1</v>
      </c>
      <c r="O8847" s="1">
        <v>44413.497459444443</v>
      </c>
    </row>
    <row r="8848" spans="2:15" x14ac:dyDescent="0.25">
      <c r="B8848" t="s">
        <v>10353</v>
      </c>
      <c r="C8848" t="str">
        <f t="shared" si="276"/>
        <v>dmdecilos</v>
      </c>
      <c r="E8848" t="str">
        <f t="shared" si="277"/>
        <v/>
      </c>
      <c r="F8848" t="s">
        <v>13150</v>
      </c>
      <c r="G8848" t="s">
        <v>13153</v>
      </c>
      <c r="H8848" t="s">
        <v>13154</v>
      </c>
      <c r="I8848" s="1">
        <v>44400</v>
      </c>
      <c r="J8848" t="s">
        <v>74</v>
      </c>
      <c r="K8848">
        <v>21568.05</v>
      </c>
      <c r="L8848">
        <v>1</v>
      </c>
      <c r="M8848">
        <v>21568.05</v>
      </c>
      <c r="N8848">
        <v>1</v>
      </c>
      <c r="O8848" s="1">
        <v>44411.631336724538</v>
      </c>
    </row>
    <row r="8849" spans="2:15" x14ac:dyDescent="0.25">
      <c r="B8849" t="s">
        <v>10353</v>
      </c>
      <c r="C8849" t="str">
        <f t="shared" si="276"/>
        <v>dmdecilos</v>
      </c>
      <c r="E8849" t="str">
        <f t="shared" si="277"/>
        <v/>
      </c>
      <c r="F8849" t="s">
        <v>13150</v>
      </c>
      <c r="G8849" t="s">
        <v>13153</v>
      </c>
      <c r="H8849" t="s">
        <v>13154</v>
      </c>
      <c r="I8849" s="1">
        <v>44400</v>
      </c>
      <c r="J8849" t="s">
        <v>74</v>
      </c>
      <c r="K8849">
        <v>23638.47</v>
      </c>
      <c r="L8849">
        <v>1</v>
      </c>
      <c r="M8849">
        <v>23638.47</v>
      </c>
      <c r="N8849">
        <v>1</v>
      </c>
      <c r="O8849" s="1">
        <v>44411.63134644676</v>
      </c>
    </row>
    <row r="8850" spans="2:15" x14ac:dyDescent="0.25">
      <c r="B8850" t="s">
        <v>10353</v>
      </c>
      <c r="C8850" t="str">
        <f t="shared" si="276"/>
        <v>dmdecilos</v>
      </c>
      <c r="E8850" t="str">
        <f t="shared" si="277"/>
        <v/>
      </c>
      <c r="F8850" t="s">
        <v>13150</v>
      </c>
      <c r="G8850" t="s">
        <v>13153</v>
      </c>
      <c r="H8850" t="s">
        <v>13154</v>
      </c>
      <c r="I8850" s="1">
        <v>44400</v>
      </c>
      <c r="J8850" t="s">
        <v>74</v>
      </c>
      <c r="K8850">
        <v>19724.14</v>
      </c>
      <c r="L8850">
        <v>1</v>
      </c>
      <c r="M8850">
        <v>19724.14</v>
      </c>
      <c r="N8850">
        <v>1</v>
      </c>
      <c r="O8850" s="1">
        <v>44411.631325115741</v>
      </c>
    </row>
    <row r="8851" spans="2:15" x14ac:dyDescent="0.25">
      <c r="B8851" t="s">
        <v>10353</v>
      </c>
      <c r="C8851" t="str">
        <f t="shared" si="276"/>
        <v>dmdecilos</v>
      </c>
      <c r="E8851" t="str">
        <f t="shared" si="277"/>
        <v/>
      </c>
      <c r="F8851" t="s">
        <v>13150</v>
      </c>
      <c r="G8851" t="s">
        <v>13153</v>
      </c>
      <c r="H8851" t="s">
        <v>13154</v>
      </c>
      <c r="I8851" s="1">
        <v>44400</v>
      </c>
      <c r="J8851" t="s">
        <v>74</v>
      </c>
      <c r="K8851">
        <v>751.48</v>
      </c>
      <c r="L8851">
        <v>1</v>
      </c>
      <c r="M8851">
        <v>751.48</v>
      </c>
      <c r="N8851">
        <v>1</v>
      </c>
      <c r="O8851" s="1">
        <v>44411.63133128472</v>
      </c>
    </row>
    <row r="8852" spans="2:15" x14ac:dyDescent="0.25">
      <c r="B8852" t="s">
        <v>3493</v>
      </c>
      <c r="C8852" t="str">
        <f t="shared" si="276"/>
        <v>rmlojero</v>
      </c>
      <c r="E8852" t="str">
        <f t="shared" si="277"/>
        <v/>
      </c>
      <c r="F8852" t="s">
        <v>13150</v>
      </c>
      <c r="G8852" t="s">
        <v>13155</v>
      </c>
      <c r="H8852" t="s">
        <v>13156</v>
      </c>
      <c r="I8852" s="1">
        <v>44406</v>
      </c>
      <c r="J8852" t="s">
        <v>74</v>
      </c>
      <c r="K8852">
        <v>32025.58</v>
      </c>
      <c r="L8852">
        <v>1</v>
      </c>
      <c r="M8852">
        <v>32025.58</v>
      </c>
      <c r="N8852">
        <v>1</v>
      </c>
      <c r="O8852" s="1">
        <v>44413.499473449076</v>
      </c>
    </row>
    <row r="8853" spans="2:15" x14ac:dyDescent="0.25">
      <c r="B8853" t="s">
        <v>67</v>
      </c>
      <c r="C8853" t="str">
        <f t="shared" si="276"/>
        <v>na</v>
      </c>
      <c r="E8853" t="str">
        <f t="shared" si="277"/>
        <v/>
      </c>
      <c r="F8853" t="s">
        <v>13150</v>
      </c>
      <c r="G8853" t="s">
        <v>13157</v>
      </c>
      <c r="H8853" t="s">
        <v>13158</v>
      </c>
      <c r="I8853" s="1">
        <v>44336</v>
      </c>
      <c r="J8853" t="s">
        <v>74</v>
      </c>
      <c r="K8853">
        <v>-6228.5</v>
      </c>
      <c r="L8853">
        <v>1</v>
      </c>
      <c r="M8853">
        <v>-6228.5</v>
      </c>
      <c r="N8853">
        <v>1</v>
      </c>
      <c r="O8853" s="1">
        <v>44389.62051296296</v>
      </c>
    </row>
    <row r="8854" spans="2:15" x14ac:dyDescent="0.25">
      <c r="B8854" t="s">
        <v>10353</v>
      </c>
      <c r="C8854" t="str">
        <f t="shared" si="276"/>
        <v>dmdecilos</v>
      </c>
      <c r="E8854" t="str">
        <f t="shared" si="277"/>
        <v/>
      </c>
      <c r="F8854" t="s">
        <v>13150</v>
      </c>
      <c r="G8854" t="s">
        <v>13159</v>
      </c>
      <c r="H8854" t="s">
        <v>13160</v>
      </c>
      <c r="I8854" s="1">
        <v>44398</v>
      </c>
      <c r="J8854" t="s">
        <v>74</v>
      </c>
      <c r="K8854">
        <v>23881.75</v>
      </c>
      <c r="L8854">
        <v>1</v>
      </c>
      <c r="M8854">
        <v>23881.75</v>
      </c>
      <c r="N8854">
        <v>1</v>
      </c>
      <c r="O8854" s="1">
        <v>44411.631391967596</v>
      </c>
    </row>
    <row r="8855" spans="2:15" x14ac:dyDescent="0.25">
      <c r="B8855" t="s">
        <v>10353</v>
      </c>
      <c r="C8855" t="str">
        <f t="shared" si="276"/>
        <v>dmdecilos</v>
      </c>
      <c r="E8855" t="str">
        <f t="shared" si="277"/>
        <v/>
      </c>
      <c r="F8855" t="s">
        <v>13150</v>
      </c>
      <c r="G8855" t="s">
        <v>13161</v>
      </c>
      <c r="H8855" t="s">
        <v>13162</v>
      </c>
      <c r="I8855" s="1">
        <v>44383</v>
      </c>
      <c r="J8855" t="s">
        <v>74</v>
      </c>
      <c r="K8855">
        <v>2978.31</v>
      </c>
      <c r="L8855">
        <v>1</v>
      </c>
      <c r="M8855">
        <v>2978.31</v>
      </c>
      <c r="N8855">
        <v>1</v>
      </c>
      <c r="O8855" s="1">
        <v>44411.631431863425</v>
      </c>
    </row>
    <row r="8856" spans="2:15" x14ac:dyDescent="0.25">
      <c r="B8856" t="s">
        <v>10353</v>
      </c>
      <c r="C8856" t="str">
        <f t="shared" si="276"/>
        <v>dmdecilos</v>
      </c>
      <c r="E8856" t="str">
        <f t="shared" si="277"/>
        <v/>
      </c>
      <c r="F8856" t="s">
        <v>13150</v>
      </c>
      <c r="G8856" t="s">
        <v>13161</v>
      </c>
      <c r="H8856" t="s">
        <v>13162</v>
      </c>
      <c r="I8856" s="1">
        <v>44383</v>
      </c>
      <c r="J8856" t="s">
        <v>74</v>
      </c>
      <c r="K8856">
        <v>2232.4</v>
      </c>
      <c r="L8856">
        <v>1</v>
      </c>
      <c r="M8856">
        <v>2232.4</v>
      </c>
      <c r="N8856">
        <v>1</v>
      </c>
      <c r="O8856" s="1">
        <v>44411.631428275461</v>
      </c>
    </row>
    <row r="8857" spans="2:15" x14ac:dyDescent="0.25">
      <c r="B8857" t="s">
        <v>10353</v>
      </c>
      <c r="C8857" t="str">
        <f t="shared" si="276"/>
        <v>dmdecilos</v>
      </c>
      <c r="E8857" t="str">
        <f t="shared" si="277"/>
        <v/>
      </c>
      <c r="F8857" t="s">
        <v>13150</v>
      </c>
      <c r="G8857" t="s">
        <v>13163</v>
      </c>
      <c r="H8857" t="s">
        <v>13164</v>
      </c>
      <c r="I8857" s="1">
        <v>44407</v>
      </c>
      <c r="J8857" t="s">
        <v>74</v>
      </c>
      <c r="K8857">
        <v>5000</v>
      </c>
      <c r="L8857">
        <v>1</v>
      </c>
      <c r="M8857">
        <v>5000</v>
      </c>
      <c r="N8857">
        <v>1</v>
      </c>
      <c r="O8857" s="1">
        <v>44413.499511226852</v>
      </c>
    </row>
    <row r="8858" spans="2:15" x14ac:dyDescent="0.25">
      <c r="B8858" t="s">
        <v>3474</v>
      </c>
      <c r="C8858" t="str">
        <f t="shared" si="276"/>
        <v>elmacapal</v>
      </c>
      <c r="E8858" t="str">
        <f t="shared" si="277"/>
        <v/>
      </c>
      <c r="F8858" t="s">
        <v>13150</v>
      </c>
      <c r="G8858" t="s">
        <v>13165</v>
      </c>
      <c r="H8858" t="s">
        <v>13166</v>
      </c>
      <c r="I8858" s="1">
        <v>44405</v>
      </c>
      <c r="J8858" t="s">
        <v>74</v>
      </c>
      <c r="K8858">
        <v>21380.19</v>
      </c>
      <c r="L8858">
        <v>1</v>
      </c>
      <c r="M8858">
        <v>21380.19</v>
      </c>
      <c r="N8858">
        <v>1</v>
      </c>
      <c r="O8858" s="1">
        <v>44413.49779976852</v>
      </c>
    </row>
    <row r="8859" spans="2:15" x14ac:dyDescent="0.25">
      <c r="B8859" t="s">
        <v>3474</v>
      </c>
      <c r="C8859" t="str">
        <f t="shared" si="276"/>
        <v>elmacapal</v>
      </c>
      <c r="E8859" t="str">
        <f t="shared" si="277"/>
        <v/>
      </c>
      <c r="F8859" t="s">
        <v>13150</v>
      </c>
      <c r="G8859" t="s">
        <v>13165</v>
      </c>
      <c r="H8859" t="s">
        <v>13166</v>
      </c>
      <c r="I8859" s="1">
        <v>44405</v>
      </c>
      <c r="J8859" t="s">
        <v>74</v>
      </c>
      <c r="K8859">
        <v>23421.97</v>
      </c>
      <c r="L8859">
        <v>1</v>
      </c>
      <c r="M8859">
        <v>23421.97</v>
      </c>
      <c r="N8859">
        <v>1</v>
      </c>
      <c r="O8859" s="1">
        <v>44413.497807824075</v>
      </c>
    </row>
    <row r="8860" spans="2:15" x14ac:dyDescent="0.25">
      <c r="B8860" t="s">
        <v>3474</v>
      </c>
      <c r="C8860" t="str">
        <f t="shared" si="276"/>
        <v>elmacapal</v>
      </c>
      <c r="E8860" t="str">
        <f t="shared" si="277"/>
        <v/>
      </c>
      <c r="F8860" t="s">
        <v>13150</v>
      </c>
      <c r="G8860" t="s">
        <v>13165</v>
      </c>
      <c r="H8860" t="s">
        <v>13166</v>
      </c>
      <c r="I8860" s="1">
        <v>44405</v>
      </c>
      <c r="J8860" t="s">
        <v>74</v>
      </c>
      <c r="K8860">
        <v>4747.84</v>
      </c>
      <c r="L8860">
        <v>1</v>
      </c>
      <c r="M8860">
        <v>4747.84</v>
      </c>
      <c r="N8860">
        <v>1</v>
      </c>
      <c r="O8860" s="1">
        <v>44413.497804120372</v>
      </c>
    </row>
    <row r="8861" spans="2:15" x14ac:dyDescent="0.25">
      <c r="B8861" t="s">
        <v>3493</v>
      </c>
      <c r="C8861" t="str">
        <f t="shared" si="276"/>
        <v>rmlojero</v>
      </c>
      <c r="E8861" t="str">
        <f t="shared" si="277"/>
        <v/>
      </c>
      <c r="F8861" t="s">
        <v>13150</v>
      </c>
      <c r="G8861" t="s">
        <v>13167</v>
      </c>
      <c r="H8861" t="s">
        <v>13168</v>
      </c>
      <c r="I8861" s="1">
        <v>44392</v>
      </c>
      <c r="J8861" t="s">
        <v>74</v>
      </c>
      <c r="K8861">
        <v>4000</v>
      </c>
      <c r="L8861">
        <v>1</v>
      </c>
      <c r="M8861">
        <v>4000</v>
      </c>
      <c r="N8861">
        <v>1</v>
      </c>
      <c r="O8861" s="1">
        <v>44397</v>
      </c>
    </row>
    <row r="8862" spans="2:15" x14ac:dyDescent="0.25">
      <c r="B8862" t="s">
        <v>3474</v>
      </c>
      <c r="C8862" t="str">
        <f t="shared" si="276"/>
        <v>elmacapal</v>
      </c>
      <c r="E8862" t="str">
        <f t="shared" si="277"/>
        <v/>
      </c>
      <c r="F8862" t="s">
        <v>13150</v>
      </c>
      <c r="G8862" t="s">
        <v>13169</v>
      </c>
      <c r="H8862" t="s">
        <v>13170</v>
      </c>
      <c r="I8862" s="1">
        <v>44407</v>
      </c>
      <c r="J8862" t="s">
        <v>74</v>
      </c>
      <c r="K8862">
        <v>12736.53</v>
      </c>
      <c r="L8862">
        <v>1</v>
      </c>
      <c r="M8862">
        <v>12736.53</v>
      </c>
      <c r="N8862">
        <v>1</v>
      </c>
      <c r="O8862" s="1">
        <v>44413.499583865741</v>
      </c>
    </row>
    <row r="8863" spans="2:15" x14ac:dyDescent="0.25">
      <c r="B8863" t="s">
        <v>3474</v>
      </c>
      <c r="C8863" t="str">
        <f t="shared" si="276"/>
        <v>elmacapal</v>
      </c>
      <c r="E8863" t="str">
        <f t="shared" si="277"/>
        <v/>
      </c>
      <c r="F8863" t="s">
        <v>13150</v>
      </c>
      <c r="G8863" t="s">
        <v>13169</v>
      </c>
      <c r="H8863" t="s">
        <v>13170</v>
      </c>
      <c r="I8863" s="1">
        <v>44407</v>
      </c>
      <c r="J8863" t="s">
        <v>74</v>
      </c>
      <c r="K8863">
        <v>7263.47</v>
      </c>
      <c r="L8863">
        <v>1</v>
      </c>
      <c r="M8863">
        <v>7263.47</v>
      </c>
      <c r="N8863">
        <v>1</v>
      </c>
      <c r="O8863" s="1">
        <v>44413.499579780095</v>
      </c>
    </row>
    <row r="8864" spans="2:15" x14ac:dyDescent="0.25">
      <c r="B8864" t="s">
        <v>3493</v>
      </c>
      <c r="C8864" t="str">
        <f t="shared" si="276"/>
        <v>rmlojero</v>
      </c>
      <c r="E8864" t="str">
        <f t="shared" si="277"/>
        <v/>
      </c>
      <c r="F8864" t="s">
        <v>13150</v>
      </c>
      <c r="G8864" t="s">
        <v>13171</v>
      </c>
      <c r="H8864" t="s">
        <v>13172</v>
      </c>
      <c r="I8864" s="1">
        <v>44389</v>
      </c>
      <c r="J8864" t="s">
        <v>74</v>
      </c>
      <c r="K8864">
        <v>4126.26</v>
      </c>
      <c r="L8864">
        <v>1</v>
      </c>
      <c r="M8864">
        <v>4126.26</v>
      </c>
      <c r="N8864">
        <v>1</v>
      </c>
      <c r="O8864" s="1">
        <v>44397</v>
      </c>
    </row>
    <row r="8865" spans="2:15" x14ac:dyDescent="0.25">
      <c r="B8865" t="s">
        <v>3493</v>
      </c>
      <c r="C8865" t="str">
        <f t="shared" si="276"/>
        <v>rmlojero</v>
      </c>
      <c r="E8865" t="str">
        <f t="shared" si="277"/>
        <v/>
      </c>
      <c r="F8865" t="s">
        <v>13150</v>
      </c>
      <c r="G8865" t="s">
        <v>13171</v>
      </c>
      <c r="H8865" t="s">
        <v>13172</v>
      </c>
      <c r="I8865" s="1">
        <v>44389</v>
      </c>
      <c r="J8865" t="s">
        <v>74</v>
      </c>
      <c r="K8865">
        <v>3854.63</v>
      </c>
      <c r="L8865">
        <v>1</v>
      </c>
      <c r="M8865">
        <v>3854.63</v>
      </c>
      <c r="N8865">
        <v>1</v>
      </c>
      <c r="O8865" s="1">
        <v>44397</v>
      </c>
    </row>
    <row r="8866" spans="2:15" x14ac:dyDescent="0.25">
      <c r="B8866" t="s">
        <v>3493</v>
      </c>
      <c r="C8866" t="str">
        <f t="shared" si="276"/>
        <v>rmlojero</v>
      </c>
      <c r="D8866" t="s">
        <v>13173</v>
      </c>
      <c r="E8866" t="str">
        <f t="shared" si="277"/>
        <v>cbwalet</v>
      </c>
      <c r="F8866" t="s">
        <v>13150</v>
      </c>
      <c r="G8866" t="s">
        <v>13174</v>
      </c>
      <c r="H8866" t="s">
        <v>13175</v>
      </c>
      <c r="I8866" s="1">
        <v>44389</v>
      </c>
      <c r="J8866" t="s">
        <v>74</v>
      </c>
      <c r="K8866">
        <v>10000</v>
      </c>
      <c r="L8866">
        <v>1</v>
      </c>
      <c r="M8866">
        <v>10000</v>
      </c>
      <c r="N8866">
        <v>1</v>
      </c>
      <c r="O8866" s="1">
        <v>44397</v>
      </c>
    </row>
    <row r="8867" spans="2:15" x14ac:dyDescent="0.25">
      <c r="B8867" t="s">
        <v>10353</v>
      </c>
      <c r="C8867" t="str">
        <f t="shared" si="276"/>
        <v>dmdecilos</v>
      </c>
      <c r="E8867" t="str">
        <f t="shared" si="277"/>
        <v/>
      </c>
      <c r="F8867" t="s">
        <v>13150</v>
      </c>
      <c r="G8867" t="s">
        <v>13176</v>
      </c>
      <c r="H8867" t="s">
        <v>13177</v>
      </c>
      <c r="I8867" s="1">
        <v>44393</v>
      </c>
      <c r="J8867" t="s">
        <v>74</v>
      </c>
      <c r="K8867">
        <v>6719.12</v>
      </c>
      <c r="L8867">
        <v>1</v>
      </c>
      <c r="M8867">
        <v>6719.12</v>
      </c>
      <c r="N8867">
        <v>1</v>
      </c>
      <c r="O8867" s="1">
        <v>44411.630025266204</v>
      </c>
    </row>
    <row r="8868" spans="2:15" x14ac:dyDescent="0.25">
      <c r="B8868" t="s">
        <v>3474</v>
      </c>
      <c r="C8868" t="str">
        <f t="shared" si="276"/>
        <v>elmacapal</v>
      </c>
      <c r="E8868" t="str">
        <f t="shared" si="277"/>
        <v/>
      </c>
      <c r="F8868" t="s">
        <v>13150</v>
      </c>
      <c r="G8868" t="s">
        <v>13178</v>
      </c>
      <c r="H8868" t="s">
        <v>13179</v>
      </c>
      <c r="I8868" s="1">
        <v>44390</v>
      </c>
      <c r="J8868" t="s">
        <v>74</v>
      </c>
      <c r="K8868">
        <v>23302.799999999999</v>
      </c>
      <c r="L8868">
        <v>1</v>
      </c>
      <c r="M8868">
        <v>23302.799999999999</v>
      </c>
      <c r="N8868">
        <v>1</v>
      </c>
      <c r="O8868" s="1">
        <v>44397</v>
      </c>
    </row>
    <row r="8869" spans="2:15" x14ac:dyDescent="0.25">
      <c r="B8869" t="s">
        <v>10353</v>
      </c>
      <c r="C8869" t="str">
        <f t="shared" si="276"/>
        <v>dmdecilos</v>
      </c>
      <c r="E8869" t="str">
        <f t="shared" si="277"/>
        <v/>
      </c>
      <c r="F8869" t="s">
        <v>13150</v>
      </c>
      <c r="G8869" t="s">
        <v>13180</v>
      </c>
      <c r="H8869" t="s">
        <v>13181</v>
      </c>
      <c r="I8869" s="1">
        <v>44400</v>
      </c>
      <c r="J8869" t="s">
        <v>74</v>
      </c>
      <c r="K8869">
        <v>14400</v>
      </c>
      <c r="L8869">
        <v>1</v>
      </c>
      <c r="M8869">
        <v>14400</v>
      </c>
      <c r="N8869">
        <v>1</v>
      </c>
      <c r="O8869" s="1">
        <v>44411.630917048613</v>
      </c>
    </row>
    <row r="8870" spans="2:15" x14ac:dyDescent="0.25">
      <c r="B8870" t="s">
        <v>10353</v>
      </c>
      <c r="C8870" t="str">
        <f t="shared" si="276"/>
        <v>dmdecilos</v>
      </c>
      <c r="E8870" t="str">
        <f t="shared" si="277"/>
        <v/>
      </c>
      <c r="F8870" t="s">
        <v>13150</v>
      </c>
      <c r="G8870" t="s">
        <v>13182</v>
      </c>
      <c r="H8870" t="s">
        <v>13183</v>
      </c>
      <c r="I8870" s="1">
        <v>44406</v>
      </c>
      <c r="J8870" t="s">
        <v>74</v>
      </c>
      <c r="K8870">
        <v>770.33</v>
      </c>
      <c r="L8870">
        <v>1</v>
      </c>
      <c r="M8870">
        <v>770.33</v>
      </c>
      <c r="N8870">
        <v>1</v>
      </c>
      <c r="O8870" s="1">
        <v>44413.498814502316</v>
      </c>
    </row>
    <row r="8871" spans="2:15" x14ac:dyDescent="0.25">
      <c r="B8871" t="s">
        <v>10353</v>
      </c>
      <c r="C8871" t="str">
        <f t="shared" si="276"/>
        <v>dmdecilos</v>
      </c>
      <c r="E8871" t="str">
        <f t="shared" si="277"/>
        <v/>
      </c>
      <c r="F8871" t="s">
        <v>13150</v>
      </c>
      <c r="G8871" t="s">
        <v>13182</v>
      </c>
      <c r="H8871" t="s">
        <v>13183</v>
      </c>
      <c r="I8871" s="1">
        <v>44406</v>
      </c>
      <c r="J8871" t="s">
        <v>74</v>
      </c>
      <c r="K8871">
        <v>9229.67</v>
      </c>
      <c r="L8871">
        <v>1</v>
      </c>
      <c r="M8871">
        <v>9229.67</v>
      </c>
      <c r="N8871">
        <v>1</v>
      </c>
      <c r="O8871" s="1">
        <v>44413.498810138888</v>
      </c>
    </row>
    <row r="8872" spans="2:15" x14ac:dyDescent="0.25">
      <c r="B8872" t="s">
        <v>3474</v>
      </c>
      <c r="C8872" t="str">
        <f t="shared" si="276"/>
        <v>elmacapal</v>
      </c>
      <c r="E8872" t="str">
        <f t="shared" si="277"/>
        <v/>
      </c>
      <c r="F8872" t="s">
        <v>13150</v>
      </c>
      <c r="G8872" t="s">
        <v>13184</v>
      </c>
      <c r="H8872" t="s">
        <v>13185</v>
      </c>
      <c r="I8872" s="1">
        <v>44403</v>
      </c>
      <c r="J8872" t="s">
        <v>74</v>
      </c>
      <c r="K8872">
        <v>19456.509999999998</v>
      </c>
      <c r="L8872">
        <v>1</v>
      </c>
      <c r="M8872">
        <v>19456.509999999998</v>
      </c>
      <c r="N8872">
        <v>1</v>
      </c>
      <c r="O8872" s="1">
        <v>44413.497554317131</v>
      </c>
    </row>
    <row r="8873" spans="2:15" x14ac:dyDescent="0.25">
      <c r="B8873" t="s">
        <v>3474</v>
      </c>
      <c r="C8873" t="str">
        <f t="shared" si="276"/>
        <v>elmacapal</v>
      </c>
      <c r="E8873" t="str">
        <f t="shared" si="277"/>
        <v/>
      </c>
      <c r="F8873" t="s">
        <v>13150</v>
      </c>
      <c r="G8873" t="s">
        <v>13184</v>
      </c>
      <c r="H8873" t="s">
        <v>13185</v>
      </c>
      <c r="I8873" s="1">
        <v>44403</v>
      </c>
      <c r="J8873" t="s">
        <v>74</v>
      </c>
      <c r="K8873">
        <v>6113.61</v>
      </c>
      <c r="L8873">
        <v>1</v>
      </c>
      <c r="M8873">
        <v>6113.61</v>
      </c>
      <c r="N8873">
        <v>1</v>
      </c>
      <c r="O8873" s="1">
        <v>44413.497550416665</v>
      </c>
    </row>
    <row r="8874" spans="2:15" x14ac:dyDescent="0.25">
      <c r="B8874" t="s">
        <v>3493</v>
      </c>
      <c r="C8874" t="str">
        <f t="shared" si="276"/>
        <v>rmlojero</v>
      </c>
      <c r="E8874" t="str">
        <f t="shared" si="277"/>
        <v/>
      </c>
      <c r="F8874" t="s">
        <v>13150</v>
      </c>
      <c r="G8874" t="s">
        <v>13186</v>
      </c>
      <c r="H8874" t="s">
        <v>13187</v>
      </c>
      <c r="I8874" s="1">
        <v>44390</v>
      </c>
      <c r="J8874" t="s">
        <v>74</v>
      </c>
      <c r="K8874">
        <v>19025.87</v>
      </c>
      <c r="L8874">
        <v>1</v>
      </c>
      <c r="M8874">
        <v>19025.87</v>
      </c>
      <c r="N8874">
        <v>1</v>
      </c>
      <c r="O8874" s="1">
        <v>44397</v>
      </c>
    </row>
    <row r="8875" spans="2:15" x14ac:dyDescent="0.25">
      <c r="B8875" t="s">
        <v>3493</v>
      </c>
      <c r="C8875" t="str">
        <f t="shared" si="276"/>
        <v>rmlojero</v>
      </c>
      <c r="E8875" t="str">
        <f t="shared" si="277"/>
        <v/>
      </c>
      <c r="F8875" t="s">
        <v>13150</v>
      </c>
      <c r="G8875" t="s">
        <v>13186</v>
      </c>
      <c r="H8875" t="s">
        <v>13187</v>
      </c>
      <c r="I8875" s="1">
        <v>44390</v>
      </c>
      <c r="J8875" t="s">
        <v>74</v>
      </c>
      <c r="K8875">
        <v>2257.33</v>
      </c>
      <c r="L8875">
        <v>1</v>
      </c>
      <c r="M8875">
        <v>2257.33</v>
      </c>
      <c r="N8875">
        <v>1</v>
      </c>
      <c r="O8875" s="1">
        <v>44397</v>
      </c>
    </row>
    <row r="8876" spans="2:15" x14ac:dyDescent="0.25">
      <c r="B8876" t="s">
        <v>10353</v>
      </c>
      <c r="C8876" t="str">
        <f t="shared" si="276"/>
        <v>dmdecilos</v>
      </c>
      <c r="E8876" t="str">
        <f t="shared" si="277"/>
        <v/>
      </c>
      <c r="F8876" t="s">
        <v>13150</v>
      </c>
      <c r="G8876" t="s">
        <v>13188</v>
      </c>
      <c r="H8876" t="s">
        <v>13189</v>
      </c>
      <c r="I8876" s="1">
        <v>44383</v>
      </c>
      <c r="J8876" t="s">
        <v>74</v>
      </c>
      <c r="K8876">
        <v>71.209999999999994</v>
      </c>
      <c r="L8876">
        <v>1</v>
      </c>
      <c r="M8876">
        <v>71.209999999999994</v>
      </c>
      <c r="N8876">
        <v>1</v>
      </c>
      <c r="O8876" s="1">
        <v>44413.497358981484</v>
      </c>
    </row>
    <row r="8877" spans="2:15" x14ac:dyDescent="0.25">
      <c r="B8877" t="s">
        <v>10353</v>
      </c>
      <c r="C8877" t="str">
        <f t="shared" si="276"/>
        <v>dmdecilos</v>
      </c>
      <c r="E8877" t="str">
        <f t="shared" si="277"/>
        <v/>
      </c>
      <c r="F8877" t="s">
        <v>13150</v>
      </c>
      <c r="G8877" t="s">
        <v>13188</v>
      </c>
      <c r="H8877" t="s">
        <v>13189</v>
      </c>
      <c r="I8877" s="1">
        <v>44383</v>
      </c>
      <c r="J8877" t="s">
        <v>74</v>
      </c>
      <c r="K8877">
        <v>33424.36</v>
      </c>
      <c r="L8877">
        <v>1</v>
      </c>
      <c r="M8877">
        <v>33424.36</v>
      </c>
      <c r="N8877">
        <v>1</v>
      </c>
      <c r="O8877" s="1">
        <v>44413.497354780091</v>
      </c>
    </row>
    <row r="8878" spans="2:15" x14ac:dyDescent="0.25">
      <c r="B8878" t="s">
        <v>10353</v>
      </c>
      <c r="C8878" t="str">
        <f t="shared" si="276"/>
        <v>dmdecilos</v>
      </c>
      <c r="E8878" t="str">
        <f t="shared" si="277"/>
        <v/>
      </c>
      <c r="F8878" t="s">
        <v>13150</v>
      </c>
      <c r="G8878" t="s">
        <v>13188</v>
      </c>
      <c r="H8878" t="s">
        <v>13189</v>
      </c>
      <c r="I8878" s="1">
        <v>44383</v>
      </c>
      <c r="J8878" t="s">
        <v>74</v>
      </c>
      <c r="K8878">
        <v>1804.43</v>
      </c>
      <c r="L8878">
        <v>1</v>
      </c>
      <c r="M8878">
        <v>1804.43</v>
      </c>
      <c r="N8878">
        <v>1</v>
      </c>
      <c r="O8878" s="1">
        <v>44413.497362847222</v>
      </c>
    </row>
    <row r="8879" spans="2:15" x14ac:dyDescent="0.25">
      <c r="B8879" t="s">
        <v>10353</v>
      </c>
      <c r="C8879" t="str">
        <f t="shared" si="276"/>
        <v>dmdecilos</v>
      </c>
      <c r="E8879" t="str">
        <f t="shared" si="277"/>
        <v/>
      </c>
      <c r="F8879" t="s">
        <v>13150</v>
      </c>
      <c r="G8879" t="s">
        <v>13190</v>
      </c>
      <c r="H8879" t="s">
        <v>13191</v>
      </c>
      <c r="I8879" s="1">
        <v>44400</v>
      </c>
      <c r="J8879" t="s">
        <v>74</v>
      </c>
      <c r="K8879">
        <v>20000</v>
      </c>
      <c r="L8879">
        <v>1</v>
      </c>
      <c r="M8879">
        <v>20000</v>
      </c>
      <c r="N8879">
        <v>1</v>
      </c>
      <c r="O8879" s="1">
        <v>44411.631147106484</v>
      </c>
    </row>
    <row r="8880" spans="2:15" x14ac:dyDescent="0.25">
      <c r="B8880" t="s">
        <v>3474</v>
      </c>
      <c r="C8880" t="str">
        <f t="shared" si="276"/>
        <v>elmacapal</v>
      </c>
      <c r="E8880" t="str">
        <f t="shared" si="277"/>
        <v/>
      </c>
      <c r="F8880" t="s">
        <v>13150</v>
      </c>
      <c r="G8880" t="s">
        <v>13192</v>
      </c>
      <c r="H8880" t="s">
        <v>13193</v>
      </c>
      <c r="I8880" s="1">
        <v>44383</v>
      </c>
      <c r="J8880" t="s">
        <v>74</v>
      </c>
      <c r="K8880">
        <v>740.19</v>
      </c>
      <c r="L8880">
        <v>1</v>
      </c>
      <c r="M8880">
        <v>740.19</v>
      </c>
      <c r="N8880">
        <v>1</v>
      </c>
      <c r="O8880" s="1">
        <v>44397</v>
      </c>
    </row>
    <row r="8881" spans="2:15" x14ac:dyDescent="0.25">
      <c r="B8881" t="s">
        <v>3493</v>
      </c>
      <c r="C8881" t="str">
        <f t="shared" si="276"/>
        <v>rmlojero</v>
      </c>
      <c r="E8881" t="str">
        <f t="shared" si="277"/>
        <v/>
      </c>
      <c r="F8881" t="s">
        <v>13150</v>
      </c>
      <c r="G8881" t="s">
        <v>13194</v>
      </c>
      <c r="H8881" t="s">
        <v>13195</v>
      </c>
      <c r="I8881" s="1">
        <v>44398</v>
      </c>
      <c r="J8881" t="s">
        <v>74</v>
      </c>
      <c r="K8881">
        <v>15810.85</v>
      </c>
      <c r="L8881">
        <v>1</v>
      </c>
      <c r="M8881">
        <v>15810.85</v>
      </c>
      <c r="N8881">
        <v>1</v>
      </c>
      <c r="O8881" s="1">
        <v>44411.631796365742</v>
      </c>
    </row>
    <row r="8882" spans="2:15" x14ac:dyDescent="0.25">
      <c r="B8882" t="s">
        <v>3493</v>
      </c>
      <c r="C8882" t="str">
        <f t="shared" si="276"/>
        <v>rmlojero</v>
      </c>
      <c r="D8882" t="s">
        <v>8306</v>
      </c>
      <c r="E8882" t="str">
        <f t="shared" si="277"/>
        <v>foaustria</v>
      </c>
      <c r="F8882" t="s">
        <v>13150</v>
      </c>
      <c r="G8882" t="s">
        <v>13196</v>
      </c>
      <c r="H8882" t="s">
        <v>13197</v>
      </c>
      <c r="I8882" s="1">
        <v>44378</v>
      </c>
      <c r="J8882" t="s">
        <v>74</v>
      </c>
      <c r="K8882">
        <v>5441.62</v>
      </c>
      <c r="L8882">
        <v>1</v>
      </c>
      <c r="M8882">
        <v>5441.62</v>
      </c>
      <c r="N8882">
        <v>1</v>
      </c>
      <c r="O8882" s="1">
        <v>44397</v>
      </c>
    </row>
    <row r="8883" spans="2:15" x14ac:dyDescent="0.25">
      <c r="B8883" t="s">
        <v>10353</v>
      </c>
      <c r="C8883" t="str">
        <f t="shared" si="276"/>
        <v>dmdecilos</v>
      </c>
      <c r="E8883" t="str">
        <f t="shared" si="277"/>
        <v/>
      </c>
      <c r="F8883" t="s">
        <v>13150</v>
      </c>
      <c r="G8883" t="s">
        <v>13198</v>
      </c>
      <c r="H8883" t="s">
        <v>13199</v>
      </c>
      <c r="I8883" s="1">
        <v>44384</v>
      </c>
      <c r="J8883" t="s">
        <v>74</v>
      </c>
      <c r="K8883">
        <v>5787.4</v>
      </c>
      <c r="L8883">
        <v>1</v>
      </c>
      <c r="M8883">
        <v>5787.4</v>
      </c>
      <c r="N8883">
        <v>1</v>
      </c>
      <c r="O8883" s="1">
        <v>44397</v>
      </c>
    </row>
    <row r="8884" spans="2:15" x14ac:dyDescent="0.25">
      <c r="B8884" t="s">
        <v>10353</v>
      </c>
      <c r="C8884" t="str">
        <f t="shared" si="276"/>
        <v>dmdecilos</v>
      </c>
      <c r="E8884" t="str">
        <f t="shared" si="277"/>
        <v/>
      </c>
      <c r="F8884" t="s">
        <v>13150</v>
      </c>
      <c r="G8884" t="s">
        <v>13200</v>
      </c>
      <c r="H8884" t="s">
        <v>13201</v>
      </c>
      <c r="I8884" s="1">
        <v>44400</v>
      </c>
      <c r="J8884" t="s">
        <v>74</v>
      </c>
      <c r="K8884">
        <v>6723.43</v>
      </c>
      <c r="L8884">
        <v>1</v>
      </c>
      <c r="M8884">
        <v>6723.43</v>
      </c>
      <c r="N8884">
        <v>1</v>
      </c>
      <c r="O8884" s="1">
        <v>44411.631194247682</v>
      </c>
    </row>
    <row r="8885" spans="2:15" x14ac:dyDescent="0.25">
      <c r="B8885" t="s">
        <v>3493</v>
      </c>
      <c r="C8885" t="str">
        <f t="shared" si="276"/>
        <v>rmlojero</v>
      </c>
      <c r="E8885" t="str">
        <f t="shared" si="277"/>
        <v/>
      </c>
      <c r="F8885" t="s">
        <v>13150</v>
      </c>
      <c r="G8885" t="s">
        <v>13202</v>
      </c>
      <c r="H8885" t="s">
        <v>13203</v>
      </c>
      <c r="I8885" s="1">
        <v>44400</v>
      </c>
      <c r="J8885" t="s">
        <v>74</v>
      </c>
      <c r="K8885">
        <v>20742.68</v>
      </c>
      <c r="L8885">
        <v>1</v>
      </c>
      <c r="M8885">
        <v>20742.68</v>
      </c>
      <c r="N8885">
        <v>1</v>
      </c>
      <c r="O8885" s="1">
        <v>44411.631876273146</v>
      </c>
    </row>
    <row r="8886" spans="2:15" x14ac:dyDescent="0.25">
      <c r="B8886" t="s">
        <v>10353</v>
      </c>
      <c r="C8886" t="str">
        <f t="shared" si="276"/>
        <v>dmdecilos</v>
      </c>
      <c r="E8886" t="str">
        <f t="shared" si="277"/>
        <v/>
      </c>
      <c r="F8886" t="s">
        <v>13150</v>
      </c>
      <c r="G8886" t="s">
        <v>13204</v>
      </c>
      <c r="H8886" t="s">
        <v>13205</v>
      </c>
      <c r="I8886" s="1">
        <v>44383</v>
      </c>
      <c r="J8886" t="s">
        <v>74</v>
      </c>
      <c r="K8886">
        <v>5000</v>
      </c>
      <c r="L8886">
        <v>1</v>
      </c>
      <c r="M8886">
        <v>5000</v>
      </c>
      <c r="N8886">
        <v>1</v>
      </c>
      <c r="O8886" s="1">
        <v>44411.631243171294</v>
      </c>
    </row>
    <row r="8887" spans="2:15" x14ac:dyDescent="0.25">
      <c r="B8887" t="s">
        <v>3474</v>
      </c>
      <c r="C8887" t="str">
        <f t="shared" si="276"/>
        <v>elmacapal</v>
      </c>
      <c r="E8887" t="str">
        <f t="shared" si="277"/>
        <v/>
      </c>
      <c r="F8887" t="s">
        <v>13150</v>
      </c>
      <c r="G8887" t="s">
        <v>13206</v>
      </c>
      <c r="H8887" t="s">
        <v>13207</v>
      </c>
      <c r="I8887" s="1">
        <v>44390</v>
      </c>
      <c r="J8887" t="s">
        <v>74</v>
      </c>
      <c r="K8887">
        <v>28871.3</v>
      </c>
      <c r="L8887">
        <v>1</v>
      </c>
      <c r="M8887">
        <v>28871.3</v>
      </c>
      <c r="N8887">
        <v>1</v>
      </c>
      <c r="O8887" s="1">
        <v>44397</v>
      </c>
    </row>
    <row r="8888" spans="2:15" x14ac:dyDescent="0.25">
      <c r="B8888" t="s">
        <v>3493</v>
      </c>
      <c r="C8888" t="str">
        <f t="shared" si="276"/>
        <v>rmlojero</v>
      </c>
      <c r="E8888" t="str">
        <f t="shared" si="277"/>
        <v/>
      </c>
      <c r="F8888" t="s">
        <v>13150</v>
      </c>
      <c r="G8888" t="s">
        <v>13208</v>
      </c>
      <c r="H8888" t="s">
        <v>13209</v>
      </c>
      <c r="I8888" s="1">
        <v>44407</v>
      </c>
      <c r="J8888" t="s">
        <v>74</v>
      </c>
      <c r="K8888">
        <v>5000</v>
      </c>
      <c r="L8888">
        <v>1</v>
      </c>
      <c r="M8888">
        <v>5000</v>
      </c>
      <c r="N8888">
        <v>1</v>
      </c>
      <c r="O8888" s="1">
        <v>44413.499638923611</v>
      </c>
    </row>
    <row r="8889" spans="2:15" x14ac:dyDescent="0.25">
      <c r="B8889" t="s">
        <v>3493</v>
      </c>
      <c r="C8889" t="str">
        <f t="shared" si="276"/>
        <v>rmlojero</v>
      </c>
      <c r="E8889" t="str">
        <f t="shared" si="277"/>
        <v/>
      </c>
      <c r="F8889" t="s">
        <v>13150</v>
      </c>
      <c r="G8889" t="s">
        <v>13210</v>
      </c>
      <c r="H8889" t="s">
        <v>13211</v>
      </c>
      <c r="I8889" s="1">
        <v>44376</v>
      </c>
      <c r="J8889" t="s">
        <v>74</v>
      </c>
      <c r="K8889">
        <v>4541.7</v>
      </c>
      <c r="L8889">
        <v>1</v>
      </c>
      <c r="M8889">
        <v>4541.7</v>
      </c>
      <c r="N8889">
        <v>1</v>
      </c>
      <c r="O8889" s="1">
        <v>44397</v>
      </c>
    </row>
    <row r="8890" spans="2:15" x14ac:dyDescent="0.25">
      <c r="B8890" t="s">
        <v>3474</v>
      </c>
      <c r="C8890" t="str">
        <f t="shared" si="276"/>
        <v>elmacapal</v>
      </c>
      <c r="E8890" t="str">
        <f t="shared" si="277"/>
        <v/>
      </c>
      <c r="F8890" t="s">
        <v>13150</v>
      </c>
      <c r="G8890" t="s">
        <v>13212</v>
      </c>
      <c r="H8890" t="s">
        <v>13213</v>
      </c>
      <c r="I8890" s="1">
        <v>44396</v>
      </c>
      <c r="J8890" t="s">
        <v>74</v>
      </c>
      <c r="K8890">
        <v>10726.29</v>
      </c>
      <c r="L8890">
        <v>1</v>
      </c>
      <c r="M8890">
        <v>10726.29</v>
      </c>
      <c r="N8890">
        <v>1</v>
      </c>
      <c r="O8890" s="1">
        <v>44411.631535601853</v>
      </c>
    </row>
    <row r="8891" spans="2:15" x14ac:dyDescent="0.25">
      <c r="B8891" t="s">
        <v>10353</v>
      </c>
      <c r="C8891" t="str">
        <f t="shared" si="276"/>
        <v>dmdecilos</v>
      </c>
      <c r="E8891" t="str">
        <f t="shared" si="277"/>
        <v/>
      </c>
      <c r="F8891" t="s">
        <v>13150</v>
      </c>
      <c r="G8891" t="s">
        <v>13214</v>
      </c>
      <c r="H8891" t="s">
        <v>13215</v>
      </c>
      <c r="I8891" s="1">
        <v>44406</v>
      </c>
      <c r="J8891" t="s">
        <v>74</v>
      </c>
      <c r="K8891">
        <v>8181.12</v>
      </c>
      <c r="L8891">
        <v>1</v>
      </c>
      <c r="M8891">
        <v>8181.12</v>
      </c>
      <c r="N8891">
        <v>1</v>
      </c>
      <c r="O8891" s="1">
        <v>44413.49891574074</v>
      </c>
    </row>
    <row r="8892" spans="2:15" x14ac:dyDescent="0.25">
      <c r="B8892" t="s">
        <v>10353</v>
      </c>
      <c r="C8892" t="str">
        <f t="shared" si="276"/>
        <v>dmdecilos</v>
      </c>
      <c r="E8892" t="str">
        <f t="shared" si="277"/>
        <v/>
      </c>
      <c r="F8892" t="s">
        <v>13150</v>
      </c>
      <c r="G8892" t="s">
        <v>13214</v>
      </c>
      <c r="H8892" t="s">
        <v>13215</v>
      </c>
      <c r="I8892" s="1">
        <v>44406</v>
      </c>
      <c r="J8892" t="s">
        <v>74</v>
      </c>
      <c r="K8892">
        <v>11818.88</v>
      </c>
      <c r="L8892">
        <v>1</v>
      </c>
      <c r="M8892">
        <v>11818.88</v>
      </c>
      <c r="N8892">
        <v>1</v>
      </c>
      <c r="O8892" s="1">
        <v>44413.498920405094</v>
      </c>
    </row>
    <row r="8893" spans="2:15" x14ac:dyDescent="0.25">
      <c r="B8893" t="s">
        <v>3474</v>
      </c>
      <c r="C8893" t="str">
        <f t="shared" si="276"/>
        <v>elmacapal</v>
      </c>
      <c r="E8893" t="str">
        <f t="shared" si="277"/>
        <v/>
      </c>
      <c r="F8893" t="s">
        <v>13150</v>
      </c>
      <c r="G8893" t="s">
        <v>13216</v>
      </c>
      <c r="H8893" t="s">
        <v>13217</v>
      </c>
      <c r="I8893" s="1">
        <v>44385</v>
      </c>
      <c r="J8893" t="s">
        <v>74</v>
      </c>
      <c r="K8893">
        <v>10941.78</v>
      </c>
      <c r="L8893">
        <v>1</v>
      </c>
      <c r="M8893">
        <v>10941.78</v>
      </c>
      <c r="N8893">
        <v>1</v>
      </c>
      <c r="O8893" s="1">
        <v>44397</v>
      </c>
    </row>
    <row r="8894" spans="2:15" x14ac:dyDescent="0.25">
      <c r="B8894" t="s">
        <v>3474</v>
      </c>
      <c r="C8894" t="str">
        <f t="shared" si="276"/>
        <v>elmacapal</v>
      </c>
      <c r="E8894" t="str">
        <f t="shared" si="277"/>
        <v/>
      </c>
      <c r="F8894" t="s">
        <v>13150</v>
      </c>
      <c r="G8894" t="s">
        <v>13216</v>
      </c>
      <c r="H8894" t="s">
        <v>13217</v>
      </c>
      <c r="I8894" s="1">
        <v>44385</v>
      </c>
      <c r="J8894" t="s">
        <v>74</v>
      </c>
      <c r="K8894">
        <v>5129.92</v>
      </c>
      <c r="L8894">
        <v>1</v>
      </c>
      <c r="M8894">
        <v>5129.92</v>
      </c>
      <c r="N8894">
        <v>1</v>
      </c>
      <c r="O8894" s="1">
        <v>44397</v>
      </c>
    </row>
    <row r="8895" spans="2:15" x14ac:dyDescent="0.25">
      <c r="B8895" t="s">
        <v>3474</v>
      </c>
      <c r="C8895" t="str">
        <f t="shared" si="276"/>
        <v>elmacapal</v>
      </c>
      <c r="E8895" t="str">
        <f t="shared" si="277"/>
        <v/>
      </c>
      <c r="F8895" t="s">
        <v>13150</v>
      </c>
      <c r="G8895" t="s">
        <v>13218</v>
      </c>
      <c r="H8895" t="s">
        <v>13219</v>
      </c>
      <c r="I8895" s="1">
        <v>44405</v>
      </c>
      <c r="J8895" t="s">
        <v>74</v>
      </c>
      <c r="K8895">
        <v>6892.63</v>
      </c>
      <c r="L8895">
        <v>1</v>
      </c>
      <c r="M8895">
        <v>6892.63</v>
      </c>
      <c r="N8895">
        <v>1</v>
      </c>
      <c r="O8895" s="1">
        <v>44413.497914004627</v>
      </c>
    </row>
    <row r="8896" spans="2:15" x14ac:dyDescent="0.25">
      <c r="B8896" t="s">
        <v>10353</v>
      </c>
      <c r="C8896" t="str">
        <f t="shared" si="276"/>
        <v>dmdecilos</v>
      </c>
      <c r="E8896" t="str">
        <f t="shared" si="277"/>
        <v/>
      </c>
      <c r="F8896" t="s">
        <v>13150</v>
      </c>
      <c r="G8896" t="s">
        <v>13220</v>
      </c>
      <c r="H8896" t="s">
        <v>13221</v>
      </c>
      <c r="I8896" s="1">
        <v>44396</v>
      </c>
      <c r="J8896" t="s">
        <v>74</v>
      </c>
      <c r="K8896">
        <v>6275</v>
      </c>
      <c r="L8896">
        <v>1</v>
      </c>
      <c r="M8896">
        <v>6275</v>
      </c>
      <c r="N8896">
        <v>1</v>
      </c>
      <c r="O8896" s="1">
        <v>44411.631495520836</v>
      </c>
    </row>
    <row r="8897" spans="2:15" x14ac:dyDescent="0.25">
      <c r="B8897" t="s">
        <v>10353</v>
      </c>
      <c r="C8897" t="str">
        <f t="shared" si="276"/>
        <v>dmdecilos</v>
      </c>
      <c r="E8897" t="str">
        <f t="shared" si="277"/>
        <v/>
      </c>
      <c r="F8897" t="s">
        <v>13150</v>
      </c>
      <c r="G8897" t="s">
        <v>13222</v>
      </c>
      <c r="H8897" t="s">
        <v>13223</v>
      </c>
      <c r="I8897" s="1">
        <v>44404</v>
      </c>
      <c r="J8897" t="s">
        <v>74</v>
      </c>
      <c r="K8897">
        <v>21832.48</v>
      </c>
      <c r="L8897">
        <v>1</v>
      </c>
      <c r="M8897">
        <v>21832.48</v>
      </c>
      <c r="N8897">
        <v>1</v>
      </c>
      <c r="O8897" s="1">
        <v>44413.497759606478</v>
      </c>
    </row>
    <row r="8898" spans="2:15" x14ac:dyDescent="0.25">
      <c r="B8898" t="s">
        <v>3493</v>
      </c>
      <c r="C8898" t="str">
        <f t="shared" si="276"/>
        <v>rmlojero</v>
      </c>
      <c r="E8898" t="str">
        <f t="shared" si="277"/>
        <v/>
      </c>
      <c r="F8898" t="s">
        <v>13150</v>
      </c>
      <c r="G8898" t="s">
        <v>13224</v>
      </c>
      <c r="H8898" t="s">
        <v>13225</v>
      </c>
      <c r="I8898" s="1">
        <v>44396</v>
      </c>
      <c r="J8898" t="s">
        <v>74</v>
      </c>
      <c r="K8898">
        <v>10000</v>
      </c>
      <c r="L8898">
        <v>1</v>
      </c>
      <c r="M8898">
        <v>10000</v>
      </c>
      <c r="N8898">
        <v>1</v>
      </c>
      <c r="O8898" s="1">
        <v>44411.631916006947</v>
      </c>
    </row>
    <row r="8899" spans="2:15" x14ac:dyDescent="0.25">
      <c r="B8899" t="s">
        <v>2790</v>
      </c>
      <c r="C8899" t="str">
        <f t="shared" ref="C8899:C8962" si="278">MID(B8899,FIND("(",B8899)+1,FIND(")",B8899,FIND("(",B8899)+1) - FIND("(",B8899)-1)</f>
        <v>mbtejeno</v>
      </c>
      <c r="E8899" t="str">
        <f t="shared" ref="E8899:E8962" si="279">IFERROR(MID(D8899,FIND("(",D8899)+1,FIND(")",D8899,FIND("(",D8899)+1) - FIND("(",D8899)-1),"")</f>
        <v/>
      </c>
      <c r="F8899" t="s">
        <v>13226</v>
      </c>
      <c r="G8899" t="s">
        <v>13227</v>
      </c>
      <c r="H8899" t="s">
        <v>13228</v>
      </c>
      <c r="I8899" s="1">
        <v>44378</v>
      </c>
      <c r="J8899" t="s">
        <v>74</v>
      </c>
      <c r="K8899">
        <v>27864.560000000001</v>
      </c>
      <c r="L8899">
        <v>1</v>
      </c>
      <c r="M8899">
        <v>27864.560000000001</v>
      </c>
      <c r="N8899">
        <v>1</v>
      </c>
      <c r="O8899" s="1">
        <v>44397</v>
      </c>
    </row>
    <row r="8900" spans="2:15" x14ac:dyDescent="0.25">
      <c r="B8900" t="s">
        <v>2790</v>
      </c>
      <c r="C8900" t="str">
        <f t="shared" si="278"/>
        <v>mbtejeno</v>
      </c>
      <c r="E8900" t="str">
        <f t="shared" si="279"/>
        <v/>
      </c>
      <c r="F8900" t="s">
        <v>13226</v>
      </c>
      <c r="G8900" t="s">
        <v>13229</v>
      </c>
      <c r="H8900" t="s">
        <v>13230</v>
      </c>
      <c r="I8900" s="1">
        <v>44404</v>
      </c>
      <c r="J8900" t="s">
        <v>74</v>
      </c>
      <c r="K8900">
        <v>6671.57</v>
      </c>
      <c r="L8900">
        <v>1</v>
      </c>
      <c r="M8900">
        <v>6671.57</v>
      </c>
      <c r="N8900">
        <v>1</v>
      </c>
      <c r="O8900" s="1">
        <v>44413.497720868058</v>
      </c>
    </row>
    <row r="8901" spans="2:15" x14ac:dyDescent="0.25">
      <c r="B8901" t="s">
        <v>2790</v>
      </c>
      <c r="C8901" t="str">
        <f t="shared" si="278"/>
        <v>mbtejeno</v>
      </c>
      <c r="E8901" t="str">
        <f t="shared" si="279"/>
        <v/>
      </c>
      <c r="F8901" t="s">
        <v>13226</v>
      </c>
      <c r="G8901" t="s">
        <v>13231</v>
      </c>
      <c r="H8901" t="s">
        <v>13232</v>
      </c>
      <c r="I8901" s="1">
        <v>44403</v>
      </c>
      <c r="J8901" t="s">
        <v>74</v>
      </c>
      <c r="K8901">
        <v>18739.18</v>
      </c>
      <c r="L8901">
        <v>1</v>
      </c>
      <c r="M8901">
        <v>18739.18</v>
      </c>
      <c r="N8901">
        <v>1</v>
      </c>
      <c r="O8901" s="1">
        <v>44413.497638611108</v>
      </c>
    </row>
    <row r="8902" spans="2:15" x14ac:dyDescent="0.25">
      <c r="B8902" t="s">
        <v>2790</v>
      </c>
      <c r="C8902" t="str">
        <f t="shared" si="278"/>
        <v>mbtejeno</v>
      </c>
      <c r="E8902" t="str">
        <f t="shared" si="279"/>
        <v/>
      </c>
      <c r="F8902" t="s">
        <v>13226</v>
      </c>
      <c r="G8902" t="s">
        <v>13231</v>
      </c>
      <c r="H8902" t="s">
        <v>13232</v>
      </c>
      <c r="I8902" s="1">
        <v>44403</v>
      </c>
      <c r="J8902" t="s">
        <v>74</v>
      </c>
      <c r="K8902">
        <v>8271.64</v>
      </c>
      <c r="L8902">
        <v>1</v>
      </c>
      <c r="M8902">
        <v>8271.64</v>
      </c>
      <c r="N8902">
        <v>1</v>
      </c>
      <c r="O8902" s="1">
        <v>44413.497641851849</v>
      </c>
    </row>
    <row r="8903" spans="2:15" x14ac:dyDescent="0.25">
      <c r="B8903" t="s">
        <v>2646</v>
      </c>
      <c r="C8903" t="str">
        <f t="shared" si="278"/>
        <v>rapiodo</v>
      </c>
      <c r="E8903" t="str">
        <f t="shared" si="279"/>
        <v/>
      </c>
      <c r="F8903" t="s">
        <v>13233</v>
      </c>
      <c r="G8903" t="s">
        <v>13234</v>
      </c>
      <c r="H8903" t="s">
        <v>13235</v>
      </c>
      <c r="I8903" s="1">
        <v>44407</v>
      </c>
      <c r="J8903" t="s">
        <v>74</v>
      </c>
      <c r="K8903">
        <v>21436.87</v>
      </c>
      <c r="L8903">
        <v>1</v>
      </c>
      <c r="M8903">
        <v>21436.87</v>
      </c>
      <c r="N8903">
        <v>1</v>
      </c>
      <c r="O8903" s="1">
        <v>44413.499909756945</v>
      </c>
    </row>
    <row r="8904" spans="2:15" x14ac:dyDescent="0.25">
      <c r="B8904" t="s">
        <v>2646</v>
      </c>
      <c r="C8904" t="str">
        <f t="shared" si="278"/>
        <v>rapiodo</v>
      </c>
      <c r="E8904" t="str">
        <f t="shared" si="279"/>
        <v/>
      </c>
      <c r="F8904" t="s">
        <v>13233</v>
      </c>
      <c r="G8904" t="s">
        <v>13234</v>
      </c>
      <c r="H8904" t="s">
        <v>13235</v>
      </c>
      <c r="I8904" s="1">
        <v>44407</v>
      </c>
      <c r="J8904" t="s">
        <v>74</v>
      </c>
      <c r="K8904">
        <v>2788.27</v>
      </c>
      <c r="L8904">
        <v>1</v>
      </c>
      <c r="M8904">
        <v>2788.27</v>
      </c>
      <c r="N8904">
        <v>1</v>
      </c>
      <c r="O8904" s="1">
        <v>44413.499905625002</v>
      </c>
    </row>
    <row r="8905" spans="2:15" x14ac:dyDescent="0.25">
      <c r="B8905" t="s">
        <v>2646</v>
      </c>
      <c r="C8905" t="str">
        <f t="shared" si="278"/>
        <v>rapiodo</v>
      </c>
      <c r="E8905" t="str">
        <f t="shared" si="279"/>
        <v/>
      </c>
      <c r="F8905" t="s">
        <v>13233</v>
      </c>
      <c r="G8905" t="s">
        <v>13236</v>
      </c>
      <c r="H8905" t="s">
        <v>13237</v>
      </c>
      <c r="I8905" s="1">
        <v>44386</v>
      </c>
      <c r="J8905" t="s">
        <v>74</v>
      </c>
      <c r="K8905">
        <v>9500.9699999999993</v>
      </c>
      <c r="L8905">
        <v>1</v>
      </c>
      <c r="M8905">
        <v>9500.9699999999993</v>
      </c>
      <c r="N8905">
        <v>1</v>
      </c>
      <c r="O8905" s="1">
        <v>44397</v>
      </c>
    </row>
    <row r="8906" spans="2:15" x14ac:dyDescent="0.25">
      <c r="B8906" t="s">
        <v>67</v>
      </c>
      <c r="C8906" t="str">
        <f t="shared" si="278"/>
        <v>na</v>
      </c>
      <c r="E8906" t="str">
        <f t="shared" si="279"/>
        <v/>
      </c>
      <c r="F8906" t="s">
        <v>13233</v>
      </c>
      <c r="G8906" t="s">
        <v>13238</v>
      </c>
      <c r="H8906" t="s">
        <v>13239</v>
      </c>
      <c r="I8906" s="1">
        <v>44380</v>
      </c>
      <c r="J8906" t="s">
        <v>74</v>
      </c>
      <c r="K8906">
        <v>38179.33</v>
      </c>
      <c r="L8906">
        <v>1</v>
      </c>
      <c r="M8906">
        <v>38179.33</v>
      </c>
      <c r="N8906">
        <v>1</v>
      </c>
      <c r="O8906" s="1">
        <v>44411.631757060182</v>
      </c>
    </row>
    <row r="8907" spans="2:15" x14ac:dyDescent="0.25">
      <c r="B8907" t="s">
        <v>10353</v>
      </c>
      <c r="C8907" t="str">
        <f t="shared" si="278"/>
        <v>dmdecilos</v>
      </c>
      <c r="E8907" t="str">
        <f t="shared" si="279"/>
        <v/>
      </c>
      <c r="F8907" t="s">
        <v>13240</v>
      </c>
      <c r="G8907" t="s">
        <v>13241</v>
      </c>
      <c r="H8907" t="s">
        <v>13242</v>
      </c>
      <c r="I8907" s="1">
        <v>44389</v>
      </c>
      <c r="J8907" t="s">
        <v>74</v>
      </c>
      <c r="K8907">
        <v>35692.910000000003</v>
      </c>
      <c r="L8907">
        <v>1</v>
      </c>
      <c r="M8907">
        <v>35692.910000000003</v>
      </c>
      <c r="N8907">
        <v>1</v>
      </c>
      <c r="O8907" s="1">
        <v>44397</v>
      </c>
    </row>
    <row r="8908" spans="2:15" x14ac:dyDescent="0.25">
      <c r="B8908" t="s">
        <v>10353</v>
      </c>
      <c r="C8908" t="str">
        <f t="shared" si="278"/>
        <v>dmdecilos</v>
      </c>
      <c r="E8908" t="str">
        <f t="shared" si="279"/>
        <v/>
      </c>
      <c r="F8908" t="s">
        <v>13240</v>
      </c>
      <c r="G8908" t="s">
        <v>13243</v>
      </c>
      <c r="H8908" t="s">
        <v>13244</v>
      </c>
      <c r="I8908" s="1">
        <v>44390</v>
      </c>
      <c r="J8908" t="s">
        <v>74</v>
      </c>
      <c r="K8908">
        <v>13633.5</v>
      </c>
      <c r="L8908">
        <v>1</v>
      </c>
      <c r="M8908">
        <v>13633.5</v>
      </c>
      <c r="N8908">
        <v>1</v>
      </c>
      <c r="O8908" s="1">
        <v>44411.631589652781</v>
      </c>
    </row>
    <row r="8909" spans="2:15" x14ac:dyDescent="0.25">
      <c r="B8909" t="s">
        <v>10353</v>
      </c>
      <c r="C8909" t="str">
        <f t="shared" si="278"/>
        <v>dmdecilos</v>
      </c>
      <c r="E8909" t="str">
        <f t="shared" si="279"/>
        <v/>
      </c>
      <c r="F8909" t="s">
        <v>13240</v>
      </c>
      <c r="G8909" t="s">
        <v>13245</v>
      </c>
      <c r="H8909" t="s">
        <v>13246</v>
      </c>
      <c r="I8909" s="1">
        <v>44391</v>
      </c>
      <c r="J8909" t="s">
        <v>74</v>
      </c>
      <c r="K8909">
        <v>3676.35</v>
      </c>
      <c r="L8909">
        <v>1</v>
      </c>
      <c r="M8909">
        <v>3676.35</v>
      </c>
      <c r="N8909">
        <v>1</v>
      </c>
      <c r="O8909" s="1">
        <v>44411.631665659719</v>
      </c>
    </row>
    <row r="8910" spans="2:15" x14ac:dyDescent="0.25">
      <c r="B8910" t="s">
        <v>10353</v>
      </c>
      <c r="C8910" t="str">
        <f t="shared" si="278"/>
        <v>dmdecilos</v>
      </c>
      <c r="E8910" t="str">
        <f t="shared" si="279"/>
        <v/>
      </c>
      <c r="F8910" t="s">
        <v>13240</v>
      </c>
      <c r="G8910" t="s">
        <v>13247</v>
      </c>
      <c r="H8910" t="s">
        <v>13248</v>
      </c>
      <c r="I8910" s="1">
        <v>44391</v>
      </c>
      <c r="J8910" t="s">
        <v>74</v>
      </c>
      <c r="K8910">
        <v>28528</v>
      </c>
      <c r="L8910">
        <v>1</v>
      </c>
      <c r="M8910">
        <v>28528</v>
      </c>
      <c r="N8910">
        <v>1</v>
      </c>
      <c r="O8910" s="1">
        <v>44411.63170539352</v>
      </c>
    </row>
    <row r="8911" spans="2:15" x14ac:dyDescent="0.25">
      <c r="B8911" t="s">
        <v>3474</v>
      </c>
      <c r="C8911" t="str">
        <f t="shared" si="278"/>
        <v>elmacapal</v>
      </c>
      <c r="E8911" t="str">
        <f t="shared" si="279"/>
        <v/>
      </c>
      <c r="F8911" t="s">
        <v>13249</v>
      </c>
      <c r="G8911" t="s">
        <v>13250</v>
      </c>
      <c r="H8911" t="s">
        <v>13251</v>
      </c>
      <c r="I8911" s="1">
        <v>44404</v>
      </c>
      <c r="J8911" t="s">
        <v>74</v>
      </c>
      <c r="K8911">
        <v>27472.62</v>
      </c>
      <c r="L8911">
        <v>1</v>
      </c>
      <c r="M8911">
        <v>27472.62</v>
      </c>
      <c r="N8911">
        <v>1</v>
      </c>
      <c r="O8911" s="1">
        <v>44413.679014351852</v>
      </c>
    </row>
    <row r="8912" spans="2:15" x14ac:dyDescent="0.25">
      <c r="B8912" t="s">
        <v>67</v>
      </c>
      <c r="C8912" t="str">
        <f t="shared" si="278"/>
        <v>na</v>
      </c>
      <c r="E8912" t="str">
        <f t="shared" si="279"/>
        <v/>
      </c>
      <c r="F8912" t="s">
        <v>5147</v>
      </c>
      <c r="G8912" t="s">
        <v>13252</v>
      </c>
      <c r="H8912" t="s">
        <v>13253</v>
      </c>
      <c r="I8912" s="1">
        <v>44375</v>
      </c>
      <c r="J8912" t="s">
        <v>74</v>
      </c>
      <c r="K8912">
        <v>3000</v>
      </c>
      <c r="L8912">
        <v>1</v>
      </c>
      <c r="M8912">
        <v>3000</v>
      </c>
      <c r="N8912">
        <v>1</v>
      </c>
      <c r="O8912" s="1">
        <v>44393.453154699077</v>
      </c>
    </row>
    <row r="8913" spans="2:15" x14ac:dyDescent="0.25">
      <c r="B8913" t="s">
        <v>5150</v>
      </c>
      <c r="C8913" t="str">
        <f t="shared" si="278"/>
        <v>ccyudelmo</v>
      </c>
      <c r="E8913" t="str">
        <f t="shared" si="279"/>
        <v/>
      </c>
      <c r="F8913" t="s">
        <v>5151</v>
      </c>
      <c r="G8913" t="s">
        <v>5152</v>
      </c>
      <c r="H8913" t="s">
        <v>5153</v>
      </c>
      <c r="I8913" s="1">
        <v>44383</v>
      </c>
      <c r="J8913" t="s">
        <v>33</v>
      </c>
      <c r="K8913">
        <v>556</v>
      </c>
      <c r="L8913">
        <v>13.1288</v>
      </c>
      <c r="M8913">
        <v>7299.6127999999999</v>
      </c>
      <c r="N8913">
        <v>1</v>
      </c>
      <c r="O8913" s="1">
        <v>44389.411270752316</v>
      </c>
    </row>
    <row r="8914" spans="2:15" x14ac:dyDescent="0.25">
      <c r="B8914" t="s">
        <v>5160</v>
      </c>
      <c r="C8914" t="str">
        <f t="shared" si="278"/>
        <v>ybcleofe</v>
      </c>
      <c r="E8914" t="str">
        <f t="shared" si="279"/>
        <v/>
      </c>
      <c r="F8914" t="s">
        <v>5151</v>
      </c>
      <c r="G8914" t="s">
        <v>13254</v>
      </c>
      <c r="H8914" t="s">
        <v>13255</v>
      </c>
      <c r="I8914" s="1">
        <v>44392</v>
      </c>
      <c r="J8914" t="s">
        <v>33</v>
      </c>
      <c r="K8914">
        <v>3458</v>
      </c>
      <c r="L8914">
        <v>13.3794</v>
      </c>
      <c r="M8914">
        <v>46265.965199999999</v>
      </c>
      <c r="N8914">
        <v>1</v>
      </c>
      <c r="O8914" s="1">
        <v>44403.618288194448</v>
      </c>
    </row>
    <row r="8915" spans="2:15" x14ac:dyDescent="0.25">
      <c r="B8915" t="s">
        <v>5150</v>
      </c>
      <c r="C8915" t="str">
        <f t="shared" si="278"/>
        <v>ccyudelmo</v>
      </c>
      <c r="E8915" t="str">
        <f t="shared" si="279"/>
        <v/>
      </c>
      <c r="F8915" t="s">
        <v>5151</v>
      </c>
      <c r="G8915" t="s">
        <v>13256</v>
      </c>
      <c r="H8915" t="s">
        <v>13257</v>
      </c>
      <c r="I8915" s="1">
        <v>44404</v>
      </c>
      <c r="J8915" t="s">
        <v>33</v>
      </c>
      <c r="K8915">
        <v>3600</v>
      </c>
      <c r="L8915">
        <v>13.4221</v>
      </c>
      <c r="M8915">
        <v>48319.56</v>
      </c>
      <c r="N8915">
        <v>1</v>
      </c>
      <c r="O8915" s="1">
        <v>44406.369992129628</v>
      </c>
    </row>
    <row r="8916" spans="2:15" x14ac:dyDescent="0.25">
      <c r="B8916" t="s">
        <v>5157</v>
      </c>
      <c r="C8916" t="str">
        <f t="shared" si="278"/>
        <v>jagonzales</v>
      </c>
      <c r="E8916" t="str">
        <f t="shared" si="279"/>
        <v/>
      </c>
      <c r="F8916" t="s">
        <v>5151</v>
      </c>
      <c r="G8916" t="s">
        <v>5158</v>
      </c>
      <c r="H8916" t="s">
        <v>5159</v>
      </c>
      <c r="I8916" s="1">
        <v>44381</v>
      </c>
      <c r="J8916" t="s">
        <v>33</v>
      </c>
      <c r="K8916">
        <v>1000</v>
      </c>
      <c r="L8916">
        <v>13.0663</v>
      </c>
      <c r="M8916">
        <v>13066.3</v>
      </c>
      <c r="N8916">
        <v>1</v>
      </c>
      <c r="O8916" s="1">
        <v>44396.333832129632</v>
      </c>
    </row>
    <row r="8917" spans="2:15" x14ac:dyDescent="0.25">
      <c r="B8917" t="s">
        <v>5169</v>
      </c>
      <c r="C8917" t="str">
        <f t="shared" si="278"/>
        <v>maguira</v>
      </c>
      <c r="E8917" t="str">
        <f t="shared" si="279"/>
        <v/>
      </c>
      <c r="F8917" t="s">
        <v>5151</v>
      </c>
      <c r="G8917" t="s">
        <v>13258</v>
      </c>
      <c r="H8917" t="s">
        <v>13259</v>
      </c>
      <c r="I8917" s="1">
        <v>44404</v>
      </c>
      <c r="J8917" t="s">
        <v>33</v>
      </c>
      <c r="K8917">
        <v>1000</v>
      </c>
      <c r="L8917">
        <v>13.4221</v>
      </c>
      <c r="M8917">
        <v>13422.1</v>
      </c>
      <c r="N8917">
        <v>1</v>
      </c>
      <c r="O8917" s="1">
        <v>44406.369531944445</v>
      </c>
    </row>
    <row r="8918" spans="2:15" x14ac:dyDescent="0.25">
      <c r="B8918" t="s">
        <v>5166</v>
      </c>
      <c r="C8918" t="str">
        <f t="shared" si="278"/>
        <v>rrbriones</v>
      </c>
      <c r="E8918" t="str">
        <f t="shared" si="279"/>
        <v/>
      </c>
      <c r="F8918" t="s">
        <v>5151</v>
      </c>
      <c r="G8918" t="s">
        <v>13260</v>
      </c>
      <c r="H8918" t="s">
        <v>13261</v>
      </c>
      <c r="I8918" s="1">
        <v>44370</v>
      </c>
      <c r="J8918" t="s">
        <v>33</v>
      </c>
      <c r="K8918">
        <v>335</v>
      </c>
      <c r="L8918">
        <v>12.9916</v>
      </c>
      <c r="M8918">
        <v>4352.1859999999997</v>
      </c>
      <c r="N8918">
        <v>1</v>
      </c>
      <c r="O8918" s="1">
        <v>44396.645389884259</v>
      </c>
    </row>
    <row r="8919" spans="2:15" x14ac:dyDescent="0.25">
      <c r="B8919" t="s">
        <v>5166</v>
      </c>
      <c r="C8919" t="str">
        <f t="shared" si="278"/>
        <v>rrbriones</v>
      </c>
      <c r="E8919" t="str">
        <f t="shared" si="279"/>
        <v/>
      </c>
      <c r="F8919" t="s">
        <v>5151</v>
      </c>
      <c r="G8919" t="s">
        <v>13260</v>
      </c>
      <c r="H8919" t="s">
        <v>13261</v>
      </c>
      <c r="I8919" s="1">
        <v>44370</v>
      </c>
      <c r="J8919" t="s">
        <v>33</v>
      </c>
      <c r="K8919">
        <v>-334</v>
      </c>
      <c r="L8919">
        <v>12.9916</v>
      </c>
      <c r="M8919">
        <v>-4339.1944000000003</v>
      </c>
      <c r="N8919">
        <v>1</v>
      </c>
      <c r="O8919" s="1">
        <v>44396.645385682874</v>
      </c>
    </row>
    <row r="8920" spans="2:15" x14ac:dyDescent="0.25">
      <c r="B8920" t="s">
        <v>5160</v>
      </c>
      <c r="C8920" t="str">
        <f t="shared" si="278"/>
        <v>ybcleofe</v>
      </c>
      <c r="E8920" t="str">
        <f t="shared" si="279"/>
        <v/>
      </c>
      <c r="F8920" t="s">
        <v>5151</v>
      </c>
      <c r="G8920" t="s">
        <v>13262</v>
      </c>
      <c r="H8920" t="s">
        <v>13263</v>
      </c>
      <c r="I8920" s="1">
        <v>44403</v>
      </c>
      <c r="J8920" t="s">
        <v>33</v>
      </c>
      <c r="K8920">
        <v>584</v>
      </c>
      <c r="L8920">
        <v>13.3947</v>
      </c>
      <c r="M8920">
        <v>7822.5048000000006</v>
      </c>
      <c r="N8920">
        <v>1</v>
      </c>
      <c r="O8920" s="1">
        <v>44406.367526770831</v>
      </c>
    </row>
    <row r="8921" spans="2:15" x14ac:dyDescent="0.25">
      <c r="B8921" t="s">
        <v>5160</v>
      </c>
      <c r="C8921" t="str">
        <f t="shared" si="278"/>
        <v>ybcleofe</v>
      </c>
      <c r="E8921" t="str">
        <f t="shared" si="279"/>
        <v/>
      </c>
      <c r="F8921" t="s">
        <v>5151</v>
      </c>
      <c r="G8921" t="s">
        <v>13264</v>
      </c>
      <c r="H8921" t="s">
        <v>13265</v>
      </c>
      <c r="I8921" s="1">
        <v>44403</v>
      </c>
      <c r="J8921" t="s">
        <v>33</v>
      </c>
      <c r="K8921">
        <v>1743</v>
      </c>
      <c r="L8921">
        <v>13.3947</v>
      </c>
      <c r="M8921">
        <v>23346.962100000001</v>
      </c>
      <c r="N8921">
        <v>1</v>
      </c>
      <c r="O8921" s="1">
        <v>44406.367495636572</v>
      </c>
    </row>
    <row r="8922" spans="2:15" x14ac:dyDescent="0.25">
      <c r="B8922" t="s">
        <v>5160</v>
      </c>
      <c r="C8922" t="str">
        <f t="shared" si="278"/>
        <v>ybcleofe</v>
      </c>
      <c r="E8922" t="str">
        <f t="shared" si="279"/>
        <v/>
      </c>
      <c r="F8922" t="s">
        <v>5151</v>
      </c>
      <c r="G8922" t="s">
        <v>5161</v>
      </c>
      <c r="H8922" t="s">
        <v>5162</v>
      </c>
      <c r="I8922" s="1">
        <v>44381</v>
      </c>
      <c r="J8922" t="s">
        <v>33</v>
      </c>
      <c r="K8922">
        <v>3000</v>
      </c>
      <c r="L8922">
        <v>13.0663</v>
      </c>
      <c r="M8922">
        <v>39198.9</v>
      </c>
      <c r="N8922">
        <v>1</v>
      </c>
      <c r="O8922" s="1">
        <v>44389.409958402779</v>
      </c>
    </row>
    <row r="8923" spans="2:15" x14ac:dyDescent="0.25">
      <c r="B8923" t="s">
        <v>5163</v>
      </c>
      <c r="C8923" t="str">
        <f t="shared" si="278"/>
        <v>palopez</v>
      </c>
      <c r="E8923" t="str">
        <f t="shared" si="279"/>
        <v/>
      </c>
      <c r="F8923" t="s">
        <v>5151</v>
      </c>
      <c r="G8923" t="s">
        <v>5164</v>
      </c>
      <c r="H8923" t="s">
        <v>5165</v>
      </c>
      <c r="I8923" s="1">
        <v>44378</v>
      </c>
      <c r="J8923" t="s">
        <v>33</v>
      </c>
      <c r="K8923">
        <v>1000</v>
      </c>
      <c r="L8923">
        <v>12.986700000000001</v>
      </c>
      <c r="M8923">
        <v>12986.7</v>
      </c>
      <c r="N8923">
        <v>1</v>
      </c>
      <c r="O8923" s="1">
        <v>44389.410839386575</v>
      </c>
    </row>
    <row r="8924" spans="2:15" x14ac:dyDescent="0.25">
      <c r="B8924" t="s">
        <v>5160</v>
      </c>
      <c r="C8924" t="str">
        <f t="shared" si="278"/>
        <v>ybcleofe</v>
      </c>
      <c r="E8924" t="str">
        <f t="shared" si="279"/>
        <v/>
      </c>
      <c r="F8924" t="s">
        <v>5151</v>
      </c>
      <c r="G8924" t="s">
        <v>13266</v>
      </c>
      <c r="H8924" t="s">
        <v>13267</v>
      </c>
      <c r="I8924" s="1">
        <v>44388</v>
      </c>
      <c r="J8924" t="s">
        <v>33</v>
      </c>
      <c r="K8924">
        <v>3120</v>
      </c>
      <c r="L8924">
        <v>13.296900000000001</v>
      </c>
      <c r="M8924">
        <v>41486.328000000001</v>
      </c>
      <c r="N8924">
        <v>1</v>
      </c>
      <c r="O8924" s="1">
        <v>44396.333692083332</v>
      </c>
    </row>
    <row r="8925" spans="2:15" x14ac:dyDescent="0.25">
      <c r="B8925" t="s">
        <v>5160</v>
      </c>
      <c r="C8925" t="str">
        <f t="shared" si="278"/>
        <v>ybcleofe</v>
      </c>
      <c r="E8925" t="str">
        <f t="shared" si="279"/>
        <v/>
      </c>
      <c r="F8925" t="s">
        <v>5151</v>
      </c>
      <c r="G8925" t="s">
        <v>13266</v>
      </c>
      <c r="H8925" t="s">
        <v>13267</v>
      </c>
      <c r="I8925" s="1">
        <v>44403</v>
      </c>
      <c r="J8925" t="s">
        <v>33</v>
      </c>
      <c r="K8925">
        <v>300</v>
      </c>
      <c r="L8925">
        <v>13.3947</v>
      </c>
      <c r="M8925">
        <v>4018.41</v>
      </c>
      <c r="N8925">
        <v>1</v>
      </c>
      <c r="O8925" s="1">
        <v>44407.339481597221</v>
      </c>
    </row>
    <row r="8926" spans="2:15" x14ac:dyDescent="0.25">
      <c r="B8926" t="s">
        <v>5157</v>
      </c>
      <c r="C8926" t="str">
        <f t="shared" si="278"/>
        <v>jagonzales</v>
      </c>
      <c r="E8926" t="str">
        <f t="shared" si="279"/>
        <v/>
      </c>
      <c r="F8926" t="s">
        <v>5151</v>
      </c>
      <c r="G8926" t="s">
        <v>13268</v>
      </c>
      <c r="H8926" t="s">
        <v>13269</v>
      </c>
      <c r="I8926" s="1">
        <v>44405</v>
      </c>
      <c r="J8926" t="s">
        <v>33</v>
      </c>
      <c r="K8926">
        <v>691</v>
      </c>
      <c r="L8926">
        <v>13.4213</v>
      </c>
      <c r="M8926">
        <v>9274.1183000000001</v>
      </c>
      <c r="N8926">
        <v>1</v>
      </c>
      <c r="O8926" s="1">
        <v>44407.341590462966</v>
      </c>
    </row>
    <row r="8927" spans="2:15" x14ac:dyDescent="0.25">
      <c r="B8927" t="s">
        <v>5160</v>
      </c>
      <c r="C8927" t="str">
        <f t="shared" si="278"/>
        <v>ybcleofe</v>
      </c>
      <c r="E8927" t="str">
        <f t="shared" si="279"/>
        <v/>
      </c>
      <c r="F8927" t="s">
        <v>5151</v>
      </c>
      <c r="G8927" t="s">
        <v>13270</v>
      </c>
      <c r="H8927" t="s">
        <v>13271</v>
      </c>
      <c r="I8927" s="1">
        <v>44403</v>
      </c>
      <c r="J8927" t="s">
        <v>33</v>
      </c>
      <c r="K8927">
        <v>1369</v>
      </c>
      <c r="L8927">
        <v>13.3947</v>
      </c>
      <c r="M8927">
        <v>18337.344300000001</v>
      </c>
      <c r="N8927">
        <v>1</v>
      </c>
      <c r="O8927" s="1">
        <v>44406.367578969905</v>
      </c>
    </row>
    <row r="8928" spans="2:15" x14ac:dyDescent="0.25">
      <c r="B8928" t="s">
        <v>5160</v>
      </c>
      <c r="C8928" t="str">
        <f t="shared" si="278"/>
        <v>ybcleofe</v>
      </c>
      <c r="E8928" t="str">
        <f t="shared" si="279"/>
        <v/>
      </c>
      <c r="F8928" t="s">
        <v>5151</v>
      </c>
      <c r="G8928" t="s">
        <v>13272</v>
      </c>
      <c r="H8928" t="s">
        <v>13273</v>
      </c>
      <c r="I8928" s="1">
        <v>44383</v>
      </c>
      <c r="J8928" t="s">
        <v>33</v>
      </c>
      <c r="K8928">
        <v>556</v>
      </c>
      <c r="L8928">
        <v>13.1288</v>
      </c>
      <c r="M8928">
        <v>7299.6127999999999</v>
      </c>
      <c r="N8928">
        <v>1</v>
      </c>
      <c r="O8928" s="1">
        <v>44389.410020868054</v>
      </c>
    </row>
    <row r="8929" spans="2:15" x14ac:dyDescent="0.25">
      <c r="B8929" t="s">
        <v>5169</v>
      </c>
      <c r="C8929" t="str">
        <f t="shared" si="278"/>
        <v>maguira</v>
      </c>
      <c r="E8929" t="str">
        <f t="shared" si="279"/>
        <v/>
      </c>
      <c r="F8929" t="s">
        <v>5151</v>
      </c>
      <c r="G8929" t="s">
        <v>5170</v>
      </c>
      <c r="H8929" t="s">
        <v>5171</v>
      </c>
      <c r="I8929" s="1">
        <v>44403</v>
      </c>
      <c r="J8929" t="s">
        <v>33</v>
      </c>
      <c r="K8929">
        <v>177</v>
      </c>
      <c r="L8929">
        <v>13.3947</v>
      </c>
      <c r="M8929">
        <v>2370.8618999999999</v>
      </c>
      <c r="N8929">
        <v>1</v>
      </c>
      <c r="O8929" s="1">
        <v>44406.369489537035</v>
      </c>
    </row>
    <row r="8930" spans="2:15" x14ac:dyDescent="0.25">
      <c r="B8930" t="s">
        <v>5169</v>
      </c>
      <c r="C8930" t="str">
        <f t="shared" si="278"/>
        <v>maguira</v>
      </c>
      <c r="E8930" t="str">
        <f t="shared" si="279"/>
        <v/>
      </c>
      <c r="F8930" t="s">
        <v>5151</v>
      </c>
      <c r="G8930" t="s">
        <v>13274</v>
      </c>
      <c r="H8930" t="s">
        <v>13275</v>
      </c>
      <c r="I8930" s="1">
        <v>44405</v>
      </c>
      <c r="J8930" t="s">
        <v>33</v>
      </c>
      <c r="K8930">
        <v>434</v>
      </c>
      <c r="L8930">
        <v>13.4213</v>
      </c>
      <c r="M8930">
        <v>5824.8442000000005</v>
      </c>
      <c r="N8930">
        <v>1</v>
      </c>
      <c r="O8930" s="1">
        <v>44407.342132291669</v>
      </c>
    </row>
    <row r="8931" spans="2:15" x14ac:dyDescent="0.25">
      <c r="B8931" t="s">
        <v>5150</v>
      </c>
      <c r="C8931" t="str">
        <f t="shared" si="278"/>
        <v>ccyudelmo</v>
      </c>
      <c r="E8931" t="str">
        <f t="shared" si="279"/>
        <v/>
      </c>
      <c r="F8931" t="s">
        <v>5151</v>
      </c>
      <c r="G8931" t="s">
        <v>5174</v>
      </c>
      <c r="H8931" t="s">
        <v>5175</v>
      </c>
      <c r="I8931" s="1">
        <v>44391</v>
      </c>
      <c r="J8931" t="s">
        <v>33</v>
      </c>
      <c r="K8931">
        <v>1469</v>
      </c>
      <c r="L8931">
        <v>13.368</v>
      </c>
      <c r="M8931">
        <v>19637.592000000001</v>
      </c>
      <c r="N8931">
        <v>1</v>
      </c>
      <c r="O8931" s="1">
        <v>44396.334043090275</v>
      </c>
    </row>
    <row r="8932" spans="2:15" x14ac:dyDescent="0.25">
      <c r="B8932" t="s">
        <v>5150</v>
      </c>
      <c r="C8932" t="str">
        <f t="shared" si="278"/>
        <v>ccyudelmo</v>
      </c>
      <c r="E8932" t="str">
        <f t="shared" si="279"/>
        <v/>
      </c>
      <c r="F8932" t="s">
        <v>5151</v>
      </c>
      <c r="G8932" t="s">
        <v>13276</v>
      </c>
      <c r="H8932" t="s">
        <v>13277</v>
      </c>
      <c r="I8932" s="1">
        <v>44392</v>
      </c>
      <c r="J8932" t="s">
        <v>33</v>
      </c>
      <c r="K8932">
        <v>693</v>
      </c>
      <c r="L8932">
        <v>13.3794</v>
      </c>
      <c r="M8932">
        <v>9271.9241999999995</v>
      </c>
      <c r="N8932">
        <v>1</v>
      </c>
      <c r="O8932" s="1">
        <v>44403.618561759256</v>
      </c>
    </row>
    <row r="8933" spans="2:15" x14ac:dyDescent="0.25">
      <c r="B8933" t="s">
        <v>5169</v>
      </c>
      <c r="C8933" t="str">
        <f t="shared" si="278"/>
        <v>maguira</v>
      </c>
      <c r="E8933" t="str">
        <f t="shared" si="279"/>
        <v/>
      </c>
      <c r="F8933" t="s">
        <v>5151</v>
      </c>
      <c r="G8933" t="s">
        <v>13278</v>
      </c>
      <c r="H8933" t="s">
        <v>13279</v>
      </c>
      <c r="I8933" s="1">
        <v>44383</v>
      </c>
      <c r="J8933" t="s">
        <v>33</v>
      </c>
      <c r="K8933">
        <v>443</v>
      </c>
      <c r="L8933">
        <v>13.1288</v>
      </c>
      <c r="M8933">
        <v>5816.0583999999999</v>
      </c>
      <c r="N8933">
        <v>1</v>
      </c>
      <c r="O8933" s="1">
        <v>44389.410758252314</v>
      </c>
    </row>
    <row r="8934" spans="2:15" x14ac:dyDescent="0.25">
      <c r="B8934" t="s">
        <v>5160</v>
      </c>
      <c r="C8934" t="str">
        <f t="shared" si="278"/>
        <v>ybcleofe</v>
      </c>
      <c r="E8934" t="str">
        <f t="shared" si="279"/>
        <v/>
      </c>
      <c r="F8934" t="s">
        <v>5151</v>
      </c>
      <c r="G8934" t="s">
        <v>13280</v>
      </c>
      <c r="H8934" t="s">
        <v>13281</v>
      </c>
      <c r="I8934" s="1">
        <v>44402</v>
      </c>
      <c r="J8934" t="s">
        <v>33</v>
      </c>
      <c r="K8934">
        <v>1500</v>
      </c>
      <c r="L8934">
        <v>13.3935</v>
      </c>
      <c r="M8934">
        <v>20090.25</v>
      </c>
      <c r="N8934">
        <v>1</v>
      </c>
      <c r="O8934" s="1">
        <v>44406.36745150463</v>
      </c>
    </row>
    <row r="8935" spans="2:15" x14ac:dyDescent="0.25">
      <c r="B8935" t="s">
        <v>5160</v>
      </c>
      <c r="C8935" t="str">
        <f t="shared" si="278"/>
        <v>ybcleofe</v>
      </c>
      <c r="E8935" t="str">
        <f t="shared" si="279"/>
        <v/>
      </c>
      <c r="F8935" t="s">
        <v>5151</v>
      </c>
      <c r="G8935" t="s">
        <v>13282</v>
      </c>
      <c r="H8935" t="s">
        <v>13283</v>
      </c>
      <c r="I8935" s="1">
        <v>44404</v>
      </c>
      <c r="J8935" t="s">
        <v>33</v>
      </c>
      <c r="K8935">
        <v>696</v>
      </c>
      <c r="L8935">
        <v>13.4221</v>
      </c>
      <c r="M8935">
        <v>9341.7816000000003</v>
      </c>
      <c r="N8935">
        <v>1</v>
      </c>
      <c r="O8935" s="1">
        <v>44410.680612037038</v>
      </c>
    </row>
    <row r="8936" spans="2:15" x14ac:dyDescent="0.25">
      <c r="B8936" t="s">
        <v>5182</v>
      </c>
      <c r="C8936" t="str">
        <f t="shared" si="278"/>
        <v>rpsoliman</v>
      </c>
      <c r="E8936" t="str">
        <f t="shared" si="279"/>
        <v/>
      </c>
      <c r="F8936" t="s">
        <v>5151</v>
      </c>
      <c r="G8936" t="s">
        <v>5185</v>
      </c>
      <c r="H8936" t="s">
        <v>5186</v>
      </c>
      <c r="I8936" s="1">
        <v>44378</v>
      </c>
      <c r="J8936" t="s">
        <v>33</v>
      </c>
      <c r="K8936">
        <v>1700</v>
      </c>
      <c r="L8936">
        <v>12.986700000000001</v>
      </c>
      <c r="M8936">
        <v>22077.390000000003</v>
      </c>
      <c r="N8936">
        <v>1</v>
      </c>
      <c r="O8936" s="1">
        <v>44389.411713344911</v>
      </c>
    </row>
    <row r="8937" spans="2:15" x14ac:dyDescent="0.25">
      <c r="B8937" t="s">
        <v>5160</v>
      </c>
      <c r="C8937" t="str">
        <f t="shared" si="278"/>
        <v>ybcleofe</v>
      </c>
      <c r="E8937" t="str">
        <f t="shared" si="279"/>
        <v/>
      </c>
      <c r="F8937" t="s">
        <v>5151</v>
      </c>
      <c r="G8937" t="s">
        <v>13284</v>
      </c>
      <c r="H8937" t="s">
        <v>13285</v>
      </c>
      <c r="I8937" s="1">
        <v>44403</v>
      </c>
      <c r="J8937" t="s">
        <v>33</v>
      </c>
      <c r="K8937">
        <v>323</v>
      </c>
      <c r="L8937">
        <v>13.3947</v>
      </c>
      <c r="M8937">
        <v>4326.4881000000005</v>
      </c>
      <c r="N8937">
        <v>1</v>
      </c>
      <c r="O8937" s="1">
        <v>44406.367639583332</v>
      </c>
    </row>
    <row r="8938" spans="2:15" x14ac:dyDescent="0.25">
      <c r="B8938" t="s">
        <v>5154</v>
      </c>
      <c r="C8938" t="str">
        <f t="shared" si="278"/>
        <v>kmroxas</v>
      </c>
      <c r="E8938" t="str">
        <f t="shared" si="279"/>
        <v/>
      </c>
      <c r="F8938" t="s">
        <v>5151</v>
      </c>
      <c r="G8938" t="s">
        <v>13286</v>
      </c>
      <c r="H8938" t="s">
        <v>13287</v>
      </c>
      <c r="I8938" s="1">
        <v>44405</v>
      </c>
      <c r="J8938" t="s">
        <v>33</v>
      </c>
      <c r="K8938">
        <v>2500</v>
      </c>
      <c r="L8938">
        <v>13.4213</v>
      </c>
      <c r="M8938">
        <v>33553.25</v>
      </c>
      <c r="N8938">
        <v>1</v>
      </c>
      <c r="O8938" s="1">
        <v>44410.680705324077</v>
      </c>
    </row>
    <row r="8939" spans="2:15" x14ac:dyDescent="0.25">
      <c r="B8939" t="s">
        <v>5166</v>
      </c>
      <c r="C8939" t="str">
        <f t="shared" si="278"/>
        <v>rrbriones</v>
      </c>
      <c r="E8939" t="str">
        <f t="shared" si="279"/>
        <v/>
      </c>
      <c r="F8939" t="s">
        <v>5151</v>
      </c>
      <c r="G8939" t="s">
        <v>5195</v>
      </c>
      <c r="H8939" t="s">
        <v>5196</v>
      </c>
      <c r="I8939" s="1">
        <v>44403</v>
      </c>
      <c r="J8939" t="s">
        <v>33</v>
      </c>
      <c r="K8939">
        <v>1227</v>
      </c>
      <c r="L8939">
        <v>13.3947</v>
      </c>
      <c r="M8939">
        <v>16435.296900000001</v>
      </c>
      <c r="N8939">
        <v>1</v>
      </c>
      <c r="O8939" s="1">
        <v>44406.367396180554</v>
      </c>
    </row>
    <row r="8940" spans="2:15" x14ac:dyDescent="0.25">
      <c r="B8940" t="s">
        <v>5169</v>
      </c>
      <c r="C8940" t="str">
        <f t="shared" si="278"/>
        <v>maguira</v>
      </c>
      <c r="E8940" t="str">
        <f t="shared" si="279"/>
        <v/>
      </c>
      <c r="F8940" t="s">
        <v>5151</v>
      </c>
      <c r="G8940" t="s">
        <v>5197</v>
      </c>
      <c r="H8940" t="s">
        <v>5198</v>
      </c>
      <c r="I8940" s="1">
        <v>44383</v>
      </c>
      <c r="J8940" t="s">
        <v>33</v>
      </c>
      <c r="K8940">
        <v>1401</v>
      </c>
      <c r="L8940">
        <v>13.1288</v>
      </c>
      <c r="M8940">
        <v>18393.448799999998</v>
      </c>
      <c r="N8940">
        <v>1</v>
      </c>
      <c r="O8940" s="1">
        <v>44389.410714467595</v>
      </c>
    </row>
    <row r="8941" spans="2:15" x14ac:dyDescent="0.25">
      <c r="B8941" t="s">
        <v>5182</v>
      </c>
      <c r="C8941" t="str">
        <f t="shared" si="278"/>
        <v>rpsoliman</v>
      </c>
      <c r="E8941" t="str">
        <f t="shared" si="279"/>
        <v/>
      </c>
      <c r="F8941" t="s">
        <v>5151</v>
      </c>
      <c r="G8941" t="s">
        <v>5199</v>
      </c>
      <c r="H8941" t="s">
        <v>5200</v>
      </c>
      <c r="I8941" s="1">
        <v>44382</v>
      </c>
      <c r="J8941" t="s">
        <v>33</v>
      </c>
      <c r="K8941">
        <v>500</v>
      </c>
      <c r="L8941">
        <v>13.109500000000001</v>
      </c>
      <c r="M8941">
        <v>6554.75</v>
      </c>
      <c r="N8941">
        <v>1</v>
      </c>
      <c r="O8941" s="1">
        <v>44389.411121412035</v>
      </c>
    </row>
    <row r="8942" spans="2:15" x14ac:dyDescent="0.25">
      <c r="B8942" t="s">
        <v>5182</v>
      </c>
      <c r="C8942" t="str">
        <f t="shared" si="278"/>
        <v>rpsoliman</v>
      </c>
      <c r="E8942" t="str">
        <f t="shared" si="279"/>
        <v/>
      </c>
      <c r="F8942" t="s">
        <v>5151</v>
      </c>
      <c r="G8942" t="s">
        <v>13288</v>
      </c>
      <c r="H8942" t="s">
        <v>13289</v>
      </c>
      <c r="I8942" s="1">
        <v>44404</v>
      </c>
      <c r="J8942" t="s">
        <v>33</v>
      </c>
      <c r="K8942">
        <v>300</v>
      </c>
      <c r="L8942">
        <v>13.4221</v>
      </c>
      <c r="M8942">
        <v>4026.63</v>
      </c>
      <c r="N8942">
        <v>1</v>
      </c>
      <c r="O8942" s="1">
        <v>44410.680857673608</v>
      </c>
    </row>
    <row r="8943" spans="2:15" x14ac:dyDescent="0.25">
      <c r="B8943" t="s">
        <v>5157</v>
      </c>
      <c r="C8943" t="str">
        <f t="shared" si="278"/>
        <v>jagonzales</v>
      </c>
      <c r="E8943" t="str">
        <f t="shared" si="279"/>
        <v/>
      </c>
      <c r="F8943" t="s">
        <v>5151</v>
      </c>
      <c r="G8943" t="s">
        <v>13290</v>
      </c>
      <c r="H8943" t="s">
        <v>13291</v>
      </c>
      <c r="I8943" s="1">
        <v>44405</v>
      </c>
      <c r="J8943" t="s">
        <v>33</v>
      </c>
      <c r="K8943">
        <v>7309</v>
      </c>
      <c r="L8943">
        <v>13.4213</v>
      </c>
      <c r="M8943">
        <v>98096.281700000007</v>
      </c>
      <c r="N8943">
        <v>1</v>
      </c>
      <c r="O8943" s="1">
        <v>44407.348361226854</v>
      </c>
    </row>
    <row r="8944" spans="2:15" x14ac:dyDescent="0.25">
      <c r="B8944" t="s">
        <v>5150</v>
      </c>
      <c r="C8944" t="str">
        <f t="shared" si="278"/>
        <v>ccyudelmo</v>
      </c>
      <c r="E8944" t="str">
        <f t="shared" si="279"/>
        <v/>
      </c>
      <c r="F8944" t="s">
        <v>5151</v>
      </c>
      <c r="G8944" t="s">
        <v>13292</v>
      </c>
      <c r="H8944" t="s">
        <v>13293</v>
      </c>
      <c r="I8944" s="1">
        <v>44404</v>
      </c>
      <c r="J8944" t="s">
        <v>33</v>
      </c>
      <c r="K8944">
        <v>1000</v>
      </c>
      <c r="L8944">
        <v>13.4221</v>
      </c>
      <c r="M8944">
        <v>13422.1</v>
      </c>
      <c r="N8944">
        <v>1</v>
      </c>
      <c r="O8944" s="1">
        <v>44406.372506898151</v>
      </c>
    </row>
    <row r="8945" spans="2:15" x14ac:dyDescent="0.25">
      <c r="B8945" t="s">
        <v>5150</v>
      </c>
      <c r="C8945" t="str">
        <f t="shared" si="278"/>
        <v>ccyudelmo</v>
      </c>
      <c r="E8945" t="str">
        <f t="shared" si="279"/>
        <v/>
      </c>
      <c r="F8945" t="s">
        <v>5151</v>
      </c>
      <c r="G8945" t="s">
        <v>13294</v>
      </c>
      <c r="H8945" t="s">
        <v>13295</v>
      </c>
      <c r="I8945" s="1">
        <v>44383</v>
      </c>
      <c r="J8945" t="s">
        <v>33</v>
      </c>
      <c r="K8945">
        <v>1129</v>
      </c>
      <c r="L8945">
        <v>13.1288</v>
      </c>
      <c r="M8945">
        <v>14822.415199999999</v>
      </c>
      <c r="N8945">
        <v>1</v>
      </c>
      <c r="O8945" s="1">
        <v>44389.41130605324</v>
      </c>
    </row>
    <row r="8946" spans="2:15" x14ac:dyDescent="0.25">
      <c r="B8946" t="s">
        <v>5160</v>
      </c>
      <c r="C8946" t="str">
        <f t="shared" si="278"/>
        <v>ybcleofe</v>
      </c>
      <c r="E8946" t="str">
        <f t="shared" si="279"/>
        <v/>
      </c>
      <c r="F8946" t="s">
        <v>5151</v>
      </c>
      <c r="G8946" t="s">
        <v>13296</v>
      </c>
      <c r="H8946" t="s">
        <v>13297</v>
      </c>
      <c r="I8946" s="1">
        <v>44405</v>
      </c>
      <c r="J8946" t="s">
        <v>33</v>
      </c>
      <c r="K8946">
        <v>435</v>
      </c>
      <c r="L8946">
        <v>13.4213</v>
      </c>
      <c r="M8946">
        <v>5838.2655000000004</v>
      </c>
      <c r="N8946">
        <v>1</v>
      </c>
      <c r="O8946" s="1">
        <v>44407.341634293982</v>
      </c>
    </row>
    <row r="8947" spans="2:15" x14ac:dyDescent="0.25">
      <c r="B8947" t="s">
        <v>5157</v>
      </c>
      <c r="C8947" t="str">
        <f t="shared" si="278"/>
        <v>jagonzales</v>
      </c>
      <c r="E8947" t="str">
        <f t="shared" si="279"/>
        <v/>
      </c>
      <c r="F8947" t="s">
        <v>5151</v>
      </c>
      <c r="G8947" t="s">
        <v>13298</v>
      </c>
      <c r="H8947" t="s">
        <v>13299</v>
      </c>
      <c r="I8947" s="1">
        <v>44404</v>
      </c>
      <c r="J8947" t="s">
        <v>33</v>
      </c>
      <c r="K8947">
        <v>500</v>
      </c>
      <c r="L8947">
        <v>13.4221</v>
      </c>
      <c r="M8947">
        <v>6711.05</v>
      </c>
      <c r="N8947">
        <v>1</v>
      </c>
      <c r="O8947" s="1">
        <v>44406.369397372684</v>
      </c>
    </row>
    <row r="8948" spans="2:15" x14ac:dyDescent="0.25">
      <c r="B8948" t="s">
        <v>5169</v>
      </c>
      <c r="C8948" t="str">
        <f t="shared" si="278"/>
        <v>maguira</v>
      </c>
      <c r="E8948" t="str">
        <f t="shared" si="279"/>
        <v/>
      </c>
      <c r="F8948" t="s">
        <v>5151</v>
      </c>
      <c r="G8948" t="s">
        <v>13300</v>
      </c>
      <c r="H8948" t="s">
        <v>13301</v>
      </c>
      <c r="I8948" s="1">
        <v>44322</v>
      </c>
      <c r="J8948" t="s">
        <v>33</v>
      </c>
      <c r="K8948">
        <v>300</v>
      </c>
      <c r="L8948">
        <v>12.8065</v>
      </c>
      <c r="M8948">
        <v>3841.95</v>
      </c>
      <c r="N8948">
        <v>1</v>
      </c>
      <c r="O8948" s="1">
        <v>44389.409796527776</v>
      </c>
    </row>
    <row r="8949" spans="2:15" x14ac:dyDescent="0.25">
      <c r="B8949" t="s">
        <v>5150</v>
      </c>
      <c r="C8949" t="str">
        <f t="shared" si="278"/>
        <v>ccyudelmo</v>
      </c>
      <c r="E8949" t="str">
        <f t="shared" si="279"/>
        <v/>
      </c>
      <c r="F8949" t="s">
        <v>5151</v>
      </c>
      <c r="G8949" t="s">
        <v>13302</v>
      </c>
      <c r="H8949" t="s">
        <v>13303</v>
      </c>
      <c r="I8949" s="1">
        <v>44404</v>
      </c>
      <c r="J8949" t="s">
        <v>33</v>
      </c>
      <c r="K8949">
        <v>500</v>
      </c>
      <c r="L8949">
        <v>13.4221</v>
      </c>
      <c r="M8949">
        <v>6711.05</v>
      </c>
      <c r="N8949">
        <v>1</v>
      </c>
      <c r="O8949" s="1">
        <v>44406.370029282407</v>
      </c>
    </row>
    <row r="8950" spans="2:15" x14ac:dyDescent="0.25">
      <c r="B8950" t="s">
        <v>5160</v>
      </c>
      <c r="C8950" t="str">
        <f t="shared" si="278"/>
        <v>ybcleofe</v>
      </c>
      <c r="E8950" t="str">
        <f t="shared" si="279"/>
        <v/>
      </c>
      <c r="F8950" t="s">
        <v>5151</v>
      </c>
      <c r="G8950" t="s">
        <v>13304</v>
      </c>
      <c r="H8950" t="s">
        <v>13305</v>
      </c>
      <c r="I8950" s="1">
        <v>44388</v>
      </c>
      <c r="J8950" t="s">
        <v>33</v>
      </c>
      <c r="K8950">
        <v>2790</v>
      </c>
      <c r="L8950">
        <v>13.296900000000001</v>
      </c>
      <c r="M8950">
        <v>37098.351000000002</v>
      </c>
      <c r="N8950">
        <v>1</v>
      </c>
      <c r="O8950" s="1">
        <v>44396.333748217592</v>
      </c>
    </row>
    <row r="8951" spans="2:15" x14ac:dyDescent="0.25">
      <c r="B8951" t="s">
        <v>5166</v>
      </c>
      <c r="C8951" t="str">
        <f t="shared" si="278"/>
        <v>rrbriones</v>
      </c>
      <c r="E8951" t="str">
        <f t="shared" si="279"/>
        <v/>
      </c>
      <c r="F8951" t="s">
        <v>5151</v>
      </c>
      <c r="G8951" t="s">
        <v>13306</v>
      </c>
      <c r="H8951" t="s">
        <v>13307</v>
      </c>
      <c r="I8951" s="1">
        <v>44378</v>
      </c>
      <c r="J8951" t="s">
        <v>33</v>
      </c>
      <c r="K8951">
        <v>300</v>
      </c>
      <c r="L8951">
        <v>12.986700000000001</v>
      </c>
      <c r="M8951">
        <v>3896.01</v>
      </c>
      <c r="N8951">
        <v>1</v>
      </c>
      <c r="O8951" s="1">
        <v>44396.333533252313</v>
      </c>
    </row>
    <row r="8952" spans="2:15" x14ac:dyDescent="0.25">
      <c r="B8952" t="s">
        <v>5182</v>
      </c>
      <c r="C8952" t="str">
        <f t="shared" si="278"/>
        <v>rpsoliman</v>
      </c>
      <c r="E8952" t="str">
        <f t="shared" si="279"/>
        <v/>
      </c>
      <c r="F8952" t="s">
        <v>5151</v>
      </c>
      <c r="G8952" t="s">
        <v>13308</v>
      </c>
      <c r="H8952" t="s">
        <v>13309</v>
      </c>
      <c r="I8952" s="1">
        <v>44340</v>
      </c>
      <c r="J8952" t="s">
        <v>33</v>
      </c>
      <c r="K8952">
        <v>500</v>
      </c>
      <c r="L8952">
        <v>12.7722</v>
      </c>
      <c r="M8952">
        <v>6386.0999999999995</v>
      </c>
      <c r="N8952">
        <v>1</v>
      </c>
      <c r="O8952" s="1">
        <v>44389.409760335649</v>
      </c>
    </row>
    <row r="8953" spans="2:15" x14ac:dyDescent="0.25">
      <c r="B8953" t="s">
        <v>5182</v>
      </c>
      <c r="C8953" t="str">
        <f t="shared" si="278"/>
        <v>rpsoliman</v>
      </c>
      <c r="E8953" t="str">
        <f t="shared" si="279"/>
        <v/>
      </c>
      <c r="F8953" t="s">
        <v>5151</v>
      </c>
      <c r="G8953" t="s">
        <v>13308</v>
      </c>
      <c r="H8953" t="s">
        <v>13309</v>
      </c>
      <c r="I8953" s="1">
        <v>44341</v>
      </c>
      <c r="J8953" t="s">
        <v>33</v>
      </c>
      <c r="K8953">
        <v>-500</v>
      </c>
      <c r="L8953">
        <v>12.806100000000001</v>
      </c>
      <c r="M8953">
        <v>-6403.05</v>
      </c>
      <c r="N8953">
        <v>1</v>
      </c>
      <c r="O8953" s="1">
        <v>44389.409753969907</v>
      </c>
    </row>
    <row r="8954" spans="2:15" x14ac:dyDescent="0.25">
      <c r="B8954" t="s">
        <v>5182</v>
      </c>
      <c r="C8954" t="str">
        <f t="shared" si="278"/>
        <v>rpsoliman</v>
      </c>
      <c r="E8954" t="str">
        <f t="shared" si="279"/>
        <v/>
      </c>
      <c r="F8954" t="s">
        <v>5151</v>
      </c>
      <c r="G8954" t="s">
        <v>13308</v>
      </c>
      <c r="H8954" t="s">
        <v>13309</v>
      </c>
      <c r="I8954" s="1">
        <v>44400</v>
      </c>
      <c r="J8954" t="s">
        <v>33</v>
      </c>
      <c r="K8954">
        <v>500</v>
      </c>
      <c r="L8954">
        <v>13.3935</v>
      </c>
      <c r="M8954">
        <v>6696.75</v>
      </c>
      <c r="N8954">
        <v>1</v>
      </c>
      <c r="O8954" s="1">
        <v>44406.3695681713</v>
      </c>
    </row>
    <row r="8955" spans="2:15" x14ac:dyDescent="0.25">
      <c r="B8955" t="s">
        <v>5154</v>
      </c>
      <c r="C8955" t="str">
        <f t="shared" si="278"/>
        <v>kmroxas</v>
      </c>
      <c r="E8955" t="str">
        <f t="shared" si="279"/>
        <v/>
      </c>
      <c r="F8955" t="s">
        <v>5151</v>
      </c>
      <c r="G8955" t="s">
        <v>5203</v>
      </c>
      <c r="H8955" t="s">
        <v>5204</v>
      </c>
      <c r="I8955" s="1">
        <v>44381</v>
      </c>
      <c r="J8955" t="s">
        <v>33</v>
      </c>
      <c r="K8955">
        <v>275</v>
      </c>
      <c r="L8955">
        <v>13.0663</v>
      </c>
      <c r="M8955">
        <v>3593.2325000000001</v>
      </c>
      <c r="N8955">
        <v>1</v>
      </c>
      <c r="O8955" s="1">
        <v>44389.410896759262</v>
      </c>
    </row>
    <row r="8956" spans="2:15" x14ac:dyDescent="0.25">
      <c r="B8956" t="s">
        <v>5182</v>
      </c>
      <c r="C8956" t="str">
        <f t="shared" si="278"/>
        <v>rpsoliman</v>
      </c>
      <c r="E8956" t="str">
        <f t="shared" si="279"/>
        <v/>
      </c>
      <c r="F8956" t="s">
        <v>5151</v>
      </c>
      <c r="G8956" t="s">
        <v>13310</v>
      </c>
      <c r="H8956" t="s">
        <v>13311</v>
      </c>
      <c r="I8956" s="1">
        <v>44404</v>
      </c>
      <c r="J8956" t="s">
        <v>33</v>
      </c>
      <c r="K8956">
        <v>172</v>
      </c>
      <c r="L8956">
        <v>13.4221</v>
      </c>
      <c r="M8956">
        <v>2308.6012000000001</v>
      </c>
      <c r="N8956">
        <v>1</v>
      </c>
      <c r="O8956" s="1">
        <v>44406.369618171295</v>
      </c>
    </row>
    <row r="8957" spans="2:15" x14ac:dyDescent="0.25">
      <c r="B8957" t="s">
        <v>5154</v>
      </c>
      <c r="C8957" t="str">
        <f t="shared" si="278"/>
        <v>kmroxas</v>
      </c>
      <c r="E8957" t="str">
        <f t="shared" si="279"/>
        <v/>
      </c>
      <c r="F8957" t="s">
        <v>5151</v>
      </c>
      <c r="G8957" t="s">
        <v>13312</v>
      </c>
      <c r="H8957" t="s">
        <v>13313</v>
      </c>
      <c r="I8957" s="1">
        <v>44392</v>
      </c>
      <c r="J8957" t="s">
        <v>33</v>
      </c>
      <c r="K8957">
        <v>5000</v>
      </c>
      <c r="L8957">
        <v>13.3794</v>
      </c>
      <c r="M8957">
        <v>66897</v>
      </c>
      <c r="N8957">
        <v>1</v>
      </c>
      <c r="O8957" s="1">
        <v>44403.618471562499</v>
      </c>
    </row>
    <row r="8958" spans="2:15" x14ac:dyDescent="0.25">
      <c r="B8958" t="s">
        <v>5157</v>
      </c>
      <c r="C8958" t="str">
        <f t="shared" si="278"/>
        <v>jagonzales</v>
      </c>
      <c r="E8958" t="str">
        <f t="shared" si="279"/>
        <v/>
      </c>
      <c r="F8958" t="s">
        <v>5151</v>
      </c>
      <c r="G8958" t="s">
        <v>13314</v>
      </c>
      <c r="H8958" t="s">
        <v>13315</v>
      </c>
      <c r="I8958" s="1">
        <v>44403</v>
      </c>
      <c r="J8958" t="s">
        <v>33</v>
      </c>
      <c r="K8958">
        <v>1010</v>
      </c>
      <c r="L8958">
        <v>13.3947</v>
      </c>
      <c r="M8958">
        <v>13528.647000000001</v>
      </c>
      <c r="N8958">
        <v>1</v>
      </c>
      <c r="O8958" s="1">
        <v>44406.369327777778</v>
      </c>
    </row>
    <row r="8959" spans="2:15" x14ac:dyDescent="0.25">
      <c r="B8959" t="s">
        <v>5169</v>
      </c>
      <c r="C8959" t="str">
        <f t="shared" si="278"/>
        <v>maguira</v>
      </c>
      <c r="E8959" t="str">
        <f t="shared" si="279"/>
        <v/>
      </c>
      <c r="F8959" t="s">
        <v>5151</v>
      </c>
      <c r="G8959" t="s">
        <v>13316</v>
      </c>
      <c r="H8959" t="s">
        <v>13317</v>
      </c>
      <c r="I8959" s="1">
        <v>44392</v>
      </c>
      <c r="J8959" t="s">
        <v>33</v>
      </c>
      <c r="K8959">
        <v>693</v>
      </c>
      <c r="L8959">
        <v>13.3794</v>
      </c>
      <c r="M8959">
        <v>9271.9241999999995</v>
      </c>
      <c r="N8959">
        <v>1</v>
      </c>
      <c r="O8959" s="1">
        <v>44403.618357673608</v>
      </c>
    </row>
    <row r="8960" spans="2:15" x14ac:dyDescent="0.25">
      <c r="B8960" t="s">
        <v>5169</v>
      </c>
      <c r="C8960" t="str">
        <f t="shared" si="278"/>
        <v>maguira</v>
      </c>
      <c r="E8960" t="str">
        <f t="shared" si="279"/>
        <v/>
      </c>
      <c r="F8960" t="s">
        <v>5151</v>
      </c>
      <c r="G8960" t="s">
        <v>13318</v>
      </c>
      <c r="H8960" t="s">
        <v>13319</v>
      </c>
      <c r="I8960" s="1">
        <v>44405</v>
      </c>
      <c r="J8960" t="s">
        <v>33</v>
      </c>
      <c r="K8960">
        <v>3099</v>
      </c>
      <c r="L8960">
        <v>13.4213</v>
      </c>
      <c r="M8960">
        <v>41592.608700000004</v>
      </c>
      <c r="N8960">
        <v>1</v>
      </c>
      <c r="O8960" s="1">
        <v>44407.341698067132</v>
      </c>
    </row>
    <row r="8961" spans="2:15" x14ac:dyDescent="0.25">
      <c r="B8961" t="s">
        <v>5160</v>
      </c>
      <c r="C8961" t="str">
        <f t="shared" si="278"/>
        <v>ybcleofe</v>
      </c>
      <c r="E8961" t="str">
        <f t="shared" si="279"/>
        <v/>
      </c>
      <c r="F8961" t="s">
        <v>5151</v>
      </c>
      <c r="G8961" t="s">
        <v>5207</v>
      </c>
      <c r="H8961" t="s">
        <v>5208</v>
      </c>
      <c r="I8961" s="1">
        <v>44381</v>
      </c>
      <c r="J8961" t="s">
        <v>33</v>
      </c>
      <c r="K8961">
        <v>200</v>
      </c>
      <c r="L8961">
        <v>13.0663</v>
      </c>
      <c r="M8961">
        <v>2613.2600000000002</v>
      </c>
      <c r="N8961">
        <v>1</v>
      </c>
      <c r="O8961" s="1">
        <v>44389.409913923613</v>
      </c>
    </row>
    <row r="8962" spans="2:15" x14ac:dyDescent="0.25">
      <c r="B8962" t="s">
        <v>5182</v>
      </c>
      <c r="C8962" t="str">
        <f t="shared" si="278"/>
        <v>rpsoliman</v>
      </c>
      <c r="E8962" t="str">
        <f t="shared" si="279"/>
        <v/>
      </c>
      <c r="F8962" t="s">
        <v>5151</v>
      </c>
      <c r="G8962" t="s">
        <v>13320</v>
      </c>
      <c r="H8962" t="s">
        <v>13321</v>
      </c>
      <c r="I8962" s="1">
        <v>44378</v>
      </c>
      <c r="J8962" t="s">
        <v>33</v>
      </c>
      <c r="K8962">
        <v>500</v>
      </c>
      <c r="L8962">
        <v>12.986700000000001</v>
      </c>
      <c r="M8962">
        <v>6493.35</v>
      </c>
      <c r="N8962">
        <v>1</v>
      </c>
      <c r="O8962" s="1">
        <v>44389.410985995368</v>
      </c>
    </row>
    <row r="8963" spans="2:15" x14ac:dyDescent="0.25">
      <c r="B8963" t="s">
        <v>5182</v>
      </c>
      <c r="C8963" t="str">
        <f t="shared" ref="C8963:C9026" si="280">MID(B8963,FIND("(",B8963)+1,FIND(")",B8963,FIND("(",B8963)+1) - FIND("(",B8963)-1)</f>
        <v>rpsoliman</v>
      </c>
      <c r="E8963" t="str">
        <f t="shared" ref="E8963:E9026" si="281">IFERROR(MID(D8963,FIND("(",D8963)+1,FIND(")",D8963,FIND("(",D8963)+1) - FIND("(",D8963)-1),"")</f>
        <v/>
      </c>
      <c r="F8963" t="s">
        <v>5151</v>
      </c>
      <c r="G8963" t="s">
        <v>5211</v>
      </c>
      <c r="H8963" t="s">
        <v>5212</v>
      </c>
      <c r="I8963" s="1">
        <v>44322</v>
      </c>
      <c r="J8963" t="s">
        <v>33</v>
      </c>
      <c r="K8963">
        <v>-2025</v>
      </c>
      <c r="L8963">
        <v>12.8065</v>
      </c>
      <c r="M8963">
        <v>-25933.162499999999</v>
      </c>
      <c r="N8963">
        <v>1</v>
      </c>
      <c r="O8963" s="1">
        <v>44389.616693634256</v>
      </c>
    </row>
    <row r="8964" spans="2:15" x14ac:dyDescent="0.25">
      <c r="B8964" t="s">
        <v>5169</v>
      </c>
      <c r="C8964" t="str">
        <f t="shared" si="280"/>
        <v>maguira</v>
      </c>
      <c r="E8964" t="str">
        <f t="shared" si="281"/>
        <v/>
      </c>
      <c r="F8964" t="s">
        <v>5151</v>
      </c>
      <c r="G8964" t="s">
        <v>13322</v>
      </c>
      <c r="H8964" t="s">
        <v>13323</v>
      </c>
      <c r="I8964" s="1">
        <v>44384</v>
      </c>
      <c r="J8964" t="s">
        <v>33</v>
      </c>
      <c r="K8964">
        <v>2968</v>
      </c>
      <c r="L8964">
        <v>13.174899999999999</v>
      </c>
      <c r="M8964">
        <v>39103.103199999998</v>
      </c>
      <c r="N8964">
        <v>1</v>
      </c>
      <c r="O8964" s="1">
        <v>44396.333881516206</v>
      </c>
    </row>
    <row r="8965" spans="2:15" x14ac:dyDescent="0.25">
      <c r="B8965" t="s">
        <v>5157</v>
      </c>
      <c r="C8965" t="str">
        <f t="shared" si="280"/>
        <v>jagonzales</v>
      </c>
      <c r="E8965" t="str">
        <f t="shared" si="281"/>
        <v/>
      </c>
      <c r="F8965" t="s">
        <v>5151</v>
      </c>
      <c r="G8965" t="s">
        <v>5215</v>
      </c>
      <c r="H8965" t="s">
        <v>5216</v>
      </c>
      <c r="I8965" s="1">
        <v>44381</v>
      </c>
      <c r="J8965" t="s">
        <v>33</v>
      </c>
      <c r="K8965">
        <v>1000</v>
      </c>
      <c r="L8965">
        <v>13.0663</v>
      </c>
      <c r="M8965">
        <v>13066.3</v>
      </c>
      <c r="N8965">
        <v>1</v>
      </c>
      <c r="O8965" s="1">
        <v>44396.333798726853</v>
      </c>
    </row>
    <row r="8966" spans="2:15" x14ac:dyDescent="0.25">
      <c r="B8966" t="s">
        <v>5182</v>
      </c>
      <c r="C8966" t="str">
        <f t="shared" si="280"/>
        <v>rpsoliman</v>
      </c>
      <c r="E8966" t="str">
        <f t="shared" si="281"/>
        <v/>
      </c>
      <c r="F8966" t="s">
        <v>5151</v>
      </c>
      <c r="G8966" t="s">
        <v>5217</v>
      </c>
      <c r="H8966" t="s">
        <v>5218</v>
      </c>
      <c r="I8966" s="1">
        <v>44389</v>
      </c>
      <c r="J8966" t="s">
        <v>33</v>
      </c>
      <c r="K8966">
        <v>2474</v>
      </c>
      <c r="L8966">
        <v>13.353</v>
      </c>
      <c r="M8966">
        <v>33035.322</v>
      </c>
      <c r="N8966">
        <v>1</v>
      </c>
      <c r="O8966" s="1">
        <v>44396.333987453705</v>
      </c>
    </row>
    <row r="8967" spans="2:15" x14ac:dyDescent="0.25">
      <c r="B8967" t="s">
        <v>5160</v>
      </c>
      <c r="C8967" t="str">
        <f t="shared" si="280"/>
        <v>ybcleofe</v>
      </c>
      <c r="E8967" t="str">
        <f t="shared" si="281"/>
        <v/>
      </c>
      <c r="F8967" t="s">
        <v>5151</v>
      </c>
      <c r="G8967" t="s">
        <v>13324</v>
      </c>
      <c r="H8967" t="s">
        <v>13325</v>
      </c>
      <c r="I8967" s="1">
        <v>44406</v>
      </c>
      <c r="J8967" t="s">
        <v>33</v>
      </c>
      <c r="K8967">
        <v>400</v>
      </c>
      <c r="L8967">
        <v>13.4359</v>
      </c>
      <c r="M8967">
        <v>5374.36</v>
      </c>
      <c r="N8967">
        <v>1</v>
      </c>
      <c r="O8967" s="1">
        <v>44410.680551041667</v>
      </c>
    </row>
    <row r="8968" spans="2:15" x14ac:dyDescent="0.25">
      <c r="B8968" t="s">
        <v>5169</v>
      </c>
      <c r="C8968" t="str">
        <f t="shared" si="280"/>
        <v>maguira</v>
      </c>
      <c r="E8968" t="str">
        <f t="shared" si="281"/>
        <v/>
      </c>
      <c r="F8968" t="s">
        <v>5151</v>
      </c>
      <c r="G8968" t="s">
        <v>13326</v>
      </c>
      <c r="H8968" t="s">
        <v>13327</v>
      </c>
      <c r="I8968" s="1">
        <v>44381</v>
      </c>
      <c r="J8968" t="s">
        <v>33</v>
      </c>
      <c r="K8968">
        <v>7170</v>
      </c>
      <c r="L8968">
        <v>13.0663</v>
      </c>
      <c r="M8968">
        <v>93685.370999999999</v>
      </c>
      <c r="N8968">
        <v>1</v>
      </c>
      <c r="O8968" s="1">
        <v>44389.410484988424</v>
      </c>
    </row>
    <row r="8969" spans="2:15" x14ac:dyDescent="0.25">
      <c r="B8969" t="s">
        <v>5160</v>
      </c>
      <c r="C8969" t="str">
        <f t="shared" si="280"/>
        <v>ybcleofe</v>
      </c>
      <c r="E8969" t="str">
        <f t="shared" si="281"/>
        <v/>
      </c>
      <c r="F8969" t="s">
        <v>5151</v>
      </c>
      <c r="G8969" t="s">
        <v>13328</v>
      </c>
      <c r="H8969" t="s">
        <v>13329</v>
      </c>
      <c r="I8969" s="1">
        <v>44405</v>
      </c>
      <c r="J8969" t="s">
        <v>33</v>
      </c>
      <c r="K8969">
        <v>324</v>
      </c>
      <c r="L8969">
        <v>13.4213</v>
      </c>
      <c r="M8969">
        <v>4348.5011999999997</v>
      </c>
      <c r="N8969">
        <v>1</v>
      </c>
      <c r="O8969" s="1">
        <v>44407.341554548613</v>
      </c>
    </row>
    <row r="8970" spans="2:15" x14ac:dyDescent="0.25">
      <c r="B8970" t="s">
        <v>5182</v>
      </c>
      <c r="C8970" t="str">
        <f t="shared" si="280"/>
        <v>rpsoliman</v>
      </c>
      <c r="E8970" t="str">
        <f t="shared" si="281"/>
        <v/>
      </c>
      <c r="F8970" t="s">
        <v>5151</v>
      </c>
      <c r="G8970" t="s">
        <v>13330</v>
      </c>
      <c r="H8970" t="s">
        <v>13331</v>
      </c>
      <c r="I8970" s="1">
        <v>44383</v>
      </c>
      <c r="J8970" t="s">
        <v>33</v>
      </c>
      <c r="K8970">
        <v>187</v>
      </c>
      <c r="L8970">
        <v>13.1288</v>
      </c>
      <c r="M8970">
        <v>2455.0855999999999</v>
      </c>
      <c r="N8970">
        <v>1</v>
      </c>
      <c r="O8970" s="1">
        <v>44389.411195439818</v>
      </c>
    </row>
    <row r="8971" spans="2:15" x14ac:dyDescent="0.25">
      <c r="B8971" t="s">
        <v>5182</v>
      </c>
      <c r="C8971" t="str">
        <f t="shared" si="280"/>
        <v>rpsoliman</v>
      </c>
      <c r="E8971" t="str">
        <f t="shared" si="281"/>
        <v/>
      </c>
      <c r="F8971" t="s">
        <v>5151</v>
      </c>
      <c r="G8971" t="s">
        <v>5225</v>
      </c>
      <c r="H8971" t="s">
        <v>5226</v>
      </c>
      <c r="I8971" s="1">
        <v>44381</v>
      </c>
      <c r="J8971" t="s">
        <v>33</v>
      </c>
      <c r="K8971">
        <v>1000</v>
      </c>
      <c r="L8971">
        <v>13.0663</v>
      </c>
      <c r="M8971">
        <v>13066.3</v>
      </c>
      <c r="N8971">
        <v>1</v>
      </c>
      <c r="O8971" s="1">
        <v>44389.411044907407</v>
      </c>
    </row>
    <row r="8972" spans="2:15" x14ac:dyDescent="0.25">
      <c r="B8972" t="s">
        <v>5182</v>
      </c>
      <c r="C8972" t="str">
        <f t="shared" si="280"/>
        <v>rpsoliman</v>
      </c>
      <c r="E8972" t="str">
        <f t="shared" si="281"/>
        <v/>
      </c>
      <c r="F8972" t="s">
        <v>5151</v>
      </c>
      <c r="G8972" t="s">
        <v>13332</v>
      </c>
      <c r="H8972" t="s">
        <v>13289</v>
      </c>
      <c r="I8972" s="1">
        <v>44404</v>
      </c>
      <c r="J8972" t="s">
        <v>33</v>
      </c>
      <c r="K8972">
        <v>300</v>
      </c>
      <c r="L8972">
        <v>13.4221</v>
      </c>
      <c r="M8972">
        <v>4026.63</v>
      </c>
      <c r="N8972">
        <v>1</v>
      </c>
      <c r="O8972" s="1">
        <v>44410.680745601851</v>
      </c>
    </row>
    <row r="8973" spans="2:15" x14ac:dyDescent="0.25">
      <c r="B8973" t="s">
        <v>5150</v>
      </c>
      <c r="C8973" t="str">
        <f t="shared" si="280"/>
        <v>ccyudelmo</v>
      </c>
      <c r="E8973" t="str">
        <f t="shared" si="281"/>
        <v/>
      </c>
      <c r="F8973" t="s">
        <v>5151</v>
      </c>
      <c r="G8973" t="s">
        <v>13333</v>
      </c>
      <c r="H8973" t="s">
        <v>13334</v>
      </c>
      <c r="I8973" s="1">
        <v>44404</v>
      </c>
      <c r="J8973" t="s">
        <v>33</v>
      </c>
      <c r="K8973">
        <v>1000</v>
      </c>
      <c r="L8973">
        <v>13.4221</v>
      </c>
      <c r="M8973">
        <v>13422.1</v>
      </c>
      <c r="N8973">
        <v>1</v>
      </c>
      <c r="O8973" s="1">
        <v>44407.342177777777</v>
      </c>
    </row>
    <row r="8974" spans="2:15" x14ac:dyDescent="0.25">
      <c r="B8974" t="s">
        <v>5160</v>
      </c>
      <c r="C8974" t="str">
        <f t="shared" si="280"/>
        <v>ybcleofe</v>
      </c>
      <c r="E8974" t="str">
        <f t="shared" si="281"/>
        <v/>
      </c>
      <c r="F8974" t="s">
        <v>5151</v>
      </c>
      <c r="G8974" t="s">
        <v>13335</v>
      </c>
      <c r="H8974" t="s">
        <v>13336</v>
      </c>
      <c r="I8974" s="1">
        <v>44403</v>
      </c>
      <c r="J8974" t="s">
        <v>33</v>
      </c>
      <c r="K8974">
        <v>553</v>
      </c>
      <c r="L8974">
        <v>13.3947</v>
      </c>
      <c r="M8974">
        <v>7407.2691000000004</v>
      </c>
      <c r="N8974">
        <v>1</v>
      </c>
      <c r="O8974" s="1">
        <v>44406.367760185189</v>
      </c>
    </row>
    <row r="8975" spans="2:15" x14ac:dyDescent="0.25">
      <c r="B8975" t="s">
        <v>5154</v>
      </c>
      <c r="C8975" t="str">
        <f t="shared" si="280"/>
        <v>kmroxas</v>
      </c>
      <c r="E8975" t="str">
        <f t="shared" si="281"/>
        <v/>
      </c>
      <c r="F8975" t="s">
        <v>5151</v>
      </c>
      <c r="G8975" t="s">
        <v>13337</v>
      </c>
      <c r="H8975" t="s">
        <v>13305</v>
      </c>
      <c r="I8975" s="1">
        <v>44388</v>
      </c>
      <c r="J8975" t="s">
        <v>33</v>
      </c>
      <c r="K8975">
        <v>2126</v>
      </c>
      <c r="L8975">
        <v>13.296900000000001</v>
      </c>
      <c r="M8975">
        <v>28269.209400000003</v>
      </c>
      <c r="N8975">
        <v>1</v>
      </c>
      <c r="O8975" s="1">
        <v>44396.333954745372</v>
      </c>
    </row>
    <row r="8976" spans="2:15" x14ac:dyDescent="0.25">
      <c r="B8976" t="s">
        <v>5150</v>
      </c>
      <c r="C8976" t="str">
        <f t="shared" si="280"/>
        <v>ccyudelmo</v>
      </c>
      <c r="E8976" t="str">
        <f t="shared" si="281"/>
        <v/>
      </c>
      <c r="F8976" t="s">
        <v>5151</v>
      </c>
      <c r="G8976" t="s">
        <v>13338</v>
      </c>
      <c r="H8976" t="s">
        <v>13293</v>
      </c>
      <c r="I8976" s="1">
        <v>44404</v>
      </c>
      <c r="J8976" t="s">
        <v>33</v>
      </c>
      <c r="K8976">
        <v>1000</v>
      </c>
      <c r="L8976">
        <v>13.4221</v>
      </c>
      <c r="M8976">
        <v>13422.1</v>
      </c>
      <c r="N8976">
        <v>1</v>
      </c>
      <c r="O8976" s="1">
        <v>44406.36965439815</v>
      </c>
    </row>
    <row r="8977" spans="2:15" x14ac:dyDescent="0.25">
      <c r="B8977" t="s">
        <v>5157</v>
      </c>
      <c r="C8977" t="str">
        <f t="shared" si="280"/>
        <v>jagonzales</v>
      </c>
      <c r="E8977" t="str">
        <f t="shared" si="281"/>
        <v/>
      </c>
      <c r="F8977" t="s">
        <v>5151</v>
      </c>
      <c r="G8977" t="s">
        <v>13339</v>
      </c>
      <c r="H8977" t="s">
        <v>13291</v>
      </c>
      <c r="I8977" s="1">
        <v>44405</v>
      </c>
      <c r="J8977" t="s">
        <v>33</v>
      </c>
      <c r="K8977">
        <v>3799</v>
      </c>
      <c r="L8977">
        <v>13.4213</v>
      </c>
      <c r="M8977">
        <v>50987.518700000001</v>
      </c>
      <c r="N8977">
        <v>1</v>
      </c>
      <c r="O8977" s="1">
        <v>44407.348287384259</v>
      </c>
    </row>
    <row r="8978" spans="2:15" x14ac:dyDescent="0.25">
      <c r="B8978" t="s">
        <v>5169</v>
      </c>
      <c r="C8978" t="str">
        <f t="shared" si="280"/>
        <v>maguira</v>
      </c>
      <c r="E8978" t="str">
        <f t="shared" si="281"/>
        <v/>
      </c>
      <c r="F8978" t="s">
        <v>5151</v>
      </c>
      <c r="G8978" t="s">
        <v>13340</v>
      </c>
      <c r="H8978" t="s">
        <v>13341</v>
      </c>
      <c r="I8978" s="1">
        <v>44403</v>
      </c>
      <c r="J8978" t="s">
        <v>33</v>
      </c>
      <c r="K8978">
        <v>325</v>
      </c>
      <c r="L8978">
        <v>13.3947</v>
      </c>
      <c r="M8978">
        <v>4353.2775000000001</v>
      </c>
      <c r="N8978">
        <v>1</v>
      </c>
      <c r="O8978" s="1">
        <v>44406.369442824071</v>
      </c>
    </row>
    <row r="8979" spans="2:15" x14ac:dyDescent="0.25">
      <c r="B8979" t="s">
        <v>5182</v>
      </c>
      <c r="C8979" t="str">
        <f t="shared" si="280"/>
        <v>rpsoliman</v>
      </c>
      <c r="E8979" t="str">
        <f t="shared" si="281"/>
        <v/>
      </c>
      <c r="F8979" t="s">
        <v>5151</v>
      </c>
      <c r="G8979" t="s">
        <v>13342</v>
      </c>
      <c r="H8979" t="s">
        <v>5212</v>
      </c>
      <c r="I8979" s="1">
        <v>44322</v>
      </c>
      <c r="J8979" t="s">
        <v>33</v>
      </c>
      <c r="K8979">
        <v>2025</v>
      </c>
      <c r="L8979">
        <v>12.8065</v>
      </c>
      <c r="M8979">
        <v>25933.162499999999</v>
      </c>
      <c r="N8979">
        <v>1</v>
      </c>
      <c r="O8979" s="1">
        <v>44389.409869594907</v>
      </c>
    </row>
    <row r="8980" spans="2:15" x14ac:dyDescent="0.25">
      <c r="B8980" t="s">
        <v>5182</v>
      </c>
      <c r="C8980" t="str">
        <f t="shared" si="280"/>
        <v>rpsoliman</v>
      </c>
      <c r="E8980" t="str">
        <f t="shared" si="281"/>
        <v/>
      </c>
      <c r="F8980" t="s">
        <v>5151</v>
      </c>
      <c r="G8980" t="s">
        <v>13342</v>
      </c>
      <c r="H8980" t="s">
        <v>5212</v>
      </c>
      <c r="I8980" s="1">
        <v>44383</v>
      </c>
      <c r="J8980" t="s">
        <v>33</v>
      </c>
      <c r="K8980">
        <v>1972</v>
      </c>
      <c r="L8980">
        <v>13.1288</v>
      </c>
      <c r="M8980">
        <v>25889.993600000002</v>
      </c>
      <c r="N8980">
        <v>1</v>
      </c>
      <c r="O8980" s="1">
        <v>44389.411159953706</v>
      </c>
    </row>
    <row r="8981" spans="2:15" x14ac:dyDescent="0.25">
      <c r="B8981" t="s">
        <v>5169</v>
      </c>
      <c r="C8981" t="str">
        <f t="shared" si="280"/>
        <v>maguira</v>
      </c>
      <c r="E8981" t="str">
        <f t="shared" si="281"/>
        <v/>
      </c>
      <c r="F8981" t="s">
        <v>5151</v>
      </c>
      <c r="G8981" t="s">
        <v>5232</v>
      </c>
      <c r="H8981" t="s">
        <v>5233</v>
      </c>
      <c r="I8981" s="1">
        <v>44380</v>
      </c>
      <c r="J8981" t="s">
        <v>33</v>
      </c>
      <c r="K8981">
        <v>400</v>
      </c>
      <c r="L8981">
        <v>13.0663</v>
      </c>
      <c r="M8981">
        <v>5226.5200000000004</v>
      </c>
      <c r="N8981">
        <v>1</v>
      </c>
      <c r="O8981" s="1">
        <v>44389.410521712962</v>
      </c>
    </row>
    <row r="8982" spans="2:15" x14ac:dyDescent="0.25">
      <c r="B8982" t="s">
        <v>5157</v>
      </c>
      <c r="C8982" t="str">
        <f t="shared" si="280"/>
        <v>jagonzales</v>
      </c>
      <c r="E8982" t="str">
        <f t="shared" si="281"/>
        <v/>
      </c>
      <c r="F8982" t="s">
        <v>5151</v>
      </c>
      <c r="G8982" t="s">
        <v>13343</v>
      </c>
      <c r="H8982" t="s">
        <v>13344</v>
      </c>
      <c r="I8982" s="1">
        <v>44403</v>
      </c>
      <c r="J8982" t="s">
        <v>33</v>
      </c>
      <c r="K8982">
        <v>324</v>
      </c>
      <c r="L8982">
        <v>13.3947</v>
      </c>
      <c r="M8982">
        <v>4339.8828000000003</v>
      </c>
      <c r="N8982">
        <v>1</v>
      </c>
      <c r="O8982" s="1">
        <v>44406.369363310187</v>
      </c>
    </row>
    <row r="8983" spans="2:15" x14ac:dyDescent="0.25">
      <c r="B8983" t="s">
        <v>5160</v>
      </c>
      <c r="C8983" t="str">
        <f t="shared" si="280"/>
        <v>ybcleofe</v>
      </c>
      <c r="E8983" t="str">
        <f t="shared" si="281"/>
        <v/>
      </c>
      <c r="F8983" t="s">
        <v>5151</v>
      </c>
      <c r="G8983" t="s">
        <v>13345</v>
      </c>
      <c r="H8983" t="s">
        <v>13346</v>
      </c>
      <c r="I8983" s="1">
        <v>44403</v>
      </c>
      <c r="J8983" t="s">
        <v>33</v>
      </c>
      <c r="K8983">
        <v>213</v>
      </c>
      <c r="L8983">
        <v>13.3947</v>
      </c>
      <c r="M8983">
        <v>2853.0711000000001</v>
      </c>
      <c r="N8983">
        <v>1</v>
      </c>
      <c r="O8983" s="1">
        <v>44406.367683402779</v>
      </c>
    </row>
    <row r="8984" spans="2:15" x14ac:dyDescent="0.25">
      <c r="B8984" t="s">
        <v>5150</v>
      </c>
      <c r="C8984" t="str">
        <f t="shared" si="280"/>
        <v>ccyudelmo</v>
      </c>
      <c r="E8984" t="str">
        <f t="shared" si="281"/>
        <v/>
      </c>
      <c r="F8984" t="s">
        <v>5151</v>
      </c>
      <c r="G8984" t="s">
        <v>13347</v>
      </c>
      <c r="H8984" t="s">
        <v>13348</v>
      </c>
      <c r="I8984" s="1">
        <v>44384</v>
      </c>
      <c r="J8984" t="s">
        <v>33</v>
      </c>
      <c r="K8984">
        <v>500</v>
      </c>
      <c r="L8984">
        <v>13.174899999999999</v>
      </c>
      <c r="M8984">
        <v>6587.45</v>
      </c>
      <c r="N8984">
        <v>1</v>
      </c>
      <c r="O8984" s="1">
        <v>44403.618513425929</v>
      </c>
    </row>
    <row r="8985" spans="2:15" x14ac:dyDescent="0.25">
      <c r="B8985" t="s">
        <v>5182</v>
      </c>
      <c r="C8985" t="str">
        <f t="shared" si="280"/>
        <v>rpsoliman</v>
      </c>
      <c r="E8985" t="str">
        <f t="shared" si="281"/>
        <v/>
      </c>
      <c r="F8985" t="s">
        <v>5151</v>
      </c>
      <c r="G8985" t="s">
        <v>13349</v>
      </c>
      <c r="H8985" t="s">
        <v>13350</v>
      </c>
      <c r="I8985" s="1">
        <v>44382</v>
      </c>
      <c r="J8985" t="s">
        <v>33</v>
      </c>
      <c r="K8985">
        <v>500</v>
      </c>
      <c r="L8985">
        <v>13.109500000000001</v>
      </c>
      <c r="M8985">
        <v>6554.75</v>
      </c>
      <c r="N8985">
        <v>1</v>
      </c>
      <c r="O8985" s="1">
        <v>44389.411083715277</v>
      </c>
    </row>
    <row r="8986" spans="2:15" x14ac:dyDescent="0.25">
      <c r="B8986" t="s">
        <v>5157</v>
      </c>
      <c r="C8986" t="str">
        <f t="shared" si="280"/>
        <v>jagonzales</v>
      </c>
      <c r="E8986" t="str">
        <f t="shared" si="281"/>
        <v/>
      </c>
      <c r="F8986" t="s">
        <v>5151</v>
      </c>
      <c r="G8986" t="s">
        <v>13351</v>
      </c>
      <c r="H8986" t="s">
        <v>13352</v>
      </c>
      <c r="I8986" s="1">
        <v>44406</v>
      </c>
      <c r="J8986" t="s">
        <v>33</v>
      </c>
      <c r="K8986">
        <v>2236</v>
      </c>
      <c r="L8986">
        <v>13.4359</v>
      </c>
      <c r="M8986">
        <v>30042.672399999999</v>
      </c>
      <c r="N8986">
        <v>1</v>
      </c>
      <c r="O8986" s="1">
        <v>44410.680661342594</v>
      </c>
    </row>
    <row r="8987" spans="2:15" x14ac:dyDescent="0.25">
      <c r="B8987" t="s">
        <v>5150</v>
      </c>
      <c r="C8987" t="str">
        <f t="shared" si="280"/>
        <v>ccyudelmo</v>
      </c>
      <c r="E8987" t="str">
        <f t="shared" si="281"/>
        <v/>
      </c>
      <c r="F8987" t="s">
        <v>5151</v>
      </c>
      <c r="G8987" t="s">
        <v>5241</v>
      </c>
      <c r="H8987" t="s">
        <v>5242</v>
      </c>
      <c r="I8987" s="1">
        <v>44391</v>
      </c>
      <c r="J8987" t="s">
        <v>33</v>
      </c>
      <c r="K8987">
        <v>1960</v>
      </c>
      <c r="L8987">
        <v>13.368</v>
      </c>
      <c r="M8987">
        <v>26201.279999999999</v>
      </c>
      <c r="N8987">
        <v>1</v>
      </c>
      <c r="O8987" s="1">
        <v>44396.334193125003</v>
      </c>
    </row>
    <row r="8988" spans="2:15" x14ac:dyDescent="0.25">
      <c r="B8988" t="s">
        <v>5169</v>
      </c>
      <c r="C8988" t="str">
        <f t="shared" si="280"/>
        <v>maguira</v>
      </c>
      <c r="E8988" t="str">
        <f t="shared" si="281"/>
        <v/>
      </c>
      <c r="F8988" t="s">
        <v>5151</v>
      </c>
      <c r="G8988" t="s">
        <v>13353</v>
      </c>
      <c r="H8988" t="s">
        <v>13354</v>
      </c>
      <c r="I8988" s="1">
        <v>44389</v>
      </c>
      <c r="J8988" t="s">
        <v>33</v>
      </c>
      <c r="K8988">
        <v>2500</v>
      </c>
      <c r="L8988">
        <v>13.353</v>
      </c>
      <c r="M8988">
        <v>33382.5</v>
      </c>
      <c r="N8988">
        <v>1</v>
      </c>
      <c r="O8988" s="1">
        <v>44396.333923530095</v>
      </c>
    </row>
    <row r="8989" spans="2:15" x14ac:dyDescent="0.25">
      <c r="B8989" t="s">
        <v>5172</v>
      </c>
      <c r="C8989" t="str">
        <f t="shared" si="280"/>
        <v>mlnejar</v>
      </c>
      <c r="E8989" t="str">
        <f t="shared" si="281"/>
        <v/>
      </c>
      <c r="F8989" t="s">
        <v>5262</v>
      </c>
      <c r="G8989" t="s">
        <v>13355</v>
      </c>
      <c r="H8989" t="s">
        <v>13356</v>
      </c>
      <c r="I8989" s="1">
        <v>44404</v>
      </c>
      <c r="J8989" t="s">
        <v>33</v>
      </c>
      <c r="K8989">
        <v>500</v>
      </c>
      <c r="L8989">
        <v>13.4221</v>
      </c>
      <c r="M8989">
        <v>6711.05</v>
      </c>
      <c r="N8989">
        <v>1</v>
      </c>
      <c r="O8989" s="1">
        <v>44406.370243437501</v>
      </c>
    </row>
    <row r="8990" spans="2:15" x14ac:dyDescent="0.25">
      <c r="B8990" t="s">
        <v>5154</v>
      </c>
      <c r="C8990" t="str">
        <f t="shared" si="280"/>
        <v>kmroxas</v>
      </c>
      <c r="E8990" t="str">
        <f t="shared" si="281"/>
        <v/>
      </c>
      <c r="F8990" t="s">
        <v>5262</v>
      </c>
      <c r="G8990" t="s">
        <v>5263</v>
      </c>
      <c r="H8990" t="s">
        <v>5264</v>
      </c>
      <c r="I8990" s="1">
        <v>44384</v>
      </c>
      <c r="J8990" t="s">
        <v>33</v>
      </c>
      <c r="K8990">
        <v>1584</v>
      </c>
      <c r="L8990">
        <v>13.174899999999999</v>
      </c>
      <c r="M8990">
        <v>20869.0416</v>
      </c>
      <c r="N8990">
        <v>1</v>
      </c>
      <c r="O8990" s="1">
        <v>44396.334414074074</v>
      </c>
    </row>
    <row r="8991" spans="2:15" x14ac:dyDescent="0.25">
      <c r="B8991" t="s">
        <v>5160</v>
      </c>
      <c r="C8991" t="str">
        <f t="shared" si="280"/>
        <v>ybcleofe</v>
      </c>
      <c r="E8991" t="str">
        <f t="shared" si="281"/>
        <v/>
      </c>
      <c r="F8991" t="s">
        <v>5262</v>
      </c>
      <c r="G8991" t="s">
        <v>5265</v>
      </c>
      <c r="H8991" t="s">
        <v>5266</v>
      </c>
      <c r="I8991" s="1">
        <v>44382</v>
      </c>
      <c r="J8991" t="s">
        <v>33</v>
      </c>
      <c r="K8991">
        <v>950</v>
      </c>
      <c r="L8991">
        <v>13.109500000000001</v>
      </c>
      <c r="M8991">
        <v>12454.025000000001</v>
      </c>
      <c r="N8991">
        <v>1</v>
      </c>
      <c r="O8991" s="1">
        <v>44389.411751307867</v>
      </c>
    </row>
    <row r="8992" spans="2:15" x14ac:dyDescent="0.25">
      <c r="B8992" t="s">
        <v>5154</v>
      </c>
      <c r="C8992" t="str">
        <f t="shared" si="280"/>
        <v>kmroxas</v>
      </c>
      <c r="E8992" t="str">
        <f t="shared" si="281"/>
        <v/>
      </c>
      <c r="F8992" t="s">
        <v>5262</v>
      </c>
      <c r="G8992" t="s">
        <v>13357</v>
      </c>
      <c r="H8992" t="s">
        <v>13358</v>
      </c>
      <c r="I8992" s="1">
        <v>44389</v>
      </c>
      <c r="J8992" t="s">
        <v>33</v>
      </c>
      <c r="K8992">
        <v>3400</v>
      </c>
      <c r="L8992">
        <v>13.353</v>
      </c>
      <c r="M8992">
        <v>45400.2</v>
      </c>
      <c r="N8992">
        <v>1</v>
      </c>
      <c r="O8992" s="1">
        <v>44396.334505393519</v>
      </c>
    </row>
    <row r="8993" spans="2:15" x14ac:dyDescent="0.25">
      <c r="B8993" t="s">
        <v>5182</v>
      </c>
      <c r="C8993" t="str">
        <f t="shared" si="280"/>
        <v>rpsoliman</v>
      </c>
      <c r="E8993" t="str">
        <f t="shared" si="281"/>
        <v/>
      </c>
      <c r="F8993" t="s">
        <v>5262</v>
      </c>
      <c r="G8993" t="s">
        <v>13359</v>
      </c>
      <c r="H8993" t="s">
        <v>13360</v>
      </c>
      <c r="I8993" s="1">
        <v>44392</v>
      </c>
      <c r="J8993" t="s">
        <v>33</v>
      </c>
      <c r="K8993">
        <v>3587</v>
      </c>
      <c r="L8993">
        <v>13.3794</v>
      </c>
      <c r="M8993">
        <v>47991.907800000001</v>
      </c>
      <c r="N8993">
        <v>1</v>
      </c>
      <c r="O8993" s="1">
        <v>44403.61881615741</v>
      </c>
    </row>
    <row r="8994" spans="2:15" x14ac:dyDescent="0.25">
      <c r="B8994" t="s">
        <v>5154</v>
      </c>
      <c r="C8994" t="str">
        <f t="shared" si="280"/>
        <v>kmroxas</v>
      </c>
      <c r="E8994" t="str">
        <f t="shared" si="281"/>
        <v/>
      </c>
      <c r="F8994" t="s">
        <v>5262</v>
      </c>
      <c r="G8994" t="s">
        <v>5269</v>
      </c>
      <c r="H8994" t="s">
        <v>5270</v>
      </c>
      <c r="I8994" s="1">
        <v>44384</v>
      </c>
      <c r="J8994" t="s">
        <v>33</v>
      </c>
      <c r="K8994">
        <v>402</v>
      </c>
      <c r="L8994">
        <v>13.174899999999999</v>
      </c>
      <c r="M8994">
        <v>5296.3098</v>
      </c>
      <c r="N8994">
        <v>1</v>
      </c>
      <c r="O8994" s="1">
        <v>44396.334459259262</v>
      </c>
    </row>
    <row r="8995" spans="2:15" x14ac:dyDescent="0.25">
      <c r="B8995" t="s">
        <v>5283</v>
      </c>
      <c r="C8995" t="str">
        <f t="shared" si="280"/>
        <v>acgetalado</v>
      </c>
      <c r="E8995" t="str">
        <f t="shared" si="281"/>
        <v/>
      </c>
      <c r="F8995" t="s">
        <v>5262</v>
      </c>
      <c r="G8995" t="s">
        <v>13361</v>
      </c>
      <c r="H8995" t="s">
        <v>13362</v>
      </c>
      <c r="I8995" s="1">
        <v>44390</v>
      </c>
      <c r="J8995" t="s">
        <v>33</v>
      </c>
      <c r="K8995">
        <v>1788</v>
      </c>
      <c r="L8995">
        <v>13.3604</v>
      </c>
      <c r="M8995">
        <v>23888.395199999999</v>
      </c>
      <c r="N8995">
        <v>1</v>
      </c>
      <c r="O8995" s="1">
        <v>44396.334327731478</v>
      </c>
    </row>
    <row r="8996" spans="2:15" x14ac:dyDescent="0.25">
      <c r="B8996" t="s">
        <v>5283</v>
      </c>
      <c r="C8996" t="str">
        <f t="shared" si="280"/>
        <v>acgetalado</v>
      </c>
      <c r="E8996" t="str">
        <f t="shared" si="281"/>
        <v/>
      </c>
      <c r="F8996" t="s">
        <v>5274</v>
      </c>
      <c r="G8996" t="s">
        <v>13363</v>
      </c>
      <c r="H8996" t="s">
        <v>13364</v>
      </c>
      <c r="I8996" s="1">
        <v>44405</v>
      </c>
      <c r="J8996" t="s">
        <v>33</v>
      </c>
      <c r="K8996">
        <v>3522</v>
      </c>
      <c r="L8996">
        <v>13.4213</v>
      </c>
      <c r="M8996">
        <v>47269.818599999999</v>
      </c>
      <c r="N8996">
        <v>1</v>
      </c>
      <c r="O8996" s="1">
        <v>44407.663014120371</v>
      </c>
    </row>
    <row r="8997" spans="2:15" x14ac:dyDescent="0.25">
      <c r="B8997" t="s">
        <v>5283</v>
      </c>
      <c r="C8997" t="str">
        <f t="shared" si="280"/>
        <v>acgetalado</v>
      </c>
      <c r="E8997" t="str">
        <f t="shared" si="281"/>
        <v/>
      </c>
      <c r="F8997" t="s">
        <v>5274</v>
      </c>
      <c r="G8997" t="s">
        <v>13365</v>
      </c>
      <c r="H8997" t="s">
        <v>13366</v>
      </c>
      <c r="I8997" s="1">
        <v>44402</v>
      </c>
      <c r="J8997" t="s">
        <v>33</v>
      </c>
      <c r="K8997">
        <v>1986</v>
      </c>
      <c r="L8997">
        <v>13.3935</v>
      </c>
      <c r="M8997">
        <v>26599.490999999998</v>
      </c>
      <c r="N8997">
        <v>1</v>
      </c>
      <c r="O8997" s="1">
        <v>44406.370164930559</v>
      </c>
    </row>
    <row r="8998" spans="2:15" x14ac:dyDescent="0.25">
      <c r="B8998" t="s">
        <v>5271</v>
      </c>
      <c r="C8998" t="str">
        <f t="shared" si="280"/>
        <v>agbalaba</v>
      </c>
      <c r="E8998" t="str">
        <f t="shared" si="281"/>
        <v/>
      </c>
      <c r="F8998" t="s">
        <v>5274</v>
      </c>
      <c r="G8998" t="s">
        <v>13367</v>
      </c>
      <c r="H8998" t="s">
        <v>13368</v>
      </c>
      <c r="I8998" s="1">
        <v>44395</v>
      </c>
      <c r="J8998" t="s">
        <v>33</v>
      </c>
      <c r="K8998">
        <v>2000</v>
      </c>
      <c r="L8998">
        <v>13.4056</v>
      </c>
      <c r="M8998">
        <v>26811.200000000001</v>
      </c>
      <c r="N8998">
        <v>1</v>
      </c>
      <c r="O8998" s="1">
        <v>44406.370072407408</v>
      </c>
    </row>
    <row r="8999" spans="2:15" x14ac:dyDescent="0.25">
      <c r="B8999" t="s">
        <v>5271</v>
      </c>
      <c r="C8999" t="str">
        <f t="shared" si="280"/>
        <v>agbalaba</v>
      </c>
      <c r="E8999" t="str">
        <f t="shared" si="281"/>
        <v/>
      </c>
      <c r="F8999" t="s">
        <v>5274</v>
      </c>
      <c r="G8999" t="s">
        <v>13367</v>
      </c>
      <c r="H8999" t="s">
        <v>13368</v>
      </c>
      <c r="I8999" s="1">
        <v>44404</v>
      </c>
      <c r="J8999" t="s">
        <v>33</v>
      </c>
      <c r="K8999">
        <v>1862</v>
      </c>
      <c r="L8999">
        <v>13.4221</v>
      </c>
      <c r="M8999">
        <v>24991.950199999999</v>
      </c>
      <c r="N8999">
        <v>1</v>
      </c>
      <c r="O8999" s="1">
        <v>44406.370076458334</v>
      </c>
    </row>
    <row r="9000" spans="2:15" x14ac:dyDescent="0.25">
      <c r="B9000" t="s">
        <v>5283</v>
      </c>
      <c r="C9000" t="str">
        <f t="shared" si="280"/>
        <v>acgetalado</v>
      </c>
      <c r="E9000" t="str">
        <f t="shared" si="281"/>
        <v/>
      </c>
      <c r="F9000" t="s">
        <v>5274</v>
      </c>
      <c r="G9000" t="s">
        <v>13369</v>
      </c>
      <c r="H9000" t="s">
        <v>13370</v>
      </c>
      <c r="I9000" s="1">
        <v>44340</v>
      </c>
      <c r="J9000" t="s">
        <v>33</v>
      </c>
      <c r="K9000">
        <v>785</v>
      </c>
      <c r="L9000">
        <v>12.7722</v>
      </c>
      <c r="M9000">
        <v>10026.177</v>
      </c>
      <c r="N9000">
        <v>1</v>
      </c>
      <c r="O9000" s="1">
        <v>44389.411381979167</v>
      </c>
    </row>
    <row r="9001" spans="2:15" x14ac:dyDescent="0.25">
      <c r="B9001" t="s">
        <v>5283</v>
      </c>
      <c r="C9001" t="str">
        <f t="shared" si="280"/>
        <v>acgetalado</v>
      </c>
      <c r="E9001" t="str">
        <f t="shared" si="281"/>
        <v/>
      </c>
      <c r="F9001" t="s">
        <v>5274</v>
      </c>
      <c r="G9001" t="s">
        <v>13369</v>
      </c>
      <c r="H9001" t="s">
        <v>13370</v>
      </c>
      <c r="I9001" s="1">
        <v>44340</v>
      </c>
      <c r="J9001" t="s">
        <v>33</v>
      </c>
      <c r="K9001">
        <v>-797</v>
      </c>
      <c r="L9001">
        <v>12.7722</v>
      </c>
      <c r="M9001">
        <v>-10179.4434</v>
      </c>
      <c r="N9001">
        <v>1</v>
      </c>
      <c r="O9001" s="1">
        <v>44389.411375995369</v>
      </c>
    </row>
    <row r="9002" spans="2:15" x14ac:dyDescent="0.25">
      <c r="B9002" t="s">
        <v>5150</v>
      </c>
      <c r="C9002" t="str">
        <f t="shared" si="280"/>
        <v>ccyudelmo</v>
      </c>
      <c r="E9002" t="str">
        <f t="shared" si="281"/>
        <v/>
      </c>
      <c r="F9002" t="s">
        <v>5274</v>
      </c>
      <c r="G9002" t="s">
        <v>13371</v>
      </c>
      <c r="H9002" t="s">
        <v>13372</v>
      </c>
      <c r="I9002" s="1">
        <v>44408</v>
      </c>
      <c r="J9002" t="s">
        <v>33</v>
      </c>
      <c r="K9002">
        <v>2600</v>
      </c>
      <c r="L9002">
        <v>13.4231</v>
      </c>
      <c r="M9002">
        <v>34900.06</v>
      </c>
      <c r="N9002">
        <v>1</v>
      </c>
      <c r="O9002" s="1">
        <v>44410.681090231483</v>
      </c>
    </row>
    <row r="9003" spans="2:15" x14ac:dyDescent="0.25">
      <c r="B9003" t="s">
        <v>5283</v>
      </c>
      <c r="C9003" t="str">
        <f t="shared" si="280"/>
        <v>acgetalado</v>
      </c>
      <c r="E9003" t="str">
        <f t="shared" si="281"/>
        <v/>
      </c>
      <c r="F9003" t="s">
        <v>5274</v>
      </c>
      <c r="G9003" t="s">
        <v>13373</v>
      </c>
      <c r="H9003" t="s">
        <v>13374</v>
      </c>
      <c r="I9003" s="1">
        <v>44378</v>
      </c>
      <c r="J9003" t="s">
        <v>33</v>
      </c>
      <c r="K9003">
        <v>450</v>
      </c>
      <c r="L9003">
        <v>12.986700000000001</v>
      </c>
      <c r="M9003">
        <v>5844.0150000000003</v>
      </c>
      <c r="N9003">
        <v>1</v>
      </c>
      <c r="O9003" s="1">
        <v>44389.411674189818</v>
      </c>
    </row>
    <row r="9004" spans="2:15" x14ac:dyDescent="0.25">
      <c r="B9004" t="s">
        <v>5172</v>
      </c>
      <c r="C9004" t="str">
        <f t="shared" si="280"/>
        <v>mlnejar</v>
      </c>
      <c r="E9004" t="str">
        <f t="shared" si="281"/>
        <v/>
      </c>
      <c r="F9004" t="s">
        <v>5274</v>
      </c>
      <c r="G9004" t="s">
        <v>13375</v>
      </c>
      <c r="H9004" t="s">
        <v>13376</v>
      </c>
      <c r="I9004" s="1">
        <v>44393</v>
      </c>
      <c r="J9004" t="s">
        <v>33</v>
      </c>
      <c r="K9004">
        <v>400</v>
      </c>
      <c r="L9004">
        <v>13.4056</v>
      </c>
      <c r="M9004">
        <v>5362.24</v>
      </c>
      <c r="N9004">
        <v>1</v>
      </c>
      <c r="O9004" s="1">
        <v>44403.618715509256</v>
      </c>
    </row>
    <row r="9005" spans="2:15" x14ac:dyDescent="0.25">
      <c r="B9005" t="s">
        <v>5163</v>
      </c>
      <c r="C9005" t="str">
        <f t="shared" si="280"/>
        <v>palopez</v>
      </c>
      <c r="E9005" t="str">
        <f t="shared" si="281"/>
        <v/>
      </c>
      <c r="F9005" t="s">
        <v>5274</v>
      </c>
      <c r="G9005" t="s">
        <v>5277</v>
      </c>
      <c r="H9005" t="s">
        <v>5278</v>
      </c>
      <c r="I9005" s="1">
        <v>44379</v>
      </c>
      <c r="J9005" t="s">
        <v>33</v>
      </c>
      <c r="K9005">
        <v>343</v>
      </c>
      <c r="L9005">
        <v>13.0663</v>
      </c>
      <c r="M9005">
        <v>4481.7408999999998</v>
      </c>
      <c r="N9005">
        <v>1</v>
      </c>
      <c r="O9005" s="1">
        <v>44396.334283402779</v>
      </c>
    </row>
    <row r="9006" spans="2:15" x14ac:dyDescent="0.25">
      <c r="B9006" t="s">
        <v>5172</v>
      </c>
      <c r="C9006" t="str">
        <f t="shared" si="280"/>
        <v>mlnejar</v>
      </c>
      <c r="E9006" t="str">
        <f t="shared" si="281"/>
        <v/>
      </c>
      <c r="F9006" t="s">
        <v>5274</v>
      </c>
      <c r="G9006" t="s">
        <v>5279</v>
      </c>
      <c r="H9006" t="s">
        <v>5280</v>
      </c>
      <c r="I9006" s="1">
        <v>44404</v>
      </c>
      <c r="J9006" t="s">
        <v>33</v>
      </c>
      <c r="K9006">
        <v>1500</v>
      </c>
      <c r="L9006">
        <v>13.4221</v>
      </c>
      <c r="M9006">
        <v>20133.150000000001</v>
      </c>
      <c r="N9006">
        <v>1</v>
      </c>
      <c r="O9006" s="1">
        <v>44407.342906400459</v>
      </c>
    </row>
    <row r="9007" spans="2:15" x14ac:dyDescent="0.25">
      <c r="B9007" t="s">
        <v>5172</v>
      </c>
      <c r="C9007" t="str">
        <f t="shared" si="280"/>
        <v>mlnejar</v>
      </c>
      <c r="E9007" t="str">
        <f t="shared" si="281"/>
        <v/>
      </c>
      <c r="F9007" t="s">
        <v>5274</v>
      </c>
      <c r="G9007" t="s">
        <v>13377</v>
      </c>
      <c r="H9007" t="s">
        <v>13378</v>
      </c>
      <c r="I9007" s="1">
        <v>44347</v>
      </c>
      <c r="J9007" t="s">
        <v>33</v>
      </c>
      <c r="K9007">
        <v>864</v>
      </c>
      <c r="L9007">
        <v>12.773999999999999</v>
      </c>
      <c r="M9007">
        <v>11036.735999999999</v>
      </c>
      <c r="N9007">
        <v>1</v>
      </c>
      <c r="O9007" s="1">
        <v>44389.411443865742</v>
      </c>
    </row>
    <row r="9008" spans="2:15" x14ac:dyDescent="0.25">
      <c r="B9008" t="s">
        <v>5283</v>
      </c>
      <c r="C9008" t="str">
        <f t="shared" si="280"/>
        <v>acgetalado</v>
      </c>
      <c r="E9008" t="str">
        <f t="shared" si="281"/>
        <v/>
      </c>
      <c r="F9008" t="s">
        <v>5274</v>
      </c>
      <c r="G9008" t="s">
        <v>13379</v>
      </c>
      <c r="H9008" t="s">
        <v>13380</v>
      </c>
      <c r="I9008" s="1">
        <v>44405</v>
      </c>
      <c r="J9008" t="s">
        <v>33</v>
      </c>
      <c r="K9008">
        <v>1605</v>
      </c>
      <c r="L9008">
        <v>13.4213</v>
      </c>
      <c r="M9008">
        <v>21541.1865</v>
      </c>
      <c r="N9008">
        <v>1</v>
      </c>
      <c r="O9008" s="1">
        <v>44407.663078541664</v>
      </c>
    </row>
    <row r="9009" spans="2:15" x14ac:dyDescent="0.25">
      <c r="B9009" t="s">
        <v>5172</v>
      </c>
      <c r="C9009" t="str">
        <f t="shared" si="280"/>
        <v>mlnejar</v>
      </c>
      <c r="E9009" t="str">
        <f t="shared" si="281"/>
        <v/>
      </c>
      <c r="F9009" t="s">
        <v>5274</v>
      </c>
      <c r="G9009" t="s">
        <v>13381</v>
      </c>
      <c r="H9009" t="s">
        <v>13382</v>
      </c>
      <c r="I9009" s="1">
        <v>44382</v>
      </c>
      <c r="J9009" t="s">
        <v>33</v>
      </c>
      <c r="K9009">
        <v>1163</v>
      </c>
      <c r="L9009">
        <v>13.109500000000001</v>
      </c>
      <c r="M9009">
        <v>15246.3485</v>
      </c>
      <c r="N9009">
        <v>1</v>
      </c>
      <c r="O9009" s="1">
        <v>44389.411630011571</v>
      </c>
    </row>
    <row r="9010" spans="2:15" x14ac:dyDescent="0.25">
      <c r="B9010" t="s">
        <v>5163</v>
      </c>
      <c r="C9010" t="str">
        <f t="shared" si="280"/>
        <v>palopez</v>
      </c>
      <c r="E9010" t="str">
        <f t="shared" si="281"/>
        <v/>
      </c>
      <c r="F9010" t="s">
        <v>5274</v>
      </c>
      <c r="G9010" t="s">
        <v>13383</v>
      </c>
      <c r="H9010" t="s">
        <v>13384</v>
      </c>
      <c r="I9010" s="1">
        <v>44407</v>
      </c>
      <c r="J9010" t="s">
        <v>33</v>
      </c>
      <c r="K9010">
        <v>685</v>
      </c>
      <c r="L9010">
        <v>13.4231</v>
      </c>
      <c r="M9010">
        <v>9194.8235000000004</v>
      </c>
      <c r="N9010">
        <v>1</v>
      </c>
      <c r="O9010" s="1">
        <v>44410.680997754629</v>
      </c>
    </row>
    <row r="9011" spans="2:15" x14ac:dyDescent="0.25">
      <c r="B9011" t="s">
        <v>5172</v>
      </c>
      <c r="C9011" t="str">
        <f t="shared" si="280"/>
        <v>mlnejar</v>
      </c>
      <c r="E9011" t="str">
        <f t="shared" si="281"/>
        <v/>
      </c>
      <c r="F9011" t="s">
        <v>5274</v>
      </c>
      <c r="G9011" t="s">
        <v>13385</v>
      </c>
      <c r="H9011" t="s">
        <v>13386</v>
      </c>
      <c r="I9011" s="1">
        <v>44405</v>
      </c>
      <c r="J9011" t="s">
        <v>33</v>
      </c>
      <c r="K9011">
        <v>150</v>
      </c>
      <c r="L9011">
        <v>13.4213</v>
      </c>
      <c r="M9011">
        <v>2013.1950000000002</v>
      </c>
      <c r="N9011">
        <v>1</v>
      </c>
      <c r="O9011" s="1">
        <v>44407.342950069447</v>
      </c>
    </row>
    <row r="9012" spans="2:15" x14ac:dyDescent="0.25">
      <c r="B9012" t="s">
        <v>5271</v>
      </c>
      <c r="C9012" t="str">
        <f t="shared" si="280"/>
        <v>agbalaba</v>
      </c>
      <c r="E9012" t="str">
        <f t="shared" si="281"/>
        <v/>
      </c>
      <c r="F9012" t="s">
        <v>5274</v>
      </c>
      <c r="G9012" t="s">
        <v>13387</v>
      </c>
      <c r="H9012" t="s">
        <v>13388</v>
      </c>
      <c r="I9012" s="1">
        <v>44404</v>
      </c>
      <c r="J9012" t="s">
        <v>33</v>
      </c>
      <c r="K9012">
        <v>162</v>
      </c>
      <c r="L9012">
        <v>13.4221</v>
      </c>
      <c r="M9012">
        <v>2174.3802000000001</v>
      </c>
      <c r="N9012">
        <v>1</v>
      </c>
      <c r="O9012" s="1">
        <v>44407.34281037037</v>
      </c>
    </row>
    <row r="9013" spans="2:15" x14ac:dyDescent="0.25">
      <c r="B9013" t="s">
        <v>5271</v>
      </c>
      <c r="C9013" t="str">
        <f t="shared" si="280"/>
        <v>agbalaba</v>
      </c>
      <c r="E9013" t="str">
        <f t="shared" si="281"/>
        <v/>
      </c>
      <c r="F9013" t="s">
        <v>5274</v>
      </c>
      <c r="G9013" t="s">
        <v>13389</v>
      </c>
      <c r="H9013" t="s">
        <v>13388</v>
      </c>
      <c r="I9013" s="1">
        <v>44404</v>
      </c>
      <c r="J9013" t="s">
        <v>33</v>
      </c>
      <c r="K9013">
        <v>183</v>
      </c>
      <c r="L9013">
        <v>13.4221</v>
      </c>
      <c r="M9013">
        <v>2456.2443000000003</v>
      </c>
      <c r="N9013">
        <v>1</v>
      </c>
      <c r="O9013" s="1">
        <v>44407.342864930557</v>
      </c>
    </row>
    <row r="9014" spans="2:15" x14ac:dyDescent="0.25">
      <c r="B9014" t="s">
        <v>5283</v>
      </c>
      <c r="C9014" t="str">
        <f t="shared" si="280"/>
        <v>acgetalado</v>
      </c>
      <c r="E9014" t="str">
        <f t="shared" si="281"/>
        <v/>
      </c>
      <c r="F9014" t="s">
        <v>5274</v>
      </c>
      <c r="G9014" t="s">
        <v>13390</v>
      </c>
      <c r="H9014" t="s">
        <v>13391</v>
      </c>
      <c r="I9014" s="1">
        <v>44391</v>
      </c>
      <c r="J9014" t="s">
        <v>33</v>
      </c>
      <c r="K9014">
        <v>4858</v>
      </c>
      <c r="L9014">
        <v>13.368</v>
      </c>
      <c r="M9014">
        <v>64941.743999999999</v>
      </c>
      <c r="N9014">
        <v>1</v>
      </c>
      <c r="O9014" s="1">
        <v>44396.334238194446</v>
      </c>
    </row>
    <row r="9015" spans="2:15" x14ac:dyDescent="0.25">
      <c r="B9015" t="s">
        <v>5271</v>
      </c>
      <c r="C9015" t="str">
        <f t="shared" si="280"/>
        <v>agbalaba</v>
      </c>
      <c r="E9015" t="str">
        <f t="shared" si="281"/>
        <v/>
      </c>
      <c r="F9015" t="s">
        <v>5274</v>
      </c>
      <c r="G9015" t="s">
        <v>13392</v>
      </c>
      <c r="H9015" t="s">
        <v>13393</v>
      </c>
      <c r="I9015" s="1">
        <v>44405</v>
      </c>
      <c r="J9015" t="s">
        <v>33</v>
      </c>
      <c r="K9015">
        <v>300</v>
      </c>
      <c r="L9015">
        <v>13.4213</v>
      </c>
      <c r="M9015">
        <v>4026.3900000000003</v>
      </c>
      <c r="N9015">
        <v>1</v>
      </c>
      <c r="O9015" s="1">
        <v>44407.345779317133</v>
      </c>
    </row>
    <row r="9016" spans="2:15" x14ac:dyDescent="0.25">
      <c r="B9016" t="s">
        <v>5172</v>
      </c>
      <c r="C9016" t="str">
        <f t="shared" si="280"/>
        <v>mlnejar</v>
      </c>
      <c r="E9016" t="str">
        <f t="shared" si="281"/>
        <v/>
      </c>
      <c r="F9016" t="s">
        <v>5274</v>
      </c>
      <c r="G9016" t="s">
        <v>5295</v>
      </c>
      <c r="H9016" t="s">
        <v>5296</v>
      </c>
      <c r="I9016" s="1">
        <v>44380</v>
      </c>
      <c r="J9016" t="s">
        <v>33</v>
      </c>
      <c r="K9016">
        <v>250</v>
      </c>
      <c r="L9016">
        <v>13.0663</v>
      </c>
      <c r="M9016">
        <v>3266.5749999999998</v>
      </c>
      <c r="N9016">
        <v>1</v>
      </c>
      <c r="O9016" s="1">
        <v>44389.41152642361</v>
      </c>
    </row>
    <row r="9017" spans="2:15" x14ac:dyDescent="0.25">
      <c r="B9017" t="s">
        <v>5172</v>
      </c>
      <c r="C9017" t="str">
        <f t="shared" si="280"/>
        <v>mlnejar</v>
      </c>
      <c r="E9017" t="str">
        <f t="shared" si="281"/>
        <v/>
      </c>
      <c r="F9017" t="s">
        <v>5274</v>
      </c>
      <c r="G9017" t="s">
        <v>5297</v>
      </c>
      <c r="H9017" t="s">
        <v>5296</v>
      </c>
      <c r="I9017" s="1">
        <v>44380</v>
      </c>
      <c r="J9017" t="s">
        <v>33</v>
      </c>
      <c r="K9017">
        <v>250</v>
      </c>
      <c r="L9017">
        <v>13.0663</v>
      </c>
      <c r="M9017">
        <v>3266.5749999999998</v>
      </c>
      <c r="N9017">
        <v>1</v>
      </c>
      <c r="O9017" s="1">
        <v>44389.411575115744</v>
      </c>
    </row>
    <row r="9018" spans="2:15" x14ac:dyDescent="0.25">
      <c r="B9018" t="s">
        <v>5283</v>
      </c>
      <c r="C9018" t="str">
        <f t="shared" si="280"/>
        <v>acgetalado</v>
      </c>
      <c r="E9018" t="str">
        <f t="shared" si="281"/>
        <v/>
      </c>
      <c r="F9018" t="s">
        <v>5274</v>
      </c>
      <c r="G9018" t="s">
        <v>13394</v>
      </c>
      <c r="H9018" t="s">
        <v>13395</v>
      </c>
      <c r="I9018" s="1">
        <v>44392</v>
      </c>
      <c r="J9018" t="s">
        <v>33</v>
      </c>
      <c r="K9018">
        <v>4250</v>
      </c>
      <c r="L9018">
        <v>13.3794</v>
      </c>
      <c r="M9018">
        <v>56862.450000000004</v>
      </c>
      <c r="N9018">
        <v>1</v>
      </c>
      <c r="O9018" s="1">
        <v>44403.618660763888</v>
      </c>
    </row>
    <row r="9019" spans="2:15" x14ac:dyDescent="0.25">
      <c r="B9019" t="s">
        <v>5283</v>
      </c>
      <c r="C9019" t="str">
        <f t="shared" si="280"/>
        <v>acgetalado</v>
      </c>
      <c r="E9019" t="str">
        <f t="shared" si="281"/>
        <v/>
      </c>
      <c r="F9019" t="s">
        <v>5274</v>
      </c>
      <c r="G9019" t="s">
        <v>13394</v>
      </c>
      <c r="H9019" t="s">
        <v>13395</v>
      </c>
      <c r="I9019" s="1">
        <v>44403</v>
      </c>
      <c r="J9019" t="s">
        <v>33</v>
      </c>
      <c r="K9019">
        <v>132</v>
      </c>
      <c r="L9019">
        <v>13.3947</v>
      </c>
      <c r="M9019">
        <v>1768.1004</v>
      </c>
      <c r="N9019">
        <v>1</v>
      </c>
      <c r="O9019" s="1">
        <v>44406.370206134263</v>
      </c>
    </row>
    <row r="9020" spans="2:15" x14ac:dyDescent="0.25">
      <c r="B9020" t="s">
        <v>5163</v>
      </c>
      <c r="C9020" t="str">
        <f t="shared" si="280"/>
        <v>palopez</v>
      </c>
      <c r="E9020" t="str">
        <f t="shared" si="281"/>
        <v/>
      </c>
      <c r="F9020" t="s">
        <v>5274</v>
      </c>
      <c r="G9020" t="s">
        <v>13396</v>
      </c>
      <c r="H9020" t="s">
        <v>13397</v>
      </c>
      <c r="I9020" s="1">
        <v>44406</v>
      </c>
      <c r="J9020" t="s">
        <v>33</v>
      </c>
      <c r="K9020">
        <v>2300</v>
      </c>
      <c r="L9020">
        <v>13.4359</v>
      </c>
      <c r="M9020">
        <v>30902.57</v>
      </c>
      <c r="N9020">
        <v>1</v>
      </c>
      <c r="O9020" s="1">
        <v>44410.680944907406</v>
      </c>
    </row>
    <row r="9021" spans="2:15" x14ac:dyDescent="0.25">
      <c r="B9021" t="s">
        <v>5172</v>
      </c>
      <c r="C9021" t="str">
        <f t="shared" si="280"/>
        <v>mlnejar</v>
      </c>
      <c r="E9021" t="str">
        <f t="shared" si="281"/>
        <v/>
      </c>
      <c r="F9021" t="s">
        <v>5274</v>
      </c>
      <c r="G9021" t="s">
        <v>13398</v>
      </c>
      <c r="H9021" t="s">
        <v>13399</v>
      </c>
      <c r="I9021" s="1">
        <v>44400</v>
      </c>
      <c r="J9021" t="s">
        <v>33</v>
      </c>
      <c r="K9021">
        <v>2500</v>
      </c>
      <c r="L9021">
        <v>13.3935</v>
      </c>
      <c r="M9021">
        <v>33483.75</v>
      </c>
      <c r="N9021">
        <v>1</v>
      </c>
      <c r="O9021" s="1">
        <v>44406.370117129627</v>
      </c>
    </row>
    <row r="9022" spans="2:15" x14ac:dyDescent="0.25">
      <c r="B9022" t="s">
        <v>5283</v>
      </c>
      <c r="C9022" t="str">
        <f t="shared" si="280"/>
        <v>acgetalado</v>
      </c>
      <c r="E9022" t="str">
        <f t="shared" si="281"/>
        <v/>
      </c>
      <c r="F9022" t="s">
        <v>5274</v>
      </c>
      <c r="G9022" t="s">
        <v>13400</v>
      </c>
      <c r="H9022" t="s">
        <v>13401</v>
      </c>
      <c r="I9022" s="1">
        <v>44347</v>
      </c>
      <c r="J9022" t="s">
        <v>33</v>
      </c>
      <c r="K9022">
        <v>4013</v>
      </c>
      <c r="L9022">
        <v>12.773999999999999</v>
      </c>
      <c r="M9022">
        <v>51262.061999999998</v>
      </c>
      <c r="N9022">
        <v>1</v>
      </c>
      <c r="O9022" s="1">
        <v>44389.411480208335</v>
      </c>
    </row>
    <row r="9023" spans="2:15" x14ac:dyDescent="0.25">
      <c r="B9023" t="s">
        <v>5160</v>
      </c>
      <c r="C9023" t="str">
        <f t="shared" si="280"/>
        <v>ybcleofe</v>
      </c>
      <c r="E9023" t="str">
        <f t="shared" si="281"/>
        <v/>
      </c>
      <c r="F9023" t="s">
        <v>5274</v>
      </c>
      <c r="G9023" t="s">
        <v>13402</v>
      </c>
      <c r="H9023" t="s">
        <v>13403</v>
      </c>
      <c r="I9023" s="1">
        <v>44406</v>
      </c>
      <c r="J9023" t="s">
        <v>33</v>
      </c>
      <c r="K9023">
        <v>6943</v>
      </c>
      <c r="L9023">
        <v>13.4359</v>
      </c>
      <c r="M9023">
        <v>93285.453699999998</v>
      </c>
      <c r="N9023">
        <v>1</v>
      </c>
      <c r="O9023" s="1">
        <v>44410.680902581022</v>
      </c>
    </row>
    <row r="9024" spans="2:15" x14ac:dyDescent="0.25">
      <c r="B9024" t="s">
        <v>5163</v>
      </c>
      <c r="C9024" t="str">
        <f t="shared" si="280"/>
        <v>palopez</v>
      </c>
      <c r="E9024" t="str">
        <f t="shared" si="281"/>
        <v/>
      </c>
      <c r="F9024" t="s">
        <v>5274</v>
      </c>
      <c r="G9024" t="s">
        <v>13404</v>
      </c>
      <c r="H9024" t="s">
        <v>13405</v>
      </c>
      <c r="I9024" s="1">
        <v>44405</v>
      </c>
      <c r="J9024" t="s">
        <v>33</v>
      </c>
      <c r="K9024">
        <v>500</v>
      </c>
      <c r="L9024">
        <v>13.4213</v>
      </c>
      <c r="M9024">
        <v>6710.6500000000005</v>
      </c>
      <c r="N9024">
        <v>1</v>
      </c>
      <c r="O9024" s="1">
        <v>44410.681050729167</v>
      </c>
    </row>
    <row r="9025" spans="2:15" x14ac:dyDescent="0.25">
      <c r="B9025" t="s">
        <v>5271</v>
      </c>
      <c r="C9025" t="str">
        <f t="shared" si="280"/>
        <v>agbalaba</v>
      </c>
      <c r="E9025" t="str">
        <f t="shared" si="281"/>
        <v/>
      </c>
      <c r="F9025" t="s">
        <v>5274</v>
      </c>
      <c r="G9025" t="s">
        <v>13406</v>
      </c>
      <c r="H9025" t="s">
        <v>13407</v>
      </c>
      <c r="I9025" s="1">
        <v>44395</v>
      </c>
      <c r="J9025" t="s">
        <v>33</v>
      </c>
      <c r="K9025">
        <v>4600</v>
      </c>
      <c r="L9025">
        <v>13.4056</v>
      </c>
      <c r="M9025">
        <v>61665.760000000002</v>
      </c>
      <c r="N9025">
        <v>1</v>
      </c>
      <c r="O9025" s="1">
        <v>44403.618773217589</v>
      </c>
    </row>
    <row r="9026" spans="2:15" x14ac:dyDescent="0.25">
      <c r="B9026" t="s">
        <v>4089</v>
      </c>
      <c r="C9026" t="str">
        <f t="shared" si="280"/>
        <v>dmvillanueva</v>
      </c>
      <c r="E9026" t="str">
        <f t="shared" si="281"/>
        <v/>
      </c>
      <c r="F9026" t="s">
        <v>13408</v>
      </c>
      <c r="G9026" t="s">
        <v>13409</v>
      </c>
      <c r="H9026" t="s">
        <v>13410</v>
      </c>
      <c r="I9026" s="1">
        <v>44405</v>
      </c>
      <c r="J9026" t="s">
        <v>33</v>
      </c>
      <c r="K9026">
        <v>324.43</v>
      </c>
      <c r="L9026">
        <v>13.4213</v>
      </c>
      <c r="M9026">
        <v>4354.2723590000005</v>
      </c>
      <c r="N9026">
        <v>1</v>
      </c>
      <c r="O9026" s="1">
        <v>44412.649578159719</v>
      </c>
    </row>
    <row r="9027" spans="2:15" x14ac:dyDescent="0.25">
      <c r="B9027" t="s">
        <v>4093</v>
      </c>
      <c r="C9027" t="str">
        <f t="shared" ref="C9027:C9090" si="282">MID(B9027,FIND("(",B9027)+1,FIND(")",B9027,FIND("(",B9027)+1) - FIND("(",B9027)-1)</f>
        <v>eapaje</v>
      </c>
      <c r="E9027" t="str">
        <f t="shared" ref="E9027:E9090" si="283">IFERROR(MID(D9027,FIND("(",D9027)+1,FIND(")",D9027,FIND("(",D9027)+1) - FIND("(",D9027)-1),"")</f>
        <v/>
      </c>
      <c r="F9027" t="s">
        <v>13408</v>
      </c>
      <c r="G9027" t="s">
        <v>13411</v>
      </c>
      <c r="H9027" t="s">
        <v>13412</v>
      </c>
      <c r="I9027" s="1">
        <v>44404</v>
      </c>
      <c r="J9027" t="s">
        <v>33</v>
      </c>
      <c r="K9027">
        <v>5647</v>
      </c>
      <c r="L9027">
        <v>13.4221</v>
      </c>
      <c r="M9027">
        <v>75794.598700000002</v>
      </c>
      <c r="N9027">
        <v>1</v>
      </c>
      <c r="O9027" s="1">
        <v>44412.647756631945</v>
      </c>
    </row>
    <row r="9028" spans="2:15" x14ac:dyDescent="0.25">
      <c r="B9028" t="s">
        <v>4089</v>
      </c>
      <c r="C9028" t="str">
        <f t="shared" si="282"/>
        <v>dmvillanueva</v>
      </c>
      <c r="E9028" t="str">
        <f t="shared" si="283"/>
        <v/>
      </c>
      <c r="F9028" t="s">
        <v>13408</v>
      </c>
      <c r="G9028" t="s">
        <v>13413</v>
      </c>
      <c r="H9028" t="s">
        <v>13414</v>
      </c>
      <c r="I9028" s="1">
        <v>44383</v>
      </c>
      <c r="J9028" t="s">
        <v>33</v>
      </c>
      <c r="K9028">
        <v>500</v>
      </c>
      <c r="L9028">
        <v>13.1288</v>
      </c>
      <c r="M9028">
        <v>6564.4</v>
      </c>
      <c r="N9028">
        <v>1</v>
      </c>
      <c r="O9028" s="1">
        <v>44412.649626851853</v>
      </c>
    </row>
    <row r="9029" spans="2:15" x14ac:dyDescent="0.25">
      <c r="B9029" t="s">
        <v>4093</v>
      </c>
      <c r="C9029" t="str">
        <f t="shared" si="282"/>
        <v>eapaje</v>
      </c>
      <c r="E9029" t="str">
        <f t="shared" si="283"/>
        <v/>
      </c>
      <c r="F9029" t="s">
        <v>13408</v>
      </c>
      <c r="G9029" t="s">
        <v>13415</v>
      </c>
      <c r="H9029" t="s">
        <v>13416</v>
      </c>
      <c r="I9029" s="1">
        <v>44383</v>
      </c>
      <c r="J9029" t="s">
        <v>33</v>
      </c>
      <c r="K9029">
        <v>1000</v>
      </c>
      <c r="L9029">
        <v>13.1288</v>
      </c>
      <c r="M9029">
        <v>13128.8</v>
      </c>
      <c r="N9029">
        <v>1</v>
      </c>
      <c r="O9029" s="1">
        <v>44412.647516319441</v>
      </c>
    </row>
    <row r="9030" spans="2:15" x14ac:dyDescent="0.25">
      <c r="B9030" t="s">
        <v>4089</v>
      </c>
      <c r="C9030" t="str">
        <f t="shared" si="282"/>
        <v>dmvillanueva</v>
      </c>
      <c r="E9030" t="str">
        <f t="shared" si="283"/>
        <v/>
      </c>
      <c r="F9030" t="s">
        <v>13408</v>
      </c>
      <c r="G9030" t="s">
        <v>13417</v>
      </c>
      <c r="H9030" t="s">
        <v>13418</v>
      </c>
      <c r="I9030" s="1">
        <v>44388</v>
      </c>
      <c r="J9030" t="s">
        <v>33</v>
      </c>
      <c r="K9030">
        <v>1000</v>
      </c>
      <c r="L9030">
        <v>13.296900000000001</v>
      </c>
      <c r="M9030">
        <v>13296.900000000001</v>
      </c>
      <c r="N9030">
        <v>1</v>
      </c>
      <c r="O9030" s="1">
        <v>44412.649663888886</v>
      </c>
    </row>
    <row r="9031" spans="2:15" x14ac:dyDescent="0.25">
      <c r="B9031" t="s">
        <v>4093</v>
      </c>
      <c r="C9031" t="str">
        <f t="shared" si="282"/>
        <v>eapaje</v>
      </c>
      <c r="E9031" t="str">
        <f t="shared" si="283"/>
        <v/>
      </c>
      <c r="F9031" t="s">
        <v>13408</v>
      </c>
      <c r="G9031" t="s">
        <v>13419</v>
      </c>
      <c r="H9031" t="s">
        <v>13420</v>
      </c>
      <c r="I9031" s="1">
        <v>44389</v>
      </c>
      <c r="J9031" t="s">
        <v>33</v>
      </c>
      <c r="K9031">
        <v>3365</v>
      </c>
      <c r="L9031">
        <v>13.353</v>
      </c>
      <c r="M9031">
        <v>44932.845000000001</v>
      </c>
      <c r="N9031">
        <v>1</v>
      </c>
      <c r="O9031" s="1">
        <v>44393.70209471065</v>
      </c>
    </row>
    <row r="9032" spans="2:15" x14ac:dyDescent="0.25">
      <c r="B9032" t="s">
        <v>4093</v>
      </c>
      <c r="C9032" t="str">
        <f t="shared" si="282"/>
        <v>eapaje</v>
      </c>
      <c r="E9032" t="str">
        <f t="shared" si="283"/>
        <v/>
      </c>
      <c r="F9032" t="s">
        <v>13408</v>
      </c>
      <c r="G9032" t="s">
        <v>13421</v>
      </c>
      <c r="H9032" t="s">
        <v>13422</v>
      </c>
      <c r="I9032" s="1">
        <v>44383</v>
      </c>
      <c r="J9032" t="s">
        <v>33</v>
      </c>
      <c r="K9032">
        <v>470</v>
      </c>
      <c r="L9032">
        <v>13.1288</v>
      </c>
      <c r="M9032">
        <v>6170.5360000000001</v>
      </c>
      <c r="N9032">
        <v>1</v>
      </c>
      <c r="O9032" s="1">
        <v>44412.647569444445</v>
      </c>
    </row>
    <row r="9033" spans="2:15" x14ac:dyDescent="0.25">
      <c r="B9033" t="s">
        <v>4089</v>
      </c>
      <c r="C9033" t="str">
        <f t="shared" si="282"/>
        <v>dmvillanueva</v>
      </c>
      <c r="E9033" t="str">
        <f t="shared" si="283"/>
        <v/>
      </c>
      <c r="F9033" t="s">
        <v>13408</v>
      </c>
      <c r="G9033" t="s">
        <v>13423</v>
      </c>
      <c r="H9033" t="s">
        <v>13424</v>
      </c>
      <c r="I9033" s="1">
        <v>44405</v>
      </c>
      <c r="J9033" t="s">
        <v>33</v>
      </c>
      <c r="K9033">
        <v>1000</v>
      </c>
      <c r="L9033">
        <v>13.4213</v>
      </c>
      <c r="M9033">
        <v>13421.300000000001</v>
      </c>
      <c r="N9033">
        <v>1</v>
      </c>
      <c r="O9033" s="1">
        <v>44412.649708368059</v>
      </c>
    </row>
    <row r="9034" spans="2:15" x14ac:dyDescent="0.25">
      <c r="B9034" t="s">
        <v>4089</v>
      </c>
      <c r="C9034" t="str">
        <f t="shared" si="282"/>
        <v>dmvillanueva</v>
      </c>
      <c r="E9034" t="str">
        <f t="shared" si="283"/>
        <v/>
      </c>
      <c r="F9034" t="s">
        <v>13408</v>
      </c>
      <c r="G9034" t="s">
        <v>13425</v>
      </c>
      <c r="H9034" t="s">
        <v>13426</v>
      </c>
      <c r="I9034" s="1">
        <v>44368</v>
      </c>
      <c r="J9034" t="s">
        <v>33</v>
      </c>
      <c r="K9034">
        <v>-828.88</v>
      </c>
      <c r="L9034">
        <v>12.902900000000001</v>
      </c>
      <c r="M9034">
        <v>-10694.955752</v>
      </c>
      <c r="N9034">
        <v>1</v>
      </c>
      <c r="O9034" s="1">
        <v>44396.588805011575</v>
      </c>
    </row>
    <row r="9035" spans="2:15" x14ac:dyDescent="0.25">
      <c r="B9035" t="s">
        <v>4089</v>
      </c>
      <c r="C9035" t="str">
        <f t="shared" si="282"/>
        <v>dmvillanueva</v>
      </c>
      <c r="E9035" t="str">
        <f t="shared" si="283"/>
        <v/>
      </c>
      <c r="F9035" t="s">
        <v>13408</v>
      </c>
      <c r="G9035" t="s">
        <v>13425</v>
      </c>
      <c r="H9035" t="s">
        <v>13426</v>
      </c>
      <c r="I9035" s="1">
        <v>44371</v>
      </c>
      <c r="J9035" t="s">
        <v>33</v>
      </c>
      <c r="K9035">
        <v>828.88</v>
      </c>
      <c r="L9035">
        <v>13.0113</v>
      </c>
      <c r="M9035">
        <v>10784.806344000001</v>
      </c>
      <c r="N9035">
        <v>1</v>
      </c>
      <c r="O9035" s="1">
        <v>44396.588816736112</v>
      </c>
    </row>
    <row r="9036" spans="2:15" x14ac:dyDescent="0.25">
      <c r="B9036" t="s">
        <v>4093</v>
      </c>
      <c r="C9036" t="str">
        <f t="shared" si="282"/>
        <v>eapaje</v>
      </c>
      <c r="E9036" t="str">
        <f t="shared" si="283"/>
        <v/>
      </c>
      <c r="F9036" t="s">
        <v>13408</v>
      </c>
      <c r="G9036" t="s">
        <v>13427</v>
      </c>
      <c r="H9036" t="s">
        <v>13428</v>
      </c>
      <c r="I9036" s="1">
        <v>44405</v>
      </c>
      <c r="J9036" t="s">
        <v>33</v>
      </c>
      <c r="K9036">
        <v>1379.4</v>
      </c>
      <c r="L9036">
        <v>13.4213</v>
      </c>
      <c r="M9036">
        <v>18513.341220000002</v>
      </c>
      <c r="N9036">
        <v>1</v>
      </c>
      <c r="O9036" s="1">
        <v>44412.647828969908</v>
      </c>
    </row>
    <row r="9037" spans="2:15" x14ac:dyDescent="0.25">
      <c r="B9037" t="s">
        <v>4093</v>
      </c>
      <c r="C9037" t="str">
        <f t="shared" si="282"/>
        <v>eapaje</v>
      </c>
      <c r="E9037" t="str">
        <f t="shared" si="283"/>
        <v/>
      </c>
      <c r="F9037" t="s">
        <v>13408</v>
      </c>
      <c r="G9037" t="s">
        <v>13429</v>
      </c>
      <c r="H9037" t="s">
        <v>13430</v>
      </c>
      <c r="I9037" s="1">
        <v>44405</v>
      </c>
      <c r="J9037" t="s">
        <v>33</v>
      </c>
      <c r="K9037">
        <v>914.6</v>
      </c>
      <c r="L9037">
        <v>13.4213</v>
      </c>
      <c r="M9037">
        <v>12275.120980000002</v>
      </c>
      <c r="N9037">
        <v>1</v>
      </c>
      <c r="O9037" s="1">
        <v>44412.647867476851</v>
      </c>
    </row>
    <row r="9038" spans="2:15" x14ac:dyDescent="0.25">
      <c r="B9038" t="s">
        <v>4089</v>
      </c>
      <c r="C9038" t="str">
        <f t="shared" si="282"/>
        <v>dmvillanueva</v>
      </c>
      <c r="E9038" t="str">
        <f t="shared" si="283"/>
        <v/>
      </c>
      <c r="F9038" t="s">
        <v>13408</v>
      </c>
      <c r="G9038" t="s">
        <v>13431</v>
      </c>
      <c r="H9038" t="s">
        <v>13432</v>
      </c>
      <c r="I9038" s="1">
        <v>44384</v>
      </c>
      <c r="J9038" t="s">
        <v>33</v>
      </c>
      <c r="K9038">
        <v>1000</v>
      </c>
      <c r="L9038">
        <v>13.174899999999999</v>
      </c>
      <c r="M9038">
        <v>13174.9</v>
      </c>
      <c r="N9038">
        <v>1</v>
      </c>
      <c r="O9038" s="1">
        <v>44393.701788078703</v>
      </c>
    </row>
    <row r="9039" spans="2:15" x14ac:dyDescent="0.25">
      <c r="B9039" t="s">
        <v>4093</v>
      </c>
      <c r="C9039" t="str">
        <f t="shared" si="282"/>
        <v>eapaje</v>
      </c>
      <c r="E9039" t="str">
        <f t="shared" si="283"/>
        <v/>
      </c>
      <c r="F9039" t="s">
        <v>13408</v>
      </c>
      <c r="G9039" t="s">
        <v>13433</v>
      </c>
      <c r="H9039" t="s">
        <v>13434</v>
      </c>
      <c r="I9039" s="1">
        <v>44382</v>
      </c>
      <c r="J9039" t="s">
        <v>33</v>
      </c>
      <c r="K9039">
        <v>1500</v>
      </c>
      <c r="L9039">
        <v>13.109500000000001</v>
      </c>
      <c r="M9039">
        <v>19664.25</v>
      </c>
      <c r="N9039">
        <v>1</v>
      </c>
      <c r="O9039" s="1">
        <v>44393.701942858796</v>
      </c>
    </row>
    <row r="9040" spans="2:15" x14ac:dyDescent="0.25">
      <c r="B9040" t="s">
        <v>4093</v>
      </c>
      <c r="C9040" t="str">
        <f t="shared" si="282"/>
        <v>eapaje</v>
      </c>
      <c r="E9040" t="str">
        <f t="shared" si="283"/>
        <v/>
      </c>
      <c r="F9040" t="s">
        <v>13408</v>
      </c>
      <c r="G9040" t="s">
        <v>5393</v>
      </c>
      <c r="H9040" t="s">
        <v>5394</v>
      </c>
      <c r="I9040" s="1">
        <v>44383</v>
      </c>
      <c r="J9040" t="s">
        <v>33</v>
      </c>
      <c r="K9040">
        <v>9389</v>
      </c>
      <c r="L9040">
        <v>13.1288</v>
      </c>
      <c r="M9040">
        <v>123266.30319999999</v>
      </c>
      <c r="N9040">
        <v>1</v>
      </c>
      <c r="O9040" s="1">
        <v>44393.702008171298</v>
      </c>
    </row>
    <row r="9041" spans="2:15" x14ac:dyDescent="0.25">
      <c r="B9041" t="s">
        <v>4093</v>
      </c>
      <c r="C9041" t="str">
        <f t="shared" si="282"/>
        <v>eapaje</v>
      </c>
      <c r="E9041" t="str">
        <f t="shared" si="283"/>
        <v/>
      </c>
      <c r="F9041" t="s">
        <v>13408</v>
      </c>
      <c r="G9041" t="s">
        <v>13435</v>
      </c>
      <c r="H9041" t="s">
        <v>13436</v>
      </c>
      <c r="I9041" s="1">
        <v>44406</v>
      </c>
      <c r="J9041" t="s">
        <v>33</v>
      </c>
      <c r="K9041">
        <v>300</v>
      </c>
      <c r="L9041">
        <v>13.4359</v>
      </c>
      <c r="M9041">
        <v>4030.77</v>
      </c>
      <c r="N9041">
        <v>1</v>
      </c>
      <c r="O9041" s="1">
        <v>44412.647926504629</v>
      </c>
    </row>
    <row r="9042" spans="2:15" x14ac:dyDescent="0.25">
      <c r="B9042" t="s">
        <v>4093</v>
      </c>
      <c r="C9042" t="str">
        <f t="shared" si="282"/>
        <v>eapaje</v>
      </c>
      <c r="E9042" t="str">
        <f t="shared" si="283"/>
        <v/>
      </c>
      <c r="F9042" t="s">
        <v>13408</v>
      </c>
      <c r="G9042" t="s">
        <v>13437</v>
      </c>
      <c r="H9042" t="s">
        <v>13438</v>
      </c>
      <c r="I9042" s="1">
        <v>44404</v>
      </c>
      <c r="J9042" t="s">
        <v>33</v>
      </c>
      <c r="K9042">
        <v>100</v>
      </c>
      <c r="L9042">
        <v>13.4221</v>
      </c>
      <c r="M9042">
        <v>1342.21</v>
      </c>
      <c r="N9042">
        <v>1</v>
      </c>
      <c r="O9042" s="1">
        <v>44412.647793553238</v>
      </c>
    </row>
    <row r="9043" spans="2:15" x14ac:dyDescent="0.25">
      <c r="B9043" t="s">
        <v>4093</v>
      </c>
      <c r="C9043" t="str">
        <f t="shared" si="282"/>
        <v>eapaje</v>
      </c>
      <c r="E9043" t="str">
        <f t="shared" si="283"/>
        <v/>
      </c>
      <c r="F9043" t="s">
        <v>13408</v>
      </c>
      <c r="G9043" t="s">
        <v>13439</v>
      </c>
      <c r="H9043" t="s">
        <v>13440</v>
      </c>
      <c r="I9043" s="1">
        <v>44384</v>
      </c>
      <c r="J9043" t="s">
        <v>33</v>
      </c>
      <c r="K9043">
        <v>500</v>
      </c>
      <c r="L9043">
        <v>13.174899999999999</v>
      </c>
      <c r="M9043">
        <v>6587.45</v>
      </c>
      <c r="N9043">
        <v>1</v>
      </c>
      <c r="O9043" s="1">
        <v>44393.701888148149</v>
      </c>
    </row>
    <row r="9044" spans="2:15" x14ac:dyDescent="0.25">
      <c r="B9044" t="s">
        <v>4093</v>
      </c>
      <c r="C9044" t="str">
        <f t="shared" si="282"/>
        <v>eapaje</v>
      </c>
      <c r="E9044" t="str">
        <f t="shared" si="283"/>
        <v/>
      </c>
      <c r="F9044" t="s">
        <v>13408</v>
      </c>
      <c r="G9044" t="s">
        <v>5391</v>
      </c>
      <c r="H9044" t="s">
        <v>5392</v>
      </c>
      <c r="I9044" s="1">
        <v>44378</v>
      </c>
      <c r="J9044" t="s">
        <v>33</v>
      </c>
      <c r="K9044">
        <v>300</v>
      </c>
      <c r="L9044">
        <v>12.986700000000001</v>
      </c>
      <c r="M9044">
        <v>3896.01</v>
      </c>
      <c r="N9044">
        <v>1</v>
      </c>
      <c r="O9044" s="1">
        <v>44412.647393240739</v>
      </c>
    </row>
    <row r="9045" spans="2:15" x14ac:dyDescent="0.25">
      <c r="B9045" t="s">
        <v>4093</v>
      </c>
      <c r="C9045" t="str">
        <f t="shared" si="282"/>
        <v>eapaje</v>
      </c>
      <c r="E9045" t="str">
        <f t="shared" si="283"/>
        <v/>
      </c>
      <c r="F9045" t="s">
        <v>13408</v>
      </c>
      <c r="G9045" t="s">
        <v>13441</v>
      </c>
      <c r="H9045" t="s">
        <v>13442</v>
      </c>
      <c r="I9045" s="1">
        <v>44382</v>
      </c>
      <c r="J9045" t="s">
        <v>33</v>
      </c>
      <c r="K9045">
        <v>700</v>
      </c>
      <c r="L9045">
        <v>13.109500000000001</v>
      </c>
      <c r="M9045">
        <v>9176.65</v>
      </c>
      <c r="N9045">
        <v>1</v>
      </c>
      <c r="O9045" s="1">
        <v>44393.702060023148</v>
      </c>
    </row>
    <row r="9046" spans="2:15" x14ac:dyDescent="0.25">
      <c r="B9046" t="s">
        <v>4089</v>
      </c>
      <c r="C9046" t="str">
        <f t="shared" si="282"/>
        <v>dmvillanueva</v>
      </c>
      <c r="E9046" t="str">
        <f t="shared" si="283"/>
        <v/>
      </c>
      <c r="F9046" t="s">
        <v>13408</v>
      </c>
      <c r="G9046" t="s">
        <v>13443</v>
      </c>
      <c r="H9046" t="s">
        <v>13444</v>
      </c>
      <c r="I9046" s="1">
        <v>44381</v>
      </c>
      <c r="J9046" t="s">
        <v>33</v>
      </c>
      <c r="K9046">
        <v>1900</v>
      </c>
      <c r="L9046">
        <v>13.0663</v>
      </c>
      <c r="M9046">
        <v>24825.97</v>
      </c>
      <c r="N9046">
        <v>1</v>
      </c>
      <c r="O9046" s="1">
        <v>44412.649783749999</v>
      </c>
    </row>
    <row r="9047" spans="2:15" x14ac:dyDescent="0.25">
      <c r="B9047" t="s">
        <v>4089</v>
      </c>
      <c r="C9047" t="str">
        <f t="shared" si="282"/>
        <v>dmvillanueva</v>
      </c>
      <c r="E9047" t="str">
        <f t="shared" si="283"/>
        <v/>
      </c>
      <c r="F9047" t="s">
        <v>13408</v>
      </c>
      <c r="G9047" t="s">
        <v>13443</v>
      </c>
      <c r="H9047" t="s">
        <v>13444</v>
      </c>
      <c r="I9047" s="1">
        <v>44404</v>
      </c>
      <c r="J9047" t="s">
        <v>33</v>
      </c>
      <c r="K9047">
        <v>1500</v>
      </c>
      <c r="L9047">
        <v>13.4221</v>
      </c>
      <c r="M9047">
        <v>20133.150000000001</v>
      </c>
      <c r="N9047">
        <v>1</v>
      </c>
      <c r="O9047" s="1">
        <v>44412.649789236108</v>
      </c>
    </row>
    <row r="9048" spans="2:15" x14ac:dyDescent="0.25">
      <c r="B9048" t="s">
        <v>4089</v>
      </c>
      <c r="C9048" t="str">
        <f t="shared" si="282"/>
        <v>dmvillanueva</v>
      </c>
      <c r="E9048" t="str">
        <f t="shared" si="283"/>
        <v/>
      </c>
      <c r="F9048" t="s">
        <v>13408</v>
      </c>
      <c r="G9048" t="s">
        <v>13445</v>
      </c>
      <c r="H9048" t="s">
        <v>13446</v>
      </c>
      <c r="I9048" s="1">
        <v>44378</v>
      </c>
      <c r="J9048" t="s">
        <v>33</v>
      </c>
      <c r="K9048">
        <v>4200</v>
      </c>
      <c r="L9048">
        <v>12.986700000000001</v>
      </c>
      <c r="M9048">
        <v>54544.140000000007</v>
      </c>
      <c r="N9048">
        <v>1</v>
      </c>
      <c r="O9048" s="1">
        <v>44412.64896875</v>
      </c>
    </row>
    <row r="9049" spans="2:15" x14ac:dyDescent="0.25">
      <c r="B9049" t="s">
        <v>4089</v>
      </c>
      <c r="C9049" t="str">
        <f t="shared" si="282"/>
        <v>dmvillanueva</v>
      </c>
      <c r="E9049" t="str">
        <f t="shared" si="283"/>
        <v/>
      </c>
      <c r="F9049" t="s">
        <v>13408</v>
      </c>
      <c r="G9049" t="s">
        <v>13447</v>
      </c>
      <c r="H9049" t="s">
        <v>13448</v>
      </c>
      <c r="I9049" s="1">
        <v>44392</v>
      </c>
      <c r="J9049" t="s">
        <v>33</v>
      </c>
      <c r="K9049">
        <v>500</v>
      </c>
      <c r="L9049">
        <v>13.3794</v>
      </c>
      <c r="M9049">
        <v>6689.7</v>
      </c>
      <c r="N9049">
        <v>1</v>
      </c>
      <c r="O9049" s="1">
        <v>44412.649866041669</v>
      </c>
    </row>
    <row r="9050" spans="2:15" x14ac:dyDescent="0.25">
      <c r="B9050" t="s">
        <v>4089</v>
      </c>
      <c r="C9050" t="str">
        <f t="shared" si="282"/>
        <v>dmvillanueva</v>
      </c>
      <c r="E9050" t="str">
        <f t="shared" si="283"/>
        <v/>
      </c>
      <c r="F9050" t="s">
        <v>13408</v>
      </c>
      <c r="G9050" t="s">
        <v>13449</v>
      </c>
      <c r="H9050" t="s">
        <v>13450</v>
      </c>
      <c r="I9050" s="1">
        <v>44403</v>
      </c>
      <c r="J9050" t="s">
        <v>33</v>
      </c>
      <c r="K9050">
        <v>980.82</v>
      </c>
      <c r="L9050">
        <v>13.3947</v>
      </c>
      <c r="M9050">
        <v>13137.789654</v>
      </c>
      <c r="N9050">
        <v>1</v>
      </c>
      <c r="O9050" s="1">
        <v>44412.649917511575</v>
      </c>
    </row>
    <row r="9051" spans="2:15" x14ac:dyDescent="0.25">
      <c r="B9051" t="s">
        <v>4089</v>
      </c>
      <c r="C9051" t="str">
        <f t="shared" si="282"/>
        <v>dmvillanueva</v>
      </c>
      <c r="E9051" t="str">
        <f t="shared" si="283"/>
        <v/>
      </c>
      <c r="F9051" t="s">
        <v>13408</v>
      </c>
      <c r="G9051" t="s">
        <v>13451</v>
      </c>
      <c r="H9051" t="s">
        <v>13452</v>
      </c>
      <c r="I9051" s="1">
        <v>44403</v>
      </c>
      <c r="J9051" t="s">
        <v>33</v>
      </c>
      <c r="K9051">
        <v>9003</v>
      </c>
      <c r="L9051">
        <v>13.3947</v>
      </c>
      <c r="M9051">
        <v>120592.4841</v>
      </c>
      <c r="N9051">
        <v>1</v>
      </c>
      <c r="O9051" s="1">
        <v>44412.649964467593</v>
      </c>
    </row>
    <row r="9052" spans="2:15" x14ac:dyDescent="0.25">
      <c r="B9052" t="s">
        <v>4093</v>
      </c>
      <c r="C9052" t="str">
        <f t="shared" si="282"/>
        <v>eapaje</v>
      </c>
      <c r="E9052" t="str">
        <f t="shared" si="283"/>
        <v/>
      </c>
      <c r="F9052" t="s">
        <v>13408</v>
      </c>
      <c r="G9052" t="s">
        <v>13453</v>
      </c>
      <c r="H9052" t="s">
        <v>13454</v>
      </c>
      <c r="I9052" s="1">
        <v>44406</v>
      </c>
      <c r="J9052" t="s">
        <v>33</v>
      </c>
      <c r="K9052">
        <v>500</v>
      </c>
      <c r="L9052">
        <v>13.4359</v>
      </c>
      <c r="M9052">
        <v>6717.95</v>
      </c>
      <c r="N9052">
        <v>1</v>
      </c>
      <c r="O9052" s="1">
        <v>44412.648450115739</v>
      </c>
    </row>
    <row r="9053" spans="2:15" x14ac:dyDescent="0.25">
      <c r="B9053" t="s">
        <v>4093</v>
      </c>
      <c r="C9053" t="str">
        <f t="shared" si="282"/>
        <v>eapaje</v>
      </c>
      <c r="E9053" t="str">
        <f t="shared" si="283"/>
        <v/>
      </c>
      <c r="F9053" t="s">
        <v>13408</v>
      </c>
      <c r="G9053" t="s">
        <v>13455</v>
      </c>
      <c r="H9053" t="s">
        <v>13456</v>
      </c>
      <c r="I9053" s="1">
        <v>44406</v>
      </c>
      <c r="J9053" t="s">
        <v>33</v>
      </c>
      <c r="K9053">
        <v>200</v>
      </c>
      <c r="L9053">
        <v>13.4359</v>
      </c>
      <c r="M9053">
        <v>2687.18</v>
      </c>
      <c r="N9053">
        <v>1</v>
      </c>
      <c r="O9053" s="1">
        <v>44412.648500462965</v>
      </c>
    </row>
    <row r="9054" spans="2:15" x14ac:dyDescent="0.25">
      <c r="B9054" t="s">
        <v>4089</v>
      </c>
      <c r="C9054" t="str">
        <f t="shared" si="282"/>
        <v>dmvillanueva</v>
      </c>
      <c r="E9054" t="str">
        <f t="shared" si="283"/>
        <v/>
      </c>
      <c r="F9054" t="s">
        <v>13408</v>
      </c>
      <c r="G9054" t="s">
        <v>13457</v>
      </c>
      <c r="H9054" t="s">
        <v>13458</v>
      </c>
      <c r="I9054" s="1">
        <v>44357</v>
      </c>
      <c r="J9054" t="s">
        <v>33</v>
      </c>
      <c r="K9054">
        <v>850</v>
      </c>
      <c r="L9054">
        <v>12.7301</v>
      </c>
      <c r="M9054">
        <v>10820.585000000001</v>
      </c>
      <c r="N9054">
        <v>1</v>
      </c>
      <c r="O9054" s="1">
        <v>44396.588877349539</v>
      </c>
    </row>
    <row r="9055" spans="2:15" x14ac:dyDescent="0.25">
      <c r="B9055" t="s">
        <v>4089</v>
      </c>
      <c r="C9055" t="str">
        <f t="shared" si="282"/>
        <v>dmvillanueva</v>
      </c>
      <c r="E9055" t="str">
        <f t="shared" si="283"/>
        <v/>
      </c>
      <c r="F9055" t="s">
        <v>13408</v>
      </c>
      <c r="G9055" t="s">
        <v>13457</v>
      </c>
      <c r="H9055" t="s">
        <v>13458</v>
      </c>
      <c r="I9055" s="1">
        <v>44357</v>
      </c>
      <c r="J9055" t="s">
        <v>33</v>
      </c>
      <c r="K9055">
        <v>-1000</v>
      </c>
      <c r="L9055">
        <v>12.7301</v>
      </c>
      <c r="M9055">
        <v>-12730.1</v>
      </c>
      <c r="N9055">
        <v>1</v>
      </c>
      <c r="O9055" s="1">
        <v>44396.588871446758</v>
      </c>
    </row>
    <row r="9056" spans="2:15" x14ac:dyDescent="0.25">
      <c r="B9056" t="s">
        <v>4089</v>
      </c>
      <c r="C9056" t="str">
        <f t="shared" si="282"/>
        <v>dmvillanueva</v>
      </c>
      <c r="E9056" t="str">
        <f t="shared" si="283"/>
        <v/>
      </c>
      <c r="F9056" t="s">
        <v>13408</v>
      </c>
      <c r="G9056" t="s">
        <v>13457</v>
      </c>
      <c r="H9056" t="s">
        <v>13458</v>
      </c>
      <c r="I9056" s="1">
        <v>44385</v>
      </c>
      <c r="J9056" t="s">
        <v>33</v>
      </c>
      <c r="K9056">
        <v>1000</v>
      </c>
      <c r="L9056">
        <v>13.2745</v>
      </c>
      <c r="M9056">
        <v>13274.5</v>
      </c>
      <c r="N9056">
        <v>1</v>
      </c>
      <c r="O9056" s="1">
        <v>44412.650009444442</v>
      </c>
    </row>
    <row r="9057" spans="2:15" x14ac:dyDescent="0.25">
      <c r="B9057" t="s">
        <v>4089</v>
      </c>
      <c r="C9057" t="str">
        <f t="shared" si="282"/>
        <v>dmvillanueva</v>
      </c>
      <c r="E9057" t="str">
        <f t="shared" si="283"/>
        <v/>
      </c>
      <c r="F9057" t="s">
        <v>13408</v>
      </c>
      <c r="G9057" t="s">
        <v>13459</v>
      </c>
      <c r="H9057" t="s">
        <v>13460</v>
      </c>
      <c r="I9057" s="1">
        <v>44380</v>
      </c>
      <c r="J9057" t="s">
        <v>33</v>
      </c>
      <c r="K9057">
        <v>300</v>
      </c>
      <c r="L9057">
        <v>13.0663</v>
      </c>
      <c r="M9057">
        <v>3919.89</v>
      </c>
      <c r="N9057">
        <v>1</v>
      </c>
      <c r="O9057" s="1">
        <v>44412.649260798615</v>
      </c>
    </row>
    <row r="9058" spans="2:15" x14ac:dyDescent="0.25">
      <c r="B9058" t="s">
        <v>4089</v>
      </c>
      <c r="C9058" t="str">
        <f t="shared" si="282"/>
        <v>dmvillanueva</v>
      </c>
      <c r="E9058" t="str">
        <f t="shared" si="283"/>
        <v/>
      </c>
      <c r="F9058" t="s">
        <v>13408</v>
      </c>
      <c r="G9058" t="s">
        <v>13459</v>
      </c>
      <c r="H9058" t="s">
        <v>13460</v>
      </c>
      <c r="I9058" s="1">
        <v>44401</v>
      </c>
      <c r="J9058" t="s">
        <v>33</v>
      </c>
      <c r="K9058">
        <v>300</v>
      </c>
      <c r="L9058">
        <v>13.3935</v>
      </c>
      <c r="M9058">
        <v>4018.0499999999997</v>
      </c>
      <c r="N9058">
        <v>1</v>
      </c>
      <c r="O9058" s="1">
        <v>44412.649256203702</v>
      </c>
    </row>
    <row r="9059" spans="2:15" x14ac:dyDescent="0.25">
      <c r="B9059" t="s">
        <v>4089</v>
      </c>
      <c r="C9059" t="str">
        <f t="shared" si="282"/>
        <v>dmvillanueva</v>
      </c>
      <c r="E9059" t="str">
        <f t="shared" si="283"/>
        <v/>
      </c>
      <c r="F9059" t="s">
        <v>13408</v>
      </c>
      <c r="G9059" t="s">
        <v>5402</v>
      </c>
      <c r="H9059" t="s">
        <v>5403</v>
      </c>
      <c r="I9059" s="1">
        <v>44403</v>
      </c>
      <c r="J9059" t="s">
        <v>33</v>
      </c>
      <c r="K9059">
        <v>500</v>
      </c>
      <c r="L9059">
        <v>13.3947</v>
      </c>
      <c r="M9059">
        <v>6697.35</v>
      </c>
      <c r="N9059">
        <v>1</v>
      </c>
      <c r="O9059" s="1">
        <v>44412.650085104164</v>
      </c>
    </row>
    <row r="9060" spans="2:15" x14ac:dyDescent="0.25">
      <c r="B9060" t="s">
        <v>4089</v>
      </c>
      <c r="C9060" t="str">
        <f t="shared" si="282"/>
        <v>dmvillanueva</v>
      </c>
      <c r="E9060" t="str">
        <f t="shared" si="283"/>
        <v/>
      </c>
      <c r="F9060" t="s">
        <v>13408</v>
      </c>
      <c r="G9060" t="s">
        <v>13461</v>
      </c>
      <c r="H9060" t="s">
        <v>13462</v>
      </c>
      <c r="I9060" s="1">
        <v>44385</v>
      </c>
      <c r="J9060" t="s">
        <v>33</v>
      </c>
      <c r="K9060">
        <v>500</v>
      </c>
      <c r="L9060">
        <v>13.2745</v>
      </c>
      <c r="M9060">
        <v>6637.25</v>
      </c>
      <c r="N9060">
        <v>1</v>
      </c>
      <c r="O9060" s="1">
        <v>44412.650131168979</v>
      </c>
    </row>
    <row r="9061" spans="2:15" x14ac:dyDescent="0.25">
      <c r="B9061" t="s">
        <v>4093</v>
      </c>
      <c r="C9061" t="str">
        <f t="shared" si="282"/>
        <v>eapaje</v>
      </c>
      <c r="E9061" t="str">
        <f t="shared" si="283"/>
        <v/>
      </c>
      <c r="F9061" t="s">
        <v>13408</v>
      </c>
      <c r="G9061" t="s">
        <v>13463</v>
      </c>
      <c r="H9061" t="s">
        <v>13464</v>
      </c>
      <c r="I9061" s="1">
        <v>44403</v>
      </c>
      <c r="J9061" t="s">
        <v>33</v>
      </c>
      <c r="K9061">
        <v>100</v>
      </c>
      <c r="L9061">
        <v>13.3947</v>
      </c>
      <c r="M9061">
        <v>1339.47</v>
      </c>
      <c r="N9061">
        <v>1</v>
      </c>
      <c r="O9061" s="1">
        <v>44412.647606435188</v>
      </c>
    </row>
    <row r="9062" spans="2:15" x14ac:dyDescent="0.25">
      <c r="B9062" t="s">
        <v>4093</v>
      </c>
      <c r="C9062" t="str">
        <f t="shared" si="282"/>
        <v>eapaje</v>
      </c>
      <c r="E9062" t="str">
        <f t="shared" si="283"/>
        <v/>
      </c>
      <c r="F9062" t="s">
        <v>13408</v>
      </c>
      <c r="G9062" t="s">
        <v>13465</v>
      </c>
      <c r="H9062" t="s">
        <v>13466</v>
      </c>
      <c r="I9062" s="1">
        <v>44348</v>
      </c>
      <c r="J9062" t="s">
        <v>33</v>
      </c>
      <c r="K9062">
        <v>-185.99</v>
      </c>
      <c r="L9062">
        <v>12.726100000000001</v>
      </c>
      <c r="M9062">
        <v>-2366.9273390000003</v>
      </c>
      <c r="N9062">
        <v>1</v>
      </c>
      <c r="O9062" s="1">
        <v>44396.588932754632</v>
      </c>
    </row>
    <row r="9063" spans="2:15" x14ac:dyDescent="0.25">
      <c r="B9063" t="s">
        <v>4093</v>
      </c>
      <c r="C9063" t="str">
        <f t="shared" si="282"/>
        <v>eapaje</v>
      </c>
      <c r="E9063" t="str">
        <f t="shared" si="283"/>
        <v/>
      </c>
      <c r="F9063" t="s">
        <v>13408</v>
      </c>
      <c r="G9063" t="s">
        <v>13465</v>
      </c>
      <c r="H9063" t="s">
        <v>13466</v>
      </c>
      <c r="I9063" s="1">
        <v>44353</v>
      </c>
      <c r="J9063" t="s">
        <v>33</v>
      </c>
      <c r="K9063">
        <v>185.99</v>
      </c>
      <c r="L9063">
        <v>12.7486</v>
      </c>
      <c r="M9063">
        <v>2371.112114</v>
      </c>
      <c r="N9063">
        <v>1</v>
      </c>
      <c r="O9063" s="1">
        <v>44396.588938657405</v>
      </c>
    </row>
    <row r="9064" spans="2:15" x14ac:dyDescent="0.25">
      <c r="B9064" t="s">
        <v>4089</v>
      </c>
      <c r="C9064" t="str">
        <f t="shared" si="282"/>
        <v>dmvillanueva</v>
      </c>
      <c r="E9064" t="str">
        <f t="shared" si="283"/>
        <v/>
      </c>
      <c r="F9064" t="s">
        <v>13408</v>
      </c>
      <c r="G9064" t="s">
        <v>13467</v>
      </c>
      <c r="H9064" t="s">
        <v>13468</v>
      </c>
      <c r="I9064" s="1">
        <v>44383</v>
      </c>
      <c r="J9064" t="s">
        <v>33</v>
      </c>
      <c r="K9064">
        <v>1500</v>
      </c>
      <c r="L9064">
        <v>13.1288</v>
      </c>
      <c r="M9064">
        <v>19693.2</v>
      </c>
      <c r="N9064">
        <v>1</v>
      </c>
      <c r="O9064" s="1">
        <v>44412.650280671296</v>
      </c>
    </row>
    <row r="9065" spans="2:15" x14ac:dyDescent="0.25">
      <c r="B9065" t="s">
        <v>4089</v>
      </c>
      <c r="C9065" t="str">
        <f t="shared" si="282"/>
        <v>dmvillanueva</v>
      </c>
      <c r="E9065" t="str">
        <f t="shared" si="283"/>
        <v/>
      </c>
      <c r="F9065" t="s">
        <v>13408</v>
      </c>
      <c r="G9065" t="s">
        <v>13467</v>
      </c>
      <c r="H9065" t="s">
        <v>13468</v>
      </c>
      <c r="I9065" s="1">
        <v>44383</v>
      </c>
      <c r="J9065" t="s">
        <v>33</v>
      </c>
      <c r="K9065">
        <v>1500</v>
      </c>
      <c r="L9065">
        <v>13.1288</v>
      </c>
      <c r="M9065">
        <v>19693.2</v>
      </c>
      <c r="N9065">
        <v>1</v>
      </c>
      <c r="O9065" s="1">
        <v>44412.670083333331</v>
      </c>
    </row>
    <row r="9066" spans="2:15" x14ac:dyDescent="0.25">
      <c r="B9066" t="s">
        <v>4089</v>
      </c>
      <c r="C9066" t="str">
        <f t="shared" si="282"/>
        <v>dmvillanueva</v>
      </c>
      <c r="E9066" t="str">
        <f t="shared" si="283"/>
        <v/>
      </c>
      <c r="F9066" t="s">
        <v>13408</v>
      </c>
      <c r="G9066" t="s">
        <v>13467</v>
      </c>
      <c r="H9066" t="s">
        <v>13468</v>
      </c>
      <c r="I9066" s="1">
        <v>44384</v>
      </c>
      <c r="J9066" t="s">
        <v>33</v>
      </c>
      <c r="K9066">
        <v>-1000</v>
      </c>
      <c r="L9066">
        <v>13.174899999999999</v>
      </c>
      <c r="M9066">
        <v>-13174.9</v>
      </c>
      <c r="N9066">
        <v>1</v>
      </c>
      <c r="O9066" s="1">
        <v>44412.650579317131</v>
      </c>
    </row>
    <row r="9067" spans="2:15" x14ac:dyDescent="0.25">
      <c r="B9067" t="s">
        <v>4089</v>
      </c>
      <c r="C9067" t="str">
        <f t="shared" si="282"/>
        <v>dmvillanueva</v>
      </c>
      <c r="E9067" t="str">
        <f t="shared" si="283"/>
        <v/>
      </c>
      <c r="F9067" t="s">
        <v>13408</v>
      </c>
      <c r="G9067" t="s">
        <v>13467</v>
      </c>
      <c r="H9067" t="s">
        <v>13468</v>
      </c>
      <c r="I9067" s="1">
        <v>44384</v>
      </c>
      <c r="J9067" t="s">
        <v>33</v>
      </c>
      <c r="K9067">
        <v>1000</v>
      </c>
      <c r="L9067">
        <v>13.174899999999999</v>
      </c>
      <c r="M9067">
        <v>13174.9</v>
      </c>
      <c r="N9067">
        <v>1</v>
      </c>
      <c r="O9067" s="1">
        <v>44393.701847916665</v>
      </c>
    </row>
    <row r="9068" spans="2:15" x14ac:dyDescent="0.25">
      <c r="B9068" t="s">
        <v>4089</v>
      </c>
      <c r="C9068" t="str">
        <f t="shared" si="282"/>
        <v>dmvillanueva</v>
      </c>
      <c r="E9068" t="str">
        <f t="shared" si="283"/>
        <v/>
      </c>
      <c r="F9068" t="s">
        <v>13408</v>
      </c>
      <c r="G9068" t="s">
        <v>13469</v>
      </c>
      <c r="H9068" t="s">
        <v>13470</v>
      </c>
      <c r="I9068" s="1">
        <v>44388</v>
      </c>
      <c r="J9068" t="s">
        <v>33</v>
      </c>
      <c r="K9068">
        <v>1673.19</v>
      </c>
      <c r="L9068">
        <v>13.296900000000001</v>
      </c>
      <c r="M9068">
        <v>22248.240111000003</v>
      </c>
      <c r="N9068">
        <v>1</v>
      </c>
      <c r="O9068" s="1">
        <v>44412.655087685183</v>
      </c>
    </row>
    <row r="9069" spans="2:15" x14ac:dyDescent="0.25">
      <c r="B9069" t="s">
        <v>4089</v>
      </c>
      <c r="C9069" t="str">
        <f t="shared" si="282"/>
        <v>dmvillanueva</v>
      </c>
      <c r="E9069" t="str">
        <f t="shared" si="283"/>
        <v/>
      </c>
      <c r="F9069" t="s">
        <v>13408</v>
      </c>
      <c r="G9069" t="s">
        <v>13471</v>
      </c>
      <c r="H9069" t="s">
        <v>13472</v>
      </c>
      <c r="I9069" s="1">
        <v>44404</v>
      </c>
      <c r="J9069" t="s">
        <v>33</v>
      </c>
      <c r="K9069">
        <v>1111</v>
      </c>
      <c r="L9069">
        <v>13.4221</v>
      </c>
      <c r="M9069">
        <v>14911.953100000001</v>
      </c>
      <c r="N9069">
        <v>1</v>
      </c>
      <c r="O9069" s="1">
        <v>44412.65070539352</v>
      </c>
    </row>
    <row r="9070" spans="2:15" x14ac:dyDescent="0.25">
      <c r="B9070" t="s">
        <v>4089</v>
      </c>
      <c r="C9070" t="str">
        <f t="shared" si="282"/>
        <v>dmvillanueva</v>
      </c>
      <c r="E9070" t="str">
        <f t="shared" si="283"/>
        <v/>
      </c>
      <c r="F9070" t="s">
        <v>13408</v>
      </c>
      <c r="G9070" t="s">
        <v>5398</v>
      </c>
      <c r="H9070" t="s">
        <v>13473</v>
      </c>
      <c r="I9070" s="1">
        <v>44382</v>
      </c>
      <c r="J9070" t="s">
        <v>33</v>
      </c>
      <c r="K9070">
        <v>500</v>
      </c>
      <c r="L9070">
        <v>13.109500000000001</v>
      </c>
      <c r="M9070">
        <v>6554.75</v>
      </c>
      <c r="N9070">
        <v>1</v>
      </c>
      <c r="O9070" s="1">
        <v>44412.650746597224</v>
      </c>
    </row>
    <row r="9071" spans="2:15" x14ac:dyDescent="0.25">
      <c r="B9071" t="s">
        <v>4089</v>
      </c>
      <c r="C9071" t="str">
        <f t="shared" si="282"/>
        <v>dmvillanueva</v>
      </c>
      <c r="E9071" t="str">
        <f t="shared" si="283"/>
        <v/>
      </c>
      <c r="F9071" t="s">
        <v>13408</v>
      </c>
      <c r="G9071" t="s">
        <v>13474</v>
      </c>
      <c r="H9071" t="s">
        <v>13475</v>
      </c>
      <c r="I9071" s="1">
        <v>44378</v>
      </c>
      <c r="J9071" t="s">
        <v>33</v>
      </c>
      <c r="K9071">
        <v>400</v>
      </c>
      <c r="L9071">
        <v>12.986700000000001</v>
      </c>
      <c r="M9071">
        <v>5194.68</v>
      </c>
      <c r="N9071">
        <v>1</v>
      </c>
      <c r="O9071" s="1">
        <v>44412.649124606483</v>
      </c>
    </row>
    <row r="9072" spans="2:15" x14ac:dyDescent="0.25">
      <c r="B9072" t="s">
        <v>4089</v>
      </c>
      <c r="C9072" t="str">
        <f t="shared" si="282"/>
        <v>dmvillanueva</v>
      </c>
      <c r="E9072" t="str">
        <f t="shared" si="283"/>
        <v/>
      </c>
      <c r="F9072" t="s">
        <v>13408</v>
      </c>
      <c r="G9072" t="s">
        <v>13474</v>
      </c>
      <c r="H9072" t="s">
        <v>13475</v>
      </c>
      <c r="I9072" s="1">
        <v>44405</v>
      </c>
      <c r="J9072" t="s">
        <v>33</v>
      </c>
      <c r="K9072">
        <v>400</v>
      </c>
      <c r="L9072">
        <v>13.4213</v>
      </c>
      <c r="M9072">
        <v>5368.52</v>
      </c>
      <c r="N9072">
        <v>1</v>
      </c>
      <c r="O9072" s="1">
        <v>44412.649120254631</v>
      </c>
    </row>
    <row r="9073" spans="2:15" x14ac:dyDescent="0.25">
      <c r="B9073" t="s">
        <v>4093</v>
      </c>
      <c r="C9073" t="str">
        <f t="shared" si="282"/>
        <v>eapaje</v>
      </c>
      <c r="E9073" t="str">
        <f t="shared" si="283"/>
        <v/>
      </c>
      <c r="F9073" t="s">
        <v>13476</v>
      </c>
      <c r="G9073" t="s">
        <v>13477</v>
      </c>
      <c r="H9073" t="s">
        <v>13478</v>
      </c>
      <c r="I9073" s="1">
        <v>44408</v>
      </c>
      <c r="J9073" t="s">
        <v>33</v>
      </c>
      <c r="K9073">
        <v>200</v>
      </c>
      <c r="L9073">
        <v>13.4231</v>
      </c>
      <c r="M9073">
        <v>2684.62</v>
      </c>
      <c r="N9073">
        <v>1</v>
      </c>
      <c r="O9073" s="1">
        <v>44412.648543981479</v>
      </c>
    </row>
    <row r="9074" spans="2:15" x14ac:dyDescent="0.25">
      <c r="B9074" t="s">
        <v>13479</v>
      </c>
      <c r="C9074" t="str">
        <f t="shared" si="282"/>
        <v>atnsagun</v>
      </c>
      <c r="E9074" t="str">
        <f t="shared" si="283"/>
        <v/>
      </c>
      <c r="F9074" t="s">
        <v>13480</v>
      </c>
      <c r="G9074" t="s">
        <v>13481</v>
      </c>
      <c r="H9074" t="s">
        <v>13482</v>
      </c>
      <c r="I9074" s="1">
        <v>44395</v>
      </c>
      <c r="J9074" t="s">
        <v>4302</v>
      </c>
      <c r="K9074">
        <v>300</v>
      </c>
      <c r="L9074">
        <v>6.4728000000000003</v>
      </c>
      <c r="M9074">
        <v>1941.8400000000001</v>
      </c>
      <c r="N9074">
        <v>1</v>
      </c>
      <c r="O9074" s="1">
        <v>44410.6930125</v>
      </c>
    </row>
    <row r="9075" spans="2:15" x14ac:dyDescent="0.25">
      <c r="B9075" t="s">
        <v>13479</v>
      </c>
      <c r="C9075" t="str">
        <f t="shared" si="282"/>
        <v>atnsagun</v>
      </c>
      <c r="E9075" t="str">
        <f t="shared" si="283"/>
        <v/>
      </c>
      <c r="F9075" t="s">
        <v>13480</v>
      </c>
      <c r="G9075" t="s">
        <v>13483</v>
      </c>
      <c r="H9075" t="s">
        <v>13484</v>
      </c>
      <c r="I9075" s="1">
        <v>44402</v>
      </c>
      <c r="J9075" t="s">
        <v>4302</v>
      </c>
      <c r="K9075">
        <v>400</v>
      </c>
      <c r="L9075">
        <v>6.4646999999999997</v>
      </c>
      <c r="M9075">
        <v>2585.8799999999997</v>
      </c>
      <c r="N9075">
        <v>1</v>
      </c>
      <c r="O9075" s="1">
        <v>44410.693213194441</v>
      </c>
    </row>
    <row r="9076" spans="2:15" x14ac:dyDescent="0.25">
      <c r="B9076" t="s">
        <v>2800</v>
      </c>
      <c r="C9076" t="str">
        <f t="shared" si="282"/>
        <v>jscabergas</v>
      </c>
      <c r="E9076" t="str">
        <f t="shared" si="283"/>
        <v/>
      </c>
      <c r="F9076" t="s">
        <v>5300</v>
      </c>
      <c r="G9076" t="s">
        <v>5301</v>
      </c>
      <c r="H9076" t="s">
        <v>5302</v>
      </c>
      <c r="I9076" s="1">
        <v>44381</v>
      </c>
      <c r="J9076" t="s">
        <v>4302</v>
      </c>
      <c r="K9076">
        <v>500</v>
      </c>
      <c r="L9076">
        <v>6.3103999999999996</v>
      </c>
      <c r="M9076">
        <v>3155.2</v>
      </c>
      <c r="N9076">
        <v>1</v>
      </c>
      <c r="O9076" s="1">
        <v>44391.482227777778</v>
      </c>
    </row>
    <row r="9077" spans="2:15" x14ac:dyDescent="0.25">
      <c r="B9077" t="s">
        <v>67</v>
      </c>
      <c r="C9077" t="str">
        <f t="shared" si="282"/>
        <v>na</v>
      </c>
      <c r="E9077" t="str">
        <f t="shared" si="283"/>
        <v/>
      </c>
      <c r="F9077" t="s">
        <v>5300</v>
      </c>
      <c r="G9077" t="s">
        <v>13485</v>
      </c>
      <c r="H9077" t="s">
        <v>13486</v>
      </c>
      <c r="I9077" s="1">
        <v>44399</v>
      </c>
      <c r="J9077" t="s">
        <v>4302</v>
      </c>
      <c r="K9077">
        <v>500</v>
      </c>
      <c r="L9077">
        <v>6.4725000000000001</v>
      </c>
      <c r="M9077">
        <v>3236.25</v>
      </c>
      <c r="N9077">
        <v>1</v>
      </c>
      <c r="O9077" s="1">
        <v>44410.622233449074</v>
      </c>
    </row>
    <row r="9078" spans="2:15" x14ac:dyDescent="0.25">
      <c r="B9078" t="s">
        <v>3645</v>
      </c>
      <c r="C9078" t="str">
        <f t="shared" si="282"/>
        <v>gpbarbon</v>
      </c>
      <c r="E9078" t="str">
        <f t="shared" si="283"/>
        <v/>
      </c>
      <c r="F9078" t="s">
        <v>13487</v>
      </c>
      <c r="G9078" t="s">
        <v>13488</v>
      </c>
      <c r="H9078" t="s">
        <v>13489</v>
      </c>
      <c r="I9078" s="1">
        <v>44403</v>
      </c>
      <c r="J9078" t="s">
        <v>4302</v>
      </c>
      <c r="K9078">
        <v>706</v>
      </c>
      <c r="L9078">
        <v>6.4660000000000002</v>
      </c>
      <c r="M9078">
        <v>4564.9960000000001</v>
      </c>
      <c r="N9078">
        <v>1</v>
      </c>
      <c r="O9078" s="1">
        <v>44410.622318935188</v>
      </c>
    </row>
    <row r="9079" spans="2:15" x14ac:dyDescent="0.25">
      <c r="B9079" t="s">
        <v>5303</v>
      </c>
      <c r="C9079" t="str">
        <f t="shared" si="282"/>
        <v>rdbensig</v>
      </c>
      <c r="E9079" t="str">
        <f t="shared" si="283"/>
        <v/>
      </c>
      <c r="F9079" t="s">
        <v>5304</v>
      </c>
      <c r="G9079" t="s">
        <v>5305</v>
      </c>
      <c r="H9079" t="s">
        <v>5306</v>
      </c>
      <c r="I9079" s="1">
        <v>44394</v>
      </c>
      <c r="J9079" t="s">
        <v>4302</v>
      </c>
      <c r="K9079">
        <v>150</v>
      </c>
      <c r="L9079">
        <v>6.4728000000000003</v>
      </c>
      <c r="M9079">
        <v>970.92000000000007</v>
      </c>
      <c r="N9079">
        <v>1</v>
      </c>
      <c r="O9079" s="1">
        <v>44403.615135717591</v>
      </c>
    </row>
    <row r="9080" spans="2:15" x14ac:dyDescent="0.25">
      <c r="B9080" t="s">
        <v>2859</v>
      </c>
      <c r="C9080" t="str">
        <f t="shared" si="282"/>
        <v>lajabagat</v>
      </c>
      <c r="E9080" t="str">
        <f t="shared" si="283"/>
        <v/>
      </c>
      <c r="F9080" t="s">
        <v>5304</v>
      </c>
      <c r="G9080" t="s">
        <v>13490</v>
      </c>
      <c r="H9080" t="s">
        <v>13491</v>
      </c>
      <c r="I9080" s="1">
        <v>44382</v>
      </c>
      <c r="J9080" t="s">
        <v>4302</v>
      </c>
      <c r="K9080">
        <v>1000</v>
      </c>
      <c r="L9080">
        <v>6.3315999999999999</v>
      </c>
      <c r="M9080">
        <v>6331.5999999999995</v>
      </c>
      <c r="N9080">
        <v>1</v>
      </c>
      <c r="O9080" s="1">
        <v>44391.482638726855</v>
      </c>
    </row>
    <row r="9081" spans="2:15" x14ac:dyDescent="0.25">
      <c r="B9081" t="s">
        <v>5307</v>
      </c>
      <c r="C9081" t="str">
        <f t="shared" si="282"/>
        <v>magjimenez</v>
      </c>
      <c r="E9081" t="str">
        <f t="shared" si="283"/>
        <v/>
      </c>
      <c r="F9081" t="s">
        <v>5308</v>
      </c>
      <c r="G9081" t="s">
        <v>13492</v>
      </c>
      <c r="H9081" t="s">
        <v>13493</v>
      </c>
      <c r="I9081" s="1">
        <v>44381</v>
      </c>
      <c r="J9081" t="s">
        <v>4302</v>
      </c>
      <c r="K9081">
        <v>3386</v>
      </c>
      <c r="L9081">
        <v>6.3103999999999996</v>
      </c>
      <c r="M9081">
        <v>21367.0144</v>
      </c>
      <c r="N9081">
        <v>1</v>
      </c>
      <c r="O9081" s="1">
        <v>44391.482544560182</v>
      </c>
    </row>
    <row r="9082" spans="2:15" x14ac:dyDescent="0.25">
      <c r="B9082" t="s">
        <v>5307</v>
      </c>
      <c r="C9082" t="str">
        <f t="shared" si="282"/>
        <v>magjimenez</v>
      </c>
      <c r="E9082" t="str">
        <f t="shared" si="283"/>
        <v/>
      </c>
      <c r="F9082" t="s">
        <v>5308</v>
      </c>
      <c r="G9082" t="s">
        <v>13492</v>
      </c>
      <c r="H9082" t="s">
        <v>13493</v>
      </c>
      <c r="I9082" s="1">
        <v>44381</v>
      </c>
      <c r="J9082" t="s">
        <v>4302</v>
      </c>
      <c r="K9082">
        <v>31614</v>
      </c>
      <c r="L9082">
        <v>6.3103999999999996</v>
      </c>
      <c r="M9082">
        <v>199496.98559999999</v>
      </c>
      <c r="N9082">
        <v>1</v>
      </c>
      <c r="O9082" s="1">
        <v>44391.4825528125</v>
      </c>
    </row>
    <row r="9083" spans="2:15" x14ac:dyDescent="0.25">
      <c r="B9083" t="s">
        <v>5307</v>
      </c>
      <c r="C9083" t="str">
        <f t="shared" si="282"/>
        <v>magjimenez</v>
      </c>
      <c r="E9083" t="str">
        <f t="shared" si="283"/>
        <v/>
      </c>
      <c r="F9083" t="s">
        <v>5308</v>
      </c>
      <c r="G9083" t="s">
        <v>13494</v>
      </c>
      <c r="H9083" t="s">
        <v>13495</v>
      </c>
      <c r="I9083" s="1">
        <v>44404</v>
      </c>
      <c r="J9083" t="s">
        <v>4302</v>
      </c>
      <c r="K9083">
        <v>300</v>
      </c>
      <c r="L9083">
        <v>6.4718</v>
      </c>
      <c r="M9083">
        <v>1941.54</v>
      </c>
      <c r="N9083">
        <v>1</v>
      </c>
      <c r="O9083" s="1">
        <v>44410.622637384258</v>
      </c>
    </row>
    <row r="9084" spans="2:15" x14ac:dyDescent="0.25">
      <c r="B9084" t="s">
        <v>5307</v>
      </c>
      <c r="C9084" t="str">
        <f t="shared" si="282"/>
        <v>magjimenez</v>
      </c>
      <c r="E9084" t="str">
        <f t="shared" si="283"/>
        <v/>
      </c>
      <c r="F9084" t="s">
        <v>5308</v>
      </c>
      <c r="G9084" t="s">
        <v>13496</v>
      </c>
      <c r="H9084" t="s">
        <v>13497</v>
      </c>
      <c r="I9084" s="1">
        <v>44379</v>
      </c>
      <c r="J9084" t="s">
        <v>4302</v>
      </c>
      <c r="K9084">
        <v>100</v>
      </c>
      <c r="L9084">
        <v>6.3103999999999996</v>
      </c>
      <c r="M9084">
        <v>631.04</v>
      </c>
      <c r="N9084">
        <v>1</v>
      </c>
      <c r="O9084" s="1">
        <v>44391.481802731483</v>
      </c>
    </row>
    <row r="9085" spans="2:15" x14ac:dyDescent="0.25">
      <c r="B9085" t="s">
        <v>5307</v>
      </c>
      <c r="C9085" t="str">
        <f t="shared" si="282"/>
        <v>magjimenez</v>
      </c>
      <c r="E9085" t="str">
        <f t="shared" si="283"/>
        <v/>
      </c>
      <c r="F9085" t="s">
        <v>5308</v>
      </c>
      <c r="G9085" t="s">
        <v>13498</v>
      </c>
      <c r="H9085" t="s">
        <v>13499</v>
      </c>
      <c r="I9085" s="1">
        <v>44384</v>
      </c>
      <c r="J9085" t="s">
        <v>4302</v>
      </c>
      <c r="K9085">
        <v>248</v>
      </c>
      <c r="L9085">
        <v>6.3616000000000001</v>
      </c>
      <c r="M9085">
        <v>1577.6768</v>
      </c>
      <c r="N9085">
        <v>1</v>
      </c>
      <c r="O9085" s="1">
        <v>44391.485210914354</v>
      </c>
    </row>
    <row r="9086" spans="2:15" x14ac:dyDescent="0.25">
      <c r="B9086" t="s">
        <v>5307</v>
      </c>
      <c r="C9086" t="str">
        <f t="shared" si="282"/>
        <v>magjimenez</v>
      </c>
      <c r="E9086" t="str">
        <f t="shared" si="283"/>
        <v/>
      </c>
      <c r="F9086" t="s">
        <v>5308</v>
      </c>
      <c r="G9086" t="s">
        <v>13498</v>
      </c>
      <c r="H9086" t="s">
        <v>13499</v>
      </c>
      <c r="I9086" s="1">
        <v>44384</v>
      </c>
      <c r="J9086" t="s">
        <v>4302</v>
      </c>
      <c r="K9086">
        <v>52</v>
      </c>
      <c r="L9086">
        <v>6.3616000000000001</v>
      </c>
      <c r="M9086">
        <v>330.8032</v>
      </c>
      <c r="N9086">
        <v>1</v>
      </c>
      <c r="O9086" s="1">
        <v>44391.485206365738</v>
      </c>
    </row>
    <row r="9087" spans="2:15" x14ac:dyDescent="0.25">
      <c r="B9087" t="s">
        <v>4387</v>
      </c>
      <c r="C9087" t="str">
        <f t="shared" si="282"/>
        <v>bjvillamer</v>
      </c>
      <c r="E9087" t="str">
        <f t="shared" si="283"/>
        <v/>
      </c>
      <c r="F9087" t="s">
        <v>5308</v>
      </c>
      <c r="G9087" t="s">
        <v>5315</v>
      </c>
      <c r="H9087" t="s">
        <v>5316</v>
      </c>
      <c r="I9087" s="1">
        <v>44389</v>
      </c>
      <c r="J9087" t="s">
        <v>4302</v>
      </c>
      <c r="K9087">
        <v>2784</v>
      </c>
      <c r="L9087">
        <v>6.4478</v>
      </c>
      <c r="M9087">
        <v>17950.675200000001</v>
      </c>
      <c r="N9087">
        <v>1</v>
      </c>
      <c r="O9087" s="1">
        <v>44396.407117824077</v>
      </c>
    </row>
    <row r="9088" spans="2:15" x14ac:dyDescent="0.25">
      <c r="B9088" t="s">
        <v>5307</v>
      </c>
      <c r="C9088" t="str">
        <f t="shared" si="282"/>
        <v>magjimenez</v>
      </c>
      <c r="E9088" t="str">
        <f t="shared" si="283"/>
        <v/>
      </c>
      <c r="F9088" t="s">
        <v>5308</v>
      </c>
      <c r="G9088" t="s">
        <v>13500</v>
      </c>
      <c r="H9088" t="s">
        <v>13501</v>
      </c>
      <c r="I9088" s="1">
        <v>44404</v>
      </c>
      <c r="J9088" t="s">
        <v>4302</v>
      </c>
      <c r="K9088">
        <v>1000</v>
      </c>
      <c r="L9088">
        <v>6.4718</v>
      </c>
      <c r="M9088">
        <v>6471.8</v>
      </c>
      <c r="N9088">
        <v>1</v>
      </c>
      <c r="O9088" s="1">
        <v>44410.622671180558</v>
      </c>
    </row>
    <row r="9089" spans="2:15" x14ac:dyDescent="0.25">
      <c r="B9089" t="s">
        <v>5307</v>
      </c>
      <c r="C9089" t="str">
        <f t="shared" si="282"/>
        <v>magjimenez</v>
      </c>
      <c r="E9089" t="str">
        <f t="shared" si="283"/>
        <v/>
      </c>
      <c r="F9089" t="s">
        <v>5308</v>
      </c>
      <c r="G9089" t="s">
        <v>5319</v>
      </c>
      <c r="H9089" t="s">
        <v>5320</v>
      </c>
      <c r="I9089" s="1">
        <v>44383</v>
      </c>
      <c r="J9089" t="s">
        <v>4302</v>
      </c>
      <c r="K9089">
        <v>800</v>
      </c>
      <c r="L9089">
        <v>6.3376000000000001</v>
      </c>
      <c r="M9089">
        <v>5070.08</v>
      </c>
      <c r="N9089">
        <v>1</v>
      </c>
      <c r="O9089" s="1">
        <v>44391.48507978009</v>
      </c>
    </row>
    <row r="9090" spans="2:15" x14ac:dyDescent="0.25">
      <c r="B9090" t="s">
        <v>5307</v>
      </c>
      <c r="C9090" t="str">
        <f t="shared" si="282"/>
        <v>magjimenez</v>
      </c>
      <c r="E9090" t="str">
        <f t="shared" si="283"/>
        <v/>
      </c>
      <c r="F9090" t="s">
        <v>5308</v>
      </c>
      <c r="G9090" t="s">
        <v>13502</v>
      </c>
      <c r="H9090" t="s">
        <v>13503</v>
      </c>
      <c r="I9090" s="1">
        <v>44389</v>
      </c>
      <c r="J9090" t="s">
        <v>4302</v>
      </c>
      <c r="K9090">
        <v>417</v>
      </c>
      <c r="L9090">
        <v>6.4478</v>
      </c>
      <c r="M9090">
        <v>2688.7325999999998</v>
      </c>
      <c r="N9090">
        <v>1</v>
      </c>
      <c r="O9090" s="1">
        <v>44396.406785995372</v>
      </c>
    </row>
    <row r="9091" spans="2:15" x14ac:dyDescent="0.25">
      <c r="B9091" t="s">
        <v>5307</v>
      </c>
      <c r="C9091" t="str">
        <f t="shared" ref="C9091:C9154" si="284">MID(B9091,FIND("(",B9091)+1,FIND(")",B9091,FIND("(",B9091)+1) - FIND("(",B9091)-1)</f>
        <v>magjimenez</v>
      </c>
      <c r="E9091" t="str">
        <f t="shared" ref="E9091:E9154" si="285">IFERROR(MID(D9091,FIND("(",D9091)+1,FIND(")",D9091,FIND("(",D9091)+1) - FIND("(",D9091)-1),"")</f>
        <v/>
      </c>
      <c r="F9091" t="s">
        <v>5308</v>
      </c>
      <c r="G9091" t="s">
        <v>13504</v>
      </c>
      <c r="H9091" t="s">
        <v>13505</v>
      </c>
      <c r="I9091" s="1">
        <v>44407</v>
      </c>
      <c r="J9091" t="s">
        <v>4302</v>
      </c>
      <c r="K9091">
        <v>338</v>
      </c>
      <c r="L9091">
        <v>6.4786999999999999</v>
      </c>
      <c r="M9091">
        <v>2189.8006</v>
      </c>
      <c r="N9091">
        <v>1</v>
      </c>
      <c r="O9091" s="1">
        <v>44410.619804861111</v>
      </c>
    </row>
    <row r="9092" spans="2:15" x14ac:dyDescent="0.25">
      <c r="B9092" t="s">
        <v>5307</v>
      </c>
      <c r="C9092" t="str">
        <f t="shared" si="284"/>
        <v>magjimenez</v>
      </c>
      <c r="E9092" t="str">
        <f t="shared" si="285"/>
        <v/>
      </c>
      <c r="F9092" t="s">
        <v>5308</v>
      </c>
      <c r="G9092" t="s">
        <v>13506</v>
      </c>
      <c r="H9092" t="s">
        <v>13507</v>
      </c>
      <c r="I9092" s="1">
        <v>44380</v>
      </c>
      <c r="J9092" t="s">
        <v>4302</v>
      </c>
      <c r="K9092">
        <v>1000</v>
      </c>
      <c r="L9092">
        <v>6.3103999999999996</v>
      </c>
      <c r="M9092">
        <v>6310.4</v>
      </c>
      <c r="N9092">
        <v>1</v>
      </c>
      <c r="O9092" s="1">
        <v>44391.482041041665</v>
      </c>
    </row>
    <row r="9093" spans="2:15" x14ac:dyDescent="0.25">
      <c r="B9093" t="s">
        <v>5307</v>
      </c>
      <c r="C9093" t="str">
        <f t="shared" si="284"/>
        <v>magjimenez</v>
      </c>
      <c r="E9093" t="str">
        <f t="shared" si="285"/>
        <v/>
      </c>
      <c r="F9093" t="s">
        <v>5308</v>
      </c>
      <c r="G9093" t="s">
        <v>13506</v>
      </c>
      <c r="H9093" t="s">
        <v>13507</v>
      </c>
      <c r="I9093" s="1">
        <v>44391</v>
      </c>
      <c r="J9093" t="s">
        <v>4302</v>
      </c>
      <c r="K9093">
        <v>4000</v>
      </c>
      <c r="L9093">
        <v>6.4561000000000002</v>
      </c>
      <c r="M9093">
        <v>25824.400000000001</v>
      </c>
      <c r="N9093">
        <v>1</v>
      </c>
      <c r="O9093" s="1">
        <v>44396.407381863428</v>
      </c>
    </row>
    <row r="9094" spans="2:15" x14ac:dyDescent="0.25">
      <c r="B9094" t="s">
        <v>5307</v>
      </c>
      <c r="C9094" t="str">
        <f t="shared" si="284"/>
        <v>magjimenez</v>
      </c>
      <c r="E9094" t="str">
        <f t="shared" si="285"/>
        <v/>
      </c>
      <c r="F9094" t="s">
        <v>5308</v>
      </c>
      <c r="G9094" t="s">
        <v>13508</v>
      </c>
      <c r="H9094" t="s">
        <v>13509</v>
      </c>
      <c r="I9094" s="1">
        <v>44392</v>
      </c>
      <c r="J9094" t="s">
        <v>4302</v>
      </c>
      <c r="K9094">
        <v>1500</v>
      </c>
      <c r="L9094">
        <v>6.4604999999999997</v>
      </c>
      <c r="M9094">
        <v>9690.75</v>
      </c>
      <c r="N9094">
        <v>1</v>
      </c>
      <c r="O9094" s="1">
        <v>44396.444894328706</v>
      </c>
    </row>
    <row r="9095" spans="2:15" x14ac:dyDescent="0.25">
      <c r="B9095" t="s">
        <v>4387</v>
      </c>
      <c r="C9095" t="str">
        <f t="shared" si="284"/>
        <v>bjvillamer</v>
      </c>
      <c r="E9095" t="str">
        <f t="shared" si="285"/>
        <v/>
      </c>
      <c r="F9095" t="s">
        <v>5308</v>
      </c>
      <c r="G9095" t="s">
        <v>13510</v>
      </c>
      <c r="H9095" t="s">
        <v>13511</v>
      </c>
      <c r="I9095" s="1">
        <v>44383</v>
      </c>
      <c r="J9095" t="s">
        <v>4302</v>
      </c>
      <c r="K9095">
        <v>2000</v>
      </c>
      <c r="L9095">
        <v>6.3376000000000001</v>
      </c>
      <c r="M9095">
        <v>12675.2</v>
      </c>
      <c r="N9095">
        <v>1</v>
      </c>
      <c r="O9095" s="1">
        <v>44391.484866273146</v>
      </c>
    </row>
    <row r="9096" spans="2:15" x14ac:dyDescent="0.25">
      <c r="B9096" t="s">
        <v>5307</v>
      </c>
      <c r="C9096" t="str">
        <f t="shared" si="284"/>
        <v>magjimenez</v>
      </c>
      <c r="E9096" t="str">
        <f t="shared" si="285"/>
        <v/>
      </c>
      <c r="F9096" t="s">
        <v>5308</v>
      </c>
      <c r="G9096" t="s">
        <v>5323</v>
      </c>
      <c r="H9096" t="s">
        <v>5324</v>
      </c>
      <c r="I9096" s="1">
        <v>44381</v>
      </c>
      <c r="J9096" t="s">
        <v>4302</v>
      </c>
      <c r="K9096">
        <v>1600</v>
      </c>
      <c r="L9096">
        <v>6.3103999999999996</v>
      </c>
      <c r="M9096">
        <v>10096.64</v>
      </c>
      <c r="N9096">
        <v>1</v>
      </c>
      <c r="O9096" s="1">
        <v>44391.482365625001</v>
      </c>
    </row>
    <row r="9097" spans="2:15" x14ac:dyDescent="0.25">
      <c r="B9097" t="s">
        <v>5307</v>
      </c>
      <c r="C9097" t="str">
        <f t="shared" si="284"/>
        <v>magjimenez</v>
      </c>
      <c r="E9097" t="str">
        <f t="shared" si="285"/>
        <v/>
      </c>
      <c r="F9097" t="s">
        <v>5308</v>
      </c>
      <c r="G9097" t="s">
        <v>13512</v>
      </c>
      <c r="H9097" t="s">
        <v>13513</v>
      </c>
      <c r="I9097" s="1">
        <v>44389</v>
      </c>
      <c r="J9097" t="s">
        <v>4302</v>
      </c>
      <c r="K9097">
        <v>539</v>
      </c>
      <c r="L9097">
        <v>6.4478</v>
      </c>
      <c r="M9097">
        <v>3475.3642</v>
      </c>
      <c r="N9097">
        <v>1</v>
      </c>
      <c r="O9097" s="1">
        <v>44396.406738726851</v>
      </c>
    </row>
    <row r="9098" spans="2:15" x14ac:dyDescent="0.25">
      <c r="B9098" t="s">
        <v>5307</v>
      </c>
      <c r="C9098" t="str">
        <f t="shared" si="284"/>
        <v>magjimenez</v>
      </c>
      <c r="E9098" t="str">
        <f t="shared" si="285"/>
        <v/>
      </c>
      <c r="F9098" t="s">
        <v>5327</v>
      </c>
      <c r="G9098" t="s">
        <v>5328</v>
      </c>
      <c r="H9098" t="s">
        <v>5329</v>
      </c>
      <c r="I9098" s="1">
        <v>44385</v>
      </c>
      <c r="J9098" t="s">
        <v>4302</v>
      </c>
      <c r="K9098">
        <v>3300</v>
      </c>
      <c r="L9098">
        <v>6.4093</v>
      </c>
      <c r="M9098">
        <v>21150.69</v>
      </c>
      <c r="N9098">
        <v>1</v>
      </c>
      <c r="O9098" s="1">
        <v>44391.48563826389</v>
      </c>
    </row>
    <row r="9099" spans="2:15" x14ac:dyDescent="0.25">
      <c r="B9099" t="s">
        <v>5307</v>
      </c>
      <c r="C9099" t="str">
        <f t="shared" si="284"/>
        <v>magjimenez</v>
      </c>
      <c r="E9099" t="str">
        <f t="shared" si="285"/>
        <v/>
      </c>
      <c r="F9099" t="s">
        <v>5327</v>
      </c>
      <c r="G9099" t="s">
        <v>13514</v>
      </c>
      <c r="H9099" t="s">
        <v>13515</v>
      </c>
      <c r="I9099" s="1">
        <v>44406</v>
      </c>
      <c r="J9099" t="s">
        <v>4302</v>
      </c>
      <c r="K9099">
        <v>1000</v>
      </c>
      <c r="L9099">
        <v>6.4774000000000003</v>
      </c>
      <c r="M9099">
        <v>6477.4000000000005</v>
      </c>
      <c r="N9099">
        <v>1</v>
      </c>
      <c r="O9099" s="1">
        <v>44410.619755671294</v>
      </c>
    </row>
    <row r="9100" spans="2:15" x14ac:dyDescent="0.25">
      <c r="B9100" t="s">
        <v>5307</v>
      </c>
      <c r="C9100" t="str">
        <f t="shared" si="284"/>
        <v>magjimenez</v>
      </c>
      <c r="E9100" t="str">
        <f t="shared" si="285"/>
        <v/>
      </c>
      <c r="F9100" t="s">
        <v>5327</v>
      </c>
      <c r="G9100" t="s">
        <v>5330</v>
      </c>
      <c r="H9100" t="s">
        <v>5331</v>
      </c>
      <c r="I9100" s="1">
        <v>44379</v>
      </c>
      <c r="J9100" t="s">
        <v>4302</v>
      </c>
      <c r="K9100">
        <v>200</v>
      </c>
      <c r="L9100">
        <v>6.3103999999999996</v>
      </c>
      <c r="M9100">
        <v>1262.08</v>
      </c>
      <c r="N9100">
        <v>1</v>
      </c>
      <c r="O9100" s="1">
        <v>44391.481710995373</v>
      </c>
    </row>
    <row r="9101" spans="2:15" x14ac:dyDescent="0.25">
      <c r="B9101" t="s">
        <v>4387</v>
      </c>
      <c r="C9101" t="str">
        <f t="shared" si="284"/>
        <v>bjvillamer</v>
      </c>
      <c r="E9101" t="str">
        <f t="shared" si="285"/>
        <v/>
      </c>
      <c r="F9101" t="s">
        <v>5327</v>
      </c>
      <c r="G9101" t="s">
        <v>13516</v>
      </c>
      <c r="H9101" t="s">
        <v>13517</v>
      </c>
      <c r="I9101" s="1">
        <v>44389</v>
      </c>
      <c r="J9101" t="s">
        <v>4302</v>
      </c>
      <c r="K9101">
        <v>500</v>
      </c>
      <c r="L9101">
        <v>6.4478</v>
      </c>
      <c r="M9101">
        <v>3223.9</v>
      </c>
      <c r="N9101">
        <v>1</v>
      </c>
      <c r="O9101" s="1">
        <v>44396.407217546293</v>
      </c>
    </row>
    <row r="9102" spans="2:15" x14ac:dyDescent="0.25">
      <c r="B9102" t="s">
        <v>4387</v>
      </c>
      <c r="C9102" t="str">
        <f t="shared" si="284"/>
        <v>bjvillamer</v>
      </c>
      <c r="E9102" t="str">
        <f t="shared" si="285"/>
        <v/>
      </c>
      <c r="F9102" t="s">
        <v>5327</v>
      </c>
      <c r="G9102" t="s">
        <v>13518</v>
      </c>
      <c r="H9102" t="s">
        <v>13519</v>
      </c>
      <c r="I9102" s="1">
        <v>44403</v>
      </c>
      <c r="J9102" t="s">
        <v>4302</v>
      </c>
      <c r="K9102">
        <v>282</v>
      </c>
      <c r="L9102">
        <v>6.4660000000000002</v>
      </c>
      <c r="M9102">
        <v>1823.412</v>
      </c>
      <c r="N9102">
        <v>1</v>
      </c>
      <c r="O9102" s="1">
        <v>44410.622520752317</v>
      </c>
    </row>
    <row r="9103" spans="2:15" x14ac:dyDescent="0.25">
      <c r="B9103" t="s">
        <v>5307</v>
      </c>
      <c r="C9103" t="str">
        <f t="shared" si="284"/>
        <v>magjimenez</v>
      </c>
      <c r="E9103" t="str">
        <f t="shared" si="285"/>
        <v/>
      </c>
      <c r="F9103" t="s">
        <v>5327</v>
      </c>
      <c r="G9103" t="s">
        <v>5332</v>
      </c>
      <c r="H9103" t="s">
        <v>5333</v>
      </c>
      <c r="I9103" s="1">
        <v>44401</v>
      </c>
      <c r="J9103" t="s">
        <v>4302</v>
      </c>
      <c r="K9103">
        <v>2000</v>
      </c>
      <c r="L9103">
        <v>6.4646999999999997</v>
      </c>
      <c r="M9103">
        <v>12929.4</v>
      </c>
      <c r="N9103">
        <v>1</v>
      </c>
      <c r="O9103" s="1">
        <v>44410.622273333334</v>
      </c>
    </row>
    <row r="9104" spans="2:15" x14ac:dyDescent="0.25">
      <c r="B9104" t="s">
        <v>5307</v>
      </c>
      <c r="C9104" t="str">
        <f t="shared" si="284"/>
        <v>magjimenez</v>
      </c>
      <c r="E9104" t="str">
        <f t="shared" si="285"/>
        <v/>
      </c>
      <c r="F9104" t="s">
        <v>5327</v>
      </c>
      <c r="G9104" t="s">
        <v>13520</v>
      </c>
      <c r="H9104" t="s">
        <v>13521</v>
      </c>
      <c r="I9104" s="1">
        <v>44408</v>
      </c>
      <c r="J9104" t="s">
        <v>4302</v>
      </c>
      <c r="K9104">
        <v>2450</v>
      </c>
      <c r="L9104">
        <v>6.4786999999999999</v>
      </c>
      <c r="M9104">
        <v>15872.815000000001</v>
      </c>
      <c r="N9104">
        <v>1</v>
      </c>
      <c r="O9104" s="1">
        <v>44410.620894328706</v>
      </c>
    </row>
    <row r="9105" spans="2:15" x14ac:dyDescent="0.25">
      <c r="B9105" t="s">
        <v>5307</v>
      </c>
      <c r="C9105" t="str">
        <f t="shared" si="284"/>
        <v>magjimenez</v>
      </c>
      <c r="E9105" t="str">
        <f t="shared" si="285"/>
        <v/>
      </c>
      <c r="F9105" t="s">
        <v>5327</v>
      </c>
      <c r="G9105" t="s">
        <v>13522</v>
      </c>
      <c r="H9105" t="s">
        <v>13523</v>
      </c>
      <c r="I9105" s="1">
        <v>44379</v>
      </c>
      <c r="J9105" t="s">
        <v>4302</v>
      </c>
      <c r="K9105">
        <v>2000</v>
      </c>
      <c r="L9105">
        <v>6.3103999999999996</v>
      </c>
      <c r="M9105">
        <v>12620.8</v>
      </c>
      <c r="N9105">
        <v>1</v>
      </c>
      <c r="O9105" s="1">
        <v>44391.482079664354</v>
      </c>
    </row>
    <row r="9106" spans="2:15" x14ac:dyDescent="0.25">
      <c r="B9106" t="s">
        <v>5307</v>
      </c>
      <c r="C9106" t="str">
        <f t="shared" si="284"/>
        <v>magjimenez</v>
      </c>
      <c r="E9106" t="str">
        <f t="shared" si="285"/>
        <v/>
      </c>
      <c r="F9106" t="s">
        <v>5327</v>
      </c>
      <c r="G9106" t="s">
        <v>13522</v>
      </c>
      <c r="H9106" t="s">
        <v>13523</v>
      </c>
      <c r="I9106" s="1">
        <v>44408</v>
      </c>
      <c r="J9106" t="s">
        <v>4302</v>
      </c>
      <c r="K9106">
        <v>2170</v>
      </c>
      <c r="L9106">
        <v>6.4786999999999999</v>
      </c>
      <c r="M9106">
        <v>14058.779</v>
      </c>
      <c r="N9106">
        <v>1</v>
      </c>
      <c r="O9106" s="1">
        <v>44410.620638611108</v>
      </c>
    </row>
    <row r="9107" spans="2:15" x14ac:dyDescent="0.25">
      <c r="B9107" t="s">
        <v>4387</v>
      </c>
      <c r="C9107" t="str">
        <f t="shared" si="284"/>
        <v>bjvillamer</v>
      </c>
      <c r="E9107" t="str">
        <f t="shared" si="285"/>
        <v/>
      </c>
      <c r="F9107" t="s">
        <v>5327</v>
      </c>
      <c r="G9107" t="s">
        <v>13524</v>
      </c>
      <c r="H9107" t="s">
        <v>13525</v>
      </c>
      <c r="I9107" s="1">
        <v>44389</v>
      </c>
      <c r="J9107" t="s">
        <v>4302</v>
      </c>
      <c r="K9107">
        <v>292</v>
      </c>
      <c r="L9107">
        <v>6.4478</v>
      </c>
      <c r="M9107">
        <v>1882.7575999999999</v>
      </c>
      <c r="N9107">
        <v>1</v>
      </c>
      <c r="O9107" s="1">
        <v>44396.407152199077</v>
      </c>
    </row>
    <row r="9108" spans="2:15" x14ac:dyDescent="0.25">
      <c r="B9108" t="s">
        <v>4387</v>
      </c>
      <c r="C9108" t="str">
        <f t="shared" si="284"/>
        <v>bjvillamer</v>
      </c>
      <c r="E9108" t="str">
        <f t="shared" si="285"/>
        <v/>
      </c>
      <c r="F9108" t="s">
        <v>5327</v>
      </c>
      <c r="G9108" t="s">
        <v>13526</v>
      </c>
      <c r="H9108" t="s">
        <v>13527</v>
      </c>
      <c r="I9108" s="1">
        <v>44408</v>
      </c>
      <c r="J9108" t="s">
        <v>4302</v>
      </c>
      <c r="K9108">
        <v>200</v>
      </c>
      <c r="L9108">
        <v>6.4786999999999999</v>
      </c>
      <c r="M9108">
        <v>1295.74</v>
      </c>
      <c r="N9108">
        <v>1</v>
      </c>
      <c r="O9108" s="1">
        <v>44410.621167824072</v>
      </c>
    </row>
    <row r="9109" spans="2:15" x14ac:dyDescent="0.25">
      <c r="B9109" t="s">
        <v>5307</v>
      </c>
      <c r="C9109" t="str">
        <f t="shared" si="284"/>
        <v>magjimenez</v>
      </c>
      <c r="E9109" t="str">
        <f t="shared" si="285"/>
        <v/>
      </c>
      <c r="F9109" t="s">
        <v>5327</v>
      </c>
      <c r="G9109" t="s">
        <v>5338</v>
      </c>
      <c r="H9109" t="s">
        <v>5339</v>
      </c>
      <c r="I9109" s="1">
        <v>44382</v>
      </c>
      <c r="J9109" t="s">
        <v>4302</v>
      </c>
      <c r="K9109">
        <v>3640</v>
      </c>
      <c r="L9109">
        <v>6.3315999999999999</v>
      </c>
      <c r="M9109">
        <v>23047.024000000001</v>
      </c>
      <c r="N9109">
        <v>1</v>
      </c>
      <c r="O9109" s="1">
        <v>44391.484509756941</v>
      </c>
    </row>
    <row r="9110" spans="2:15" x14ac:dyDescent="0.25">
      <c r="B9110" t="s">
        <v>5307</v>
      </c>
      <c r="C9110" t="str">
        <f t="shared" si="284"/>
        <v>magjimenez</v>
      </c>
      <c r="E9110" t="str">
        <f t="shared" si="285"/>
        <v/>
      </c>
      <c r="F9110" t="s">
        <v>5327</v>
      </c>
      <c r="G9110" t="s">
        <v>13528</v>
      </c>
      <c r="H9110" t="s">
        <v>13529</v>
      </c>
      <c r="I9110" s="1">
        <v>44407</v>
      </c>
      <c r="J9110" t="s">
        <v>4302</v>
      </c>
      <c r="K9110">
        <v>1500</v>
      </c>
      <c r="L9110">
        <v>6.4786999999999999</v>
      </c>
      <c r="M9110">
        <v>9718.0499999999993</v>
      </c>
      <c r="N9110">
        <v>1</v>
      </c>
      <c r="O9110" s="1">
        <v>44410.619845138892</v>
      </c>
    </row>
    <row r="9111" spans="2:15" x14ac:dyDescent="0.25">
      <c r="B9111" t="s">
        <v>5307</v>
      </c>
      <c r="C9111" t="str">
        <f t="shared" si="284"/>
        <v>magjimenez</v>
      </c>
      <c r="E9111" t="str">
        <f t="shared" si="285"/>
        <v/>
      </c>
      <c r="F9111" t="s">
        <v>5327</v>
      </c>
      <c r="G9111" t="s">
        <v>13530</v>
      </c>
      <c r="H9111" t="s">
        <v>13531</v>
      </c>
      <c r="I9111" s="1">
        <v>44405</v>
      </c>
      <c r="J9111" t="s">
        <v>4302</v>
      </c>
      <c r="K9111">
        <v>500</v>
      </c>
      <c r="L9111">
        <v>6.4661999999999997</v>
      </c>
      <c r="M9111">
        <v>3233.1</v>
      </c>
      <c r="N9111">
        <v>1</v>
      </c>
      <c r="O9111" s="1">
        <v>44410.622700115739</v>
      </c>
    </row>
    <row r="9112" spans="2:15" x14ac:dyDescent="0.25">
      <c r="B9112" t="s">
        <v>5307</v>
      </c>
      <c r="C9112" t="str">
        <f t="shared" si="284"/>
        <v>magjimenez</v>
      </c>
      <c r="E9112" t="str">
        <f t="shared" si="285"/>
        <v/>
      </c>
      <c r="F9112" t="s">
        <v>5327</v>
      </c>
      <c r="G9112" t="s">
        <v>5340</v>
      </c>
      <c r="H9112" t="s">
        <v>5341</v>
      </c>
      <c r="I9112" s="1">
        <v>44380</v>
      </c>
      <c r="J9112" t="s">
        <v>4302</v>
      </c>
      <c r="K9112">
        <v>2000</v>
      </c>
      <c r="L9112">
        <v>6.3103999999999996</v>
      </c>
      <c r="M9112">
        <v>12620.8</v>
      </c>
      <c r="N9112">
        <v>1</v>
      </c>
      <c r="O9112" s="1">
        <v>44391.486570439818</v>
      </c>
    </row>
    <row r="9113" spans="2:15" x14ac:dyDescent="0.25">
      <c r="B9113" t="s">
        <v>5307</v>
      </c>
      <c r="C9113" t="str">
        <f t="shared" si="284"/>
        <v>magjimenez</v>
      </c>
      <c r="E9113" t="str">
        <f t="shared" si="285"/>
        <v/>
      </c>
      <c r="F9113" t="s">
        <v>5327</v>
      </c>
      <c r="G9113" t="s">
        <v>13532</v>
      </c>
      <c r="H9113" t="s">
        <v>13533</v>
      </c>
      <c r="I9113" s="1">
        <v>44395</v>
      </c>
      <c r="J9113" t="s">
        <v>4302</v>
      </c>
      <c r="K9113">
        <v>1660</v>
      </c>
      <c r="L9113">
        <v>6.4728000000000003</v>
      </c>
      <c r="M9113">
        <v>10744.848</v>
      </c>
      <c r="N9113">
        <v>1</v>
      </c>
      <c r="O9113" s="1">
        <v>44403.615277962963</v>
      </c>
    </row>
    <row r="9114" spans="2:15" x14ac:dyDescent="0.25">
      <c r="B9114" t="s">
        <v>5307</v>
      </c>
      <c r="C9114" t="str">
        <f t="shared" si="284"/>
        <v>magjimenez</v>
      </c>
      <c r="E9114" t="str">
        <f t="shared" si="285"/>
        <v/>
      </c>
      <c r="F9114" t="s">
        <v>5327</v>
      </c>
      <c r="G9114" t="s">
        <v>13534</v>
      </c>
      <c r="H9114" t="s">
        <v>13535</v>
      </c>
      <c r="I9114" s="1">
        <v>44389</v>
      </c>
      <c r="J9114" t="s">
        <v>4302</v>
      </c>
      <c r="K9114">
        <v>1022</v>
      </c>
      <c r="L9114">
        <v>6.4478</v>
      </c>
      <c r="M9114">
        <v>6589.6516000000001</v>
      </c>
      <c r="N9114">
        <v>1</v>
      </c>
      <c r="O9114" s="1">
        <v>44396.406853657405</v>
      </c>
    </row>
    <row r="9115" spans="2:15" x14ac:dyDescent="0.25">
      <c r="B9115" t="s">
        <v>5307</v>
      </c>
      <c r="C9115" t="str">
        <f t="shared" si="284"/>
        <v>magjimenez</v>
      </c>
      <c r="E9115" t="str">
        <f t="shared" si="285"/>
        <v/>
      </c>
      <c r="F9115" t="s">
        <v>5327</v>
      </c>
      <c r="G9115" t="s">
        <v>13534</v>
      </c>
      <c r="H9115" t="s">
        <v>13535</v>
      </c>
      <c r="I9115" s="1">
        <v>44407</v>
      </c>
      <c r="J9115" t="s">
        <v>4302</v>
      </c>
      <c r="K9115">
        <v>799</v>
      </c>
      <c r="L9115">
        <v>6.4786999999999999</v>
      </c>
      <c r="M9115">
        <v>5176.4813000000004</v>
      </c>
      <c r="N9115">
        <v>1</v>
      </c>
      <c r="O9115" s="1">
        <v>44410.619932407404</v>
      </c>
    </row>
    <row r="9116" spans="2:15" x14ac:dyDescent="0.25">
      <c r="B9116" t="s">
        <v>5307</v>
      </c>
      <c r="C9116" t="str">
        <f t="shared" si="284"/>
        <v>magjimenez</v>
      </c>
      <c r="E9116" t="str">
        <f t="shared" si="285"/>
        <v/>
      </c>
      <c r="F9116" t="s">
        <v>5327</v>
      </c>
      <c r="G9116" t="s">
        <v>13534</v>
      </c>
      <c r="H9116" t="s">
        <v>13535</v>
      </c>
      <c r="I9116" s="1">
        <v>44407</v>
      </c>
      <c r="J9116" t="s">
        <v>4302</v>
      </c>
      <c r="K9116">
        <v>1366</v>
      </c>
      <c r="L9116">
        <v>6.4786999999999999</v>
      </c>
      <c r="M9116">
        <v>8849.904199999999</v>
      </c>
      <c r="N9116">
        <v>1</v>
      </c>
      <c r="O9116" s="1">
        <v>44410.619928043983</v>
      </c>
    </row>
    <row r="9117" spans="2:15" x14ac:dyDescent="0.25">
      <c r="B9117" t="s">
        <v>5307</v>
      </c>
      <c r="C9117" t="str">
        <f t="shared" si="284"/>
        <v>magjimenez</v>
      </c>
      <c r="E9117" t="str">
        <f t="shared" si="285"/>
        <v/>
      </c>
      <c r="F9117" t="s">
        <v>5327</v>
      </c>
      <c r="G9117" t="s">
        <v>13536</v>
      </c>
      <c r="H9117" t="s">
        <v>13537</v>
      </c>
      <c r="I9117" s="1">
        <v>44408</v>
      </c>
      <c r="J9117" t="s">
        <v>4302</v>
      </c>
      <c r="K9117">
        <v>500</v>
      </c>
      <c r="L9117">
        <v>6.4786999999999999</v>
      </c>
      <c r="M9117">
        <v>3239.35</v>
      </c>
      <c r="N9117">
        <v>1</v>
      </c>
      <c r="O9117" s="1">
        <v>44410.621035763892</v>
      </c>
    </row>
    <row r="9118" spans="2:15" x14ac:dyDescent="0.25">
      <c r="B9118" t="s">
        <v>5307</v>
      </c>
      <c r="C9118" t="str">
        <f t="shared" si="284"/>
        <v>magjimenez</v>
      </c>
      <c r="E9118" t="str">
        <f t="shared" si="285"/>
        <v/>
      </c>
      <c r="F9118" t="s">
        <v>5327</v>
      </c>
      <c r="G9118" t="s">
        <v>13538</v>
      </c>
      <c r="H9118" t="s">
        <v>13539</v>
      </c>
      <c r="I9118" s="1">
        <v>44389</v>
      </c>
      <c r="J9118" t="s">
        <v>4302</v>
      </c>
      <c r="K9118">
        <v>1500</v>
      </c>
      <c r="L9118">
        <v>6.4478</v>
      </c>
      <c r="M9118">
        <v>9671.7000000000007</v>
      </c>
      <c r="N9118">
        <v>1</v>
      </c>
      <c r="O9118" s="1">
        <v>44396.406818321761</v>
      </c>
    </row>
    <row r="9119" spans="2:15" x14ac:dyDescent="0.25">
      <c r="B9119" t="s">
        <v>4387</v>
      </c>
      <c r="C9119" t="str">
        <f t="shared" si="284"/>
        <v>bjvillamer</v>
      </c>
      <c r="E9119" t="str">
        <f t="shared" si="285"/>
        <v/>
      </c>
      <c r="F9119" t="s">
        <v>5327</v>
      </c>
      <c r="G9119" t="s">
        <v>13540</v>
      </c>
      <c r="H9119" t="s">
        <v>13541</v>
      </c>
      <c r="I9119" s="1">
        <v>44388</v>
      </c>
      <c r="J9119" t="s">
        <v>4302</v>
      </c>
      <c r="K9119">
        <v>1000</v>
      </c>
      <c r="L9119">
        <v>6.4200999999999997</v>
      </c>
      <c r="M9119">
        <v>6420.0999999999995</v>
      </c>
      <c r="N9119">
        <v>1</v>
      </c>
      <c r="O9119" s="1">
        <v>44391.485786956022</v>
      </c>
    </row>
    <row r="9120" spans="2:15" x14ac:dyDescent="0.25">
      <c r="B9120" t="s">
        <v>4387</v>
      </c>
      <c r="C9120" t="str">
        <f t="shared" si="284"/>
        <v>bjvillamer</v>
      </c>
      <c r="E9120" t="str">
        <f t="shared" si="285"/>
        <v/>
      </c>
      <c r="F9120" t="s">
        <v>5327</v>
      </c>
      <c r="G9120" t="s">
        <v>13542</v>
      </c>
      <c r="H9120" t="s">
        <v>13543</v>
      </c>
      <c r="I9120" s="1">
        <v>44403</v>
      </c>
      <c r="J9120" t="s">
        <v>4302</v>
      </c>
      <c r="K9120">
        <v>141</v>
      </c>
      <c r="L9120">
        <v>6.4660000000000002</v>
      </c>
      <c r="M9120">
        <v>911.70600000000002</v>
      </c>
      <c r="N9120">
        <v>1</v>
      </c>
      <c r="O9120" s="1">
        <v>44410.622562337965</v>
      </c>
    </row>
    <row r="9121" spans="2:15" x14ac:dyDescent="0.25">
      <c r="B9121" t="s">
        <v>5307</v>
      </c>
      <c r="C9121" t="str">
        <f t="shared" si="284"/>
        <v>magjimenez</v>
      </c>
      <c r="E9121" t="str">
        <f t="shared" si="285"/>
        <v/>
      </c>
      <c r="F9121" t="s">
        <v>5327</v>
      </c>
      <c r="G9121" t="s">
        <v>5344</v>
      </c>
      <c r="H9121" t="s">
        <v>5345</v>
      </c>
      <c r="I9121" s="1">
        <v>44381</v>
      </c>
      <c r="J9121" t="s">
        <v>4302</v>
      </c>
      <c r="K9121">
        <v>1000</v>
      </c>
      <c r="L9121">
        <v>6.3103999999999996</v>
      </c>
      <c r="M9121">
        <v>6310.4</v>
      </c>
      <c r="N9121">
        <v>1</v>
      </c>
      <c r="O9121" s="1">
        <v>44391.482463842593</v>
      </c>
    </row>
    <row r="9122" spans="2:15" x14ac:dyDescent="0.25">
      <c r="B9122" t="s">
        <v>5307</v>
      </c>
      <c r="C9122" t="str">
        <f t="shared" si="284"/>
        <v>magjimenez</v>
      </c>
      <c r="E9122" t="str">
        <f t="shared" si="285"/>
        <v/>
      </c>
      <c r="F9122" t="s">
        <v>5327</v>
      </c>
      <c r="G9122" t="s">
        <v>13544</v>
      </c>
      <c r="H9122" t="s">
        <v>13545</v>
      </c>
      <c r="I9122" s="1">
        <v>44383</v>
      </c>
      <c r="J9122" t="s">
        <v>4302</v>
      </c>
      <c r="K9122">
        <v>750</v>
      </c>
      <c r="L9122">
        <v>6.3376000000000001</v>
      </c>
      <c r="M9122">
        <v>4753.2</v>
      </c>
      <c r="N9122">
        <v>1</v>
      </c>
      <c r="O9122" s="1">
        <v>44391.48490570602</v>
      </c>
    </row>
    <row r="9123" spans="2:15" x14ac:dyDescent="0.25">
      <c r="B9123" t="s">
        <v>5307</v>
      </c>
      <c r="C9123" t="str">
        <f t="shared" si="284"/>
        <v>magjimenez</v>
      </c>
      <c r="E9123" t="str">
        <f t="shared" si="285"/>
        <v/>
      </c>
      <c r="F9123" t="s">
        <v>5347</v>
      </c>
      <c r="G9123" t="s">
        <v>13546</v>
      </c>
      <c r="H9123" t="s">
        <v>13547</v>
      </c>
      <c r="I9123" s="1">
        <v>44408</v>
      </c>
      <c r="J9123" t="s">
        <v>4302</v>
      </c>
      <c r="K9123">
        <v>1500</v>
      </c>
      <c r="L9123">
        <v>6.4786999999999999</v>
      </c>
      <c r="M9123">
        <v>9718.0499999999993</v>
      </c>
      <c r="N9123">
        <v>1</v>
      </c>
      <c r="O9123" s="1">
        <v>44410.621071828704</v>
      </c>
    </row>
    <row r="9124" spans="2:15" x14ac:dyDescent="0.25">
      <c r="B9124" t="s">
        <v>5346</v>
      </c>
      <c r="C9124" t="str">
        <f t="shared" si="284"/>
        <v>sldlebrilla</v>
      </c>
      <c r="E9124" t="str">
        <f t="shared" si="285"/>
        <v/>
      </c>
      <c r="F9124" t="s">
        <v>5347</v>
      </c>
      <c r="G9124" t="s">
        <v>5350</v>
      </c>
      <c r="H9124" t="s">
        <v>5351</v>
      </c>
      <c r="I9124" s="1">
        <v>44392</v>
      </c>
      <c r="J9124" t="s">
        <v>4302</v>
      </c>
      <c r="K9124">
        <v>1500</v>
      </c>
      <c r="L9124">
        <v>6.4604999999999997</v>
      </c>
      <c r="M9124">
        <v>9690.75</v>
      </c>
      <c r="N9124">
        <v>1</v>
      </c>
      <c r="O9124" s="1">
        <v>44396.407419907409</v>
      </c>
    </row>
    <row r="9125" spans="2:15" x14ac:dyDescent="0.25">
      <c r="B9125" t="s">
        <v>5346</v>
      </c>
      <c r="C9125" t="str">
        <f t="shared" si="284"/>
        <v>sldlebrilla</v>
      </c>
      <c r="E9125" t="str">
        <f t="shared" si="285"/>
        <v/>
      </c>
      <c r="F9125" t="s">
        <v>5347</v>
      </c>
      <c r="G9125" t="s">
        <v>13548</v>
      </c>
      <c r="H9125" t="s">
        <v>13549</v>
      </c>
      <c r="I9125" s="1">
        <v>44403</v>
      </c>
      <c r="J9125" t="s">
        <v>4302</v>
      </c>
      <c r="K9125">
        <v>423</v>
      </c>
      <c r="L9125">
        <v>6.4660000000000002</v>
      </c>
      <c r="M9125">
        <v>2735.1179999999999</v>
      </c>
      <c r="N9125">
        <v>1</v>
      </c>
      <c r="O9125" s="1">
        <v>44410.62235539352</v>
      </c>
    </row>
    <row r="9126" spans="2:15" x14ac:dyDescent="0.25">
      <c r="B9126" t="s">
        <v>5346</v>
      </c>
      <c r="C9126" t="str">
        <f t="shared" si="284"/>
        <v>sldlebrilla</v>
      </c>
      <c r="E9126" t="str">
        <f t="shared" si="285"/>
        <v/>
      </c>
      <c r="F9126" t="s">
        <v>5347</v>
      </c>
      <c r="G9126" t="s">
        <v>5354</v>
      </c>
      <c r="H9126" t="s">
        <v>5355</v>
      </c>
      <c r="I9126" s="1">
        <v>44389</v>
      </c>
      <c r="J9126" t="s">
        <v>4302</v>
      </c>
      <c r="K9126">
        <v>1241</v>
      </c>
      <c r="L9126">
        <v>6.4478</v>
      </c>
      <c r="M9126">
        <v>8001.7197999999999</v>
      </c>
      <c r="N9126">
        <v>1</v>
      </c>
      <c r="O9126" s="1">
        <v>44396.406705092595</v>
      </c>
    </row>
    <row r="9127" spans="2:15" x14ac:dyDescent="0.25">
      <c r="B9127" t="s">
        <v>5307</v>
      </c>
      <c r="C9127" t="str">
        <f t="shared" si="284"/>
        <v>magjimenez</v>
      </c>
      <c r="E9127" t="str">
        <f t="shared" si="285"/>
        <v/>
      </c>
      <c r="F9127" t="s">
        <v>5347</v>
      </c>
      <c r="G9127" t="s">
        <v>13550</v>
      </c>
      <c r="H9127" t="s">
        <v>13551</v>
      </c>
      <c r="I9127" s="1">
        <v>44383</v>
      </c>
      <c r="J9127" t="s">
        <v>4302</v>
      </c>
      <c r="K9127">
        <v>500</v>
      </c>
      <c r="L9127">
        <v>6.3376000000000001</v>
      </c>
      <c r="M9127">
        <v>3168.8</v>
      </c>
      <c r="N9127">
        <v>1</v>
      </c>
      <c r="O9127" s="1">
        <v>44391.484978587963</v>
      </c>
    </row>
    <row r="9128" spans="2:15" x14ac:dyDescent="0.25">
      <c r="B9128" t="s">
        <v>5346</v>
      </c>
      <c r="C9128" t="str">
        <f t="shared" si="284"/>
        <v>sldlebrilla</v>
      </c>
      <c r="E9128" t="str">
        <f t="shared" si="285"/>
        <v/>
      </c>
      <c r="F9128" t="s">
        <v>5347</v>
      </c>
      <c r="G9128" t="s">
        <v>13552</v>
      </c>
      <c r="H9128" t="s">
        <v>13553</v>
      </c>
      <c r="I9128" s="1">
        <v>44379</v>
      </c>
      <c r="J9128" t="s">
        <v>4302</v>
      </c>
      <c r="K9128">
        <v>1233</v>
      </c>
      <c r="L9128">
        <v>6.3103999999999996</v>
      </c>
      <c r="M9128">
        <v>7780.7231999999995</v>
      </c>
      <c r="N9128">
        <v>1</v>
      </c>
      <c r="O9128" s="1">
        <v>44391.481429861109</v>
      </c>
    </row>
    <row r="9129" spans="2:15" x14ac:dyDescent="0.25">
      <c r="B9129" t="s">
        <v>5346</v>
      </c>
      <c r="C9129" t="str">
        <f t="shared" si="284"/>
        <v>sldlebrilla</v>
      </c>
      <c r="E9129" t="str">
        <f t="shared" si="285"/>
        <v/>
      </c>
      <c r="F9129" t="s">
        <v>5347</v>
      </c>
      <c r="G9129" t="s">
        <v>13552</v>
      </c>
      <c r="H9129" t="s">
        <v>13553</v>
      </c>
      <c r="I9129" s="1">
        <v>44407</v>
      </c>
      <c r="J9129" t="s">
        <v>4302</v>
      </c>
      <c r="K9129">
        <v>1233</v>
      </c>
      <c r="L9129">
        <v>6.4786999999999999</v>
      </c>
      <c r="M9129">
        <v>7988.2371000000003</v>
      </c>
      <c r="N9129">
        <v>1</v>
      </c>
      <c r="O9129" s="1">
        <v>44410.620825925929</v>
      </c>
    </row>
    <row r="9130" spans="2:15" x14ac:dyDescent="0.25">
      <c r="B9130" t="s">
        <v>5346</v>
      </c>
      <c r="C9130" t="str">
        <f t="shared" si="284"/>
        <v>sldlebrilla</v>
      </c>
      <c r="E9130" t="str">
        <f t="shared" si="285"/>
        <v/>
      </c>
      <c r="F9130" t="s">
        <v>5347</v>
      </c>
      <c r="G9130" t="s">
        <v>5356</v>
      </c>
      <c r="H9130" t="s">
        <v>5357</v>
      </c>
      <c r="I9130" s="1">
        <v>44384</v>
      </c>
      <c r="J9130" t="s">
        <v>4302</v>
      </c>
      <c r="K9130">
        <v>1011</v>
      </c>
      <c r="L9130">
        <v>6.3616000000000001</v>
      </c>
      <c r="M9130">
        <v>6431.5776000000005</v>
      </c>
      <c r="N9130">
        <v>1</v>
      </c>
      <c r="O9130" s="1">
        <v>44391.485302893518</v>
      </c>
    </row>
    <row r="9131" spans="2:15" x14ac:dyDescent="0.25">
      <c r="B9131" t="s">
        <v>5346</v>
      </c>
      <c r="C9131" t="str">
        <f t="shared" si="284"/>
        <v>sldlebrilla</v>
      </c>
      <c r="E9131" t="str">
        <f t="shared" si="285"/>
        <v/>
      </c>
      <c r="F9131" t="s">
        <v>5347</v>
      </c>
      <c r="G9131" t="s">
        <v>13554</v>
      </c>
      <c r="H9131" t="s">
        <v>13555</v>
      </c>
      <c r="I9131" s="1">
        <v>44399</v>
      </c>
      <c r="J9131" t="s">
        <v>4302</v>
      </c>
      <c r="K9131">
        <v>1000</v>
      </c>
      <c r="L9131">
        <v>6.4725000000000001</v>
      </c>
      <c r="M9131">
        <v>6472.5</v>
      </c>
      <c r="N9131">
        <v>1</v>
      </c>
      <c r="O9131" s="1">
        <v>44410.622175497687</v>
      </c>
    </row>
    <row r="9132" spans="2:15" x14ac:dyDescent="0.25">
      <c r="B9132" t="s">
        <v>5346</v>
      </c>
      <c r="C9132" t="str">
        <f t="shared" si="284"/>
        <v>sldlebrilla</v>
      </c>
      <c r="E9132" t="str">
        <f t="shared" si="285"/>
        <v/>
      </c>
      <c r="F9132" t="s">
        <v>5347</v>
      </c>
      <c r="G9132" t="s">
        <v>13556</v>
      </c>
      <c r="H9132" t="s">
        <v>13557</v>
      </c>
      <c r="I9132" s="1">
        <v>44397</v>
      </c>
      <c r="J9132" t="s">
        <v>4302</v>
      </c>
      <c r="K9132">
        <v>2000</v>
      </c>
      <c r="L9132">
        <v>6.4629000000000003</v>
      </c>
      <c r="M9132">
        <v>12925.800000000001</v>
      </c>
      <c r="N9132">
        <v>1</v>
      </c>
      <c r="O9132" s="1">
        <v>44403.615427037039</v>
      </c>
    </row>
    <row r="9133" spans="2:15" x14ac:dyDescent="0.25">
      <c r="B9133" t="s">
        <v>5346</v>
      </c>
      <c r="C9133" t="str">
        <f t="shared" si="284"/>
        <v>sldlebrilla</v>
      </c>
      <c r="E9133" t="str">
        <f t="shared" si="285"/>
        <v/>
      </c>
      <c r="F9133" t="s">
        <v>5347</v>
      </c>
      <c r="G9133" t="s">
        <v>13558</v>
      </c>
      <c r="H9133" t="s">
        <v>13559</v>
      </c>
      <c r="I9133" s="1">
        <v>44403</v>
      </c>
      <c r="J9133" t="s">
        <v>4302</v>
      </c>
      <c r="K9133">
        <v>866</v>
      </c>
      <c r="L9133">
        <v>6.4660000000000002</v>
      </c>
      <c r="M9133">
        <v>5599.5560000000005</v>
      </c>
      <c r="N9133">
        <v>1</v>
      </c>
      <c r="O9133" s="1">
        <v>44410.622396250001</v>
      </c>
    </row>
    <row r="9134" spans="2:15" x14ac:dyDescent="0.25">
      <c r="B9134" t="s">
        <v>5307</v>
      </c>
      <c r="C9134" t="str">
        <f t="shared" si="284"/>
        <v>magjimenez</v>
      </c>
      <c r="E9134" t="str">
        <f t="shared" si="285"/>
        <v/>
      </c>
      <c r="F9134" t="s">
        <v>5347</v>
      </c>
      <c r="G9134" t="s">
        <v>5358</v>
      </c>
      <c r="H9134" t="s">
        <v>5359</v>
      </c>
      <c r="I9134" s="1">
        <v>44396</v>
      </c>
      <c r="J9134" t="s">
        <v>4302</v>
      </c>
      <c r="K9134">
        <v>918</v>
      </c>
      <c r="L9134">
        <v>6.4629000000000003</v>
      </c>
      <c r="M9134">
        <v>5932.9422000000004</v>
      </c>
      <c r="N9134">
        <v>1</v>
      </c>
      <c r="O9134" s="1">
        <v>44403.615347291663</v>
      </c>
    </row>
    <row r="9135" spans="2:15" x14ac:dyDescent="0.25">
      <c r="B9135" t="s">
        <v>5307</v>
      </c>
      <c r="C9135" t="str">
        <f t="shared" si="284"/>
        <v>magjimenez</v>
      </c>
      <c r="E9135" t="str">
        <f t="shared" si="285"/>
        <v/>
      </c>
      <c r="F9135" t="s">
        <v>5347</v>
      </c>
      <c r="G9135" t="s">
        <v>5358</v>
      </c>
      <c r="H9135" t="s">
        <v>5359</v>
      </c>
      <c r="I9135" s="1">
        <v>44396</v>
      </c>
      <c r="J9135" t="s">
        <v>4302</v>
      </c>
      <c r="K9135">
        <v>582</v>
      </c>
      <c r="L9135">
        <v>6.4629000000000003</v>
      </c>
      <c r="M9135">
        <v>3761.4078000000004</v>
      </c>
      <c r="N9135">
        <v>1</v>
      </c>
      <c r="O9135" s="1">
        <v>44403.615341666664</v>
      </c>
    </row>
    <row r="9136" spans="2:15" x14ac:dyDescent="0.25">
      <c r="B9136" t="s">
        <v>5307</v>
      </c>
      <c r="C9136" t="str">
        <f t="shared" si="284"/>
        <v>magjimenez</v>
      </c>
      <c r="E9136" t="str">
        <f t="shared" si="285"/>
        <v/>
      </c>
      <c r="F9136" t="s">
        <v>5347</v>
      </c>
      <c r="G9136" t="s">
        <v>13560</v>
      </c>
      <c r="H9136" t="s">
        <v>13561</v>
      </c>
      <c r="I9136" s="1">
        <v>44407</v>
      </c>
      <c r="J9136" t="s">
        <v>4302</v>
      </c>
      <c r="K9136">
        <v>1700</v>
      </c>
      <c r="L9136">
        <v>6.4786999999999999</v>
      </c>
      <c r="M9136">
        <v>11013.789999999999</v>
      </c>
      <c r="N9136">
        <v>1</v>
      </c>
      <c r="O9136" s="1">
        <v>44410.620023611111</v>
      </c>
    </row>
    <row r="9137" spans="2:15" x14ac:dyDescent="0.25">
      <c r="B9137" t="s">
        <v>4387</v>
      </c>
      <c r="C9137" t="str">
        <f t="shared" si="284"/>
        <v>bjvillamer</v>
      </c>
      <c r="E9137" t="str">
        <f t="shared" si="285"/>
        <v/>
      </c>
      <c r="F9137" t="s">
        <v>5347</v>
      </c>
      <c r="G9137" t="s">
        <v>5364</v>
      </c>
      <c r="H9137" t="s">
        <v>5365</v>
      </c>
      <c r="I9137" s="1">
        <v>44382</v>
      </c>
      <c r="J9137" t="s">
        <v>4302</v>
      </c>
      <c r="K9137">
        <v>200</v>
      </c>
      <c r="L9137">
        <v>6.3315999999999999</v>
      </c>
      <c r="M9137">
        <v>1266.32</v>
      </c>
      <c r="N9137">
        <v>1</v>
      </c>
      <c r="O9137" s="1">
        <v>44391.484816238422</v>
      </c>
    </row>
    <row r="9138" spans="2:15" x14ac:dyDescent="0.25">
      <c r="B9138" t="s">
        <v>5346</v>
      </c>
      <c r="C9138" t="str">
        <f t="shared" si="284"/>
        <v>sldlebrilla</v>
      </c>
      <c r="E9138" t="str">
        <f t="shared" si="285"/>
        <v/>
      </c>
      <c r="F9138" t="s">
        <v>5347</v>
      </c>
      <c r="G9138" t="s">
        <v>13562</v>
      </c>
      <c r="H9138" t="s">
        <v>13563</v>
      </c>
      <c r="I9138" s="1">
        <v>44388</v>
      </c>
      <c r="J9138" t="s">
        <v>4302</v>
      </c>
      <c r="K9138">
        <v>2000</v>
      </c>
      <c r="L9138">
        <v>6.4200999999999997</v>
      </c>
      <c r="M9138">
        <v>12840.199999999999</v>
      </c>
      <c r="N9138">
        <v>1</v>
      </c>
      <c r="O9138" s="1">
        <v>44391.486296296294</v>
      </c>
    </row>
    <row r="9139" spans="2:15" x14ac:dyDescent="0.25">
      <c r="B9139" t="s">
        <v>5346</v>
      </c>
      <c r="C9139" t="str">
        <f t="shared" si="284"/>
        <v>sldlebrilla</v>
      </c>
      <c r="E9139" t="str">
        <f t="shared" si="285"/>
        <v/>
      </c>
      <c r="F9139" t="s">
        <v>5347</v>
      </c>
      <c r="G9139" t="s">
        <v>5366</v>
      </c>
      <c r="H9139" t="s">
        <v>5367</v>
      </c>
      <c r="I9139" s="1">
        <v>44388</v>
      </c>
      <c r="J9139" t="s">
        <v>4302</v>
      </c>
      <c r="K9139">
        <v>950</v>
      </c>
      <c r="L9139">
        <v>6.4200999999999997</v>
      </c>
      <c r="M9139">
        <v>6099.0949999999993</v>
      </c>
      <c r="N9139">
        <v>1</v>
      </c>
      <c r="O9139" s="1">
        <v>44391.485862615744</v>
      </c>
    </row>
    <row r="9140" spans="2:15" x14ac:dyDescent="0.25">
      <c r="B9140" t="s">
        <v>5346</v>
      </c>
      <c r="C9140" t="str">
        <f t="shared" si="284"/>
        <v>sldlebrilla</v>
      </c>
      <c r="E9140" t="str">
        <f t="shared" si="285"/>
        <v/>
      </c>
      <c r="F9140" t="s">
        <v>5347</v>
      </c>
      <c r="G9140" t="s">
        <v>13564</v>
      </c>
      <c r="H9140" t="s">
        <v>13565</v>
      </c>
      <c r="I9140" s="1">
        <v>44403</v>
      </c>
      <c r="J9140" t="s">
        <v>4302</v>
      </c>
      <c r="K9140">
        <v>211</v>
      </c>
      <c r="L9140">
        <v>6.4660000000000002</v>
      </c>
      <c r="M9140">
        <v>1364.326</v>
      </c>
      <c r="N9140">
        <v>1</v>
      </c>
      <c r="O9140" s="1">
        <v>44410.622443703702</v>
      </c>
    </row>
    <row r="9141" spans="2:15" x14ac:dyDescent="0.25">
      <c r="B9141" t="s">
        <v>4387</v>
      </c>
      <c r="C9141" t="str">
        <f t="shared" si="284"/>
        <v>bjvillamer</v>
      </c>
      <c r="E9141" t="str">
        <f t="shared" si="285"/>
        <v/>
      </c>
      <c r="F9141" t="s">
        <v>5368</v>
      </c>
      <c r="G9141" t="s">
        <v>13566</v>
      </c>
      <c r="H9141" t="s">
        <v>13567</v>
      </c>
      <c r="I9141" s="1">
        <v>44389</v>
      </c>
      <c r="J9141" t="s">
        <v>4302</v>
      </c>
      <c r="K9141">
        <v>278</v>
      </c>
      <c r="L9141">
        <v>6.4478</v>
      </c>
      <c r="M9141">
        <v>1792.4884</v>
      </c>
      <c r="N9141">
        <v>1</v>
      </c>
      <c r="O9141" s="1">
        <v>44396.407253356483</v>
      </c>
    </row>
    <row r="9142" spans="2:15" x14ac:dyDescent="0.25">
      <c r="B9142" t="s">
        <v>4298</v>
      </c>
      <c r="C9142" t="str">
        <f t="shared" si="284"/>
        <v>jmconstantino</v>
      </c>
      <c r="E9142" t="str">
        <f t="shared" si="285"/>
        <v/>
      </c>
      <c r="F9142" t="s">
        <v>5368</v>
      </c>
      <c r="G9142" t="s">
        <v>13568</v>
      </c>
      <c r="H9142" t="s">
        <v>13569</v>
      </c>
      <c r="I9142" s="1">
        <v>44389</v>
      </c>
      <c r="J9142" t="s">
        <v>4302</v>
      </c>
      <c r="K9142">
        <v>365</v>
      </c>
      <c r="L9142">
        <v>6.4478</v>
      </c>
      <c r="M9142">
        <v>2353.4470000000001</v>
      </c>
      <c r="N9142">
        <v>1</v>
      </c>
      <c r="O9142" s="1">
        <v>44396.444857523151</v>
      </c>
    </row>
    <row r="9143" spans="2:15" x14ac:dyDescent="0.25">
      <c r="B9143" t="s">
        <v>5307</v>
      </c>
      <c r="C9143" t="str">
        <f t="shared" si="284"/>
        <v>magjimenez</v>
      </c>
      <c r="E9143" t="str">
        <f t="shared" si="285"/>
        <v/>
      </c>
      <c r="F9143" t="s">
        <v>5368</v>
      </c>
      <c r="G9143" t="s">
        <v>5371</v>
      </c>
      <c r="H9143" t="s">
        <v>5372</v>
      </c>
      <c r="I9143" s="1">
        <v>44389</v>
      </c>
      <c r="J9143" t="s">
        <v>4302</v>
      </c>
      <c r="K9143">
        <v>579</v>
      </c>
      <c r="L9143">
        <v>6.4478</v>
      </c>
      <c r="M9143">
        <v>3733.2761999999998</v>
      </c>
      <c r="N9143">
        <v>1</v>
      </c>
      <c r="O9143" s="1">
        <v>44396.40695462963</v>
      </c>
    </row>
    <row r="9144" spans="2:15" x14ac:dyDescent="0.25">
      <c r="B9144" t="s">
        <v>5307</v>
      </c>
      <c r="C9144" t="str">
        <f t="shared" si="284"/>
        <v>magjimenez</v>
      </c>
      <c r="E9144" t="str">
        <f t="shared" si="285"/>
        <v/>
      </c>
      <c r="F9144" t="s">
        <v>5368</v>
      </c>
      <c r="G9144" t="s">
        <v>5371</v>
      </c>
      <c r="H9144" t="s">
        <v>5372</v>
      </c>
      <c r="I9144" s="1">
        <v>44389</v>
      </c>
      <c r="J9144" t="s">
        <v>4302</v>
      </c>
      <c r="K9144">
        <v>1145</v>
      </c>
      <c r="L9144">
        <v>6.4478</v>
      </c>
      <c r="M9144">
        <v>7382.7309999999998</v>
      </c>
      <c r="N9144">
        <v>1</v>
      </c>
      <c r="O9144" s="1">
        <v>44396.40695138889</v>
      </c>
    </row>
    <row r="9145" spans="2:15" x14ac:dyDescent="0.25">
      <c r="B9145" t="s">
        <v>5307</v>
      </c>
      <c r="C9145" t="str">
        <f t="shared" si="284"/>
        <v>magjimenez</v>
      </c>
      <c r="E9145" t="str">
        <f t="shared" si="285"/>
        <v/>
      </c>
      <c r="F9145" t="s">
        <v>5368</v>
      </c>
      <c r="G9145" t="s">
        <v>13570</v>
      </c>
      <c r="H9145" t="s">
        <v>13571</v>
      </c>
      <c r="I9145" s="1">
        <v>44391</v>
      </c>
      <c r="J9145" t="s">
        <v>4302</v>
      </c>
      <c r="K9145">
        <v>500</v>
      </c>
      <c r="L9145">
        <v>6.4561000000000002</v>
      </c>
      <c r="M9145">
        <v>3228.05</v>
      </c>
      <c r="N9145">
        <v>1</v>
      </c>
      <c r="O9145" s="1">
        <v>44396.407293055556</v>
      </c>
    </row>
    <row r="9146" spans="2:15" x14ac:dyDescent="0.25">
      <c r="B9146" t="s">
        <v>4387</v>
      </c>
      <c r="C9146" t="str">
        <f t="shared" si="284"/>
        <v>bjvillamer</v>
      </c>
      <c r="E9146" t="str">
        <f t="shared" si="285"/>
        <v/>
      </c>
      <c r="F9146" t="s">
        <v>5368</v>
      </c>
      <c r="G9146" t="s">
        <v>13572</v>
      </c>
      <c r="H9146" t="s">
        <v>13573</v>
      </c>
      <c r="I9146" s="1">
        <v>44403</v>
      </c>
      <c r="J9146" t="s">
        <v>4302</v>
      </c>
      <c r="K9146">
        <v>1413</v>
      </c>
      <c r="L9146">
        <v>6.4660000000000002</v>
      </c>
      <c r="M9146">
        <v>9136.4580000000005</v>
      </c>
      <c r="N9146">
        <v>1</v>
      </c>
      <c r="O9146" s="1">
        <v>44410.622599537041</v>
      </c>
    </row>
    <row r="9147" spans="2:15" x14ac:dyDescent="0.25">
      <c r="B9147" t="s">
        <v>4387</v>
      </c>
      <c r="C9147" t="str">
        <f t="shared" si="284"/>
        <v>bjvillamer</v>
      </c>
      <c r="E9147" t="str">
        <f t="shared" si="285"/>
        <v/>
      </c>
      <c r="F9147" t="s">
        <v>5368</v>
      </c>
      <c r="G9147" t="s">
        <v>13574</v>
      </c>
      <c r="H9147" t="s">
        <v>13575</v>
      </c>
      <c r="I9147" s="1">
        <v>44382</v>
      </c>
      <c r="J9147" t="s">
        <v>4302</v>
      </c>
      <c r="K9147">
        <v>500</v>
      </c>
      <c r="L9147">
        <v>6.3315999999999999</v>
      </c>
      <c r="M9147">
        <v>3165.7999999999997</v>
      </c>
      <c r="N9147">
        <v>1</v>
      </c>
      <c r="O9147" s="1">
        <v>44391.484607407408</v>
      </c>
    </row>
    <row r="9148" spans="2:15" x14ac:dyDescent="0.25">
      <c r="B9148" t="s">
        <v>4387</v>
      </c>
      <c r="C9148" t="str">
        <f t="shared" si="284"/>
        <v>bjvillamer</v>
      </c>
      <c r="E9148" t="str">
        <f t="shared" si="285"/>
        <v/>
      </c>
      <c r="F9148" t="s">
        <v>5368</v>
      </c>
      <c r="G9148" t="s">
        <v>13576</v>
      </c>
      <c r="H9148" t="s">
        <v>13577</v>
      </c>
      <c r="I9148" s="1">
        <v>44382</v>
      </c>
      <c r="J9148" t="s">
        <v>4302</v>
      </c>
      <c r="K9148">
        <v>1440</v>
      </c>
      <c r="L9148">
        <v>6.3315999999999999</v>
      </c>
      <c r="M9148">
        <v>9117.503999999999</v>
      </c>
      <c r="N9148">
        <v>1</v>
      </c>
      <c r="O9148" s="1">
        <v>44391.48456261574</v>
      </c>
    </row>
    <row r="9149" spans="2:15" x14ac:dyDescent="0.25">
      <c r="B9149" t="s">
        <v>5307</v>
      </c>
      <c r="C9149" t="str">
        <f t="shared" si="284"/>
        <v>magjimenez</v>
      </c>
      <c r="E9149" t="str">
        <f t="shared" si="285"/>
        <v/>
      </c>
      <c r="F9149" t="s">
        <v>5368</v>
      </c>
      <c r="G9149" t="s">
        <v>5373</v>
      </c>
      <c r="H9149" t="s">
        <v>5374</v>
      </c>
      <c r="I9149" s="1">
        <v>44389</v>
      </c>
      <c r="J9149" t="s">
        <v>4302</v>
      </c>
      <c r="K9149">
        <v>439</v>
      </c>
      <c r="L9149">
        <v>6.4478</v>
      </c>
      <c r="M9149">
        <v>2830.5841999999998</v>
      </c>
      <c r="N9149">
        <v>1</v>
      </c>
      <c r="O9149" s="1">
        <v>44396.406996597223</v>
      </c>
    </row>
    <row r="9150" spans="2:15" x14ac:dyDescent="0.25">
      <c r="B9150" t="s">
        <v>5307</v>
      </c>
      <c r="C9150" t="str">
        <f t="shared" si="284"/>
        <v>magjimenez</v>
      </c>
      <c r="E9150" t="str">
        <f t="shared" si="285"/>
        <v/>
      </c>
      <c r="F9150" t="s">
        <v>5368</v>
      </c>
      <c r="G9150" t="s">
        <v>13578</v>
      </c>
      <c r="H9150" t="s">
        <v>13579</v>
      </c>
      <c r="I9150" s="1">
        <v>44389</v>
      </c>
      <c r="J9150" t="s">
        <v>4302</v>
      </c>
      <c r="K9150">
        <v>439</v>
      </c>
      <c r="L9150">
        <v>6.4478</v>
      </c>
      <c r="M9150">
        <v>2830.5841999999998</v>
      </c>
      <c r="N9150">
        <v>1</v>
      </c>
      <c r="O9150" s="1">
        <v>44396.407030740738</v>
      </c>
    </row>
    <row r="9151" spans="2:15" x14ac:dyDescent="0.25">
      <c r="B9151" t="s">
        <v>5346</v>
      </c>
      <c r="C9151" t="str">
        <f t="shared" si="284"/>
        <v>sldlebrilla</v>
      </c>
      <c r="E9151" t="str">
        <f t="shared" si="285"/>
        <v/>
      </c>
      <c r="F9151" t="s">
        <v>5368</v>
      </c>
      <c r="G9151" t="s">
        <v>5375</v>
      </c>
      <c r="H9151" t="s">
        <v>5376</v>
      </c>
      <c r="I9151" s="1">
        <v>44382</v>
      </c>
      <c r="J9151" t="s">
        <v>4302</v>
      </c>
      <c r="K9151">
        <v>1700</v>
      </c>
      <c r="L9151">
        <v>6.3315999999999999</v>
      </c>
      <c r="M9151">
        <v>10763.72</v>
      </c>
      <c r="N9151">
        <v>1</v>
      </c>
      <c r="O9151" s="1">
        <v>44391.48327503472</v>
      </c>
    </row>
    <row r="9152" spans="2:15" x14ac:dyDescent="0.25">
      <c r="B9152" t="s">
        <v>5307</v>
      </c>
      <c r="C9152" t="str">
        <f t="shared" si="284"/>
        <v>magjimenez</v>
      </c>
      <c r="E9152" t="str">
        <f t="shared" si="285"/>
        <v/>
      </c>
      <c r="F9152" t="s">
        <v>5368</v>
      </c>
      <c r="G9152" t="s">
        <v>13580</v>
      </c>
      <c r="H9152" t="s">
        <v>13581</v>
      </c>
      <c r="I9152" s="1">
        <v>44384</v>
      </c>
      <c r="J9152" t="s">
        <v>4302</v>
      </c>
      <c r="K9152">
        <v>300</v>
      </c>
      <c r="L9152">
        <v>6.3616000000000001</v>
      </c>
      <c r="M9152">
        <v>1908.48</v>
      </c>
      <c r="N9152">
        <v>1</v>
      </c>
      <c r="O9152" s="1">
        <v>44391.485258564811</v>
      </c>
    </row>
    <row r="9153" spans="2:15" x14ac:dyDescent="0.25">
      <c r="B9153" t="s">
        <v>5307</v>
      </c>
      <c r="C9153" t="str">
        <f t="shared" si="284"/>
        <v>magjimenez</v>
      </c>
      <c r="E9153" t="str">
        <f t="shared" si="285"/>
        <v/>
      </c>
      <c r="F9153" t="s">
        <v>5368</v>
      </c>
      <c r="G9153" t="s">
        <v>13582</v>
      </c>
      <c r="H9153" t="s">
        <v>13583</v>
      </c>
      <c r="I9153" s="1">
        <v>44389</v>
      </c>
      <c r="J9153" t="s">
        <v>4302</v>
      </c>
      <c r="K9153">
        <v>439</v>
      </c>
      <c r="L9153">
        <v>6.4478</v>
      </c>
      <c r="M9153">
        <v>2830.5841999999998</v>
      </c>
      <c r="N9153">
        <v>1</v>
      </c>
      <c r="O9153" s="1">
        <v>44396.407079699071</v>
      </c>
    </row>
    <row r="9154" spans="2:15" x14ac:dyDescent="0.25">
      <c r="B9154" t="s">
        <v>4387</v>
      </c>
      <c r="C9154" t="str">
        <f t="shared" si="284"/>
        <v>bjvillamer</v>
      </c>
      <c r="E9154" t="str">
        <f t="shared" si="285"/>
        <v/>
      </c>
      <c r="F9154" t="s">
        <v>5368</v>
      </c>
      <c r="G9154" t="s">
        <v>13584</v>
      </c>
      <c r="H9154" t="s">
        <v>13585</v>
      </c>
      <c r="I9154" s="1">
        <v>44406</v>
      </c>
      <c r="J9154" t="s">
        <v>4302</v>
      </c>
      <c r="K9154">
        <v>1000</v>
      </c>
      <c r="L9154">
        <v>6.4774000000000003</v>
      </c>
      <c r="M9154">
        <v>6477.4000000000005</v>
      </c>
      <c r="N9154">
        <v>1</v>
      </c>
      <c r="O9154" s="1">
        <v>44410.61970354167</v>
      </c>
    </row>
    <row r="9155" spans="2:15" x14ac:dyDescent="0.25">
      <c r="B9155" t="s">
        <v>5307</v>
      </c>
      <c r="C9155" t="str">
        <f t="shared" ref="C9155:C9158" si="286">MID(B9155,FIND("(",B9155)+1,FIND(")",B9155,FIND("(",B9155)+1) - FIND("(",B9155)-1)</f>
        <v>magjimenez</v>
      </c>
      <c r="E9155" t="str">
        <f t="shared" ref="E9155:E9158" si="287">IFERROR(MID(D9155,FIND("(",D9155)+1,FIND(")",D9155,FIND("(",D9155)+1) - FIND("(",D9155)-1),"")</f>
        <v/>
      </c>
      <c r="F9155" t="s">
        <v>5368</v>
      </c>
      <c r="G9155" t="s">
        <v>5377</v>
      </c>
      <c r="H9155" t="s">
        <v>5378</v>
      </c>
      <c r="I9155" s="1">
        <v>44379</v>
      </c>
      <c r="J9155" t="s">
        <v>4302</v>
      </c>
      <c r="K9155">
        <v>1000</v>
      </c>
      <c r="L9155">
        <v>6.3103999999999996</v>
      </c>
      <c r="M9155">
        <v>6310.4</v>
      </c>
      <c r="N9155">
        <v>1</v>
      </c>
      <c r="O9155" s="1">
        <v>44391.48176574074</v>
      </c>
    </row>
    <row r="9156" spans="2:15" x14ac:dyDescent="0.25">
      <c r="B9156" t="s">
        <v>5346</v>
      </c>
      <c r="C9156" t="str">
        <f t="shared" si="286"/>
        <v>sldlebrilla</v>
      </c>
      <c r="E9156" t="str">
        <f t="shared" si="287"/>
        <v/>
      </c>
      <c r="F9156" t="s">
        <v>5368</v>
      </c>
      <c r="G9156" t="s">
        <v>13586</v>
      </c>
      <c r="H9156" t="s">
        <v>13587</v>
      </c>
      <c r="I9156" s="1">
        <v>44403</v>
      </c>
      <c r="J9156" t="s">
        <v>4302</v>
      </c>
      <c r="K9156">
        <v>1413</v>
      </c>
      <c r="L9156">
        <v>6.4660000000000002</v>
      </c>
      <c r="M9156">
        <v>9136.4580000000005</v>
      </c>
      <c r="N9156">
        <v>1</v>
      </c>
      <c r="O9156" s="1">
        <v>44410.622481134262</v>
      </c>
    </row>
    <row r="9157" spans="2:15" x14ac:dyDescent="0.25">
      <c r="B9157" t="s">
        <v>4329</v>
      </c>
      <c r="C9157" t="str">
        <f t="shared" si="286"/>
        <v>racuntapay</v>
      </c>
      <c r="E9157" t="str">
        <f t="shared" si="287"/>
        <v/>
      </c>
      <c r="F9157" t="s">
        <v>5368</v>
      </c>
      <c r="G9157" t="s">
        <v>5381</v>
      </c>
      <c r="H9157" t="s">
        <v>5382</v>
      </c>
      <c r="I9157" s="1">
        <v>44386</v>
      </c>
      <c r="J9157" t="s">
        <v>4302</v>
      </c>
      <c r="K9157">
        <v>1000</v>
      </c>
      <c r="L9157">
        <v>6.4200999999999997</v>
      </c>
      <c r="M9157">
        <v>6420.0999999999995</v>
      </c>
      <c r="N9157">
        <v>1</v>
      </c>
      <c r="O9157" s="1">
        <v>44391.485675578704</v>
      </c>
    </row>
    <row r="9158" spans="2:15" x14ac:dyDescent="0.25">
      <c r="B9158" t="s">
        <v>5307</v>
      </c>
      <c r="C9158" t="str">
        <f t="shared" si="286"/>
        <v>magjimenez</v>
      </c>
      <c r="E9158" t="str">
        <f t="shared" si="287"/>
        <v/>
      </c>
      <c r="F9158" t="s">
        <v>5368</v>
      </c>
      <c r="G9158" t="s">
        <v>13588</v>
      </c>
      <c r="H9158" t="s">
        <v>13589</v>
      </c>
      <c r="I9158" s="1">
        <v>44407</v>
      </c>
      <c r="J9158" t="s">
        <v>4302</v>
      </c>
      <c r="K9158">
        <v>811</v>
      </c>
      <c r="L9158">
        <v>6.4786999999999999</v>
      </c>
      <c r="M9158">
        <v>5254.2257</v>
      </c>
      <c r="N9158">
        <v>1</v>
      </c>
      <c r="O9158" s="1">
        <v>44410.620082060188</v>
      </c>
    </row>
    <row r="9159" spans="2:15" x14ac:dyDescent="0.25">
      <c r="C9159" t="s">
        <v>13592</v>
      </c>
    </row>
  </sheetData>
  <autoFilter ref="B1:O9158" xr:uid="{DF38D49F-2AE7-499D-8BF5-64B36994FE67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D9D41-4D43-4760-AF49-7436D8687E19}">
  <dimension ref="A1:M9159"/>
  <sheetViews>
    <sheetView tabSelected="1" topLeftCell="K1" workbookViewId="0">
      <selection activeCell="M4" sqref="M4:M9158"/>
    </sheetView>
  </sheetViews>
  <sheetFormatPr defaultRowHeight="15" x14ac:dyDescent="0.25"/>
  <cols>
    <col min="1" max="1" width="15" bestFit="1" customWidth="1"/>
    <col min="2" max="2" width="13.7109375" bestFit="1" customWidth="1"/>
    <col min="3" max="3" width="24.42578125" bestFit="1" customWidth="1"/>
    <col min="4" max="4" width="20.28515625" bestFit="1" customWidth="1"/>
    <col min="5" max="5" width="47" bestFit="1" customWidth="1"/>
    <col min="6" max="6" width="10.7109375" style="1" bestFit="1" customWidth="1"/>
    <col min="7" max="7" width="8.5703125" bestFit="1" customWidth="1"/>
    <col min="8" max="8" width="12.7109375" bestFit="1" customWidth="1"/>
    <col min="9" max="9" width="21.85546875" bestFit="1" customWidth="1"/>
    <col min="10" max="10" width="12.7109375" bestFit="1" customWidth="1"/>
    <col min="11" max="11" width="11.5703125" bestFit="1" customWidth="1"/>
    <col min="12" max="12" width="14.85546875" style="1" bestFit="1" customWidth="1"/>
    <col min="13" max="13" width="174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2" t="str">
        <f>A1&amp;","&amp;B1&amp;","&amp;C1&amp;","&amp;D1&amp;","&amp;E1&amp;","&amp;F1&amp;","&amp;G1&amp;","&amp;H1&amp;","&amp;I1&amp;","&amp;J1&amp;","&amp;K1&amp;","&amp;L1</f>
        <v>credit_to,credit_to2,campaign_code,account_number,account_name,date_paid,currency,amount_paid,foreign_exchange_rate,converted,audited_tag,auditor_modify</v>
      </c>
    </row>
    <row r="2" spans="1:13" x14ac:dyDescent="0.25">
      <c r="A2" t="s">
        <v>13595</v>
      </c>
      <c r="B2" t="s">
        <v>13596</v>
      </c>
      <c r="C2" t="s">
        <v>13</v>
      </c>
      <c r="D2" t="s">
        <v>14</v>
      </c>
      <c r="E2" t="s">
        <v>15</v>
      </c>
      <c r="F2" s="1">
        <v>44409</v>
      </c>
      <c r="G2" t="s">
        <v>16</v>
      </c>
      <c r="H2">
        <v>500</v>
      </c>
      <c r="I2">
        <v>13.7067</v>
      </c>
      <c r="J2">
        <v>6853.3499999999995</v>
      </c>
      <c r="K2">
        <v>1</v>
      </c>
      <c r="L2" s="1">
        <v>44427.370303275464</v>
      </c>
      <c r="M2" t="str">
        <f>"select '"&amp;A2&amp;"' as credit_to,'"&amp;B2&amp;"' as credit_to2,'"&amp;C2&amp;"' as campaign_code,'"&amp;D2&amp;"' as account_number,'"&amp;E2&amp;"' as account_name,cast('"&amp;TEXT(F2,"yyyy-mm-dd")&amp;"' as datetime) as date_paid,'"&amp;G2&amp;"' as currency, cast("&amp;H2&amp;" as decimal(18,6)) as amount_paid, cast("&amp;I2&amp;" as decimal(18,6)) as foreign_exchange_rate, cast("&amp;J2&amp;" as decimal(18,2)) as converted,"&amp;K2&amp;" as audited_tag,cast('"&amp;TEXT(L2,"yyyy-mm-dd")&amp;"' as datetime) as auditor_modify"</f>
        <v>select 'rcabincal' as credit_to,'' as credit_to2,'ADCB' as campaign_code,'00713494P016002' as account_number,'RHEINA KASAN ALIM' as account_name,cast('2021-08-01' as datetime) as date_paid,'AED' as currency, cast(500 as decimal(18,6)) as amount_paid, cast(13.7067 as decimal(18,6)) as foreign_exchange_rate, cast(6853.35 as decimal(18,2)) as converted,1 as audited_tag,cast('2021-08-19' as datetime) as auditor_modify</v>
      </c>
    </row>
    <row r="3" spans="1:13" x14ac:dyDescent="0.25">
      <c r="A3" t="s">
        <v>13595</v>
      </c>
      <c r="B3" t="s">
        <v>13596</v>
      </c>
      <c r="C3" t="s">
        <v>13</v>
      </c>
      <c r="D3" t="s">
        <v>17</v>
      </c>
      <c r="E3" t="s">
        <v>18</v>
      </c>
      <c r="F3" s="1">
        <v>44410</v>
      </c>
      <c r="G3" t="s">
        <v>16</v>
      </c>
      <c r="H3">
        <v>1500</v>
      </c>
      <c r="I3">
        <v>13.6751</v>
      </c>
      <c r="J3">
        <v>20512.650000000001</v>
      </c>
      <c r="K3">
        <v>1</v>
      </c>
      <c r="L3" s="1">
        <v>44427.370407986113</v>
      </c>
      <c r="M3" t="str">
        <f>"union all select '"&amp;A3&amp;"','"&amp;B3&amp;"','"&amp;C3&amp;"','"&amp;D3&amp;"','"&amp;E3&amp;"',cast('"&amp;TEXT(F3,"yyyy-mm-dd")&amp;"' as datetime),'"&amp;G3&amp;"', cast("&amp;H3&amp;" as decimal(18,2)),cast("&amp;I3&amp;" as decimal(18,6)), cast("&amp;J3&amp;" as decimal(18,2)),"&amp;K3&amp;",cast('"&amp;TEXT(L3,"yyyy-mm-dd")&amp;"' as datetime)"</f>
        <v>union all select 'rcabincal','','ADCB','00884894P001002','EVELYN MISLOS AUSTRIA',cast('2021-08-02' as datetime),'AED', cast(1500 as decimal(18,2)),cast(13.6751 as decimal(18,6)), cast(20512.65 as decimal(18,2)),1,cast('2021-08-19' as datetime)</v>
      </c>
    </row>
    <row r="4" spans="1:13" x14ac:dyDescent="0.25">
      <c r="A4" t="s">
        <v>13595</v>
      </c>
      <c r="B4" t="s">
        <v>13596</v>
      </c>
      <c r="C4" t="s">
        <v>13</v>
      </c>
      <c r="D4" t="s">
        <v>19</v>
      </c>
      <c r="E4" t="s">
        <v>20</v>
      </c>
      <c r="F4" s="1">
        <v>44413</v>
      </c>
      <c r="G4" t="s">
        <v>16</v>
      </c>
      <c r="H4">
        <v>500</v>
      </c>
      <c r="I4">
        <v>13.5373</v>
      </c>
      <c r="J4">
        <v>6768.65</v>
      </c>
      <c r="K4">
        <v>1</v>
      </c>
      <c r="L4" s="1">
        <v>44427.370334791667</v>
      </c>
      <c r="M4" t="str">
        <f t="shared" ref="M4:M67" si="0">"union all select '"&amp;A4&amp;"','"&amp;B4&amp;"','"&amp;C4&amp;"','"&amp;D4&amp;"','"&amp;E4&amp;"',cast('"&amp;TEXT(F4,"yyyy-mm-dd")&amp;"' as datetime),'"&amp;G4&amp;"', cast("&amp;H4&amp;" as decimal(18,2)),cast("&amp;I4&amp;" as decimal(18,6)), cast("&amp;J4&amp;" as decimal(18,2)),"&amp;K4&amp;",cast('"&amp;TEXT(L4,"yyyy-mm-dd")&amp;"' as datetime)"</f>
        <v>union all select 'rcabincal','','ADCB','10155681S001001','GAL BRIX ARANO PRIMAYLON',cast('2021-08-05' as datetime),'AED', cast(500 as decimal(18,2)),cast(13.5373 as decimal(18,6)), cast(6768.65 as decimal(18,2)),1,cast('2021-08-19' as datetime)</v>
      </c>
    </row>
    <row r="5" spans="1:13" x14ac:dyDescent="0.25">
      <c r="A5" t="s">
        <v>13595</v>
      </c>
      <c r="B5" t="s">
        <v>13596</v>
      </c>
      <c r="C5" t="s">
        <v>13</v>
      </c>
      <c r="D5" t="s">
        <v>21</v>
      </c>
      <c r="E5" t="s">
        <v>22</v>
      </c>
      <c r="F5" s="1">
        <v>44412</v>
      </c>
      <c r="G5" t="s">
        <v>16</v>
      </c>
      <c r="H5">
        <v>350</v>
      </c>
      <c r="I5">
        <v>13.572100000000001</v>
      </c>
      <c r="J5">
        <v>4750.2350000000006</v>
      </c>
      <c r="K5">
        <v>1</v>
      </c>
      <c r="L5" s="1">
        <v>44427.370443287036</v>
      </c>
      <c r="M5" t="str">
        <f t="shared" si="0"/>
        <v>union all select 'rcabincal','','ADCB','10254875P016002','ARDIE JARELLE MALIT',cast('2021-08-04' as datetime),'AED', cast(350 as decimal(18,2)),cast(13.5721 as decimal(18,6)), cast(4750.235 as decimal(18,2)),1,cast('2021-08-19' as datetime)</v>
      </c>
    </row>
    <row r="6" spans="1:13" x14ac:dyDescent="0.25">
      <c r="A6" t="s">
        <v>13595</v>
      </c>
      <c r="B6" t="s">
        <v>13596</v>
      </c>
      <c r="C6" t="s">
        <v>13</v>
      </c>
      <c r="D6" t="s">
        <v>23</v>
      </c>
      <c r="E6" t="s">
        <v>24</v>
      </c>
      <c r="F6" s="1">
        <v>44409</v>
      </c>
      <c r="G6" t="s">
        <v>16</v>
      </c>
      <c r="H6">
        <v>1000</v>
      </c>
      <c r="I6">
        <v>13.7067</v>
      </c>
      <c r="J6">
        <v>13706.699999999999</v>
      </c>
      <c r="K6">
        <v>1</v>
      </c>
      <c r="L6" s="1">
        <v>44427.370238541669</v>
      </c>
      <c r="M6" t="str">
        <f t="shared" si="0"/>
        <v>union all select 'rcabincal','','ADCB','10339153P018001','MARU MA COLL',cast('2021-08-01' as datetime),'AED', cast(1000 as decimal(18,2)),cast(13.7067 as decimal(18,6)), cast(13706.7 as decimal(18,2)),1,cast('2021-08-19' as datetime)</v>
      </c>
    </row>
    <row r="7" spans="1:13" x14ac:dyDescent="0.25">
      <c r="A7" t="s">
        <v>13595</v>
      </c>
      <c r="B7" t="s">
        <v>13596</v>
      </c>
      <c r="C7" t="s">
        <v>13</v>
      </c>
      <c r="D7" t="s">
        <v>25</v>
      </c>
      <c r="E7" t="s">
        <v>26</v>
      </c>
      <c r="F7" s="1">
        <v>44409</v>
      </c>
      <c r="G7" t="s">
        <v>16</v>
      </c>
      <c r="H7">
        <v>3500</v>
      </c>
      <c r="I7">
        <v>13.7067</v>
      </c>
      <c r="J7">
        <v>47973.45</v>
      </c>
      <c r="K7">
        <v>1</v>
      </c>
      <c r="L7" s="1">
        <v>44427.370206666666</v>
      </c>
      <c r="M7" t="str">
        <f t="shared" si="0"/>
        <v>union all select 'rcabincal','','ADCB','4797461552954201','MARLON RAMOS',cast('2021-08-01' as datetime),'AED', cast(3500 as decimal(18,2)),cast(13.7067 as decimal(18,6)), cast(47973.45 as decimal(18,2)),1,cast('2021-08-19' as datetime)</v>
      </c>
    </row>
    <row r="8" spans="1:13" x14ac:dyDescent="0.25">
      <c r="A8" t="s">
        <v>13595</v>
      </c>
      <c r="B8" t="s">
        <v>13596</v>
      </c>
      <c r="C8" t="s">
        <v>13</v>
      </c>
      <c r="D8" t="s">
        <v>27</v>
      </c>
      <c r="E8" t="s">
        <v>28</v>
      </c>
      <c r="F8" s="1">
        <v>44409</v>
      </c>
      <c r="G8" t="s">
        <v>16</v>
      </c>
      <c r="H8">
        <v>700</v>
      </c>
      <c r="I8">
        <v>13.7067</v>
      </c>
      <c r="J8">
        <v>9594.69</v>
      </c>
      <c r="K8">
        <v>1</v>
      </c>
      <c r="L8" s="1">
        <v>44427.370275300927</v>
      </c>
      <c r="M8" t="str">
        <f t="shared" si="0"/>
        <v>union all select 'rcabincal','','ADCB','559R202192030507','EARLEEN ADAYA',cast('2021-08-01' as datetime),'AED', cast(700 as decimal(18,2)),cast(13.7067 as decimal(18,6)), cast(9594.69 as decimal(18,2)),1,cast('2021-08-19' as datetime)</v>
      </c>
    </row>
    <row r="9" spans="1:13" x14ac:dyDescent="0.25">
      <c r="A9" t="s">
        <v>13597</v>
      </c>
      <c r="B9" t="s">
        <v>13596</v>
      </c>
      <c r="C9" t="s">
        <v>30</v>
      </c>
      <c r="D9" t="s">
        <v>31</v>
      </c>
      <c r="E9" t="s">
        <v>32</v>
      </c>
      <c r="F9" s="1">
        <v>44404</v>
      </c>
      <c r="G9" t="s">
        <v>33</v>
      </c>
      <c r="H9">
        <v>-500</v>
      </c>
      <c r="I9">
        <v>13.4221</v>
      </c>
      <c r="J9">
        <v>-6711.05</v>
      </c>
      <c r="K9">
        <v>1</v>
      </c>
      <c r="L9" s="1">
        <v>44425.547176689812</v>
      </c>
      <c r="M9" t="str">
        <f t="shared" si="0"/>
        <v>union all select 'rvllaneta','','AL RAHJI','6080005711*3','NHIZA LOMOCSO MEDIJA',cast('2021-07-27' as datetime),'SAR', cast(-500 as decimal(18,2)),cast(13.4221 as decimal(18,6)), cast(-6711.05 as decimal(18,2)),1,cast('2021-08-17' as datetime)</v>
      </c>
    </row>
    <row r="10" spans="1:13" x14ac:dyDescent="0.25">
      <c r="A10" t="s">
        <v>13597</v>
      </c>
      <c r="B10" t="s">
        <v>13596</v>
      </c>
      <c r="C10" t="s">
        <v>30</v>
      </c>
      <c r="D10" t="s">
        <v>31</v>
      </c>
      <c r="E10" t="s">
        <v>32</v>
      </c>
      <c r="F10" s="1">
        <v>44404</v>
      </c>
      <c r="G10" t="s">
        <v>33</v>
      </c>
      <c r="H10">
        <v>199.01</v>
      </c>
      <c r="I10">
        <v>13.4221</v>
      </c>
      <c r="J10">
        <v>2671.1321210000001</v>
      </c>
      <c r="K10">
        <v>1</v>
      </c>
      <c r="L10" s="1">
        <v>44425.547185451389</v>
      </c>
      <c r="M10" t="str">
        <f t="shared" si="0"/>
        <v>union all select 'rvllaneta','','AL RAHJI','6080005711*3','NHIZA LOMOCSO MEDIJA',cast('2021-07-27' as datetime),'SAR', cast(199.01 as decimal(18,2)),cast(13.4221 as decimal(18,6)), cast(2671.132121 as decimal(18,2)),1,cast('2021-08-17' as datetime)</v>
      </c>
    </row>
    <row r="11" spans="1:13" x14ac:dyDescent="0.25">
      <c r="A11" t="s">
        <v>13598</v>
      </c>
      <c r="B11" t="s">
        <v>13596</v>
      </c>
      <c r="C11" t="s">
        <v>30</v>
      </c>
      <c r="D11" t="s">
        <v>35</v>
      </c>
      <c r="E11" t="s">
        <v>36</v>
      </c>
      <c r="F11" s="1">
        <v>44419</v>
      </c>
      <c r="G11" t="s">
        <v>33</v>
      </c>
      <c r="H11">
        <v>45000</v>
      </c>
      <c r="I11">
        <v>13.4381</v>
      </c>
      <c r="J11">
        <v>604714.5</v>
      </c>
      <c r="K11">
        <v>1</v>
      </c>
      <c r="L11" s="1">
        <v>44424.458116550923</v>
      </c>
      <c r="M11" t="str">
        <f t="shared" si="0"/>
        <v>union all select 'marlou','','AL RAHJI','6080116322','LALAINE GABAYERON DUMAGUIT',cast('2021-08-11' as datetime),'SAR', cast(45000 as decimal(18,2)),cast(13.4381 as decimal(18,6)), cast(604714.5 as decimal(18,2)),1,cast('2021-08-16' as datetime)</v>
      </c>
    </row>
    <row r="12" spans="1:13" x14ac:dyDescent="0.25">
      <c r="A12" t="s">
        <v>13599</v>
      </c>
      <c r="B12" t="s">
        <v>13596</v>
      </c>
      <c r="C12" t="s">
        <v>30</v>
      </c>
      <c r="D12" t="s">
        <v>38</v>
      </c>
      <c r="E12" t="s">
        <v>39</v>
      </c>
      <c r="F12" s="1">
        <v>44412</v>
      </c>
      <c r="G12" t="s">
        <v>33</v>
      </c>
      <c r="H12">
        <v>350</v>
      </c>
      <c r="I12">
        <v>13.293100000000001</v>
      </c>
      <c r="J12">
        <v>4652.585</v>
      </c>
      <c r="K12">
        <v>1</v>
      </c>
      <c r="L12" s="1">
        <v>44424.458065624996</v>
      </c>
      <c r="M12" t="str">
        <f t="shared" si="0"/>
        <v>union all select 'jbmata','','AL RAHJI','6080135511','RAQUILINA*URBANOSINGSON',cast('2021-08-04' as datetime),'SAR', cast(350 as decimal(18,2)),cast(13.2931 as decimal(18,6)), cast(4652.585 as decimal(18,2)),1,cast('2021-08-16' as datetime)</v>
      </c>
    </row>
    <row r="13" spans="1:13" x14ac:dyDescent="0.25">
      <c r="A13" t="s">
        <v>13597</v>
      </c>
      <c r="B13" t="s">
        <v>13596</v>
      </c>
      <c r="C13" t="s">
        <v>30</v>
      </c>
      <c r="D13" t="s">
        <v>40</v>
      </c>
      <c r="E13" t="s">
        <v>41</v>
      </c>
      <c r="F13" s="1">
        <v>44414</v>
      </c>
      <c r="G13" t="s">
        <v>33</v>
      </c>
      <c r="H13">
        <v>1000</v>
      </c>
      <c r="I13">
        <v>13.3362</v>
      </c>
      <c r="J13">
        <v>13336.2</v>
      </c>
      <c r="K13">
        <v>1</v>
      </c>
      <c r="L13" s="1">
        <v>44424.457776192132</v>
      </c>
      <c r="M13" t="str">
        <f t="shared" si="0"/>
        <v>union all select 'rvllaneta','','AL RAHJI','6080153769','SHARIFFFA TACTA',cast('2021-08-06' as datetime),'SAR', cast(1000 as decimal(18,2)),cast(13.3362 as decimal(18,6)), cast(13336.2 as decimal(18,2)),1,cast('2021-08-16' as datetime)</v>
      </c>
    </row>
    <row r="14" spans="1:13" x14ac:dyDescent="0.25">
      <c r="A14" t="s">
        <v>13597</v>
      </c>
      <c r="B14" t="s">
        <v>13596</v>
      </c>
      <c r="C14" t="s">
        <v>30</v>
      </c>
      <c r="D14" t="s">
        <v>42</v>
      </c>
      <c r="E14" t="s">
        <v>43</v>
      </c>
      <c r="F14" s="1">
        <v>44409</v>
      </c>
      <c r="G14" t="s">
        <v>33</v>
      </c>
      <c r="H14">
        <v>1000</v>
      </c>
      <c r="I14">
        <v>13.4231</v>
      </c>
      <c r="J14">
        <v>13423.1</v>
      </c>
      <c r="K14">
        <v>1</v>
      </c>
      <c r="L14" s="1">
        <v>44427.366018518522</v>
      </c>
      <c r="M14" t="str">
        <f t="shared" si="0"/>
        <v>union all select 'rvllaneta','','AL RAHJI','6080264819','LORAINE ANN ADAN PERALTA',cast('2021-08-01' as datetime),'SAR', cast(1000 as decimal(18,2)),cast(13.4231 as decimal(18,6)), cast(13423.1 as decimal(18,2)),1,cast('2021-08-19' as datetime)</v>
      </c>
    </row>
    <row r="15" spans="1:13" x14ac:dyDescent="0.25">
      <c r="A15" t="s">
        <v>13599</v>
      </c>
      <c r="B15" t="s">
        <v>13596</v>
      </c>
      <c r="C15" t="s">
        <v>30</v>
      </c>
      <c r="D15" t="s">
        <v>44</v>
      </c>
      <c r="E15" t="s">
        <v>45</v>
      </c>
      <c r="F15" s="1">
        <v>44411</v>
      </c>
      <c r="G15" t="s">
        <v>33</v>
      </c>
      <c r="H15">
        <v>850</v>
      </c>
      <c r="I15">
        <v>13.3339</v>
      </c>
      <c r="J15">
        <v>11333.815000000001</v>
      </c>
      <c r="K15">
        <v>1</v>
      </c>
      <c r="L15" s="1">
        <v>44424.458003310188</v>
      </c>
      <c r="M15" t="str">
        <f t="shared" si="0"/>
        <v>union all select 'jbmata','','AL RAHJI','6080297696','MARY JANE VILLANEZO VILLANEZO TAPORCO',cast('2021-08-03' as datetime),'SAR', cast(850 as decimal(18,2)),cast(13.3339 as decimal(18,6)), cast(11333.815 as decimal(18,2)),1,cast('2021-08-16' as datetime)</v>
      </c>
    </row>
    <row r="16" spans="1:13" x14ac:dyDescent="0.25">
      <c r="A16" t="s">
        <v>13597</v>
      </c>
      <c r="B16" t="s">
        <v>13596</v>
      </c>
      <c r="C16" t="s">
        <v>30</v>
      </c>
      <c r="D16" t="s">
        <v>46</v>
      </c>
      <c r="E16" t="s">
        <v>47</v>
      </c>
      <c r="F16" s="1">
        <v>44379</v>
      </c>
      <c r="G16" t="s">
        <v>33</v>
      </c>
      <c r="H16">
        <v>-6065</v>
      </c>
      <c r="I16">
        <v>13.0663</v>
      </c>
      <c r="J16">
        <v>-79247.109500000006</v>
      </c>
      <c r="K16">
        <v>1</v>
      </c>
      <c r="L16" s="1">
        <v>44425.546853888889</v>
      </c>
      <c r="M16" t="str">
        <f t="shared" si="0"/>
        <v>union all select 'rvllaneta','','AL RAHJI','6080365166','APPLE SHINE DOMINGO SERRANO',cast('2021-07-02' as datetime),'SAR', cast(-6065 as decimal(18,2)),cast(13.0663 as decimal(18,6)), cast(-79247.1095 as decimal(18,2)),1,cast('2021-08-17' as datetime)</v>
      </c>
    </row>
    <row r="17" spans="1:13" x14ac:dyDescent="0.25">
      <c r="A17" t="s">
        <v>13597</v>
      </c>
      <c r="B17" t="s">
        <v>13596</v>
      </c>
      <c r="C17" t="s">
        <v>30</v>
      </c>
      <c r="D17" t="s">
        <v>46</v>
      </c>
      <c r="E17" t="s">
        <v>47</v>
      </c>
      <c r="F17" s="1">
        <v>44402</v>
      </c>
      <c r="G17" t="s">
        <v>33</v>
      </c>
      <c r="H17">
        <v>-797.62</v>
      </c>
      <c r="I17">
        <v>13.3935</v>
      </c>
      <c r="J17">
        <v>-10682.92347</v>
      </c>
      <c r="K17">
        <v>1</v>
      </c>
      <c r="L17" s="1">
        <v>44425.546865231481</v>
      </c>
      <c r="M17" t="str">
        <f t="shared" si="0"/>
        <v>union all select 'rvllaneta','','AL RAHJI','6080365166','APPLE SHINE DOMINGO SERRANO',cast('2021-07-25' as datetime),'SAR', cast(-797.62 as decimal(18,2)),cast(13.3935 as decimal(18,6)), cast(-10682.92347 as decimal(18,2)),1,cast('2021-08-17' as datetime)</v>
      </c>
    </row>
    <row r="18" spans="1:13" x14ac:dyDescent="0.25">
      <c r="A18" t="s">
        <v>13597</v>
      </c>
      <c r="B18" t="s">
        <v>13596</v>
      </c>
      <c r="C18" t="s">
        <v>30</v>
      </c>
      <c r="D18" t="s">
        <v>46</v>
      </c>
      <c r="E18" t="s">
        <v>47</v>
      </c>
      <c r="F18" s="1">
        <v>44408</v>
      </c>
      <c r="G18" t="s">
        <v>33</v>
      </c>
      <c r="H18">
        <v>6862.62</v>
      </c>
      <c r="I18">
        <v>13.4231</v>
      </c>
      <c r="J18">
        <v>92117.634521999993</v>
      </c>
      <c r="K18">
        <v>1</v>
      </c>
      <c r="L18" s="1">
        <v>44425.546878819441</v>
      </c>
      <c r="M18" t="str">
        <f t="shared" si="0"/>
        <v>union all select 'rvllaneta','','AL RAHJI','6080365166','APPLE SHINE DOMINGO SERRANO',cast('2021-07-31' as datetime),'SAR', cast(6862.62 as decimal(18,2)),cast(13.4231 as decimal(18,6)), cast(92117.634522 as decimal(18,2)),1,cast('2021-08-17' as datetime)</v>
      </c>
    </row>
    <row r="19" spans="1:13" x14ac:dyDescent="0.25">
      <c r="A19" t="s">
        <v>13599</v>
      </c>
      <c r="B19" t="s">
        <v>13596</v>
      </c>
      <c r="C19" t="s">
        <v>30</v>
      </c>
      <c r="D19" t="s">
        <v>48</v>
      </c>
      <c r="E19" t="s">
        <v>49</v>
      </c>
      <c r="F19" s="1">
        <v>44383</v>
      </c>
      <c r="G19" t="s">
        <v>33</v>
      </c>
      <c r="H19">
        <v>-11500</v>
      </c>
      <c r="I19">
        <v>13.1288</v>
      </c>
      <c r="J19">
        <v>-150981.20000000001</v>
      </c>
      <c r="K19">
        <v>1</v>
      </c>
      <c r="L19" s="1">
        <v>44425.547239189815</v>
      </c>
      <c r="M19" t="str">
        <f t="shared" si="0"/>
        <v>union all select 'jbmata','','AL RAHJI','6080401581','APRIL DIANNE ABRAZALDO CARCHA',cast('2021-07-06' as datetime),'SAR', cast(-11500 as decimal(18,2)),cast(13.1288 as decimal(18,6)), cast(-150981.2 as decimal(18,2)),1,cast('2021-08-17' as datetime)</v>
      </c>
    </row>
    <row r="20" spans="1:13" x14ac:dyDescent="0.25">
      <c r="A20" t="s">
        <v>13599</v>
      </c>
      <c r="B20" t="s">
        <v>13596</v>
      </c>
      <c r="C20" t="s">
        <v>30</v>
      </c>
      <c r="D20" t="s">
        <v>48</v>
      </c>
      <c r="E20" t="s">
        <v>49</v>
      </c>
      <c r="F20" s="1">
        <v>44383</v>
      </c>
      <c r="G20" t="s">
        <v>33</v>
      </c>
      <c r="H20">
        <v>11517.28</v>
      </c>
      <c r="I20">
        <v>13.1288</v>
      </c>
      <c r="J20">
        <v>151208.06566400002</v>
      </c>
      <c r="K20">
        <v>1</v>
      </c>
      <c r="L20" s="1">
        <v>44425.547244942129</v>
      </c>
      <c r="M20" t="str">
        <f t="shared" si="0"/>
        <v>union all select 'jbmata','','AL RAHJI','6080401581','APRIL DIANNE ABRAZALDO CARCHA',cast('2021-07-06' as datetime),'SAR', cast(11517.28 as decimal(18,2)),cast(13.1288 as decimal(18,6)), cast(151208.065664 as decimal(18,2)),1,cast('2021-08-17' as datetime)</v>
      </c>
    </row>
    <row r="21" spans="1:13" x14ac:dyDescent="0.25">
      <c r="A21" t="s">
        <v>13599</v>
      </c>
      <c r="B21" t="s">
        <v>13596</v>
      </c>
      <c r="C21" t="s">
        <v>30</v>
      </c>
      <c r="D21" t="s">
        <v>50</v>
      </c>
      <c r="E21" t="s">
        <v>51</v>
      </c>
      <c r="F21" s="1">
        <v>44410</v>
      </c>
      <c r="G21" t="s">
        <v>33</v>
      </c>
      <c r="H21">
        <v>1200</v>
      </c>
      <c r="I21">
        <v>13.3917</v>
      </c>
      <c r="J21">
        <v>16070.04</v>
      </c>
      <c r="K21">
        <v>1</v>
      </c>
      <c r="L21" s="1">
        <v>44424.457918668981</v>
      </c>
      <c r="M21" t="str">
        <f t="shared" si="0"/>
        <v>union all select 'jbmata','','AL RAHJI','6080451561','OLGA*OGAMAAFANTE',cast('2021-08-02' as datetime),'SAR', cast(1200 as decimal(18,2)),cast(13.3917 as decimal(18,6)), cast(16070.04 as decimal(18,2)),1,cast('2021-08-16' as datetime)</v>
      </c>
    </row>
    <row r="22" spans="1:13" x14ac:dyDescent="0.25">
      <c r="A22" t="s">
        <v>13598</v>
      </c>
      <c r="B22" t="s">
        <v>13596</v>
      </c>
      <c r="C22" t="s">
        <v>30</v>
      </c>
      <c r="D22" t="s">
        <v>52</v>
      </c>
      <c r="E22" t="s">
        <v>53</v>
      </c>
      <c r="F22" s="1">
        <v>44379</v>
      </c>
      <c r="G22" t="s">
        <v>33</v>
      </c>
      <c r="H22">
        <v>1796.25</v>
      </c>
      <c r="I22">
        <v>13.0663</v>
      </c>
      <c r="J22">
        <v>23470.341375</v>
      </c>
      <c r="K22">
        <v>1</v>
      </c>
      <c r="L22" s="1">
        <v>44425.547303969906</v>
      </c>
      <c r="M22" t="str">
        <f t="shared" si="0"/>
        <v>union all select 'marlou','','AL RAHJI','6080677595','KRISSAR GENERAL UDING',cast('2021-07-02' as datetime),'SAR', cast(1796.25 as decimal(18,2)),cast(13.0663 as decimal(18,6)), cast(23470.341375 as decimal(18,2)),1,cast('2021-08-17' as datetime)</v>
      </c>
    </row>
    <row r="23" spans="1:13" x14ac:dyDescent="0.25">
      <c r="A23" t="s">
        <v>13598</v>
      </c>
      <c r="B23" t="s">
        <v>13596</v>
      </c>
      <c r="C23" t="s">
        <v>30</v>
      </c>
      <c r="D23" t="s">
        <v>52</v>
      </c>
      <c r="E23" t="s">
        <v>53</v>
      </c>
      <c r="F23" s="1">
        <v>44379</v>
      </c>
      <c r="G23" t="s">
        <v>33</v>
      </c>
      <c r="H23">
        <v>-1696.25</v>
      </c>
      <c r="I23">
        <v>13.0663</v>
      </c>
      <c r="J23">
        <v>-22163.711374999999</v>
      </c>
      <c r="K23">
        <v>1</v>
      </c>
      <c r="L23" s="1">
        <v>44425.547299189813</v>
      </c>
      <c r="M23" t="str">
        <f t="shared" si="0"/>
        <v>union all select 'marlou','','AL RAHJI','6080677595','KRISSAR GENERAL UDING',cast('2021-07-02' as datetime),'SAR', cast(-1696.25 as decimal(18,2)),cast(13.0663 as decimal(18,6)), cast(-22163.711375 as decimal(18,2)),1,cast('2021-08-17' as datetime)</v>
      </c>
    </row>
    <row r="24" spans="1:13" x14ac:dyDescent="0.25">
      <c r="A24" t="s">
        <v>13599</v>
      </c>
      <c r="B24" t="s">
        <v>13596</v>
      </c>
      <c r="C24" t="s">
        <v>30</v>
      </c>
      <c r="D24" t="s">
        <v>54</v>
      </c>
      <c r="E24" t="s">
        <v>55</v>
      </c>
      <c r="F24" s="1">
        <v>44410</v>
      </c>
      <c r="G24" t="s">
        <v>33</v>
      </c>
      <c r="H24">
        <v>1000</v>
      </c>
      <c r="I24">
        <v>13.3917</v>
      </c>
      <c r="J24">
        <v>13391.7</v>
      </c>
      <c r="K24">
        <v>1</v>
      </c>
      <c r="L24" s="1">
        <v>44427.36612175926</v>
      </c>
      <c r="M24" t="str">
        <f t="shared" si="0"/>
        <v>union all select 'jbmata','','AL RAHJI','6080698351','ARLA PACQUING DE VERA',cast('2021-08-02' as datetime),'SAR', cast(1000 as decimal(18,2)),cast(13.3917 as decimal(18,6)), cast(13391.7 as decimal(18,2)),1,cast('2021-08-19' as datetime)</v>
      </c>
    </row>
    <row r="25" spans="1:13" x14ac:dyDescent="0.25">
      <c r="A25" t="s">
        <v>13597</v>
      </c>
      <c r="B25" t="s">
        <v>13596</v>
      </c>
      <c r="C25" t="s">
        <v>30</v>
      </c>
      <c r="D25" t="s">
        <v>56</v>
      </c>
      <c r="E25" t="s">
        <v>57</v>
      </c>
      <c r="F25" s="1">
        <v>44418</v>
      </c>
      <c r="G25" t="s">
        <v>33</v>
      </c>
      <c r="H25">
        <v>993.5</v>
      </c>
      <c r="I25">
        <v>13.430199999999999</v>
      </c>
      <c r="J25">
        <v>13342.903699999999</v>
      </c>
      <c r="K25">
        <v>1</v>
      </c>
      <c r="L25" s="1">
        <v>44427.366157407407</v>
      </c>
      <c r="M25" t="str">
        <f t="shared" si="0"/>
        <v>union all select 'rvllaneta','','AL RAHJI','6080801850','EMRALYN BELAO MEDON',cast('2021-08-10' as datetime),'SAR', cast(993.5 as decimal(18,2)),cast(13.4302 as decimal(18,6)), cast(13342.9037 as decimal(18,2)),1,cast('2021-08-19' as datetime)</v>
      </c>
    </row>
    <row r="26" spans="1:13" x14ac:dyDescent="0.25">
      <c r="A26" t="s">
        <v>13597</v>
      </c>
      <c r="B26" t="s">
        <v>13596</v>
      </c>
      <c r="C26" t="s">
        <v>30</v>
      </c>
      <c r="D26" t="s">
        <v>58</v>
      </c>
      <c r="E26" t="s">
        <v>59</v>
      </c>
      <c r="F26" s="1">
        <v>44409</v>
      </c>
      <c r="G26" t="s">
        <v>33</v>
      </c>
      <c r="H26">
        <v>2100</v>
      </c>
      <c r="I26">
        <v>13.4231</v>
      </c>
      <c r="J26">
        <v>28188.51</v>
      </c>
      <c r="K26">
        <v>1</v>
      </c>
      <c r="L26" s="1">
        <v>44425.408058333334</v>
      </c>
      <c r="M26" t="str">
        <f t="shared" si="0"/>
        <v>union all select 'rvllaneta','','AL RAHJI','6080815632','DERSA AKIL GAJIR',cast('2021-08-01' as datetime),'SAR', cast(2100 as decimal(18,2)),cast(13.4231 as decimal(18,6)), cast(28188.51 as decimal(18,2)),1,cast('2021-08-17' as datetime)</v>
      </c>
    </row>
    <row r="27" spans="1:13" x14ac:dyDescent="0.25">
      <c r="A27" t="s">
        <v>13599</v>
      </c>
      <c r="B27" t="s">
        <v>13596</v>
      </c>
      <c r="C27" t="s">
        <v>30</v>
      </c>
      <c r="D27" t="s">
        <v>60</v>
      </c>
      <c r="E27" t="s">
        <v>61</v>
      </c>
      <c r="F27" s="1">
        <v>44423</v>
      </c>
      <c r="G27" t="s">
        <v>33</v>
      </c>
      <c r="H27">
        <v>28221.49</v>
      </c>
      <c r="I27">
        <v>13.4374</v>
      </c>
      <c r="J27">
        <v>379223.44972600002</v>
      </c>
      <c r="K27">
        <v>1</v>
      </c>
      <c r="L27" s="1">
        <v>44425.408098298612</v>
      </c>
      <c r="M27" t="str">
        <f t="shared" si="0"/>
        <v>union all select 'jbmata','','AL RAHJI','6080838253','RANA MAY GUIAPAR ENGCO',cast('2021-08-15' as datetime),'SAR', cast(28221.49 as decimal(18,2)),cast(13.4374 as decimal(18,6)), cast(379223.449726 as decimal(18,2)),1,cast('2021-08-17' as datetime)</v>
      </c>
    </row>
    <row r="28" spans="1:13" x14ac:dyDescent="0.25">
      <c r="A28" t="s">
        <v>13599</v>
      </c>
      <c r="B28" t="s">
        <v>13596</v>
      </c>
      <c r="C28" t="s">
        <v>30</v>
      </c>
      <c r="D28" t="s">
        <v>62</v>
      </c>
      <c r="E28" t="s">
        <v>63</v>
      </c>
      <c r="F28" s="1">
        <v>44419</v>
      </c>
      <c r="G28" t="s">
        <v>33</v>
      </c>
      <c r="H28">
        <v>3781.21</v>
      </c>
      <c r="I28">
        <v>13.4381</v>
      </c>
      <c r="J28">
        <v>50812.278101000004</v>
      </c>
      <c r="K28">
        <v>1</v>
      </c>
      <c r="L28" s="1">
        <v>44424.457873877313</v>
      </c>
      <c r="M28" t="str">
        <f t="shared" si="0"/>
        <v>union all select 'jbmata','','AL RAHJI','6080859855*2','HUSNA SAIDIL',cast('2021-08-11' as datetime),'SAR', cast(3781.21 as decimal(18,2)),cast(13.4381 as decimal(18,6)), cast(50812.278101 as decimal(18,2)),1,cast('2021-08-16' as datetime)</v>
      </c>
    </row>
    <row r="29" spans="1:13" x14ac:dyDescent="0.25">
      <c r="A29" t="s">
        <v>13600</v>
      </c>
      <c r="B29" t="s">
        <v>13596</v>
      </c>
      <c r="C29" t="s">
        <v>30</v>
      </c>
      <c r="D29" t="s">
        <v>65</v>
      </c>
      <c r="E29" t="s">
        <v>66</v>
      </c>
      <c r="F29" s="1">
        <v>44378</v>
      </c>
      <c r="G29" t="s">
        <v>33</v>
      </c>
      <c r="H29">
        <v>-30000</v>
      </c>
      <c r="I29">
        <v>12.986700000000001</v>
      </c>
      <c r="J29">
        <v>-389601</v>
      </c>
      <c r="K29">
        <v>1</v>
      </c>
      <c r="L29" s="1">
        <v>44425.54739</v>
      </c>
      <c r="M29" t="str">
        <f t="shared" si="0"/>
        <v>union all select 'jpangeles','','AL RAHJI','6080970181','SHELLY ANN RASUL HAJIHIL',cast('2021-07-01' as datetime),'SAR', cast(-30000 as decimal(18,2)),cast(12.9867 as decimal(18,6)), cast(-389601 as decimal(18,2)),1,cast('2021-08-17' as datetime)</v>
      </c>
    </row>
    <row r="30" spans="1:13" x14ac:dyDescent="0.25">
      <c r="A30" t="s">
        <v>13600</v>
      </c>
      <c r="B30" t="s">
        <v>13596</v>
      </c>
      <c r="C30" t="s">
        <v>30</v>
      </c>
      <c r="D30" t="s">
        <v>65</v>
      </c>
      <c r="E30" t="s">
        <v>66</v>
      </c>
      <c r="F30" s="1">
        <v>44389</v>
      </c>
      <c r="G30" t="s">
        <v>33</v>
      </c>
      <c r="H30">
        <v>-24000</v>
      </c>
      <c r="I30">
        <v>13.353</v>
      </c>
      <c r="J30">
        <v>-320472</v>
      </c>
      <c r="K30">
        <v>1</v>
      </c>
      <c r="L30" s="1">
        <v>44425.547381203702</v>
      </c>
      <c r="M30" t="str">
        <f t="shared" si="0"/>
        <v>union all select 'jpangeles','','AL RAHJI','6080970181','SHELLY ANN RASUL HAJIHIL',cast('2021-07-12' as datetime),'SAR', cast(-24000 as decimal(18,2)),cast(13.353 as decimal(18,6)), cast(-320472 as decimal(18,2)),1,cast('2021-08-17' as datetime)</v>
      </c>
    </row>
    <row r="31" spans="1:13" x14ac:dyDescent="0.25">
      <c r="A31" t="s">
        <v>13600</v>
      </c>
      <c r="B31" t="s">
        <v>13596</v>
      </c>
      <c r="C31" t="s">
        <v>30</v>
      </c>
      <c r="D31" t="s">
        <v>65</v>
      </c>
      <c r="E31" t="s">
        <v>66</v>
      </c>
      <c r="F31" s="1">
        <v>44408</v>
      </c>
      <c r="G31" t="s">
        <v>33</v>
      </c>
      <c r="H31">
        <v>54000</v>
      </c>
      <c r="I31">
        <v>13.4231</v>
      </c>
      <c r="J31">
        <v>724847.4</v>
      </c>
      <c r="K31">
        <v>1</v>
      </c>
      <c r="L31" s="1">
        <v>44425.547397916664</v>
      </c>
      <c r="M31" t="str">
        <f t="shared" si="0"/>
        <v>union all select 'jpangeles','','AL RAHJI','6080970181','SHELLY ANN RASUL HAJIHIL',cast('2021-07-31' as datetime),'SAR', cast(54000 as decimal(18,2)),cast(13.4231 as decimal(18,6)), cast(724847.4 as decimal(18,2)),1,cast('2021-08-17' as datetime)</v>
      </c>
    </row>
    <row r="32" spans="1:13" x14ac:dyDescent="0.25">
      <c r="A32" t="s">
        <v>13601</v>
      </c>
      <c r="B32" t="s">
        <v>13596</v>
      </c>
      <c r="C32" t="s">
        <v>30</v>
      </c>
      <c r="D32" t="s">
        <v>68</v>
      </c>
      <c r="E32" t="s">
        <v>69</v>
      </c>
      <c r="F32" s="1">
        <v>44409</v>
      </c>
      <c r="G32" t="s">
        <v>33</v>
      </c>
      <c r="H32">
        <v>1916.04</v>
      </c>
      <c r="I32">
        <v>13.4231</v>
      </c>
      <c r="J32">
        <v>25719.196523999999</v>
      </c>
      <c r="K32">
        <v>1</v>
      </c>
      <c r="L32" s="1">
        <v>44427.366084907408</v>
      </c>
      <c r="M32" t="str">
        <f t="shared" si="0"/>
        <v>union all select 'na','','AL RAHJI','6080992541','FERDINAND SAN PEDRO BARLAAN',cast('2021-08-01' as datetime),'SAR', cast(1916.04 as decimal(18,2)),cast(13.4231 as decimal(18,6)), cast(25719.196524 as decimal(18,2)),1,cast('2021-08-19' as datetime)</v>
      </c>
    </row>
    <row r="33" spans="1:13" x14ac:dyDescent="0.25">
      <c r="A33" t="s">
        <v>13602</v>
      </c>
      <c r="B33" t="s">
        <v>13596</v>
      </c>
      <c r="C33" t="s">
        <v>71</v>
      </c>
      <c r="D33" t="s">
        <v>72</v>
      </c>
      <c r="E33" t="s">
        <v>73</v>
      </c>
      <c r="F33" s="1">
        <v>44419</v>
      </c>
      <c r="G33" t="s">
        <v>74</v>
      </c>
      <c r="H33">
        <v>6356</v>
      </c>
      <c r="I33">
        <v>1</v>
      </c>
      <c r="J33">
        <v>6356</v>
      </c>
      <c r="K33">
        <v>1</v>
      </c>
      <c r="L33" s="1">
        <v>44424.445140891206</v>
      </c>
      <c r="M33" t="str">
        <f t="shared" si="0"/>
        <v>union all select 'lgubalde','','BDO ABDND','1125710004465102','ARMANDO GATCHALIAN VELASQUEZ',cast('2021-08-11' as datetime),'PHP', cast(6356 as decimal(18,2)),cast(1 as decimal(18,6)), cast(6356 as decimal(18,2)),1,cast('2021-08-16' as datetime)</v>
      </c>
    </row>
    <row r="34" spans="1:13" x14ac:dyDescent="0.25">
      <c r="A34" t="s">
        <v>13601</v>
      </c>
      <c r="B34" t="s">
        <v>13596</v>
      </c>
      <c r="C34" t="s">
        <v>71</v>
      </c>
      <c r="D34" t="s">
        <v>75</v>
      </c>
      <c r="E34" t="s">
        <v>76</v>
      </c>
      <c r="F34" s="1">
        <v>44410</v>
      </c>
      <c r="G34" t="s">
        <v>74</v>
      </c>
      <c r="H34">
        <v>1000</v>
      </c>
      <c r="I34">
        <v>1</v>
      </c>
      <c r="J34">
        <v>1000</v>
      </c>
      <c r="K34">
        <v>1</v>
      </c>
      <c r="L34" s="1">
        <v>44418.42789806713</v>
      </c>
      <c r="M34" t="str">
        <f t="shared" si="0"/>
        <v>union all select 'na','','BDO ABDND','377670006324011','IMELDA JAO CHUACUCO',cast('2021-08-02' as datetime),'PHP', cast(1000 as decimal(18,2)),cast(1 as decimal(18,6)), cast(1000 as decimal(18,2)),1,cast('2021-08-10' as datetime)</v>
      </c>
    </row>
    <row r="35" spans="1:13" x14ac:dyDescent="0.25">
      <c r="A35" t="s">
        <v>13603</v>
      </c>
      <c r="B35" t="s">
        <v>13596</v>
      </c>
      <c r="C35" t="s">
        <v>71</v>
      </c>
      <c r="D35" t="s">
        <v>78</v>
      </c>
      <c r="E35" t="s">
        <v>79</v>
      </c>
      <c r="F35" s="1">
        <v>44411</v>
      </c>
      <c r="G35" t="s">
        <v>74</v>
      </c>
      <c r="H35">
        <v>1500</v>
      </c>
      <c r="I35">
        <v>1</v>
      </c>
      <c r="J35">
        <v>1500</v>
      </c>
      <c r="K35">
        <v>1</v>
      </c>
      <c r="L35" s="1">
        <v>44421.576785335645</v>
      </c>
      <c r="M35" t="str">
        <f t="shared" si="0"/>
        <v>union all select 'jmampatua','','BDO ABDND','377670271013695','MICHELLE MAGBANUA CALDERON',cast('2021-08-03' as datetime),'PHP', cast(1500 as decimal(18,2)),cast(1 as decimal(18,6)), cast(1500 as decimal(18,2)),1,cast('2021-08-13' as datetime)</v>
      </c>
    </row>
    <row r="36" spans="1:13" x14ac:dyDescent="0.25">
      <c r="A36" t="s">
        <v>13601</v>
      </c>
      <c r="B36" t="s">
        <v>13596</v>
      </c>
      <c r="C36" t="s">
        <v>71</v>
      </c>
      <c r="D36" t="s">
        <v>80</v>
      </c>
      <c r="E36" t="s">
        <v>81</v>
      </c>
      <c r="F36" s="1">
        <v>44402</v>
      </c>
      <c r="G36" t="s">
        <v>74</v>
      </c>
      <c r="H36">
        <v>23749.599999999999</v>
      </c>
      <c r="I36">
        <v>1</v>
      </c>
      <c r="J36">
        <v>23749.599999999999</v>
      </c>
      <c r="K36">
        <v>1</v>
      </c>
      <c r="L36" s="1">
        <v>44418.428378657409</v>
      </c>
      <c r="M36" t="str">
        <f t="shared" si="0"/>
        <v>union all select 'na','','BDO ABDND','4183580014071106','REMBERT WICK BLANQUEZA',cast('2021-07-25' as datetime),'PHP', cast(23749.6 as decimal(18,2)),cast(1 as decimal(18,6)), cast(23749.6 as decimal(18,2)),1,cast('2021-08-10' as datetime)</v>
      </c>
    </row>
    <row r="37" spans="1:13" x14ac:dyDescent="0.25">
      <c r="A37" t="s">
        <v>13601</v>
      </c>
      <c r="B37" t="s">
        <v>13596</v>
      </c>
      <c r="C37" t="s">
        <v>71</v>
      </c>
      <c r="D37" t="s">
        <v>82</v>
      </c>
      <c r="E37" t="s">
        <v>83</v>
      </c>
      <c r="F37" s="1">
        <v>44402</v>
      </c>
      <c r="G37" t="s">
        <v>74</v>
      </c>
      <c r="H37">
        <v>28996.21</v>
      </c>
      <c r="I37">
        <v>1</v>
      </c>
      <c r="J37">
        <v>28996.21</v>
      </c>
      <c r="K37">
        <v>1</v>
      </c>
      <c r="L37" s="1">
        <v>44418.428323958331</v>
      </c>
      <c r="M37" t="str">
        <f t="shared" si="0"/>
        <v>union all select 'na','','BDO ABDND','5125710637810113','CORAZON DUARTE ESCAMA',cast('2021-07-25' as datetime),'PHP', cast(28996.21 as decimal(18,2)),cast(1 as decimal(18,6)), cast(28996.21 as decimal(18,2)),1,cast('2021-08-10' as datetime)</v>
      </c>
    </row>
    <row r="38" spans="1:13" x14ac:dyDescent="0.25">
      <c r="A38" t="s">
        <v>13602</v>
      </c>
      <c r="B38" t="s">
        <v>13596</v>
      </c>
      <c r="C38" t="s">
        <v>71</v>
      </c>
      <c r="D38" t="s">
        <v>84</v>
      </c>
      <c r="E38" t="s">
        <v>85</v>
      </c>
      <c r="F38" s="1">
        <v>44409</v>
      </c>
      <c r="G38" t="s">
        <v>86</v>
      </c>
      <c r="H38">
        <v>171.65</v>
      </c>
      <c r="I38">
        <v>50.341999999999999</v>
      </c>
      <c r="J38">
        <v>8641.2042999999994</v>
      </c>
      <c r="K38">
        <v>1</v>
      </c>
      <c r="L38" s="1">
        <v>44418.428042430554</v>
      </c>
      <c r="M38" t="str">
        <f t="shared" si="0"/>
        <v>union all select 'lgubalde','','BDO ABDND','5239940000164730*D','SABRINA NAVARRO LUZ',cast('2021-08-01' as datetime),'USD', cast(171.65 as decimal(18,2)),cast(50.342 as decimal(18,6)), cast(8641.2043 as decimal(18,2)),1,cast('2021-08-10' as datetime)</v>
      </c>
    </row>
    <row r="39" spans="1:13" x14ac:dyDescent="0.25">
      <c r="A39" t="s">
        <v>13602</v>
      </c>
      <c r="B39" t="s">
        <v>13596</v>
      </c>
      <c r="C39" t="s">
        <v>87</v>
      </c>
      <c r="D39" t="s">
        <v>88</v>
      </c>
      <c r="E39" t="s">
        <v>89</v>
      </c>
      <c r="F39" s="1">
        <v>44416</v>
      </c>
      <c r="G39" t="s">
        <v>74</v>
      </c>
      <c r="H39">
        <v>4997.7</v>
      </c>
      <c r="I39">
        <v>1</v>
      </c>
      <c r="J39">
        <v>4997.7</v>
      </c>
      <c r="K39">
        <v>1</v>
      </c>
      <c r="L39" s="1">
        <v>44419.648503472221</v>
      </c>
      <c r="M39" t="str">
        <f t="shared" si="0"/>
        <v>union all select 'lgubalde','','BDO HIATUS','377670272822078','ANTHONY PEREZ ADRIANO',cast('2021-08-08' as datetime),'PHP', cast(4997.7 as decimal(18,2)),cast(1 as decimal(18,6)), cast(4997.7 as decimal(18,2)),1,cast('2021-08-11' as datetime)</v>
      </c>
    </row>
    <row r="40" spans="1:13" x14ac:dyDescent="0.25">
      <c r="A40" t="s">
        <v>13602</v>
      </c>
      <c r="B40" t="s">
        <v>13596</v>
      </c>
      <c r="C40" t="s">
        <v>87</v>
      </c>
      <c r="D40" t="s">
        <v>90</v>
      </c>
      <c r="E40" t="s">
        <v>91</v>
      </c>
      <c r="F40" s="1">
        <v>44418</v>
      </c>
      <c r="G40" t="s">
        <v>74</v>
      </c>
      <c r="H40">
        <v>3000</v>
      </c>
      <c r="I40">
        <v>1</v>
      </c>
      <c r="J40">
        <v>3000</v>
      </c>
      <c r="K40">
        <v>1</v>
      </c>
      <c r="L40" s="1">
        <v>44425.491799305557</v>
      </c>
      <c r="M40" t="str">
        <f t="shared" si="0"/>
        <v>union all select 'lgubalde','','BDO HIATUS','4183580169114107','JOHN ARCHIE VALD GARCIA ABORDO',cast('2021-08-10' as datetime),'PHP', cast(3000 as decimal(18,2)),cast(1 as decimal(18,6)), cast(3000 as decimal(18,2)),1,cast('2021-08-17' as datetime)</v>
      </c>
    </row>
    <row r="41" spans="1:13" x14ac:dyDescent="0.25">
      <c r="A41" t="s">
        <v>13603</v>
      </c>
      <c r="B41" t="s">
        <v>13596</v>
      </c>
      <c r="C41" t="s">
        <v>87</v>
      </c>
      <c r="D41" t="s">
        <v>92</v>
      </c>
      <c r="E41" t="s">
        <v>93</v>
      </c>
      <c r="F41" s="1">
        <v>44410</v>
      </c>
      <c r="G41" t="s">
        <v>74</v>
      </c>
      <c r="H41">
        <v>6708</v>
      </c>
      <c r="I41">
        <v>1</v>
      </c>
      <c r="J41">
        <v>6708</v>
      </c>
      <c r="K41">
        <v>1</v>
      </c>
      <c r="L41" s="1">
        <v>44418.427763541666</v>
      </c>
      <c r="M41" t="str">
        <f t="shared" si="0"/>
        <v>union all select 'jmampatua','','BDO HIATUS','5125711280464109','MERLINDA BULOS ONANAD',cast('2021-08-02' as datetime),'PHP', cast(6708 as decimal(18,2)),cast(1 as decimal(18,6)), cast(6708 as decimal(18,2)),1,cast('2021-08-10' as datetime)</v>
      </c>
    </row>
    <row r="42" spans="1:13" x14ac:dyDescent="0.25">
      <c r="A42" t="s">
        <v>13602</v>
      </c>
      <c r="B42" t="s">
        <v>13596</v>
      </c>
      <c r="C42" t="s">
        <v>87</v>
      </c>
      <c r="D42" t="s">
        <v>94</v>
      </c>
      <c r="E42" t="s">
        <v>95</v>
      </c>
      <c r="F42" s="1">
        <v>44413</v>
      </c>
      <c r="G42" t="s">
        <v>74</v>
      </c>
      <c r="H42">
        <v>12000</v>
      </c>
      <c r="I42">
        <v>1</v>
      </c>
      <c r="J42">
        <v>12000</v>
      </c>
      <c r="K42">
        <v>1</v>
      </c>
      <c r="L42" s="1">
        <v>44418.428261805559</v>
      </c>
      <c r="M42" t="str">
        <f t="shared" si="0"/>
        <v>union all select 'lgubalde','','BDO HIATUS','5239940000418458','ROVELYN DE LEON PASILABAN',cast('2021-08-05' as datetime),'PHP', cast(12000 as decimal(18,2)),cast(1 as decimal(18,6)), cast(12000 as decimal(18,2)),1,cast('2021-08-10' as datetime)</v>
      </c>
    </row>
    <row r="43" spans="1:13" x14ac:dyDescent="0.25">
      <c r="A43" t="s">
        <v>13604</v>
      </c>
      <c r="B43" t="s">
        <v>13596</v>
      </c>
      <c r="C43" t="s">
        <v>97</v>
      </c>
      <c r="D43" t="s">
        <v>98</v>
      </c>
      <c r="E43" t="s">
        <v>99</v>
      </c>
      <c r="F43" s="1">
        <v>44418</v>
      </c>
      <c r="G43" t="s">
        <v>74</v>
      </c>
      <c r="H43">
        <v>3000</v>
      </c>
      <c r="I43">
        <v>1</v>
      </c>
      <c r="J43">
        <v>3000</v>
      </c>
      <c r="K43">
        <v>1</v>
      </c>
      <c r="L43" s="1">
        <v>44421.432239814814</v>
      </c>
      <c r="M43" t="str">
        <f t="shared" si="0"/>
        <v>union all select 'apgarcia','','BDO PRU1 CDO 120DPD','3562320148707108','MINDA ARAGON LIMPAHAN',cast('2021-08-10' as datetime),'PHP', cast(3000 as decimal(18,2)),cast(1 as decimal(18,6)), cast(3000 as decimal(18,2)),1,cast('2021-08-13' as datetime)</v>
      </c>
    </row>
    <row r="44" spans="1:13" x14ac:dyDescent="0.25">
      <c r="A44" t="s">
        <v>13601</v>
      </c>
      <c r="B44" t="s">
        <v>13596</v>
      </c>
      <c r="C44" t="s">
        <v>97</v>
      </c>
      <c r="D44" t="s">
        <v>100</v>
      </c>
      <c r="E44" t="s">
        <v>101</v>
      </c>
      <c r="F44" s="1">
        <v>44409</v>
      </c>
      <c r="G44" t="s">
        <v>74</v>
      </c>
      <c r="H44">
        <v>1700</v>
      </c>
      <c r="I44">
        <v>1</v>
      </c>
      <c r="J44">
        <v>1700</v>
      </c>
      <c r="K44">
        <v>1</v>
      </c>
      <c r="L44" s="1">
        <v>44417.598511875003</v>
      </c>
      <c r="M44" t="str">
        <f t="shared" si="0"/>
        <v>union all select 'na','','BDO PRU1 CDO 120DPD','3562320183276100','LORY MAY DANLAG BACON',cast('2021-08-01' as datetime),'PHP', cast(1700 as decimal(18,2)),cast(1 as decimal(18,6)), cast(1700 as decimal(18,2)),1,cast('2021-08-09' as datetime)</v>
      </c>
    </row>
    <row r="45" spans="1:13" x14ac:dyDescent="0.25">
      <c r="A45" t="s">
        <v>13605</v>
      </c>
      <c r="B45" t="s">
        <v>13596</v>
      </c>
      <c r="C45" t="s">
        <v>97</v>
      </c>
      <c r="D45" t="s">
        <v>103</v>
      </c>
      <c r="E45" t="s">
        <v>104</v>
      </c>
      <c r="F45" s="1">
        <v>44417</v>
      </c>
      <c r="G45" t="s">
        <v>74</v>
      </c>
      <c r="H45">
        <v>10000</v>
      </c>
      <c r="I45">
        <v>1</v>
      </c>
      <c r="J45">
        <v>10000</v>
      </c>
      <c r="K45">
        <v>1</v>
      </c>
      <c r="L45" s="1">
        <v>44420.494347835651</v>
      </c>
      <c r="M45" t="str">
        <f t="shared" si="0"/>
        <v>union all select 'cdo_trcayao','','BDO PRU1 CDO 120DPD','3562330097453109','JOVANNIE EMMANUEL SILAGAN JARDIN',cast('2021-08-09' as datetime),'PHP', cast(10000 as decimal(18,2)),cast(1 as decimal(18,6)), cast(10000 as decimal(18,2)),1,cast('2021-08-12' as datetime)</v>
      </c>
    </row>
    <row r="46" spans="1:13" x14ac:dyDescent="0.25">
      <c r="A46" t="s">
        <v>13604</v>
      </c>
      <c r="B46" t="s">
        <v>13596</v>
      </c>
      <c r="C46" t="s">
        <v>97</v>
      </c>
      <c r="D46" t="s">
        <v>105</v>
      </c>
      <c r="E46" t="s">
        <v>106</v>
      </c>
      <c r="F46" s="1">
        <v>44418</v>
      </c>
      <c r="G46" t="s">
        <v>74</v>
      </c>
      <c r="H46">
        <v>2500</v>
      </c>
      <c r="I46">
        <v>1</v>
      </c>
      <c r="J46">
        <v>2500</v>
      </c>
      <c r="K46">
        <v>1</v>
      </c>
      <c r="L46" s="1">
        <v>44421.432280937501</v>
      </c>
      <c r="M46" t="str">
        <f t="shared" si="0"/>
        <v>union all select 'apgarcia','','BDO PRU1 CDO 120DPD','377670244057019','ANDREW ALAIZA RECINA',cast('2021-08-10' as datetime),'PHP', cast(2500 as decimal(18,2)),cast(1 as decimal(18,6)), cast(2500 as decimal(18,2)),1,cast('2021-08-13' as datetime)</v>
      </c>
    </row>
    <row r="47" spans="1:13" x14ac:dyDescent="0.25">
      <c r="A47" t="s">
        <v>13604</v>
      </c>
      <c r="B47" t="s">
        <v>13596</v>
      </c>
      <c r="C47" t="s">
        <v>97</v>
      </c>
      <c r="D47" t="s">
        <v>107</v>
      </c>
      <c r="E47" t="s">
        <v>108</v>
      </c>
      <c r="F47" s="1">
        <v>44413</v>
      </c>
      <c r="G47" t="s">
        <v>74</v>
      </c>
      <c r="H47">
        <v>7000</v>
      </c>
      <c r="I47">
        <v>1</v>
      </c>
      <c r="J47">
        <v>7000</v>
      </c>
      <c r="K47">
        <v>1</v>
      </c>
      <c r="L47" s="1">
        <v>44418.652782870369</v>
      </c>
      <c r="M47" t="str">
        <f t="shared" si="0"/>
        <v>union all select 'apgarcia','','BDO PRU1 CDO 120DPD','377670270842631','HARVY ORDENIZA BONGO',cast('2021-08-05' as datetime),'PHP', cast(7000 as decimal(18,2)),cast(1 as decimal(18,6)), cast(7000 as decimal(18,2)),1,cast('2021-08-10' as datetime)</v>
      </c>
    </row>
    <row r="48" spans="1:13" x14ac:dyDescent="0.25">
      <c r="A48" t="s">
        <v>13604</v>
      </c>
      <c r="B48" t="s">
        <v>13596</v>
      </c>
      <c r="C48" t="s">
        <v>97</v>
      </c>
      <c r="D48" t="s">
        <v>109</v>
      </c>
      <c r="E48" t="s">
        <v>110</v>
      </c>
      <c r="F48" s="1">
        <v>44409</v>
      </c>
      <c r="G48" t="s">
        <v>74</v>
      </c>
      <c r="H48">
        <v>5000</v>
      </c>
      <c r="I48">
        <v>1</v>
      </c>
      <c r="J48">
        <v>5000</v>
      </c>
      <c r="K48">
        <v>1</v>
      </c>
      <c r="L48" s="1">
        <v>44417.574807708334</v>
      </c>
      <c r="M48" t="str">
        <f t="shared" si="0"/>
        <v>union all select 'apgarcia','','BDO PRU1 CDO 120DPD','377670272737102','ALLAN MADULA LLUBIT',cast('2021-08-01' as datetime),'PHP', cast(5000 as decimal(18,2)),cast(1 as decimal(18,6)), cast(5000 as decimal(18,2)),1,cast('2021-08-09' as datetime)</v>
      </c>
    </row>
    <row r="49" spans="1:13" x14ac:dyDescent="0.25">
      <c r="A49" t="s">
        <v>13604</v>
      </c>
      <c r="B49" t="s">
        <v>13596</v>
      </c>
      <c r="C49" t="s">
        <v>97</v>
      </c>
      <c r="D49" t="s">
        <v>111</v>
      </c>
      <c r="E49" t="s">
        <v>112</v>
      </c>
      <c r="F49" s="1">
        <v>44419</v>
      </c>
      <c r="G49" t="s">
        <v>74</v>
      </c>
      <c r="H49">
        <v>3600</v>
      </c>
      <c r="I49">
        <v>1</v>
      </c>
      <c r="J49">
        <v>3600</v>
      </c>
      <c r="K49">
        <v>1</v>
      </c>
      <c r="L49" s="1">
        <v>44424.546656319442</v>
      </c>
      <c r="M49" t="str">
        <f t="shared" si="0"/>
        <v>union all select 'apgarcia','','BDO PRU1 CDO 120DPD','377670273372966','JOHN DINDO PALAD OMPOC',cast('2021-08-11' as datetime),'PHP', cast(3600 as decimal(18,2)),cast(1 as decimal(18,6)), cast(3600 as decimal(18,2)),1,cast('2021-08-16' as datetime)</v>
      </c>
    </row>
    <row r="50" spans="1:13" x14ac:dyDescent="0.25">
      <c r="A50" t="s">
        <v>13606</v>
      </c>
      <c r="B50" t="s">
        <v>13596</v>
      </c>
      <c r="C50" t="s">
        <v>97</v>
      </c>
      <c r="D50" t="s">
        <v>114</v>
      </c>
      <c r="E50" t="s">
        <v>115</v>
      </c>
      <c r="F50" s="1">
        <v>44409</v>
      </c>
      <c r="G50" t="s">
        <v>74</v>
      </c>
      <c r="H50">
        <v>2800</v>
      </c>
      <c r="I50">
        <v>1</v>
      </c>
      <c r="J50">
        <v>2800</v>
      </c>
      <c r="K50">
        <v>1</v>
      </c>
      <c r="L50" s="1">
        <v>44417.598971643522</v>
      </c>
      <c r="M50" t="str">
        <f t="shared" si="0"/>
        <v>union all select 'mtsanaga','','BDO PRU1 CDO 120DPD','377670273388384','BENETH HENGANIA SENO',cast('2021-08-01' as datetime),'PHP', cast(2800 as decimal(18,2)),cast(1 as decimal(18,6)), cast(2800 as decimal(18,2)),1,cast('2021-08-09' as datetime)</v>
      </c>
    </row>
    <row r="51" spans="1:13" x14ac:dyDescent="0.25">
      <c r="A51" t="s">
        <v>13604</v>
      </c>
      <c r="B51" t="s">
        <v>13596</v>
      </c>
      <c r="C51" t="s">
        <v>97</v>
      </c>
      <c r="D51" t="s">
        <v>116</v>
      </c>
      <c r="E51" t="s">
        <v>117</v>
      </c>
      <c r="F51" s="1">
        <v>44413</v>
      </c>
      <c r="G51" t="s">
        <v>74</v>
      </c>
      <c r="H51">
        <v>2000</v>
      </c>
      <c r="I51">
        <v>1</v>
      </c>
      <c r="J51">
        <v>2000</v>
      </c>
      <c r="K51">
        <v>1</v>
      </c>
      <c r="L51" s="1">
        <v>44418.652917164349</v>
      </c>
      <c r="M51" t="str">
        <f t="shared" si="0"/>
        <v>union all select 'apgarcia','','BDO PRU1 CDO 120DPD','377670273553912','MICHAEL PINEDA ENRIQUEZ',cast('2021-08-05' as datetime),'PHP', cast(2000 as decimal(18,2)),cast(1 as decimal(18,6)), cast(2000 as decimal(18,2)),1,cast('2021-08-10' as datetime)</v>
      </c>
    </row>
    <row r="52" spans="1:13" x14ac:dyDescent="0.25">
      <c r="A52" t="s">
        <v>13601</v>
      </c>
      <c r="B52" t="s">
        <v>13596</v>
      </c>
      <c r="C52" t="s">
        <v>97</v>
      </c>
      <c r="D52" t="s">
        <v>118</v>
      </c>
      <c r="E52" t="s">
        <v>119</v>
      </c>
      <c r="F52" s="1">
        <v>44418</v>
      </c>
      <c r="G52" t="s">
        <v>74</v>
      </c>
      <c r="H52">
        <v>4000</v>
      </c>
      <c r="I52">
        <v>1</v>
      </c>
      <c r="J52">
        <v>4000</v>
      </c>
      <c r="K52">
        <v>1</v>
      </c>
      <c r="L52" s="1">
        <v>44421.432353622688</v>
      </c>
      <c r="M52" t="str">
        <f t="shared" si="0"/>
        <v>union all select 'na','','BDO PRU1 CDO 120DPD','377670273838628','MARIGOLD EMPERADO RAMIREZ',cast('2021-08-10' as datetime),'PHP', cast(4000 as decimal(18,2)),cast(1 as decimal(18,6)), cast(4000 as decimal(18,2)),1,cast('2021-08-13' as datetime)</v>
      </c>
    </row>
    <row r="53" spans="1:13" x14ac:dyDescent="0.25">
      <c r="A53" t="s">
        <v>13601</v>
      </c>
      <c r="B53" t="s">
        <v>13596</v>
      </c>
      <c r="C53" t="s">
        <v>97</v>
      </c>
      <c r="D53" t="s">
        <v>118</v>
      </c>
      <c r="E53" t="s">
        <v>119</v>
      </c>
      <c r="F53" s="1">
        <v>44423</v>
      </c>
      <c r="G53" t="s">
        <v>74</v>
      </c>
      <c r="H53">
        <v>4000</v>
      </c>
      <c r="I53">
        <v>1</v>
      </c>
      <c r="J53">
        <v>4000</v>
      </c>
      <c r="K53">
        <v>1</v>
      </c>
      <c r="L53" s="1">
        <v>44426.415796331021</v>
      </c>
      <c r="M53" t="str">
        <f t="shared" si="0"/>
        <v>union all select 'na','','BDO PRU1 CDO 120DPD','377670273838628','MARIGOLD EMPERADO RAMIREZ',cast('2021-08-15' as datetime),'PHP', cast(4000 as decimal(18,2)),cast(1 as decimal(18,6)), cast(4000 as decimal(18,2)),1,cast('2021-08-18' as datetime)</v>
      </c>
    </row>
    <row r="54" spans="1:13" x14ac:dyDescent="0.25">
      <c r="A54" t="s">
        <v>13601</v>
      </c>
      <c r="B54" t="s">
        <v>13596</v>
      </c>
      <c r="C54" t="s">
        <v>97</v>
      </c>
      <c r="D54" t="s">
        <v>120</v>
      </c>
      <c r="E54" t="s">
        <v>121</v>
      </c>
      <c r="F54" s="1">
        <v>44411</v>
      </c>
      <c r="G54" t="s">
        <v>74</v>
      </c>
      <c r="H54">
        <v>2800</v>
      </c>
      <c r="I54">
        <v>1</v>
      </c>
      <c r="J54">
        <v>2800</v>
      </c>
      <c r="K54">
        <v>1</v>
      </c>
      <c r="L54" s="1">
        <v>44417.600198958331</v>
      </c>
      <c r="M54" t="str">
        <f t="shared" si="0"/>
        <v>union all select 'na','','BDO PRU1 CDO 120DPD','377670274574511','DODGE IAN OPENA ARANGO',cast('2021-08-03' as datetime),'PHP', cast(2800 as decimal(18,2)),cast(1 as decimal(18,6)), cast(2800 as decimal(18,2)),1,cast('2021-08-09' as datetime)</v>
      </c>
    </row>
    <row r="55" spans="1:13" x14ac:dyDescent="0.25">
      <c r="A55" t="s">
        <v>13601</v>
      </c>
      <c r="B55" t="s">
        <v>13596</v>
      </c>
      <c r="C55" t="s">
        <v>97</v>
      </c>
      <c r="D55" t="s">
        <v>122</v>
      </c>
      <c r="E55" t="s">
        <v>123</v>
      </c>
      <c r="F55" s="1">
        <v>44409</v>
      </c>
      <c r="G55" t="s">
        <v>74</v>
      </c>
      <c r="H55">
        <v>5000</v>
      </c>
      <c r="I55">
        <v>1</v>
      </c>
      <c r="J55">
        <v>5000</v>
      </c>
      <c r="K55">
        <v>1</v>
      </c>
      <c r="L55" s="1">
        <v>44417.574173726854</v>
      </c>
      <c r="M55" t="str">
        <f t="shared" si="0"/>
        <v>union all select 'na','','BDO PRU1 CDO 120DPD','377670274875827','KAREN CHAYNE BUENAVENTURA SANCHEZ',cast('2021-08-01' as datetime),'PHP', cast(5000 as decimal(18,2)),cast(1 as decimal(18,6)), cast(5000 as decimal(18,2)),1,cast('2021-08-09' as datetime)</v>
      </c>
    </row>
    <row r="56" spans="1:13" x14ac:dyDescent="0.25">
      <c r="A56" t="s">
        <v>13601</v>
      </c>
      <c r="B56" t="s">
        <v>13596</v>
      </c>
      <c r="C56" t="s">
        <v>97</v>
      </c>
      <c r="D56" t="s">
        <v>124</v>
      </c>
      <c r="E56" t="s">
        <v>125</v>
      </c>
      <c r="F56" s="1">
        <v>44412</v>
      </c>
      <c r="G56" t="s">
        <v>74</v>
      </c>
      <c r="H56">
        <v>5000</v>
      </c>
      <c r="I56">
        <v>1</v>
      </c>
      <c r="J56">
        <v>5000</v>
      </c>
      <c r="K56">
        <v>1</v>
      </c>
      <c r="L56" s="1">
        <v>44417.601093668978</v>
      </c>
      <c r="M56" t="str">
        <f t="shared" si="0"/>
        <v>union all select 'na','','BDO PRU1 CDO 120DPD','377693039238107','MARIO LEMUEL JR CONG POLINAR',cast('2021-08-04' as datetime),'PHP', cast(5000 as decimal(18,2)),cast(1 as decimal(18,6)), cast(5000 as decimal(18,2)),1,cast('2021-08-09' as datetime)</v>
      </c>
    </row>
    <row r="57" spans="1:13" x14ac:dyDescent="0.25">
      <c r="A57" t="s">
        <v>13606</v>
      </c>
      <c r="B57" t="s">
        <v>13596</v>
      </c>
      <c r="C57" t="s">
        <v>97</v>
      </c>
      <c r="D57" t="s">
        <v>126</v>
      </c>
      <c r="E57" t="s">
        <v>127</v>
      </c>
      <c r="F57" s="1">
        <v>44413</v>
      </c>
      <c r="G57" t="s">
        <v>74</v>
      </c>
      <c r="H57">
        <v>2000</v>
      </c>
      <c r="I57">
        <v>1</v>
      </c>
      <c r="J57">
        <v>2000</v>
      </c>
      <c r="K57">
        <v>1</v>
      </c>
      <c r="L57" s="1">
        <v>44418.653291087961</v>
      </c>
      <c r="M57" t="str">
        <f t="shared" si="0"/>
        <v>union all select 'mtsanaga','','BDO PRU1 CDO 120DPD','4183580142208109','HENRY RONQUILLO LUIB',cast('2021-08-05' as datetime),'PHP', cast(2000 as decimal(18,2)),cast(1 as decimal(18,6)), cast(2000 as decimal(18,2)),1,cast('2021-08-10' as datetime)</v>
      </c>
    </row>
    <row r="58" spans="1:13" x14ac:dyDescent="0.25">
      <c r="A58" t="s">
        <v>13607</v>
      </c>
      <c r="B58" t="s">
        <v>13596</v>
      </c>
      <c r="C58" t="s">
        <v>97</v>
      </c>
      <c r="D58" t="s">
        <v>129</v>
      </c>
      <c r="E58" t="s">
        <v>130</v>
      </c>
      <c r="F58" s="1">
        <v>44423</v>
      </c>
      <c r="G58" t="s">
        <v>74</v>
      </c>
      <c r="H58">
        <v>1900</v>
      </c>
      <c r="I58">
        <v>1</v>
      </c>
      <c r="J58">
        <v>1900</v>
      </c>
      <c r="K58">
        <v>1</v>
      </c>
      <c r="L58" s="1">
        <v>44426.414944050928</v>
      </c>
      <c r="M58" t="str">
        <f t="shared" si="0"/>
        <v>union all select 'gebalignot','','BDO PRU1 CDO 120DPD','4183580318587104','NESTOR ASINERO LISONDRA',cast('2021-08-15' as datetime),'PHP', cast(1900 as decimal(18,2)),cast(1 as decimal(18,6)), cast(1900 as decimal(18,2)),1,cast('2021-08-18' as datetime)</v>
      </c>
    </row>
    <row r="59" spans="1:13" x14ac:dyDescent="0.25">
      <c r="A59" t="s">
        <v>13606</v>
      </c>
      <c r="B59" t="s">
        <v>13596</v>
      </c>
      <c r="C59" t="s">
        <v>97</v>
      </c>
      <c r="D59" t="s">
        <v>131</v>
      </c>
      <c r="E59" t="s">
        <v>132</v>
      </c>
      <c r="F59" s="1">
        <v>44420</v>
      </c>
      <c r="G59" t="s">
        <v>74</v>
      </c>
      <c r="H59">
        <v>1000</v>
      </c>
      <c r="I59">
        <v>1</v>
      </c>
      <c r="J59">
        <v>1000</v>
      </c>
      <c r="K59">
        <v>1</v>
      </c>
      <c r="L59" s="1">
        <v>44425.410921562499</v>
      </c>
      <c r="M59" t="str">
        <f t="shared" si="0"/>
        <v>union all select 'mtsanaga','','BDO PRU1 CDO 120DPD','4183580361767108','MARJORIE JACOT JANEO',cast('2021-08-12' as datetime),'PHP', cast(1000 as decimal(18,2)),cast(1 as decimal(18,6)), cast(1000 as decimal(18,2)),1,cast('2021-08-17' as datetime)</v>
      </c>
    </row>
    <row r="60" spans="1:13" x14ac:dyDescent="0.25">
      <c r="A60" t="s">
        <v>13601</v>
      </c>
      <c r="B60" t="s">
        <v>13596</v>
      </c>
      <c r="C60" t="s">
        <v>97</v>
      </c>
      <c r="D60" t="s">
        <v>133</v>
      </c>
      <c r="E60" t="s">
        <v>134</v>
      </c>
      <c r="F60" s="1">
        <v>44423</v>
      </c>
      <c r="G60" t="s">
        <v>74</v>
      </c>
      <c r="H60">
        <v>2501</v>
      </c>
      <c r="I60">
        <v>1</v>
      </c>
      <c r="J60">
        <v>2501</v>
      </c>
      <c r="K60">
        <v>1</v>
      </c>
      <c r="L60" s="1">
        <v>44426.415461377313</v>
      </c>
      <c r="M60" t="str">
        <f t="shared" si="0"/>
        <v>union all select 'na','','BDO PRU1 CDO 120DPD','4183580363094105','ELENLY SAMSON BAGALANON',cast('2021-08-15' as datetime),'PHP', cast(2501 as decimal(18,2)),cast(1 as decimal(18,6)), cast(2501 as decimal(18,2)),1,cast('2021-08-18' as datetime)</v>
      </c>
    </row>
    <row r="61" spans="1:13" x14ac:dyDescent="0.25">
      <c r="A61" t="s">
        <v>13601</v>
      </c>
      <c r="B61" t="s">
        <v>13596</v>
      </c>
      <c r="C61" t="s">
        <v>97</v>
      </c>
      <c r="D61" t="s">
        <v>135</v>
      </c>
      <c r="E61" t="s">
        <v>136</v>
      </c>
      <c r="F61" s="1">
        <v>44416</v>
      </c>
      <c r="G61" t="s">
        <v>74</v>
      </c>
      <c r="H61">
        <v>1000</v>
      </c>
      <c r="I61">
        <v>1</v>
      </c>
      <c r="J61">
        <v>1000</v>
      </c>
      <c r="K61">
        <v>1</v>
      </c>
      <c r="L61" s="1">
        <v>44419.471670601852</v>
      </c>
      <c r="M61" t="str">
        <f t="shared" si="0"/>
        <v>union all select 'na','','BDO PRU1 CDO 120DPD','4183580421427107','PRINCESS NACIONAL EMANO',cast('2021-08-08' as datetime),'PHP', cast(1000 as decimal(18,2)),cast(1 as decimal(18,6)), cast(1000 as decimal(18,2)),1,cast('2021-08-11' as datetime)</v>
      </c>
    </row>
    <row r="62" spans="1:13" x14ac:dyDescent="0.25">
      <c r="A62" t="s">
        <v>13606</v>
      </c>
      <c r="B62" t="s">
        <v>13596</v>
      </c>
      <c r="C62" t="s">
        <v>97</v>
      </c>
      <c r="D62" t="s">
        <v>137</v>
      </c>
      <c r="E62" t="s">
        <v>138</v>
      </c>
      <c r="F62" s="1">
        <v>44410</v>
      </c>
      <c r="G62" t="s">
        <v>74</v>
      </c>
      <c r="H62">
        <v>1500</v>
      </c>
      <c r="I62">
        <v>1</v>
      </c>
      <c r="J62">
        <v>1500</v>
      </c>
      <c r="K62">
        <v>1</v>
      </c>
      <c r="L62" s="1">
        <v>44417.599159675927</v>
      </c>
      <c r="M62" t="str">
        <f t="shared" si="0"/>
        <v>union all select 'mtsanaga','','BDO PRU1 CDO 120DPD','4183580463925109','EVELYN LACUNA DE LARA',cast('2021-08-02' as datetime),'PHP', cast(1500 as decimal(18,2)),cast(1 as decimal(18,6)), cast(1500 as decimal(18,2)),1,cast('2021-08-09' as datetime)</v>
      </c>
    </row>
    <row r="63" spans="1:13" x14ac:dyDescent="0.25">
      <c r="A63" t="s">
        <v>13601</v>
      </c>
      <c r="B63" t="s">
        <v>13596</v>
      </c>
      <c r="C63" t="s">
        <v>97</v>
      </c>
      <c r="D63" t="s">
        <v>139</v>
      </c>
      <c r="E63" t="s">
        <v>140</v>
      </c>
      <c r="F63" s="1">
        <v>44416</v>
      </c>
      <c r="G63" t="s">
        <v>74</v>
      </c>
      <c r="H63">
        <v>4600</v>
      </c>
      <c r="I63">
        <v>1</v>
      </c>
      <c r="J63">
        <v>4600</v>
      </c>
      <c r="K63">
        <v>1</v>
      </c>
      <c r="L63" s="1">
        <v>44419.468804629629</v>
      </c>
      <c r="M63" t="str">
        <f t="shared" si="0"/>
        <v>union all select 'na','','BDO PRU1 CDO 120DPD','4183580479228100','JERALD KIER SENCIO PONO',cast('2021-08-08' as datetime),'PHP', cast(4600 as decimal(18,2)),cast(1 as decimal(18,6)), cast(4600 as decimal(18,2)),1,cast('2021-08-11' as datetime)</v>
      </c>
    </row>
    <row r="64" spans="1:13" x14ac:dyDescent="0.25">
      <c r="A64" t="s">
        <v>13604</v>
      </c>
      <c r="B64" t="s">
        <v>13596</v>
      </c>
      <c r="C64" t="s">
        <v>97</v>
      </c>
      <c r="D64" t="s">
        <v>141</v>
      </c>
      <c r="E64" t="s">
        <v>142</v>
      </c>
      <c r="F64" s="1">
        <v>44413</v>
      </c>
      <c r="G64" t="s">
        <v>74</v>
      </c>
      <c r="H64">
        <v>3000</v>
      </c>
      <c r="I64">
        <v>1</v>
      </c>
      <c r="J64">
        <v>3000</v>
      </c>
      <c r="K64">
        <v>1</v>
      </c>
      <c r="L64" s="1">
        <v>44418.653323148152</v>
      </c>
      <c r="M64" t="str">
        <f t="shared" si="0"/>
        <v>union all select 'apgarcia','','BDO PRU1 CDO 120DPD','4183590254686109','CHENEVIE OSANO GIANGO',cast('2021-08-05' as datetime),'PHP', cast(3000 as decimal(18,2)),cast(1 as decimal(18,6)), cast(3000 as decimal(18,2)),1,cast('2021-08-10' as datetime)</v>
      </c>
    </row>
    <row r="65" spans="1:13" x14ac:dyDescent="0.25">
      <c r="A65" t="s">
        <v>13606</v>
      </c>
      <c r="B65" t="s">
        <v>13596</v>
      </c>
      <c r="C65" t="s">
        <v>97</v>
      </c>
      <c r="D65" t="s">
        <v>143</v>
      </c>
      <c r="E65" t="s">
        <v>144</v>
      </c>
      <c r="F65" s="1">
        <v>44412</v>
      </c>
      <c r="G65" t="s">
        <v>74</v>
      </c>
      <c r="H65">
        <v>2500</v>
      </c>
      <c r="I65">
        <v>1</v>
      </c>
      <c r="J65">
        <v>2500</v>
      </c>
      <c r="K65">
        <v>1</v>
      </c>
      <c r="L65" s="1">
        <v>44417.601835023146</v>
      </c>
      <c r="M65" t="str">
        <f t="shared" si="0"/>
        <v>union all select 'mtsanaga','','BDO PRU1 CDO 120DPD','4183590268308104','JASON MEJOS TAN',cast('2021-08-04' as datetime),'PHP', cast(2500 as decimal(18,2)),cast(1 as decimal(18,6)), cast(2500 as decimal(18,2)),1,cast('2021-08-09' as datetime)</v>
      </c>
    </row>
    <row r="66" spans="1:13" x14ac:dyDescent="0.25">
      <c r="A66" t="s">
        <v>13604</v>
      </c>
      <c r="B66" t="s">
        <v>13596</v>
      </c>
      <c r="C66" t="s">
        <v>97</v>
      </c>
      <c r="D66" t="s">
        <v>145</v>
      </c>
      <c r="E66" t="s">
        <v>146</v>
      </c>
      <c r="F66" s="1">
        <v>44417</v>
      </c>
      <c r="G66" t="s">
        <v>74</v>
      </c>
      <c r="H66">
        <v>1000</v>
      </c>
      <c r="I66">
        <v>1</v>
      </c>
      <c r="J66">
        <v>1000</v>
      </c>
      <c r="K66">
        <v>1</v>
      </c>
      <c r="L66" s="1">
        <v>44420.495566817131</v>
      </c>
      <c r="M66" t="str">
        <f t="shared" si="0"/>
        <v>union all select 'apgarcia','','BDO PRU1 CDO 120DPD','4183590275394105','GEORGE NATINDIM LANAS',cast('2021-08-09' as datetime),'PHP', cast(1000 as decimal(18,2)),cast(1 as decimal(18,6)), cast(1000 as decimal(18,2)),1,cast('2021-08-12' as datetime)</v>
      </c>
    </row>
    <row r="67" spans="1:13" x14ac:dyDescent="0.25">
      <c r="A67" t="s">
        <v>13601</v>
      </c>
      <c r="B67" t="s">
        <v>13596</v>
      </c>
      <c r="C67" t="s">
        <v>97</v>
      </c>
      <c r="D67" t="s">
        <v>147</v>
      </c>
      <c r="E67" t="s">
        <v>148</v>
      </c>
      <c r="F67" s="1">
        <v>44413</v>
      </c>
      <c r="G67" t="s">
        <v>74</v>
      </c>
      <c r="H67">
        <v>13861</v>
      </c>
      <c r="I67">
        <v>1</v>
      </c>
      <c r="J67">
        <v>13861</v>
      </c>
      <c r="K67">
        <v>1</v>
      </c>
      <c r="L67" s="1">
        <v>44418.652840856485</v>
      </c>
      <c r="M67" t="str">
        <f t="shared" si="0"/>
        <v>union all select 'na','','BDO PRU1 CDO 120DPD','4183590316440115','METCHILE RAMOGA MANGMANG',cast('2021-08-05' as datetime),'PHP', cast(13861 as decimal(18,2)),cast(1 as decimal(18,6)), cast(13861 as decimal(18,2)),1,cast('2021-08-10' as datetime)</v>
      </c>
    </row>
    <row r="68" spans="1:13" x14ac:dyDescent="0.25">
      <c r="A68" t="s">
        <v>13604</v>
      </c>
      <c r="B68" t="s">
        <v>13596</v>
      </c>
      <c r="C68" t="s">
        <v>97</v>
      </c>
      <c r="D68" t="s">
        <v>149</v>
      </c>
      <c r="E68" t="s">
        <v>150</v>
      </c>
      <c r="F68" s="1">
        <v>44412</v>
      </c>
      <c r="G68" t="s">
        <v>74</v>
      </c>
      <c r="H68">
        <v>2000</v>
      </c>
      <c r="I68">
        <v>1</v>
      </c>
      <c r="J68">
        <v>2000</v>
      </c>
      <c r="K68">
        <v>1</v>
      </c>
      <c r="L68" s="1">
        <v>44417.618531863423</v>
      </c>
      <c r="M68" t="str">
        <f t="shared" ref="M68:M131" si="1">"union all select '"&amp;A68&amp;"','"&amp;B68&amp;"','"&amp;C68&amp;"','"&amp;D68&amp;"','"&amp;E68&amp;"',cast('"&amp;TEXT(F68,"yyyy-mm-dd")&amp;"' as datetime),'"&amp;G68&amp;"', cast("&amp;H68&amp;" as decimal(18,2)),cast("&amp;I68&amp;" as decimal(18,6)), cast("&amp;J68&amp;" as decimal(18,2)),"&amp;K68&amp;",cast('"&amp;TEXT(L68,"yyyy-mm-dd")&amp;"' as datetime)"</f>
        <v>union all select 'apgarcia','','BDO PRU1 CDO 120DPD','4183590379117105','ROSALIO OSIP DERILO',cast('2021-08-04' as datetime),'PHP', cast(2000 as decimal(18,2)),cast(1 as decimal(18,6)), cast(2000 as decimal(18,2)),1,cast('2021-08-09' as datetime)</v>
      </c>
    </row>
    <row r="69" spans="1:13" x14ac:dyDescent="0.25">
      <c r="A69" t="s">
        <v>13604</v>
      </c>
      <c r="B69" t="s">
        <v>13596</v>
      </c>
      <c r="C69" t="s">
        <v>97</v>
      </c>
      <c r="D69" t="s">
        <v>151</v>
      </c>
      <c r="E69" t="s">
        <v>152</v>
      </c>
      <c r="F69" s="1">
        <v>44417</v>
      </c>
      <c r="G69" t="s">
        <v>74</v>
      </c>
      <c r="H69">
        <v>5000</v>
      </c>
      <c r="I69">
        <v>1</v>
      </c>
      <c r="J69">
        <v>5000</v>
      </c>
      <c r="K69">
        <v>1</v>
      </c>
      <c r="L69" s="1">
        <v>44420.495759907404</v>
      </c>
      <c r="M69" t="str">
        <f t="shared" si="1"/>
        <v>union all select 'apgarcia','','BDO PRU1 CDO 120DPD','5125710724564102','CERINEA FACIOL LUMOD',cast('2021-08-09' as datetime),'PHP', cast(5000 as decimal(18,2)),cast(1 as decimal(18,6)), cast(5000 as decimal(18,2)),1,cast('2021-08-12' as datetime)</v>
      </c>
    </row>
    <row r="70" spans="1:13" x14ac:dyDescent="0.25">
      <c r="A70" t="s">
        <v>13604</v>
      </c>
      <c r="B70" t="s">
        <v>13596</v>
      </c>
      <c r="C70" t="s">
        <v>97</v>
      </c>
      <c r="D70" t="s">
        <v>153</v>
      </c>
      <c r="E70" t="s">
        <v>154</v>
      </c>
      <c r="F70" s="1">
        <v>44418</v>
      </c>
      <c r="G70" t="s">
        <v>74</v>
      </c>
      <c r="H70">
        <v>32047.88</v>
      </c>
      <c r="I70">
        <v>1</v>
      </c>
      <c r="J70">
        <v>32047.88</v>
      </c>
      <c r="K70">
        <v>1</v>
      </c>
      <c r="L70" s="1">
        <v>44421.432852384256</v>
      </c>
      <c r="M70" t="str">
        <f t="shared" si="1"/>
        <v>union all select 'apgarcia','','BDO PRU1 CDO 120DPD','5125710842652128','LUCITA LOQUELLANO CABALUNA',cast('2021-08-10' as datetime),'PHP', cast(32047.88 as decimal(18,2)),cast(1 as decimal(18,6)), cast(32047.88 as decimal(18,2)),1,cast('2021-08-13' as datetime)</v>
      </c>
    </row>
    <row r="71" spans="1:13" x14ac:dyDescent="0.25">
      <c r="A71" t="s">
        <v>13606</v>
      </c>
      <c r="B71" t="s">
        <v>13596</v>
      </c>
      <c r="C71" t="s">
        <v>97</v>
      </c>
      <c r="D71" t="s">
        <v>155</v>
      </c>
      <c r="E71" t="s">
        <v>156</v>
      </c>
      <c r="F71" s="1">
        <v>44423</v>
      </c>
      <c r="G71" t="s">
        <v>74</v>
      </c>
      <c r="H71">
        <v>50000</v>
      </c>
      <c r="I71">
        <v>1</v>
      </c>
      <c r="J71">
        <v>50000</v>
      </c>
      <c r="K71">
        <v>1</v>
      </c>
      <c r="L71" s="1">
        <v>44426.41688553241</v>
      </c>
      <c r="M71" t="str">
        <f t="shared" si="1"/>
        <v>union all select 'mtsanaga','','BDO PRU1 CDO 120DPD','5125710862944116','HILARION BAILLO BARANDA',cast('2021-08-15' as datetime),'PHP', cast(50000 as decimal(18,2)),cast(1 as decimal(18,6)), cast(50000 as decimal(18,2)),1,cast('2021-08-18' as datetime)</v>
      </c>
    </row>
    <row r="72" spans="1:13" x14ac:dyDescent="0.25">
      <c r="A72" t="s">
        <v>13604</v>
      </c>
      <c r="B72" t="s">
        <v>13596</v>
      </c>
      <c r="C72" t="s">
        <v>97</v>
      </c>
      <c r="D72" t="s">
        <v>157</v>
      </c>
      <c r="E72" t="s">
        <v>158</v>
      </c>
      <c r="F72" s="1">
        <v>44416</v>
      </c>
      <c r="G72" t="s">
        <v>74</v>
      </c>
      <c r="H72">
        <v>1500</v>
      </c>
      <c r="I72">
        <v>1</v>
      </c>
      <c r="J72">
        <v>1500</v>
      </c>
      <c r="K72">
        <v>1</v>
      </c>
      <c r="L72" s="1">
        <v>44419.479678587966</v>
      </c>
      <c r="M72" t="str">
        <f t="shared" si="1"/>
        <v>union all select 'apgarcia','','BDO PRU1 CDO 120DPD','5125710891398102','JOAN RANQUE AGUILLON',cast('2021-08-08' as datetime),'PHP', cast(1500 as decimal(18,2)),cast(1 as decimal(18,6)), cast(1500 as decimal(18,2)),1,cast('2021-08-11' as datetime)</v>
      </c>
    </row>
    <row r="73" spans="1:13" x14ac:dyDescent="0.25">
      <c r="A73" t="s">
        <v>13601</v>
      </c>
      <c r="B73" t="s">
        <v>13596</v>
      </c>
      <c r="C73" t="s">
        <v>97</v>
      </c>
      <c r="D73" t="s">
        <v>159</v>
      </c>
      <c r="E73" t="s">
        <v>160</v>
      </c>
      <c r="F73" s="1">
        <v>44418</v>
      </c>
      <c r="G73" t="s">
        <v>74</v>
      </c>
      <c r="H73">
        <v>5000</v>
      </c>
      <c r="I73">
        <v>1</v>
      </c>
      <c r="J73">
        <v>5000</v>
      </c>
      <c r="K73">
        <v>1</v>
      </c>
      <c r="L73" s="1">
        <v>44421.433443055554</v>
      </c>
      <c r="M73" t="str">
        <f t="shared" si="1"/>
        <v>union all select 'na','','BDO PRU1 CDO 120DPD','5125711139397112','LEYMIS TAGUD CABONIALDA',cast('2021-08-10' as datetime),'PHP', cast(5000 as decimal(18,2)),cast(1 as decimal(18,6)), cast(5000 as decimal(18,2)),1,cast('2021-08-13' as datetime)</v>
      </c>
    </row>
    <row r="74" spans="1:13" x14ac:dyDescent="0.25">
      <c r="A74" t="s">
        <v>13606</v>
      </c>
      <c r="B74" t="s">
        <v>13596</v>
      </c>
      <c r="C74" t="s">
        <v>97</v>
      </c>
      <c r="D74" t="s">
        <v>161</v>
      </c>
      <c r="E74" t="s">
        <v>162</v>
      </c>
      <c r="F74" s="1">
        <v>44409</v>
      </c>
      <c r="G74" t="s">
        <v>74</v>
      </c>
      <c r="H74">
        <v>2000</v>
      </c>
      <c r="I74">
        <v>1</v>
      </c>
      <c r="J74">
        <v>2000</v>
      </c>
      <c r="K74">
        <v>1</v>
      </c>
      <c r="L74" s="1">
        <v>44417.598416354165</v>
      </c>
      <c r="M74" t="str">
        <f t="shared" si="1"/>
        <v>union all select 'mtsanaga','','BDO PRU1 CDO 120DPD','5125711241928101','DINO SIHAY GUANTERO',cast('2021-08-01' as datetime),'PHP', cast(2000 as decimal(18,2)),cast(1 as decimal(18,6)), cast(2000 as decimal(18,2)),1,cast('2021-08-09' as datetime)</v>
      </c>
    </row>
    <row r="75" spans="1:13" x14ac:dyDescent="0.25">
      <c r="A75" t="s">
        <v>13604</v>
      </c>
      <c r="B75" t="s">
        <v>13596</v>
      </c>
      <c r="C75" t="s">
        <v>97</v>
      </c>
      <c r="D75" t="s">
        <v>163</v>
      </c>
      <c r="E75" t="s">
        <v>164</v>
      </c>
      <c r="F75" s="1">
        <v>44409</v>
      </c>
      <c r="G75" t="s">
        <v>74</v>
      </c>
      <c r="H75">
        <v>45115</v>
      </c>
      <c r="I75">
        <v>1</v>
      </c>
      <c r="J75">
        <v>45115</v>
      </c>
      <c r="K75">
        <v>1</v>
      </c>
      <c r="L75" s="1">
        <v>44417.574915543984</v>
      </c>
      <c r="M75" t="str">
        <f t="shared" si="1"/>
        <v>union all select 'apgarcia','','BDO PRU1 CDO 120DPD','5125711299127101','RONALD MUSICO ORBETA',cast('2021-08-01' as datetime),'PHP', cast(45115 as decimal(18,2)),cast(1 as decimal(18,6)), cast(45115 as decimal(18,2)),1,cast('2021-08-09' as datetime)</v>
      </c>
    </row>
    <row r="76" spans="1:13" x14ac:dyDescent="0.25">
      <c r="A76" t="s">
        <v>13604</v>
      </c>
      <c r="B76" t="s">
        <v>13596</v>
      </c>
      <c r="C76" t="s">
        <v>97</v>
      </c>
      <c r="D76" t="s">
        <v>165</v>
      </c>
      <c r="E76" t="s">
        <v>166</v>
      </c>
      <c r="F76" s="1">
        <v>44413</v>
      </c>
      <c r="G76" t="s">
        <v>74</v>
      </c>
      <c r="H76">
        <v>2000</v>
      </c>
      <c r="I76">
        <v>1</v>
      </c>
      <c r="J76">
        <v>2000</v>
      </c>
      <c r="K76">
        <v>1</v>
      </c>
      <c r="L76" s="1">
        <v>44418.652740972226</v>
      </c>
      <c r="M76" t="str">
        <f t="shared" si="1"/>
        <v>union all select 'apgarcia','','BDO PRU1 CDO 120DPD','5125711377508107','ELLENE MAY BANGOY ONG',cast('2021-08-05' as datetime),'PHP', cast(2000 as decimal(18,2)),cast(1 as decimal(18,6)), cast(2000 as decimal(18,2)),1,cast('2021-08-10' as datetime)</v>
      </c>
    </row>
    <row r="77" spans="1:13" x14ac:dyDescent="0.25">
      <c r="A77" t="s">
        <v>13604</v>
      </c>
      <c r="B77" t="s">
        <v>13596</v>
      </c>
      <c r="C77" t="s">
        <v>97</v>
      </c>
      <c r="D77" t="s">
        <v>167</v>
      </c>
      <c r="E77" t="s">
        <v>168</v>
      </c>
      <c r="F77" s="1">
        <v>44419</v>
      </c>
      <c r="G77" t="s">
        <v>74</v>
      </c>
      <c r="H77">
        <v>5300</v>
      </c>
      <c r="I77">
        <v>1</v>
      </c>
      <c r="J77">
        <v>5300</v>
      </c>
      <c r="K77">
        <v>1</v>
      </c>
      <c r="L77" s="1">
        <v>44424.546730243055</v>
      </c>
      <c r="M77" t="str">
        <f t="shared" si="1"/>
        <v>union all select 'apgarcia','','BDO PRU1 CDO 120DPD','5125711429343107','SHERRY ANN JULKIPLI PESCADERA',cast('2021-08-11' as datetime),'PHP', cast(5300 as decimal(18,2)),cast(1 as decimal(18,6)), cast(5300 as decimal(18,2)),1,cast('2021-08-16' as datetime)</v>
      </c>
    </row>
    <row r="78" spans="1:13" x14ac:dyDescent="0.25">
      <c r="A78" t="s">
        <v>13606</v>
      </c>
      <c r="B78" t="s">
        <v>13596</v>
      </c>
      <c r="C78" t="s">
        <v>97</v>
      </c>
      <c r="D78" t="s">
        <v>169</v>
      </c>
      <c r="E78" t="s">
        <v>170</v>
      </c>
      <c r="F78" s="1">
        <v>44411</v>
      </c>
      <c r="G78" t="s">
        <v>74</v>
      </c>
      <c r="H78">
        <v>1000</v>
      </c>
      <c r="I78">
        <v>1</v>
      </c>
      <c r="J78">
        <v>1000</v>
      </c>
      <c r="K78">
        <v>1</v>
      </c>
      <c r="L78" s="1">
        <v>44417.600246180555</v>
      </c>
      <c r="M78" t="str">
        <f t="shared" si="1"/>
        <v>union all select 'mtsanaga','','BDO PRU1 CDO 120DPD','5125711525430113','JULIETA ABSUELO PADINIT',cast('2021-08-03' as datetime),'PHP', cast(1000 as decimal(18,2)),cast(1 as decimal(18,6)), cast(1000 as decimal(18,2)),1,cast('2021-08-09' as datetime)</v>
      </c>
    </row>
    <row r="79" spans="1:13" x14ac:dyDescent="0.25">
      <c r="A79" t="s">
        <v>13604</v>
      </c>
      <c r="B79" t="s">
        <v>13596</v>
      </c>
      <c r="C79" t="s">
        <v>97</v>
      </c>
      <c r="D79" t="s">
        <v>171</v>
      </c>
      <c r="E79" t="s">
        <v>172</v>
      </c>
      <c r="F79" s="1">
        <v>44416</v>
      </c>
      <c r="G79" t="s">
        <v>74</v>
      </c>
      <c r="H79">
        <v>1000</v>
      </c>
      <c r="I79">
        <v>1</v>
      </c>
      <c r="J79">
        <v>1000</v>
      </c>
      <c r="K79">
        <v>1</v>
      </c>
      <c r="L79" s="1">
        <v>44419.468513460648</v>
      </c>
      <c r="M79" t="str">
        <f t="shared" si="1"/>
        <v>union all select 'apgarcia','','BDO PRU1 CDO 120DPD','5125711574736105','IMMANUEL ADECER HAGUISAN',cast('2021-08-08' as datetime),'PHP', cast(1000 as decimal(18,2)),cast(1 as decimal(18,6)), cast(1000 as decimal(18,2)),1,cast('2021-08-11' as datetime)</v>
      </c>
    </row>
    <row r="80" spans="1:13" x14ac:dyDescent="0.25">
      <c r="A80" t="s">
        <v>13601</v>
      </c>
      <c r="B80" t="s">
        <v>13596</v>
      </c>
      <c r="C80" t="s">
        <v>97</v>
      </c>
      <c r="D80" t="s">
        <v>173</v>
      </c>
      <c r="E80" t="s">
        <v>174</v>
      </c>
      <c r="F80" s="1">
        <v>44412</v>
      </c>
      <c r="G80" t="s">
        <v>74</v>
      </c>
      <c r="H80">
        <v>1000</v>
      </c>
      <c r="I80">
        <v>1</v>
      </c>
      <c r="J80">
        <v>1000</v>
      </c>
      <c r="K80">
        <v>1</v>
      </c>
      <c r="L80" s="1">
        <v>44417.601911990743</v>
      </c>
      <c r="M80" t="str">
        <f t="shared" si="1"/>
        <v>union all select 'na','','BDO PRU1 CDO 120DPD','5125711615059103','GLECERETTE BONGLAY PLAZA',cast('2021-08-04' as datetime),'PHP', cast(1000 as decimal(18,2)),cast(1 as decimal(18,6)), cast(1000 as decimal(18,2)),1,cast('2021-08-09' as datetime)</v>
      </c>
    </row>
    <row r="81" spans="1:13" x14ac:dyDescent="0.25">
      <c r="A81" t="s">
        <v>13601</v>
      </c>
      <c r="B81" t="s">
        <v>13596</v>
      </c>
      <c r="C81" t="s">
        <v>97</v>
      </c>
      <c r="D81" t="s">
        <v>175</v>
      </c>
      <c r="E81" t="s">
        <v>176</v>
      </c>
      <c r="F81" s="1">
        <v>44416</v>
      </c>
      <c r="G81" t="s">
        <v>74</v>
      </c>
      <c r="H81">
        <v>5000</v>
      </c>
      <c r="I81">
        <v>1</v>
      </c>
      <c r="J81">
        <v>5000</v>
      </c>
      <c r="K81">
        <v>1</v>
      </c>
      <c r="L81" s="1">
        <v>44419.467752199074</v>
      </c>
      <c r="M81" t="str">
        <f t="shared" si="1"/>
        <v>union all select 'na','','BDO PRU1 CDO 120DPD','5125711700198105','LHOYD ATIS LABASTILLA',cast('2021-08-08' as datetime),'PHP', cast(5000 as decimal(18,2)),cast(1 as decimal(18,6)), cast(5000 as decimal(18,2)),1,cast('2021-08-11' as datetime)</v>
      </c>
    </row>
    <row r="82" spans="1:13" x14ac:dyDescent="0.25">
      <c r="A82" t="s">
        <v>13606</v>
      </c>
      <c r="B82" t="s">
        <v>13596</v>
      </c>
      <c r="C82" t="s">
        <v>97</v>
      </c>
      <c r="D82" t="s">
        <v>177</v>
      </c>
      <c r="E82" t="s">
        <v>178</v>
      </c>
      <c r="F82" s="1">
        <v>44418</v>
      </c>
      <c r="G82" t="s">
        <v>74</v>
      </c>
      <c r="H82">
        <v>2500</v>
      </c>
      <c r="I82">
        <v>1</v>
      </c>
      <c r="J82">
        <v>2500</v>
      </c>
      <c r="K82">
        <v>1</v>
      </c>
      <c r="L82" s="1">
        <v>44421.433516041667</v>
      </c>
      <c r="M82" t="str">
        <f t="shared" si="1"/>
        <v>union all select 'mtsanaga','','BDO PRU1 CDO 120DPD','5125711864360103','REYMOND MORENO BAGARES',cast('2021-08-10' as datetime),'PHP', cast(2500 as decimal(18,2)),cast(1 as decimal(18,6)), cast(2500 as decimal(18,2)),1,cast('2021-08-13' as datetime)</v>
      </c>
    </row>
    <row r="83" spans="1:13" x14ac:dyDescent="0.25">
      <c r="A83" t="s">
        <v>13604</v>
      </c>
      <c r="B83" t="s">
        <v>13596</v>
      </c>
      <c r="C83" t="s">
        <v>97</v>
      </c>
      <c r="D83" t="s">
        <v>179</v>
      </c>
      <c r="E83" t="s">
        <v>180</v>
      </c>
      <c r="F83" s="1">
        <v>44411</v>
      </c>
      <c r="G83" t="s">
        <v>74</v>
      </c>
      <c r="H83">
        <v>5000</v>
      </c>
      <c r="I83">
        <v>1</v>
      </c>
      <c r="J83">
        <v>5000</v>
      </c>
      <c r="K83">
        <v>1</v>
      </c>
      <c r="L83" s="1">
        <v>44417.576232245374</v>
      </c>
      <c r="M83" t="str">
        <f t="shared" si="1"/>
        <v>union all select 'apgarcia','','BDO PRU1 CDO 120DPD','5188690178539103','JULITO DEMIAR OGSIMER',cast('2021-08-03' as datetime),'PHP', cast(5000 as decimal(18,2)),cast(1 as decimal(18,6)), cast(5000 as decimal(18,2)),1,cast('2021-08-09' as datetime)</v>
      </c>
    </row>
    <row r="84" spans="1:13" x14ac:dyDescent="0.25">
      <c r="A84" t="s">
        <v>13606</v>
      </c>
      <c r="B84" t="s">
        <v>13596</v>
      </c>
      <c r="C84" t="s">
        <v>97</v>
      </c>
      <c r="D84" t="s">
        <v>181</v>
      </c>
      <c r="E84" t="s">
        <v>182</v>
      </c>
      <c r="F84" s="1">
        <v>44412</v>
      </c>
      <c r="G84" t="s">
        <v>74</v>
      </c>
      <c r="H84">
        <v>62107.5</v>
      </c>
      <c r="I84">
        <v>1</v>
      </c>
      <c r="J84">
        <v>62107.5</v>
      </c>
      <c r="K84">
        <v>1</v>
      </c>
      <c r="L84" s="1">
        <v>44417.601955092592</v>
      </c>
      <c r="M84" t="str">
        <f t="shared" si="1"/>
        <v>union all select 'mtsanaga','','BDO PRU1 CDO 120DPD','5188690337317102','JUMLIYA LIMPASAN TAHIL',cast('2021-08-04' as datetime),'PHP', cast(62107.5 as decimal(18,2)),cast(1 as decimal(18,6)), cast(62107.5 as decimal(18,2)),1,cast('2021-08-09' as datetime)</v>
      </c>
    </row>
    <row r="85" spans="1:13" x14ac:dyDescent="0.25">
      <c r="A85" t="s">
        <v>13608</v>
      </c>
      <c r="B85" t="s">
        <v>13596</v>
      </c>
      <c r="C85" t="s">
        <v>97</v>
      </c>
      <c r="D85" t="s">
        <v>184</v>
      </c>
      <c r="E85" t="s">
        <v>185</v>
      </c>
      <c r="F85" s="1">
        <v>44409</v>
      </c>
      <c r="G85" t="s">
        <v>74</v>
      </c>
      <c r="H85">
        <v>1500</v>
      </c>
      <c r="I85">
        <v>1</v>
      </c>
      <c r="J85">
        <v>1500</v>
      </c>
      <c r="K85">
        <v>1</v>
      </c>
      <c r="L85" s="1">
        <v>44417.585626273147</v>
      </c>
      <c r="M85" t="str">
        <f t="shared" si="1"/>
        <v>union all select 'cdo_jlpenar','','BDO PRU1 CDO 120DPD','5188690531812106','ROMEO LADICA CASTILLO',cast('2021-08-01' as datetime),'PHP', cast(1500 as decimal(18,2)),cast(1 as decimal(18,6)), cast(1500 as decimal(18,2)),1,cast('2021-08-09' as datetime)</v>
      </c>
    </row>
    <row r="86" spans="1:13" x14ac:dyDescent="0.25">
      <c r="A86" t="s">
        <v>13606</v>
      </c>
      <c r="B86" t="s">
        <v>13596</v>
      </c>
      <c r="C86" t="s">
        <v>97</v>
      </c>
      <c r="D86" t="s">
        <v>186</v>
      </c>
      <c r="E86" t="s">
        <v>187</v>
      </c>
      <c r="F86" s="1">
        <v>44412</v>
      </c>
      <c r="G86" t="s">
        <v>74</v>
      </c>
      <c r="H86">
        <v>2000</v>
      </c>
      <c r="I86">
        <v>1</v>
      </c>
      <c r="J86">
        <v>2000</v>
      </c>
      <c r="K86">
        <v>1</v>
      </c>
      <c r="L86" s="1">
        <v>44417.601196180556</v>
      </c>
      <c r="M86" t="str">
        <f t="shared" si="1"/>
        <v>union all select 'mtsanaga','','BDO PRU1 CDO 120DPD','5188690611703100','JUNGIENELSON BAACAN BULABOG',cast('2021-08-04' as datetime),'PHP', cast(2000 as decimal(18,2)),cast(1 as decimal(18,6)), cast(2000 as decimal(18,2)),1,cast('2021-08-09' as datetime)</v>
      </c>
    </row>
    <row r="87" spans="1:13" x14ac:dyDescent="0.25">
      <c r="A87" t="s">
        <v>13601</v>
      </c>
      <c r="B87" t="s">
        <v>13596</v>
      </c>
      <c r="C87" t="s">
        <v>97</v>
      </c>
      <c r="D87" t="s">
        <v>188</v>
      </c>
      <c r="E87" t="s">
        <v>189</v>
      </c>
      <c r="F87" s="1">
        <v>44410</v>
      </c>
      <c r="G87" t="s">
        <v>74</v>
      </c>
      <c r="H87">
        <v>35000</v>
      </c>
      <c r="I87">
        <v>1</v>
      </c>
      <c r="J87">
        <v>35000</v>
      </c>
      <c r="K87">
        <v>1</v>
      </c>
      <c r="L87" s="1">
        <v>44417.600128819446</v>
      </c>
      <c r="M87" t="str">
        <f t="shared" si="1"/>
        <v>union all select 'na','','BDO PRU1 CDO 120DPD','5188690619582118','RUTH SARNO BARBASO',cast('2021-08-02' as datetime),'PHP', cast(35000 as decimal(18,2)),cast(1 as decimal(18,6)), cast(35000 as decimal(18,2)),1,cast('2021-08-09' as datetime)</v>
      </c>
    </row>
    <row r="88" spans="1:13" x14ac:dyDescent="0.25">
      <c r="A88" t="s">
        <v>13604</v>
      </c>
      <c r="B88" t="s">
        <v>13596</v>
      </c>
      <c r="C88" t="s">
        <v>97</v>
      </c>
      <c r="D88" t="s">
        <v>190</v>
      </c>
      <c r="E88" t="s">
        <v>191</v>
      </c>
      <c r="F88" s="1">
        <v>44418</v>
      </c>
      <c r="G88" t="s">
        <v>74</v>
      </c>
      <c r="H88">
        <v>13000</v>
      </c>
      <c r="I88">
        <v>1</v>
      </c>
      <c r="J88">
        <v>13000</v>
      </c>
      <c r="K88">
        <v>1</v>
      </c>
      <c r="L88" s="1">
        <v>44421.432471215281</v>
      </c>
      <c r="M88" t="str">
        <f t="shared" si="1"/>
        <v>union all select 'apgarcia','','BDO PRU1 CDO 120DPD','5239940000858414','ARNOLD CONING GUINGGUING',cast('2021-08-10' as datetime),'PHP', cast(13000 as decimal(18,2)),cast(1 as decimal(18,6)), cast(13000 as decimal(18,2)),1,cast('2021-08-13' as datetime)</v>
      </c>
    </row>
    <row r="89" spans="1:13" x14ac:dyDescent="0.25">
      <c r="A89" t="s">
        <v>13601</v>
      </c>
      <c r="B89" t="s">
        <v>13596</v>
      </c>
      <c r="C89" t="s">
        <v>97</v>
      </c>
      <c r="D89" t="s">
        <v>192</v>
      </c>
      <c r="E89" t="s">
        <v>193</v>
      </c>
      <c r="F89" s="1">
        <v>44412</v>
      </c>
      <c r="G89" t="s">
        <v>74</v>
      </c>
      <c r="H89">
        <v>5000</v>
      </c>
      <c r="I89">
        <v>1</v>
      </c>
      <c r="J89">
        <v>5000</v>
      </c>
      <c r="K89">
        <v>1</v>
      </c>
      <c r="L89" s="1">
        <v>44417.576593634258</v>
      </c>
      <c r="M89" t="str">
        <f t="shared" si="1"/>
        <v>union all select 'na','','BDO PRU1 CDO 120DPD','5243010139318104','REGDAN MADJILON SAMSUYA',cast('2021-08-04' as datetime),'PHP', cast(5000 as decimal(18,2)),cast(1 as decimal(18,6)), cast(5000 as decimal(18,2)),1,cast('2021-08-09' as datetime)</v>
      </c>
    </row>
    <row r="90" spans="1:13" x14ac:dyDescent="0.25">
      <c r="A90" t="s">
        <v>13608</v>
      </c>
      <c r="B90" t="s">
        <v>13596</v>
      </c>
      <c r="C90" t="s">
        <v>97</v>
      </c>
      <c r="D90" t="s">
        <v>194</v>
      </c>
      <c r="E90" t="s">
        <v>195</v>
      </c>
      <c r="F90" s="1">
        <v>44410</v>
      </c>
      <c r="G90" t="s">
        <v>74</v>
      </c>
      <c r="H90">
        <v>3000</v>
      </c>
      <c r="I90">
        <v>1</v>
      </c>
      <c r="J90">
        <v>3000</v>
      </c>
      <c r="K90">
        <v>1</v>
      </c>
      <c r="L90" s="1">
        <v>44417.586641122682</v>
      </c>
      <c r="M90" t="str">
        <f t="shared" si="1"/>
        <v>union all select 'cdo_jlpenar','','BDO PRU1 CDO 120DPD','5417020002797409','RICHELL BESARIO VILLASURDA',cast('2021-08-02' as datetime),'PHP', cast(3000 as decimal(18,2)),cast(1 as decimal(18,6)), cast(3000 as decimal(18,2)),1,cast('2021-08-09' as datetime)</v>
      </c>
    </row>
    <row r="91" spans="1:13" x14ac:dyDescent="0.25">
      <c r="A91" t="s">
        <v>13606</v>
      </c>
      <c r="B91" t="s">
        <v>13596</v>
      </c>
      <c r="C91" t="s">
        <v>97</v>
      </c>
      <c r="D91" t="s">
        <v>196</v>
      </c>
      <c r="E91" t="s">
        <v>197</v>
      </c>
      <c r="F91" s="1">
        <v>44419</v>
      </c>
      <c r="G91" t="s">
        <v>74</v>
      </c>
      <c r="H91">
        <v>2000</v>
      </c>
      <c r="I91">
        <v>1</v>
      </c>
      <c r="J91">
        <v>2000</v>
      </c>
      <c r="K91">
        <v>1</v>
      </c>
      <c r="L91" s="1">
        <v>44424.547884791667</v>
      </c>
      <c r="M91" t="str">
        <f t="shared" si="1"/>
        <v>union all select 'mtsanaga','','BDO PRU1 CDO 120DPD','5417020006845691','MARY GRACE MANLUCTAO GASULAS',cast('2021-08-11' as datetime),'PHP', cast(2000 as decimal(18,2)),cast(1 as decimal(18,6)), cast(2000 as decimal(18,2)),1,cast('2021-08-16' as datetime)</v>
      </c>
    </row>
    <row r="92" spans="1:13" x14ac:dyDescent="0.25">
      <c r="A92" t="s">
        <v>13608</v>
      </c>
      <c r="B92" t="s">
        <v>13596</v>
      </c>
      <c r="C92" t="s">
        <v>97</v>
      </c>
      <c r="D92" t="s">
        <v>198</v>
      </c>
      <c r="E92" t="s">
        <v>199</v>
      </c>
      <c r="F92" s="1">
        <v>44419</v>
      </c>
      <c r="G92" t="s">
        <v>74</v>
      </c>
      <c r="H92">
        <v>3000</v>
      </c>
      <c r="I92">
        <v>1</v>
      </c>
      <c r="J92">
        <v>3000</v>
      </c>
      <c r="K92">
        <v>1</v>
      </c>
      <c r="L92" s="1">
        <v>44424.546864351854</v>
      </c>
      <c r="M92" t="str">
        <f t="shared" si="1"/>
        <v>union all select 'cdo_jlpenar','','BDO PRU1 CDO 120DPD','5452750171065107','MARITES SERA PACATANG',cast('2021-08-11' as datetime),'PHP', cast(3000 as decimal(18,2)),cast(1 as decimal(18,6)), cast(3000 as decimal(18,2)),1,cast('2021-08-16' as datetime)</v>
      </c>
    </row>
    <row r="93" spans="1:13" x14ac:dyDescent="0.25">
      <c r="A93" t="s">
        <v>13604</v>
      </c>
      <c r="B93" t="s">
        <v>13596</v>
      </c>
      <c r="C93" t="s">
        <v>97</v>
      </c>
      <c r="D93" t="s">
        <v>200</v>
      </c>
      <c r="E93" t="s">
        <v>201</v>
      </c>
      <c r="F93" s="1">
        <v>44413</v>
      </c>
      <c r="G93" t="s">
        <v>74</v>
      </c>
      <c r="H93">
        <v>6900</v>
      </c>
      <c r="I93">
        <v>1</v>
      </c>
      <c r="J93">
        <v>6900</v>
      </c>
      <c r="K93">
        <v>1</v>
      </c>
      <c r="L93" s="1">
        <v>44418.652877037035</v>
      </c>
      <c r="M93" t="str">
        <f t="shared" si="1"/>
        <v>union all select 'apgarcia','','BDO PRU1 CDO 120DPD','5480950057006102','APRILYN AMPER TIU',cast('2021-08-05' as datetime),'PHP', cast(6900 as decimal(18,2)),cast(1 as decimal(18,6)), cast(6900 as decimal(18,2)),1,cast('2021-08-10' as datetime)</v>
      </c>
    </row>
    <row r="94" spans="1:13" x14ac:dyDescent="0.25">
      <c r="A94" t="s">
        <v>13601</v>
      </c>
      <c r="B94" t="s">
        <v>13596</v>
      </c>
      <c r="C94" t="s">
        <v>97</v>
      </c>
      <c r="D94" t="s">
        <v>202</v>
      </c>
      <c r="E94" t="s">
        <v>203</v>
      </c>
      <c r="F94" s="1">
        <v>44423</v>
      </c>
      <c r="G94" t="s">
        <v>74</v>
      </c>
      <c r="H94">
        <v>598.1</v>
      </c>
      <c r="I94">
        <v>1</v>
      </c>
      <c r="J94">
        <v>598.1</v>
      </c>
      <c r="K94">
        <v>1</v>
      </c>
      <c r="L94" s="1">
        <v>44426.416957557871</v>
      </c>
      <c r="M94" t="str">
        <f t="shared" si="1"/>
        <v>union all select 'na','','BDO PRU1 CDO 120DPD','5480950063970101','ALBERTO UBAY PONGOS',cast('2021-08-15' as datetime),'PHP', cast(598.1 as decimal(18,2)),cast(1 as decimal(18,6)), cast(598.1 as decimal(18,2)),1,cast('2021-08-18' as datetime)</v>
      </c>
    </row>
    <row r="95" spans="1:13" x14ac:dyDescent="0.25">
      <c r="A95" t="s">
        <v>13606</v>
      </c>
      <c r="B95" t="s">
        <v>13596</v>
      </c>
      <c r="C95" t="s">
        <v>97</v>
      </c>
      <c r="D95" t="s">
        <v>204</v>
      </c>
      <c r="E95" t="s">
        <v>205</v>
      </c>
      <c r="F95" s="1">
        <v>44423</v>
      </c>
      <c r="G95" t="s">
        <v>74</v>
      </c>
      <c r="H95">
        <v>168000</v>
      </c>
      <c r="I95">
        <v>1</v>
      </c>
      <c r="J95">
        <v>168000</v>
      </c>
      <c r="K95">
        <v>1</v>
      </c>
      <c r="L95" s="1">
        <v>44426.417010879632</v>
      </c>
      <c r="M95" t="str">
        <f t="shared" si="1"/>
        <v>union all select 'mtsanaga','','BDO PRU1 CDO 120DPD','5480950134129109','EDUARDO YAPAC MONTEJO',cast('2021-08-15' as datetime),'PHP', cast(168000 as decimal(18,2)),cast(1 as decimal(18,6)), cast(168000 as decimal(18,2)),1,cast('2021-08-18' as datetime)</v>
      </c>
    </row>
    <row r="96" spans="1:13" x14ac:dyDescent="0.25">
      <c r="A96" t="s">
        <v>13606</v>
      </c>
      <c r="B96" t="s">
        <v>13596</v>
      </c>
      <c r="C96" t="s">
        <v>97</v>
      </c>
      <c r="D96" t="s">
        <v>206</v>
      </c>
      <c r="E96" t="s">
        <v>207</v>
      </c>
      <c r="F96" s="1">
        <v>44418</v>
      </c>
      <c r="G96" t="s">
        <v>74</v>
      </c>
      <c r="H96">
        <v>6300</v>
      </c>
      <c r="I96">
        <v>1</v>
      </c>
      <c r="J96">
        <v>6300</v>
      </c>
      <c r="K96">
        <v>1</v>
      </c>
      <c r="L96" s="1">
        <v>44421.433480046297</v>
      </c>
      <c r="M96" t="str">
        <f t="shared" si="1"/>
        <v>union all select 'mtsanaga','','BDO PRU1 CDO 120DPD','5480950139263101','MARICEL ABOGADA SEBIAL',cast('2021-08-10' as datetime),'PHP', cast(6300 as decimal(18,2)),cast(1 as decimal(18,6)), cast(6300 as decimal(18,2)),1,cast('2021-08-13' as datetime)</v>
      </c>
    </row>
    <row r="97" spans="1:13" x14ac:dyDescent="0.25">
      <c r="A97" t="s">
        <v>13606</v>
      </c>
      <c r="B97" t="s">
        <v>13596</v>
      </c>
      <c r="C97" t="s">
        <v>97</v>
      </c>
      <c r="D97" t="s">
        <v>208</v>
      </c>
      <c r="E97" t="s">
        <v>209</v>
      </c>
      <c r="F97" s="1">
        <v>44412</v>
      </c>
      <c r="G97" t="s">
        <v>74</v>
      </c>
      <c r="H97">
        <v>2000</v>
      </c>
      <c r="I97">
        <v>1</v>
      </c>
      <c r="J97">
        <v>2000</v>
      </c>
      <c r="K97">
        <v>1</v>
      </c>
      <c r="L97" s="1">
        <v>44417.601993124998</v>
      </c>
      <c r="M97" t="str">
        <f t="shared" si="1"/>
        <v>union all select 'mtsanaga','','BDO PRU1 CDO 120DPD','5480950251441105','TOMIANONG LIAWAO HADJI AZIS',cast('2021-08-04' as datetime),'PHP', cast(2000 as decimal(18,2)),cast(1 as decimal(18,6)), cast(2000 as decimal(18,2)),1,cast('2021-08-09' as datetime)</v>
      </c>
    </row>
    <row r="98" spans="1:13" x14ac:dyDescent="0.25">
      <c r="A98" t="s">
        <v>13604</v>
      </c>
      <c r="B98" t="s">
        <v>13596</v>
      </c>
      <c r="C98" t="s">
        <v>97</v>
      </c>
      <c r="D98" t="s">
        <v>210</v>
      </c>
      <c r="E98" t="s">
        <v>211</v>
      </c>
      <c r="F98" s="1">
        <v>44423</v>
      </c>
      <c r="G98" t="s">
        <v>74</v>
      </c>
      <c r="H98">
        <v>1000</v>
      </c>
      <c r="I98">
        <v>1</v>
      </c>
      <c r="J98">
        <v>1000</v>
      </c>
      <c r="K98">
        <v>1</v>
      </c>
      <c r="L98" s="1">
        <v>44426.415494907407</v>
      </c>
      <c r="M98" t="str">
        <f t="shared" si="1"/>
        <v>union all select 'apgarcia','','BDO PRU1 CDO 120DPD','5480950269043109','CRISTY JOY BUAYA CABILOGAN',cast('2021-08-15' as datetime),'PHP', cast(1000 as decimal(18,2)),cast(1 as decimal(18,6)), cast(1000 as decimal(18,2)),1,cast('2021-08-18' as datetime)</v>
      </c>
    </row>
    <row r="99" spans="1:13" x14ac:dyDescent="0.25">
      <c r="A99" t="s">
        <v>13605</v>
      </c>
      <c r="B99" t="s">
        <v>13596</v>
      </c>
      <c r="C99" t="s">
        <v>212</v>
      </c>
      <c r="D99" t="s">
        <v>213</v>
      </c>
      <c r="E99" t="s">
        <v>214</v>
      </c>
      <c r="F99" s="1">
        <v>44418</v>
      </c>
      <c r="G99" t="s">
        <v>74</v>
      </c>
      <c r="H99">
        <v>10000</v>
      </c>
      <c r="I99">
        <v>1</v>
      </c>
      <c r="J99">
        <v>10000</v>
      </c>
      <c r="K99">
        <v>1</v>
      </c>
      <c r="L99" s="1">
        <v>44421.432051192132</v>
      </c>
      <c r="M99" t="str">
        <f t="shared" si="1"/>
        <v>union all select 'cdo_trcayao','','BDO PRU1 CDO 90DPD','3562320183874102','ELLEN MERCADO MAGONCIA',cast('2021-08-10' as datetime),'PHP', cast(10000 as decimal(18,2)),cast(1 as decimal(18,6)), cast(10000 as decimal(18,2)),1,cast('2021-08-13' as datetime)</v>
      </c>
    </row>
    <row r="100" spans="1:13" x14ac:dyDescent="0.25">
      <c r="A100" t="s">
        <v>13605</v>
      </c>
      <c r="B100" t="s">
        <v>13596</v>
      </c>
      <c r="C100" t="s">
        <v>212</v>
      </c>
      <c r="D100" t="s">
        <v>215</v>
      </c>
      <c r="E100" t="s">
        <v>216</v>
      </c>
      <c r="F100" s="1">
        <v>44409</v>
      </c>
      <c r="G100" t="s">
        <v>74</v>
      </c>
      <c r="H100">
        <v>5000</v>
      </c>
      <c r="I100">
        <v>1</v>
      </c>
      <c r="J100">
        <v>5000</v>
      </c>
      <c r="K100">
        <v>1</v>
      </c>
      <c r="L100" s="1">
        <v>44417.614006550924</v>
      </c>
      <c r="M100" t="str">
        <f t="shared" si="1"/>
        <v>union all select 'cdo_trcayao','','BDO PRU1 CDO 90DPD','3562330068879100','STEVEN JOHN DUHAYLUNGSOD SUGABO',cast('2021-08-01' as datetime),'PHP', cast(5000 as decimal(18,2)),cast(1 as decimal(18,6)), cast(5000 as decimal(18,2)),1,cast('2021-08-09' as datetime)</v>
      </c>
    </row>
    <row r="101" spans="1:13" x14ac:dyDescent="0.25">
      <c r="A101" t="s">
        <v>13601</v>
      </c>
      <c r="B101" t="s">
        <v>13596</v>
      </c>
      <c r="C101" t="s">
        <v>212</v>
      </c>
      <c r="D101" t="s">
        <v>217</v>
      </c>
      <c r="E101" t="s">
        <v>218</v>
      </c>
      <c r="F101" s="1">
        <v>44423</v>
      </c>
      <c r="G101" t="s">
        <v>74</v>
      </c>
      <c r="H101">
        <v>3600</v>
      </c>
      <c r="I101">
        <v>1</v>
      </c>
      <c r="J101">
        <v>3600</v>
      </c>
      <c r="K101">
        <v>1</v>
      </c>
      <c r="L101" s="1">
        <v>44426.41623988426</v>
      </c>
      <c r="M101" t="str">
        <f t="shared" si="1"/>
        <v>union all select 'na','','BDO PRU1 CDO 90DPD','377670272251658','ERMI PADAYHAG GANDEZA',cast('2021-08-15' as datetime),'PHP', cast(3600 as decimal(18,2)),cast(1 as decimal(18,6)), cast(3600 as decimal(18,2)),1,cast('2021-08-18' as datetime)</v>
      </c>
    </row>
    <row r="102" spans="1:13" x14ac:dyDescent="0.25">
      <c r="A102" t="s">
        <v>13604</v>
      </c>
      <c r="B102" t="s">
        <v>13596</v>
      </c>
      <c r="C102" t="s">
        <v>212</v>
      </c>
      <c r="D102" t="s">
        <v>219</v>
      </c>
      <c r="E102" t="s">
        <v>220</v>
      </c>
      <c r="F102" s="1">
        <v>44423</v>
      </c>
      <c r="G102" t="s">
        <v>74</v>
      </c>
      <c r="H102">
        <v>5000</v>
      </c>
      <c r="I102">
        <v>1</v>
      </c>
      <c r="J102">
        <v>5000</v>
      </c>
      <c r="K102">
        <v>1</v>
      </c>
      <c r="L102" s="1">
        <v>44426.415601921297</v>
      </c>
      <c r="M102" t="str">
        <f t="shared" si="1"/>
        <v>union all select 'apgarcia','','BDO PRU1 CDO 90DPD','377670272751053','EGBERT JUWIL CARILLO GOMEZ',cast('2021-08-15' as datetime),'PHP', cast(5000 as decimal(18,2)),cast(1 as decimal(18,6)), cast(5000 as decimal(18,2)),1,cast('2021-08-18' as datetime)</v>
      </c>
    </row>
    <row r="103" spans="1:13" x14ac:dyDescent="0.25">
      <c r="A103" t="s">
        <v>13601</v>
      </c>
      <c r="B103" t="s">
        <v>13596</v>
      </c>
      <c r="C103" t="s">
        <v>212</v>
      </c>
      <c r="D103" t="s">
        <v>221</v>
      </c>
      <c r="E103" t="s">
        <v>222</v>
      </c>
      <c r="F103" s="1">
        <v>44411</v>
      </c>
      <c r="G103" t="s">
        <v>74</v>
      </c>
      <c r="H103">
        <v>1000</v>
      </c>
      <c r="I103">
        <v>1</v>
      </c>
      <c r="J103">
        <v>1000</v>
      </c>
      <c r="K103">
        <v>1</v>
      </c>
      <c r="L103" s="1">
        <v>44417.614343321758</v>
      </c>
      <c r="M103" t="str">
        <f t="shared" si="1"/>
        <v>union all select 'na','','BDO PRU1 CDO 90DPD','377670274471387','KRISSAN GAIL UMAYAM EPANAG',cast('2021-08-03' as datetime),'PHP', cast(1000 as decimal(18,2)),cast(1 as decimal(18,6)), cast(1000 as decimal(18,2)),1,cast('2021-08-09' as datetime)</v>
      </c>
    </row>
    <row r="104" spans="1:13" x14ac:dyDescent="0.25">
      <c r="A104" t="s">
        <v>13604</v>
      </c>
      <c r="B104" t="s">
        <v>13596</v>
      </c>
      <c r="C104" t="s">
        <v>212</v>
      </c>
      <c r="D104" t="s">
        <v>223</v>
      </c>
      <c r="E104" t="s">
        <v>224</v>
      </c>
      <c r="F104" s="1">
        <v>44411</v>
      </c>
      <c r="G104" t="s">
        <v>74</v>
      </c>
      <c r="H104">
        <v>4000</v>
      </c>
      <c r="I104">
        <v>1</v>
      </c>
      <c r="J104">
        <v>4000</v>
      </c>
      <c r="K104">
        <v>1</v>
      </c>
      <c r="L104" s="1">
        <v>44417.576480324075</v>
      </c>
      <c r="M104" t="str">
        <f t="shared" si="1"/>
        <v>union all select 'apgarcia','','BDO PRU1 CDO 90DPD','377693133837101','MARY JANE PRIETO BINUYA',cast('2021-08-03' as datetime),'PHP', cast(4000 as decimal(18,2)),cast(1 as decimal(18,6)), cast(4000 as decimal(18,2)),1,cast('2021-08-09' as datetime)</v>
      </c>
    </row>
    <row r="105" spans="1:13" x14ac:dyDescent="0.25">
      <c r="A105" t="s">
        <v>13604</v>
      </c>
      <c r="B105" t="s">
        <v>13596</v>
      </c>
      <c r="C105" t="s">
        <v>212</v>
      </c>
      <c r="D105" t="s">
        <v>225</v>
      </c>
      <c r="E105" t="s">
        <v>226</v>
      </c>
      <c r="F105" s="1">
        <v>44416</v>
      </c>
      <c r="G105" t="s">
        <v>74</v>
      </c>
      <c r="H105">
        <v>5000</v>
      </c>
      <c r="I105">
        <v>1</v>
      </c>
      <c r="J105">
        <v>5000</v>
      </c>
      <c r="K105">
        <v>1</v>
      </c>
      <c r="L105" s="1">
        <v>44419.46871458333</v>
      </c>
      <c r="M105" t="str">
        <f t="shared" si="1"/>
        <v>union all select 'apgarcia','','BDO PRU1 CDO 90DPD','4183580006967113','ANGELITO RUBIO CABALUNA',cast('2021-08-08' as datetime),'PHP', cast(5000 as decimal(18,2)),cast(1 as decimal(18,6)), cast(5000 as decimal(18,2)),1,cast('2021-08-11' as datetime)</v>
      </c>
    </row>
    <row r="106" spans="1:13" x14ac:dyDescent="0.25">
      <c r="A106" t="s">
        <v>13604</v>
      </c>
      <c r="B106" t="s">
        <v>13596</v>
      </c>
      <c r="C106" t="s">
        <v>212</v>
      </c>
      <c r="D106" t="s">
        <v>227</v>
      </c>
      <c r="E106" t="s">
        <v>228</v>
      </c>
      <c r="F106" s="1">
        <v>44418</v>
      </c>
      <c r="G106" t="s">
        <v>74</v>
      </c>
      <c r="H106">
        <v>2000</v>
      </c>
      <c r="I106">
        <v>1</v>
      </c>
      <c r="J106">
        <v>2000</v>
      </c>
      <c r="K106">
        <v>1</v>
      </c>
      <c r="L106" s="1">
        <v>44421.432426111111</v>
      </c>
      <c r="M106" t="str">
        <f t="shared" si="1"/>
        <v>union all select 'apgarcia','','BDO PRU1 CDO 90DPD','4183580271443105','VICTOR JR PALER CAGA ANAN',cast('2021-08-10' as datetime),'PHP', cast(2000 as decimal(18,2)),cast(1 as decimal(18,6)), cast(2000 as decimal(18,2)),1,cast('2021-08-13' as datetime)</v>
      </c>
    </row>
    <row r="107" spans="1:13" x14ac:dyDescent="0.25">
      <c r="A107" t="s">
        <v>13604</v>
      </c>
      <c r="B107" t="s">
        <v>13596</v>
      </c>
      <c r="C107" t="s">
        <v>212</v>
      </c>
      <c r="D107" t="s">
        <v>229</v>
      </c>
      <c r="E107" t="s">
        <v>230</v>
      </c>
      <c r="F107" s="1">
        <v>44423</v>
      </c>
      <c r="G107" t="s">
        <v>74</v>
      </c>
      <c r="H107">
        <v>5000</v>
      </c>
      <c r="I107">
        <v>1</v>
      </c>
      <c r="J107">
        <v>5000</v>
      </c>
      <c r="K107">
        <v>1</v>
      </c>
      <c r="L107" s="1">
        <v>44426.415643171298</v>
      </c>
      <c r="M107" t="str">
        <f t="shared" si="1"/>
        <v>union all select 'apgarcia','','BDO PRU1 CDO 90DPD','4183580329489100','KELLIE SAUSA OBSIOMA',cast('2021-08-15' as datetime),'PHP', cast(5000 as decimal(18,2)),cast(1 as decimal(18,6)), cast(5000 as decimal(18,2)),1,cast('2021-08-18' as datetime)</v>
      </c>
    </row>
    <row r="108" spans="1:13" x14ac:dyDescent="0.25">
      <c r="A108" t="s">
        <v>13601</v>
      </c>
      <c r="B108" t="s">
        <v>13596</v>
      </c>
      <c r="C108" t="s">
        <v>212</v>
      </c>
      <c r="D108" t="s">
        <v>231</v>
      </c>
      <c r="E108" t="s">
        <v>232</v>
      </c>
      <c r="F108" s="1">
        <v>44420</v>
      </c>
      <c r="G108" t="s">
        <v>74</v>
      </c>
      <c r="H108">
        <v>1000</v>
      </c>
      <c r="I108">
        <v>1</v>
      </c>
      <c r="J108">
        <v>1000</v>
      </c>
      <c r="K108">
        <v>1</v>
      </c>
      <c r="L108" s="1">
        <v>44425.4092809375</v>
      </c>
      <c r="M108" t="str">
        <f t="shared" si="1"/>
        <v>union all select 'na','','BDO PRU1 CDO 90DPD','4183580396017107','RICHARD LABTO JANEO',cast('2021-08-12' as datetime),'PHP', cast(1000 as decimal(18,2)),cast(1 as decimal(18,6)), cast(1000 as decimal(18,2)),1,cast('2021-08-17' as datetime)</v>
      </c>
    </row>
    <row r="109" spans="1:13" x14ac:dyDescent="0.25">
      <c r="A109" t="s">
        <v>13608</v>
      </c>
      <c r="B109" t="s">
        <v>13596</v>
      </c>
      <c r="C109" t="s">
        <v>212</v>
      </c>
      <c r="D109" t="s">
        <v>233</v>
      </c>
      <c r="E109" t="s">
        <v>234</v>
      </c>
      <c r="F109" s="1">
        <v>44420</v>
      </c>
      <c r="G109" t="s">
        <v>74</v>
      </c>
      <c r="H109">
        <v>5000</v>
      </c>
      <c r="I109">
        <v>1</v>
      </c>
      <c r="J109">
        <v>5000</v>
      </c>
      <c r="K109">
        <v>1</v>
      </c>
      <c r="L109" s="1">
        <v>44425.409847569441</v>
      </c>
      <c r="M109" t="str">
        <f t="shared" si="1"/>
        <v>union all select 'cdo_jlpenar','','BDO PRU1 CDO 90DPD','4183590230540107','EDUARDO MACULA AMBOHOT JR',cast('2021-08-12' as datetime),'PHP', cast(5000 as decimal(18,2)),cast(1 as decimal(18,6)), cast(5000 as decimal(18,2)),1,cast('2021-08-17' as datetime)</v>
      </c>
    </row>
    <row r="110" spans="1:13" x14ac:dyDescent="0.25">
      <c r="A110" t="s">
        <v>13604</v>
      </c>
      <c r="B110" t="s">
        <v>13596</v>
      </c>
      <c r="C110" t="s">
        <v>212</v>
      </c>
      <c r="D110" t="s">
        <v>235</v>
      </c>
      <c r="E110" t="s">
        <v>236</v>
      </c>
      <c r="F110" s="1">
        <v>44409</v>
      </c>
      <c r="G110" t="s">
        <v>74</v>
      </c>
      <c r="H110">
        <v>1050</v>
      </c>
      <c r="I110">
        <v>1</v>
      </c>
      <c r="J110">
        <v>1050</v>
      </c>
      <c r="K110">
        <v>1</v>
      </c>
      <c r="L110" s="1">
        <v>44417.572140231481</v>
      </c>
      <c r="M110" t="str">
        <f t="shared" si="1"/>
        <v>union all select 'apgarcia','','BDO PRU1 CDO 90DPD','5125710585178117','ETHEL JOY PO QUIDILLA',cast('2021-08-01' as datetime),'PHP', cast(1050 as decimal(18,2)),cast(1 as decimal(18,6)), cast(1050 as decimal(18,2)),1,cast('2021-08-09' as datetime)</v>
      </c>
    </row>
    <row r="111" spans="1:13" x14ac:dyDescent="0.25">
      <c r="A111" t="s">
        <v>13605</v>
      </c>
      <c r="B111" t="s">
        <v>13596</v>
      </c>
      <c r="C111" t="s">
        <v>212</v>
      </c>
      <c r="D111" t="s">
        <v>237</v>
      </c>
      <c r="E111" t="s">
        <v>238</v>
      </c>
      <c r="F111" s="1">
        <v>44411</v>
      </c>
      <c r="G111" t="s">
        <v>74</v>
      </c>
      <c r="H111">
        <v>2000</v>
      </c>
      <c r="I111">
        <v>1</v>
      </c>
      <c r="J111">
        <v>2000</v>
      </c>
      <c r="K111">
        <v>1</v>
      </c>
      <c r="L111" s="1">
        <v>44417.614391817129</v>
      </c>
      <c r="M111" t="str">
        <f t="shared" si="1"/>
        <v>union all select 'cdo_trcayao','','BDO PRU1 CDO 90DPD','5125711050604108','VENUS CABILOGAN MONTILLA',cast('2021-08-03' as datetime),'PHP', cast(2000 as decimal(18,2)),cast(1 as decimal(18,6)), cast(2000 as decimal(18,2)),1,cast('2021-08-09' as datetime)</v>
      </c>
    </row>
    <row r="112" spans="1:13" x14ac:dyDescent="0.25">
      <c r="A112" t="s">
        <v>13601</v>
      </c>
      <c r="B112" t="s">
        <v>13596</v>
      </c>
      <c r="C112" t="s">
        <v>212</v>
      </c>
      <c r="D112" t="s">
        <v>239</v>
      </c>
      <c r="E112" t="s">
        <v>240</v>
      </c>
      <c r="F112" s="1">
        <v>44417</v>
      </c>
      <c r="G112" t="s">
        <v>74</v>
      </c>
      <c r="H112">
        <v>3000</v>
      </c>
      <c r="I112">
        <v>1</v>
      </c>
      <c r="J112">
        <v>3000</v>
      </c>
      <c r="K112">
        <v>1</v>
      </c>
      <c r="L112" s="1">
        <v>44420.494433912034</v>
      </c>
      <c r="M112" t="str">
        <f t="shared" si="1"/>
        <v>union all select 'na','','BDO PRU1 CDO 90DPD','5125711153343109','HANNY VILLACORTE MONDEJAR',cast('2021-08-09' as datetime),'PHP', cast(3000 as decimal(18,2)),cast(1 as decimal(18,6)), cast(3000 as decimal(18,2)),1,cast('2021-08-12' as datetime)</v>
      </c>
    </row>
    <row r="113" spans="1:13" x14ac:dyDescent="0.25">
      <c r="A113" t="s">
        <v>13601</v>
      </c>
      <c r="B113" t="s">
        <v>13596</v>
      </c>
      <c r="C113" t="s">
        <v>212</v>
      </c>
      <c r="D113" t="s">
        <v>239</v>
      </c>
      <c r="E113" t="s">
        <v>240</v>
      </c>
      <c r="F113" s="1">
        <v>44420</v>
      </c>
      <c r="G113" t="s">
        <v>74</v>
      </c>
      <c r="H113">
        <v>1644</v>
      </c>
      <c r="I113">
        <v>1</v>
      </c>
      <c r="J113">
        <v>1644</v>
      </c>
      <c r="K113">
        <v>1</v>
      </c>
      <c r="L113" s="1">
        <v>44425.40944949074</v>
      </c>
      <c r="M113" t="str">
        <f t="shared" si="1"/>
        <v>union all select 'na','','BDO PRU1 CDO 90DPD','5125711153343109','HANNY VILLACORTE MONDEJAR',cast('2021-08-12' as datetime),'PHP', cast(1644 as decimal(18,2)),cast(1 as decimal(18,6)), cast(1644 as decimal(18,2)),1,cast('2021-08-17' as datetime)</v>
      </c>
    </row>
    <row r="114" spans="1:13" x14ac:dyDescent="0.25">
      <c r="A114" t="s">
        <v>13605</v>
      </c>
      <c r="B114" t="s">
        <v>13596</v>
      </c>
      <c r="C114" t="s">
        <v>212</v>
      </c>
      <c r="D114" t="s">
        <v>241</v>
      </c>
      <c r="E114" t="s">
        <v>242</v>
      </c>
      <c r="F114" s="1">
        <v>44418</v>
      </c>
      <c r="G114" t="s">
        <v>74</v>
      </c>
      <c r="H114">
        <v>500</v>
      </c>
      <c r="I114">
        <v>1</v>
      </c>
      <c r="J114">
        <v>500</v>
      </c>
      <c r="K114">
        <v>1</v>
      </c>
      <c r="L114" s="1">
        <v>44421.432085995373</v>
      </c>
      <c r="M114" t="str">
        <f t="shared" si="1"/>
        <v>union all select 'cdo_trcayao','','BDO PRU1 CDO 90DPD','5125711160212107','FE BAGTASO BOLAMBAO',cast('2021-08-10' as datetime),'PHP', cast(500 as decimal(18,2)),cast(1 as decimal(18,6)), cast(500 as decimal(18,2)),1,cast('2021-08-13' as datetime)</v>
      </c>
    </row>
    <row r="115" spans="1:13" x14ac:dyDescent="0.25">
      <c r="A115" t="s">
        <v>13606</v>
      </c>
      <c r="B115" t="s">
        <v>13596</v>
      </c>
      <c r="C115" t="s">
        <v>212</v>
      </c>
      <c r="D115" t="s">
        <v>243</v>
      </c>
      <c r="E115" t="s">
        <v>244</v>
      </c>
      <c r="F115" s="1">
        <v>44417</v>
      </c>
      <c r="G115" t="s">
        <v>74</v>
      </c>
      <c r="H115">
        <v>69550</v>
      </c>
      <c r="I115">
        <v>1</v>
      </c>
      <c r="J115">
        <v>69550</v>
      </c>
      <c r="K115">
        <v>1</v>
      </c>
      <c r="L115" s="1">
        <v>44420.54250585648</v>
      </c>
      <c r="M115" t="str">
        <f t="shared" si="1"/>
        <v>union all select 'mtsanaga','','BDO PRU1 CDO 90DPD','5125711278316105','REXAR BALDIVINO RANOA',cast('2021-08-09' as datetime),'PHP', cast(69550 as decimal(18,2)),cast(1 as decimal(18,6)), cast(69550 as decimal(18,2)),1,cast('2021-08-12' as datetime)</v>
      </c>
    </row>
    <row r="116" spans="1:13" x14ac:dyDescent="0.25">
      <c r="A116" t="s">
        <v>13605</v>
      </c>
      <c r="B116" t="s">
        <v>13596</v>
      </c>
      <c r="C116" t="s">
        <v>212</v>
      </c>
      <c r="D116" t="s">
        <v>245</v>
      </c>
      <c r="E116" t="s">
        <v>246</v>
      </c>
      <c r="F116" s="1">
        <v>44411</v>
      </c>
      <c r="G116" t="s">
        <v>74</v>
      </c>
      <c r="H116">
        <v>12688</v>
      </c>
      <c r="I116">
        <v>1</v>
      </c>
      <c r="J116">
        <v>12688</v>
      </c>
      <c r="K116">
        <v>1</v>
      </c>
      <c r="L116" s="1">
        <v>44417.61444193287</v>
      </c>
      <c r="M116" t="str">
        <f t="shared" si="1"/>
        <v>union all select 'cdo_trcayao','','BDO PRU1 CDO 90DPD','5125711437080105','DEOSILYN ENDOZO VERGARA',cast('2021-08-03' as datetime),'PHP', cast(12688 as decimal(18,2)),cast(1 as decimal(18,6)), cast(12688 as decimal(18,2)),1,cast('2021-08-09' as datetime)</v>
      </c>
    </row>
    <row r="117" spans="1:13" x14ac:dyDescent="0.25">
      <c r="A117" t="s">
        <v>13601</v>
      </c>
      <c r="B117" t="s">
        <v>13596</v>
      </c>
      <c r="C117" t="s">
        <v>212</v>
      </c>
      <c r="D117" t="s">
        <v>247</v>
      </c>
      <c r="E117" t="s">
        <v>248</v>
      </c>
      <c r="F117" s="1">
        <v>44410</v>
      </c>
      <c r="G117" t="s">
        <v>74</v>
      </c>
      <c r="H117">
        <v>2000</v>
      </c>
      <c r="I117">
        <v>1</v>
      </c>
      <c r="J117">
        <v>2000</v>
      </c>
      <c r="K117">
        <v>1</v>
      </c>
      <c r="L117" s="1">
        <v>44417.614181944446</v>
      </c>
      <c r="M117" t="str">
        <f t="shared" si="1"/>
        <v>union all select 'na','','BDO PRU1 CDO 90DPD','5125711466105104','NERISA DELOSO TOLEDO',cast('2021-08-02' as datetime),'PHP', cast(2000 as decimal(18,2)),cast(1 as decimal(18,6)), cast(2000 as decimal(18,2)),1,cast('2021-08-09' as datetime)</v>
      </c>
    </row>
    <row r="118" spans="1:13" x14ac:dyDescent="0.25">
      <c r="A118" t="s">
        <v>13604</v>
      </c>
      <c r="B118" t="s">
        <v>13596</v>
      </c>
      <c r="C118" t="s">
        <v>212</v>
      </c>
      <c r="D118" t="s">
        <v>249</v>
      </c>
      <c r="E118" t="s">
        <v>250</v>
      </c>
      <c r="F118" s="1">
        <v>44409</v>
      </c>
      <c r="G118" t="s">
        <v>74</v>
      </c>
      <c r="H118">
        <v>1000</v>
      </c>
      <c r="I118">
        <v>1</v>
      </c>
      <c r="J118">
        <v>1000</v>
      </c>
      <c r="K118">
        <v>1</v>
      </c>
      <c r="L118" s="1">
        <v>44417.57410046296</v>
      </c>
      <c r="M118" t="str">
        <f t="shared" si="1"/>
        <v>union all select 'apgarcia','','BDO PRU1 CDO 90DPD','5125711541629102','JO MARIE SARIGUMBA CERVANTES',cast('2021-08-01' as datetime),'PHP', cast(1000 as decimal(18,2)),cast(1 as decimal(18,6)), cast(1000 as decimal(18,2)),1,cast('2021-08-09' as datetime)</v>
      </c>
    </row>
    <row r="119" spans="1:13" x14ac:dyDescent="0.25">
      <c r="A119" t="s">
        <v>13601</v>
      </c>
      <c r="B119" t="s">
        <v>13596</v>
      </c>
      <c r="C119" t="s">
        <v>212</v>
      </c>
      <c r="D119" t="s">
        <v>251</v>
      </c>
      <c r="E119" t="s">
        <v>252</v>
      </c>
      <c r="F119" s="1">
        <v>44410</v>
      </c>
      <c r="G119" t="s">
        <v>74</v>
      </c>
      <c r="H119">
        <v>2000</v>
      </c>
      <c r="I119">
        <v>1</v>
      </c>
      <c r="J119">
        <v>2000</v>
      </c>
      <c r="K119">
        <v>1</v>
      </c>
      <c r="L119" s="1">
        <v>44417.586704166664</v>
      </c>
      <c r="M119" t="str">
        <f t="shared" si="1"/>
        <v>union all select 'na','','BDO PRU1 CDO 90DPD','5125711582564101','SHARIF MAHER ARIP JULLABI',cast('2021-08-02' as datetime),'PHP', cast(2000 as decimal(18,2)),cast(1 as decimal(18,6)), cast(2000 as decimal(18,2)),1,cast('2021-08-09' as datetime)</v>
      </c>
    </row>
    <row r="120" spans="1:13" x14ac:dyDescent="0.25">
      <c r="A120" t="s">
        <v>13608</v>
      </c>
      <c r="B120" t="s">
        <v>13596</v>
      </c>
      <c r="C120" t="s">
        <v>212</v>
      </c>
      <c r="D120" t="s">
        <v>251</v>
      </c>
      <c r="E120" t="s">
        <v>252</v>
      </c>
      <c r="F120" s="1">
        <v>44417</v>
      </c>
      <c r="G120" t="s">
        <v>74</v>
      </c>
      <c r="H120">
        <v>3555</v>
      </c>
      <c r="I120">
        <v>1</v>
      </c>
      <c r="J120">
        <v>3555</v>
      </c>
      <c r="K120">
        <v>1</v>
      </c>
      <c r="L120" s="1">
        <v>44420.542004085648</v>
      </c>
      <c r="M120" t="str">
        <f t="shared" si="1"/>
        <v>union all select 'cdo_jlpenar','','BDO PRU1 CDO 90DPD','5125711582564101','SHARIF MAHER ARIP JULLABI',cast('2021-08-09' as datetime),'PHP', cast(3555 as decimal(18,2)),cast(1 as decimal(18,6)), cast(3555 as decimal(18,2)),1,cast('2021-08-12' as datetime)</v>
      </c>
    </row>
    <row r="121" spans="1:13" x14ac:dyDescent="0.25">
      <c r="A121" t="s">
        <v>13608</v>
      </c>
      <c r="B121" t="s">
        <v>13596</v>
      </c>
      <c r="C121" t="s">
        <v>212</v>
      </c>
      <c r="D121" t="s">
        <v>253</v>
      </c>
      <c r="E121" t="s">
        <v>254</v>
      </c>
      <c r="F121" s="1">
        <v>44418</v>
      </c>
      <c r="G121" t="s">
        <v>74</v>
      </c>
      <c r="H121">
        <v>500</v>
      </c>
      <c r="I121">
        <v>1</v>
      </c>
      <c r="J121">
        <v>500</v>
      </c>
      <c r="K121">
        <v>1</v>
      </c>
      <c r="L121" s="1">
        <v>44421.433063807868</v>
      </c>
      <c r="M121" t="str">
        <f t="shared" si="1"/>
        <v>union all select 'cdo_jlpenar','','BDO PRU1 CDO 90DPD','5125711676328108','NOEMIE DE LUNA GREGORIO',cast('2021-08-10' as datetime),'PHP', cast(500 as decimal(18,2)),cast(1 as decimal(18,6)), cast(500 as decimal(18,2)),1,cast('2021-08-13' as datetime)</v>
      </c>
    </row>
    <row r="122" spans="1:13" x14ac:dyDescent="0.25">
      <c r="A122" t="s">
        <v>13608</v>
      </c>
      <c r="B122" t="s">
        <v>13596</v>
      </c>
      <c r="C122" t="s">
        <v>212</v>
      </c>
      <c r="D122" t="s">
        <v>255</v>
      </c>
      <c r="E122" t="s">
        <v>222</v>
      </c>
      <c r="F122" s="1">
        <v>44411</v>
      </c>
      <c r="G122" t="s">
        <v>74</v>
      </c>
      <c r="H122">
        <v>1000</v>
      </c>
      <c r="I122">
        <v>1</v>
      </c>
      <c r="J122">
        <v>1000</v>
      </c>
      <c r="K122">
        <v>1</v>
      </c>
      <c r="L122" s="1">
        <v>44417.616426851855</v>
      </c>
      <c r="M122" t="str">
        <f t="shared" si="1"/>
        <v>union all select 'cdo_jlpenar','','BDO PRU1 CDO 90DPD','5125711819679102','KRISSAN GAIL UMAYAM EPANAG',cast('2021-08-03' as datetime),'PHP', cast(1000 as decimal(18,2)),cast(1 as decimal(18,6)), cast(1000 as decimal(18,2)),1,cast('2021-08-09' as datetime)</v>
      </c>
    </row>
    <row r="123" spans="1:13" x14ac:dyDescent="0.25">
      <c r="A123" t="s">
        <v>13605</v>
      </c>
      <c r="B123" t="s">
        <v>13596</v>
      </c>
      <c r="C123" t="s">
        <v>212</v>
      </c>
      <c r="D123" t="s">
        <v>256</v>
      </c>
      <c r="E123" t="s">
        <v>257</v>
      </c>
      <c r="F123" s="1">
        <v>44420</v>
      </c>
      <c r="G123" t="s">
        <v>74</v>
      </c>
      <c r="H123">
        <v>1000</v>
      </c>
      <c r="I123">
        <v>1</v>
      </c>
      <c r="J123">
        <v>1000</v>
      </c>
      <c r="K123">
        <v>1</v>
      </c>
      <c r="L123" s="1">
        <v>44425.409315231482</v>
      </c>
      <c r="M123" t="str">
        <f t="shared" si="1"/>
        <v>union all select 'cdo_trcayao','','BDO PRU1 CDO 90DPD','5125711851949108','APRIL JEAN DALING RANA',cast('2021-08-12' as datetime),'PHP', cast(1000 as decimal(18,2)),cast(1 as decimal(18,6)), cast(1000 as decimal(18,2)),1,cast('2021-08-17' as datetime)</v>
      </c>
    </row>
    <row r="124" spans="1:13" x14ac:dyDescent="0.25">
      <c r="A124" t="s">
        <v>13608</v>
      </c>
      <c r="B124" t="s">
        <v>13596</v>
      </c>
      <c r="C124" t="s">
        <v>212</v>
      </c>
      <c r="D124" t="s">
        <v>258</v>
      </c>
      <c r="E124" t="s">
        <v>259</v>
      </c>
      <c r="F124" s="1">
        <v>44410</v>
      </c>
      <c r="G124" t="s">
        <v>74</v>
      </c>
      <c r="H124">
        <v>5000</v>
      </c>
      <c r="I124">
        <v>1</v>
      </c>
      <c r="J124">
        <v>5000</v>
      </c>
      <c r="K124">
        <v>1</v>
      </c>
      <c r="L124" s="1">
        <v>44417.586751041665</v>
      </c>
      <c r="M124" t="str">
        <f t="shared" si="1"/>
        <v>union all select 'cdo_jlpenar','','BDO PRU1 CDO 90DPD','5188690222841109','CARMENCITA MACOY BAGA',cast('2021-08-02' as datetime),'PHP', cast(5000 as decimal(18,2)),cast(1 as decimal(18,6)), cast(5000 as decimal(18,2)),1,cast('2021-08-09' as datetime)</v>
      </c>
    </row>
    <row r="125" spans="1:13" x14ac:dyDescent="0.25">
      <c r="A125" t="s">
        <v>13601</v>
      </c>
      <c r="B125" t="s">
        <v>13596</v>
      </c>
      <c r="C125" t="s">
        <v>212</v>
      </c>
      <c r="D125" t="s">
        <v>260</v>
      </c>
      <c r="E125" t="s">
        <v>261</v>
      </c>
      <c r="F125" s="1">
        <v>44420</v>
      </c>
      <c r="G125" t="s">
        <v>74</v>
      </c>
      <c r="H125">
        <v>6000</v>
      </c>
      <c r="I125">
        <v>1</v>
      </c>
      <c r="J125">
        <v>6000</v>
      </c>
      <c r="K125">
        <v>1</v>
      </c>
      <c r="L125" s="1">
        <v>44425.409652199072</v>
      </c>
      <c r="M125" t="str">
        <f t="shared" si="1"/>
        <v>union all select 'na','','BDO PRU1 CDO 90DPD','5188690479687114','ABU JANDAL JAINUDDIN HATAMAN',cast('2021-08-12' as datetime),'PHP', cast(6000 as decimal(18,2)),cast(1 as decimal(18,6)), cast(6000 as decimal(18,2)),1,cast('2021-08-17' as datetime)</v>
      </c>
    </row>
    <row r="126" spans="1:13" x14ac:dyDescent="0.25">
      <c r="A126" t="s">
        <v>13605</v>
      </c>
      <c r="B126" t="s">
        <v>13596</v>
      </c>
      <c r="C126" t="s">
        <v>212</v>
      </c>
      <c r="D126" t="s">
        <v>262</v>
      </c>
      <c r="E126" t="s">
        <v>263</v>
      </c>
      <c r="F126" s="1">
        <v>44420</v>
      </c>
      <c r="G126" t="s">
        <v>74</v>
      </c>
      <c r="H126">
        <v>44660</v>
      </c>
      <c r="I126">
        <v>1</v>
      </c>
      <c r="J126">
        <v>44660</v>
      </c>
      <c r="K126">
        <v>1</v>
      </c>
      <c r="L126" s="1">
        <v>44425.409376736112</v>
      </c>
      <c r="M126" t="str">
        <f t="shared" si="1"/>
        <v>union all select 'cdo_trcayao','','BDO PRU1 CDO 90DPD','5188690551897102','IVY GRAPA DELA VICTORIA',cast('2021-08-12' as datetime),'PHP', cast(44660 as decimal(18,2)),cast(1 as decimal(18,6)), cast(44660 as decimal(18,2)),1,cast('2021-08-17' as datetime)</v>
      </c>
    </row>
    <row r="127" spans="1:13" x14ac:dyDescent="0.25">
      <c r="A127" t="s">
        <v>13601</v>
      </c>
      <c r="B127" t="s">
        <v>13596</v>
      </c>
      <c r="C127" t="s">
        <v>212</v>
      </c>
      <c r="D127" t="s">
        <v>264</v>
      </c>
      <c r="E127" t="s">
        <v>127</v>
      </c>
      <c r="F127" s="1">
        <v>44413</v>
      </c>
      <c r="G127" t="s">
        <v>74</v>
      </c>
      <c r="H127">
        <v>2000</v>
      </c>
      <c r="I127">
        <v>1</v>
      </c>
      <c r="J127">
        <v>2000</v>
      </c>
      <c r="K127">
        <v>1</v>
      </c>
      <c r="L127" s="1">
        <v>44418.651414930559</v>
      </c>
      <c r="M127" t="str">
        <f t="shared" si="1"/>
        <v>union all select 'na','','BDO PRU1 CDO 90DPD','5188690589742106','HENRY RONQUILLO LUIB',cast('2021-08-05' as datetime),'PHP', cast(2000 as decimal(18,2)),cast(1 as decimal(18,6)), cast(2000 as decimal(18,2)),1,cast('2021-08-10' as datetime)</v>
      </c>
    </row>
    <row r="128" spans="1:13" x14ac:dyDescent="0.25">
      <c r="A128" t="s">
        <v>13604</v>
      </c>
      <c r="B128" t="s">
        <v>13596</v>
      </c>
      <c r="C128" t="s">
        <v>212</v>
      </c>
      <c r="D128" t="s">
        <v>265</v>
      </c>
      <c r="E128" t="s">
        <v>266</v>
      </c>
      <c r="F128" s="1">
        <v>44417</v>
      </c>
      <c r="G128" t="s">
        <v>74</v>
      </c>
      <c r="H128">
        <v>30716.5</v>
      </c>
      <c r="I128">
        <v>1</v>
      </c>
      <c r="J128">
        <v>30716.5</v>
      </c>
      <c r="K128">
        <v>1</v>
      </c>
      <c r="L128" s="1">
        <v>44420.495605162039</v>
      </c>
      <c r="M128" t="str">
        <f t="shared" si="1"/>
        <v>union all select 'apgarcia','','BDO PRU1 CDO 90DPD','5188690593497101','JAN PAUL BABAYRAN CLARET',cast('2021-08-09' as datetime),'PHP', cast(30716.5 as decimal(18,2)),cast(1 as decimal(18,6)), cast(30716.5 as decimal(18,2)),1,cast('2021-08-12' as datetime)</v>
      </c>
    </row>
    <row r="129" spans="1:13" x14ac:dyDescent="0.25">
      <c r="A129" t="s">
        <v>13608</v>
      </c>
      <c r="B129" t="s">
        <v>13596</v>
      </c>
      <c r="C129" t="s">
        <v>212</v>
      </c>
      <c r="D129" t="s">
        <v>267</v>
      </c>
      <c r="E129" t="s">
        <v>268</v>
      </c>
      <c r="F129" s="1">
        <v>44411</v>
      </c>
      <c r="G129" t="s">
        <v>74</v>
      </c>
      <c r="H129">
        <v>3000</v>
      </c>
      <c r="I129">
        <v>1</v>
      </c>
      <c r="J129">
        <v>3000</v>
      </c>
      <c r="K129">
        <v>1</v>
      </c>
      <c r="L129" s="1">
        <v>44417.587917280092</v>
      </c>
      <c r="M129" t="str">
        <f t="shared" si="1"/>
        <v>union all select 'cdo_jlpenar','','BDO PRU1 CDO 90DPD','5188690687628108','RETCHIE TARE AGUILAR',cast('2021-08-03' as datetime),'PHP', cast(3000 as decimal(18,2)),cast(1 as decimal(18,6)), cast(3000 as decimal(18,2)),1,cast('2021-08-09' as datetime)</v>
      </c>
    </row>
    <row r="130" spans="1:13" x14ac:dyDescent="0.25">
      <c r="A130" t="s">
        <v>13601</v>
      </c>
      <c r="B130" t="s">
        <v>13596</v>
      </c>
      <c r="C130" t="s">
        <v>212</v>
      </c>
      <c r="D130" t="s">
        <v>269</v>
      </c>
      <c r="E130" t="s">
        <v>270</v>
      </c>
      <c r="F130" s="1">
        <v>44416</v>
      </c>
      <c r="G130" t="s">
        <v>74</v>
      </c>
      <c r="H130">
        <v>5000</v>
      </c>
      <c r="I130">
        <v>1</v>
      </c>
      <c r="J130">
        <v>5000</v>
      </c>
      <c r="K130">
        <v>1</v>
      </c>
      <c r="L130" s="1">
        <v>44419.469520023151</v>
      </c>
      <c r="M130" t="str">
        <f t="shared" si="1"/>
        <v>union all select 'na','','BDO PRU1 CDO 90DPD','5188690728423105','ROGEN MANGUBAT FUNDAL',cast('2021-08-08' as datetime),'PHP', cast(5000 as decimal(18,2)),cast(1 as decimal(18,6)), cast(5000 as decimal(18,2)),1,cast('2021-08-11' as datetime)</v>
      </c>
    </row>
    <row r="131" spans="1:13" x14ac:dyDescent="0.25">
      <c r="A131" t="s">
        <v>13608</v>
      </c>
      <c r="B131" t="s">
        <v>13596</v>
      </c>
      <c r="C131" t="s">
        <v>212</v>
      </c>
      <c r="D131" t="s">
        <v>271</v>
      </c>
      <c r="E131" t="s">
        <v>272</v>
      </c>
      <c r="F131" s="1">
        <v>44411</v>
      </c>
      <c r="G131" t="s">
        <v>74</v>
      </c>
      <c r="H131">
        <v>2000</v>
      </c>
      <c r="I131">
        <v>1</v>
      </c>
      <c r="J131">
        <v>2000</v>
      </c>
      <c r="K131">
        <v>1</v>
      </c>
      <c r="L131" s="1">
        <v>44417.616519050927</v>
      </c>
      <c r="M131" t="str">
        <f t="shared" si="1"/>
        <v>union all select 'cdo_jlpenar','','BDO PRU1 CDO 90DPD','5239940000436153','FILEMONITO SEGARRA MONTEROS',cast('2021-08-03' as datetime),'PHP', cast(2000 as decimal(18,2)),cast(1 as decimal(18,6)), cast(2000 as decimal(18,2)),1,cast('2021-08-09' as datetime)</v>
      </c>
    </row>
    <row r="132" spans="1:13" x14ac:dyDescent="0.25">
      <c r="A132" t="s">
        <v>13605</v>
      </c>
      <c r="B132" t="s">
        <v>13596</v>
      </c>
      <c r="C132" t="s">
        <v>212</v>
      </c>
      <c r="D132" t="s">
        <v>273</v>
      </c>
      <c r="E132" t="s">
        <v>274</v>
      </c>
      <c r="F132" s="1">
        <v>44423</v>
      </c>
      <c r="G132" t="s">
        <v>74</v>
      </c>
      <c r="H132">
        <v>10045</v>
      </c>
      <c r="I132">
        <v>1</v>
      </c>
      <c r="J132">
        <v>10045</v>
      </c>
      <c r="K132">
        <v>1</v>
      </c>
      <c r="L132" s="1">
        <v>44426.414988194447</v>
      </c>
      <c r="M132" t="str">
        <f t="shared" ref="M132:M195" si="2">"union all select '"&amp;A132&amp;"','"&amp;B132&amp;"','"&amp;C132&amp;"','"&amp;D132&amp;"','"&amp;E132&amp;"',cast('"&amp;TEXT(F132,"yyyy-mm-dd")&amp;"' as datetime),'"&amp;G132&amp;"', cast("&amp;H132&amp;" as decimal(18,2)),cast("&amp;I132&amp;" as decimal(18,6)), cast("&amp;J132&amp;" as decimal(18,2)),"&amp;K132&amp;",cast('"&amp;TEXT(L132,"yyyy-mm-dd")&amp;"' as datetime)"</f>
        <v>union all select 'cdo_trcayao','','BDO PRU1 CDO 90DPD','5239940001143006','FLORENCIO PAMEN BOLANIO',cast('2021-08-15' as datetime),'PHP', cast(10045 as decimal(18,2)),cast(1 as decimal(18,6)), cast(10045 as decimal(18,2)),1,cast('2021-08-18' as datetime)</v>
      </c>
    </row>
    <row r="133" spans="1:13" x14ac:dyDescent="0.25">
      <c r="A133" t="s">
        <v>13608</v>
      </c>
      <c r="B133" t="s">
        <v>13596</v>
      </c>
      <c r="C133" t="s">
        <v>212</v>
      </c>
      <c r="D133" t="s">
        <v>275</v>
      </c>
      <c r="E133" t="s">
        <v>199</v>
      </c>
      <c r="F133" s="1">
        <v>44419</v>
      </c>
      <c r="G133" t="s">
        <v>74</v>
      </c>
      <c r="H133">
        <v>4000</v>
      </c>
      <c r="I133">
        <v>1</v>
      </c>
      <c r="J133">
        <v>4000</v>
      </c>
      <c r="K133">
        <v>1</v>
      </c>
      <c r="L133" s="1">
        <v>44424.547000578707</v>
      </c>
      <c r="M133" t="str">
        <f t="shared" si="2"/>
        <v>union all select 'cdo_jlpenar','','BDO PRU1 CDO 90DPD','5243010163503100','MARITES SERA PACATANG',cast('2021-08-11' as datetime),'PHP', cast(4000 as decimal(18,2)),cast(1 as decimal(18,6)), cast(4000 as decimal(18,2)),1,cast('2021-08-16' as datetime)</v>
      </c>
    </row>
    <row r="134" spans="1:13" x14ac:dyDescent="0.25">
      <c r="A134" t="s">
        <v>13601</v>
      </c>
      <c r="B134" t="s">
        <v>13596</v>
      </c>
      <c r="C134" t="s">
        <v>212</v>
      </c>
      <c r="D134" t="s">
        <v>276</v>
      </c>
      <c r="E134" t="s">
        <v>242</v>
      </c>
      <c r="F134" s="1">
        <v>44418</v>
      </c>
      <c r="G134" t="s">
        <v>74</v>
      </c>
      <c r="H134">
        <v>500</v>
      </c>
      <c r="I134">
        <v>1</v>
      </c>
      <c r="J134">
        <v>500</v>
      </c>
      <c r="K134">
        <v>1</v>
      </c>
      <c r="L134" s="1">
        <v>44421.433375115739</v>
      </c>
      <c r="M134" t="str">
        <f t="shared" si="2"/>
        <v>union all select 'na','','BDO PRU1 CDO 90DPD','5452750061240109','FE BAGTASO BOLAMBAO',cast('2021-08-10' as datetime),'PHP', cast(500 as decimal(18,2)),cast(1 as decimal(18,6)), cast(500 as decimal(18,2)),1,cast('2021-08-13' as datetime)</v>
      </c>
    </row>
    <row r="135" spans="1:13" x14ac:dyDescent="0.25">
      <c r="A135" t="s">
        <v>13608</v>
      </c>
      <c r="B135" t="s">
        <v>13596</v>
      </c>
      <c r="C135" t="s">
        <v>212</v>
      </c>
      <c r="D135" t="s">
        <v>277</v>
      </c>
      <c r="E135" t="s">
        <v>278</v>
      </c>
      <c r="F135" s="1">
        <v>44418</v>
      </c>
      <c r="G135" t="s">
        <v>74</v>
      </c>
      <c r="H135">
        <v>20000</v>
      </c>
      <c r="I135">
        <v>1</v>
      </c>
      <c r="J135">
        <v>20000</v>
      </c>
      <c r="K135">
        <v>1</v>
      </c>
      <c r="L135" s="1">
        <v>44421.433110335645</v>
      </c>
      <c r="M135" t="str">
        <f t="shared" si="2"/>
        <v>union all select 'cdo_jlpenar','','BDO PRU1 CDO 90DPD','5480950040469102','CINDY SOGOC OSTREA',cast('2021-08-10' as datetime),'PHP', cast(20000 as decimal(18,2)),cast(1 as decimal(18,6)), cast(20000 as decimal(18,2)),1,cast('2021-08-13' as datetime)</v>
      </c>
    </row>
    <row r="136" spans="1:13" x14ac:dyDescent="0.25">
      <c r="A136" t="s">
        <v>13608</v>
      </c>
      <c r="B136" t="s">
        <v>13596</v>
      </c>
      <c r="C136" t="s">
        <v>212</v>
      </c>
      <c r="D136" t="s">
        <v>279</v>
      </c>
      <c r="E136" t="s">
        <v>280</v>
      </c>
      <c r="F136" s="1">
        <v>44420</v>
      </c>
      <c r="G136" t="s">
        <v>74</v>
      </c>
      <c r="H136">
        <v>1700</v>
      </c>
      <c r="I136">
        <v>1</v>
      </c>
      <c r="J136">
        <v>1700</v>
      </c>
      <c r="K136">
        <v>1</v>
      </c>
      <c r="L136" s="1">
        <v>44425.409898726852</v>
      </c>
      <c r="M136" t="str">
        <f t="shared" si="2"/>
        <v>union all select 'cdo_jlpenar','','BDO PRU1 CDO 90DPD','5480950068171101','EDWIN ALABATA YBANEZ',cast('2021-08-12' as datetime),'PHP', cast(1700 as decimal(18,2)),cast(1 as decimal(18,6)), cast(1700 as decimal(18,2)),1,cast('2021-08-17' as datetime)</v>
      </c>
    </row>
    <row r="137" spans="1:13" x14ac:dyDescent="0.25">
      <c r="A137" t="s">
        <v>13608</v>
      </c>
      <c r="B137" t="s">
        <v>13596</v>
      </c>
      <c r="C137" t="s">
        <v>212</v>
      </c>
      <c r="D137" t="s">
        <v>281</v>
      </c>
      <c r="E137" t="s">
        <v>282</v>
      </c>
      <c r="F137" s="1">
        <v>44413</v>
      </c>
      <c r="G137" t="s">
        <v>74</v>
      </c>
      <c r="H137">
        <v>3066.67</v>
      </c>
      <c r="I137">
        <v>1</v>
      </c>
      <c r="J137">
        <v>3066.67</v>
      </c>
      <c r="K137">
        <v>1</v>
      </c>
      <c r="L137" s="1">
        <v>44418.652998877318</v>
      </c>
      <c r="M137" t="str">
        <f t="shared" si="2"/>
        <v>union all select 'cdo_jlpenar','','BDO PRU1 CDO 90DPD','5480950187836105','JUJYLYN GALANTO GENANDA',cast('2021-08-05' as datetime),'PHP', cast(3066.67 as decimal(18,2)),cast(1 as decimal(18,6)), cast(3066.67 as decimal(18,2)),1,cast('2021-08-10' as datetime)</v>
      </c>
    </row>
    <row r="138" spans="1:13" x14ac:dyDescent="0.25">
      <c r="A138" t="s">
        <v>13605</v>
      </c>
      <c r="B138" t="s">
        <v>13596</v>
      </c>
      <c r="C138" t="s">
        <v>212</v>
      </c>
      <c r="D138" t="s">
        <v>283</v>
      </c>
      <c r="E138" t="s">
        <v>284</v>
      </c>
      <c r="F138" s="1">
        <v>44423</v>
      </c>
      <c r="G138" t="s">
        <v>74</v>
      </c>
      <c r="H138">
        <v>2500</v>
      </c>
      <c r="I138">
        <v>1</v>
      </c>
      <c r="J138">
        <v>2500</v>
      </c>
      <c r="K138">
        <v>1</v>
      </c>
      <c r="L138" s="1">
        <v>44426.41503113426</v>
      </c>
      <c r="M138" t="str">
        <f t="shared" si="2"/>
        <v>union all select 'cdo_trcayao','','BDO PRU1 CDO 90DPD','5480950202265108','MICHAEL PATRICK TUDTUD EBO',cast('2021-08-15' as datetime),'PHP', cast(2500 as decimal(18,2)),cast(1 as decimal(18,6)), cast(2500 as decimal(18,2)),1,cast('2021-08-18' as datetime)</v>
      </c>
    </row>
    <row r="139" spans="1:13" x14ac:dyDescent="0.25">
      <c r="A139" t="s">
        <v>13608</v>
      </c>
      <c r="B139" t="s">
        <v>13596</v>
      </c>
      <c r="C139" t="s">
        <v>212</v>
      </c>
      <c r="D139" t="s">
        <v>285</v>
      </c>
      <c r="E139" t="s">
        <v>286</v>
      </c>
      <c r="F139" s="1">
        <v>44412</v>
      </c>
      <c r="G139" t="s">
        <v>74</v>
      </c>
      <c r="H139">
        <v>28200</v>
      </c>
      <c r="I139">
        <v>1</v>
      </c>
      <c r="J139">
        <v>28200</v>
      </c>
      <c r="K139">
        <v>1</v>
      </c>
      <c r="L139" s="1">
        <v>44417.58962564815</v>
      </c>
      <c r="M139" t="str">
        <f t="shared" si="2"/>
        <v>union all select 'cdo_jlpenar','','BDO PRU1 CDO 90DPD','5480950207813100','JESSIE MENDEZ OLMILLO',cast('2021-08-04' as datetime),'PHP', cast(28200 as decimal(18,2)),cast(1 as decimal(18,6)), cast(28200 as decimal(18,2)),1,cast('2021-08-09' as datetime)</v>
      </c>
    </row>
    <row r="140" spans="1:13" x14ac:dyDescent="0.25">
      <c r="A140" t="s">
        <v>13604</v>
      </c>
      <c r="B140" t="s">
        <v>13596</v>
      </c>
      <c r="C140" t="s">
        <v>212</v>
      </c>
      <c r="D140" t="s">
        <v>287</v>
      </c>
      <c r="E140" t="s">
        <v>288</v>
      </c>
      <c r="F140" s="1">
        <v>44419</v>
      </c>
      <c r="G140" t="s">
        <v>74</v>
      </c>
      <c r="H140">
        <v>5000</v>
      </c>
      <c r="I140">
        <v>1</v>
      </c>
      <c r="J140">
        <v>5000</v>
      </c>
      <c r="K140">
        <v>1</v>
      </c>
      <c r="L140" s="1">
        <v>44424.546777083335</v>
      </c>
      <c r="M140" t="str">
        <f t="shared" si="2"/>
        <v>union all select 'apgarcia','','BDO PRU1 CDO 90DPD','5480950307743108','JOSEPH BANZAL JABEL',cast('2021-08-11' as datetime),'PHP', cast(5000 as decimal(18,2)),cast(1 as decimal(18,6)), cast(5000 as decimal(18,2)),1,cast('2021-08-16' as datetime)</v>
      </c>
    </row>
    <row r="141" spans="1:13" x14ac:dyDescent="0.25">
      <c r="A141" t="s">
        <v>13604</v>
      </c>
      <c r="B141" t="s">
        <v>13596</v>
      </c>
      <c r="C141" t="s">
        <v>212</v>
      </c>
      <c r="D141" t="s">
        <v>289</v>
      </c>
      <c r="E141" t="s">
        <v>290</v>
      </c>
      <c r="F141" s="1">
        <v>44423</v>
      </c>
      <c r="G141" t="s">
        <v>74</v>
      </c>
      <c r="H141">
        <v>3000</v>
      </c>
      <c r="I141">
        <v>1</v>
      </c>
      <c r="J141">
        <v>3000</v>
      </c>
      <c r="K141">
        <v>1</v>
      </c>
      <c r="L141" s="1">
        <v>44426.415694097224</v>
      </c>
      <c r="M141" t="str">
        <f t="shared" si="2"/>
        <v>union all select 'apgarcia','','BDO PRU1 CDO 90DPD','6250330081470101','BENREAL GUIA VICENTE',cast('2021-08-15' as datetime),'PHP', cast(3000 as decimal(18,2)),cast(1 as decimal(18,6)), cast(3000 as decimal(18,2)),1,cast('2021-08-18' as datetime)</v>
      </c>
    </row>
    <row r="142" spans="1:13" x14ac:dyDescent="0.25">
      <c r="A142" t="s">
        <v>13605</v>
      </c>
      <c r="B142" t="s">
        <v>13596</v>
      </c>
      <c r="C142" t="s">
        <v>291</v>
      </c>
      <c r="D142" t="s">
        <v>292</v>
      </c>
      <c r="E142" t="s">
        <v>293</v>
      </c>
      <c r="F142" s="1">
        <v>44417</v>
      </c>
      <c r="G142" t="s">
        <v>74</v>
      </c>
      <c r="H142">
        <v>4580</v>
      </c>
      <c r="I142">
        <v>1</v>
      </c>
      <c r="J142">
        <v>4580</v>
      </c>
      <c r="K142">
        <v>1</v>
      </c>
      <c r="L142" s="1">
        <v>44420.494812800927</v>
      </c>
      <c r="M142" t="str">
        <f t="shared" si="2"/>
        <v>union all select 'cdo_trcayao','','BDO PRU1 CDO ARA','3562330036263114','CLARISSA HERMOSO PACANA',cast('2021-08-09' as datetime),'PHP', cast(4580 as decimal(18,2)),cast(1 as decimal(18,6)), cast(4580 as decimal(18,2)),1,cast('2021-08-12' as datetime)</v>
      </c>
    </row>
    <row r="143" spans="1:13" x14ac:dyDescent="0.25">
      <c r="A143" t="s">
        <v>13605</v>
      </c>
      <c r="B143" t="s">
        <v>13596</v>
      </c>
      <c r="C143" t="s">
        <v>291</v>
      </c>
      <c r="D143" t="s">
        <v>294</v>
      </c>
      <c r="E143" t="s">
        <v>295</v>
      </c>
      <c r="F143" s="1">
        <v>44413</v>
      </c>
      <c r="G143" t="s">
        <v>74</v>
      </c>
      <c r="H143">
        <v>3000</v>
      </c>
      <c r="I143">
        <v>1</v>
      </c>
      <c r="J143">
        <v>3000</v>
      </c>
      <c r="K143">
        <v>1</v>
      </c>
      <c r="L143" s="1">
        <v>44418.651609444445</v>
      </c>
      <c r="M143" t="str">
        <f t="shared" si="2"/>
        <v>union all select 'cdo_trcayao','','BDO PRU1 CDO ARA','3562330038435116','JEANETTE RONQUILLO RARO',cast('2021-08-05' as datetime),'PHP', cast(3000 as decimal(18,2)),cast(1 as decimal(18,6)), cast(3000 as decimal(18,2)),1,cast('2021-08-10' as datetime)</v>
      </c>
    </row>
    <row r="144" spans="1:13" x14ac:dyDescent="0.25">
      <c r="A144" t="s">
        <v>13604</v>
      </c>
      <c r="B144" t="s">
        <v>13596</v>
      </c>
      <c r="C144" t="s">
        <v>291</v>
      </c>
      <c r="D144" t="s">
        <v>296</v>
      </c>
      <c r="E144" t="s">
        <v>297</v>
      </c>
      <c r="F144" s="1">
        <v>44410</v>
      </c>
      <c r="G144" t="s">
        <v>74</v>
      </c>
      <c r="H144">
        <v>7781</v>
      </c>
      <c r="I144">
        <v>1</v>
      </c>
      <c r="J144">
        <v>7781</v>
      </c>
      <c r="K144">
        <v>1</v>
      </c>
      <c r="L144" s="1">
        <v>44417.576191203705</v>
      </c>
      <c r="M144" t="str">
        <f t="shared" si="2"/>
        <v>union all select 'apgarcia','','BDO PRU1 CDO ARA','377670010098015','FRANCIS C VELASQUEZ',cast('2021-08-02' as datetime),'PHP', cast(7781 as decimal(18,2)),cast(1 as decimal(18,6)), cast(7781 as decimal(18,2)),1,cast('2021-08-09' as datetime)</v>
      </c>
    </row>
    <row r="145" spans="1:13" x14ac:dyDescent="0.25">
      <c r="A145" t="s">
        <v>13605</v>
      </c>
      <c r="B145" t="s">
        <v>13596</v>
      </c>
      <c r="C145" t="s">
        <v>291</v>
      </c>
      <c r="D145" t="s">
        <v>298</v>
      </c>
      <c r="E145" t="s">
        <v>299</v>
      </c>
      <c r="F145" s="1">
        <v>44413</v>
      </c>
      <c r="G145" t="s">
        <v>74</v>
      </c>
      <c r="H145">
        <v>4200</v>
      </c>
      <c r="I145">
        <v>1</v>
      </c>
      <c r="J145">
        <v>4200</v>
      </c>
      <c r="K145">
        <v>1</v>
      </c>
      <c r="L145" s="1">
        <v>44418.65164236111</v>
      </c>
      <c r="M145" t="str">
        <f t="shared" si="2"/>
        <v>union all select 'cdo_trcayao','','BDO PRU1 CDO ARA','377670164960028','LALAINE DALANTA EVANGELIO',cast('2021-08-05' as datetime),'PHP', cast(4200 as decimal(18,2)),cast(1 as decimal(18,6)), cast(4200 as decimal(18,2)),1,cast('2021-08-10' as datetime)</v>
      </c>
    </row>
    <row r="146" spans="1:13" x14ac:dyDescent="0.25">
      <c r="A146" t="s">
        <v>13608</v>
      </c>
      <c r="B146" t="s">
        <v>13596</v>
      </c>
      <c r="C146" t="s">
        <v>291</v>
      </c>
      <c r="D146" t="s">
        <v>300</v>
      </c>
      <c r="E146" t="s">
        <v>301</v>
      </c>
      <c r="F146" s="1">
        <v>44420</v>
      </c>
      <c r="G146" t="s">
        <v>74</v>
      </c>
      <c r="H146">
        <v>3120</v>
      </c>
      <c r="I146">
        <v>1</v>
      </c>
      <c r="J146">
        <v>3120</v>
      </c>
      <c r="K146">
        <v>1</v>
      </c>
      <c r="L146" s="1">
        <v>44425.409945254629</v>
      </c>
      <c r="M146" t="str">
        <f t="shared" si="2"/>
        <v>union all select 'cdo_jlpenar','','BDO PRU1 CDO ARA','377670273065354','AURORA SHIRYL TUCAY PASCUAL',cast('2021-08-12' as datetime),'PHP', cast(3120 as decimal(18,2)),cast(1 as decimal(18,6)), cast(3120 as decimal(18,2)),1,cast('2021-08-17' as datetime)</v>
      </c>
    </row>
    <row r="147" spans="1:13" x14ac:dyDescent="0.25">
      <c r="A147" t="s">
        <v>13604</v>
      </c>
      <c r="B147" t="s">
        <v>13596</v>
      </c>
      <c r="C147" t="s">
        <v>291</v>
      </c>
      <c r="D147" t="s">
        <v>302</v>
      </c>
      <c r="E147" t="s">
        <v>303</v>
      </c>
      <c r="F147" s="1">
        <v>44406</v>
      </c>
      <c r="G147" t="s">
        <v>74</v>
      </c>
      <c r="H147">
        <v>1800</v>
      </c>
      <c r="I147">
        <v>1</v>
      </c>
      <c r="J147">
        <v>1800</v>
      </c>
      <c r="K147">
        <v>1</v>
      </c>
      <c r="L147" s="1">
        <v>44424.549953888891</v>
      </c>
      <c r="M147" t="str">
        <f t="shared" si="2"/>
        <v>union all select 'apgarcia','','BDO PRU1 CDO ARA','377670273093281','RICHELLE OMOLON CASTRO',cast('2021-07-29' as datetime),'PHP', cast(1800 as decimal(18,2)),cast(1 as decimal(18,6)), cast(1800 as decimal(18,2)),1,cast('2021-08-16' as datetime)</v>
      </c>
    </row>
    <row r="148" spans="1:13" x14ac:dyDescent="0.25">
      <c r="A148" t="s">
        <v>13604</v>
      </c>
      <c r="B148" t="s">
        <v>13596</v>
      </c>
      <c r="C148" t="s">
        <v>291</v>
      </c>
      <c r="D148" t="s">
        <v>304</v>
      </c>
      <c r="E148" t="s">
        <v>305</v>
      </c>
      <c r="F148" s="1">
        <v>44423</v>
      </c>
      <c r="G148" t="s">
        <v>74</v>
      </c>
      <c r="H148">
        <v>8000</v>
      </c>
      <c r="I148">
        <v>1</v>
      </c>
      <c r="J148">
        <v>8000</v>
      </c>
      <c r="K148">
        <v>1</v>
      </c>
      <c r="L148" s="1">
        <v>44426.415838263893</v>
      </c>
      <c r="M148" t="str">
        <f t="shared" si="2"/>
        <v>union all select 'apgarcia','','BDO PRU1 CDO ARA','377670273197967','ROMELITA BARTOLOME CUBAL',cast('2021-08-15' as datetime),'PHP', cast(8000 as decimal(18,2)),cast(1 as decimal(18,6)), cast(8000 as decimal(18,2)),1,cast('2021-08-18' as datetime)</v>
      </c>
    </row>
    <row r="149" spans="1:13" x14ac:dyDescent="0.25">
      <c r="A149" t="s">
        <v>13605</v>
      </c>
      <c r="B149" t="s">
        <v>13596</v>
      </c>
      <c r="C149" t="s">
        <v>291</v>
      </c>
      <c r="D149" t="s">
        <v>306</v>
      </c>
      <c r="E149" t="s">
        <v>307</v>
      </c>
      <c r="F149" s="1">
        <v>44419</v>
      </c>
      <c r="G149" t="s">
        <v>74</v>
      </c>
      <c r="H149">
        <v>2200</v>
      </c>
      <c r="I149">
        <v>1</v>
      </c>
      <c r="J149">
        <v>2200</v>
      </c>
      <c r="K149">
        <v>1</v>
      </c>
      <c r="L149" s="1">
        <v>44424.546077662038</v>
      </c>
      <c r="M149" t="str">
        <f t="shared" si="2"/>
        <v>union all select 'cdo_trcayao','','BDO PRU1 CDO ARA','4183580018631103','ANGELINA DUMAGUING BASEA',cast('2021-08-11' as datetime),'PHP', cast(2200 as decimal(18,2)),cast(1 as decimal(18,6)), cast(2200 as decimal(18,2)),1,cast('2021-08-16' as datetime)</v>
      </c>
    </row>
    <row r="150" spans="1:13" x14ac:dyDescent="0.25">
      <c r="A150" t="s">
        <v>13606</v>
      </c>
      <c r="B150" t="s">
        <v>13596</v>
      </c>
      <c r="C150" t="s">
        <v>291</v>
      </c>
      <c r="D150" t="s">
        <v>308</v>
      </c>
      <c r="E150" t="s">
        <v>309</v>
      </c>
      <c r="F150" s="1">
        <v>44419</v>
      </c>
      <c r="G150" t="s">
        <v>74</v>
      </c>
      <c r="H150">
        <v>5396</v>
      </c>
      <c r="I150">
        <v>1</v>
      </c>
      <c r="J150">
        <v>5396</v>
      </c>
      <c r="K150">
        <v>1</v>
      </c>
      <c r="L150" s="1">
        <v>44424.547929814813</v>
      </c>
      <c r="M150" t="str">
        <f t="shared" si="2"/>
        <v>union all select 'mtsanaga','','BDO PRU1 CDO ARA','4183580164827109','FEL JOAN COLONIA URIARTE',cast('2021-08-11' as datetime),'PHP', cast(5396 as decimal(18,2)),cast(1 as decimal(18,6)), cast(5396 as decimal(18,2)),1,cast('2021-08-16' as datetime)</v>
      </c>
    </row>
    <row r="151" spans="1:13" x14ac:dyDescent="0.25">
      <c r="A151" t="s">
        <v>13605</v>
      </c>
      <c r="B151" t="s">
        <v>13596</v>
      </c>
      <c r="C151" t="s">
        <v>291</v>
      </c>
      <c r="D151" t="s">
        <v>310</v>
      </c>
      <c r="E151" t="s">
        <v>311</v>
      </c>
      <c r="F151" s="1">
        <v>44423</v>
      </c>
      <c r="G151" t="s">
        <v>74</v>
      </c>
      <c r="H151">
        <v>1840</v>
      </c>
      <c r="I151">
        <v>1</v>
      </c>
      <c r="J151">
        <v>1840</v>
      </c>
      <c r="K151">
        <v>1</v>
      </c>
      <c r="L151" s="1">
        <v>44426.415069282404</v>
      </c>
      <c r="M151" t="str">
        <f t="shared" si="2"/>
        <v>union all select 'cdo_trcayao','','BDO PRU1 CDO ARA','4183580232612103','JOCELYN MIDEL TOLENTINO',cast('2021-08-15' as datetime),'PHP', cast(1840 as decimal(18,2)),cast(1 as decimal(18,6)), cast(1840 as decimal(18,2)),1,cast('2021-08-18' as datetime)</v>
      </c>
    </row>
    <row r="152" spans="1:13" x14ac:dyDescent="0.25">
      <c r="A152" t="s">
        <v>13604</v>
      </c>
      <c r="B152" t="s">
        <v>13596</v>
      </c>
      <c r="C152" t="s">
        <v>291</v>
      </c>
      <c r="D152" t="s">
        <v>312</v>
      </c>
      <c r="E152" t="s">
        <v>313</v>
      </c>
      <c r="F152" s="1">
        <v>44420</v>
      </c>
      <c r="G152" t="s">
        <v>74</v>
      </c>
      <c r="H152">
        <v>845.42</v>
      </c>
      <c r="I152">
        <v>1</v>
      </c>
      <c r="J152">
        <v>845.42</v>
      </c>
      <c r="K152">
        <v>1</v>
      </c>
      <c r="L152" s="1">
        <v>44425.409718437499</v>
      </c>
      <c r="M152" t="str">
        <f t="shared" si="2"/>
        <v>union all select 'apgarcia','','BDO PRU1 CDO ARA','4183580260465101','JUVY VELEZ MAKILING',cast('2021-08-12' as datetime),'PHP', cast(845.42 as decimal(18,2)),cast(1 as decimal(18,6)), cast(845.42 as decimal(18,2)),1,cast('2021-08-17' as datetime)</v>
      </c>
    </row>
    <row r="153" spans="1:13" x14ac:dyDescent="0.25">
      <c r="A153" t="s">
        <v>13605</v>
      </c>
      <c r="B153" t="s">
        <v>13596</v>
      </c>
      <c r="C153" t="s">
        <v>291</v>
      </c>
      <c r="D153" t="s">
        <v>314</v>
      </c>
      <c r="E153" t="s">
        <v>293</v>
      </c>
      <c r="F153" s="1">
        <v>44417</v>
      </c>
      <c r="G153" t="s">
        <v>74</v>
      </c>
      <c r="H153">
        <v>17800</v>
      </c>
      <c r="I153">
        <v>1</v>
      </c>
      <c r="J153">
        <v>17800</v>
      </c>
      <c r="K153">
        <v>1</v>
      </c>
      <c r="L153" s="1">
        <v>44420.494857754631</v>
      </c>
      <c r="M153" t="str">
        <f t="shared" si="2"/>
        <v>union all select 'cdo_trcayao','','BDO PRU1 CDO ARA','4183590087264116','CLARISSA HERMOSO PACANA',cast('2021-08-09' as datetime),'PHP', cast(17800 as decimal(18,2)),cast(1 as decimal(18,6)), cast(17800 as decimal(18,2)),1,cast('2021-08-12' as datetime)</v>
      </c>
    </row>
    <row r="154" spans="1:13" x14ac:dyDescent="0.25">
      <c r="A154" t="s">
        <v>13608</v>
      </c>
      <c r="B154" t="s">
        <v>13596</v>
      </c>
      <c r="C154" t="s">
        <v>291</v>
      </c>
      <c r="D154" t="s">
        <v>315</v>
      </c>
      <c r="E154" t="s">
        <v>316</v>
      </c>
      <c r="F154" s="1">
        <v>44413</v>
      </c>
      <c r="G154" t="s">
        <v>74</v>
      </c>
      <c r="H154">
        <v>12756.84</v>
      </c>
      <c r="I154">
        <v>1</v>
      </c>
      <c r="J154">
        <v>12756.84</v>
      </c>
      <c r="K154">
        <v>1</v>
      </c>
      <c r="L154" s="1">
        <v>44418.653032476854</v>
      </c>
      <c r="M154" t="str">
        <f t="shared" si="2"/>
        <v>union all select 'cdo_jlpenar','','BDO PRU1 CDO ARA','4183590145079100','EPIMACO M GALERO JR',cast('2021-08-05' as datetime),'PHP', cast(12756.84 as decimal(18,2)),cast(1 as decimal(18,6)), cast(12756.84 as decimal(18,2)),1,cast('2021-08-10' as datetime)</v>
      </c>
    </row>
    <row r="155" spans="1:13" x14ac:dyDescent="0.25">
      <c r="A155" t="s">
        <v>13605</v>
      </c>
      <c r="B155" t="s">
        <v>13596</v>
      </c>
      <c r="C155" t="s">
        <v>291</v>
      </c>
      <c r="D155" t="s">
        <v>317</v>
      </c>
      <c r="E155" t="s">
        <v>318</v>
      </c>
      <c r="F155" s="1">
        <v>44423</v>
      </c>
      <c r="G155" t="s">
        <v>74</v>
      </c>
      <c r="H155">
        <v>11700</v>
      </c>
      <c r="I155">
        <v>1</v>
      </c>
      <c r="J155">
        <v>11700</v>
      </c>
      <c r="K155">
        <v>1</v>
      </c>
      <c r="L155" s="1">
        <v>44426.415114120369</v>
      </c>
      <c r="M155" t="str">
        <f t="shared" si="2"/>
        <v>union all select 'cdo_trcayao','','BDO PRU1 CDO ARA','4183590186243102','GEMMALYN PARDO JUNTILLA',cast('2021-08-15' as datetime),'PHP', cast(11700 as decimal(18,2)),cast(1 as decimal(18,6)), cast(11700 as decimal(18,2)),1,cast('2021-08-18' as datetime)</v>
      </c>
    </row>
    <row r="156" spans="1:13" x14ac:dyDescent="0.25">
      <c r="A156" t="s">
        <v>13604</v>
      </c>
      <c r="B156" t="s">
        <v>13596</v>
      </c>
      <c r="C156" t="s">
        <v>291</v>
      </c>
      <c r="D156" t="s">
        <v>319</v>
      </c>
      <c r="E156" t="s">
        <v>320</v>
      </c>
      <c r="F156" s="1">
        <v>44418</v>
      </c>
      <c r="G156" t="s">
        <v>74</v>
      </c>
      <c r="H156">
        <v>3644.47</v>
      </c>
      <c r="I156">
        <v>1</v>
      </c>
      <c r="J156">
        <v>3644.47</v>
      </c>
      <c r="K156">
        <v>1</v>
      </c>
      <c r="L156" s="1">
        <v>44421.432516550929</v>
      </c>
      <c r="M156" t="str">
        <f t="shared" si="2"/>
        <v>union all select 'apgarcia','','BDO PRU1 CDO ARA','4183590344576104','GAY ANN TABILON LUSARIA',cast('2021-08-10' as datetime),'PHP', cast(3644.47 as decimal(18,2)),cast(1 as decimal(18,6)), cast(3644.47 as decimal(18,2)),1,cast('2021-08-13' as datetime)</v>
      </c>
    </row>
    <row r="157" spans="1:13" x14ac:dyDescent="0.25">
      <c r="A157" t="s">
        <v>13605</v>
      </c>
      <c r="B157" t="s">
        <v>13596</v>
      </c>
      <c r="C157" t="s">
        <v>291</v>
      </c>
      <c r="D157" t="s">
        <v>321</v>
      </c>
      <c r="E157" t="s">
        <v>322</v>
      </c>
      <c r="F157" s="1">
        <v>44398</v>
      </c>
      <c r="G157" t="s">
        <v>74</v>
      </c>
      <c r="H157">
        <v>6234.8</v>
      </c>
      <c r="I157">
        <v>1</v>
      </c>
      <c r="J157">
        <v>6234.8</v>
      </c>
      <c r="K157">
        <v>1</v>
      </c>
      <c r="L157" s="1">
        <v>44424.549717476853</v>
      </c>
      <c r="M157" t="str">
        <f t="shared" si="2"/>
        <v>union all select 'cdo_trcayao','','BDO PRU1 CDO ARA','5125710532962134','WILSON CARPENA ALBA',cast('2021-07-21' as datetime),'PHP', cast(6234.8 as decimal(18,2)),cast(1 as decimal(18,6)), cast(6234.8 as decimal(18,2)),1,cast('2021-08-16' as datetime)</v>
      </c>
    </row>
    <row r="158" spans="1:13" x14ac:dyDescent="0.25">
      <c r="A158" t="s">
        <v>13605</v>
      </c>
      <c r="B158" t="s">
        <v>13596</v>
      </c>
      <c r="C158" t="s">
        <v>291</v>
      </c>
      <c r="D158" t="s">
        <v>323</v>
      </c>
      <c r="E158" t="s">
        <v>324</v>
      </c>
      <c r="F158" s="1">
        <v>44411</v>
      </c>
      <c r="G158" t="s">
        <v>74</v>
      </c>
      <c r="H158">
        <v>3400</v>
      </c>
      <c r="I158">
        <v>1</v>
      </c>
      <c r="J158">
        <v>3400</v>
      </c>
      <c r="K158">
        <v>1</v>
      </c>
      <c r="L158" s="1">
        <v>44417.614486990744</v>
      </c>
      <c r="M158" t="str">
        <f t="shared" si="2"/>
        <v>union all select 'cdo_trcayao','','BDO PRU1 CDO ARA','5125710943694128','REZZEL OCAMPO GUERRERO',cast('2021-08-03' as datetime),'PHP', cast(3400 as decimal(18,2)),cast(1 as decimal(18,6)), cast(3400 as decimal(18,2)),1,cast('2021-08-09' as datetime)</v>
      </c>
    </row>
    <row r="159" spans="1:13" x14ac:dyDescent="0.25">
      <c r="A159" t="s">
        <v>13606</v>
      </c>
      <c r="B159" t="s">
        <v>13596</v>
      </c>
      <c r="C159" t="s">
        <v>291</v>
      </c>
      <c r="D159" t="s">
        <v>325</v>
      </c>
      <c r="E159" t="s">
        <v>326</v>
      </c>
      <c r="F159" s="1">
        <v>44416</v>
      </c>
      <c r="G159" t="s">
        <v>74</v>
      </c>
      <c r="H159">
        <v>1652.04</v>
      </c>
      <c r="I159">
        <v>1</v>
      </c>
      <c r="J159">
        <v>1652.04</v>
      </c>
      <c r="K159">
        <v>1</v>
      </c>
      <c r="L159" s="1">
        <v>44419.471711956015</v>
      </c>
      <c r="M159" t="str">
        <f t="shared" si="2"/>
        <v>union all select 'mtsanaga','','BDO PRU1 CDO ARA','5125711043917104','RODOLFO JR BOCO MANGAHAS',cast('2021-08-08' as datetime),'PHP', cast(1652.04 as decimal(18,2)),cast(1 as decimal(18,6)), cast(1652.04 as decimal(18,2)),1,cast('2021-08-11' as datetime)</v>
      </c>
    </row>
    <row r="160" spans="1:13" x14ac:dyDescent="0.25">
      <c r="A160" t="s">
        <v>13608</v>
      </c>
      <c r="B160" t="s">
        <v>13596</v>
      </c>
      <c r="C160" t="s">
        <v>291</v>
      </c>
      <c r="D160" t="s">
        <v>327</v>
      </c>
      <c r="E160" t="s">
        <v>328</v>
      </c>
      <c r="F160" s="1">
        <v>44419</v>
      </c>
      <c r="G160" t="s">
        <v>74</v>
      </c>
      <c r="H160">
        <v>1550</v>
      </c>
      <c r="I160">
        <v>1</v>
      </c>
      <c r="J160">
        <v>1550</v>
      </c>
      <c r="K160">
        <v>1</v>
      </c>
      <c r="L160" s="1">
        <v>44424.546905162038</v>
      </c>
      <c r="M160" t="str">
        <f t="shared" si="2"/>
        <v>union all select 'cdo_jlpenar','','BDO PRU1 CDO ARA','5125711050555110','MARIA SOL BALANE DABI',cast('2021-08-11' as datetime),'PHP', cast(1550 as decimal(18,2)),cast(1 as decimal(18,6)), cast(1550 as decimal(18,2)),1,cast('2021-08-16' as datetime)</v>
      </c>
    </row>
    <row r="161" spans="1:13" x14ac:dyDescent="0.25">
      <c r="A161" t="s">
        <v>13605</v>
      </c>
      <c r="B161" t="s">
        <v>13596</v>
      </c>
      <c r="C161" t="s">
        <v>291</v>
      </c>
      <c r="D161" t="s">
        <v>329</v>
      </c>
      <c r="E161" t="s">
        <v>330</v>
      </c>
      <c r="F161" s="1">
        <v>44409</v>
      </c>
      <c r="G161" t="s">
        <v>74</v>
      </c>
      <c r="H161">
        <v>5285</v>
      </c>
      <c r="I161">
        <v>1</v>
      </c>
      <c r="J161">
        <v>5285</v>
      </c>
      <c r="K161">
        <v>1</v>
      </c>
      <c r="L161" s="1">
        <v>44417.614061064814</v>
      </c>
      <c r="M161" t="str">
        <f t="shared" si="2"/>
        <v>union all select 'cdo_trcayao','','BDO PRU1 CDO ARA','5125711240444100','SYDNEY MENDOZA SANCHEZ',cast('2021-08-01' as datetime),'PHP', cast(5285 as decimal(18,2)),cast(1 as decimal(18,6)), cast(5285 as decimal(18,2)),1,cast('2021-08-09' as datetime)</v>
      </c>
    </row>
    <row r="162" spans="1:13" x14ac:dyDescent="0.25">
      <c r="A162" t="s">
        <v>13605</v>
      </c>
      <c r="B162" t="s">
        <v>13596</v>
      </c>
      <c r="C162" t="s">
        <v>291</v>
      </c>
      <c r="D162" t="s">
        <v>331</v>
      </c>
      <c r="E162" t="s">
        <v>332</v>
      </c>
      <c r="F162" s="1">
        <v>44419</v>
      </c>
      <c r="G162" t="s">
        <v>74</v>
      </c>
      <c r="H162">
        <v>3600</v>
      </c>
      <c r="I162">
        <v>1</v>
      </c>
      <c r="J162">
        <v>3600</v>
      </c>
      <c r="K162">
        <v>1</v>
      </c>
      <c r="L162" s="1">
        <v>44424.546119942126</v>
      </c>
      <c r="M162" t="str">
        <f t="shared" si="2"/>
        <v>union all select 'cdo_trcayao','','BDO PRU1 CDO ARA','5125711272119109','JULIETA MANABAT CAYABYAB',cast('2021-08-11' as datetime),'PHP', cast(3600 as decimal(18,2)),cast(1 as decimal(18,6)), cast(3600 as decimal(18,2)),1,cast('2021-08-16' as datetime)</v>
      </c>
    </row>
    <row r="163" spans="1:13" x14ac:dyDescent="0.25">
      <c r="A163" t="s">
        <v>13608</v>
      </c>
      <c r="B163" t="s">
        <v>13596</v>
      </c>
      <c r="C163" t="s">
        <v>291</v>
      </c>
      <c r="D163" t="s">
        <v>333</v>
      </c>
      <c r="E163" t="s">
        <v>334</v>
      </c>
      <c r="F163" s="1">
        <v>44398</v>
      </c>
      <c r="G163" t="s">
        <v>74</v>
      </c>
      <c r="H163">
        <v>3085</v>
      </c>
      <c r="I163">
        <v>1</v>
      </c>
      <c r="J163">
        <v>3085</v>
      </c>
      <c r="K163">
        <v>1</v>
      </c>
      <c r="L163" s="1">
        <v>44424.55003564815</v>
      </c>
      <c r="M163" t="str">
        <f t="shared" si="2"/>
        <v>union all select 'cdo_jlpenar','','BDO PRU1 CDO ARA','5125711356018102','MARICRIS SHANE MAGDULA ADLAON',cast('2021-07-21' as datetime),'PHP', cast(3085 as decimal(18,2)),cast(1 as decimal(18,6)), cast(3085 as decimal(18,2)),1,cast('2021-08-16' as datetime)</v>
      </c>
    </row>
    <row r="164" spans="1:13" x14ac:dyDescent="0.25">
      <c r="A164" t="s">
        <v>13608</v>
      </c>
      <c r="B164" t="s">
        <v>13596</v>
      </c>
      <c r="C164" t="s">
        <v>291</v>
      </c>
      <c r="D164" t="s">
        <v>335</v>
      </c>
      <c r="E164" t="s">
        <v>336</v>
      </c>
      <c r="F164" s="1">
        <v>44409</v>
      </c>
      <c r="G164" t="s">
        <v>74</v>
      </c>
      <c r="H164">
        <v>2255</v>
      </c>
      <c r="I164">
        <v>1</v>
      </c>
      <c r="J164">
        <v>2255</v>
      </c>
      <c r="K164">
        <v>1</v>
      </c>
      <c r="L164" s="1">
        <v>44417.586604004631</v>
      </c>
      <c r="M164" t="str">
        <f t="shared" si="2"/>
        <v>union all select 'cdo_jlpenar','','BDO PRU1 CDO ARA','5125711391972107','NEHAYA ESPINOSA ADAP',cast('2021-08-01' as datetime),'PHP', cast(2255 as decimal(18,2)),cast(1 as decimal(18,6)), cast(2255 as decimal(18,2)),1,cast('2021-08-09' as datetime)</v>
      </c>
    </row>
    <row r="165" spans="1:13" x14ac:dyDescent="0.25">
      <c r="A165" t="s">
        <v>13604</v>
      </c>
      <c r="B165" t="s">
        <v>13596</v>
      </c>
      <c r="C165" t="s">
        <v>291</v>
      </c>
      <c r="D165" t="s">
        <v>337</v>
      </c>
      <c r="E165" t="s">
        <v>338</v>
      </c>
      <c r="F165" s="1">
        <v>44418</v>
      </c>
      <c r="G165" t="s">
        <v>74</v>
      </c>
      <c r="H165">
        <v>2300</v>
      </c>
      <c r="I165">
        <v>1</v>
      </c>
      <c r="J165">
        <v>2300</v>
      </c>
      <c r="K165">
        <v>1</v>
      </c>
      <c r="L165" s="1">
        <v>44421.432558287037</v>
      </c>
      <c r="M165" t="str">
        <f t="shared" si="2"/>
        <v>union all select 'apgarcia','','BDO PRU1 CDO ARA','5125711436476114','LUCEL VELOSO MIER',cast('2021-08-10' as datetime),'PHP', cast(2300 as decimal(18,2)),cast(1 as decimal(18,6)), cast(2300 as decimal(18,2)),1,cast('2021-08-13' as datetime)</v>
      </c>
    </row>
    <row r="166" spans="1:13" x14ac:dyDescent="0.25">
      <c r="A166" t="s">
        <v>13605</v>
      </c>
      <c r="B166" t="s">
        <v>13596</v>
      </c>
      <c r="C166" t="s">
        <v>291</v>
      </c>
      <c r="D166" t="s">
        <v>339</v>
      </c>
      <c r="E166" t="s">
        <v>340</v>
      </c>
      <c r="F166" s="1">
        <v>44410</v>
      </c>
      <c r="G166" t="s">
        <v>74</v>
      </c>
      <c r="H166">
        <v>15000</v>
      </c>
      <c r="I166">
        <v>1</v>
      </c>
      <c r="J166">
        <v>15000</v>
      </c>
      <c r="K166">
        <v>1</v>
      </c>
      <c r="L166" s="1">
        <v>44417.614225185185</v>
      </c>
      <c r="M166" t="str">
        <f t="shared" si="2"/>
        <v>union all select 'cdo_trcayao','','BDO PRU1 CDO ARA','5125711445689103','RANILO LIMOCON GERIGDIG',cast('2021-08-02' as datetime),'PHP', cast(15000 as decimal(18,2)),cast(1 as decimal(18,6)), cast(15000 as decimal(18,2)),1,cast('2021-08-09' as datetime)</v>
      </c>
    </row>
    <row r="167" spans="1:13" x14ac:dyDescent="0.25">
      <c r="A167" t="s">
        <v>13604</v>
      </c>
      <c r="B167" t="s">
        <v>13596</v>
      </c>
      <c r="C167" t="s">
        <v>291</v>
      </c>
      <c r="D167" t="s">
        <v>341</v>
      </c>
      <c r="E167" t="s">
        <v>342</v>
      </c>
      <c r="F167" s="1">
        <v>44409</v>
      </c>
      <c r="G167" t="s">
        <v>74</v>
      </c>
      <c r="H167">
        <v>1915</v>
      </c>
      <c r="I167">
        <v>1</v>
      </c>
      <c r="J167">
        <v>1915</v>
      </c>
      <c r="K167">
        <v>1</v>
      </c>
      <c r="L167" s="1">
        <v>44417.574958449077</v>
      </c>
      <c r="M167" t="str">
        <f t="shared" si="2"/>
        <v>union all select 'apgarcia','','BDO PRU1 CDO ARA','5125711477777107','MARIA ANITA FUENTES AYA AY',cast('2021-08-01' as datetime),'PHP', cast(1915 as decimal(18,2)),cast(1 as decimal(18,6)), cast(1915 as decimal(18,2)),1,cast('2021-08-09' as datetime)</v>
      </c>
    </row>
    <row r="168" spans="1:13" x14ac:dyDescent="0.25">
      <c r="A168" t="s">
        <v>13608</v>
      </c>
      <c r="B168" t="s">
        <v>13596</v>
      </c>
      <c r="C168" t="s">
        <v>291</v>
      </c>
      <c r="D168" t="s">
        <v>343</v>
      </c>
      <c r="E168" t="s">
        <v>344</v>
      </c>
      <c r="F168" s="1">
        <v>44418</v>
      </c>
      <c r="G168" t="s">
        <v>74</v>
      </c>
      <c r="H168">
        <v>500</v>
      </c>
      <c r="I168">
        <v>1</v>
      </c>
      <c r="J168">
        <v>500</v>
      </c>
      <c r="K168">
        <v>1</v>
      </c>
      <c r="L168" s="1">
        <v>44421.43315153935</v>
      </c>
      <c r="M168" t="str">
        <f t="shared" si="2"/>
        <v>union all select 'cdo_jlpenar','','BDO PRU1 CDO ARA','5125711627067110','CHERRY MAE LABOR AGAN',cast('2021-08-10' as datetime),'PHP', cast(500 as decimal(18,2)),cast(1 as decimal(18,6)), cast(500 as decimal(18,2)),1,cast('2021-08-13' as datetime)</v>
      </c>
    </row>
    <row r="169" spans="1:13" x14ac:dyDescent="0.25">
      <c r="A169" t="s">
        <v>13605</v>
      </c>
      <c r="B169" t="s">
        <v>13596</v>
      </c>
      <c r="C169" t="s">
        <v>291</v>
      </c>
      <c r="D169" t="s">
        <v>345</v>
      </c>
      <c r="E169" t="s">
        <v>346</v>
      </c>
      <c r="F169" s="1">
        <v>44412</v>
      </c>
      <c r="G169" t="s">
        <v>74</v>
      </c>
      <c r="H169">
        <v>2389</v>
      </c>
      <c r="I169">
        <v>1</v>
      </c>
      <c r="J169">
        <v>2389</v>
      </c>
      <c r="K169">
        <v>1</v>
      </c>
      <c r="L169" s="1">
        <v>44417.614521643518</v>
      </c>
      <c r="M169" t="str">
        <f t="shared" si="2"/>
        <v>union all select 'cdo_trcayao','','BDO PRU1 CDO ARA','5125711856486106','NORBERTO PADINIT CRUZ',cast('2021-08-04' as datetime),'PHP', cast(2389 as decimal(18,2)),cast(1 as decimal(18,6)), cast(2389 as decimal(18,2)),1,cast('2021-08-09' as datetime)</v>
      </c>
    </row>
    <row r="170" spans="1:13" x14ac:dyDescent="0.25">
      <c r="A170" t="s">
        <v>13604</v>
      </c>
      <c r="B170" t="s">
        <v>13596</v>
      </c>
      <c r="C170" t="s">
        <v>291</v>
      </c>
      <c r="D170" t="s">
        <v>347</v>
      </c>
      <c r="E170" t="s">
        <v>348</v>
      </c>
      <c r="F170" s="1">
        <v>44416</v>
      </c>
      <c r="G170" t="s">
        <v>74</v>
      </c>
      <c r="H170">
        <v>3640</v>
      </c>
      <c r="I170">
        <v>1</v>
      </c>
      <c r="J170">
        <v>3640</v>
      </c>
      <c r="K170">
        <v>1</v>
      </c>
      <c r="L170" s="1">
        <v>44419.468562615744</v>
      </c>
      <c r="M170" t="str">
        <f t="shared" si="2"/>
        <v>union all select 'apgarcia','','BDO PRU1 CDO ARA','5188690115732126','RAYMUND PETER ENCINARES ESCOBER',cast('2021-08-08' as datetime),'PHP', cast(3640 as decimal(18,2)),cast(1 as decimal(18,6)), cast(3640 as decimal(18,2)),1,cast('2021-08-11' as datetime)</v>
      </c>
    </row>
    <row r="171" spans="1:13" x14ac:dyDescent="0.25">
      <c r="A171" t="s">
        <v>13605</v>
      </c>
      <c r="B171" t="s">
        <v>13596</v>
      </c>
      <c r="C171" t="s">
        <v>291</v>
      </c>
      <c r="D171" t="s">
        <v>349</v>
      </c>
      <c r="E171" t="s">
        <v>350</v>
      </c>
      <c r="F171" s="1">
        <v>44412</v>
      </c>
      <c r="G171" t="s">
        <v>74</v>
      </c>
      <c r="H171">
        <v>5000</v>
      </c>
      <c r="I171">
        <v>1</v>
      </c>
      <c r="J171">
        <v>5000</v>
      </c>
      <c r="K171">
        <v>1</v>
      </c>
      <c r="L171" s="1">
        <v>44417.614558564812</v>
      </c>
      <c r="M171" t="str">
        <f t="shared" si="2"/>
        <v>union all select 'cdo_trcayao','','BDO PRU1 CDO ARA','5188690226834100','DENNIS BANTILAN ABAPO',cast('2021-08-04' as datetime),'PHP', cast(5000 as decimal(18,2)),cast(1 as decimal(18,6)), cast(5000 as decimal(18,2)),1,cast('2021-08-09' as datetime)</v>
      </c>
    </row>
    <row r="172" spans="1:13" x14ac:dyDescent="0.25">
      <c r="A172" t="s">
        <v>13605</v>
      </c>
      <c r="B172" t="s">
        <v>13596</v>
      </c>
      <c r="C172" t="s">
        <v>291</v>
      </c>
      <c r="D172" t="s">
        <v>349</v>
      </c>
      <c r="E172" t="s">
        <v>350</v>
      </c>
      <c r="F172" s="1">
        <v>44416</v>
      </c>
      <c r="G172" t="s">
        <v>74</v>
      </c>
      <c r="H172">
        <v>4200</v>
      </c>
      <c r="I172">
        <v>1</v>
      </c>
      <c r="J172">
        <v>4200</v>
      </c>
      <c r="K172">
        <v>1</v>
      </c>
      <c r="L172" s="1">
        <v>44419.467190810188</v>
      </c>
      <c r="M172" t="str">
        <f t="shared" si="2"/>
        <v>union all select 'cdo_trcayao','','BDO PRU1 CDO ARA','5188690226834100','DENNIS BANTILAN ABAPO',cast('2021-08-08' as datetime),'PHP', cast(4200 as decimal(18,2)),cast(1 as decimal(18,6)), cast(4200 as decimal(18,2)),1,cast('2021-08-11' as datetime)</v>
      </c>
    </row>
    <row r="173" spans="1:13" x14ac:dyDescent="0.25">
      <c r="A173" t="s">
        <v>13608</v>
      </c>
      <c r="B173" t="s">
        <v>13596</v>
      </c>
      <c r="C173" t="s">
        <v>291</v>
      </c>
      <c r="D173" t="s">
        <v>351</v>
      </c>
      <c r="E173" t="s">
        <v>352</v>
      </c>
      <c r="F173" s="1">
        <v>44411</v>
      </c>
      <c r="G173" t="s">
        <v>74</v>
      </c>
      <c r="H173">
        <v>3200</v>
      </c>
      <c r="I173">
        <v>1</v>
      </c>
      <c r="J173">
        <v>3200</v>
      </c>
      <c r="K173">
        <v>1</v>
      </c>
      <c r="L173" s="1">
        <v>44417.589571296296</v>
      </c>
      <c r="M173" t="str">
        <f t="shared" si="2"/>
        <v>union all select 'cdo_jlpenar','','BDO PRU1 CDO ARA','5188690281525106','JORES CABILTE JO',cast('2021-08-03' as datetime),'PHP', cast(3200 as decimal(18,2)),cast(1 as decimal(18,6)), cast(3200 as decimal(18,2)),1,cast('2021-08-09' as datetime)</v>
      </c>
    </row>
    <row r="174" spans="1:13" x14ac:dyDescent="0.25">
      <c r="A174" t="s">
        <v>13606</v>
      </c>
      <c r="B174" t="s">
        <v>13596</v>
      </c>
      <c r="C174" t="s">
        <v>291</v>
      </c>
      <c r="D174" t="s">
        <v>353</v>
      </c>
      <c r="E174" t="s">
        <v>354</v>
      </c>
      <c r="F174" s="1">
        <v>44409</v>
      </c>
      <c r="G174" t="s">
        <v>74</v>
      </c>
      <c r="H174">
        <v>30000</v>
      </c>
      <c r="I174">
        <v>1</v>
      </c>
      <c r="J174">
        <v>30000</v>
      </c>
      <c r="K174">
        <v>1</v>
      </c>
      <c r="L174" s="1">
        <v>44417.599040740737</v>
      </c>
      <c r="M174" t="str">
        <f t="shared" si="2"/>
        <v>union all select 'mtsanaga','','BDO PRU1 CDO ARA','5188690340668137','LEONETH MARIE NELLAS LIM',cast('2021-08-01' as datetime),'PHP', cast(30000 as decimal(18,2)),cast(1 as decimal(18,6)), cast(30000 as decimal(18,2)),1,cast('2021-08-09' as datetime)</v>
      </c>
    </row>
    <row r="175" spans="1:13" x14ac:dyDescent="0.25">
      <c r="A175" t="s">
        <v>13605</v>
      </c>
      <c r="B175" t="s">
        <v>13596</v>
      </c>
      <c r="C175" t="s">
        <v>291</v>
      </c>
      <c r="D175" t="s">
        <v>355</v>
      </c>
      <c r="E175" t="s">
        <v>356</v>
      </c>
      <c r="F175" s="1">
        <v>44410</v>
      </c>
      <c r="G175" t="s">
        <v>74</v>
      </c>
      <c r="H175">
        <v>2812</v>
      </c>
      <c r="I175">
        <v>1</v>
      </c>
      <c r="J175">
        <v>2812</v>
      </c>
      <c r="K175">
        <v>1</v>
      </c>
      <c r="L175" s="1">
        <v>44417.61427283565</v>
      </c>
      <c r="M175" t="str">
        <f t="shared" si="2"/>
        <v>union all select 'cdo_trcayao','','BDO PRU1 CDO ARA','5188690414548108',' MA DIADEMA ACEVEDO AROCHA',cast('2021-08-02' as datetime),'PHP', cast(2812 as decimal(18,2)),cast(1 as decimal(18,6)), cast(2812 as decimal(18,2)),1,cast('2021-08-09' as datetime)</v>
      </c>
    </row>
    <row r="176" spans="1:13" x14ac:dyDescent="0.25">
      <c r="A176" t="s">
        <v>13605</v>
      </c>
      <c r="B176" t="s">
        <v>13596</v>
      </c>
      <c r="C176" t="s">
        <v>291</v>
      </c>
      <c r="D176" t="s">
        <v>357</v>
      </c>
      <c r="E176" t="s">
        <v>358</v>
      </c>
      <c r="F176" s="1">
        <v>44409</v>
      </c>
      <c r="G176" t="s">
        <v>74</v>
      </c>
      <c r="H176">
        <v>6000</v>
      </c>
      <c r="I176">
        <v>1</v>
      </c>
      <c r="J176">
        <v>6000</v>
      </c>
      <c r="K176">
        <v>1</v>
      </c>
      <c r="L176" s="1">
        <v>44417.614111180555</v>
      </c>
      <c r="M176" t="str">
        <f t="shared" si="2"/>
        <v>union all select 'cdo_trcayao','','BDO PRU1 CDO ARA','5188690693086101','JOEBETH DALAGUAN LEGASPI',cast('2021-08-01' as datetime),'PHP', cast(6000 as decimal(18,2)),cast(1 as decimal(18,6)), cast(6000 as decimal(18,2)),1,cast('2021-08-09' as datetime)</v>
      </c>
    </row>
    <row r="177" spans="1:13" x14ac:dyDescent="0.25">
      <c r="A177" t="s">
        <v>13605</v>
      </c>
      <c r="B177" t="s">
        <v>13596</v>
      </c>
      <c r="C177" t="s">
        <v>291</v>
      </c>
      <c r="D177" t="s">
        <v>359</v>
      </c>
      <c r="E177" t="s">
        <v>360</v>
      </c>
      <c r="F177" s="1">
        <v>44413</v>
      </c>
      <c r="G177" t="s">
        <v>74</v>
      </c>
      <c r="H177">
        <v>30778.65</v>
      </c>
      <c r="I177">
        <v>1</v>
      </c>
      <c r="J177">
        <v>30778.65</v>
      </c>
      <c r="K177">
        <v>1</v>
      </c>
      <c r="L177" s="1">
        <v>44418.651679513889</v>
      </c>
      <c r="M177" t="str">
        <f t="shared" si="2"/>
        <v>union all select 'cdo_trcayao','','BDO PRU1 CDO ARA','5239940000597798','ROMMEL PHILLIP TURA VILLALBA',cast('2021-08-05' as datetime),'PHP', cast(30778.65 as decimal(18,2)),cast(1 as decimal(18,6)), cast(30778.65 as decimal(18,2)),1,cast('2021-08-10' as datetime)</v>
      </c>
    </row>
    <row r="178" spans="1:13" x14ac:dyDescent="0.25">
      <c r="A178" t="s">
        <v>13604</v>
      </c>
      <c r="B178" t="s">
        <v>13596</v>
      </c>
      <c r="C178" t="s">
        <v>291</v>
      </c>
      <c r="D178" t="s">
        <v>361</v>
      </c>
      <c r="E178" t="s">
        <v>362</v>
      </c>
      <c r="F178" s="1">
        <v>44384</v>
      </c>
      <c r="G178" t="s">
        <v>74</v>
      </c>
      <c r="H178">
        <v>7845</v>
      </c>
      <c r="I178">
        <v>1</v>
      </c>
      <c r="J178">
        <v>7845</v>
      </c>
      <c r="K178">
        <v>1</v>
      </c>
      <c r="L178" s="1">
        <v>44424.549841782406</v>
      </c>
      <c r="M178" t="str">
        <f t="shared" si="2"/>
        <v>union all select 'apgarcia','','BDO PRU1 CDO ARA','5239940000718345','MERCEDITO LIMPOT UGAT',cast('2021-07-07' as datetime),'PHP', cast(7845 as decimal(18,2)),cast(1 as decimal(18,6)), cast(7845 as decimal(18,2)),1,cast('2021-08-16' as datetime)</v>
      </c>
    </row>
    <row r="179" spans="1:13" x14ac:dyDescent="0.25">
      <c r="A179" t="s">
        <v>13604</v>
      </c>
      <c r="B179" t="s">
        <v>13596</v>
      </c>
      <c r="C179" t="s">
        <v>291</v>
      </c>
      <c r="D179" t="s">
        <v>363</v>
      </c>
      <c r="E179" t="s">
        <v>364</v>
      </c>
      <c r="F179" s="1">
        <v>44417</v>
      </c>
      <c r="G179" t="s">
        <v>74</v>
      </c>
      <c r="H179">
        <v>8020</v>
      </c>
      <c r="I179">
        <v>1</v>
      </c>
      <c r="J179">
        <v>8020</v>
      </c>
      <c r="K179">
        <v>1</v>
      </c>
      <c r="L179" s="1">
        <v>44420.495963460649</v>
      </c>
      <c r="M179" t="str">
        <f t="shared" si="2"/>
        <v>union all select 'apgarcia','','BDO PRU1 CDO ARA','5239940001246841','JONAIRA SALOMSON PIDO',cast('2021-08-09' as datetime),'PHP', cast(8020 as decimal(18,2)),cast(1 as decimal(18,6)), cast(8020 as decimal(18,2)),1,cast('2021-08-12' as datetime)</v>
      </c>
    </row>
    <row r="180" spans="1:13" x14ac:dyDescent="0.25">
      <c r="A180" t="s">
        <v>13604</v>
      </c>
      <c r="B180" t="s">
        <v>13596</v>
      </c>
      <c r="C180" t="s">
        <v>291</v>
      </c>
      <c r="D180" t="s">
        <v>365</v>
      </c>
      <c r="E180" t="s">
        <v>366</v>
      </c>
      <c r="F180" s="1">
        <v>44419</v>
      </c>
      <c r="G180" t="s">
        <v>74</v>
      </c>
      <c r="H180">
        <v>23700</v>
      </c>
      <c r="I180">
        <v>1</v>
      </c>
      <c r="J180">
        <v>23700</v>
      </c>
      <c r="K180">
        <v>1</v>
      </c>
      <c r="L180" s="1">
        <v>44424.546694675926</v>
      </c>
      <c r="M180" t="str">
        <f t="shared" si="2"/>
        <v>union all select 'apgarcia','','BDO PRU1 CDO ARA','5243010063446145','ALEJANDRO TIBA TRABADILLO',cast('2021-08-11' as datetime),'PHP', cast(23700 as decimal(18,2)),cast(1 as decimal(18,6)), cast(23700 as decimal(18,2)),1,cast('2021-08-16' as datetime)</v>
      </c>
    </row>
    <row r="181" spans="1:13" x14ac:dyDescent="0.25">
      <c r="A181" t="s">
        <v>13605</v>
      </c>
      <c r="B181" t="s">
        <v>13596</v>
      </c>
      <c r="C181" t="s">
        <v>291</v>
      </c>
      <c r="D181" t="s">
        <v>367</v>
      </c>
      <c r="E181" t="s">
        <v>368</v>
      </c>
      <c r="F181" s="1">
        <v>44420</v>
      </c>
      <c r="G181" t="s">
        <v>74</v>
      </c>
      <c r="H181">
        <v>1</v>
      </c>
      <c r="I181">
        <v>1</v>
      </c>
      <c r="J181">
        <v>1</v>
      </c>
      <c r="K181">
        <v>1</v>
      </c>
      <c r="L181" s="1">
        <v>44425.409486875003</v>
      </c>
      <c r="M181" t="str">
        <f t="shared" si="2"/>
        <v>union all select 'cdo_trcayao','','BDO PRU1 CDO ARA','5452750141675100','CECYL FAITH GUEVARA RAMONAL',cast('2021-08-12' as datetime),'PHP', cast(1 as decimal(18,2)),cast(1 as decimal(18,6)), cast(1 as decimal(18,2)),1,cast('2021-08-17' as datetime)</v>
      </c>
    </row>
    <row r="182" spans="1:13" x14ac:dyDescent="0.25">
      <c r="A182" t="s">
        <v>13605</v>
      </c>
      <c r="B182" t="s">
        <v>13596</v>
      </c>
      <c r="C182" t="s">
        <v>291</v>
      </c>
      <c r="D182" t="s">
        <v>367</v>
      </c>
      <c r="E182" t="s">
        <v>368</v>
      </c>
      <c r="F182" s="1">
        <v>44420</v>
      </c>
      <c r="G182" t="s">
        <v>74</v>
      </c>
      <c r="H182">
        <v>8477</v>
      </c>
      <c r="I182">
        <v>1</v>
      </c>
      <c r="J182">
        <v>8477</v>
      </c>
      <c r="K182">
        <v>1</v>
      </c>
      <c r="L182" s="1">
        <v>44425.409482557872</v>
      </c>
      <c r="M182" t="str">
        <f t="shared" si="2"/>
        <v>union all select 'cdo_trcayao','','BDO PRU1 CDO ARA','5452750141675100','CECYL FAITH GUEVARA RAMONAL',cast('2021-08-12' as datetime),'PHP', cast(8477 as decimal(18,2)),cast(1 as decimal(18,6)), cast(8477 as decimal(18,2)),1,cast('2021-08-17' as datetime)</v>
      </c>
    </row>
    <row r="183" spans="1:13" x14ac:dyDescent="0.25">
      <c r="A183" t="s">
        <v>13604</v>
      </c>
      <c r="B183" t="s">
        <v>13596</v>
      </c>
      <c r="C183" t="s">
        <v>291</v>
      </c>
      <c r="D183" t="s">
        <v>369</v>
      </c>
      <c r="E183" t="s">
        <v>370</v>
      </c>
      <c r="F183" s="1">
        <v>44392</v>
      </c>
      <c r="G183" t="s">
        <v>74</v>
      </c>
      <c r="H183">
        <v>4000</v>
      </c>
      <c r="I183">
        <v>1</v>
      </c>
      <c r="J183">
        <v>4000</v>
      </c>
      <c r="K183">
        <v>1</v>
      </c>
      <c r="L183" s="1">
        <v>44424.549914814816</v>
      </c>
      <c r="M183" t="str">
        <f t="shared" si="2"/>
        <v>union all select 'apgarcia','','BDO PRU1 CDO ARA','5480950043169105','MERIAN JONGKO RELOVA',cast('2021-07-15' as datetime),'PHP', cast(4000 as decimal(18,2)),cast(1 as decimal(18,6)), cast(4000 as decimal(18,2)),1,cast('2021-08-16' as datetime)</v>
      </c>
    </row>
    <row r="184" spans="1:13" x14ac:dyDescent="0.25">
      <c r="A184" t="s">
        <v>13608</v>
      </c>
      <c r="B184" t="s">
        <v>13596</v>
      </c>
      <c r="C184" t="s">
        <v>291</v>
      </c>
      <c r="D184" t="s">
        <v>371</v>
      </c>
      <c r="E184" t="s">
        <v>309</v>
      </c>
      <c r="F184" s="1">
        <v>44419</v>
      </c>
      <c r="G184" t="s">
        <v>74</v>
      </c>
      <c r="H184">
        <v>5322</v>
      </c>
      <c r="I184">
        <v>1</v>
      </c>
      <c r="J184">
        <v>5322</v>
      </c>
      <c r="K184">
        <v>1</v>
      </c>
      <c r="L184" s="1">
        <v>44424.546951041666</v>
      </c>
      <c r="M184" t="str">
        <f t="shared" si="2"/>
        <v>union all select 'cdo_jlpenar','','BDO PRU1 CDO ARA','5480950043998107','FEL JOAN COLONIA URIARTE',cast('2021-08-11' as datetime),'PHP', cast(5322 as decimal(18,2)),cast(1 as decimal(18,6)), cast(5322 as decimal(18,2)),1,cast('2021-08-16' as datetime)</v>
      </c>
    </row>
    <row r="185" spans="1:13" x14ac:dyDescent="0.25">
      <c r="A185" t="s">
        <v>13606</v>
      </c>
      <c r="B185" t="s">
        <v>13596</v>
      </c>
      <c r="C185" t="s">
        <v>291</v>
      </c>
      <c r="D185" t="s">
        <v>372</v>
      </c>
      <c r="E185" t="s">
        <v>373</v>
      </c>
      <c r="F185" s="1">
        <v>44409</v>
      </c>
      <c r="G185" t="s">
        <v>74</v>
      </c>
      <c r="H185">
        <v>1435</v>
      </c>
      <c r="I185">
        <v>1</v>
      </c>
      <c r="J185">
        <v>1435</v>
      </c>
      <c r="K185">
        <v>1</v>
      </c>
      <c r="L185" s="1">
        <v>44417.59910122685</v>
      </c>
      <c r="M185" t="str">
        <f t="shared" si="2"/>
        <v>union all select 'mtsanaga','','BDO PRU1 CDO ARA','5480950054954106',' JOSEPH ALAYON ACTUB',cast('2021-08-01' as datetime),'PHP', cast(1435 as decimal(18,2)),cast(1 as decimal(18,6)), cast(1435 as decimal(18,2)),1,cast('2021-08-09' as datetime)</v>
      </c>
    </row>
    <row r="186" spans="1:13" x14ac:dyDescent="0.25">
      <c r="A186" t="s">
        <v>13604</v>
      </c>
      <c r="B186" t="s">
        <v>13596</v>
      </c>
      <c r="C186" t="s">
        <v>291</v>
      </c>
      <c r="D186" t="s">
        <v>374</v>
      </c>
      <c r="E186" t="s">
        <v>375</v>
      </c>
      <c r="F186" s="1">
        <v>44391</v>
      </c>
      <c r="G186" t="s">
        <v>74</v>
      </c>
      <c r="H186">
        <v>2300</v>
      </c>
      <c r="I186">
        <v>1</v>
      </c>
      <c r="J186">
        <v>2300</v>
      </c>
      <c r="K186">
        <v>1</v>
      </c>
      <c r="L186" s="1">
        <v>44424.549879050923</v>
      </c>
      <c r="M186" t="str">
        <f t="shared" si="2"/>
        <v>union all select 'apgarcia','','BDO PRU1 CDO ARA','5480950060571100','ZURAIDA CHIN DELOS SANTOS',cast('2021-07-14' as datetime),'PHP', cast(2300 as decimal(18,2)),cast(1 as decimal(18,6)), cast(2300 as decimal(18,2)),1,cast('2021-08-16' as datetime)</v>
      </c>
    </row>
    <row r="187" spans="1:13" x14ac:dyDescent="0.25">
      <c r="A187" t="s">
        <v>13604</v>
      </c>
      <c r="B187" t="s">
        <v>13596</v>
      </c>
      <c r="C187" t="s">
        <v>291</v>
      </c>
      <c r="D187" t="s">
        <v>374</v>
      </c>
      <c r="E187" t="s">
        <v>375</v>
      </c>
      <c r="F187" s="1">
        <v>44409</v>
      </c>
      <c r="G187" t="s">
        <v>74</v>
      </c>
      <c r="H187">
        <v>300</v>
      </c>
      <c r="I187">
        <v>1</v>
      </c>
      <c r="J187">
        <v>300</v>
      </c>
      <c r="K187">
        <v>1</v>
      </c>
      <c r="L187" s="1">
        <v>44417.576117939818</v>
      </c>
      <c r="M187" t="str">
        <f t="shared" si="2"/>
        <v>union all select 'apgarcia','','BDO PRU1 CDO ARA','5480950060571100','ZURAIDA CHIN DELOS SANTOS',cast('2021-08-01' as datetime),'PHP', cast(300 as decimal(18,2)),cast(1 as decimal(18,6)), cast(300 as decimal(18,2)),1,cast('2021-08-09' as datetime)</v>
      </c>
    </row>
    <row r="188" spans="1:13" x14ac:dyDescent="0.25">
      <c r="A188" t="s">
        <v>13604</v>
      </c>
      <c r="B188" t="s">
        <v>13596</v>
      </c>
      <c r="C188" t="s">
        <v>291</v>
      </c>
      <c r="D188" t="s">
        <v>374</v>
      </c>
      <c r="E188" t="s">
        <v>375</v>
      </c>
      <c r="F188" s="1">
        <v>44411</v>
      </c>
      <c r="G188" t="s">
        <v>74</v>
      </c>
      <c r="H188">
        <v>3200</v>
      </c>
      <c r="I188">
        <v>1</v>
      </c>
      <c r="J188">
        <v>3200</v>
      </c>
      <c r="K188">
        <v>1</v>
      </c>
      <c r="L188" s="1">
        <v>44417.576121874998</v>
      </c>
      <c r="M188" t="str">
        <f t="shared" si="2"/>
        <v>union all select 'apgarcia','','BDO PRU1 CDO ARA','5480950060571100','ZURAIDA CHIN DELOS SANTOS',cast('2021-08-03' as datetime),'PHP', cast(3200 as decimal(18,2)),cast(1 as decimal(18,6)), cast(3200 as decimal(18,2)),1,cast('2021-08-09' as datetime)</v>
      </c>
    </row>
    <row r="189" spans="1:13" x14ac:dyDescent="0.25">
      <c r="A189" t="s">
        <v>13605</v>
      </c>
      <c r="B189" t="s">
        <v>13596</v>
      </c>
      <c r="C189" t="s">
        <v>291</v>
      </c>
      <c r="D189" t="s">
        <v>376</v>
      </c>
      <c r="E189" t="s">
        <v>360</v>
      </c>
      <c r="F189" s="1">
        <v>44413</v>
      </c>
      <c r="G189" t="s">
        <v>74</v>
      </c>
      <c r="H189">
        <v>25855.439999999999</v>
      </c>
      <c r="I189">
        <v>1</v>
      </c>
      <c r="J189">
        <v>25855.439999999999</v>
      </c>
      <c r="K189">
        <v>1</v>
      </c>
      <c r="L189" s="1">
        <v>44418.651723449075</v>
      </c>
      <c r="M189" t="str">
        <f t="shared" si="2"/>
        <v>union all select 'cdo_trcayao','','BDO PRU1 CDO ARA','5480950064144102','ROMMEL PHILLIP TURA VILLALBA',cast('2021-08-05' as datetime),'PHP', cast(25855.44 as decimal(18,2)),cast(1 as decimal(18,6)), cast(25855.44 as decimal(18,2)),1,cast('2021-08-10' as datetime)</v>
      </c>
    </row>
    <row r="190" spans="1:13" x14ac:dyDescent="0.25">
      <c r="A190" t="s">
        <v>13604</v>
      </c>
      <c r="B190" t="s">
        <v>13596</v>
      </c>
      <c r="C190" t="s">
        <v>291</v>
      </c>
      <c r="D190" t="s">
        <v>377</v>
      </c>
      <c r="E190" t="s">
        <v>378</v>
      </c>
      <c r="F190" s="1">
        <v>44423</v>
      </c>
      <c r="G190" t="s">
        <v>74</v>
      </c>
      <c r="H190">
        <v>18300</v>
      </c>
      <c r="I190">
        <v>1</v>
      </c>
      <c r="J190">
        <v>18300</v>
      </c>
      <c r="K190">
        <v>1</v>
      </c>
      <c r="L190" s="1">
        <v>44426.415871527781</v>
      </c>
      <c r="M190" t="str">
        <f t="shared" si="2"/>
        <v>union all select 'apgarcia','','BDO PRU1 CDO ARA','5480950103958108','AMY BUSTALINO CALDEO',cast('2021-08-15' as datetime),'PHP', cast(18300 as decimal(18,2)),cast(1 as decimal(18,6)), cast(18300 as decimal(18,2)),1,cast('2021-08-18' as datetime)</v>
      </c>
    </row>
    <row r="191" spans="1:13" x14ac:dyDescent="0.25">
      <c r="A191" t="s">
        <v>13608</v>
      </c>
      <c r="B191" t="s">
        <v>13596</v>
      </c>
      <c r="C191" t="s">
        <v>291</v>
      </c>
      <c r="D191" t="s">
        <v>379</v>
      </c>
      <c r="E191" t="s">
        <v>380</v>
      </c>
      <c r="F191" s="1">
        <v>44413</v>
      </c>
      <c r="G191" t="s">
        <v>74</v>
      </c>
      <c r="H191">
        <v>7000</v>
      </c>
      <c r="I191">
        <v>1</v>
      </c>
      <c r="J191">
        <v>7000</v>
      </c>
      <c r="K191">
        <v>1</v>
      </c>
      <c r="L191" s="1">
        <v>44418.653072060188</v>
      </c>
      <c r="M191" t="str">
        <f t="shared" si="2"/>
        <v>union all select 'cdo_jlpenar','','BDO PRU1 CDO ARA','5480950112997105','ANN MYR TLE MARTIN ROSAL',cast('2021-08-05' as datetime),'PHP', cast(7000 as decimal(18,2)),cast(1 as decimal(18,6)), cast(7000 as decimal(18,2)),1,cast('2021-08-10' as datetime)</v>
      </c>
    </row>
    <row r="192" spans="1:13" x14ac:dyDescent="0.25">
      <c r="A192" t="s">
        <v>13606</v>
      </c>
      <c r="B192" t="s">
        <v>13596</v>
      </c>
      <c r="C192" t="s">
        <v>291</v>
      </c>
      <c r="D192" t="s">
        <v>381</v>
      </c>
      <c r="E192" t="s">
        <v>382</v>
      </c>
      <c r="F192" s="1">
        <v>44412</v>
      </c>
      <c r="G192" t="s">
        <v>74</v>
      </c>
      <c r="H192">
        <v>2100</v>
      </c>
      <c r="I192">
        <v>1</v>
      </c>
      <c r="J192">
        <v>2100</v>
      </c>
      <c r="K192">
        <v>1</v>
      </c>
      <c r="L192" s="1">
        <v>44417.602039814818</v>
      </c>
      <c r="M192" t="str">
        <f t="shared" si="2"/>
        <v>union all select 'mtsanaga','','BDO PRU1 CDO ARA','5480950160386102','JEAN SALISE TABIL',cast('2021-08-04' as datetime),'PHP', cast(2100 as decimal(18,2)),cast(1 as decimal(18,6)), cast(2100 as decimal(18,2)),1,cast('2021-08-09' as datetime)</v>
      </c>
    </row>
    <row r="193" spans="1:13" x14ac:dyDescent="0.25">
      <c r="A193" t="s">
        <v>13604</v>
      </c>
      <c r="B193" t="s">
        <v>13596</v>
      </c>
      <c r="C193" t="s">
        <v>291</v>
      </c>
      <c r="D193" t="s">
        <v>383</v>
      </c>
      <c r="E193" t="s">
        <v>384</v>
      </c>
      <c r="F193" s="1">
        <v>44416</v>
      </c>
      <c r="G193" t="s">
        <v>74</v>
      </c>
      <c r="H193">
        <v>1780</v>
      </c>
      <c r="I193">
        <v>1</v>
      </c>
      <c r="J193">
        <v>1780</v>
      </c>
      <c r="K193">
        <v>1</v>
      </c>
      <c r="L193" s="1">
        <v>44419.468671909723</v>
      </c>
      <c r="M193" t="str">
        <f t="shared" si="2"/>
        <v>union all select 'apgarcia','','BDO PRU1 CDO ARA','5480950318492109','JIONE VIEB CAMPOS ZUNIGA',cast('2021-08-08' as datetime),'PHP', cast(1780 as decimal(18,2)),cast(1 as decimal(18,6)), cast(1780 as decimal(18,2)),1,cast('2021-08-11' as datetime)</v>
      </c>
    </row>
    <row r="194" spans="1:13" x14ac:dyDescent="0.25">
      <c r="A194" t="s">
        <v>13606</v>
      </c>
      <c r="B194" t="s">
        <v>13596</v>
      </c>
      <c r="C194" t="s">
        <v>291</v>
      </c>
      <c r="D194" t="s">
        <v>385</v>
      </c>
      <c r="E194" t="s">
        <v>386</v>
      </c>
      <c r="F194" s="1">
        <v>44420</v>
      </c>
      <c r="G194" t="s">
        <v>74</v>
      </c>
      <c r="H194">
        <v>2000</v>
      </c>
      <c r="I194">
        <v>1</v>
      </c>
      <c r="J194">
        <v>2000</v>
      </c>
      <c r="K194">
        <v>1</v>
      </c>
      <c r="L194" s="1">
        <v>44425.410884444442</v>
      </c>
      <c r="M194" t="str">
        <f t="shared" si="2"/>
        <v>union all select 'mtsanaga','','BDO PRU1 CDO ARA','6250330065623105','LEIAH ARANZADO GUIROY',cast('2021-08-12' as datetime),'PHP', cast(2000 as decimal(18,2)),cast(1 as decimal(18,6)), cast(2000 as decimal(18,2)),1,cast('2021-08-17' as datetime)</v>
      </c>
    </row>
    <row r="195" spans="1:13" x14ac:dyDescent="0.25">
      <c r="A195" t="s">
        <v>13605</v>
      </c>
      <c r="B195" t="s">
        <v>13596</v>
      </c>
      <c r="C195" t="s">
        <v>387</v>
      </c>
      <c r="D195" t="s">
        <v>388</v>
      </c>
      <c r="E195" t="s">
        <v>389</v>
      </c>
      <c r="F195" s="1">
        <v>44416</v>
      </c>
      <c r="G195" t="s">
        <v>74</v>
      </c>
      <c r="H195">
        <v>92000</v>
      </c>
      <c r="I195">
        <v>1</v>
      </c>
      <c r="J195">
        <v>92000</v>
      </c>
      <c r="K195">
        <v>1</v>
      </c>
      <c r="L195" s="1">
        <v>44419.466795370368</v>
      </c>
      <c r="M195" t="str">
        <f t="shared" si="2"/>
        <v>union all select 'cdo_trcayao','','BDO PRU1 CDO FT','5125711234502103','HILARDO CHY QUE',cast('2021-08-08' as datetime),'PHP', cast(92000 as decimal(18,2)),cast(1 as decimal(18,6)), cast(92000 as decimal(18,2)),1,cast('2021-08-11' as datetime)</v>
      </c>
    </row>
    <row r="196" spans="1:13" x14ac:dyDescent="0.25">
      <c r="A196" t="s">
        <v>13601</v>
      </c>
      <c r="B196" t="s">
        <v>13596</v>
      </c>
      <c r="C196" t="s">
        <v>387</v>
      </c>
      <c r="D196" t="s">
        <v>390</v>
      </c>
      <c r="E196" t="s">
        <v>391</v>
      </c>
      <c r="F196" s="1">
        <v>44417</v>
      </c>
      <c r="G196" t="s">
        <v>74</v>
      </c>
      <c r="H196">
        <v>5897.66</v>
      </c>
      <c r="I196">
        <v>1</v>
      </c>
      <c r="J196">
        <v>5897.66</v>
      </c>
      <c r="K196">
        <v>1</v>
      </c>
      <c r="L196" s="1">
        <v>44420.542096712961</v>
      </c>
      <c r="M196" t="str">
        <f t="shared" ref="M196:M259" si="3">"union all select '"&amp;A196&amp;"','"&amp;B196&amp;"','"&amp;C196&amp;"','"&amp;D196&amp;"','"&amp;E196&amp;"',cast('"&amp;TEXT(F196,"yyyy-mm-dd")&amp;"' as datetime),'"&amp;G196&amp;"', cast("&amp;H196&amp;" as decimal(18,2)),cast("&amp;I196&amp;" as decimal(18,6)), cast("&amp;J196&amp;" as decimal(18,2)),"&amp;K196&amp;",cast('"&amp;TEXT(L196,"yyyy-mm-dd")&amp;"' as datetime)"</f>
        <v>union all select 'na','','BDO PRU1 CDO FT','5239940000976265','SUMARNI ASPRER RUSTE',cast('2021-08-09' as datetime),'PHP', cast(5897.66 as decimal(18,2)),cast(1 as decimal(18,6)), cast(5897.66 as decimal(18,2)),1,cast('2021-08-12' as datetime)</v>
      </c>
    </row>
    <row r="197" spans="1:13" x14ac:dyDescent="0.25">
      <c r="A197" t="s">
        <v>13609</v>
      </c>
      <c r="B197" t="s">
        <v>13596</v>
      </c>
      <c r="C197" t="s">
        <v>393</v>
      </c>
      <c r="D197" t="s">
        <v>394</v>
      </c>
      <c r="E197" t="s">
        <v>395</v>
      </c>
      <c r="F197" s="1">
        <v>44409</v>
      </c>
      <c r="G197" t="s">
        <v>74</v>
      </c>
      <c r="H197">
        <v>5000</v>
      </c>
      <c r="I197">
        <v>1</v>
      </c>
      <c r="J197">
        <v>5000</v>
      </c>
      <c r="K197">
        <v>1</v>
      </c>
      <c r="L197" s="1">
        <v>44417.354989004627</v>
      </c>
      <c r="M197" t="str">
        <f t="shared" si="3"/>
        <v>union all select 'cccataluna','','BDO PRU1 CEBU 120DPD','3562320031666114','JESSICA SUAREZ YBANEZ',cast('2021-08-01' as datetime),'PHP', cast(5000 as decimal(18,2)),cast(1 as decimal(18,6)), cast(5000 as decimal(18,2)),1,cast('2021-08-09' as datetime)</v>
      </c>
    </row>
    <row r="198" spans="1:13" x14ac:dyDescent="0.25">
      <c r="A198" t="s">
        <v>13601</v>
      </c>
      <c r="B198" t="s">
        <v>13596</v>
      </c>
      <c r="C198" t="s">
        <v>393</v>
      </c>
      <c r="D198" t="s">
        <v>396</v>
      </c>
      <c r="E198" t="s">
        <v>397</v>
      </c>
      <c r="F198" s="1">
        <v>44411</v>
      </c>
      <c r="G198" t="s">
        <v>74</v>
      </c>
      <c r="H198">
        <v>1000</v>
      </c>
      <c r="I198">
        <v>1</v>
      </c>
      <c r="J198">
        <v>1000</v>
      </c>
      <c r="K198">
        <v>1</v>
      </c>
      <c r="L198" s="1">
        <v>44418.391984675924</v>
      </c>
      <c r="M198" t="str">
        <f t="shared" si="3"/>
        <v>union all select 'na','','BDO PRU1 CEBU 120DPD','3562320147205104','RESTITUTA SEGISMAR CORONEL',cast('2021-08-03' as datetime),'PHP', cast(1000 as decimal(18,2)),cast(1 as decimal(18,6)), cast(1000 as decimal(18,2)),1,cast('2021-08-10' as datetime)</v>
      </c>
    </row>
    <row r="199" spans="1:13" x14ac:dyDescent="0.25">
      <c r="A199" t="s">
        <v>13610</v>
      </c>
      <c r="B199" t="s">
        <v>13596</v>
      </c>
      <c r="C199" t="s">
        <v>393</v>
      </c>
      <c r="D199" t="s">
        <v>399</v>
      </c>
      <c r="E199" t="s">
        <v>400</v>
      </c>
      <c r="F199" s="1">
        <v>44423</v>
      </c>
      <c r="G199" t="s">
        <v>74</v>
      </c>
      <c r="H199">
        <v>700</v>
      </c>
      <c r="I199">
        <v>1</v>
      </c>
      <c r="J199">
        <v>700</v>
      </c>
      <c r="K199">
        <v>1</v>
      </c>
      <c r="L199" s="1">
        <v>44425.694566273145</v>
      </c>
      <c r="M199" t="str">
        <f t="shared" si="3"/>
        <v>union all select 'maorozco','','BDO PRU1 CEBU 120DPD','3562320177733108','HERACLEO JUMANGIT CAYLO',cast('2021-08-15' as datetime),'PHP', cast(700 as decimal(18,2)),cast(1 as decimal(18,6)), cast(700 as decimal(18,2)),1,cast('2021-08-17' as datetime)</v>
      </c>
    </row>
    <row r="200" spans="1:13" x14ac:dyDescent="0.25">
      <c r="A200" t="s">
        <v>13610</v>
      </c>
      <c r="B200" t="s">
        <v>13596</v>
      </c>
      <c r="C200" t="s">
        <v>393</v>
      </c>
      <c r="D200" t="s">
        <v>401</v>
      </c>
      <c r="E200" t="s">
        <v>402</v>
      </c>
      <c r="F200" s="1">
        <v>44410</v>
      </c>
      <c r="G200" t="s">
        <v>74</v>
      </c>
      <c r="H200">
        <v>2500</v>
      </c>
      <c r="I200">
        <v>1</v>
      </c>
      <c r="J200">
        <v>2500</v>
      </c>
      <c r="K200">
        <v>1</v>
      </c>
      <c r="L200" s="1">
        <v>44417.565932939811</v>
      </c>
      <c r="M200" t="str">
        <f t="shared" si="3"/>
        <v>union all select 'maorozco','','BDO PRU1 CEBU 120DPD','3562330043399109','HERMA SELGA NOBLEZA',cast('2021-08-02' as datetime),'PHP', cast(2500 as decimal(18,2)),cast(1 as decimal(18,6)), cast(2500 as decimal(18,2)),1,cast('2021-08-09' as datetime)</v>
      </c>
    </row>
    <row r="201" spans="1:13" x14ac:dyDescent="0.25">
      <c r="A201" t="s">
        <v>13611</v>
      </c>
      <c r="B201" t="s">
        <v>13596</v>
      </c>
      <c r="C201" t="s">
        <v>393</v>
      </c>
      <c r="D201" t="s">
        <v>404</v>
      </c>
      <c r="E201" t="s">
        <v>405</v>
      </c>
      <c r="F201" s="1">
        <v>44420</v>
      </c>
      <c r="G201" t="s">
        <v>74</v>
      </c>
      <c r="H201">
        <v>5000</v>
      </c>
      <c r="I201">
        <v>1</v>
      </c>
      <c r="J201">
        <v>5000</v>
      </c>
      <c r="K201">
        <v>1</v>
      </c>
      <c r="L201" s="1">
        <v>44425.374796018521</v>
      </c>
      <c r="M201" t="str">
        <f t="shared" si="3"/>
        <v>union all select 'ltpangilinan','','BDO PRU1 CEBU 120DPD','3562330065739109','WILLIAM IMBAY BERJAME',cast('2021-08-12' as datetime),'PHP', cast(5000 as decimal(18,2)),cast(1 as decimal(18,6)), cast(5000 as decimal(18,2)),1,cast('2021-08-17' as datetime)</v>
      </c>
    </row>
    <row r="202" spans="1:13" x14ac:dyDescent="0.25">
      <c r="A202" t="s">
        <v>13610</v>
      </c>
      <c r="B202" t="s">
        <v>13596</v>
      </c>
      <c r="C202" t="s">
        <v>393</v>
      </c>
      <c r="D202" t="s">
        <v>406</v>
      </c>
      <c r="E202" t="s">
        <v>407</v>
      </c>
      <c r="F202" s="1">
        <v>44416</v>
      </c>
      <c r="G202" t="s">
        <v>74</v>
      </c>
      <c r="H202">
        <v>5000</v>
      </c>
      <c r="I202">
        <v>1</v>
      </c>
      <c r="J202">
        <v>5000</v>
      </c>
      <c r="K202">
        <v>1</v>
      </c>
      <c r="L202" s="1">
        <v>44418.65843865741</v>
      </c>
      <c r="M202" t="str">
        <f t="shared" si="3"/>
        <v>union all select 'maorozco','','BDO PRU1 CEBU 120DPD','36100109895710','DIANNE MAE ORATE FABELLO',cast('2021-08-08' as datetime),'PHP', cast(5000 as decimal(18,2)),cast(1 as decimal(18,6)), cast(5000 as decimal(18,2)),1,cast('2021-08-10' as datetime)</v>
      </c>
    </row>
    <row r="203" spans="1:13" x14ac:dyDescent="0.25">
      <c r="A203" t="s">
        <v>13612</v>
      </c>
      <c r="B203" t="s">
        <v>13596</v>
      </c>
      <c r="C203" t="s">
        <v>393</v>
      </c>
      <c r="D203" t="s">
        <v>409</v>
      </c>
      <c r="E203" t="s">
        <v>410</v>
      </c>
      <c r="F203" s="1">
        <v>44416</v>
      </c>
      <c r="G203" t="s">
        <v>74</v>
      </c>
      <c r="H203">
        <v>2000</v>
      </c>
      <c r="I203">
        <v>1</v>
      </c>
      <c r="J203">
        <v>2000</v>
      </c>
      <c r="K203">
        <v>1</v>
      </c>
      <c r="L203" s="1">
        <v>44418.658249490742</v>
      </c>
      <c r="M203" t="str">
        <f t="shared" si="3"/>
        <v>union all select 'rmacabingil','','BDO PRU1 CEBU 120DPD','377670248116019','MARY JEANNE EVANGELISTA PINILI',cast('2021-08-08' as datetime),'PHP', cast(2000 as decimal(18,2)),cast(1 as decimal(18,6)), cast(2000 as decimal(18,2)),1,cast('2021-08-10' as datetime)</v>
      </c>
    </row>
    <row r="204" spans="1:13" x14ac:dyDescent="0.25">
      <c r="A204" t="s">
        <v>13601</v>
      </c>
      <c r="B204" t="s">
        <v>13596</v>
      </c>
      <c r="C204" t="s">
        <v>393</v>
      </c>
      <c r="D204" t="s">
        <v>411</v>
      </c>
      <c r="E204" t="s">
        <v>412</v>
      </c>
      <c r="F204" s="1">
        <v>44416</v>
      </c>
      <c r="G204" t="s">
        <v>74</v>
      </c>
      <c r="H204">
        <v>500</v>
      </c>
      <c r="I204">
        <v>1</v>
      </c>
      <c r="J204">
        <v>500</v>
      </c>
      <c r="K204">
        <v>1</v>
      </c>
      <c r="L204" s="1">
        <v>44418.657754236112</v>
      </c>
      <c r="M204" t="str">
        <f t="shared" si="3"/>
        <v>union all select 'na','','BDO PRU1 CEBU 120DPD','377670258100028','MYRNA L BARBADILLO',cast('2021-08-08' as datetime),'PHP', cast(500 as decimal(18,2)),cast(1 as decimal(18,6)), cast(500 as decimal(18,2)),1,cast('2021-08-10' as datetime)</v>
      </c>
    </row>
    <row r="205" spans="1:13" x14ac:dyDescent="0.25">
      <c r="A205" t="s">
        <v>13601</v>
      </c>
      <c r="B205" t="s">
        <v>13596</v>
      </c>
      <c r="C205" t="s">
        <v>393</v>
      </c>
      <c r="D205" t="s">
        <v>413</v>
      </c>
      <c r="E205" t="s">
        <v>414</v>
      </c>
      <c r="F205" s="1">
        <v>44411</v>
      </c>
      <c r="G205" t="s">
        <v>74</v>
      </c>
      <c r="H205">
        <v>500</v>
      </c>
      <c r="I205">
        <v>1</v>
      </c>
      <c r="J205">
        <v>500</v>
      </c>
      <c r="K205">
        <v>1</v>
      </c>
      <c r="L205" s="1">
        <v>44418.394095173608</v>
      </c>
      <c r="M205" t="str">
        <f t="shared" si="3"/>
        <v>union all select 'na','','BDO PRU1 CEBU 120DPD','377670261457019','JADEL FE LANGAMON REBOSURA',cast('2021-08-03' as datetime),'PHP', cast(500 as decimal(18,2)),cast(1 as decimal(18,6)), cast(500 as decimal(18,2)),1,cast('2021-08-10' as datetime)</v>
      </c>
    </row>
    <row r="206" spans="1:13" x14ac:dyDescent="0.25">
      <c r="A206" t="s">
        <v>13613</v>
      </c>
      <c r="B206" t="s">
        <v>13596</v>
      </c>
      <c r="C206" t="s">
        <v>393</v>
      </c>
      <c r="D206" t="s">
        <v>416</v>
      </c>
      <c r="E206" t="s">
        <v>417</v>
      </c>
      <c r="F206" s="1">
        <v>44416</v>
      </c>
      <c r="G206" t="s">
        <v>74</v>
      </c>
      <c r="H206">
        <v>400</v>
      </c>
      <c r="I206">
        <v>1</v>
      </c>
      <c r="J206">
        <v>400</v>
      </c>
      <c r="K206">
        <v>1</v>
      </c>
      <c r="L206" s="1">
        <v>44418.658379583336</v>
      </c>
      <c r="M206" t="str">
        <f t="shared" si="3"/>
        <v>union all select 'lanadonza','','BDO PRU1 CEBU 120DPD','377670265016019','BONNA FE D BEDILES',cast('2021-08-08' as datetime),'PHP', cast(400 as decimal(18,2)),cast(1 as decimal(18,6)), cast(400 as decimal(18,2)),1,cast('2021-08-10' as datetime)</v>
      </c>
    </row>
    <row r="207" spans="1:13" x14ac:dyDescent="0.25">
      <c r="A207" t="s">
        <v>13601</v>
      </c>
      <c r="B207" t="s">
        <v>13596</v>
      </c>
      <c r="C207" t="s">
        <v>393</v>
      </c>
      <c r="D207" t="s">
        <v>418</v>
      </c>
      <c r="E207" t="s">
        <v>419</v>
      </c>
      <c r="F207" s="1">
        <v>44419</v>
      </c>
      <c r="G207" t="s">
        <v>74</v>
      </c>
      <c r="H207">
        <v>2815</v>
      </c>
      <c r="I207">
        <v>1</v>
      </c>
      <c r="J207">
        <v>2815</v>
      </c>
      <c r="K207">
        <v>1</v>
      </c>
      <c r="L207" s="1">
        <v>44424.39168641204</v>
      </c>
      <c r="M207" t="str">
        <f t="shared" si="3"/>
        <v>union all select 'na','','BDO PRU1 CEBU 120DPD','377670272732194','JARED MANLOSA BOOC',cast('2021-08-11' as datetime),'PHP', cast(2815 as decimal(18,2)),cast(1 as decimal(18,6)), cast(2815 as decimal(18,2)),1,cast('2021-08-16' as datetime)</v>
      </c>
    </row>
    <row r="208" spans="1:13" x14ac:dyDescent="0.25">
      <c r="A208" t="s">
        <v>13612</v>
      </c>
      <c r="B208" t="s">
        <v>13596</v>
      </c>
      <c r="C208" t="s">
        <v>393</v>
      </c>
      <c r="D208" t="s">
        <v>420</v>
      </c>
      <c r="E208" t="s">
        <v>421</v>
      </c>
      <c r="F208" s="1">
        <v>44409</v>
      </c>
      <c r="G208" t="s">
        <v>74</v>
      </c>
      <c r="H208">
        <v>14114</v>
      </c>
      <c r="I208">
        <v>1</v>
      </c>
      <c r="J208">
        <v>14114</v>
      </c>
      <c r="K208">
        <v>1</v>
      </c>
      <c r="L208" s="1">
        <v>44417.355510914349</v>
      </c>
      <c r="M208" t="str">
        <f t="shared" si="3"/>
        <v>union all select 'rmacabingil','','BDO PRU1 CEBU 120DPD','377670273170774','DARYLL THADDEUS DIAO TORREDA',cast('2021-08-01' as datetime),'PHP', cast(14114 as decimal(18,2)),cast(1 as decimal(18,6)), cast(14114 as decimal(18,2)),1,cast('2021-08-09' as datetime)</v>
      </c>
    </row>
    <row r="209" spans="1:13" x14ac:dyDescent="0.25">
      <c r="A209" t="s">
        <v>13612</v>
      </c>
      <c r="B209" t="s">
        <v>13596</v>
      </c>
      <c r="C209" t="s">
        <v>393</v>
      </c>
      <c r="D209" t="s">
        <v>422</v>
      </c>
      <c r="E209" t="s">
        <v>423</v>
      </c>
      <c r="F209" s="1">
        <v>44410</v>
      </c>
      <c r="G209" t="s">
        <v>74</v>
      </c>
      <c r="H209">
        <v>10000</v>
      </c>
      <c r="I209">
        <v>1</v>
      </c>
      <c r="J209">
        <v>10000</v>
      </c>
      <c r="K209">
        <v>1</v>
      </c>
      <c r="L209" s="1">
        <v>44417.564704398152</v>
      </c>
      <c r="M209" t="str">
        <f t="shared" si="3"/>
        <v>union all select 'rmacabingil','','BDO PRU1 CEBU 120DPD','377670273744487','GARFIELD GAMIS ARSUA',cast('2021-08-02' as datetime),'PHP', cast(10000 as decimal(18,2)),cast(1 as decimal(18,6)), cast(10000 as decimal(18,2)),1,cast('2021-08-09' as datetime)</v>
      </c>
    </row>
    <row r="210" spans="1:13" x14ac:dyDescent="0.25">
      <c r="A210" t="s">
        <v>13611</v>
      </c>
      <c r="B210" t="s">
        <v>13596</v>
      </c>
      <c r="C210" t="s">
        <v>393</v>
      </c>
      <c r="D210" t="s">
        <v>424</v>
      </c>
      <c r="E210" t="s">
        <v>425</v>
      </c>
      <c r="F210" s="1">
        <v>44419</v>
      </c>
      <c r="G210" t="s">
        <v>74</v>
      </c>
      <c r="H210">
        <v>3000</v>
      </c>
      <c r="I210">
        <v>1</v>
      </c>
      <c r="J210">
        <v>3000</v>
      </c>
      <c r="K210">
        <v>1</v>
      </c>
      <c r="L210" s="1">
        <v>44424.392583715278</v>
      </c>
      <c r="M210" t="str">
        <f t="shared" si="3"/>
        <v>union all select 'ltpangilinan','','BDO PRU1 CEBU 120DPD','377670273886528','EDRIN ELSISURA MANTO',cast('2021-08-11' as datetime),'PHP', cast(3000 as decimal(18,2)),cast(1 as decimal(18,6)), cast(3000 as decimal(18,2)),1,cast('2021-08-16' as datetime)</v>
      </c>
    </row>
    <row r="211" spans="1:13" x14ac:dyDescent="0.25">
      <c r="A211" t="s">
        <v>13612</v>
      </c>
      <c r="B211" t="s">
        <v>13596</v>
      </c>
      <c r="C211" t="s">
        <v>393</v>
      </c>
      <c r="D211" t="s">
        <v>426</v>
      </c>
      <c r="E211" t="s">
        <v>427</v>
      </c>
      <c r="F211" s="1">
        <v>44411</v>
      </c>
      <c r="G211" t="s">
        <v>74</v>
      </c>
      <c r="H211">
        <v>10000</v>
      </c>
      <c r="I211">
        <v>1</v>
      </c>
      <c r="J211">
        <v>10000</v>
      </c>
      <c r="K211">
        <v>1</v>
      </c>
      <c r="L211" s="1">
        <v>44418.391877002316</v>
      </c>
      <c r="M211" t="str">
        <f t="shared" si="3"/>
        <v>union all select 'rmacabingil','','BDO PRU1 CEBU 120DPD','377670274279673','JOY ELLA SANTUYO MANOS',cast('2021-08-03' as datetime),'PHP', cast(10000 as decimal(18,2)),cast(1 as decimal(18,6)), cast(10000 as decimal(18,2)),1,cast('2021-08-10' as datetime)</v>
      </c>
    </row>
    <row r="212" spans="1:13" x14ac:dyDescent="0.25">
      <c r="A212" t="s">
        <v>13613</v>
      </c>
      <c r="B212" t="s">
        <v>13596</v>
      </c>
      <c r="C212" t="s">
        <v>393</v>
      </c>
      <c r="D212" t="s">
        <v>428</v>
      </c>
      <c r="E212" t="s">
        <v>429</v>
      </c>
      <c r="F212" s="1">
        <v>44413</v>
      </c>
      <c r="G212" t="s">
        <v>74</v>
      </c>
      <c r="H212">
        <v>3500</v>
      </c>
      <c r="I212">
        <v>1</v>
      </c>
      <c r="J212">
        <v>3500</v>
      </c>
      <c r="K212">
        <v>1</v>
      </c>
      <c r="L212" s="1">
        <v>44418.429866354163</v>
      </c>
      <c r="M212" t="str">
        <f t="shared" si="3"/>
        <v>union all select 'lanadonza','','BDO PRU1 CEBU 120DPD','377670274499032','RITCHEL DABALOS TUMARONG',cast('2021-08-05' as datetime),'PHP', cast(3500 as decimal(18,2)),cast(1 as decimal(18,6)), cast(3500 as decimal(18,2)),1,cast('2021-08-10' as datetime)</v>
      </c>
    </row>
    <row r="213" spans="1:13" x14ac:dyDescent="0.25">
      <c r="A213" t="s">
        <v>13610</v>
      </c>
      <c r="B213" t="s">
        <v>13596</v>
      </c>
      <c r="C213" t="s">
        <v>393</v>
      </c>
      <c r="D213" t="s">
        <v>430</v>
      </c>
      <c r="E213" t="s">
        <v>431</v>
      </c>
      <c r="F213" s="1">
        <v>44410</v>
      </c>
      <c r="G213" t="s">
        <v>74</v>
      </c>
      <c r="H213">
        <v>20000</v>
      </c>
      <c r="I213">
        <v>1</v>
      </c>
      <c r="J213">
        <v>20000</v>
      </c>
      <c r="K213">
        <v>1</v>
      </c>
      <c r="L213" s="1">
        <v>44418.392025995374</v>
      </c>
      <c r="M213" t="str">
        <f t="shared" si="3"/>
        <v>union all select 'maorozco','','BDO PRU1 CEBU 120DPD','377671020670017','CHESTER YAP CHUA',cast('2021-08-02' as datetime),'PHP', cast(20000 as decimal(18,2)),cast(1 as decimal(18,6)), cast(20000 as decimal(18,2)),1,cast('2021-08-10' as datetime)</v>
      </c>
    </row>
    <row r="214" spans="1:13" x14ac:dyDescent="0.25">
      <c r="A214" t="s">
        <v>13610</v>
      </c>
      <c r="B214" t="s">
        <v>13596</v>
      </c>
      <c r="C214" t="s">
        <v>393</v>
      </c>
      <c r="D214" t="s">
        <v>430</v>
      </c>
      <c r="E214" t="s">
        <v>431</v>
      </c>
      <c r="F214" s="1">
        <v>44417</v>
      </c>
      <c r="G214" t="s">
        <v>74</v>
      </c>
      <c r="H214">
        <v>16000.25</v>
      </c>
      <c r="I214">
        <v>1</v>
      </c>
      <c r="J214">
        <v>16000.25</v>
      </c>
      <c r="K214">
        <v>1</v>
      </c>
      <c r="L214" s="1">
        <v>44420.379137303244</v>
      </c>
      <c r="M214" t="str">
        <f t="shared" si="3"/>
        <v>union all select 'maorozco','','BDO PRU1 CEBU 120DPD','377671020670017','CHESTER YAP CHUA',cast('2021-08-09' as datetime),'PHP', cast(16000.25 as decimal(18,2)),cast(1 as decimal(18,6)), cast(16000.25 as decimal(18,2)),1,cast('2021-08-12' as datetime)</v>
      </c>
    </row>
    <row r="215" spans="1:13" x14ac:dyDescent="0.25">
      <c r="A215" t="s">
        <v>13610</v>
      </c>
      <c r="B215" t="s">
        <v>13596</v>
      </c>
      <c r="C215" t="s">
        <v>393</v>
      </c>
      <c r="D215" t="s">
        <v>432</v>
      </c>
      <c r="E215" t="s">
        <v>433</v>
      </c>
      <c r="F215" s="1">
        <v>44423</v>
      </c>
      <c r="G215" t="s">
        <v>74</v>
      </c>
      <c r="H215">
        <v>3400</v>
      </c>
      <c r="I215">
        <v>1</v>
      </c>
      <c r="J215">
        <v>3400</v>
      </c>
      <c r="K215">
        <v>1</v>
      </c>
      <c r="L215" s="1">
        <v>44425.69469355324</v>
      </c>
      <c r="M215" t="str">
        <f t="shared" si="3"/>
        <v>union all select 'maorozco','','BDO PRU1 CEBU 120DPD','377693006100108','LORRAINE DACUA MIGALLEN',cast('2021-08-15' as datetime),'PHP', cast(3400 as decimal(18,2)),cast(1 as decimal(18,6)), cast(3400 as decimal(18,2)),1,cast('2021-08-17' as datetime)</v>
      </c>
    </row>
    <row r="216" spans="1:13" x14ac:dyDescent="0.25">
      <c r="A216" t="s">
        <v>13611</v>
      </c>
      <c r="B216" t="s">
        <v>13596</v>
      </c>
      <c r="C216" t="s">
        <v>393</v>
      </c>
      <c r="D216" t="s">
        <v>434</v>
      </c>
      <c r="E216" t="s">
        <v>435</v>
      </c>
      <c r="F216" s="1">
        <v>44416</v>
      </c>
      <c r="G216" t="s">
        <v>74</v>
      </c>
      <c r="H216">
        <v>1500</v>
      </c>
      <c r="I216">
        <v>1</v>
      </c>
      <c r="J216">
        <v>1500</v>
      </c>
      <c r="K216">
        <v>1</v>
      </c>
      <c r="L216" s="1">
        <v>44418.658570057873</v>
      </c>
      <c r="M216" t="str">
        <f t="shared" si="3"/>
        <v>union all select 'ltpangilinan','','BDO PRU1 CEBU 120DPD','4183580034488108','MERCIA VALDEZ TAJONERA',cast('2021-08-08' as datetime),'PHP', cast(1500 as decimal(18,2)),cast(1 as decimal(18,6)), cast(1500 as decimal(18,2)),1,cast('2021-08-10' as datetime)</v>
      </c>
    </row>
    <row r="217" spans="1:13" x14ac:dyDescent="0.25">
      <c r="A217" t="s">
        <v>13612</v>
      </c>
      <c r="B217" t="s">
        <v>13596</v>
      </c>
      <c r="C217" t="s">
        <v>393</v>
      </c>
      <c r="D217" t="s">
        <v>436</v>
      </c>
      <c r="E217" t="s">
        <v>437</v>
      </c>
      <c r="F217" s="1">
        <v>44413</v>
      </c>
      <c r="G217" t="s">
        <v>74</v>
      </c>
      <c r="H217">
        <v>3000</v>
      </c>
      <c r="I217">
        <v>1</v>
      </c>
      <c r="J217">
        <v>3000</v>
      </c>
      <c r="K217">
        <v>1</v>
      </c>
      <c r="L217" s="1">
        <v>44418.423620787034</v>
      </c>
      <c r="M217" t="str">
        <f t="shared" si="3"/>
        <v>union all select 'rmacabingil','','BDO PRU1 CEBU 120DPD','4183580123278113','GLORIA SUA VILLAROJO',cast('2021-08-05' as datetime),'PHP', cast(3000 as decimal(18,2)),cast(1 as decimal(18,6)), cast(3000 as decimal(18,2)),1,cast('2021-08-10' as datetime)</v>
      </c>
    </row>
    <row r="218" spans="1:13" x14ac:dyDescent="0.25">
      <c r="A218" t="s">
        <v>13611</v>
      </c>
      <c r="B218" t="s">
        <v>13596</v>
      </c>
      <c r="C218" t="s">
        <v>393</v>
      </c>
      <c r="D218" t="s">
        <v>438</v>
      </c>
      <c r="E218" t="s">
        <v>439</v>
      </c>
      <c r="F218" s="1">
        <v>44423</v>
      </c>
      <c r="G218" t="s">
        <v>74</v>
      </c>
      <c r="H218">
        <v>2070</v>
      </c>
      <c r="I218">
        <v>1</v>
      </c>
      <c r="J218">
        <v>2070</v>
      </c>
      <c r="K218">
        <v>1</v>
      </c>
      <c r="L218" s="1">
        <v>44425.69582144676</v>
      </c>
      <c r="M218" t="str">
        <f t="shared" si="3"/>
        <v>union all select 'ltpangilinan','','BDO PRU1 CEBU 120DPD','4183580201538115','HAZEL ANNE OUANO PACATANG',cast('2021-08-15' as datetime),'PHP', cast(2070 as decimal(18,2)),cast(1 as decimal(18,6)), cast(2070 as decimal(18,2)),1,cast('2021-08-17' as datetime)</v>
      </c>
    </row>
    <row r="219" spans="1:13" x14ac:dyDescent="0.25">
      <c r="A219" t="s">
        <v>13613</v>
      </c>
      <c r="B219" t="s">
        <v>13596</v>
      </c>
      <c r="C219" t="s">
        <v>393</v>
      </c>
      <c r="D219" t="s">
        <v>440</v>
      </c>
      <c r="E219" t="s">
        <v>441</v>
      </c>
      <c r="F219" s="1">
        <v>44423</v>
      </c>
      <c r="G219" t="s">
        <v>74</v>
      </c>
      <c r="H219">
        <v>2400</v>
      </c>
      <c r="I219">
        <v>1</v>
      </c>
      <c r="J219">
        <v>2400</v>
      </c>
      <c r="K219">
        <v>1</v>
      </c>
      <c r="L219" s="1">
        <v>44425.695435416666</v>
      </c>
      <c r="M219" t="str">
        <f t="shared" si="3"/>
        <v>union all select 'lanadonza','','BDO PRU1 CEBU 120DPD','4183580245319100','PHOEBE JUGUILON',cast('2021-08-15' as datetime),'PHP', cast(2400 as decimal(18,2)),cast(1 as decimal(18,6)), cast(2400 as decimal(18,2)),1,cast('2021-08-17' as datetime)</v>
      </c>
    </row>
    <row r="220" spans="1:13" x14ac:dyDescent="0.25">
      <c r="A220" t="s">
        <v>13610</v>
      </c>
      <c r="B220" t="s">
        <v>13596</v>
      </c>
      <c r="C220" t="s">
        <v>393</v>
      </c>
      <c r="D220" t="s">
        <v>442</v>
      </c>
      <c r="E220" t="s">
        <v>443</v>
      </c>
      <c r="F220" s="1">
        <v>44409</v>
      </c>
      <c r="G220" t="s">
        <v>74</v>
      </c>
      <c r="H220">
        <v>1573.36</v>
      </c>
      <c r="I220">
        <v>1</v>
      </c>
      <c r="J220">
        <v>1573.36</v>
      </c>
      <c r="K220">
        <v>1</v>
      </c>
      <c r="L220" s="1">
        <v>44417.355935185187</v>
      </c>
      <c r="M220" t="str">
        <f t="shared" si="3"/>
        <v>union all select 'maorozco','','BDO PRU1 CEBU 120DPD','4183580282074105','ANNIE SETH APELLIDO TALITE',cast('2021-08-01' as datetime),'PHP', cast(1573.36 as decimal(18,2)),cast(1 as decimal(18,6)), cast(1573.36 as decimal(18,2)),1,cast('2021-08-09' as datetime)</v>
      </c>
    </row>
    <row r="221" spans="1:13" x14ac:dyDescent="0.25">
      <c r="A221" t="s">
        <v>13601</v>
      </c>
      <c r="B221" t="s">
        <v>13596</v>
      </c>
      <c r="C221" t="s">
        <v>393</v>
      </c>
      <c r="D221" t="s">
        <v>444</v>
      </c>
      <c r="E221" t="s">
        <v>445</v>
      </c>
      <c r="F221" s="1">
        <v>44423</v>
      </c>
      <c r="G221" t="s">
        <v>74</v>
      </c>
      <c r="H221">
        <v>1000</v>
      </c>
      <c r="I221">
        <v>1</v>
      </c>
      <c r="J221">
        <v>1000</v>
      </c>
      <c r="K221">
        <v>1</v>
      </c>
      <c r="L221" s="1">
        <v>44425.693297569444</v>
      </c>
      <c r="M221" t="str">
        <f t="shared" si="3"/>
        <v>union all select 'na','','BDO PRU1 CEBU 120DPD','4183580300980101','LEAH MARICHE WAPANO LICAYAN',cast('2021-08-15' as datetime),'PHP', cast(1000 as decimal(18,2)),cast(1 as decimal(18,6)), cast(1000 as decimal(18,2)),1,cast('2021-08-17' as datetime)</v>
      </c>
    </row>
    <row r="222" spans="1:13" x14ac:dyDescent="0.25">
      <c r="A222" t="s">
        <v>13601</v>
      </c>
      <c r="B222" t="s">
        <v>13596</v>
      </c>
      <c r="C222" t="s">
        <v>393</v>
      </c>
      <c r="D222" t="s">
        <v>446</v>
      </c>
      <c r="E222" t="s">
        <v>447</v>
      </c>
      <c r="F222" s="1">
        <v>44417</v>
      </c>
      <c r="G222" t="s">
        <v>74</v>
      </c>
      <c r="H222">
        <v>7000</v>
      </c>
      <c r="I222">
        <v>1</v>
      </c>
      <c r="J222">
        <v>7000</v>
      </c>
      <c r="K222">
        <v>1</v>
      </c>
      <c r="L222" s="1">
        <v>44420.385217129631</v>
      </c>
      <c r="M222" t="str">
        <f t="shared" si="3"/>
        <v>union all select 'na','','BDO PRU1 CEBU 120DPD','4183580304747100','ILENE ITO GUZMAN',cast('2021-08-09' as datetime),'PHP', cast(7000 as decimal(18,2)),cast(1 as decimal(18,6)), cast(7000 as decimal(18,2)),1,cast('2021-08-12' as datetime)</v>
      </c>
    </row>
    <row r="223" spans="1:13" x14ac:dyDescent="0.25">
      <c r="A223" t="s">
        <v>13610</v>
      </c>
      <c r="B223" t="s">
        <v>13596</v>
      </c>
      <c r="C223" t="s">
        <v>393</v>
      </c>
      <c r="D223" t="s">
        <v>448</v>
      </c>
      <c r="E223" t="s">
        <v>449</v>
      </c>
      <c r="F223" s="1">
        <v>44411</v>
      </c>
      <c r="G223" t="s">
        <v>74</v>
      </c>
      <c r="H223">
        <v>2689.67</v>
      </c>
      <c r="I223">
        <v>1</v>
      </c>
      <c r="J223">
        <v>2689.67</v>
      </c>
      <c r="K223">
        <v>1</v>
      </c>
      <c r="L223" s="1">
        <v>44418.392065578701</v>
      </c>
      <c r="M223" t="str">
        <f t="shared" si="3"/>
        <v>union all select 'maorozco','','BDO PRU1 CEBU 120DPD','4183580307790107','MELRICK DURAN CALIJAN',cast('2021-08-03' as datetime),'PHP', cast(2689.67 as decimal(18,2)),cast(1 as decimal(18,6)), cast(2689.67 as decimal(18,2)),1,cast('2021-08-10' as datetime)</v>
      </c>
    </row>
    <row r="224" spans="1:13" x14ac:dyDescent="0.25">
      <c r="A224" t="s">
        <v>13601</v>
      </c>
      <c r="B224" t="s">
        <v>13596</v>
      </c>
      <c r="C224" t="s">
        <v>393</v>
      </c>
      <c r="D224" t="s">
        <v>450</v>
      </c>
      <c r="E224" t="s">
        <v>451</v>
      </c>
      <c r="F224" s="1">
        <v>44409</v>
      </c>
      <c r="G224" t="s">
        <v>74</v>
      </c>
      <c r="H224">
        <v>507</v>
      </c>
      <c r="I224">
        <v>1</v>
      </c>
      <c r="J224">
        <v>507</v>
      </c>
      <c r="K224">
        <v>1</v>
      </c>
      <c r="L224" s="1">
        <v>44417.355615277775</v>
      </c>
      <c r="M224" t="str">
        <f t="shared" si="3"/>
        <v>union all select 'na','','BDO PRU1 CEBU 120DPD','4183580366689109','GILBERT MONTE GERONDIO',cast('2021-08-01' as datetime),'PHP', cast(507 as decimal(18,2)),cast(1 as decimal(18,6)), cast(507 as decimal(18,2)),1,cast('2021-08-09' as datetime)</v>
      </c>
    </row>
    <row r="225" spans="1:13" x14ac:dyDescent="0.25">
      <c r="A225" t="s">
        <v>13611</v>
      </c>
      <c r="B225" t="s">
        <v>13596</v>
      </c>
      <c r="C225" t="s">
        <v>393</v>
      </c>
      <c r="D225" t="s">
        <v>452</v>
      </c>
      <c r="E225" t="s">
        <v>453</v>
      </c>
      <c r="F225" s="1">
        <v>44409</v>
      </c>
      <c r="G225" t="s">
        <v>74</v>
      </c>
      <c r="H225">
        <v>2477.0700000000002</v>
      </c>
      <c r="I225">
        <v>1</v>
      </c>
      <c r="J225">
        <v>2477.0700000000002</v>
      </c>
      <c r="K225">
        <v>1</v>
      </c>
      <c r="L225" s="1">
        <v>44417.356259953704</v>
      </c>
      <c r="M225" t="str">
        <f t="shared" si="3"/>
        <v>union all select 'ltpangilinan','','BDO PRU1 CEBU 120DPD','4183580370157101','STRAWBERRY DIANNE HONRALES DELA TORRE',cast('2021-08-01' as datetime),'PHP', cast(2477.07 as decimal(18,2)),cast(1 as decimal(18,6)), cast(2477.07 as decimal(18,2)),1,cast('2021-08-09' as datetime)</v>
      </c>
    </row>
    <row r="226" spans="1:13" x14ac:dyDescent="0.25">
      <c r="A226" t="s">
        <v>13601</v>
      </c>
      <c r="B226" t="s">
        <v>13596</v>
      </c>
      <c r="C226" t="s">
        <v>393</v>
      </c>
      <c r="D226" t="s">
        <v>454</v>
      </c>
      <c r="E226" t="s">
        <v>455</v>
      </c>
      <c r="F226" s="1">
        <v>44410</v>
      </c>
      <c r="G226" t="s">
        <v>74</v>
      </c>
      <c r="H226">
        <v>6550</v>
      </c>
      <c r="I226">
        <v>1</v>
      </c>
      <c r="J226">
        <v>6550</v>
      </c>
      <c r="K226">
        <v>1</v>
      </c>
      <c r="L226" s="1">
        <v>44417.564456828703</v>
      </c>
      <c r="M226" t="str">
        <f t="shared" si="3"/>
        <v>union all select 'na','','BDO PRU1 CEBU 120DPD','4183580372421109','MARISSE LAURO BICADA',cast('2021-08-02' as datetime),'PHP', cast(6550 as decimal(18,2)),cast(1 as decimal(18,6)), cast(6550 as decimal(18,2)),1,cast('2021-08-09' as datetime)</v>
      </c>
    </row>
    <row r="227" spans="1:13" x14ac:dyDescent="0.25">
      <c r="A227" t="s">
        <v>13611</v>
      </c>
      <c r="B227" t="s">
        <v>13596</v>
      </c>
      <c r="C227" t="s">
        <v>393</v>
      </c>
      <c r="D227" t="s">
        <v>456</v>
      </c>
      <c r="E227" t="s">
        <v>457</v>
      </c>
      <c r="F227" s="1">
        <v>44409</v>
      </c>
      <c r="G227" t="s">
        <v>74</v>
      </c>
      <c r="H227">
        <v>1100</v>
      </c>
      <c r="I227">
        <v>1</v>
      </c>
      <c r="J227">
        <v>1100</v>
      </c>
      <c r="K227">
        <v>1</v>
      </c>
      <c r="L227" s="1">
        <v>44417.369530208336</v>
      </c>
      <c r="M227" t="str">
        <f t="shared" si="3"/>
        <v>union all select 'ltpangilinan','','BDO PRU1 CEBU 120DPD','4183580402701108','CHRISTY GERRA ZAMBO',cast('2021-08-01' as datetime),'PHP', cast(1100 as decimal(18,2)),cast(1 as decimal(18,6)), cast(1100 as decimal(18,2)),1,cast('2021-08-09' as datetime)</v>
      </c>
    </row>
    <row r="228" spans="1:13" x14ac:dyDescent="0.25">
      <c r="A228" t="s">
        <v>13610</v>
      </c>
      <c r="B228" t="s">
        <v>13596</v>
      </c>
      <c r="C228" t="s">
        <v>393</v>
      </c>
      <c r="D228" t="s">
        <v>458</v>
      </c>
      <c r="E228" t="s">
        <v>459</v>
      </c>
      <c r="F228" s="1">
        <v>44419</v>
      </c>
      <c r="G228" t="s">
        <v>74</v>
      </c>
      <c r="H228">
        <v>2349.4299999999998</v>
      </c>
      <c r="I228">
        <v>1</v>
      </c>
      <c r="J228">
        <v>2349.4299999999998</v>
      </c>
      <c r="K228">
        <v>1</v>
      </c>
      <c r="L228" s="1">
        <v>44424.391723958332</v>
      </c>
      <c r="M228" t="str">
        <f t="shared" si="3"/>
        <v>union all select 'maorozco','','BDO PRU1 CEBU 120DPD','4183590006175112','AMELIA ESCOBAR ABBU',cast('2021-08-11' as datetime),'PHP', cast(2349.43 as decimal(18,2)),cast(1 as decimal(18,6)), cast(2349.43 as decimal(18,2)),1,cast('2021-08-16' as datetime)</v>
      </c>
    </row>
    <row r="229" spans="1:13" x14ac:dyDescent="0.25">
      <c r="A229" t="s">
        <v>13613</v>
      </c>
      <c r="B229" t="s">
        <v>13596</v>
      </c>
      <c r="C229" t="s">
        <v>393</v>
      </c>
      <c r="D229" t="s">
        <v>460</v>
      </c>
      <c r="E229" t="s">
        <v>461</v>
      </c>
      <c r="F229" s="1">
        <v>44419</v>
      </c>
      <c r="G229" t="s">
        <v>74</v>
      </c>
      <c r="H229">
        <v>5721</v>
      </c>
      <c r="I229">
        <v>1</v>
      </c>
      <c r="J229">
        <v>5721</v>
      </c>
      <c r="K229">
        <v>1</v>
      </c>
      <c r="L229" s="1">
        <v>44424.391541238423</v>
      </c>
      <c r="M229" t="str">
        <f t="shared" si="3"/>
        <v>union all select 'lanadonza','','BDO PRU1 CEBU 120DPD','4183590039894119','HERMA YBANEZ ROLDAN',cast('2021-08-11' as datetime),'PHP', cast(5721 as decimal(18,2)),cast(1 as decimal(18,6)), cast(5721 as decimal(18,2)),1,cast('2021-08-16' as datetime)</v>
      </c>
    </row>
    <row r="230" spans="1:13" x14ac:dyDescent="0.25">
      <c r="A230" t="s">
        <v>13601</v>
      </c>
      <c r="B230" t="s">
        <v>13596</v>
      </c>
      <c r="C230" t="s">
        <v>393</v>
      </c>
      <c r="D230" t="s">
        <v>462</v>
      </c>
      <c r="E230" t="s">
        <v>463</v>
      </c>
      <c r="F230" s="1">
        <v>44423</v>
      </c>
      <c r="G230" t="s">
        <v>74</v>
      </c>
      <c r="H230">
        <v>10000</v>
      </c>
      <c r="I230">
        <v>1</v>
      </c>
      <c r="J230">
        <v>10000</v>
      </c>
      <c r="K230">
        <v>1</v>
      </c>
      <c r="L230" s="1">
        <v>44425.694268090279</v>
      </c>
      <c r="M230" t="str">
        <f t="shared" si="3"/>
        <v>union all select 'na','','BDO PRU1 CEBU 120DPD','4183590080698104','GILMERA FLORDELIZA GELVOLEO',cast('2021-08-15' as datetime),'PHP', cast(10000 as decimal(18,2)),cast(1 as decimal(18,6)), cast(10000 as decimal(18,2)),1,cast('2021-08-17' as datetime)</v>
      </c>
    </row>
    <row r="231" spans="1:13" x14ac:dyDescent="0.25">
      <c r="A231" t="s">
        <v>13609</v>
      </c>
      <c r="B231" t="s">
        <v>13596</v>
      </c>
      <c r="C231" t="s">
        <v>393</v>
      </c>
      <c r="D231" t="s">
        <v>464</v>
      </c>
      <c r="E231" t="s">
        <v>465</v>
      </c>
      <c r="F231" s="1">
        <v>44411</v>
      </c>
      <c r="G231" t="s">
        <v>74</v>
      </c>
      <c r="H231">
        <v>2500</v>
      </c>
      <c r="I231">
        <v>1</v>
      </c>
      <c r="J231">
        <v>2500</v>
      </c>
      <c r="K231">
        <v>1</v>
      </c>
      <c r="L231" s="1">
        <v>44418.391025648147</v>
      </c>
      <c r="M231" t="str">
        <f t="shared" si="3"/>
        <v>union all select 'cccataluna','','BDO PRU1 CEBU 120DPD','4183590120904108','MILDRED DE LA CERNA CARLOS',cast('2021-08-03' as datetime),'PHP', cast(2500 as decimal(18,2)),cast(1 as decimal(18,6)), cast(2500 as decimal(18,2)),1,cast('2021-08-10' as datetime)</v>
      </c>
    </row>
    <row r="232" spans="1:13" x14ac:dyDescent="0.25">
      <c r="A232" t="s">
        <v>13601</v>
      </c>
      <c r="B232" t="s">
        <v>13596</v>
      </c>
      <c r="C232" t="s">
        <v>393</v>
      </c>
      <c r="D232" t="s">
        <v>466</v>
      </c>
      <c r="E232" t="s">
        <v>467</v>
      </c>
      <c r="F232" s="1">
        <v>44410</v>
      </c>
      <c r="G232" t="s">
        <v>74</v>
      </c>
      <c r="H232">
        <v>5000</v>
      </c>
      <c r="I232">
        <v>1</v>
      </c>
      <c r="J232">
        <v>5000</v>
      </c>
      <c r="K232">
        <v>1</v>
      </c>
      <c r="L232" s="1">
        <v>44417.564557129626</v>
      </c>
      <c r="M232" t="str">
        <f t="shared" si="3"/>
        <v>union all select 'na','','BDO PRU1 CEBU 120DPD','4183590135846104','MICHAEL JOSEPH D ESTRELLA',cast('2021-08-02' as datetime),'PHP', cast(5000 as decimal(18,2)),cast(1 as decimal(18,6)), cast(5000 as decimal(18,2)),1,cast('2021-08-09' as datetime)</v>
      </c>
    </row>
    <row r="233" spans="1:13" x14ac:dyDescent="0.25">
      <c r="A233" t="s">
        <v>13601</v>
      </c>
      <c r="B233" t="s">
        <v>13596</v>
      </c>
      <c r="C233" t="s">
        <v>393</v>
      </c>
      <c r="D233" t="s">
        <v>468</v>
      </c>
      <c r="E233" t="s">
        <v>469</v>
      </c>
      <c r="F233" s="1">
        <v>44409</v>
      </c>
      <c r="G233" t="s">
        <v>74</v>
      </c>
      <c r="H233">
        <v>5600</v>
      </c>
      <c r="I233">
        <v>1</v>
      </c>
      <c r="J233">
        <v>5600</v>
      </c>
      <c r="K233">
        <v>1</v>
      </c>
      <c r="L233" s="1">
        <v>44417.356003356479</v>
      </c>
      <c r="M233" t="str">
        <f t="shared" si="3"/>
        <v>union all select 'na','','BDO PRU1 CEBU 120DPD','4183590166122102','CONCHITA ARRIESGADO PITOGO',cast('2021-08-01' as datetime),'PHP', cast(5600 as decimal(18,2)),cast(1 as decimal(18,6)), cast(5600 as decimal(18,2)),1,cast('2021-08-09' as datetime)</v>
      </c>
    </row>
    <row r="234" spans="1:13" x14ac:dyDescent="0.25">
      <c r="A234" t="s">
        <v>13614</v>
      </c>
      <c r="B234" t="s">
        <v>13596</v>
      </c>
      <c r="C234" t="s">
        <v>393</v>
      </c>
      <c r="D234" t="s">
        <v>471</v>
      </c>
      <c r="E234" t="s">
        <v>472</v>
      </c>
      <c r="F234" s="1">
        <v>44413</v>
      </c>
      <c r="G234" t="s">
        <v>74</v>
      </c>
      <c r="H234">
        <v>10000</v>
      </c>
      <c r="I234">
        <v>1</v>
      </c>
      <c r="J234">
        <v>10000</v>
      </c>
      <c r="K234">
        <v>1</v>
      </c>
      <c r="L234" s="1">
        <v>44418.430172523149</v>
      </c>
      <c r="M234" t="str">
        <f t="shared" si="3"/>
        <v>union all select 'jntee','','BDO PRU1 CEBU 120DPD','4183590215304107','CYNTHIA SY BALAGUER',cast('2021-08-05' as datetime),'PHP', cast(10000 as decimal(18,2)),cast(1 as decimal(18,6)), cast(10000 as decimal(18,2)),1,cast('2021-08-10' as datetime)</v>
      </c>
    </row>
    <row r="235" spans="1:13" x14ac:dyDescent="0.25">
      <c r="A235" t="s">
        <v>13610</v>
      </c>
      <c r="B235" t="s">
        <v>13596</v>
      </c>
      <c r="C235" t="s">
        <v>393</v>
      </c>
      <c r="D235" t="s">
        <v>473</v>
      </c>
      <c r="E235" t="s">
        <v>474</v>
      </c>
      <c r="F235" s="1">
        <v>44418</v>
      </c>
      <c r="G235" t="s">
        <v>74</v>
      </c>
      <c r="H235">
        <v>1000</v>
      </c>
      <c r="I235">
        <v>1</v>
      </c>
      <c r="J235">
        <v>1000</v>
      </c>
      <c r="K235">
        <v>1</v>
      </c>
      <c r="L235" s="1">
        <v>44421.466902928238</v>
      </c>
      <c r="M235" t="str">
        <f t="shared" si="3"/>
        <v>union all select 'maorozco','','BDO PRU1 CEBU 120DPD','4183590265136102','JOSEPHINE LASPINAS LAWSIN',cast('2021-08-10' as datetime),'PHP', cast(1000 as decimal(18,2)),cast(1 as decimal(18,6)), cast(1000 as decimal(18,2)),1,cast('2021-08-13' as datetime)</v>
      </c>
    </row>
    <row r="236" spans="1:13" x14ac:dyDescent="0.25">
      <c r="A236" t="s">
        <v>13601</v>
      </c>
      <c r="B236" t="s">
        <v>13596</v>
      </c>
      <c r="C236" t="s">
        <v>393</v>
      </c>
      <c r="D236" t="s">
        <v>475</v>
      </c>
      <c r="E236" t="s">
        <v>476</v>
      </c>
      <c r="F236" s="1">
        <v>44412</v>
      </c>
      <c r="G236" t="s">
        <v>74</v>
      </c>
      <c r="H236">
        <v>1400</v>
      </c>
      <c r="I236">
        <v>1</v>
      </c>
      <c r="J236">
        <v>1400</v>
      </c>
      <c r="K236">
        <v>1</v>
      </c>
      <c r="L236" s="1">
        <v>44425.37489752315</v>
      </c>
      <c r="M236" t="str">
        <f t="shared" si="3"/>
        <v>union all select 'na','','BDO PRU1 CEBU 120DPD','4183590328625109','JENNILEX ANN BARORO GO',cast('2021-08-04' as datetime),'PHP', cast(1400 as decimal(18,2)),cast(1 as decimal(18,6)), cast(1400 as decimal(18,2)),1,cast('2021-08-17' as datetime)</v>
      </c>
    </row>
    <row r="237" spans="1:13" x14ac:dyDescent="0.25">
      <c r="A237" t="s">
        <v>13601</v>
      </c>
      <c r="B237" t="s">
        <v>13596</v>
      </c>
      <c r="C237" t="s">
        <v>393</v>
      </c>
      <c r="D237" t="s">
        <v>475</v>
      </c>
      <c r="E237" t="s">
        <v>476</v>
      </c>
      <c r="F237" s="1">
        <v>44423</v>
      </c>
      <c r="G237" t="s">
        <v>74</v>
      </c>
      <c r="H237">
        <v>1700</v>
      </c>
      <c r="I237">
        <v>1</v>
      </c>
      <c r="J237">
        <v>1700</v>
      </c>
      <c r="K237">
        <v>1</v>
      </c>
      <c r="L237" s="1">
        <v>44425.695921331018</v>
      </c>
      <c r="M237" t="str">
        <f t="shared" si="3"/>
        <v>union all select 'na','','BDO PRU1 CEBU 120DPD','4183590328625109','JENNILEX ANN BARORO GO',cast('2021-08-15' as datetime),'PHP', cast(1700 as decimal(18,2)),cast(1 as decimal(18,6)), cast(1700 as decimal(18,2)),1,cast('2021-08-17' as datetime)</v>
      </c>
    </row>
    <row r="238" spans="1:13" x14ac:dyDescent="0.25">
      <c r="A238" t="s">
        <v>13609</v>
      </c>
      <c r="B238" t="s">
        <v>13596</v>
      </c>
      <c r="C238" t="s">
        <v>393</v>
      </c>
      <c r="D238" t="s">
        <v>477</v>
      </c>
      <c r="E238" t="s">
        <v>478</v>
      </c>
      <c r="F238" s="1">
        <v>44417</v>
      </c>
      <c r="G238" t="s">
        <v>74</v>
      </c>
      <c r="H238">
        <v>3000</v>
      </c>
      <c r="I238">
        <v>1</v>
      </c>
      <c r="J238">
        <v>3000</v>
      </c>
      <c r="K238">
        <v>1</v>
      </c>
      <c r="L238" s="1">
        <v>44420.378770370371</v>
      </c>
      <c r="M238" t="str">
        <f t="shared" si="3"/>
        <v>union all select 'cccataluna','','BDO PRU1 CEBU 120DPD','4183590367298107','JAMES FUENTES GAMALLO',cast('2021-08-09' as datetime),'PHP', cast(3000 as decimal(18,2)),cast(1 as decimal(18,6)), cast(3000 as decimal(18,2)),1,cast('2021-08-12' as datetime)</v>
      </c>
    </row>
    <row r="239" spans="1:13" x14ac:dyDescent="0.25">
      <c r="A239" t="s">
        <v>13613</v>
      </c>
      <c r="B239" t="s">
        <v>13596</v>
      </c>
      <c r="C239" t="s">
        <v>393</v>
      </c>
      <c r="D239" t="s">
        <v>479</v>
      </c>
      <c r="E239" t="s">
        <v>480</v>
      </c>
      <c r="F239" s="1">
        <v>44420</v>
      </c>
      <c r="G239" t="s">
        <v>74</v>
      </c>
      <c r="H239">
        <v>4000</v>
      </c>
      <c r="I239">
        <v>1</v>
      </c>
      <c r="J239">
        <v>4000</v>
      </c>
      <c r="K239">
        <v>1</v>
      </c>
      <c r="L239" s="1">
        <v>44425.374560254633</v>
      </c>
      <c r="M239" t="str">
        <f t="shared" si="3"/>
        <v>union all select 'lanadonza','','BDO PRU1 CEBU 120DPD','4183590371001109','ANNA JAY ORTEGA MARIOT',cast('2021-08-12' as datetime),'PHP', cast(4000 as decimal(18,2)),cast(1 as decimal(18,6)), cast(4000 as decimal(18,2)),1,cast('2021-08-17' as datetime)</v>
      </c>
    </row>
    <row r="240" spans="1:13" x14ac:dyDescent="0.25">
      <c r="A240" t="s">
        <v>13601</v>
      </c>
      <c r="B240" t="s">
        <v>13596</v>
      </c>
      <c r="C240" t="s">
        <v>393</v>
      </c>
      <c r="D240" t="s">
        <v>481</v>
      </c>
      <c r="E240" t="s">
        <v>482</v>
      </c>
      <c r="F240" s="1">
        <v>44396</v>
      </c>
      <c r="G240" t="s">
        <v>74</v>
      </c>
      <c r="H240">
        <v>3000</v>
      </c>
      <c r="I240">
        <v>1</v>
      </c>
      <c r="J240">
        <v>3000</v>
      </c>
      <c r="K240">
        <v>1</v>
      </c>
      <c r="L240" s="1">
        <v>44418.465796481483</v>
      </c>
      <c r="M240" t="str">
        <f t="shared" si="3"/>
        <v>union all select 'na','','BDO PRU1 CEBU 120DPD','5125710570736119','REMENITA MADRID JACOB',cast('2021-07-19' as datetime),'PHP', cast(3000 as decimal(18,2)),cast(1 as decimal(18,6)), cast(3000 as decimal(18,2)),1,cast('2021-08-10' as datetime)</v>
      </c>
    </row>
    <row r="241" spans="1:13" x14ac:dyDescent="0.25">
      <c r="A241" t="s">
        <v>13611</v>
      </c>
      <c r="B241" t="s">
        <v>13596</v>
      </c>
      <c r="C241" t="s">
        <v>393</v>
      </c>
      <c r="D241" t="s">
        <v>483</v>
      </c>
      <c r="E241" t="s">
        <v>484</v>
      </c>
      <c r="F241" s="1">
        <v>44423</v>
      </c>
      <c r="G241" t="s">
        <v>74</v>
      </c>
      <c r="H241">
        <v>58214</v>
      </c>
      <c r="I241">
        <v>1</v>
      </c>
      <c r="J241">
        <v>58214</v>
      </c>
      <c r="K241">
        <v>1</v>
      </c>
      <c r="L241" s="1">
        <v>44425.695990740744</v>
      </c>
      <c r="M241" t="str">
        <f t="shared" si="3"/>
        <v>union all select 'ltpangilinan','','BDO PRU1 CEBU 120DPD','5125710651185111','ANALYN NEGRIDO CAVAN',cast('2021-08-15' as datetime),'PHP', cast(58214 as decimal(18,2)),cast(1 as decimal(18,6)), cast(58214 as decimal(18,2)),1,cast('2021-08-17' as datetime)</v>
      </c>
    </row>
    <row r="242" spans="1:13" x14ac:dyDescent="0.25">
      <c r="A242" t="s">
        <v>13610</v>
      </c>
      <c r="B242" t="s">
        <v>13596</v>
      </c>
      <c r="C242" t="s">
        <v>393</v>
      </c>
      <c r="D242" t="s">
        <v>485</v>
      </c>
      <c r="E242" t="s">
        <v>486</v>
      </c>
      <c r="F242" s="1">
        <v>44410</v>
      </c>
      <c r="G242" t="s">
        <v>74</v>
      </c>
      <c r="H242">
        <v>5500</v>
      </c>
      <c r="I242">
        <v>1</v>
      </c>
      <c r="J242">
        <v>5500</v>
      </c>
      <c r="K242">
        <v>1</v>
      </c>
      <c r="L242" s="1">
        <v>44417.565968819443</v>
      </c>
      <c r="M242" t="str">
        <f t="shared" si="3"/>
        <v>union all select 'maorozco','','BDO PRU1 CEBU 120DPD','5125710697852104','RICA CANETE MISAGAL',cast('2021-08-02' as datetime),'PHP', cast(5500 as decimal(18,2)),cast(1 as decimal(18,6)), cast(5500 as decimal(18,2)),1,cast('2021-08-09' as datetime)</v>
      </c>
    </row>
    <row r="243" spans="1:13" x14ac:dyDescent="0.25">
      <c r="A243" t="s">
        <v>13609</v>
      </c>
      <c r="B243" t="s">
        <v>13596</v>
      </c>
      <c r="C243" t="s">
        <v>393</v>
      </c>
      <c r="D243" t="s">
        <v>487</v>
      </c>
      <c r="E243" t="s">
        <v>488</v>
      </c>
      <c r="F243" s="1">
        <v>44417</v>
      </c>
      <c r="G243" t="s">
        <v>74</v>
      </c>
      <c r="H243">
        <v>1000</v>
      </c>
      <c r="I243">
        <v>1</v>
      </c>
      <c r="J243">
        <v>1000</v>
      </c>
      <c r="K243">
        <v>1</v>
      </c>
      <c r="L243" s="1">
        <v>44420.379200034724</v>
      </c>
      <c r="M243" t="str">
        <f t="shared" si="3"/>
        <v>union all select 'cccataluna','','BDO PRU1 CEBU 120DPD','5125710791293106','KENT ALBAO GINGOYON',cast('2021-08-09' as datetime),'PHP', cast(1000 as decimal(18,2)),cast(1 as decimal(18,6)), cast(1000 as decimal(18,2)),1,cast('2021-08-12' as datetime)</v>
      </c>
    </row>
    <row r="244" spans="1:13" x14ac:dyDescent="0.25">
      <c r="A244" t="s">
        <v>13610</v>
      </c>
      <c r="B244" t="s">
        <v>13596</v>
      </c>
      <c r="C244" t="s">
        <v>393</v>
      </c>
      <c r="D244" t="s">
        <v>489</v>
      </c>
      <c r="E244" t="s">
        <v>490</v>
      </c>
      <c r="F244" s="1">
        <v>44413</v>
      </c>
      <c r="G244" t="s">
        <v>74</v>
      </c>
      <c r="H244">
        <v>3000</v>
      </c>
      <c r="I244">
        <v>1</v>
      </c>
      <c r="J244">
        <v>3000</v>
      </c>
      <c r="K244">
        <v>1</v>
      </c>
      <c r="L244" s="1">
        <v>44418.430126226849</v>
      </c>
      <c r="M244" t="str">
        <f t="shared" si="3"/>
        <v>union all select 'maorozco','','BDO PRU1 CEBU 120DPD','5125710897443134','CARMENCITA ABAIS LABAJO',cast('2021-08-05' as datetime),'PHP', cast(3000 as decimal(18,2)),cast(1 as decimal(18,6)), cast(3000 as decimal(18,2)),1,cast('2021-08-10' as datetime)</v>
      </c>
    </row>
    <row r="245" spans="1:13" x14ac:dyDescent="0.25">
      <c r="A245" t="s">
        <v>13610</v>
      </c>
      <c r="B245" t="s">
        <v>13596</v>
      </c>
      <c r="C245" t="s">
        <v>393</v>
      </c>
      <c r="D245" t="s">
        <v>491</v>
      </c>
      <c r="E245" t="s">
        <v>492</v>
      </c>
      <c r="F245" s="1">
        <v>44410</v>
      </c>
      <c r="G245" t="s">
        <v>74</v>
      </c>
      <c r="H245">
        <v>3000</v>
      </c>
      <c r="I245">
        <v>1</v>
      </c>
      <c r="J245">
        <v>3000</v>
      </c>
      <c r="K245">
        <v>1</v>
      </c>
      <c r="L245" s="1">
        <v>44417.56601534722</v>
      </c>
      <c r="M245" t="str">
        <f t="shared" si="3"/>
        <v>union all select 'maorozco','','BDO PRU1 CEBU 120DPD','5125710944929119','MAE FLOR SAMODIO NARCISO',cast('2021-08-02' as datetime),'PHP', cast(3000 as decimal(18,2)),cast(1 as decimal(18,6)), cast(3000 as decimal(18,2)),1,cast('2021-08-09' as datetime)</v>
      </c>
    </row>
    <row r="246" spans="1:13" x14ac:dyDescent="0.25">
      <c r="A246" t="s">
        <v>13609</v>
      </c>
      <c r="B246" t="s">
        <v>13596</v>
      </c>
      <c r="C246" t="s">
        <v>393</v>
      </c>
      <c r="D246" t="s">
        <v>493</v>
      </c>
      <c r="E246" t="s">
        <v>494</v>
      </c>
      <c r="F246" s="1">
        <v>44409</v>
      </c>
      <c r="G246" t="s">
        <v>74</v>
      </c>
      <c r="H246">
        <v>23250</v>
      </c>
      <c r="I246">
        <v>1</v>
      </c>
      <c r="J246">
        <v>23250</v>
      </c>
      <c r="K246">
        <v>1</v>
      </c>
      <c r="L246" s="1">
        <v>44417.355037187503</v>
      </c>
      <c r="M246" t="str">
        <f t="shared" si="3"/>
        <v>union all select 'cccataluna','','BDO PRU1 CEBU 120DPD','5125711041598112','JOHANNA MARFA BAYON ON',cast('2021-08-01' as datetime),'PHP', cast(23250 as decimal(18,2)),cast(1 as decimal(18,6)), cast(23250 as decimal(18,2)),1,cast('2021-08-09' as datetime)</v>
      </c>
    </row>
    <row r="247" spans="1:13" x14ac:dyDescent="0.25">
      <c r="A247" t="s">
        <v>13609</v>
      </c>
      <c r="B247" t="s">
        <v>13596</v>
      </c>
      <c r="C247" t="s">
        <v>393</v>
      </c>
      <c r="D247" t="s">
        <v>493</v>
      </c>
      <c r="E247" t="s">
        <v>494</v>
      </c>
      <c r="F247" s="1">
        <v>44413</v>
      </c>
      <c r="G247" t="s">
        <v>74</v>
      </c>
      <c r="H247">
        <v>7961.05</v>
      </c>
      <c r="I247">
        <v>1</v>
      </c>
      <c r="J247">
        <v>7961.05</v>
      </c>
      <c r="K247">
        <v>1</v>
      </c>
      <c r="L247" s="1">
        <v>44418.422711064813</v>
      </c>
      <c r="M247" t="str">
        <f t="shared" si="3"/>
        <v>union all select 'cccataluna','','BDO PRU1 CEBU 120DPD','5125711041598112','JOHANNA MARFA BAYON ON',cast('2021-08-05' as datetime),'PHP', cast(7961.05 as decimal(18,2)),cast(1 as decimal(18,6)), cast(7961.05 as decimal(18,2)),1,cast('2021-08-10' as datetime)</v>
      </c>
    </row>
    <row r="248" spans="1:13" x14ac:dyDescent="0.25">
      <c r="A248" t="s">
        <v>13601</v>
      </c>
      <c r="B248" t="s">
        <v>13596</v>
      </c>
      <c r="C248" t="s">
        <v>393</v>
      </c>
      <c r="D248" t="s">
        <v>495</v>
      </c>
      <c r="E248" t="s">
        <v>496</v>
      </c>
      <c r="F248" s="1">
        <v>44413</v>
      </c>
      <c r="G248" t="s">
        <v>74</v>
      </c>
      <c r="H248">
        <v>10000</v>
      </c>
      <c r="I248">
        <v>1</v>
      </c>
      <c r="J248">
        <v>10000</v>
      </c>
      <c r="K248">
        <v>1</v>
      </c>
      <c r="L248" s="1">
        <v>44418.430023182867</v>
      </c>
      <c r="M248" t="str">
        <f t="shared" si="3"/>
        <v>union all select 'na','','BDO PRU1 CEBU 120DPD','5125711151582104','MARK JASON MADULA LAGUMBAY',cast('2021-08-05' as datetime),'PHP', cast(10000 as decimal(18,2)),cast(1 as decimal(18,6)), cast(10000 as decimal(18,2)),1,cast('2021-08-10' as datetime)</v>
      </c>
    </row>
    <row r="249" spans="1:13" x14ac:dyDescent="0.25">
      <c r="A249" t="s">
        <v>13601</v>
      </c>
      <c r="B249" t="s">
        <v>13596</v>
      </c>
      <c r="C249" t="s">
        <v>393</v>
      </c>
      <c r="D249" t="s">
        <v>495</v>
      </c>
      <c r="E249" t="s">
        <v>496</v>
      </c>
      <c r="F249" s="1">
        <v>44423</v>
      </c>
      <c r="G249" t="s">
        <v>74</v>
      </c>
      <c r="H249">
        <v>10000</v>
      </c>
      <c r="I249">
        <v>1</v>
      </c>
      <c r="J249">
        <v>10000</v>
      </c>
      <c r="K249">
        <v>1</v>
      </c>
      <c r="L249" s="1">
        <v>44425.695531944446</v>
      </c>
      <c r="M249" t="str">
        <f t="shared" si="3"/>
        <v>union all select 'na','','BDO PRU1 CEBU 120DPD','5125711151582104','MARK JASON MADULA LAGUMBAY',cast('2021-08-15' as datetime),'PHP', cast(10000 as decimal(18,2)),cast(1 as decimal(18,6)), cast(10000 as decimal(18,2)),1,cast('2021-08-17' as datetime)</v>
      </c>
    </row>
    <row r="250" spans="1:13" x14ac:dyDescent="0.25">
      <c r="A250" t="s">
        <v>13610</v>
      </c>
      <c r="B250" t="s">
        <v>13596</v>
      </c>
      <c r="C250" t="s">
        <v>393</v>
      </c>
      <c r="D250" t="s">
        <v>497</v>
      </c>
      <c r="E250" t="s">
        <v>498</v>
      </c>
      <c r="F250" s="1">
        <v>44423</v>
      </c>
      <c r="G250" t="s">
        <v>74</v>
      </c>
      <c r="H250">
        <v>2000</v>
      </c>
      <c r="I250">
        <v>1</v>
      </c>
      <c r="J250">
        <v>2000</v>
      </c>
      <c r="K250">
        <v>1</v>
      </c>
      <c r="L250" s="1">
        <v>44425.695579976855</v>
      </c>
      <c r="M250" t="str">
        <f t="shared" si="3"/>
        <v>union all select 'maorozco','','BDO PRU1 CEBU 120DPD','5125711301413101','LEI MEI TONOGBANUA SINGSON',cast('2021-08-15' as datetime),'PHP', cast(2000 as decimal(18,2)),cast(1 as decimal(18,6)), cast(2000 as decimal(18,2)),1,cast('2021-08-17' as datetime)</v>
      </c>
    </row>
    <row r="251" spans="1:13" x14ac:dyDescent="0.25">
      <c r="A251" t="s">
        <v>13601</v>
      </c>
      <c r="B251" t="s">
        <v>13596</v>
      </c>
      <c r="C251" t="s">
        <v>393</v>
      </c>
      <c r="D251" t="s">
        <v>499</v>
      </c>
      <c r="E251" t="s">
        <v>500</v>
      </c>
      <c r="F251" s="1">
        <v>44419</v>
      </c>
      <c r="G251" t="s">
        <v>74</v>
      </c>
      <c r="H251">
        <v>800</v>
      </c>
      <c r="I251">
        <v>1</v>
      </c>
      <c r="J251">
        <v>800</v>
      </c>
      <c r="K251">
        <v>1</v>
      </c>
      <c r="L251" s="1">
        <v>44424.392531979167</v>
      </c>
      <c r="M251" t="str">
        <f t="shared" si="3"/>
        <v>union all select 'na','','BDO PRU1 CEBU 120DPD','5125711307477100','HELEN CERVANTES MAHINAY',cast('2021-08-11' as datetime),'PHP', cast(800 as decimal(18,2)),cast(1 as decimal(18,6)), cast(800 as decimal(18,2)),1,cast('2021-08-16' as datetime)</v>
      </c>
    </row>
    <row r="252" spans="1:13" x14ac:dyDescent="0.25">
      <c r="A252" t="s">
        <v>13610</v>
      </c>
      <c r="B252" t="s">
        <v>13596</v>
      </c>
      <c r="C252" t="s">
        <v>393</v>
      </c>
      <c r="D252" t="s">
        <v>501</v>
      </c>
      <c r="E252" t="s">
        <v>502</v>
      </c>
      <c r="F252" s="1">
        <v>44412</v>
      </c>
      <c r="G252" t="s">
        <v>74</v>
      </c>
      <c r="H252">
        <v>8000</v>
      </c>
      <c r="I252">
        <v>1</v>
      </c>
      <c r="J252">
        <v>8000</v>
      </c>
      <c r="K252">
        <v>1</v>
      </c>
      <c r="L252" s="1">
        <v>44417.667992662035</v>
      </c>
      <c r="M252" t="str">
        <f t="shared" si="3"/>
        <v>union all select 'maorozco','','BDO PRU1 CEBU 120DPD','5125711355273104','EDILFOR DAGA ANG BARDAGO',cast('2021-08-04' as datetime),'PHP', cast(8000 as decimal(18,2)),cast(1 as decimal(18,6)), cast(8000 as decimal(18,2)),1,cast('2021-08-09' as datetime)</v>
      </c>
    </row>
    <row r="253" spans="1:13" x14ac:dyDescent="0.25">
      <c r="A253" t="s">
        <v>13601</v>
      </c>
      <c r="B253" t="s">
        <v>13596</v>
      </c>
      <c r="C253" t="s">
        <v>393</v>
      </c>
      <c r="D253" t="s">
        <v>503</v>
      </c>
      <c r="E253" t="s">
        <v>504</v>
      </c>
      <c r="F253" s="1">
        <v>44409</v>
      </c>
      <c r="G253" t="s">
        <v>74</v>
      </c>
      <c r="H253">
        <v>500</v>
      </c>
      <c r="I253">
        <v>1</v>
      </c>
      <c r="J253">
        <v>500</v>
      </c>
      <c r="K253">
        <v>1</v>
      </c>
      <c r="L253" s="1">
        <v>44417.356346597226</v>
      </c>
      <c r="M253" t="str">
        <f t="shared" si="3"/>
        <v>union all select 'na','','BDO PRU1 CEBU 120DPD','5125711376239100','MARY ROSE NINA AMBOS VILLAROJO',cast('2021-08-01' as datetime),'PHP', cast(500 as decimal(18,2)),cast(1 as decimal(18,6)), cast(500 as decimal(18,2)),1,cast('2021-08-09' as datetime)</v>
      </c>
    </row>
    <row r="254" spans="1:13" x14ac:dyDescent="0.25">
      <c r="A254" t="s">
        <v>13601</v>
      </c>
      <c r="B254" t="s">
        <v>13596</v>
      </c>
      <c r="C254" t="s">
        <v>393</v>
      </c>
      <c r="D254" t="s">
        <v>505</v>
      </c>
      <c r="E254" t="s">
        <v>506</v>
      </c>
      <c r="F254" s="1">
        <v>44412</v>
      </c>
      <c r="G254" t="s">
        <v>74</v>
      </c>
      <c r="H254">
        <v>2500</v>
      </c>
      <c r="I254">
        <v>1</v>
      </c>
      <c r="J254">
        <v>2500</v>
      </c>
      <c r="K254">
        <v>1</v>
      </c>
      <c r="L254" s="1">
        <v>44417.667671365743</v>
      </c>
      <c r="M254" t="str">
        <f t="shared" si="3"/>
        <v>union all select 'na','','BDO PRU1 CEBU 120DPD','5125711377485108','MAFETTE VASQUEZ LICARDO',cast('2021-08-04' as datetime),'PHP', cast(2500 as decimal(18,2)),cast(1 as decimal(18,6)), cast(2500 as decimal(18,2)),1,cast('2021-08-09' as datetime)</v>
      </c>
    </row>
    <row r="255" spans="1:13" x14ac:dyDescent="0.25">
      <c r="A255" t="s">
        <v>13611</v>
      </c>
      <c r="B255" t="s">
        <v>13596</v>
      </c>
      <c r="C255" t="s">
        <v>393</v>
      </c>
      <c r="D255" t="s">
        <v>507</v>
      </c>
      <c r="E255" t="s">
        <v>508</v>
      </c>
      <c r="F255" s="1">
        <v>44416</v>
      </c>
      <c r="G255" t="s">
        <v>74</v>
      </c>
      <c r="H255">
        <v>1000</v>
      </c>
      <c r="I255">
        <v>1</v>
      </c>
      <c r="J255">
        <v>1000</v>
      </c>
      <c r="K255">
        <v>1</v>
      </c>
      <c r="L255" s="1">
        <v>44418.658609375001</v>
      </c>
      <c r="M255" t="str">
        <f t="shared" si="3"/>
        <v>union all select 'ltpangilinan','','BDO PRU1 CEBU 120DPD','5125711423081109','MONETTE SUICO MADERSE',cast('2021-08-08' as datetime),'PHP', cast(1000 as decimal(18,2)),cast(1 as decimal(18,6)), cast(1000 as decimal(18,2)),1,cast('2021-08-10' as datetime)</v>
      </c>
    </row>
    <row r="256" spans="1:13" x14ac:dyDescent="0.25">
      <c r="A256" t="s">
        <v>13601</v>
      </c>
      <c r="B256" t="s">
        <v>13615</v>
      </c>
      <c r="C256" t="s">
        <v>393</v>
      </c>
      <c r="D256" t="s">
        <v>510</v>
      </c>
      <c r="E256" t="s">
        <v>511</v>
      </c>
      <c r="F256" s="1">
        <v>44409</v>
      </c>
      <c r="G256" t="s">
        <v>74</v>
      </c>
      <c r="H256">
        <v>1000</v>
      </c>
      <c r="I256">
        <v>1</v>
      </c>
      <c r="J256">
        <v>1000</v>
      </c>
      <c r="K256">
        <v>1</v>
      </c>
      <c r="L256" s="1">
        <v>44417.354763692128</v>
      </c>
      <c r="M256" t="str">
        <f t="shared" si="3"/>
        <v>union all select 'na','mozulueta','BDO PRU1 CEBU 120DPD','5125711438430101','FREDERICK JAX SUICO MONTELIBANO',cast('2021-08-01' as datetime),'PHP', cast(1000 as decimal(18,2)),cast(1 as decimal(18,6)), cast(1000 as decimal(18,2)),1,cast('2021-08-09' as datetime)</v>
      </c>
    </row>
    <row r="257" spans="1:13" x14ac:dyDescent="0.25">
      <c r="A257" t="s">
        <v>13601</v>
      </c>
      <c r="B257" t="s">
        <v>13596</v>
      </c>
      <c r="C257" t="s">
        <v>393</v>
      </c>
      <c r="D257" t="s">
        <v>512</v>
      </c>
      <c r="E257" t="s">
        <v>513</v>
      </c>
      <c r="F257" s="1">
        <v>44423</v>
      </c>
      <c r="G257" t="s">
        <v>74</v>
      </c>
      <c r="H257">
        <v>3000</v>
      </c>
      <c r="I257">
        <v>1</v>
      </c>
      <c r="J257">
        <v>3000</v>
      </c>
      <c r="K257">
        <v>1</v>
      </c>
      <c r="L257" s="1">
        <v>44425.697962569444</v>
      </c>
      <c r="M257" t="str">
        <f t="shared" si="3"/>
        <v>union all select 'na','','BDO PRU1 CEBU 120DPD','5125711455834102','EVELYN CAINOY DE LA BANDA',cast('2021-08-15' as datetime),'PHP', cast(3000 as decimal(18,2)),cast(1 as decimal(18,6)), cast(3000 as decimal(18,2)),1,cast('2021-08-17' as datetime)</v>
      </c>
    </row>
    <row r="258" spans="1:13" x14ac:dyDescent="0.25">
      <c r="A258" t="s">
        <v>13601</v>
      </c>
      <c r="B258" t="s">
        <v>13596</v>
      </c>
      <c r="C258" t="s">
        <v>393</v>
      </c>
      <c r="D258" t="s">
        <v>514</v>
      </c>
      <c r="E258" t="s">
        <v>515</v>
      </c>
      <c r="F258" s="1">
        <v>44419</v>
      </c>
      <c r="G258" t="s">
        <v>74</v>
      </c>
      <c r="H258">
        <v>1500</v>
      </c>
      <c r="I258">
        <v>1</v>
      </c>
      <c r="J258">
        <v>1500</v>
      </c>
      <c r="K258">
        <v>1</v>
      </c>
      <c r="L258" s="1">
        <v>44424.391624652781</v>
      </c>
      <c r="M258" t="str">
        <f t="shared" si="3"/>
        <v>union all select 'na','','BDO PRU1 CEBU 120DPD','5125711585800106','ROSELYN BALINGCASAG RAGASAJO',cast('2021-08-11' as datetime),'PHP', cast(1500 as decimal(18,2)),cast(1 as decimal(18,6)), cast(1500 as decimal(18,2)),1,cast('2021-08-16' as datetime)</v>
      </c>
    </row>
    <row r="259" spans="1:13" x14ac:dyDescent="0.25">
      <c r="A259" t="s">
        <v>13601</v>
      </c>
      <c r="B259" t="s">
        <v>13596</v>
      </c>
      <c r="C259" t="s">
        <v>393</v>
      </c>
      <c r="D259" t="s">
        <v>516</v>
      </c>
      <c r="E259" t="s">
        <v>517</v>
      </c>
      <c r="F259" s="1">
        <v>44402</v>
      </c>
      <c r="G259" t="s">
        <v>74</v>
      </c>
      <c r="H259">
        <v>4000</v>
      </c>
      <c r="I259">
        <v>1</v>
      </c>
      <c r="J259">
        <v>4000</v>
      </c>
      <c r="K259">
        <v>1</v>
      </c>
      <c r="L259" s="1">
        <v>44418.469742743058</v>
      </c>
      <c r="M259" t="str">
        <f t="shared" si="3"/>
        <v>union all select 'na','','BDO PRU1 CEBU 120DPD','5125711640197100','JOE MARIE CLAVERO YAP',cast('2021-07-25' as datetime),'PHP', cast(4000 as decimal(18,2)),cast(1 as decimal(18,6)), cast(4000 as decimal(18,2)),1,cast('2021-08-10' as datetime)</v>
      </c>
    </row>
    <row r="260" spans="1:13" x14ac:dyDescent="0.25">
      <c r="A260" t="s">
        <v>13601</v>
      </c>
      <c r="B260" t="s">
        <v>13596</v>
      </c>
      <c r="C260" t="s">
        <v>393</v>
      </c>
      <c r="D260" t="s">
        <v>518</v>
      </c>
      <c r="E260" t="s">
        <v>519</v>
      </c>
      <c r="F260" s="1">
        <v>44418</v>
      </c>
      <c r="G260" t="s">
        <v>74</v>
      </c>
      <c r="H260">
        <v>1000</v>
      </c>
      <c r="I260">
        <v>1</v>
      </c>
      <c r="J260">
        <v>1000</v>
      </c>
      <c r="K260">
        <v>1</v>
      </c>
      <c r="L260" s="1">
        <v>44421.466649340276</v>
      </c>
      <c r="M260" t="str">
        <f t="shared" ref="M260:M323" si="4">"union all select '"&amp;A260&amp;"','"&amp;B260&amp;"','"&amp;C260&amp;"','"&amp;D260&amp;"','"&amp;E260&amp;"',cast('"&amp;TEXT(F260,"yyyy-mm-dd")&amp;"' as datetime),'"&amp;G260&amp;"', cast("&amp;H260&amp;" as decimal(18,2)),cast("&amp;I260&amp;" as decimal(18,6)), cast("&amp;J260&amp;" as decimal(18,2)),"&amp;K260&amp;",cast('"&amp;TEXT(L260,"yyyy-mm-dd")&amp;"' as datetime)"</f>
        <v>union all select 'na','','BDO PRU1 CEBU 120DPD','5125711674407102','JANET ORILLANO SANTOS',cast('2021-08-10' as datetime),'PHP', cast(1000 as decimal(18,2)),cast(1 as decimal(18,6)), cast(1000 as decimal(18,2)),1,cast('2021-08-13' as datetime)</v>
      </c>
    </row>
    <row r="261" spans="1:13" x14ac:dyDescent="0.25">
      <c r="A261" t="s">
        <v>13611</v>
      </c>
      <c r="B261" t="s">
        <v>13596</v>
      </c>
      <c r="C261" t="s">
        <v>393</v>
      </c>
      <c r="D261" t="s">
        <v>520</v>
      </c>
      <c r="E261" t="s">
        <v>521</v>
      </c>
      <c r="F261" s="1">
        <v>44413</v>
      </c>
      <c r="G261" t="s">
        <v>74</v>
      </c>
      <c r="H261">
        <v>10000</v>
      </c>
      <c r="I261">
        <v>1</v>
      </c>
      <c r="J261">
        <v>10000</v>
      </c>
      <c r="K261">
        <v>1</v>
      </c>
      <c r="L261" s="1">
        <v>44418.423781365738</v>
      </c>
      <c r="M261" t="str">
        <f t="shared" si="4"/>
        <v>union all select 'ltpangilinan','','BDO PRU1 CEBU 120DPD','5125711685097108','ESTELA FLORES PILAPIL',cast('2021-08-05' as datetime),'PHP', cast(10000 as decimal(18,2)),cast(1 as decimal(18,6)), cast(10000 as decimal(18,2)),1,cast('2021-08-10' as datetime)</v>
      </c>
    </row>
    <row r="262" spans="1:13" x14ac:dyDescent="0.25">
      <c r="A262" t="s">
        <v>13609</v>
      </c>
      <c r="B262" t="s">
        <v>13596</v>
      </c>
      <c r="C262" t="s">
        <v>393</v>
      </c>
      <c r="D262" t="s">
        <v>522</v>
      </c>
      <c r="E262" t="s">
        <v>523</v>
      </c>
      <c r="F262" s="1">
        <v>44420</v>
      </c>
      <c r="G262" t="s">
        <v>74</v>
      </c>
      <c r="H262">
        <v>3000</v>
      </c>
      <c r="I262">
        <v>1</v>
      </c>
      <c r="J262">
        <v>3000</v>
      </c>
      <c r="K262">
        <v>1</v>
      </c>
      <c r="L262" s="1">
        <v>44425.374137268518</v>
      </c>
      <c r="M262" t="str">
        <f t="shared" si="4"/>
        <v>union all select 'cccataluna','','BDO PRU1 CEBU 120DPD','5125711690823100','KLYDEE KIRSTEN TOLIBAS BANEZ',cast('2021-08-12' as datetime),'PHP', cast(3000 as decimal(18,2)),cast(1 as decimal(18,6)), cast(3000 as decimal(18,2)),1,cast('2021-08-17' as datetime)</v>
      </c>
    </row>
    <row r="263" spans="1:13" x14ac:dyDescent="0.25">
      <c r="A263" t="s">
        <v>13610</v>
      </c>
      <c r="B263" t="s">
        <v>13596</v>
      </c>
      <c r="C263" t="s">
        <v>393</v>
      </c>
      <c r="D263" t="s">
        <v>524</v>
      </c>
      <c r="E263" t="s">
        <v>525</v>
      </c>
      <c r="F263" s="1">
        <v>44420</v>
      </c>
      <c r="G263" t="s">
        <v>74</v>
      </c>
      <c r="H263">
        <v>22000</v>
      </c>
      <c r="I263">
        <v>1</v>
      </c>
      <c r="J263">
        <v>22000</v>
      </c>
      <c r="K263">
        <v>1</v>
      </c>
      <c r="L263" s="1">
        <v>44425.374673761573</v>
      </c>
      <c r="M263" t="str">
        <f t="shared" si="4"/>
        <v>union all select 'maorozco','','BDO PRU1 CEBU 120DPD','5125711724993101','JAMES PATRICK JR ARABIANA TIZON',cast('2021-08-12' as datetime),'PHP', cast(22000 as decimal(18,2)),cast(1 as decimal(18,6)), cast(22000 as decimal(18,2)),1,cast('2021-08-17' as datetime)</v>
      </c>
    </row>
    <row r="264" spans="1:13" x14ac:dyDescent="0.25">
      <c r="A264" t="s">
        <v>13611</v>
      </c>
      <c r="B264" t="s">
        <v>13596</v>
      </c>
      <c r="C264" t="s">
        <v>393</v>
      </c>
      <c r="D264" t="s">
        <v>526</v>
      </c>
      <c r="E264" t="s">
        <v>527</v>
      </c>
      <c r="F264" s="1">
        <v>44419</v>
      </c>
      <c r="G264" t="s">
        <v>74</v>
      </c>
      <c r="H264">
        <v>1000</v>
      </c>
      <c r="I264">
        <v>1</v>
      </c>
      <c r="J264">
        <v>1000</v>
      </c>
      <c r="K264">
        <v>1</v>
      </c>
      <c r="L264" s="1">
        <v>44424.392697604169</v>
      </c>
      <c r="M264" t="str">
        <f t="shared" si="4"/>
        <v>union all select 'ltpangilinan','','BDO PRU1 CEBU 120DPD','5125711759970107','JONAHRIS FUTALAN RIVERA',cast('2021-08-11' as datetime),'PHP', cast(1000 as decimal(18,2)),cast(1 as decimal(18,6)), cast(1000 as decimal(18,2)),1,cast('2021-08-16' as datetime)</v>
      </c>
    </row>
    <row r="265" spans="1:13" x14ac:dyDescent="0.25">
      <c r="A265" t="s">
        <v>13609</v>
      </c>
      <c r="B265" t="s">
        <v>13596</v>
      </c>
      <c r="C265" t="s">
        <v>393</v>
      </c>
      <c r="D265" t="s">
        <v>528</v>
      </c>
      <c r="E265" t="s">
        <v>529</v>
      </c>
      <c r="F265" s="1">
        <v>44412</v>
      </c>
      <c r="G265" t="s">
        <v>74</v>
      </c>
      <c r="H265">
        <v>1700</v>
      </c>
      <c r="I265">
        <v>1</v>
      </c>
      <c r="J265">
        <v>1700</v>
      </c>
      <c r="K265">
        <v>1</v>
      </c>
      <c r="L265" s="1">
        <v>44417.667722685183</v>
      </c>
      <c r="M265" t="str">
        <f t="shared" si="4"/>
        <v>union all select 'cccataluna','','BDO PRU1 CEBU 120DPD','5125711769032104','MARIA LUCILLE LENTORIO SIMBAHON',cast('2021-08-04' as datetime),'PHP', cast(1700 as decimal(18,2)),cast(1 as decimal(18,6)), cast(1700 as decimal(18,2)),1,cast('2021-08-09' as datetime)</v>
      </c>
    </row>
    <row r="266" spans="1:13" x14ac:dyDescent="0.25">
      <c r="A266" t="s">
        <v>13601</v>
      </c>
      <c r="B266" t="s">
        <v>13596</v>
      </c>
      <c r="C266" t="s">
        <v>393</v>
      </c>
      <c r="D266" t="s">
        <v>530</v>
      </c>
      <c r="E266" t="s">
        <v>531</v>
      </c>
      <c r="F266" s="1">
        <v>44413</v>
      </c>
      <c r="G266" t="s">
        <v>74</v>
      </c>
      <c r="H266">
        <v>200</v>
      </c>
      <c r="I266">
        <v>1</v>
      </c>
      <c r="J266">
        <v>200</v>
      </c>
      <c r="K266">
        <v>1</v>
      </c>
      <c r="L266" s="1">
        <v>44418.43008510417</v>
      </c>
      <c r="M266" t="str">
        <f t="shared" si="4"/>
        <v>union all select 'na','','BDO PRU1 CEBU 120DPD','5125711812596105','HANNAH BANDADA ALIMOREN',cast('2021-08-05' as datetime),'PHP', cast(200 as decimal(18,2)),cast(1 as decimal(18,6)), cast(200 as decimal(18,2)),1,cast('2021-08-10' as datetime)</v>
      </c>
    </row>
    <row r="267" spans="1:13" x14ac:dyDescent="0.25">
      <c r="A267" t="s">
        <v>13612</v>
      </c>
      <c r="B267" t="s">
        <v>13596</v>
      </c>
      <c r="C267" t="s">
        <v>393</v>
      </c>
      <c r="D267" t="s">
        <v>532</v>
      </c>
      <c r="E267" t="s">
        <v>533</v>
      </c>
      <c r="F267" s="1">
        <v>44416</v>
      </c>
      <c r="G267" t="s">
        <v>74</v>
      </c>
      <c r="H267">
        <v>2400</v>
      </c>
      <c r="I267">
        <v>1</v>
      </c>
      <c r="J267">
        <v>2400</v>
      </c>
      <c r="K267">
        <v>1</v>
      </c>
      <c r="L267" s="1">
        <v>44418.658287384256</v>
      </c>
      <c r="M267" t="str">
        <f t="shared" si="4"/>
        <v>union all select 'rmacabingil','','BDO PRU1 CEBU 120DPD','5125711835358103','SHENKY BAGUIO',cast('2021-08-08' as datetime),'PHP', cast(2400 as decimal(18,2)),cast(1 as decimal(18,6)), cast(2400 as decimal(18,2)),1,cast('2021-08-10' as datetime)</v>
      </c>
    </row>
    <row r="268" spans="1:13" x14ac:dyDescent="0.25">
      <c r="A268" t="s">
        <v>13616</v>
      </c>
      <c r="B268" t="s">
        <v>13596</v>
      </c>
      <c r="C268" t="s">
        <v>393</v>
      </c>
      <c r="D268" t="s">
        <v>535</v>
      </c>
      <c r="E268" t="s">
        <v>402</v>
      </c>
      <c r="F268" s="1">
        <v>44410</v>
      </c>
      <c r="G268" t="s">
        <v>74</v>
      </c>
      <c r="H268">
        <v>2500</v>
      </c>
      <c r="I268">
        <v>1</v>
      </c>
      <c r="J268">
        <v>2500</v>
      </c>
      <c r="K268">
        <v>1</v>
      </c>
      <c r="L268" s="1">
        <v>44417.563240000003</v>
      </c>
      <c r="M268" t="str">
        <f t="shared" si="4"/>
        <v>union all select 'mearagon','','BDO PRU1 CEBU 120DPD','5188690145884129','HERMA SELGA NOBLEZA',cast('2021-08-02' as datetime),'PHP', cast(2500 as decimal(18,2)),cast(1 as decimal(18,6)), cast(2500 as decimal(18,2)),1,cast('2021-08-09' as datetime)</v>
      </c>
    </row>
    <row r="269" spans="1:13" x14ac:dyDescent="0.25">
      <c r="A269" t="s">
        <v>13601</v>
      </c>
      <c r="B269" t="s">
        <v>13596</v>
      </c>
      <c r="C269" t="s">
        <v>393</v>
      </c>
      <c r="D269" t="s">
        <v>536</v>
      </c>
      <c r="E269" t="s">
        <v>537</v>
      </c>
      <c r="F269" s="1">
        <v>44382</v>
      </c>
      <c r="G269" t="s">
        <v>74</v>
      </c>
      <c r="H269">
        <v>2000</v>
      </c>
      <c r="I269">
        <v>1</v>
      </c>
      <c r="J269">
        <v>2000</v>
      </c>
      <c r="K269">
        <v>1</v>
      </c>
      <c r="L269" s="1">
        <v>44418.469547291665</v>
      </c>
      <c r="M269" t="str">
        <f t="shared" si="4"/>
        <v>union all select 'na','','BDO PRU1 CEBU 120DPD','5188690249804114','NENETTE IROJO BANTAYANON',cast('2021-07-05' as datetime),'PHP', cast(2000 as decimal(18,2)),cast(1 as decimal(18,6)), cast(2000 as decimal(18,2)),1,cast('2021-08-10' as datetime)</v>
      </c>
    </row>
    <row r="270" spans="1:13" x14ac:dyDescent="0.25">
      <c r="A270" t="s">
        <v>13611</v>
      </c>
      <c r="B270" t="s">
        <v>13596</v>
      </c>
      <c r="C270" t="s">
        <v>393</v>
      </c>
      <c r="D270" t="s">
        <v>536</v>
      </c>
      <c r="E270" t="s">
        <v>537</v>
      </c>
      <c r="F270" s="1">
        <v>44420</v>
      </c>
      <c r="G270" t="s">
        <v>74</v>
      </c>
      <c r="H270">
        <v>2000</v>
      </c>
      <c r="I270">
        <v>1</v>
      </c>
      <c r="J270">
        <v>2000</v>
      </c>
      <c r="K270">
        <v>1</v>
      </c>
      <c r="L270" s="1">
        <v>44425.374833368056</v>
      </c>
      <c r="M270" t="str">
        <f t="shared" si="4"/>
        <v>union all select 'ltpangilinan','','BDO PRU1 CEBU 120DPD','5188690249804114','NENETTE IROJO BANTAYANON',cast('2021-08-12' as datetime),'PHP', cast(2000 as decimal(18,2)),cast(1 as decimal(18,6)), cast(2000 as decimal(18,2)),1,cast('2021-08-17' as datetime)</v>
      </c>
    </row>
    <row r="271" spans="1:13" x14ac:dyDescent="0.25">
      <c r="A271" t="s">
        <v>13601</v>
      </c>
      <c r="B271" t="s">
        <v>13596</v>
      </c>
      <c r="C271" t="s">
        <v>393</v>
      </c>
      <c r="D271" t="s">
        <v>538</v>
      </c>
      <c r="E271" t="s">
        <v>539</v>
      </c>
      <c r="F271" s="1">
        <v>44409</v>
      </c>
      <c r="G271" t="s">
        <v>74</v>
      </c>
      <c r="H271">
        <v>9000</v>
      </c>
      <c r="I271">
        <v>1</v>
      </c>
      <c r="J271">
        <v>9000</v>
      </c>
      <c r="K271">
        <v>1</v>
      </c>
      <c r="L271" s="1">
        <v>44417.356909525464</v>
      </c>
      <c r="M271" t="str">
        <f t="shared" si="4"/>
        <v>union all select 'na','','BDO PRU1 CEBU 120DPD','5188690340860106','RUCHELLE TIMOSAN DEL PILAR',cast('2021-08-01' as datetime),'PHP', cast(9000 as decimal(18,2)),cast(1 as decimal(18,6)), cast(9000 as decimal(18,2)),1,cast('2021-08-09' as datetime)</v>
      </c>
    </row>
    <row r="272" spans="1:13" x14ac:dyDescent="0.25">
      <c r="A272" t="s">
        <v>13601</v>
      </c>
      <c r="B272" t="s">
        <v>13596</v>
      </c>
      <c r="C272" t="s">
        <v>393</v>
      </c>
      <c r="D272" t="s">
        <v>540</v>
      </c>
      <c r="E272" t="s">
        <v>541</v>
      </c>
      <c r="F272" s="1">
        <v>44404</v>
      </c>
      <c r="G272" t="s">
        <v>74</v>
      </c>
      <c r="H272">
        <v>30000</v>
      </c>
      <c r="I272">
        <v>1</v>
      </c>
      <c r="J272">
        <v>30000</v>
      </c>
      <c r="K272">
        <v>1</v>
      </c>
      <c r="L272" s="1">
        <v>44418.4695965625</v>
      </c>
      <c r="M272" t="str">
        <f t="shared" si="4"/>
        <v>union all select 'na','','BDO PRU1 CEBU 120DPD','5188690413214108','BENJAMIN LIM PEREZ',cast('2021-07-27' as datetime),'PHP', cast(30000 as decimal(18,2)),cast(1 as decimal(18,6)), cast(30000 as decimal(18,2)),1,cast('2021-08-10' as datetime)</v>
      </c>
    </row>
    <row r="273" spans="1:13" x14ac:dyDescent="0.25">
      <c r="A273" t="s">
        <v>13610</v>
      </c>
      <c r="B273" t="s">
        <v>13596</v>
      </c>
      <c r="C273" t="s">
        <v>393</v>
      </c>
      <c r="D273" t="s">
        <v>540</v>
      </c>
      <c r="E273" t="s">
        <v>541</v>
      </c>
      <c r="F273" s="1">
        <v>44423</v>
      </c>
      <c r="G273" t="s">
        <v>74</v>
      </c>
      <c r="H273">
        <v>25500</v>
      </c>
      <c r="I273">
        <v>1</v>
      </c>
      <c r="J273">
        <v>25500</v>
      </c>
      <c r="K273">
        <v>1</v>
      </c>
      <c r="L273" s="1">
        <v>44425.695614537035</v>
      </c>
      <c r="M273" t="str">
        <f t="shared" si="4"/>
        <v>union all select 'maorozco','','BDO PRU1 CEBU 120DPD','5188690413214108','BENJAMIN LIM PEREZ',cast('2021-08-15' as datetime),'PHP', cast(25500 as decimal(18,2)),cast(1 as decimal(18,6)), cast(25500 as decimal(18,2)),1,cast('2021-08-17' as datetime)</v>
      </c>
    </row>
    <row r="274" spans="1:13" x14ac:dyDescent="0.25">
      <c r="A274" t="s">
        <v>13610</v>
      </c>
      <c r="B274" t="s">
        <v>13596</v>
      </c>
      <c r="C274" t="s">
        <v>393</v>
      </c>
      <c r="D274" t="s">
        <v>542</v>
      </c>
      <c r="E274" t="s">
        <v>543</v>
      </c>
      <c r="F274" s="1">
        <v>44409</v>
      </c>
      <c r="G274" t="s">
        <v>74</v>
      </c>
      <c r="H274">
        <v>3253.52</v>
      </c>
      <c r="I274">
        <v>1</v>
      </c>
      <c r="J274">
        <v>3253.52</v>
      </c>
      <c r="K274">
        <v>1</v>
      </c>
      <c r="L274" s="1">
        <v>44417.356056365737</v>
      </c>
      <c r="M274" t="str">
        <f t="shared" si="4"/>
        <v>union all select 'maorozco','','BDO PRU1 CEBU 120DPD','5188690508124105','MARIBEL OLASIMAN CABANADO',cast('2021-08-01' as datetime),'PHP', cast(3253.52 as decimal(18,2)),cast(1 as decimal(18,6)), cast(3253.52 as decimal(18,2)),1,cast('2021-08-09' as datetime)</v>
      </c>
    </row>
    <row r="275" spans="1:13" x14ac:dyDescent="0.25">
      <c r="A275" t="s">
        <v>13609</v>
      </c>
      <c r="B275" t="s">
        <v>13596</v>
      </c>
      <c r="C275" t="s">
        <v>393</v>
      </c>
      <c r="D275" t="s">
        <v>544</v>
      </c>
      <c r="E275" t="s">
        <v>545</v>
      </c>
      <c r="F275" s="1">
        <v>44412</v>
      </c>
      <c r="G275" t="s">
        <v>74</v>
      </c>
      <c r="H275">
        <v>23000</v>
      </c>
      <c r="I275">
        <v>1</v>
      </c>
      <c r="J275">
        <v>23000</v>
      </c>
      <c r="K275">
        <v>1</v>
      </c>
      <c r="L275" s="1">
        <v>44417.667760138887</v>
      </c>
      <c r="M275" t="str">
        <f t="shared" si="4"/>
        <v>union all select 'cccataluna','','BDO PRU1 CEBU 120DPD','5188690547673104','AGAPITO JR JAMITO CATANE',cast('2021-08-04' as datetime),'PHP', cast(23000 as decimal(18,2)),cast(1 as decimal(18,6)), cast(23000 as decimal(18,2)),1,cast('2021-08-09' as datetime)</v>
      </c>
    </row>
    <row r="276" spans="1:13" x14ac:dyDescent="0.25">
      <c r="A276" t="s">
        <v>13610</v>
      </c>
      <c r="B276" t="s">
        <v>13596</v>
      </c>
      <c r="C276" t="s">
        <v>393</v>
      </c>
      <c r="D276" t="s">
        <v>546</v>
      </c>
      <c r="E276" t="s">
        <v>547</v>
      </c>
      <c r="F276" s="1">
        <v>44420</v>
      </c>
      <c r="G276" t="s">
        <v>74</v>
      </c>
      <c r="H276">
        <v>10318</v>
      </c>
      <c r="I276">
        <v>1</v>
      </c>
      <c r="J276">
        <v>10318</v>
      </c>
      <c r="K276">
        <v>1</v>
      </c>
      <c r="L276" s="1">
        <v>44425.37470940972</v>
      </c>
      <c r="M276" t="str">
        <f t="shared" si="4"/>
        <v>union all select 'maorozco','','BDO PRU1 CEBU 120DPD','5188690675476106','JOVENIEL NERCUA GALLEGO',cast('2021-08-12' as datetime),'PHP', cast(10318 as decimal(18,2)),cast(1 as decimal(18,6)), cast(10318 as decimal(18,2)),1,cast('2021-08-17' as datetime)</v>
      </c>
    </row>
    <row r="277" spans="1:13" x14ac:dyDescent="0.25">
      <c r="A277" t="s">
        <v>13614</v>
      </c>
      <c r="B277" t="s">
        <v>13596</v>
      </c>
      <c r="C277" t="s">
        <v>393</v>
      </c>
      <c r="D277" t="s">
        <v>548</v>
      </c>
      <c r="E277" t="s">
        <v>549</v>
      </c>
      <c r="F277" s="1">
        <v>44410</v>
      </c>
      <c r="G277" t="s">
        <v>74</v>
      </c>
      <c r="H277">
        <v>5000</v>
      </c>
      <c r="I277">
        <v>1</v>
      </c>
      <c r="J277">
        <v>5000</v>
      </c>
      <c r="K277">
        <v>1</v>
      </c>
      <c r="L277" s="1">
        <v>44417.566160567127</v>
      </c>
      <c r="M277" t="str">
        <f t="shared" si="4"/>
        <v>union all select 'jntee','','BDO PRU1 CEBU 120DPD','5188690692972103','CHRISTOPHER MILLAMA YBANEZ',cast('2021-08-02' as datetime),'PHP', cast(5000 as decimal(18,2)),cast(1 as decimal(18,6)), cast(5000 as decimal(18,2)),1,cast('2021-08-09' as datetime)</v>
      </c>
    </row>
    <row r="278" spans="1:13" x14ac:dyDescent="0.25">
      <c r="A278" t="s">
        <v>13614</v>
      </c>
      <c r="B278" t="s">
        <v>13596</v>
      </c>
      <c r="C278" t="s">
        <v>393</v>
      </c>
      <c r="D278" t="s">
        <v>550</v>
      </c>
      <c r="E278" t="s">
        <v>551</v>
      </c>
      <c r="F278" s="1">
        <v>44409</v>
      </c>
      <c r="G278" t="s">
        <v>74</v>
      </c>
      <c r="H278">
        <v>7700</v>
      </c>
      <c r="I278">
        <v>1</v>
      </c>
      <c r="J278">
        <v>7700</v>
      </c>
      <c r="K278">
        <v>1</v>
      </c>
      <c r="L278" s="1">
        <v>44417.355836030096</v>
      </c>
      <c r="M278" t="str">
        <f t="shared" si="4"/>
        <v>union all select 'jntee','','BDO PRU1 CEBU 120DPD','5188690722475101','ROMEL YOSORES CANETE',cast('2021-08-01' as datetime),'PHP', cast(7700 as decimal(18,2)),cast(1 as decimal(18,6)), cast(7700 as decimal(18,2)),1,cast('2021-08-09' as datetime)</v>
      </c>
    </row>
    <row r="279" spans="1:13" x14ac:dyDescent="0.25">
      <c r="A279" t="s">
        <v>13612</v>
      </c>
      <c r="B279" t="s">
        <v>13596</v>
      </c>
      <c r="C279" t="s">
        <v>393</v>
      </c>
      <c r="D279" t="s">
        <v>552</v>
      </c>
      <c r="E279" t="s">
        <v>553</v>
      </c>
      <c r="F279" s="1">
        <v>44413</v>
      </c>
      <c r="G279" t="s">
        <v>74</v>
      </c>
      <c r="H279">
        <v>2260</v>
      </c>
      <c r="I279">
        <v>1</v>
      </c>
      <c r="J279">
        <v>2260</v>
      </c>
      <c r="K279">
        <v>1</v>
      </c>
      <c r="L279" s="1">
        <v>44418.423667824078</v>
      </c>
      <c r="M279" t="str">
        <f t="shared" si="4"/>
        <v>union all select 'rmacabingil','','BDO PRU1 CEBU 120DPD','5239940001115434','VICTOR IV BERDON ONG',cast('2021-08-05' as datetime),'PHP', cast(2260 as decimal(18,2)),cast(1 as decimal(18,6)), cast(2260 as decimal(18,2)),1,cast('2021-08-10' as datetime)</v>
      </c>
    </row>
    <row r="280" spans="1:13" x14ac:dyDescent="0.25">
      <c r="A280" t="s">
        <v>13612</v>
      </c>
      <c r="B280" t="s">
        <v>13596</v>
      </c>
      <c r="C280" t="s">
        <v>393</v>
      </c>
      <c r="D280" t="s">
        <v>554</v>
      </c>
      <c r="E280" t="s">
        <v>555</v>
      </c>
      <c r="F280" s="1">
        <v>44418</v>
      </c>
      <c r="G280" t="s">
        <v>74</v>
      </c>
      <c r="H280">
        <v>8000</v>
      </c>
      <c r="I280">
        <v>1</v>
      </c>
      <c r="J280">
        <v>8000</v>
      </c>
      <c r="K280">
        <v>1</v>
      </c>
      <c r="L280" s="1">
        <v>44421.466698877317</v>
      </c>
      <c r="M280" t="str">
        <f t="shared" si="4"/>
        <v>union all select 'rmacabingil','','BDO PRU1 CEBU 120DPD','5239940001130110','SALIE BROCA TABOR',cast('2021-08-10' as datetime),'PHP', cast(8000 as decimal(18,2)),cast(1 as decimal(18,6)), cast(8000 as decimal(18,2)),1,cast('2021-08-13' as datetime)</v>
      </c>
    </row>
    <row r="281" spans="1:13" x14ac:dyDescent="0.25">
      <c r="A281" t="s">
        <v>13601</v>
      </c>
      <c r="B281" t="s">
        <v>13596</v>
      </c>
      <c r="C281" t="s">
        <v>393</v>
      </c>
      <c r="D281" t="s">
        <v>556</v>
      </c>
      <c r="E281" t="s">
        <v>557</v>
      </c>
      <c r="F281" s="1">
        <v>44409</v>
      </c>
      <c r="G281" t="s">
        <v>74</v>
      </c>
      <c r="H281">
        <v>2000</v>
      </c>
      <c r="I281">
        <v>1</v>
      </c>
      <c r="J281">
        <v>2000</v>
      </c>
      <c r="K281">
        <v>1</v>
      </c>
      <c r="L281" s="1">
        <v>44417.356188773148</v>
      </c>
      <c r="M281" t="str">
        <f t="shared" si="4"/>
        <v>union all select 'na','','BDO PRU1 CEBU 120DPD','5243010098608107','JESON LUGA GUARDO',cast('2021-08-01' as datetime),'PHP', cast(2000 as decimal(18,2)),cast(1 as decimal(18,6)), cast(2000 as decimal(18,2)),1,cast('2021-08-09' as datetime)</v>
      </c>
    </row>
    <row r="282" spans="1:13" x14ac:dyDescent="0.25">
      <c r="A282" t="s">
        <v>13609</v>
      </c>
      <c r="B282" t="s">
        <v>13596</v>
      </c>
      <c r="C282" t="s">
        <v>393</v>
      </c>
      <c r="D282" t="s">
        <v>558</v>
      </c>
      <c r="E282" t="s">
        <v>559</v>
      </c>
      <c r="F282" s="1">
        <v>44409</v>
      </c>
      <c r="G282" t="s">
        <v>74</v>
      </c>
      <c r="H282">
        <v>5000</v>
      </c>
      <c r="I282">
        <v>1</v>
      </c>
      <c r="J282">
        <v>5000</v>
      </c>
      <c r="K282">
        <v>1</v>
      </c>
      <c r="L282" s="1">
        <v>44417.355169131944</v>
      </c>
      <c r="M282" t="str">
        <f t="shared" si="4"/>
        <v>union all select 'cccataluna','','BDO PRU1 CEBU 120DPD','5243010159598106','JERRYCO COTIANGCO REMOTIGUE',cast('2021-08-01' as datetime),'PHP', cast(5000 as decimal(18,2)),cast(1 as decimal(18,6)), cast(5000 as decimal(18,2)),1,cast('2021-08-09' as datetime)</v>
      </c>
    </row>
    <row r="283" spans="1:13" x14ac:dyDescent="0.25">
      <c r="A283" t="s">
        <v>13610</v>
      </c>
      <c r="B283" t="s">
        <v>13596</v>
      </c>
      <c r="C283" t="s">
        <v>393</v>
      </c>
      <c r="D283" t="s">
        <v>560</v>
      </c>
      <c r="E283" t="s">
        <v>561</v>
      </c>
      <c r="F283" s="1">
        <v>44423</v>
      </c>
      <c r="G283" t="s">
        <v>74</v>
      </c>
      <c r="H283">
        <v>15000</v>
      </c>
      <c r="I283">
        <v>1</v>
      </c>
      <c r="J283">
        <v>15000</v>
      </c>
      <c r="K283">
        <v>1</v>
      </c>
      <c r="L283" s="1">
        <v>44425.695739074072</v>
      </c>
      <c r="M283" t="str">
        <f t="shared" si="4"/>
        <v>union all select 'maorozco','','BDO PRU1 CEBU 120DPD','5480950013217108','NONA LIZA BONTIA GONZALO',cast('2021-08-15' as datetime),'PHP', cast(15000 as decimal(18,2)),cast(1 as decimal(18,6)), cast(15000 as decimal(18,2)),1,cast('2021-08-17' as datetime)</v>
      </c>
    </row>
    <row r="284" spans="1:13" x14ac:dyDescent="0.25">
      <c r="A284" t="s">
        <v>13613</v>
      </c>
      <c r="B284" t="s">
        <v>13596</v>
      </c>
      <c r="C284" t="s">
        <v>393</v>
      </c>
      <c r="D284" t="s">
        <v>562</v>
      </c>
      <c r="E284" t="s">
        <v>563</v>
      </c>
      <c r="F284" s="1">
        <v>44423</v>
      </c>
      <c r="G284" t="s">
        <v>74</v>
      </c>
      <c r="H284">
        <v>5000</v>
      </c>
      <c r="I284">
        <v>1</v>
      </c>
      <c r="J284">
        <v>5000</v>
      </c>
      <c r="K284">
        <v>1</v>
      </c>
      <c r="L284" s="1">
        <v>44425.694481435188</v>
      </c>
      <c r="M284" t="str">
        <f t="shared" si="4"/>
        <v>union all select 'lanadonza','','BDO PRU1 CEBU 120DPD','5480950027370109','LIEZL SACO MIRAFUENTES',cast('2021-08-15' as datetime),'PHP', cast(5000 as decimal(18,2)),cast(1 as decimal(18,6)), cast(5000 as decimal(18,2)),1,cast('2021-08-17' as datetime)</v>
      </c>
    </row>
    <row r="285" spans="1:13" x14ac:dyDescent="0.25">
      <c r="A285" t="s">
        <v>13601</v>
      </c>
      <c r="B285" t="s">
        <v>13596</v>
      </c>
      <c r="C285" t="s">
        <v>393</v>
      </c>
      <c r="D285" t="s">
        <v>564</v>
      </c>
      <c r="E285" t="s">
        <v>565</v>
      </c>
      <c r="F285" s="1">
        <v>44410</v>
      </c>
      <c r="G285" t="s">
        <v>74</v>
      </c>
      <c r="H285">
        <v>3000</v>
      </c>
      <c r="I285">
        <v>1</v>
      </c>
      <c r="J285">
        <v>3000</v>
      </c>
      <c r="K285">
        <v>1</v>
      </c>
      <c r="L285" s="1">
        <v>44417.564629745371</v>
      </c>
      <c r="M285" t="str">
        <f t="shared" si="4"/>
        <v>union all select 'na','','BDO PRU1 CEBU 120DPD','5480950070937101','THERESA DIMATULAC DELA CRUZ',cast('2021-08-02' as datetime),'PHP', cast(3000 as decimal(18,2)),cast(1 as decimal(18,6)), cast(3000 as decimal(18,2)),1,cast('2021-08-09' as datetime)</v>
      </c>
    </row>
    <row r="286" spans="1:13" x14ac:dyDescent="0.25">
      <c r="A286" t="s">
        <v>13601</v>
      </c>
      <c r="B286" t="s">
        <v>13596</v>
      </c>
      <c r="C286" t="s">
        <v>393</v>
      </c>
      <c r="D286" t="s">
        <v>566</v>
      </c>
      <c r="E286" t="s">
        <v>567</v>
      </c>
      <c r="F286" s="1">
        <v>44420</v>
      </c>
      <c r="G286" t="s">
        <v>74</v>
      </c>
      <c r="H286">
        <v>1000</v>
      </c>
      <c r="I286">
        <v>1</v>
      </c>
      <c r="J286">
        <v>1000</v>
      </c>
      <c r="K286">
        <v>1</v>
      </c>
      <c r="L286" s="1">
        <v>44425.374623298609</v>
      </c>
      <c r="M286" t="str">
        <f t="shared" si="4"/>
        <v>union all select 'na','','BDO PRU1 CEBU 120DPD','5480950078394107','DARLEEN DIMOL RUBIA',cast('2021-08-12' as datetime),'PHP', cast(1000 as decimal(18,2)),cast(1 as decimal(18,6)), cast(1000 as decimal(18,2)),1,cast('2021-08-17' as datetime)</v>
      </c>
    </row>
    <row r="287" spans="1:13" x14ac:dyDescent="0.25">
      <c r="A287" t="s">
        <v>13612</v>
      </c>
      <c r="B287" t="s">
        <v>13596</v>
      </c>
      <c r="C287" t="s">
        <v>393</v>
      </c>
      <c r="D287" t="s">
        <v>568</v>
      </c>
      <c r="E287" t="s">
        <v>569</v>
      </c>
      <c r="F287" s="1">
        <v>44418</v>
      </c>
      <c r="G287" t="s">
        <v>74</v>
      </c>
      <c r="H287">
        <v>50000</v>
      </c>
      <c r="I287">
        <v>1</v>
      </c>
      <c r="J287">
        <v>50000</v>
      </c>
      <c r="K287">
        <v>1</v>
      </c>
      <c r="L287" s="1">
        <v>44421.466763495373</v>
      </c>
      <c r="M287" t="str">
        <f t="shared" si="4"/>
        <v>union all select 'rmacabingil','','BDO PRU1 CEBU 120DPD','5480950080240108','JEAD ANTUELAS ADVINCULA',cast('2021-08-10' as datetime),'PHP', cast(50000 as decimal(18,2)),cast(1 as decimal(18,6)), cast(50000 as decimal(18,2)),1,cast('2021-08-13' as datetime)</v>
      </c>
    </row>
    <row r="288" spans="1:13" x14ac:dyDescent="0.25">
      <c r="A288" t="s">
        <v>13612</v>
      </c>
      <c r="B288" t="s">
        <v>13596</v>
      </c>
      <c r="C288" t="s">
        <v>393</v>
      </c>
      <c r="D288" t="s">
        <v>570</v>
      </c>
      <c r="E288" t="s">
        <v>571</v>
      </c>
      <c r="F288" s="1">
        <v>44409</v>
      </c>
      <c r="G288" t="s">
        <v>74</v>
      </c>
      <c r="H288">
        <v>5000</v>
      </c>
      <c r="I288">
        <v>1</v>
      </c>
      <c r="J288">
        <v>5000</v>
      </c>
      <c r="K288">
        <v>1</v>
      </c>
      <c r="L288" s="1">
        <v>44417.355662731483</v>
      </c>
      <c r="M288" t="str">
        <f t="shared" si="4"/>
        <v>union all select 'rmacabingil','','BDO PRU1 CEBU 120DPD','5480950085384109','RIZA JUMONONG CUYOS',cast('2021-08-01' as datetime),'PHP', cast(5000 as decimal(18,2)),cast(1 as decimal(18,6)), cast(5000 as decimal(18,2)),1,cast('2021-08-09' as datetime)</v>
      </c>
    </row>
    <row r="289" spans="1:13" x14ac:dyDescent="0.25">
      <c r="A289" t="s">
        <v>13611</v>
      </c>
      <c r="B289" t="s">
        <v>13596</v>
      </c>
      <c r="C289" t="s">
        <v>393</v>
      </c>
      <c r="D289" t="s">
        <v>572</v>
      </c>
      <c r="E289" t="s">
        <v>573</v>
      </c>
      <c r="F289" s="1">
        <v>44419</v>
      </c>
      <c r="G289" t="s">
        <v>74</v>
      </c>
      <c r="H289">
        <v>7500</v>
      </c>
      <c r="I289">
        <v>1</v>
      </c>
      <c r="J289">
        <v>7500</v>
      </c>
      <c r="K289">
        <v>1</v>
      </c>
      <c r="L289" s="1">
        <v>44424.393225497683</v>
      </c>
      <c r="M289" t="str">
        <f t="shared" si="4"/>
        <v>union all select 'ltpangilinan','','BDO PRU1 CEBU 120DPD','5480950093343105','JULIAN JR LIM SANTIAGO',cast('2021-08-11' as datetime),'PHP', cast(7500 as decimal(18,2)),cast(1 as decimal(18,6)), cast(7500 as decimal(18,2)),1,cast('2021-08-16' as datetime)</v>
      </c>
    </row>
    <row r="290" spans="1:13" x14ac:dyDescent="0.25">
      <c r="A290" t="s">
        <v>13609</v>
      </c>
      <c r="B290" t="s">
        <v>13596</v>
      </c>
      <c r="C290" t="s">
        <v>393</v>
      </c>
      <c r="D290" t="s">
        <v>574</v>
      </c>
      <c r="E290" t="s">
        <v>575</v>
      </c>
      <c r="F290" s="1">
        <v>44418</v>
      </c>
      <c r="G290" t="s">
        <v>74</v>
      </c>
      <c r="H290">
        <v>13000</v>
      </c>
      <c r="I290">
        <v>1</v>
      </c>
      <c r="J290">
        <v>13000</v>
      </c>
      <c r="K290">
        <v>1</v>
      </c>
      <c r="L290" s="1">
        <v>44421.466444212965</v>
      </c>
      <c r="M290" t="str">
        <f t="shared" si="4"/>
        <v>union all select 'cccataluna','','BDO PRU1 CEBU 120DPD','5480950094670100','JANE ELIZAGA GONZALEZ',cast('2021-08-10' as datetime),'PHP', cast(13000 as decimal(18,2)),cast(1 as decimal(18,6)), cast(13000 as decimal(18,2)),1,cast('2021-08-13' as datetime)</v>
      </c>
    </row>
    <row r="291" spans="1:13" x14ac:dyDescent="0.25">
      <c r="A291" t="s">
        <v>13611</v>
      </c>
      <c r="B291" t="s">
        <v>13596</v>
      </c>
      <c r="C291" t="s">
        <v>393</v>
      </c>
      <c r="D291" t="s">
        <v>576</v>
      </c>
      <c r="E291" t="s">
        <v>577</v>
      </c>
      <c r="F291" s="1">
        <v>44423</v>
      </c>
      <c r="G291" t="s">
        <v>74</v>
      </c>
      <c r="H291">
        <v>2000</v>
      </c>
      <c r="I291">
        <v>1</v>
      </c>
      <c r="J291">
        <v>2000</v>
      </c>
      <c r="K291">
        <v>1</v>
      </c>
      <c r="L291" s="1">
        <v>44425.696027962964</v>
      </c>
      <c r="M291" t="str">
        <f t="shared" si="4"/>
        <v>union all select 'ltpangilinan','','BDO PRU1 CEBU 120DPD','5480950119700106','JENNIFER GARDOCE VALLERMOSA',cast('2021-08-15' as datetime),'PHP', cast(2000 as decimal(18,2)),cast(1 as decimal(18,6)), cast(2000 as decimal(18,2)),1,cast('2021-08-17' as datetime)</v>
      </c>
    </row>
    <row r="292" spans="1:13" x14ac:dyDescent="0.25">
      <c r="A292" t="s">
        <v>13613</v>
      </c>
      <c r="B292" t="s">
        <v>13596</v>
      </c>
      <c r="C292" t="s">
        <v>393</v>
      </c>
      <c r="D292" t="s">
        <v>578</v>
      </c>
      <c r="E292" t="s">
        <v>579</v>
      </c>
      <c r="F292" s="1">
        <v>44423</v>
      </c>
      <c r="G292" t="s">
        <v>74</v>
      </c>
      <c r="H292">
        <v>5000</v>
      </c>
      <c r="I292">
        <v>1</v>
      </c>
      <c r="J292">
        <v>5000</v>
      </c>
      <c r="K292">
        <v>1</v>
      </c>
      <c r="L292" s="1">
        <v>44425.694523761573</v>
      </c>
      <c r="M292" t="str">
        <f t="shared" si="4"/>
        <v>union all select 'lanadonza','','BDO PRU1 CEBU 120DPD','5480950132367115','KARREN JOY BULAC ROCA',cast('2021-08-15' as datetime),'PHP', cast(5000 as decimal(18,2)),cast(1 as decimal(18,6)), cast(5000 as decimal(18,2)),1,cast('2021-08-17' as datetime)</v>
      </c>
    </row>
    <row r="293" spans="1:13" x14ac:dyDescent="0.25">
      <c r="A293" t="s">
        <v>13612</v>
      </c>
      <c r="B293" t="s">
        <v>13596</v>
      </c>
      <c r="C293" t="s">
        <v>393</v>
      </c>
      <c r="D293" t="s">
        <v>580</v>
      </c>
      <c r="E293" t="s">
        <v>581</v>
      </c>
      <c r="F293" s="1">
        <v>44413</v>
      </c>
      <c r="G293" t="s">
        <v>74</v>
      </c>
      <c r="H293">
        <v>16000</v>
      </c>
      <c r="I293">
        <v>1</v>
      </c>
      <c r="J293">
        <v>16000</v>
      </c>
      <c r="K293">
        <v>1</v>
      </c>
      <c r="L293" s="1">
        <v>44418.423725266206</v>
      </c>
      <c r="M293" t="str">
        <f t="shared" si="4"/>
        <v>union all select 'rmacabingil','','BDO PRU1 CEBU 120DPD','5480950143887101','ED MARIE ROBLES PEPITO',cast('2021-08-05' as datetime),'PHP', cast(16000 as decimal(18,2)),cast(1 as decimal(18,6)), cast(16000 as decimal(18,2)),1,cast('2021-08-10' as datetime)</v>
      </c>
    </row>
    <row r="294" spans="1:13" x14ac:dyDescent="0.25">
      <c r="A294" t="s">
        <v>13601</v>
      </c>
      <c r="B294" t="s">
        <v>13596</v>
      </c>
      <c r="C294" t="s">
        <v>393</v>
      </c>
      <c r="D294" t="s">
        <v>582</v>
      </c>
      <c r="E294" t="s">
        <v>583</v>
      </c>
      <c r="F294" s="1">
        <v>44418</v>
      </c>
      <c r="G294" t="s">
        <v>74</v>
      </c>
      <c r="H294">
        <v>500</v>
      </c>
      <c r="I294">
        <v>1</v>
      </c>
      <c r="J294">
        <v>500</v>
      </c>
      <c r="K294">
        <v>1</v>
      </c>
      <c r="L294" s="1">
        <v>44421.466839236113</v>
      </c>
      <c r="M294" t="str">
        <f t="shared" si="4"/>
        <v>union all select 'na','','BDO PRU1 CEBU 120DPD','5480950145482109','MARY JANE FE VILLAREN GENERALAO',cast('2021-08-10' as datetime),'PHP', cast(500 as decimal(18,2)),cast(1 as decimal(18,6)), cast(500 as decimal(18,2)),1,cast('2021-08-13' as datetime)</v>
      </c>
    </row>
    <row r="295" spans="1:13" x14ac:dyDescent="0.25">
      <c r="A295" t="s">
        <v>13601</v>
      </c>
      <c r="B295" t="s">
        <v>13596</v>
      </c>
      <c r="C295" t="s">
        <v>393</v>
      </c>
      <c r="D295" t="s">
        <v>584</v>
      </c>
      <c r="E295" t="s">
        <v>585</v>
      </c>
      <c r="F295" s="1">
        <v>44418</v>
      </c>
      <c r="G295" t="s">
        <v>74</v>
      </c>
      <c r="H295">
        <v>3877</v>
      </c>
      <c r="I295">
        <v>1</v>
      </c>
      <c r="J295">
        <v>3877</v>
      </c>
      <c r="K295">
        <v>1</v>
      </c>
      <c r="L295" s="1">
        <v>44421.466945520835</v>
      </c>
      <c r="M295" t="str">
        <f t="shared" si="4"/>
        <v>union all select 'na','','BDO PRU1 CEBU 120DPD','5480950147943108','JOCELYN CENA TIJAP',cast('2021-08-10' as datetime),'PHP', cast(3877 as decimal(18,2)),cast(1 as decimal(18,6)), cast(3877 as decimal(18,2)),1,cast('2021-08-13' as datetime)</v>
      </c>
    </row>
    <row r="296" spans="1:13" x14ac:dyDescent="0.25">
      <c r="A296" t="s">
        <v>13613</v>
      </c>
      <c r="B296" t="s">
        <v>13596</v>
      </c>
      <c r="C296" t="s">
        <v>393</v>
      </c>
      <c r="D296" t="s">
        <v>586</v>
      </c>
      <c r="E296" t="s">
        <v>441</v>
      </c>
      <c r="F296" s="1">
        <v>44410</v>
      </c>
      <c r="G296" t="s">
        <v>74</v>
      </c>
      <c r="H296">
        <v>1600</v>
      </c>
      <c r="I296">
        <v>1</v>
      </c>
      <c r="J296">
        <v>1600</v>
      </c>
      <c r="K296">
        <v>1</v>
      </c>
      <c r="L296" s="1">
        <v>44417.566067743057</v>
      </c>
      <c r="M296" t="str">
        <f t="shared" si="4"/>
        <v>union all select 'lanadonza','','BDO PRU1 CEBU 120DPD','5480950163910106','PHOEBE JUGUILON',cast('2021-08-02' as datetime),'PHP', cast(1600 as decimal(18,2)),cast(1 as decimal(18,6)), cast(1600 as decimal(18,2)),1,cast('2021-08-09' as datetime)</v>
      </c>
    </row>
    <row r="297" spans="1:13" x14ac:dyDescent="0.25">
      <c r="A297" t="s">
        <v>13611</v>
      </c>
      <c r="B297" t="s">
        <v>13596</v>
      </c>
      <c r="C297" t="s">
        <v>393</v>
      </c>
      <c r="D297" t="s">
        <v>587</v>
      </c>
      <c r="E297" t="s">
        <v>588</v>
      </c>
      <c r="F297" s="1">
        <v>44418</v>
      </c>
      <c r="G297" t="s">
        <v>74</v>
      </c>
      <c r="H297">
        <v>2000</v>
      </c>
      <c r="I297">
        <v>1</v>
      </c>
      <c r="J297">
        <v>2000</v>
      </c>
      <c r="K297">
        <v>1</v>
      </c>
      <c r="L297" s="1">
        <v>44421.467122916663</v>
      </c>
      <c r="M297" t="str">
        <f t="shared" si="4"/>
        <v>union all select 'ltpangilinan','','BDO PRU1 CEBU 120DPD','5480950173306105','MILDRED JAVAR VILLAFANA',cast('2021-08-10' as datetime),'PHP', cast(2000 as decimal(18,2)),cast(1 as decimal(18,6)), cast(2000 as decimal(18,2)),1,cast('2021-08-13' as datetime)</v>
      </c>
    </row>
    <row r="298" spans="1:13" x14ac:dyDescent="0.25">
      <c r="A298" t="s">
        <v>13609</v>
      </c>
      <c r="B298" t="s">
        <v>13596</v>
      </c>
      <c r="C298" t="s">
        <v>393</v>
      </c>
      <c r="D298" t="s">
        <v>589</v>
      </c>
      <c r="E298" t="s">
        <v>590</v>
      </c>
      <c r="F298" s="1">
        <v>44418</v>
      </c>
      <c r="G298" t="s">
        <v>74</v>
      </c>
      <c r="H298">
        <v>2500</v>
      </c>
      <c r="I298">
        <v>1</v>
      </c>
      <c r="J298">
        <v>2500</v>
      </c>
      <c r="K298">
        <v>1</v>
      </c>
      <c r="L298" s="1">
        <v>44421.466542708331</v>
      </c>
      <c r="M298" t="str">
        <f t="shared" si="4"/>
        <v>union all select 'cccataluna','','BDO PRU1 CEBU 120DPD','5480950173309109','GLENN TURA ALCALA',cast('2021-08-10' as datetime),'PHP', cast(2500 as decimal(18,2)),cast(1 as decimal(18,6)), cast(2500 as decimal(18,2)),1,cast('2021-08-13' as datetime)</v>
      </c>
    </row>
    <row r="299" spans="1:13" x14ac:dyDescent="0.25">
      <c r="A299" t="s">
        <v>13610</v>
      </c>
      <c r="B299" t="s">
        <v>13596</v>
      </c>
      <c r="C299" t="s">
        <v>393</v>
      </c>
      <c r="D299" t="s">
        <v>591</v>
      </c>
      <c r="E299" t="s">
        <v>592</v>
      </c>
      <c r="F299" s="1">
        <v>44423</v>
      </c>
      <c r="G299" t="s">
        <v>74</v>
      </c>
      <c r="H299">
        <v>2814</v>
      </c>
      <c r="I299">
        <v>1</v>
      </c>
      <c r="J299">
        <v>2814</v>
      </c>
      <c r="K299">
        <v>1</v>
      </c>
      <c r="L299" s="1">
        <v>44425.695780358794</v>
      </c>
      <c r="M299" t="str">
        <f t="shared" si="4"/>
        <v>union all select 'maorozco','','BDO PRU1 CEBU 120DPD','5480950175950108','CHARISH DAITOL',cast('2021-08-15' as datetime),'PHP', cast(2814 as decimal(18,2)),cast(1 as decimal(18,6)), cast(2814 as decimal(18,2)),1,cast('2021-08-17' as datetime)</v>
      </c>
    </row>
    <row r="300" spans="1:13" x14ac:dyDescent="0.25">
      <c r="A300" t="s">
        <v>13610</v>
      </c>
      <c r="B300" t="s">
        <v>13596</v>
      </c>
      <c r="C300" t="s">
        <v>393</v>
      </c>
      <c r="D300" t="s">
        <v>593</v>
      </c>
      <c r="E300" t="s">
        <v>594</v>
      </c>
      <c r="F300" s="1">
        <v>44411</v>
      </c>
      <c r="G300" t="s">
        <v>74</v>
      </c>
      <c r="H300">
        <v>5000</v>
      </c>
      <c r="I300">
        <v>1</v>
      </c>
      <c r="J300">
        <v>5000</v>
      </c>
      <c r="K300">
        <v>1</v>
      </c>
      <c r="L300" s="1">
        <v>44418.391076342596</v>
      </c>
      <c r="M300" t="str">
        <f t="shared" si="4"/>
        <v>union all select 'maorozco','','BDO PRU1 CEBU 120DPD','5480950191307101','JESSA OBERES CABANSAY',cast('2021-08-03' as datetime),'PHP', cast(5000 as decimal(18,2)),cast(1 as decimal(18,6)), cast(5000 as decimal(18,2)),1,cast('2021-08-10' as datetime)</v>
      </c>
    </row>
    <row r="301" spans="1:13" x14ac:dyDescent="0.25">
      <c r="A301" t="s">
        <v>13601</v>
      </c>
      <c r="B301" t="s">
        <v>13596</v>
      </c>
      <c r="C301" t="s">
        <v>393</v>
      </c>
      <c r="D301" t="s">
        <v>595</v>
      </c>
      <c r="E301" t="s">
        <v>596</v>
      </c>
      <c r="F301" s="1">
        <v>44409</v>
      </c>
      <c r="G301" t="s">
        <v>74</v>
      </c>
      <c r="H301">
        <v>200</v>
      </c>
      <c r="I301">
        <v>1</v>
      </c>
      <c r="J301">
        <v>200</v>
      </c>
      <c r="K301">
        <v>1</v>
      </c>
      <c r="L301" s="1">
        <v>44417.357887800928</v>
      </c>
      <c r="M301" t="str">
        <f t="shared" si="4"/>
        <v>union all select 'na','','BDO PRU1 CEBU 120DPD','5480950202979104','TONIREB ALISER GASCON',cast('2021-08-01' as datetime),'PHP', cast(200 as decimal(18,2)),cast(1 as decimal(18,6)), cast(200 as decimal(18,2)),1,cast('2021-08-09' as datetime)</v>
      </c>
    </row>
    <row r="302" spans="1:13" x14ac:dyDescent="0.25">
      <c r="A302" t="s">
        <v>13601</v>
      </c>
      <c r="B302" t="s">
        <v>13596</v>
      </c>
      <c r="C302" t="s">
        <v>393</v>
      </c>
      <c r="D302" t="s">
        <v>595</v>
      </c>
      <c r="E302" t="s">
        <v>596</v>
      </c>
      <c r="F302" s="1">
        <v>44417</v>
      </c>
      <c r="G302" t="s">
        <v>74</v>
      </c>
      <c r="H302">
        <v>200</v>
      </c>
      <c r="I302">
        <v>1</v>
      </c>
      <c r="J302">
        <v>200</v>
      </c>
      <c r="K302">
        <v>1</v>
      </c>
      <c r="L302" s="1">
        <v>44420.380625810183</v>
      </c>
      <c r="M302" t="str">
        <f t="shared" si="4"/>
        <v>union all select 'na','','BDO PRU1 CEBU 120DPD','5480950202979104','TONIREB ALISER GASCON',cast('2021-08-09' as datetime),'PHP', cast(200 as decimal(18,2)),cast(1 as decimal(18,6)), cast(200 as decimal(18,2)),1,cast('2021-08-12' as datetime)</v>
      </c>
    </row>
    <row r="303" spans="1:13" x14ac:dyDescent="0.25">
      <c r="A303" t="s">
        <v>13601</v>
      </c>
      <c r="B303" t="s">
        <v>13596</v>
      </c>
      <c r="C303" t="s">
        <v>393</v>
      </c>
      <c r="D303" t="s">
        <v>595</v>
      </c>
      <c r="E303" t="s">
        <v>596</v>
      </c>
      <c r="F303" s="1">
        <v>44423</v>
      </c>
      <c r="G303" t="s">
        <v>74</v>
      </c>
      <c r="H303">
        <v>60</v>
      </c>
      <c r="I303">
        <v>1</v>
      </c>
      <c r="J303">
        <v>60</v>
      </c>
      <c r="K303">
        <v>1</v>
      </c>
      <c r="L303" s="1">
        <v>44425.696096678243</v>
      </c>
      <c r="M303" t="str">
        <f t="shared" si="4"/>
        <v>union all select 'na','','BDO PRU1 CEBU 120DPD','5480950202979104','TONIREB ALISER GASCON',cast('2021-08-15' as datetime),'PHP', cast(60 as decimal(18,2)),cast(1 as decimal(18,6)), cast(60 as decimal(18,2)),1,cast('2021-08-17' as datetime)</v>
      </c>
    </row>
    <row r="304" spans="1:13" x14ac:dyDescent="0.25">
      <c r="A304" t="s">
        <v>13611</v>
      </c>
      <c r="B304" t="s">
        <v>13596</v>
      </c>
      <c r="C304" t="s">
        <v>393</v>
      </c>
      <c r="D304" t="s">
        <v>597</v>
      </c>
      <c r="E304" t="s">
        <v>598</v>
      </c>
      <c r="F304" s="1">
        <v>44409</v>
      </c>
      <c r="G304" t="s">
        <v>74</v>
      </c>
      <c r="H304">
        <v>20100</v>
      </c>
      <c r="I304">
        <v>1</v>
      </c>
      <c r="J304">
        <v>20100</v>
      </c>
      <c r="K304">
        <v>1</v>
      </c>
      <c r="L304" s="1">
        <v>44417.356951458336</v>
      </c>
      <c r="M304" t="str">
        <f t="shared" si="4"/>
        <v>union all select 'ltpangilinan','','BDO PRU1 CEBU 120DPD','5480950204584100','DAVE RICHARD CARTALLA DAVID',cast('2021-08-01' as datetime),'PHP', cast(20100 as decimal(18,2)),cast(1 as decimal(18,6)), cast(20100 as decimal(18,2)),1,cast('2021-08-09' as datetime)</v>
      </c>
    </row>
    <row r="305" spans="1:13" x14ac:dyDescent="0.25">
      <c r="A305" t="s">
        <v>13601</v>
      </c>
      <c r="B305" t="s">
        <v>13596</v>
      </c>
      <c r="C305" t="s">
        <v>393</v>
      </c>
      <c r="D305" t="s">
        <v>599</v>
      </c>
      <c r="E305" t="s">
        <v>600</v>
      </c>
      <c r="F305" s="1">
        <v>44409</v>
      </c>
      <c r="G305" t="s">
        <v>74</v>
      </c>
      <c r="H305">
        <v>1100</v>
      </c>
      <c r="I305">
        <v>1</v>
      </c>
      <c r="J305">
        <v>1100</v>
      </c>
      <c r="K305">
        <v>1</v>
      </c>
      <c r="L305" s="1">
        <v>44417.355127893519</v>
      </c>
      <c r="M305" t="str">
        <f t="shared" si="4"/>
        <v>union all select 'na','','BDO PRU1 CEBU 120DPD','5480950262539103','JOSELITO RICO MABUNAY',cast('2021-08-01' as datetime),'PHP', cast(1100 as decimal(18,2)),cast(1 as decimal(18,6)), cast(1100 as decimal(18,2)),1,cast('2021-08-09' as datetime)</v>
      </c>
    </row>
    <row r="306" spans="1:13" x14ac:dyDescent="0.25">
      <c r="A306" t="s">
        <v>13601</v>
      </c>
      <c r="B306" t="s">
        <v>13596</v>
      </c>
      <c r="C306" t="s">
        <v>393</v>
      </c>
      <c r="D306" t="s">
        <v>601</v>
      </c>
      <c r="E306" t="s">
        <v>602</v>
      </c>
      <c r="F306" s="1">
        <v>44410</v>
      </c>
      <c r="G306" t="s">
        <v>74</v>
      </c>
      <c r="H306">
        <v>10000</v>
      </c>
      <c r="I306">
        <v>1</v>
      </c>
      <c r="J306">
        <v>10000</v>
      </c>
      <c r="K306">
        <v>1</v>
      </c>
      <c r="L306" s="1">
        <v>44417.565875578701</v>
      </c>
      <c r="M306" t="str">
        <f t="shared" si="4"/>
        <v>union all select 'na','','BDO PRU1 CEBU 120DPD','5480950278005107','VIVIAN GARDE DU',cast('2021-08-02' as datetime),'PHP', cast(10000 as decimal(18,2)),cast(1 as decimal(18,6)), cast(10000 as decimal(18,2)),1,cast('2021-08-09' as datetime)</v>
      </c>
    </row>
    <row r="307" spans="1:13" x14ac:dyDescent="0.25">
      <c r="A307" t="s">
        <v>13612</v>
      </c>
      <c r="B307" t="s">
        <v>13596</v>
      </c>
      <c r="C307" t="s">
        <v>393</v>
      </c>
      <c r="D307" t="s">
        <v>603</v>
      </c>
      <c r="E307" t="s">
        <v>604</v>
      </c>
      <c r="F307" s="1">
        <v>44416</v>
      </c>
      <c r="G307" t="s">
        <v>74</v>
      </c>
      <c r="H307">
        <v>1000</v>
      </c>
      <c r="I307">
        <v>1</v>
      </c>
      <c r="J307">
        <v>1000</v>
      </c>
      <c r="K307">
        <v>1</v>
      </c>
      <c r="L307" s="1">
        <v>44418.658338842593</v>
      </c>
      <c r="M307" t="str">
        <f t="shared" si="4"/>
        <v>union all select 'rmacabingil','','BDO PRU1 CEBU 120DPD','5480950318882101','SHEILA SALUMBIDES INOCENCIO',cast('2021-08-08' as datetime),'PHP', cast(1000 as decimal(18,2)),cast(1 as decimal(18,6)), cast(1000 as decimal(18,2)),1,cast('2021-08-10' as datetime)</v>
      </c>
    </row>
    <row r="308" spans="1:13" x14ac:dyDescent="0.25">
      <c r="A308" t="s">
        <v>13610</v>
      </c>
      <c r="B308" t="s">
        <v>13596</v>
      </c>
      <c r="C308" t="s">
        <v>393</v>
      </c>
      <c r="D308" t="s">
        <v>605</v>
      </c>
      <c r="E308" t="s">
        <v>606</v>
      </c>
      <c r="F308" s="1">
        <v>44417</v>
      </c>
      <c r="G308" t="s">
        <v>74</v>
      </c>
      <c r="H308">
        <v>5000</v>
      </c>
      <c r="I308">
        <v>1</v>
      </c>
      <c r="J308">
        <v>5000</v>
      </c>
      <c r="K308">
        <v>1</v>
      </c>
      <c r="L308" s="1">
        <v>44420.380476620368</v>
      </c>
      <c r="M308" t="str">
        <f t="shared" si="4"/>
        <v>union all select 'maorozco','','BDO PRU1 CEBU 120DPD','6250330048329101','WALTER HORIDA BONGOSIA',cast('2021-08-09' as datetime),'PHP', cast(5000 as decimal(18,2)),cast(1 as decimal(18,6)), cast(5000 as decimal(18,2)),1,cast('2021-08-12' as datetime)</v>
      </c>
    </row>
    <row r="309" spans="1:13" x14ac:dyDescent="0.25">
      <c r="A309" t="s">
        <v>13601</v>
      </c>
      <c r="B309" t="s">
        <v>13596</v>
      </c>
      <c r="C309" t="s">
        <v>607</v>
      </c>
      <c r="D309" t="s">
        <v>608</v>
      </c>
      <c r="E309" t="s">
        <v>609</v>
      </c>
      <c r="F309" s="1">
        <v>44409</v>
      </c>
      <c r="G309" t="s">
        <v>74</v>
      </c>
      <c r="H309">
        <v>2700</v>
      </c>
      <c r="I309">
        <v>1</v>
      </c>
      <c r="J309">
        <v>2700</v>
      </c>
      <c r="K309">
        <v>1</v>
      </c>
      <c r="L309" s="1">
        <v>44425.373643981482</v>
      </c>
      <c r="M309" t="str">
        <f t="shared" si="4"/>
        <v>union all select 'na','','BDO PRU1 CEBU 90DPD','3562320151923105','MAGGIE C DE OCAMPO',cast('2021-08-01' as datetime),'PHP', cast(2700 as decimal(18,2)),cast(1 as decimal(18,6)), cast(2700 as decimal(18,2)),1,cast('2021-08-17' as datetime)</v>
      </c>
    </row>
    <row r="310" spans="1:13" x14ac:dyDescent="0.25">
      <c r="A310" t="s">
        <v>13601</v>
      </c>
      <c r="B310" t="s">
        <v>13596</v>
      </c>
      <c r="C310" t="s">
        <v>607</v>
      </c>
      <c r="D310" t="s">
        <v>610</v>
      </c>
      <c r="E310" t="s">
        <v>611</v>
      </c>
      <c r="F310" s="1">
        <v>44403</v>
      </c>
      <c r="G310" t="s">
        <v>74</v>
      </c>
      <c r="H310">
        <v>10000</v>
      </c>
      <c r="I310">
        <v>1</v>
      </c>
      <c r="J310">
        <v>10000</v>
      </c>
      <c r="K310">
        <v>1</v>
      </c>
      <c r="L310" s="1">
        <v>44418.468969131944</v>
      </c>
      <c r="M310" t="str">
        <f t="shared" si="4"/>
        <v>union all select 'na','','BDO PRU1 CEBU 90DPD','3562330034494117','IRENE ALBON CHIU',cast('2021-07-26' as datetime),'PHP', cast(10000 as decimal(18,2)),cast(1 as decimal(18,6)), cast(10000 as decimal(18,2)),1,cast('2021-08-10' as datetime)</v>
      </c>
    </row>
    <row r="311" spans="1:13" x14ac:dyDescent="0.25">
      <c r="A311" t="s">
        <v>13617</v>
      </c>
      <c r="B311" t="s">
        <v>13596</v>
      </c>
      <c r="C311" t="s">
        <v>607</v>
      </c>
      <c r="D311" t="s">
        <v>613</v>
      </c>
      <c r="E311" t="s">
        <v>614</v>
      </c>
      <c r="F311" s="1">
        <v>44423</v>
      </c>
      <c r="G311" t="s">
        <v>74</v>
      </c>
      <c r="H311">
        <v>20000</v>
      </c>
      <c r="I311">
        <v>1</v>
      </c>
      <c r="J311">
        <v>20000</v>
      </c>
      <c r="K311">
        <v>1</v>
      </c>
      <c r="L311" s="1">
        <v>44425.692157754631</v>
      </c>
      <c r="M311" t="str">
        <f t="shared" si="4"/>
        <v>union all select 'paamodia','','BDO PRU1 CEBU 90DPD','377670267463011','SHEILA G DELA CRUZ',cast('2021-08-15' as datetime),'PHP', cast(20000 as decimal(18,2)),cast(1 as decimal(18,6)), cast(20000 as decimal(18,2)),1,cast('2021-08-17' as datetime)</v>
      </c>
    </row>
    <row r="312" spans="1:13" x14ac:dyDescent="0.25">
      <c r="A312" t="s">
        <v>13618</v>
      </c>
      <c r="B312" t="s">
        <v>13596</v>
      </c>
      <c r="C312" t="s">
        <v>607</v>
      </c>
      <c r="D312" t="s">
        <v>616</v>
      </c>
      <c r="E312" t="s">
        <v>437</v>
      </c>
      <c r="F312" s="1">
        <v>44413</v>
      </c>
      <c r="G312" t="s">
        <v>74</v>
      </c>
      <c r="H312">
        <v>3000</v>
      </c>
      <c r="I312">
        <v>1</v>
      </c>
      <c r="J312">
        <v>3000</v>
      </c>
      <c r="K312">
        <v>1</v>
      </c>
      <c r="L312" s="1">
        <v>44418.432949189817</v>
      </c>
      <c r="M312" t="str">
        <f t="shared" si="4"/>
        <v>union all select 'jbdonig','','BDO PRU1 CEBU 90DPD','377670272801056','GLORIA SUA VILLAROJO',cast('2021-08-05' as datetime),'PHP', cast(3000 as decimal(18,2)),cast(1 as decimal(18,6)), cast(3000 as decimal(18,2)),1,cast('2021-08-10' as datetime)</v>
      </c>
    </row>
    <row r="313" spans="1:13" x14ac:dyDescent="0.25">
      <c r="A313" t="s">
        <v>13618</v>
      </c>
      <c r="B313" t="s">
        <v>13596</v>
      </c>
      <c r="C313" t="s">
        <v>607</v>
      </c>
      <c r="D313" t="s">
        <v>617</v>
      </c>
      <c r="E313" t="s">
        <v>618</v>
      </c>
      <c r="F313" s="1">
        <v>44418</v>
      </c>
      <c r="G313" t="s">
        <v>74</v>
      </c>
      <c r="H313">
        <v>5000</v>
      </c>
      <c r="I313">
        <v>1</v>
      </c>
      <c r="J313">
        <v>5000</v>
      </c>
      <c r="K313">
        <v>1</v>
      </c>
      <c r="L313" s="1">
        <v>44421.466588460651</v>
      </c>
      <c r="M313" t="str">
        <f t="shared" si="4"/>
        <v>union all select 'jbdonig','','BDO PRU1 CEBU 90DPD','377670273066162','HONEYLEE JAN COMAYAS YU',cast('2021-08-10' as datetime),'PHP', cast(5000 as decimal(18,2)),cast(1 as decimal(18,6)), cast(5000 as decimal(18,2)),1,cast('2021-08-13' as datetime)</v>
      </c>
    </row>
    <row r="314" spans="1:13" x14ac:dyDescent="0.25">
      <c r="A314" t="s">
        <v>13612</v>
      </c>
      <c r="B314" t="s">
        <v>13596</v>
      </c>
      <c r="C314" t="s">
        <v>607</v>
      </c>
      <c r="D314" t="s">
        <v>619</v>
      </c>
      <c r="E314" t="s">
        <v>620</v>
      </c>
      <c r="F314" s="1">
        <v>44410</v>
      </c>
      <c r="G314" t="s">
        <v>74</v>
      </c>
      <c r="H314">
        <v>10000</v>
      </c>
      <c r="I314">
        <v>1</v>
      </c>
      <c r="J314">
        <v>10000</v>
      </c>
      <c r="K314">
        <v>1</v>
      </c>
      <c r="L314" s="1">
        <v>44417.564753078703</v>
      </c>
      <c r="M314" t="str">
        <f t="shared" si="4"/>
        <v>union all select 'rmacabingil','','BDO PRU1 CEBU 90DPD','377671016166038','MA REMEDIOS GALLOFIN PARDO',cast('2021-08-02' as datetime),'PHP', cast(10000 as decimal(18,2)),cast(1 as decimal(18,6)), cast(10000 as decimal(18,2)),1,cast('2021-08-09' as datetime)</v>
      </c>
    </row>
    <row r="315" spans="1:13" x14ac:dyDescent="0.25">
      <c r="A315" t="s">
        <v>13616</v>
      </c>
      <c r="B315" t="s">
        <v>13596</v>
      </c>
      <c r="C315" t="s">
        <v>607</v>
      </c>
      <c r="D315" t="s">
        <v>621</v>
      </c>
      <c r="E315" t="s">
        <v>622</v>
      </c>
      <c r="F315" s="1">
        <v>44423</v>
      </c>
      <c r="G315" t="s">
        <v>74</v>
      </c>
      <c r="H315">
        <v>5000</v>
      </c>
      <c r="I315">
        <v>1</v>
      </c>
      <c r="J315">
        <v>5000</v>
      </c>
      <c r="K315">
        <v>1</v>
      </c>
      <c r="L315" s="1">
        <v>44425.694319861112</v>
      </c>
      <c r="M315" t="str">
        <f t="shared" si="4"/>
        <v>union all select 'mearagon','','BDO PRU1 CEBU 90DPD','377693069935101','RANI SOCORRO PASTOR PANIS',cast('2021-08-15' as datetime),'PHP', cast(5000 as decimal(18,2)),cast(1 as decimal(18,6)), cast(5000 as decimal(18,2)),1,cast('2021-08-17' as datetime)</v>
      </c>
    </row>
    <row r="316" spans="1:13" x14ac:dyDescent="0.25">
      <c r="A316" t="s">
        <v>13614</v>
      </c>
      <c r="B316" t="s">
        <v>13596</v>
      </c>
      <c r="C316" t="s">
        <v>607</v>
      </c>
      <c r="D316" t="s">
        <v>623</v>
      </c>
      <c r="E316" t="s">
        <v>624</v>
      </c>
      <c r="F316" s="1">
        <v>44410</v>
      </c>
      <c r="G316" t="s">
        <v>74</v>
      </c>
      <c r="H316">
        <v>5000</v>
      </c>
      <c r="I316">
        <v>1</v>
      </c>
      <c r="J316">
        <v>5000</v>
      </c>
      <c r="K316">
        <v>1</v>
      </c>
      <c r="L316" s="1">
        <v>44417.563459641206</v>
      </c>
      <c r="M316" t="str">
        <f t="shared" si="4"/>
        <v>union all select 'jntee','','BDO PRU1 CEBU 90DPD','377693155608109','PRINCESS TORLAO LIMALIMA',cast('2021-08-02' as datetime),'PHP', cast(5000 as decimal(18,2)),cast(1 as decimal(18,6)), cast(5000 as decimal(18,2)),1,cast('2021-08-09' as datetime)</v>
      </c>
    </row>
    <row r="317" spans="1:13" x14ac:dyDescent="0.25">
      <c r="A317" t="s">
        <v>13601</v>
      </c>
      <c r="B317" t="s">
        <v>13596</v>
      </c>
      <c r="C317" t="s">
        <v>607</v>
      </c>
      <c r="D317" t="s">
        <v>625</v>
      </c>
      <c r="E317" t="s">
        <v>626</v>
      </c>
      <c r="F317" s="1">
        <v>44409</v>
      </c>
      <c r="G317" t="s">
        <v>74</v>
      </c>
      <c r="H317">
        <v>35</v>
      </c>
      <c r="I317">
        <v>1</v>
      </c>
      <c r="J317">
        <v>35</v>
      </c>
      <c r="K317">
        <v>1</v>
      </c>
      <c r="L317" s="1">
        <v>44417.353047835648</v>
      </c>
      <c r="M317" t="str">
        <f t="shared" si="4"/>
        <v>union all select 'na','','BDO PRU1 CEBU 90DPD','4183580209027103','CHERRY ANN CACANOG PEPITO',cast('2021-08-01' as datetime),'PHP', cast(35 as decimal(18,2)),cast(1 as decimal(18,6)), cast(35 as decimal(18,2)),1,cast('2021-08-09' as datetime)</v>
      </c>
    </row>
    <row r="318" spans="1:13" x14ac:dyDescent="0.25">
      <c r="A318" t="s">
        <v>13601</v>
      </c>
      <c r="B318" t="s">
        <v>13596</v>
      </c>
      <c r="C318" t="s">
        <v>607</v>
      </c>
      <c r="D318" t="s">
        <v>625</v>
      </c>
      <c r="E318" t="s">
        <v>626</v>
      </c>
      <c r="F318" s="1">
        <v>44417</v>
      </c>
      <c r="G318" t="s">
        <v>74</v>
      </c>
      <c r="H318">
        <v>25</v>
      </c>
      <c r="I318">
        <v>1</v>
      </c>
      <c r="J318">
        <v>25</v>
      </c>
      <c r="K318">
        <v>1</v>
      </c>
      <c r="L318" s="1">
        <v>44420.377653587966</v>
      </c>
      <c r="M318" t="str">
        <f t="shared" si="4"/>
        <v>union all select 'na','','BDO PRU1 CEBU 90DPD','4183580209027103','CHERRY ANN CACANOG PEPITO',cast('2021-08-09' as datetime),'PHP', cast(25 as decimal(18,2)),cast(1 as decimal(18,6)), cast(25 as decimal(18,2)),1,cast('2021-08-12' as datetime)</v>
      </c>
    </row>
    <row r="319" spans="1:13" x14ac:dyDescent="0.25">
      <c r="A319" t="s">
        <v>13601</v>
      </c>
      <c r="B319" t="s">
        <v>13596</v>
      </c>
      <c r="C319" t="s">
        <v>607</v>
      </c>
      <c r="D319" t="s">
        <v>625</v>
      </c>
      <c r="E319" t="s">
        <v>626</v>
      </c>
      <c r="F319" s="1">
        <v>44423</v>
      </c>
      <c r="G319" t="s">
        <v>74</v>
      </c>
      <c r="H319">
        <v>25</v>
      </c>
      <c r="I319">
        <v>1</v>
      </c>
      <c r="J319">
        <v>25</v>
      </c>
      <c r="K319">
        <v>1</v>
      </c>
      <c r="L319" s="1">
        <v>44425.696215231481</v>
      </c>
      <c r="M319" t="str">
        <f t="shared" si="4"/>
        <v>union all select 'na','','BDO PRU1 CEBU 90DPD','4183580209027103','CHERRY ANN CACANOG PEPITO',cast('2021-08-15' as datetime),'PHP', cast(25 as decimal(18,2)),cast(1 as decimal(18,6)), cast(25 as decimal(18,2)),1,cast('2021-08-17' as datetime)</v>
      </c>
    </row>
    <row r="320" spans="1:13" x14ac:dyDescent="0.25">
      <c r="A320" t="s">
        <v>13616</v>
      </c>
      <c r="B320" t="s">
        <v>13596</v>
      </c>
      <c r="C320" t="s">
        <v>607</v>
      </c>
      <c r="D320" t="s">
        <v>627</v>
      </c>
      <c r="E320" t="s">
        <v>628</v>
      </c>
      <c r="F320" s="1">
        <v>44412</v>
      </c>
      <c r="G320" t="s">
        <v>74</v>
      </c>
      <c r="H320">
        <v>2500</v>
      </c>
      <c r="I320">
        <v>1</v>
      </c>
      <c r="J320">
        <v>2500</v>
      </c>
      <c r="K320">
        <v>1</v>
      </c>
      <c r="L320" s="1">
        <v>44417.667457673611</v>
      </c>
      <c r="M320" t="str">
        <f t="shared" si="4"/>
        <v>union all select 'mearagon','','BDO PRU1 CEBU 90DPD','4183580213999107','MARIAN OMBAJIN POQUITA',cast('2021-08-04' as datetime),'PHP', cast(2500 as decimal(18,2)),cast(1 as decimal(18,6)), cast(2500 as decimal(18,2)),1,cast('2021-08-09' as datetime)</v>
      </c>
    </row>
    <row r="321" spans="1:13" x14ac:dyDescent="0.25">
      <c r="A321" t="s">
        <v>13616</v>
      </c>
      <c r="B321" t="s">
        <v>13596</v>
      </c>
      <c r="C321" t="s">
        <v>607</v>
      </c>
      <c r="D321" t="s">
        <v>627</v>
      </c>
      <c r="E321" t="s">
        <v>628</v>
      </c>
      <c r="F321" s="1">
        <v>44423</v>
      </c>
      <c r="G321" t="s">
        <v>74</v>
      </c>
      <c r="H321">
        <v>2000</v>
      </c>
      <c r="I321">
        <v>1</v>
      </c>
      <c r="J321">
        <v>2000</v>
      </c>
      <c r="K321">
        <v>1</v>
      </c>
      <c r="L321" s="1">
        <v>44425.692910601851</v>
      </c>
      <c r="M321" t="str">
        <f t="shared" si="4"/>
        <v>union all select 'mearagon','','BDO PRU1 CEBU 90DPD','4183580213999107','MARIAN OMBAJIN POQUITA',cast('2021-08-15' as datetime),'PHP', cast(2000 as decimal(18,2)),cast(1 as decimal(18,6)), cast(2000 as decimal(18,2)),1,cast('2021-08-17' as datetime)</v>
      </c>
    </row>
    <row r="322" spans="1:13" x14ac:dyDescent="0.25">
      <c r="A322" t="s">
        <v>13601</v>
      </c>
      <c r="B322" t="s">
        <v>13596</v>
      </c>
      <c r="C322" t="s">
        <v>607</v>
      </c>
      <c r="D322" t="s">
        <v>629</v>
      </c>
      <c r="E322" t="s">
        <v>630</v>
      </c>
      <c r="F322" s="1">
        <v>44411</v>
      </c>
      <c r="G322" t="s">
        <v>74</v>
      </c>
      <c r="H322">
        <v>2000</v>
      </c>
      <c r="I322">
        <v>1</v>
      </c>
      <c r="J322">
        <v>2000</v>
      </c>
      <c r="K322">
        <v>1</v>
      </c>
      <c r="L322" s="1">
        <v>44418.386993321757</v>
      </c>
      <c r="M322" t="str">
        <f t="shared" si="4"/>
        <v>union all select 'na','','BDO PRU1 CEBU 90DPD','4183580237677101','CAROLINE DUNA LINAGA',cast('2021-08-03' as datetime),'PHP', cast(2000 as decimal(18,2)),cast(1 as decimal(18,6)), cast(2000 as decimal(18,2)),1,cast('2021-08-10' as datetime)</v>
      </c>
    </row>
    <row r="323" spans="1:13" x14ac:dyDescent="0.25">
      <c r="A323" t="s">
        <v>13614</v>
      </c>
      <c r="B323" t="s">
        <v>13596</v>
      </c>
      <c r="C323" t="s">
        <v>607</v>
      </c>
      <c r="D323" t="s">
        <v>631</v>
      </c>
      <c r="E323" t="s">
        <v>632</v>
      </c>
      <c r="F323" s="1">
        <v>44417</v>
      </c>
      <c r="G323" t="s">
        <v>74</v>
      </c>
      <c r="H323">
        <v>5000</v>
      </c>
      <c r="I323">
        <v>1</v>
      </c>
      <c r="J323">
        <v>5000</v>
      </c>
      <c r="K323">
        <v>1</v>
      </c>
      <c r="L323" s="1">
        <v>44420.381383101849</v>
      </c>
      <c r="M323" t="str">
        <f t="shared" si="4"/>
        <v>union all select 'jntee','','BDO PRU1 CEBU 90DPD','4183580270958103','JIANA RHEA CALABRIA ALABAR',cast('2021-08-09' as datetime),'PHP', cast(5000 as decimal(18,2)),cast(1 as decimal(18,6)), cast(5000 as decimal(18,2)),1,cast('2021-08-12' as datetime)</v>
      </c>
    </row>
    <row r="324" spans="1:13" x14ac:dyDescent="0.25">
      <c r="A324" t="s">
        <v>13614</v>
      </c>
      <c r="B324" t="s">
        <v>13596</v>
      </c>
      <c r="C324" t="s">
        <v>607</v>
      </c>
      <c r="D324" t="s">
        <v>633</v>
      </c>
      <c r="E324" t="s">
        <v>634</v>
      </c>
      <c r="F324" s="1">
        <v>44409</v>
      </c>
      <c r="G324" t="s">
        <v>74</v>
      </c>
      <c r="H324">
        <v>20000</v>
      </c>
      <c r="I324">
        <v>1</v>
      </c>
      <c r="J324">
        <v>20000</v>
      </c>
      <c r="K324">
        <v>1</v>
      </c>
      <c r="L324" s="1">
        <v>44417.364591041667</v>
      </c>
      <c r="M324" t="str">
        <f t="shared" ref="M324:M387" si="5">"union all select '"&amp;A324&amp;"','"&amp;B324&amp;"','"&amp;C324&amp;"','"&amp;D324&amp;"','"&amp;E324&amp;"',cast('"&amp;TEXT(F324,"yyyy-mm-dd")&amp;"' as datetime),'"&amp;G324&amp;"', cast("&amp;H324&amp;" as decimal(18,2)),cast("&amp;I324&amp;" as decimal(18,6)), cast("&amp;J324&amp;" as decimal(18,2)),"&amp;K324&amp;",cast('"&amp;TEXT(L324,"yyyy-mm-dd")&amp;"' as datetime)"</f>
        <v>union all select 'jntee','','BDO PRU1 CEBU 90DPD','4183580406524100','BONIFACIO CORDADA ASESOR',cast('2021-08-01' as datetime),'PHP', cast(20000 as decimal(18,2)),cast(1 as decimal(18,6)), cast(20000 as decimal(18,2)),1,cast('2021-08-09' as datetime)</v>
      </c>
    </row>
    <row r="325" spans="1:13" x14ac:dyDescent="0.25">
      <c r="A325" t="s">
        <v>13614</v>
      </c>
      <c r="B325" t="s">
        <v>13615</v>
      </c>
      <c r="C325" t="s">
        <v>607</v>
      </c>
      <c r="D325" t="s">
        <v>635</v>
      </c>
      <c r="E325" t="s">
        <v>636</v>
      </c>
      <c r="F325" s="1">
        <v>44412</v>
      </c>
      <c r="G325" t="s">
        <v>74</v>
      </c>
      <c r="H325">
        <v>5000</v>
      </c>
      <c r="I325">
        <v>1</v>
      </c>
      <c r="J325">
        <v>5000</v>
      </c>
      <c r="K325">
        <v>1</v>
      </c>
      <c r="L325" s="1">
        <v>44417.668130821759</v>
      </c>
      <c r="M325" t="str">
        <f t="shared" si="5"/>
        <v>union all select 'jntee','mozulueta','BDO PRU1 CEBU 90DPD','4183580484556107','ANNIE ROSE CAPUYAN JOPIA',cast('2021-08-04' as datetime),'PHP', cast(5000 as decimal(18,2)),cast(1 as decimal(18,6)), cast(5000 as decimal(18,2)),1,cast('2021-08-09' as datetime)</v>
      </c>
    </row>
    <row r="326" spans="1:13" x14ac:dyDescent="0.25">
      <c r="A326" t="s">
        <v>13618</v>
      </c>
      <c r="B326" t="s">
        <v>13596</v>
      </c>
      <c r="C326" t="s">
        <v>607</v>
      </c>
      <c r="D326" t="s">
        <v>637</v>
      </c>
      <c r="E326" t="s">
        <v>638</v>
      </c>
      <c r="F326" s="1">
        <v>44409</v>
      </c>
      <c r="G326" t="s">
        <v>74</v>
      </c>
      <c r="H326">
        <v>8851.75</v>
      </c>
      <c r="I326">
        <v>1</v>
      </c>
      <c r="J326">
        <v>8851.75</v>
      </c>
      <c r="K326">
        <v>1</v>
      </c>
      <c r="L326" s="1">
        <v>44417.355211527778</v>
      </c>
      <c r="M326" t="str">
        <f t="shared" si="5"/>
        <v>union all select 'jbdonig','','BDO PRU1 CEBU 90DPD','4183590208227117','RODINA SOQUINO COLINA',cast('2021-08-01' as datetime),'PHP', cast(8851.75 as decimal(18,2)),cast(1 as decimal(18,6)), cast(8851.75 as decimal(18,2)),1,cast('2021-08-09' as datetime)</v>
      </c>
    </row>
    <row r="327" spans="1:13" x14ac:dyDescent="0.25">
      <c r="A327" t="s">
        <v>13614</v>
      </c>
      <c r="B327" t="s">
        <v>13596</v>
      </c>
      <c r="C327" t="s">
        <v>607</v>
      </c>
      <c r="D327" t="s">
        <v>639</v>
      </c>
      <c r="E327" t="s">
        <v>640</v>
      </c>
      <c r="F327" s="1">
        <v>44418</v>
      </c>
      <c r="G327" t="s">
        <v>74</v>
      </c>
      <c r="H327">
        <v>15000</v>
      </c>
      <c r="I327">
        <v>1</v>
      </c>
      <c r="J327">
        <v>15000</v>
      </c>
      <c r="K327">
        <v>1</v>
      </c>
      <c r="L327" s="1">
        <v>44421.467193240744</v>
      </c>
      <c r="M327" t="str">
        <f t="shared" si="5"/>
        <v>union all select 'jntee','','BDO PRU1 CEBU 90DPD','4183590208819111','MARLYN PIEZAS DYSAM',cast('2021-08-10' as datetime),'PHP', cast(15000 as decimal(18,2)),cast(1 as decimal(18,6)), cast(15000 as decimal(18,2)),1,cast('2021-08-13' as datetime)</v>
      </c>
    </row>
    <row r="328" spans="1:13" x14ac:dyDescent="0.25">
      <c r="A328" t="s">
        <v>13614</v>
      </c>
      <c r="B328" t="s">
        <v>13596</v>
      </c>
      <c r="C328" t="s">
        <v>607</v>
      </c>
      <c r="D328" t="s">
        <v>641</v>
      </c>
      <c r="E328" t="s">
        <v>642</v>
      </c>
      <c r="F328" s="1">
        <v>44409</v>
      </c>
      <c r="G328" t="s">
        <v>74</v>
      </c>
      <c r="H328">
        <v>5200</v>
      </c>
      <c r="I328">
        <v>1</v>
      </c>
      <c r="J328">
        <v>5200</v>
      </c>
      <c r="K328">
        <v>1</v>
      </c>
      <c r="L328" s="1">
        <v>44417.3570755787</v>
      </c>
      <c r="M328" t="str">
        <f t="shared" si="5"/>
        <v>union all select 'jntee','','BDO PRU1 CEBU 90DPD','4183590256077109','DONABELLE LAO PALOMA',cast('2021-08-01' as datetime),'PHP', cast(5200 as decimal(18,2)),cast(1 as decimal(18,6)), cast(5200 as decimal(18,2)),1,cast('2021-08-09' as datetime)</v>
      </c>
    </row>
    <row r="329" spans="1:13" x14ac:dyDescent="0.25">
      <c r="A329" t="s">
        <v>13616</v>
      </c>
      <c r="B329" t="s">
        <v>13596</v>
      </c>
      <c r="C329" t="s">
        <v>607</v>
      </c>
      <c r="D329" t="s">
        <v>643</v>
      </c>
      <c r="E329" t="s">
        <v>644</v>
      </c>
      <c r="F329" s="1">
        <v>44412</v>
      </c>
      <c r="G329" t="s">
        <v>86</v>
      </c>
      <c r="H329">
        <v>191.19</v>
      </c>
      <c r="I329">
        <v>49.844999999999999</v>
      </c>
      <c r="J329">
        <v>9529.8655500000004</v>
      </c>
      <c r="K329">
        <v>1</v>
      </c>
      <c r="L329" s="1">
        <v>44417.667503703706</v>
      </c>
      <c r="M329" t="str">
        <f t="shared" si="5"/>
        <v>union all select 'mearagon','','BDO PRU1 CEBU 90DPD','4183590261849104*D','BIRGIT BETTINA EGGERT',cast('2021-08-04' as datetime),'USD', cast(191.19 as decimal(18,2)),cast(49.845 as decimal(18,6)), cast(9529.86555 as decimal(18,2)),1,cast('2021-08-09' as datetime)</v>
      </c>
    </row>
    <row r="330" spans="1:13" x14ac:dyDescent="0.25">
      <c r="A330" t="s">
        <v>13614</v>
      </c>
      <c r="B330" t="s">
        <v>13596</v>
      </c>
      <c r="C330" t="s">
        <v>607</v>
      </c>
      <c r="D330" t="s">
        <v>645</v>
      </c>
      <c r="E330" t="s">
        <v>646</v>
      </c>
      <c r="F330" s="1">
        <v>44417</v>
      </c>
      <c r="G330" t="s">
        <v>74</v>
      </c>
      <c r="H330">
        <v>3100</v>
      </c>
      <c r="I330">
        <v>1</v>
      </c>
      <c r="J330">
        <v>3100</v>
      </c>
      <c r="K330">
        <v>1</v>
      </c>
      <c r="L330" s="1">
        <v>44420.381624768517</v>
      </c>
      <c r="M330" t="str">
        <f t="shared" si="5"/>
        <v>union all select 'jntee','','BDO PRU1 CEBU 90DPD','4183590364314105','JEORGE VERAQUE FERNANDEZ',cast('2021-08-09' as datetime),'PHP', cast(3100 as decimal(18,2)),cast(1 as decimal(18,6)), cast(3100 as decimal(18,2)),1,cast('2021-08-12' as datetime)</v>
      </c>
    </row>
    <row r="331" spans="1:13" x14ac:dyDescent="0.25">
      <c r="A331" t="s">
        <v>13601</v>
      </c>
      <c r="B331" t="s">
        <v>13596</v>
      </c>
      <c r="C331" t="s">
        <v>607</v>
      </c>
      <c r="D331" t="s">
        <v>647</v>
      </c>
      <c r="E331" t="s">
        <v>648</v>
      </c>
      <c r="F331" s="1">
        <v>44418</v>
      </c>
      <c r="G331" t="s">
        <v>74</v>
      </c>
      <c r="H331">
        <v>3000</v>
      </c>
      <c r="I331">
        <v>1</v>
      </c>
      <c r="J331">
        <v>3000</v>
      </c>
      <c r="K331">
        <v>1</v>
      </c>
      <c r="L331" s="1">
        <v>44425.374497569443</v>
      </c>
      <c r="M331" t="str">
        <f t="shared" si="5"/>
        <v>union all select 'na','','BDO PRU1 CEBU 90DPD','4183590395265102','GLENN MINDAJAO PARDO',cast('2021-08-10' as datetime),'PHP', cast(3000 as decimal(18,2)),cast(1 as decimal(18,6)), cast(3000 as decimal(18,2)),1,cast('2021-08-17' as datetime)</v>
      </c>
    </row>
    <row r="332" spans="1:13" x14ac:dyDescent="0.25">
      <c r="A332" t="s">
        <v>13614</v>
      </c>
      <c r="B332" t="s">
        <v>13596</v>
      </c>
      <c r="C332" t="s">
        <v>607</v>
      </c>
      <c r="D332" t="s">
        <v>649</v>
      </c>
      <c r="E332" t="s">
        <v>650</v>
      </c>
      <c r="F332" s="1">
        <v>44392</v>
      </c>
      <c r="G332" t="s">
        <v>86</v>
      </c>
      <c r="H332">
        <v>989.12</v>
      </c>
      <c r="I332">
        <v>50.177999999999997</v>
      </c>
      <c r="J332">
        <v>49632.06336</v>
      </c>
      <c r="K332">
        <v>1</v>
      </c>
      <c r="L332" s="1">
        <v>44418.46934196759</v>
      </c>
      <c r="M332" t="str">
        <f t="shared" si="5"/>
        <v>union all select 'jntee','','BDO PRU1 CEBU 90DPD','4649950000037700*D','JEMELA ANNE OSORIO SANCHEZ',cast('2021-07-15' as datetime),'USD', cast(989.12 as decimal(18,2)),cast(50.178 as decimal(18,6)), cast(49632.06336 as decimal(18,2)),1,cast('2021-08-10' as datetime)</v>
      </c>
    </row>
    <row r="333" spans="1:13" x14ac:dyDescent="0.25">
      <c r="A333" t="s">
        <v>13618</v>
      </c>
      <c r="B333" t="s">
        <v>13596</v>
      </c>
      <c r="C333" t="s">
        <v>607</v>
      </c>
      <c r="D333" t="s">
        <v>651</v>
      </c>
      <c r="E333" t="s">
        <v>652</v>
      </c>
      <c r="F333" s="1">
        <v>44409</v>
      </c>
      <c r="G333" t="s">
        <v>74</v>
      </c>
      <c r="H333">
        <v>106.08</v>
      </c>
      <c r="I333">
        <v>1</v>
      </c>
      <c r="J333">
        <v>106.08</v>
      </c>
      <c r="K333">
        <v>1</v>
      </c>
      <c r="L333" s="1">
        <v>44417.355318553244</v>
      </c>
      <c r="M333" t="str">
        <f t="shared" si="5"/>
        <v>union all select 'jbdonig','','BDO PRU1 CEBU 90DPD','5125710736660112','SHOICHI VIROS SATO',cast('2021-08-01' as datetime),'PHP', cast(106.08 as decimal(18,2)),cast(1 as decimal(18,6)), cast(106.08 as decimal(18,2)),1,cast('2021-08-09' as datetime)</v>
      </c>
    </row>
    <row r="334" spans="1:13" x14ac:dyDescent="0.25">
      <c r="A334" t="s">
        <v>13618</v>
      </c>
      <c r="B334" t="s">
        <v>13596</v>
      </c>
      <c r="C334" t="s">
        <v>607</v>
      </c>
      <c r="D334" t="s">
        <v>651</v>
      </c>
      <c r="E334" t="s">
        <v>652</v>
      </c>
      <c r="F334" s="1">
        <v>44411</v>
      </c>
      <c r="G334" t="s">
        <v>74</v>
      </c>
      <c r="H334">
        <v>10</v>
      </c>
      <c r="I334">
        <v>1</v>
      </c>
      <c r="J334">
        <v>10</v>
      </c>
      <c r="K334">
        <v>1</v>
      </c>
      <c r="L334" s="1">
        <v>44418.391236412041</v>
      </c>
      <c r="M334" t="str">
        <f t="shared" si="5"/>
        <v>union all select 'jbdonig','','BDO PRU1 CEBU 90DPD','5125710736660112','SHOICHI VIROS SATO',cast('2021-08-03' as datetime),'PHP', cast(10 as decimal(18,2)),cast(1 as decimal(18,6)), cast(10 as decimal(18,2)),1,cast('2021-08-10' as datetime)</v>
      </c>
    </row>
    <row r="335" spans="1:13" x14ac:dyDescent="0.25">
      <c r="A335" t="s">
        <v>13618</v>
      </c>
      <c r="B335" t="s">
        <v>13596</v>
      </c>
      <c r="C335" t="s">
        <v>607</v>
      </c>
      <c r="D335" t="s">
        <v>651</v>
      </c>
      <c r="E335" t="s">
        <v>652</v>
      </c>
      <c r="F335" s="1">
        <v>44411</v>
      </c>
      <c r="G335" t="s">
        <v>74</v>
      </c>
      <c r="H335">
        <v>26</v>
      </c>
      <c r="I335">
        <v>1</v>
      </c>
      <c r="J335">
        <v>26</v>
      </c>
      <c r="K335">
        <v>1</v>
      </c>
      <c r="L335" s="1">
        <v>44418.391595671295</v>
      </c>
      <c r="M335" t="str">
        <f t="shared" si="5"/>
        <v>union all select 'jbdonig','','BDO PRU1 CEBU 90DPD','5125710736660112','SHOICHI VIROS SATO',cast('2021-08-03' as datetime),'PHP', cast(26 as decimal(18,2)),cast(1 as decimal(18,6)), cast(26 as decimal(18,2)),1,cast('2021-08-10' as datetime)</v>
      </c>
    </row>
    <row r="336" spans="1:13" x14ac:dyDescent="0.25">
      <c r="A336" t="s">
        <v>13616</v>
      </c>
      <c r="B336" t="s">
        <v>13596</v>
      </c>
      <c r="C336" t="s">
        <v>607</v>
      </c>
      <c r="D336" t="s">
        <v>653</v>
      </c>
      <c r="E336" t="s">
        <v>654</v>
      </c>
      <c r="F336" s="1">
        <v>44412</v>
      </c>
      <c r="G336" t="s">
        <v>74</v>
      </c>
      <c r="H336">
        <v>3231.95</v>
      </c>
      <c r="I336">
        <v>1</v>
      </c>
      <c r="J336">
        <v>3231.95</v>
      </c>
      <c r="K336">
        <v>1</v>
      </c>
      <c r="L336" s="1">
        <v>44417.667545833334</v>
      </c>
      <c r="M336" t="str">
        <f t="shared" si="5"/>
        <v>union all select 'mearagon','','BDO PRU1 CEBU 90DPD','5125710768627104','CARMELA VELEZ ALBARRACIN',cast('2021-08-04' as datetime),'PHP', cast(3231.95 as decimal(18,2)),cast(1 as decimal(18,6)), cast(3231.95 as decimal(18,2)),1,cast('2021-08-09' as datetime)</v>
      </c>
    </row>
    <row r="337" spans="1:13" x14ac:dyDescent="0.25">
      <c r="A337" t="s">
        <v>13616</v>
      </c>
      <c r="B337" t="s">
        <v>13596</v>
      </c>
      <c r="C337" t="s">
        <v>607</v>
      </c>
      <c r="D337" t="s">
        <v>655</v>
      </c>
      <c r="E337" t="s">
        <v>656</v>
      </c>
      <c r="F337" s="1">
        <v>44418</v>
      </c>
      <c r="G337" t="s">
        <v>74</v>
      </c>
      <c r="H337">
        <v>2700</v>
      </c>
      <c r="I337">
        <v>1</v>
      </c>
      <c r="J337">
        <v>2700</v>
      </c>
      <c r="K337">
        <v>1</v>
      </c>
      <c r="L337" s="1">
        <v>44421.466329664348</v>
      </c>
      <c r="M337" t="str">
        <f t="shared" si="5"/>
        <v>union all select 'mearagon','','BDO PRU1 CEBU 90DPD','5125710828337108','TERESITA JADRAQUE PARAS',cast('2021-08-10' as datetime),'PHP', cast(2700 as decimal(18,2)),cast(1 as decimal(18,6)), cast(2700 as decimal(18,2)),1,cast('2021-08-13' as datetime)</v>
      </c>
    </row>
    <row r="338" spans="1:13" x14ac:dyDescent="0.25">
      <c r="A338" t="s">
        <v>13614</v>
      </c>
      <c r="B338" t="s">
        <v>13596</v>
      </c>
      <c r="C338" t="s">
        <v>607</v>
      </c>
      <c r="D338" t="s">
        <v>657</v>
      </c>
      <c r="E338" t="s">
        <v>658</v>
      </c>
      <c r="F338" s="1">
        <v>44419</v>
      </c>
      <c r="G338" t="s">
        <v>74</v>
      </c>
      <c r="H338">
        <v>10000</v>
      </c>
      <c r="I338">
        <v>1</v>
      </c>
      <c r="J338">
        <v>10000</v>
      </c>
      <c r="K338">
        <v>1</v>
      </c>
      <c r="L338" s="1">
        <v>44424.39365258102</v>
      </c>
      <c r="M338" t="str">
        <f t="shared" si="5"/>
        <v>union all select 'jntee','','BDO PRU1 CEBU 90DPD','5125711058120107','CALVIN ARBIOL ONG',cast('2021-08-11' as datetime),'PHP', cast(10000 as decimal(18,2)),cast(1 as decimal(18,6)), cast(10000 as decimal(18,2)),1,cast('2021-08-16' as datetime)</v>
      </c>
    </row>
    <row r="339" spans="1:13" x14ac:dyDescent="0.25">
      <c r="A339" t="s">
        <v>13614</v>
      </c>
      <c r="B339" t="s">
        <v>13596</v>
      </c>
      <c r="C339" t="s">
        <v>607</v>
      </c>
      <c r="D339" t="s">
        <v>659</v>
      </c>
      <c r="E339" t="s">
        <v>660</v>
      </c>
      <c r="F339" s="1">
        <v>44423</v>
      </c>
      <c r="G339" t="s">
        <v>74</v>
      </c>
      <c r="H339">
        <v>3000</v>
      </c>
      <c r="I339">
        <v>1</v>
      </c>
      <c r="J339">
        <v>3000</v>
      </c>
      <c r="K339">
        <v>1</v>
      </c>
      <c r="L339" s="1">
        <v>44425.696270138891</v>
      </c>
      <c r="M339" t="str">
        <f t="shared" si="5"/>
        <v>union all select 'jntee','','BDO PRU1 CEBU 90DPD','5125711111866100','ESTRELLA M ROMUALDO',cast('2021-08-15' as datetime),'PHP', cast(3000 as decimal(18,2)),cast(1 as decimal(18,6)), cast(3000 as decimal(18,2)),1,cast('2021-08-17' as datetime)</v>
      </c>
    </row>
    <row r="340" spans="1:13" x14ac:dyDescent="0.25">
      <c r="A340" t="s">
        <v>13601</v>
      </c>
      <c r="B340" t="s">
        <v>13596</v>
      </c>
      <c r="C340" t="s">
        <v>607</v>
      </c>
      <c r="D340" t="s">
        <v>661</v>
      </c>
      <c r="E340" t="s">
        <v>662</v>
      </c>
      <c r="F340" s="1">
        <v>44409</v>
      </c>
      <c r="G340" t="s">
        <v>74</v>
      </c>
      <c r="H340">
        <v>3000</v>
      </c>
      <c r="I340">
        <v>1</v>
      </c>
      <c r="J340">
        <v>3000</v>
      </c>
      <c r="K340">
        <v>1</v>
      </c>
      <c r="L340" s="1">
        <v>44417.361435254628</v>
      </c>
      <c r="M340" t="str">
        <f t="shared" si="5"/>
        <v>union all select 'na','','BDO PRU1 CEBU 90DPD','5125711188716113','EDMUND TABINAS LAO',cast('2021-08-01' as datetime),'PHP', cast(3000 as decimal(18,2)),cast(1 as decimal(18,6)), cast(3000 as decimal(18,2)),1,cast('2021-08-09' as datetime)</v>
      </c>
    </row>
    <row r="341" spans="1:13" x14ac:dyDescent="0.25">
      <c r="A341" t="s">
        <v>13601</v>
      </c>
      <c r="B341" t="s">
        <v>13596</v>
      </c>
      <c r="C341" t="s">
        <v>607</v>
      </c>
      <c r="D341" t="s">
        <v>661</v>
      </c>
      <c r="E341" t="s">
        <v>662</v>
      </c>
      <c r="F341" s="1">
        <v>44420</v>
      </c>
      <c r="G341" t="s">
        <v>74</v>
      </c>
      <c r="H341">
        <v>6000</v>
      </c>
      <c r="I341">
        <v>1</v>
      </c>
      <c r="J341">
        <v>6000</v>
      </c>
      <c r="K341">
        <v>1</v>
      </c>
      <c r="L341" s="1">
        <v>44425.374063425923</v>
      </c>
      <c r="M341" t="str">
        <f t="shared" si="5"/>
        <v>union all select 'na','','BDO PRU1 CEBU 90DPD','5125711188716113','EDMUND TABINAS LAO',cast('2021-08-12' as datetime),'PHP', cast(6000 as decimal(18,2)),cast(1 as decimal(18,6)), cast(6000 as decimal(18,2)),1,cast('2021-08-17' as datetime)</v>
      </c>
    </row>
    <row r="342" spans="1:13" x14ac:dyDescent="0.25">
      <c r="A342" t="s">
        <v>13601</v>
      </c>
      <c r="B342" t="s">
        <v>13596</v>
      </c>
      <c r="C342" t="s">
        <v>607</v>
      </c>
      <c r="D342" t="s">
        <v>663</v>
      </c>
      <c r="E342" t="s">
        <v>664</v>
      </c>
      <c r="F342" s="1">
        <v>44413</v>
      </c>
      <c r="G342" t="s">
        <v>74</v>
      </c>
      <c r="H342">
        <v>1500</v>
      </c>
      <c r="I342">
        <v>1</v>
      </c>
      <c r="J342">
        <v>1500</v>
      </c>
      <c r="K342">
        <v>1</v>
      </c>
      <c r="L342" s="1">
        <v>44418.422502083333</v>
      </c>
      <c r="M342" t="str">
        <f t="shared" si="5"/>
        <v>union all select 'na','','BDO PRU1 CEBU 90DPD','5125711297676109','AARON KUNG DIAO',cast('2021-08-05' as datetime),'PHP', cast(1500 as decimal(18,2)),cast(1 as decimal(18,6)), cast(1500 as decimal(18,2)),1,cast('2021-08-10' as datetime)</v>
      </c>
    </row>
    <row r="343" spans="1:13" x14ac:dyDescent="0.25">
      <c r="A343" t="s">
        <v>13601</v>
      </c>
      <c r="B343" t="s">
        <v>13596</v>
      </c>
      <c r="C343" t="s">
        <v>607</v>
      </c>
      <c r="D343" t="s">
        <v>665</v>
      </c>
      <c r="E343" t="s">
        <v>666</v>
      </c>
      <c r="F343" s="1">
        <v>44413</v>
      </c>
      <c r="G343" t="s">
        <v>74</v>
      </c>
      <c r="H343">
        <v>1125</v>
      </c>
      <c r="I343">
        <v>1</v>
      </c>
      <c r="J343">
        <v>1125</v>
      </c>
      <c r="K343">
        <v>1</v>
      </c>
      <c r="L343" s="1">
        <v>44418.422374074071</v>
      </c>
      <c r="M343" t="str">
        <f t="shared" si="5"/>
        <v>union all select 'na','','BDO PRU1 CEBU 90DPD','5125711401288106','RIA JEAN PANGANORON DELA CERNA',cast('2021-08-05' as datetime),'PHP', cast(1125 as decimal(18,2)),cast(1 as decimal(18,6)), cast(1125 as decimal(18,2)),1,cast('2021-08-10' as datetime)</v>
      </c>
    </row>
    <row r="344" spans="1:13" x14ac:dyDescent="0.25">
      <c r="A344" t="s">
        <v>13601</v>
      </c>
      <c r="B344" t="s">
        <v>13596</v>
      </c>
      <c r="C344" t="s">
        <v>607</v>
      </c>
      <c r="D344" t="s">
        <v>667</v>
      </c>
      <c r="E344" t="s">
        <v>668</v>
      </c>
      <c r="F344" s="1">
        <v>44416</v>
      </c>
      <c r="G344" t="s">
        <v>74</v>
      </c>
      <c r="H344">
        <v>1000</v>
      </c>
      <c r="I344">
        <v>1</v>
      </c>
      <c r="J344">
        <v>1000</v>
      </c>
      <c r="K344">
        <v>1</v>
      </c>
      <c r="L344" s="1">
        <v>44425.374454513891</v>
      </c>
      <c r="M344" t="str">
        <f t="shared" si="5"/>
        <v>union all select 'na','','BDO PRU1 CEBU 90DPD','5125711402641105','SHERY ANN ALCUIZAR CACANOG',cast('2021-08-08' as datetime),'PHP', cast(1000 as decimal(18,2)),cast(1 as decimal(18,6)), cast(1000 as decimal(18,2)),1,cast('2021-08-17' as datetime)</v>
      </c>
    </row>
    <row r="345" spans="1:13" x14ac:dyDescent="0.25">
      <c r="A345" t="s">
        <v>13616</v>
      </c>
      <c r="B345" t="s">
        <v>13596</v>
      </c>
      <c r="C345" t="s">
        <v>607</v>
      </c>
      <c r="D345" t="s">
        <v>669</v>
      </c>
      <c r="E345" t="s">
        <v>670</v>
      </c>
      <c r="F345" s="1">
        <v>44409</v>
      </c>
      <c r="G345" t="s">
        <v>74</v>
      </c>
      <c r="H345">
        <v>1500</v>
      </c>
      <c r="I345">
        <v>1</v>
      </c>
      <c r="J345">
        <v>1500</v>
      </c>
      <c r="K345">
        <v>1</v>
      </c>
      <c r="L345" s="1">
        <v>44417.354826967596</v>
      </c>
      <c r="M345" t="str">
        <f t="shared" si="5"/>
        <v>union all select 'mearagon','','BDO PRU1 CEBU 90DPD','5125711468268108','MARLIE DALUGDUG MORAGA',cast('2021-08-01' as datetime),'PHP', cast(1500 as decimal(18,2)),cast(1 as decimal(18,6)), cast(1500 as decimal(18,2)),1,cast('2021-08-09' as datetime)</v>
      </c>
    </row>
    <row r="346" spans="1:13" x14ac:dyDescent="0.25">
      <c r="A346" t="s">
        <v>13601</v>
      </c>
      <c r="B346" t="s">
        <v>13596</v>
      </c>
      <c r="C346" t="s">
        <v>607</v>
      </c>
      <c r="D346" t="s">
        <v>671</v>
      </c>
      <c r="E346" t="s">
        <v>672</v>
      </c>
      <c r="F346" s="1">
        <v>44409</v>
      </c>
      <c r="G346" t="s">
        <v>74</v>
      </c>
      <c r="H346">
        <v>4000</v>
      </c>
      <c r="I346">
        <v>1</v>
      </c>
      <c r="J346">
        <v>4000</v>
      </c>
      <c r="K346">
        <v>1</v>
      </c>
      <c r="L346" s="1">
        <v>44417.357756631944</v>
      </c>
      <c r="M346" t="str">
        <f t="shared" si="5"/>
        <v>union all select 'na','','BDO PRU1 CEBU 90DPD','5125711488506107','JOLINDA ANAS BARANIAO',cast('2021-08-01' as datetime),'PHP', cast(4000 as decimal(18,2)),cast(1 as decimal(18,6)), cast(4000 as decimal(18,2)),1,cast('2021-08-09' as datetime)</v>
      </c>
    </row>
    <row r="347" spans="1:13" x14ac:dyDescent="0.25">
      <c r="A347" t="s">
        <v>13614</v>
      </c>
      <c r="B347" t="s">
        <v>13596</v>
      </c>
      <c r="C347" t="s">
        <v>607</v>
      </c>
      <c r="D347" t="s">
        <v>673</v>
      </c>
      <c r="E347" t="s">
        <v>674</v>
      </c>
      <c r="F347" s="1">
        <v>44419</v>
      </c>
      <c r="G347" t="s">
        <v>74</v>
      </c>
      <c r="H347">
        <v>5000</v>
      </c>
      <c r="I347">
        <v>1</v>
      </c>
      <c r="J347">
        <v>5000</v>
      </c>
      <c r="K347">
        <v>1</v>
      </c>
      <c r="L347" s="1">
        <v>44424.393707210649</v>
      </c>
      <c r="M347" t="str">
        <f t="shared" si="5"/>
        <v>union all select 'jntee','','BDO PRU1 CEBU 90DPD','5125711510100101','VANESSA UY ABIADO',cast('2021-08-11' as datetime),'PHP', cast(5000 as decimal(18,2)),cast(1 as decimal(18,6)), cast(5000 as decimal(18,2)),1,cast('2021-08-16' as datetime)</v>
      </c>
    </row>
    <row r="348" spans="1:13" x14ac:dyDescent="0.25">
      <c r="A348" t="s">
        <v>13614</v>
      </c>
      <c r="B348" t="s">
        <v>13596</v>
      </c>
      <c r="C348" t="s">
        <v>607</v>
      </c>
      <c r="D348" t="s">
        <v>675</v>
      </c>
      <c r="E348" t="s">
        <v>676</v>
      </c>
      <c r="F348" s="1">
        <v>44416</v>
      </c>
      <c r="G348" t="s">
        <v>74</v>
      </c>
      <c r="H348">
        <v>1000</v>
      </c>
      <c r="I348">
        <v>1</v>
      </c>
      <c r="J348">
        <v>1000</v>
      </c>
      <c r="K348">
        <v>1</v>
      </c>
      <c r="L348" s="1">
        <v>44418.658681284724</v>
      </c>
      <c r="M348" t="str">
        <f t="shared" si="5"/>
        <v>union all select 'jntee','','BDO PRU1 CEBU 90DPD','5125711551966105','MAVEL ABELLA SUICO',cast('2021-08-08' as datetime),'PHP', cast(1000 as decimal(18,2)),cast(1 as decimal(18,6)), cast(1000 as decimal(18,2)),1,cast('2021-08-10' as datetime)</v>
      </c>
    </row>
    <row r="349" spans="1:13" x14ac:dyDescent="0.25">
      <c r="A349" t="s">
        <v>13613</v>
      </c>
      <c r="B349" t="s">
        <v>13596</v>
      </c>
      <c r="C349" t="s">
        <v>607</v>
      </c>
      <c r="D349" t="s">
        <v>677</v>
      </c>
      <c r="E349" t="s">
        <v>678</v>
      </c>
      <c r="F349" s="1">
        <v>44410</v>
      </c>
      <c r="G349" t="s">
        <v>74</v>
      </c>
      <c r="H349">
        <v>944.02</v>
      </c>
      <c r="I349">
        <v>1</v>
      </c>
      <c r="J349">
        <v>944.02</v>
      </c>
      <c r="K349">
        <v>1</v>
      </c>
      <c r="L349" s="1">
        <v>44417.564791620367</v>
      </c>
      <c r="M349" t="str">
        <f t="shared" si="5"/>
        <v>union all select 'lanadonza','','BDO PRU1 CEBU 90DPD','5125711552863103','JONNA MAE SILVANO ELARCOSA',cast('2021-08-02' as datetime),'PHP', cast(944.02 as decimal(18,2)),cast(1 as decimal(18,6)), cast(944.02 as decimal(18,2)),1,cast('2021-08-09' as datetime)</v>
      </c>
    </row>
    <row r="350" spans="1:13" x14ac:dyDescent="0.25">
      <c r="A350" t="s">
        <v>13601</v>
      </c>
      <c r="B350" t="s">
        <v>13596</v>
      </c>
      <c r="C350" t="s">
        <v>607</v>
      </c>
      <c r="D350" t="s">
        <v>679</v>
      </c>
      <c r="E350" t="s">
        <v>680</v>
      </c>
      <c r="F350" s="1">
        <v>44411</v>
      </c>
      <c r="G350" t="s">
        <v>74</v>
      </c>
      <c r="H350">
        <v>10000</v>
      </c>
      <c r="I350">
        <v>1</v>
      </c>
      <c r="J350">
        <v>10000</v>
      </c>
      <c r="K350">
        <v>1</v>
      </c>
      <c r="L350" s="1">
        <v>44425.374404166665</v>
      </c>
      <c r="M350" t="str">
        <f t="shared" si="5"/>
        <v>union all select 'na','','BDO PRU1 CEBU 90DPD','5125711603999104','RECEL VANESSA ONCOG CASTRO',cast('2021-08-03' as datetime),'PHP', cast(10000 as decimal(18,2)),cast(1 as decimal(18,6)), cast(10000 as decimal(18,2)),1,cast('2021-08-17' as datetime)</v>
      </c>
    </row>
    <row r="351" spans="1:13" x14ac:dyDescent="0.25">
      <c r="A351" t="s">
        <v>13614</v>
      </c>
      <c r="B351" t="s">
        <v>13596</v>
      </c>
      <c r="C351" t="s">
        <v>607</v>
      </c>
      <c r="D351" t="s">
        <v>681</v>
      </c>
      <c r="E351" t="s">
        <v>682</v>
      </c>
      <c r="F351" s="1">
        <v>44411</v>
      </c>
      <c r="G351" t="s">
        <v>74</v>
      </c>
      <c r="H351">
        <v>50</v>
      </c>
      <c r="I351">
        <v>1</v>
      </c>
      <c r="J351">
        <v>50</v>
      </c>
      <c r="K351">
        <v>1</v>
      </c>
      <c r="L351" s="1">
        <v>44418.392234375002</v>
      </c>
      <c r="M351" t="str">
        <f t="shared" si="5"/>
        <v>union all select 'jntee','','BDO PRU1 CEBU 90DPD','5125711611479107','GRETCHEN LOBO GOLISAO',cast('2021-08-03' as datetime),'PHP', cast(50 as decimal(18,2)),cast(1 as decimal(18,6)), cast(50 as decimal(18,2)),1,cast('2021-08-10' as datetime)</v>
      </c>
    </row>
    <row r="352" spans="1:13" x14ac:dyDescent="0.25">
      <c r="A352" t="s">
        <v>13601</v>
      </c>
      <c r="B352" t="s">
        <v>13596</v>
      </c>
      <c r="C352" t="s">
        <v>607</v>
      </c>
      <c r="D352" t="s">
        <v>683</v>
      </c>
      <c r="E352" t="s">
        <v>684</v>
      </c>
      <c r="F352" s="1">
        <v>44418</v>
      </c>
      <c r="G352" t="s">
        <v>74</v>
      </c>
      <c r="H352">
        <v>500</v>
      </c>
      <c r="I352">
        <v>1</v>
      </c>
      <c r="J352">
        <v>500</v>
      </c>
      <c r="K352">
        <v>1</v>
      </c>
      <c r="L352" s="1">
        <v>44421.467306168983</v>
      </c>
      <c r="M352" t="str">
        <f t="shared" si="5"/>
        <v>union all select 'na','','BDO PRU1 CEBU 90DPD','5125711828728106','SHEF MAE JIMENEZ COQUILLA',cast('2021-08-10' as datetime),'PHP', cast(500 as decimal(18,2)),cast(1 as decimal(18,6)), cast(500 as decimal(18,2)),1,cast('2021-08-13' as datetime)</v>
      </c>
    </row>
    <row r="353" spans="1:13" x14ac:dyDescent="0.25">
      <c r="A353" t="s">
        <v>13601</v>
      </c>
      <c r="B353" t="s">
        <v>13596</v>
      </c>
      <c r="C353" t="s">
        <v>607</v>
      </c>
      <c r="D353" t="s">
        <v>685</v>
      </c>
      <c r="E353" t="s">
        <v>686</v>
      </c>
      <c r="F353" s="1">
        <v>44410</v>
      </c>
      <c r="G353" t="s">
        <v>74</v>
      </c>
      <c r="H353">
        <v>5000</v>
      </c>
      <c r="I353">
        <v>1</v>
      </c>
      <c r="J353">
        <v>5000</v>
      </c>
      <c r="K353">
        <v>1</v>
      </c>
      <c r="L353" s="1">
        <v>44417.563125347224</v>
      </c>
      <c r="M353" t="str">
        <f t="shared" si="5"/>
        <v>union all select 'na','','BDO PRU1 CEBU 90DPD','5125711854544104','CARLOS REPONTE CRUJIDO JR',cast('2021-08-02' as datetime),'PHP', cast(5000 as decimal(18,2)),cast(1 as decimal(18,6)), cast(5000 as decimal(18,2)),1,cast('2021-08-09' as datetime)</v>
      </c>
    </row>
    <row r="354" spans="1:13" x14ac:dyDescent="0.25">
      <c r="A354" t="s">
        <v>13601</v>
      </c>
      <c r="B354" t="s">
        <v>13596</v>
      </c>
      <c r="C354" t="s">
        <v>607</v>
      </c>
      <c r="D354" t="s">
        <v>687</v>
      </c>
      <c r="E354" t="s">
        <v>688</v>
      </c>
      <c r="F354" s="1">
        <v>44388</v>
      </c>
      <c r="G354" t="s">
        <v>74</v>
      </c>
      <c r="H354">
        <v>4600</v>
      </c>
      <c r="I354">
        <v>1</v>
      </c>
      <c r="J354">
        <v>4600</v>
      </c>
      <c r="K354">
        <v>1</v>
      </c>
      <c r="L354" s="1">
        <v>44418.465480046296</v>
      </c>
      <c r="M354" t="str">
        <f t="shared" si="5"/>
        <v>union all select 'na','','BDO PRU1 CEBU 90DPD','5125711918475105','MARICEL GARRIDO LEBIOS',cast('2021-07-11' as datetime),'PHP', cast(4600 as decimal(18,2)),cast(1 as decimal(18,6)), cast(4600 as decimal(18,2)),1,cast('2021-08-10' as datetime)</v>
      </c>
    </row>
    <row r="355" spans="1:13" x14ac:dyDescent="0.25">
      <c r="A355" t="s">
        <v>13616</v>
      </c>
      <c r="B355" t="s">
        <v>13596</v>
      </c>
      <c r="C355" t="s">
        <v>607</v>
      </c>
      <c r="D355" t="s">
        <v>689</v>
      </c>
      <c r="E355" t="s">
        <v>690</v>
      </c>
      <c r="F355" s="1">
        <v>44409</v>
      </c>
      <c r="G355" t="s">
        <v>74</v>
      </c>
      <c r="H355">
        <v>2149</v>
      </c>
      <c r="I355">
        <v>1</v>
      </c>
      <c r="J355">
        <v>2149</v>
      </c>
      <c r="K355">
        <v>1</v>
      </c>
      <c r="L355" s="1">
        <v>44417.354879895836</v>
      </c>
      <c r="M355" t="str">
        <f t="shared" si="5"/>
        <v>union all select 'mearagon','','BDO PRU1 CEBU 90DPD','5125711951081109','PHOEBE DAWN CATALON ESTANERO',cast('2021-08-01' as datetime),'PHP', cast(2149 as decimal(18,2)),cast(1 as decimal(18,6)), cast(2149 as decimal(18,2)),1,cast('2021-08-09' as datetime)</v>
      </c>
    </row>
    <row r="356" spans="1:13" x14ac:dyDescent="0.25">
      <c r="A356" t="s">
        <v>13618</v>
      </c>
      <c r="B356" t="s">
        <v>13596</v>
      </c>
      <c r="C356" t="s">
        <v>607</v>
      </c>
      <c r="D356" t="s">
        <v>691</v>
      </c>
      <c r="E356" t="s">
        <v>692</v>
      </c>
      <c r="F356" s="1">
        <v>44423</v>
      </c>
      <c r="G356" t="s">
        <v>74</v>
      </c>
      <c r="H356">
        <v>10000</v>
      </c>
      <c r="I356">
        <v>1</v>
      </c>
      <c r="J356">
        <v>10000</v>
      </c>
      <c r="K356">
        <v>1</v>
      </c>
      <c r="L356" s="1">
        <v>44425.693551388889</v>
      </c>
      <c r="M356" t="str">
        <f t="shared" si="5"/>
        <v>union all select 'jbdonig','','BDO PRU1 CEBU 90DPD','5188690392122108','MANJIT SINGH',cast('2021-08-15' as datetime),'PHP', cast(10000 as decimal(18,2)),cast(1 as decimal(18,6)), cast(10000 as decimal(18,2)),1,cast('2021-08-17' as datetime)</v>
      </c>
    </row>
    <row r="357" spans="1:13" x14ac:dyDescent="0.25">
      <c r="A357" t="s">
        <v>13616</v>
      </c>
      <c r="B357" t="s">
        <v>13596</v>
      </c>
      <c r="C357" t="s">
        <v>607</v>
      </c>
      <c r="D357" t="s">
        <v>693</v>
      </c>
      <c r="E357" t="s">
        <v>694</v>
      </c>
      <c r="F357" s="1">
        <v>44410</v>
      </c>
      <c r="G357" t="s">
        <v>74</v>
      </c>
      <c r="H357">
        <v>50000</v>
      </c>
      <c r="I357">
        <v>1</v>
      </c>
      <c r="J357">
        <v>50000</v>
      </c>
      <c r="K357">
        <v>1</v>
      </c>
      <c r="L357" s="1">
        <v>44417.563356250001</v>
      </c>
      <c r="M357" t="str">
        <f t="shared" si="5"/>
        <v>union all select 'mearagon','','BDO PRU1 CEBU 90DPD','5188690463434101','JULIET CON UI LUMANTA',cast('2021-08-02' as datetime),'PHP', cast(50000 as decimal(18,2)),cast(1 as decimal(18,6)), cast(50000 as decimal(18,2)),1,cast('2021-08-09' as datetime)</v>
      </c>
    </row>
    <row r="358" spans="1:13" x14ac:dyDescent="0.25">
      <c r="A358" t="s">
        <v>13613</v>
      </c>
      <c r="B358" t="s">
        <v>13596</v>
      </c>
      <c r="C358" t="s">
        <v>607</v>
      </c>
      <c r="D358" t="s">
        <v>695</v>
      </c>
      <c r="E358" t="s">
        <v>696</v>
      </c>
      <c r="F358" s="1">
        <v>44409</v>
      </c>
      <c r="G358" t="s">
        <v>74</v>
      </c>
      <c r="H358">
        <v>3510</v>
      </c>
      <c r="I358">
        <v>1</v>
      </c>
      <c r="J358">
        <v>3510</v>
      </c>
      <c r="K358">
        <v>1</v>
      </c>
      <c r="L358" s="1">
        <v>44417.355729583331</v>
      </c>
      <c r="M358" t="str">
        <f t="shared" si="5"/>
        <v>union all select 'lanadonza','','BDO PRU1 CEBU 90DPD','5188690524348100','JEDIAH ALAG TAMONDONG',cast('2021-08-01' as datetime),'PHP', cast(3510 as decimal(18,2)),cast(1 as decimal(18,6)), cast(3510 as decimal(18,2)),1,cast('2021-08-09' as datetime)</v>
      </c>
    </row>
    <row r="359" spans="1:13" x14ac:dyDescent="0.25">
      <c r="A359" t="s">
        <v>13618</v>
      </c>
      <c r="B359" t="s">
        <v>13596</v>
      </c>
      <c r="C359" t="s">
        <v>607</v>
      </c>
      <c r="D359" t="s">
        <v>697</v>
      </c>
      <c r="E359" t="s">
        <v>698</v>
      </c>
      <c r="F359" s="1">
        <v>44423</v>
      </c>
      <c r="G359" t="s">
        <v>74</v>
      </c>
      <c r="H359">
        <v>2100</v>
      </c>
      <c r="I359">
        <v>1</v>
      </c>
      <c r="J359">
        <v>2100</v>
      </c>
      <c r="K359">
        <v>1</v>
      </c>
      <c r="L359" s="1">
        <v>44425.69389949074</v>
      </c>
      <c r="M359" t="str">
        <f t="shared" si="5"/>
        <v>union all select 'jbdonig','','BDO PRU1 CEBU 90DPD','5188690557079101','PRESCILA ESCOBIO GANDIONCO',cast('2021-08-15' as datetime),'PHP', cast(2100 as decimal(18,2)),cast(1 as decimal(18,6)), cast(2100 as decimal(18,2)),1,cast('2021-08-17' as datetime)</v>
      </c>
    </row>
    <row r="360" spans="1:13" x14ac:dyDescent="0.25">
      <c r="A360" t="s">
        <v>13618</v>
      </c>
      <c r="B360" t="s">
        <v>13596</v>
      </c>
      <c r="C360" t="s">
        <v>607</v>
      </c>
      <c r="D360" t="s">
        <v>699</v>
      </c>
      <c r="E360" t="s">
        <v>700</v>
      </c>
      <c r="F360" s="1">
        <v>44416</v>
      </c>
      <c r="G360" t="s">
        <v>74</v>
      </c>
      <c r="H360">
        <v>5000</v>
      </c>
      <c r="I360">
        <v>1</v>
      </c>
      <c r="J360">
        <v>5000</v>
      </c>
      <c r="K360">
        <v>1</v>
      </c>
      <c r="L360" s="1">
        <v>44418.658000266201</v>
      </c>
      <c r="M360" t="str">
        <f t="shared" si="5"/>
        <v>union all select 'jbdonig','','BDO PRU1 CEBU 90DPD','5188690623423101','MARGARET MAH CHAN',cast('2021-08-08' as datetime),'PHP', cast(5000 as decimal(18,2)),cast(1 as decimal(18,6)), cast(5000 as decimal(18,2)),1,cast('2021-08-10' as datetime)</v>
      </c>
    </row>
    <row r="361" spans="1:13" x14ac:dyDescent="0.25">
      <c r="A361" t="s">
        <v>13601</v>
      </c>
      <c r="B361" t="s">
        <v>13596</v>
      </c>
      <c r="C361" t="s">
        <v>607</v>
      </c>
      <c r="D361" t="s">
        <v>701</v>
      </c>
      <c r="E361" t="s">
        <v>702</v>
      </c>
      <c r="F361" s="1">
        <v>44399</v>
      </c>
      <c r="G361" t="s">
        <v>74</v>
      </c>
      <c r="H361">
        <v>2000</v>
      </c>
      <c r="I361">
        <v>1</v>
      </c>
      <c r="J361">
        <v>2000</v>
      </c>
      <c r="K361">
        <v>1</v>
      </c>
      <c r="L361" s="1">
        <v>44418.468919247687</v>
      </c>
      <c r="M361" t="str">
        <f t="shared" si="5"/>
        <v>union all select 'na','','BDO PRU1 CEBU 90DPD','5188690684780100','EDDIELYNNE NOVILLAS SUMALINOG',cast('2021-07-22' as datetime),'PHP', cast(2000 as decimal(18,2)),cast(1 as decimal(18,6)), cast(2000 as decimal(18,2)),1,cast('2021-08-10' as datetime)</v>
      </c>
    </row>
    <row r="362" spans="1:13" x14ac:dyDescent="0.25">
      <c r="A362" t="s">
        <v>13618</v>
      </c>
      <c r="B362" t="s">
        <v>13596</v>
      </c>
      <c r="C362" t="s">
        <v>607</v>
      </c>
      <c r="D362" t="s">
        <v>701</v>
      </c>
      <c r="E362" t="s">
        <v>702</v>
      </c>
      <c r="F362" s="1">
        <v>44416</v>
      </c>
      <c r="G362" t="s">
        <v>74</v>
      </c>
      <c r="H362">
        <v>7000</v>
      </c>
      <c r="I362">
        <v>1</v>
      </c>
      <c r="J362">
        <v>7000</v>
      </c>
      <c r="K362">
        <v>1</v>
      </c>
      <c r="L362" s="1">
        <v>44418.658033333333</v>
      </c>
      <c r="M362" t="str">
        <f t="shared" si="5"/>
        <v>union all select 'jbdonig','','BDO PRU1 CEBU 90DPD','5188690684780100','EDDIELYNNE NOVILLAS SUMALINOG',cast('2021-08-08' as datetime),'PHP', cast(7000 as decimal(18,2)),cast(1 as decimal(18,6)), cast(7000 as decimal(18,2)),1,cast('2021-08-10' as datetime)</v>
      </c>
    </row>
    <row r="363" spans="1:13" x14ac:dyDescent="0.25">
      <c r="A363" t="s">
        <v>13601</v>
      </c>
      <c r="B363" t="s">
        <v>13596</v>
      </c>
      <c r="C363" t="s">
        <v>607</v>
      </c>
      <c r="D363" t="s">
        <v>703</v>
      </c>
      <c r="E363" t="s">
        <v>704</v>
      </c>
      <c r="F363" s="1">
        <v>44423</v>
      </c>
      <c r="G363" t="s">
        <v>86</v>
      </c>
      <c r="H363">
        <v>138.61000000000001</v>
      </c>
      <c r="I363">
        <v>50.393000000000001</v>
      </c>
      <c r="J363">
        <v>6984.9737300000006</v>
      </c>
      <c r="K363">
        <v>1</v>
      </c>
      <c r="L363" s="1">
        <v>44425.692231782406</v>
      </c>
      <c r="M363" t="str">
        <f t="shared" si="5"/>
        <v>union all select 'na','','BDO PRU1 CEBU 90DPD','5239940000592930*D','DAVID JULIAN CAMPOGAN BUENAVENTURA',cast('2021-08-15' as datetime),'USD', cast(138.61 as decimal(18,2)),cast(50.393 as decimal(18,6)), cast(6984.97373 as decimal(18,2)),1,cast('2021-08-17' as datetime)</v>
      </c>
    </row>
    <row r="364" spans="1:13" x14ac:dyDescent="0.25">
      <c r="A364" t="s">
        <v>13601</v>
      </c>
      <c r="B364" t="s">
        <v>13596</v>
      </c>
      <c r="C364" t="s">
        <v>607</v>
      </c>
      <c r="D364" t="s">
        <v>705</v>
      </c>
      <c r="E364" t="s">
        <v>706</v>
      </c>
      <c r="F364" s="1">
        <v>44402</v>
      </c>
      <c r="G364" t="s">
        <v>74</v>
      </c>
      <c r="H364">
        <v>10000</v>
      </c>
      <c r="I364">
        <v>1</v>
      </c>
      <c r="J364">
        <v>10000</v>
      </c>
      <c r="K364">
        <v>1</v>
      </c>
      <c r="L364" s="1">
        <v>44418.468853043982</v>
      </c>
      <c r="M364" t="str">
        <f t="shared" si="5"/>
        <v>union all select 'na','','BDO PRU1 CEBU 90DPD','5239940000843564','JEANETTE SCHAARE ARENDAIN',cast('2021-07-25' as datetime),'PHP', cast(10000 as decimal(18,2)),cast(1 as decimal(18,6)), cast(10000 as decimal(18,2)),1,cast('2021-08-10' as datetime)</v>
      </c>
    </row>
    <row r="365" spans="1:13" x14ac:dyDescent="0.25">
      <c r="A365" t="s">
        <v>13601</v>
      </c>
      <c r="B365" t="s">
        <v>13596</v>
      </c>
      <c r="C365" t="s">
        <v>607</v>
      </c>
      <c r="D365" t="s">
        <v>707</v>
      </c>
      <c r="E365" t="s">
        <v>708</v>
      </c>
      <c r="F365" s="1">
        <v>44413</v>
      </c>
      <c r="G365" t="s">
        <v>86</v>
      </c>
      <c r="H365">
        <v>73.81</v>
      </c>
      <c r="I365">
        <v>49.716999999999999</v>
      </c>
      <c r="J365">
        <v>3669.61177</v>
      </c>
      <c r="K365">
        <v>1</v>
      </c>
      <c r="L365" s="1">
        <v>44418.422995717592</v>
      </c>
      <c r="M365" t="str">
        <f t="shared" si="5"/>
        <v>union all select 'na','','BDO PRU1 CEBU 90DPD','5239940000851922*D','EDGARDO MABITAD TORRE',cast('2021-08-05' as datetime),'USD', cast(73.81 as decimal(18,2)),cast(49.717 as decimal(18,6)), cast(3669.61177 as decimal(18,2)),1,cast('2021-08-10' as datetime)</v>
      </c>
    </row>
    <row r="366" spans="1:13" x14ac:dyDescent="0.25">
      <c r="A366" t="s">
        <v>13617</v>
      </c>
      <c r="B366" t="s">
        <v>13596</v>
      </c>
      <c r="C366" t="s">
        <v>607</v>
      </c>
      <c r="D366" t="s">
        <v>709</v>
      </c>
      <c r="E366" t="s">
        <v>710</v>
      </c>
      <c r="F366" s="1">
        <v>44423</v>
      </c>
      <c r="G366" t="s">
        <v>74</v>
      </c>
      <c r="H366">
        <v>30000</v>
      </c>
      <c r="I366">
        <v>1</v>
      </c>
      <c r="J366">
        <v>30000</v>
      </c>
      <c r="K366">
        <v>1</v>
      </c>
      <c r="L366" s="1">
        <v>44425.692753159725</v>
      </c>
      <c r="M366" t="str">
        <f t="shared" si="5"/>
        <v>union all select 'paamodia','','BDO PRU1 CEBU 90DPD','5243010060978108','DANIEL BELISTA CAPACETE',cast('2021-08-15' as datetime),'PHP', cast(30000 as decimal(18,2)),cast(1 as decimal(18,6)), cast(30000 as decimal(18,2)),1,cast('2021-08-17' as datetime)</v>
      </c>
    </row>
    <row r="367" spans="1:13" x14ac:dyDescent="0.25">
      <c r="A367" t="s">
        <v>13616</v>
      </c>
      <c r="B367" t="s">
        <v>13596</v>
      </c>
      <c r="C367" t="s">
        <v>607</v>
      </c>
      <c r="D367" t="s">
        <v>711</v>
      </c>
      <c r="E367" t="s">
        <v>712</v>
      </c>
      <c r="F367" s="1">
        <v>44417</v>
      </c>
      <c r="G367" t="s">
        <v>86</v>
      </c>
      <c r="H367">
        <v>39.49</v>
      </c>
      <c r="I367">
        <v>50.360999999999997</v>
      </c>
      <c r="J367">
        <v>1988.7558899999999</v>
      </c>
      <c r="K367">
        <v>1</v>
      </c>
      <c r="L367" s="1">
        <v>44420.377897256942</v>
      </c>
      <c r="M367" t="str">
        <f t="shared" si="5"/>
        <v>union all select 'mearagon','','BDO PRU1 CEBU 90DPD','5417020002233611*D','HEDWIG ABIGAIL PALMARES FUENTES',cast('2021-08-09' as datetime),'USD', cast(39.49 as decimal(18,2)),cast(50.361 as decimal(18,6)), cast(1988.75589 as decimal(18,2)),1,cast('2021-08-12' as datetime)</v>
      </c>
    </row>
    <row r="368" spans="1:13" x14ac:dyDescent="0.25">
      <c r="A368" t="s">
        <v>13609</v>
      </c>
      <c r="B368" t="s">
        <v>13596</v>
      </c>
      <c r="C368" t="s">
        <v>607</v>
      </c>
      <c r="D368" t="s">
        <v>713</v>
      </c>
      <c r="E368" t="s">
        <v>714</v>
      </c>
      <c r="F368" s="1">
        <v>44413</v>
      </c>
      <c r="G368" t="s">
        <v>74</v>
      </c>
      <c r="H368">
        <v>2560</v>
      </c>
      <c r="I368">
        <v>1</v>
      </c>
      <c r="J368">
        <v>2560</v>
      </c>
      <c r="K368">
        <v>1</v>
      </c>
      <c r="L368" s="1">
        <v>44418.422642013888</v>
      </c>
      <c r="M368" t="str">
        <f t="shared" si="5"/>
        <v>union all select 'cccataluna','','BDO PRU1 CEBU 90DPD','5417020003298753','SHEILA TUNALAC SARAGENA',cast('2021-08-05' as datetime),'PHP', cast(2560 as decimal(18,2)),cast(1 as decimal(18,6)), cast(2560 as decimal(18,2)),1,cast('2021-08-10' as datetime)</v>
      </c>
    </row>
    <row r="369" spans="1:13" x14ac:dyDescent="0.25">
      <c r="A369" t="s">
        <v>13618</v>
      </c>
      <c r="B369" t="s">
        <v>13596</v>
      </c>
      <c r="C369" t="s">
        <v>607</v>
      </c>
      <c r="D369" t="s">
        <v>715</v>
      </c>
      <c r="E369" t="s">
        <v>716</v>
      </c>
      <c r="F369" s="1">
        <v>44411</v>
      </c>
      <c r="G369" t="s">
        <v>74</v>
      </c>
      <c r="H369">
        <v>2000</v>
      </c>
      <c r="I369">
        <v>1</v>
      </c>
      <c r="J369">
        <v>2000</v>
      </c>
      <c r="K369">
        <v>1</v>
      </c>
      <c r="L369" s="1">
        <v>44418.391782210645</v>
      </c>
      <c r="M369" t="str">
        <f t="shared" si="5"/>
        <v>union all select 'jbdonig','','BDO PRU1 CEBU 90DPD','5452750047060100','KRISTIAN AMISTOSO SINCULAN',cast('2021-08-03' as datetime),'PHP', cast(2000 as decimal(18,2)),cast(1 as decimal(18,6)), cast(2000 as decimal(18,2)),1,cast('2021-08-10' as datetime)</v>
      </c>
    </row>
    <row r="370" spans="1:13" x14ac:dyDescent="0.25">
      <c r="A370" t="s">
        <v>13601</v>
      </c>
      <c r="B370" t="s">
        <v>13596</v>
      </c>
      <c r="C370" t="s">
        <v>607</v>
      </c>
      <c r="D370" t="s">
        <v>717</v>
      </c>
      <c r="E370" t="s">
        <v>718</v>
      </c>
      <c r="F370" s="1">
        <v>44402</v>
      </c>
      <c r="G370" t="s">
        <v>74</v>
      </c>
      <c r="H370">
        <v>-6354</v>
      </c>
      <c r="I370">
        <v>1</v>
      </c>
      <c r="J370">
        <v>-6354</v>
      </c>
      <c r="K370">
        <v>1</v>
      </c>
      <c r="L370" s="1">
        <v>44418.437332754627</v>
      </c>
      <c r="M370" t="str">
        <f t="shared" si="5"/>
        <v>union all select 'na','','BDO PRU1 CEBU 90DPD','5480950015318102','JOEL YBANEZ CALAPE',cast('2021-07-25' as datetime),'PHP', cast(-6354 as decimal(18,2)),cast(1 as decimal(18,6)), cast(-6354 as decimal(18,2)),1,cast('2021-08-10' as datetime)</v>
      </c>
    </row>
    <row r="371" spans="1:13" x14ac:dyDescent="0.25">
      <c r="A371" t="s">
        <v>13601</v>
      </c>
      <c r="B371" t="s">
        <v>13596</v>
      </c>
      <c r="C371" t="s">
        <v>607</v>
      </c>
      <c r="D371" t="s">
        <v>719</v>
      </c>
      <c r="E371" t="s">
        <v>720</v>
      </c>
      <c r="F371" s="1">
        <v>44405</v>
      </c>
      <c r="G371" t="s">
        <v>74</v>
      </c>
      <c r="H371">
        <v>6250</v>
      </c>
      <c r="I371">
        <v>1</v>
      </c>
      <c r="J371">
        <v>6250</v>
      </c>
      <c r="K371">
        <v>1</v>
      </c>
      <c r="L371" s="1">
        <v>44418.46552719907</v>
      </c>
      <c r="M371" t="str">
        <f t="shared" si="5"/>
        <v>union all select 'na','','BDO PRU1 CEBU 90DPD','5480950016563102','ALEJANDRO II FLORIDA CHIN',cast('2021-07-28' as datetime),'PHP', cast(6250 as decimal(18,2)),cast(1 as decimal(18,6)), cast(6250 as decimal(18,2)),1,cast('2021-08-10' as datetime)</v>
      </c>
    </row>
    <row r="372" spans="1:13" x14ac:dyDescent="0.25">
      <c r="A372" t="s">
        <v>13614</v>
      </c>
      <c r="B372" t="s">
        <v>13596</v>
      </c>
      <c r="C372" t="s">
        <v>607</v>
      </c>
      <c r="D372" t="s">
        <v>721</v>
      </c>
      <c r="E372" t="s">
        <v>722</v>
      </c>
      <c r="F372" s="1">
        <v>44409</v>
      </c>
      <c r="G372" t="s">
        <v>74</v>
      </c>
      <c r="H372">
        <v>52514.6</v>
      </c>
      <c r="I372">
        <v>1</v>
      </c>
      <c r="J372">
        <v>52514.6</v>
      </c>
      <c r="K372">
        <v>1</v>
      </c>
      <c r="L372" s="1">
        <v>44417.357812303242</v>
      </c>
      <c r="M372" t="str">
        <f t="shared" si="5"/>
        <v>union all select 'jntee','','BDO PRU1 CEBU 90DPD','5480950017142104','JOSEFA CABANAG LAURENTE',cast('2021-08-01' as datetime),'PHP', cast(52514.6 as decimal(18,2)),cast(1 as decimal(18,6)), cast(52514.6 as decimal(18,2)),1,cast('2021-08-09' as datetime)</v>
      </c>
    </row>
    <row r="373" spans="1:13" x14ac:dyDescent="0.25">
      <c r="A373" t="s">
        <v>13617</v>
      </c>
      <c r="B373" t="s">
        <v>13596</v>
      </c>
      <c r="C373" t="s">
        <v>607</v>
      </c>
      <c r="D373" t="s">
        <v>723</v>
      </c>
      <c r="E373" t="s">
        <v>724</v>
      </c>
      <c r="F373" s="1">
        <v>44420</v>
      </c>
      <c r="G373" t="s">
        <v>74</v>
      </c>
      <c r="H373">
        <v>25000</v>
      </c>
      <c r="I373">
        <v>1</v>
      </c>
      <c r="J373">
        <v>25000</v>
      </c>
      <c r="K373">
        <v>1</v>
      </c>
      <c r="L373" s="1">
        <v>44425.37359127315</v>
      </c>
      <c r="M373" t="str">
        <f t="shared" si="5"/>
        <v>union all select 'paamodia','','BDO PRU1 CEBU 90DPD','5480950038044115','FEVI VALIENTE CARISMA',cast('2021-08-12' as datetime),'PHP', cast(25000 as decimal(18,2)),cast(1 as decimal(18,6)), cast(25000 as decimal(18,2)),1,cast('2021-08-17' as datetime)</v>
      </c>
    </row>
    <row r="374" spans="1:13" x14ac:dyDescent="0.25">
      <c r="A374" t="s">
        <v>13618</v>
      </c>
      <c r="B374" t="s">
        <v>13596</v>
      </c>
      <c r="C374" t="s">
        <v>607</v>
      </c>
      <c r="D374" t="s">
        <v>725</v>
      </c>
      <c r="E374" t="s">
        <v>726</v>
      </c>
      <c r="F374" s="1">
        <v>44409</v>
      </c>
      <c r="G374" t="s">
        <v>74</v>
      </c>
      <c r="H374">
        <v>12000</v>
      </c>
      <c r="I374">
        <v>1</v>
      </c>
      <c r="J374">
        <v>12000</v>
      </c>
      <c r="K374">
        <v>1</v>
      </c>
      <c r="L374" s="1">
        <v>44417.354922407409</v>
      </c>
      <c r="M374" t="str">
        <f t="shared" si="5"/>
        <v>union all select 'jbdonig','','BDO PRU1 CEBU 90DPD','5480950077502106','KATHLEEN COCHING TORTUGO',cast('2021-08-01' as datetime),'PHP', cast(12000 as decimal(18,2)),cast(1 as decimal(18,6)), cast(12000 as decimal(18,2)),1,cast('2021-08-09' as datetime)</v>
      </c>
    </row>
    <row r="375" spans="1:13" x14ac:dyDescent="0.25">
      <c r="A375" t="s">
        <v>13601</v>
      </c>
      <c r="B375" t="s">
        <v>13596</v>
      </c>
      <c r="C375" t="s">
        <v>607</v>
      </c>
      <c r="D375" t="s">
        <v>727</v>
      </c>
      <c r="E375" t="s">
        <v>728</v>
      </c>
      <c r="F375" s="1">
        <v>44406</v>
      </c>
      <c r="G375" t="s">
        <v>74</v>
      </c>
      <c r="H375">
        <v>5000</v>
      </c>
      <c r="I375">
        <v>1</v>
      </c>
      <c r="J375">
        <v>5000</v>
      </c>
      <c r="K375">
        <v>1</v>
      </c>
      <c r="L375" s="1">
        <v>44418.468789155093</v>
      </c>
      <c r="M375" t="str">
        <f t="shared" si="5"/>
        <v>union all select 'na','','BDO PRU1 CEBU 90DPD','5480950093926107','MEI ANNE THEISS TAN BROA',cast('2021-07-29' as datetime),'PHP', cast(5000 as decimal(18,2)),cast(1 as decimal(18,6)), cast(5000 as decimal(18,2)),1,cast('2021-08-10' as datetime)</v>
      </c>
    </row>
    <row r="376" spans="1:13" x14ac:dyDescent="0.25">
      <c r="A376" t="s">
        <v>13601</v>
      </c>
      <c r="B376" t="s">
        <v>13596</v>
      </c>
      <c r="C376" t="s">
        <v>607</v>
      </c>
      <c r="D376" t="s">
        <v>729</v>
      </c>
      <c r="E376" t="s">
        <v>730</v>
      </c>
      <c r="F376" s="1">
        <v>44416</v>
      </c>
      <c r="G376" t="s">
        <v>74</v>
      </c>
      <c r="H376">
        <v>1000</v>
      </c>
      <c r="I376">
        <v>1</v>
      </c>
      <c r="J376">
        <v>1000</v>
      </c>
      <c r="K376">
        <v>1</v>
      </c>
      <c r="L376" s="1">
        <v>44418.657363194441</v>
      </c>
      <c r="M376" t="str">
        <f t="shared" si="5"/>
        <v>union all select 'na','','BDO PRU1 CEBU 90DPD','5480950101133100','RONILA PALARAO GA AS',cast('2021-08-08' as datetime),'PHP', cast(1000 as decimal(18,2)),cast(1 as decimal(18,6)), cast(1000 as decimal(18,2)),1,cast('2021-08-10' as datetime)</v>
      </c>
    </row>
    <row r="377" spans="1:13" x14ac:dyDescent="0.25">
      <c r="A377" t="s">
        <v>13617</v>
      </c>
      <c r="B377" t="s">
        <v>13596</v>
      </c>
      <c r="C377" t="s">
        <v>607</v>
      </c>
      <c r="D377" t="s">
        <v>729</v>
      </c>
      <c r="E377" t="s">
        <v>730</v>
      </c>
      <c r="F377" s="1">
        <v>44423</v>
      </c>
      <c r="G377" t="s">
        <v>74</v>
      </c>
      <c r="H377">
        <v>30000</v>
      </c>
      <c r="I377">
        <v>1</v>
      </c>
      <c r="J377">
        <v>30000</v>
      </c>
      <c r="K377">
        <v>1</v>
      </c>
      <c r="L377" s="1">
        <v>44425.692807210646</v>
      </c>
      <c r="M377" t="str">
        <f t="shared" si="5"/>
        <v>union all select 'paamodia','','BDO PRU1 CEBU 90DPD','5480950101133100','RONILA PALARAO GA AS',cast('2021-08-15' as datetime),'PHP', cast(30000 as decimal(18,2)),cast(1 as decimal(18,6)), cast(30000 as decimal(18,2)),1,cast('2021-08-17' as datetime)</v>
      </c>
    </row>
    <row r="378" spans="1:13" x14ac:dyDescent="0.25">
      <c r="A378" t="s">
        <v>13618</v>
      </c>
      <c r="B378" t="s">
        <v>13596</v>
      </c>
      <c r="C378" t="s">
        <v>607</v>
      </c>
      <c r="D378" t="s">
        <v>731</v>
      </c>
      <c r="E378" t="s">
        <v>732</v>
      </c>
      <c r="F378" s="1">
        <v>44412</v>
      </c>
      <c r="G378" t="s">
        <v>74</v>
      </c>
      <c r="H378">
        <v>1000</v>
      </c>
      <c r="I378">
        <v>1</v>
      </c>
      <c r="J378">
        <v>1000</v>
      </c>
      <c r="K378">
        <v>1</v>
      </c>
      <c r="L378" s="1">
        <v>44417.667881944442</v>
      </c>
      <c r="M378" t="str">
        <f t="shared" si="5"/>
        <v>union all select 'jbdonig','','BDO PRU1 CEBU 90DPD','5480950111360107','GRAZEL TABASA BARLISO',cast('2021-08-04' as datetime),'PHP', cast(1000 as decimal(18,2)),cast(1 as decimal(18,6)), cast(1000 as decimal(18,2)),1,cast('2021-08-09' as datetime)</v>
      </c>
    </row>
    <row r="379" spans="1:13" x14ac:dyDescent="0.25">
      <c r="A379" t="s">
        <v>13618</v>
      </c>
      <c r="B379" t="s">
        <v>13596</v>
      </c>
      <c r="C379" t="s">
        <v>607</v>
      </c>
      <c r="D379" t="s">
        <v>733</v>
      </c>
      <c r="E379" t="s">
        <v>734</v>
      </c>
      <c r="F379" s="1">
        <v>44423</v>
      </c>
      <c r="G379" t="s">
        <v>74</v>
      </c>
      <c r="H379">
        <v>5000</v>
      </c>
      <c r="I379">
        <v>1</v>
      </c>
      <c r="J379">
        <v>5000</v>
      </c>
      <c r="K379">
        <v>1</v>
      </c>
      <c r="L379" s="1">
        <v>44425.694095023151</v>
      </c>
      <c r="M379" t="str">
        <f t="shared" si="5"/>
        <v>union all select 'jbdonig','','BDO PRU1 CEBU 90DPD','5480950121003101','CORSINI BABAEL RACHO',cast('2021-08-15' as datetime),'PHP', cast(5000 as decimal(18,2)),cast(1 as decimal(18,6)), cast(5000 as decimal(18,2)),1,cast('2021-08-17' as datetime)</v>
      </c>
    </row>
    <row r="380" spans="1:13" x14ac:dyDescent="0.25">
      <c r="A380" t="s">
        <v>13601</v>
      </c>
      <c r="B380" t="s">
        <v>13596</v>
      </c>
      <c r="C380" t="s">
        <v>607</v>
      </c>
      <c r="D380" t="s">
        <v>735</v>
      </c>
      <c r="E380" t="s">
        <v>736</v>
      </c>
      <c r="F380" s="1">
        <v>44423</v>
      </c>
      <c r="G380" t="s">
        <v>74</v>
      </c>
      <c r="H380">
        <v>1500</v>
      </c>
      <c r="I380">
        <v>1</v>
      </c>
      <c r="J380">
        <v>1500</v>
      </c>
      <c r="K380">
        <v>1</v>
      </c>
      <c r="L380" s="1">
        <v>44425.69419170139</v>
      </c>
      <c r="M380" t="str">
        <f t="shared" si="5"/>
        <v>union all select 'na','','BDO PRU1 CEBU 90DPD','5480950144997107','MARY JOY CANTERO MARTINITO',cast('2021-08-15' as datetime),'PHP', cast(1500 as decimal(18,2)),cast(1 as decimal(18,6)), cast(1500 as decimal(18,2)),1,cast('2021-08-17' as datetime)</v>
      </c>
    </row>
    <row r="381" spans="1:13" x14ac:dyDescent="0.25">
      <c r="A381" t="s">
        <v>13618</v>
      </c>
      <c r="B381" t="s">
        <v>13596</v>
      </c>
      <c r="C381" t="s">
        <v>607</v>
      </c>
      <c r="D381" t="s">
        <v>737</v>
      </c>
      <c r="E381" t="s">
        <v>738</v>
      </c>
      <c r="F381" s="1">
        <v>44419</v>
      </c>
      <c r="G381" t="s">
        <v>74</v>
      </c>
      <c r="H381">
        <v>4000</v>
      </c>
      <c r="I381">
        <v>1</v>
      </c>
      <c r="J381">
        <v>4000</v>
      </c>
      <c r="K381">
        <v>1</v>
      </c>
      <c r="L381" s="1">
        <v>44424.391507326392</v>
      </c>
      <c r="M381" t="str">
        <f t="shared" si="5"/>
        <v>union all select 'jbdonig','','BDO PRU1 CEBU 90DPD','5480950153150101','SEPTEMBER ANN ARDA SASAN',cast('2021-08-11' as datetime),'PHP', cast(4000 as decimal(18,2)),cast(1 as decimal(18,6)), cast(4000 as decimal(18,2)),1,cast('2021-08-16' as datetime)</v>
      </c>
    </row>
    <row r="382" spans="1:13" x14ac:dyDescent="0.25">
      <c r="A382" t="s">
        <v>13609</v>
      </c>
      <c r="B382" t="s">
        <v>13596</v>
      </c>
      <c r="C382" t="s">
        <v>607</v>
      </c>
      <c r="D382" t="s">
        <v>739</v>
      </c>
      <c r="E382" t="s">
        <v>740</v>
      </c>
      <c r="F382" s="1">
        <v>44418</v>
      </c>
      <c r="G382" t="s">
        <v>74</v>
      </c>
      <c r="H382">
        <v>1250</v>
      </c>
      <c r="I382">
        <v>1</v>
      </c>
      <c r="J382">
        <v>1250</v>
      </c>
      <c r="K382">
        <v>1</v>
      </c>
      <c r="L382" s="1">
        <v>44421.466481319447</v>
      </c>
      <c r="M382" t="str">
        <f t="shared" si="5"/>
        <v>union all select 'cccataluna','','BDO PRU1 CEBU 90DPD','5480950156192118','CHRISTIAN ABING CATINGUB',cast('2021-08-10' as datetime),'PHP', cast(1250 as decimal(18,2)),cast(1 as decimal(18,6)), cast(1250 as decimal(18,2)),1,cast('2021-08-13' as datetime)</v>
      </c>
    </row>
    <row r="383" spans="1:13" x14ac:dyDescent="0.25">
      <c r="A383" t="s">
        <v>13616</v>
      </c>
      <c r="B383" t="s">
        <v>13596</v>
      </c>
      <c r="C383" t="s">
        <v>607</v>
      </c>
      <c r="D383" t="s">
        <v>741</v>
      </c>
      <c r="E383" t="s">
        <v>742</v>
      </c>
      <c r="F383" s="1">
        <v>44418</v>
      </c>
      <c r="G383" t="s">
        <v>74</v>
      </c>
      <c r="H383">
        <v>6900</v>
      </c>
      <c r="I383">
        <v>1</v>
      </c>
      <c r="J383">
        <v>6900</v>
      </c>
      <c r="K383">
        <v>1</v>
      </c>
      <c r="L383" s="1">
        <v>44421.466365231485</v>
      </c>
      <c r="M383" t="str">
        <f t="shared" si="5"/>
        <v>union all select 'mearagon','','BDO PRU1 CEBU 90DPD','5480950177904103','JUDE EWICAN PULGADAS',cast('2021-08-10' as datetime),'PHP', cast(6900 as decimal(18,2)),cast(1 as decimal(18,6)), cast(6900 as decimal(18,2)),1,cast('2021-08-13' as datetime)</v>
      </c>
    </row>
    <row r="384" spans="1:13" x14ac:dyDescent="0.25">
      <c r="A384" t="s">
        <v>13618</v>
      </c>
      <c r="B384" t="s">
        <v>13596</v>
      </c>
      <c r="C384" t="s">
        <v>607</v>
      </c>
      <c r="D384" t="s">
        <v>743</v>
      </c>
      <c r="E384" t="s">
        <v>744</v>
      </c>
      <c r="F384" s="1">
        <v>44413</v>
      </c>
      <c r="G384" t="s">
        <v>74</v>
      </c>
      <c r="H384">
        <v>4103</v>
      </c>
      <c r="I384">
        <v>1</v>
      </c>
      <c r="J384">
        <v>4103</v>
      </c>
      <c r="K384">
        <v>1</v>
      </c>
      <c r="L384" s="1">
        <v>44418.423532060187</v>
      </c>
      <c r="M384" t="str">
        <f t="shared" si="5"/>
        <v>union all select 'jbdonig','','BDO PRU1 CEBU 90DPD','5480950182037105','LONAMAY LACSON SINCO',cast('2021-08-05' as datetime),'PHP', cast(4103 as decimal(18,2)),cast(1 as decimal(18,6)), cast(4103 as decimal(18,2)),1,cast('2021-08-10' as datetime)</v>
      </c>
    </row>
    <row r="385" spans="1:13" x14ac:dyDescent="0.25">
      <c r="A385" t="s">
        <v>13617</v>
      </c>
      <c r="B385" t="s">
        <v>13596</v>
      </c>
      <c r="C385" t="s">
        <v>607</v>
      </c>
      <c r="D385" t="s">
        <v>745</v>
      </c>
      <c r="E385" t="s">
        <v>746</v>
      </c>
      <c r="F385" s="1">
        <v>44410</v>
      </c>
      <c r="G385" t="s">
        <v>74</v>
      </c>
      <c r="H385">
        <v>32000</v>
      </c>
      <c r="I385">
        <v>1</v>
      </c>
      <c r="J385">
        <v>32000</v>
      </c>
      <c r="K385">
        <v>1</v>
      </c>
      <c r="L385" s="1">
        <v>44417.561016585649</v>
      </c>
      <c r="M385" t="str">
        <f t="shared" si="5"/>
        <v>union all select 'paamodia','','BDO PRU1 CEBU 90DPD','5480950192689101','LUA KHANUM PADILLA HAGEDORN',cast('2021-08-02' as datetime),'PHP', cast(32000 as decimal(18,2)),cast(1 as decimal(18,6)), cast(32000 as decimal(18,2)),1,cast('2021-08-09' as datetime)</v>
      </c>
    </row>
    <row r="386" spans="1:13" x14ac:dyDescent="0.25">
      <c r="A386" t="s">
        <v>13614</v>
      </c>
      <c r="B386" t="s">
        <v>13596</v>
      </c>
      <c r="C386" t="s">
        <v>607</v>
      </c>
      <c r="D386" t="s">
        <v>747</v>
      </c>
      <c r="E386" t="s">
        <v>748</v>
      </c>
      <c r="F386" s="1">
        <v>44423</v>
      </c>
      <c r="G386" t="s">
        <v>74</v>
      </c>
      <c r="H386">
        <v>5000</v>
      </c>
      <c r="I386">
        <v>1</v>
      </c>
      <c r="J386">
        <v>5000</v>
      </c>
      <c r="K386">
        <v>1</v>
      </c>
      <c r="L386" s="1">
        <v>44425.696443749999</v>
      </c>
      <c r="M386" t="str">
        <f t="shared" si="5"/>
        <v>union all select 'jntee','','BDO PRU1 CEBU 90DPD','5480950224828115','EDGAR CASTRO DELA TORRE',cast('2021-08-15' as datetime),'PHP', cast(5000 as decimal(18,2)),cast(1 as decimal(18,6)), cast(5000 as decimal(18,2)),1,cast('2021-08-17' as datetime)</v>
      </c>
    </row>
    <row r="387" spans="1:13" x14ac:dyDescent="0.25">
      <c r="A387" t="s">
        <v>13616</v>
      </c>
      <c r="B387" t="s">
        <v>13596</v>
      </c>
      <c r="C387" t="s">
        <v>607</v>
      </c>
      <c r="D387" t="s">
        <v>749</v>
      </c>
      <c r="E387" t="s">
        <v>750</v>
      </c>
      <c r="F387" s="1">
        <v>44423</v>
      </c>
      <c r="G387" t="s">
        <v>74</v>
      </c>
      <c r="H387">
        <v>2000</v>
      </c>
      <c r="I387">
        <v>1</v>
      </c>
      <c r="J387">
        <v>2000</v>
      </c>
      <c r="K387">
        <v>1</v>
      </c>
      <c r="L387" s="1">
        <v>44425.693040509257</v>
      </c>
      <c r="M387" t="str">
        <f t="shared" si="5"/>
        <v>union all select 'mearagon','','BDO PRU1 CEBU 90DPD','5480950236935106','ODETTE MAFFI BACALTOS TARRAYO',cast('2021-08-15' as datetime),'PHP', cast(2000 as decimal(18,2)),cast(1 as decimal(18,6)), cast(2000 as decimal(18,2)),1,cast('2021-08-17' as datetime)</v>
      </c>
    </row>
    <row r="388" spans="1:13" x14ac:dyDescent="0.25">
      <c r="A388" t="s">
        <v>13618</v>
      </c>
      <c r="B388" t="s">
        <v>13596</v>
      </c>
      <c r="C388" t="s">
        <v>607</v>
      </c>
      <c r="D388" t="s">
        <v>751</v>
      </c>
      <c r="E388" t="s">
        <v>752</v>
      </c>
      <c r="F388" s="1">
        <v>44420</v>
      </c>
      <c r="G388" t="s">
        <v>74</v>
      </c>
      <c r="H388">
        <v>9215.84</v>
      </c>
      <c r="I388">
        <v>1</v>
      </c>
      <c r="J388">
        <v>9215.84</v>
      </c>
      <c r="K388">
        <v>1</v>
      </c>
      <c r="L388" s="1">
        <v>44425.374317430556</v>
      </c>
      <c r="M388" t="str">
        <f t="shared" ref="M388:M451" si="6">"union all select '"&amp;A388&amp;"','"&amp;B388&amp;"','"&amp;C388&amp;"','"&amp;D388&amp;"','"&amp;E388&amp;"',cast('"&amp;TEXT(F388,"yyyy-mm-dd")&amp;"' as datetime),'"&amp;G388&amp;"', cast("&amp;H388&amp;" as decimal(18,2)),cast("&amp;I388&amp;" as decimal(18,6)), cast("&amp;J388&amp;" as decimal(18,2)),"&amp;K388&amp;",cast('"&amp;TEXT(L388,"yyyy-mm-dd")&amp;"' as datetime)"</f>
        <v>union all select 'jbdonig','','BDO PRU1 CEBU 90DPD','5480950248751103','QUEENIE ROSE LIZA DIZON',cast('2021-08-12' as datetime),'PHP', cast(9215.84 as decimal(18,2)),cast(1 as decimal(18,6)), cast(9215.84 as decimal(18,2)),1,cast('2021-08-17' as datetime)</v>
      </c>
    </row>
    <row r="389" spans="1:13" x14ac:dyDescent="0.25">
      <c r="A389" t="s">
        <v>13618</v>
      </c>
      <c r="B389" t="s">
        <v>13596</v>
      </c>
      <c r="C389" t="s">
        <v>607</v>
      </c>
      <c r="D389" t="s">
        <v>753</v>
      </c>
      <c r="E389" t="s">
        <v>754</v>
      </c>
      <c r="F389" s="1">
        <v>44412</v>
      </c>
      <c r="G389" t="s">
        <v>74</v>
      </c>
      <c r="H389">
        <v>13400.31</v>
      </c>
      <c r="I389">
        <v>1</v>
      </c>
      <c r="J389">
        <v>13400.31</v>
      </c>
      <c r="K389">
        <v>1</v>
      </c>
      <c r="L389" s="1">
        <v>44417.667920138891</v>
      </c>
      <c r="M389" t="str">
        <f t="shared" si="6"/>
        <v>union all select 'jbdonig','','BDO PRU1 CEBU 90DPD','5480950250275108','ELIZABETH YAP HAO',cast('2021-08-04' as datetime),'PHP', cast(13400.31 as decimal(18,2)),cast(1 as decimal(18,6)), cast(13400.31 as decimal(18,2)),1,cast('2021-08-09' as datetime)</v>
      </c>
    </row>
    <row r="390" spans="1:13" x14ac:dyDescent="0.25">
      <c r="A390" t="s">
        <v>13616</v>
      </c>
      <c r="B390" t="s">
        <v>13596</v>
      </c>
      <c r="C390" t="s">
        <v>607</v>
      </c>
      <c r="D390" t="s">
        <v>755</v>
      </c>
      <c r="E390" t="s">
        <v>756</v>
      </c>
      <c r="F390" s="1">
        <v>44416</v>
      </c>
      <c r="G390" t="s">
        <v>74</v>
      </c>
      <c r="H390">
        <v>982</v>
      </c>
      <c r="I390">
        <v>1</v>
      </c>
      <c r="J390">
        <v>982</v>
      </c>
      <c r="K390">
        <v>1</v>
      </c>
      <c r="L390" s="1">
        <v>44418.657593634256</v>
      </c>
      <c r="M390" t="str">
        <f t="shared" si="6"/>
        <v>union all select 'mearagon','','BDO PRU1 CEBU 90DPD','5480950305105102','MARY LOUISE PELONES REGALA',cast('2021-08-08' as datetime),'PHP', cast(982 as decimal(18,2)),cast(1 as decimal(18,6)), cast(982 as decimal(18,2)),1,cast('2021-08-10' as datetime)</v>
      </c>
    </row>
    <row r="391" spans="1:13" x14ac:dyDescent="0.25">
      <c r="A391" t="s">
        <v>13616</v>
      </c>
      <c r="B391" t="s">
        <v>13596</v>
      </c>
      <c r="C391" t="s">
        <v>607</v>
      </c>
      <c r="D391" t="s">
        <v>757</v>
      </c>
      <c r="E391" t="s">
        <v>758</v>
      </c>
      <c r="F391" s="1">
        <v>44423</v>
      </c>
      <c r="G391" t="s">
        <v>74</v>
      </c>
      <c r="H391">
        <v>1000</v>
      </c>
      <c r="I391">
        <v>1</v>
      </c>
      <c r="J391">
        <v>1000</v>
      </c>
      <c r="K391">
        <v>1</v>
      </c>
      <c r="L391" s="1">
        <v>44425.693225462965</v>
      </c>
      <c r="M391" t="str">
        <f t="shared" si="6"/>
        <v>union all select 'mearagon','','BDO PRU1 CEBU 90DPD','5480950306693106','ERICKA CANADALLA IGAROTE',cast('2021-08-15' as datetime),'PHP', cast(1000 as decimal(18,2)),cast(1 as decimal(18,6)), cast(1000 as decimal(18,2)),1,cast('2021-08-17' as datetime)</v>
      </c>
    </row>
    <row r="392" spans="1:13" x14ac:dyDescent="0.25">
      <c r="A392" t="s">
        <v>13601</v>
      </c>
      <c r="B392" t="s">
        <v>13596</v>
      </c>
      <c r="C392" t="s">
        <v>607</v>
      </c>
      <c r="D392" t="s">
        <v>759</v>
      </c>
      <c r="E392" t="s">
        <v>760</v>
      </c>
      <c r="F392" s="1">
        <v>44409</v>
      </c>
      <c r="G392" t="s">
        <v>74</v>
      </c>
      <c r="H392">
        <v>20000</v>
      </c>
      <c r="I392">
        <v>1</v>
      </c>
      <c r="J392">
        <v>20000</v>
      </c>
      <c r="K392">
        <v>1</v>
      </c>
      <c r="L392" s="1">
        <v>44417.361308946762</v>
      </c>
      <c r="M392" t="str">
        <f t="shared" si="6"/>
        <v>union all select 'na','','BDO PRU1 CEBU 90DPD','5480950313771101','ZERAH ELIEZ CALAUAG SANCHEZ',cast('2021-08-01' as datetime),'PHP', cast(20000 as decimal(18,2)),cast(1 as decimal(18,6)), cast(20000 as decimal(18,2)),1,cast('2021-08-09' as datetime)</v>
      </c>
    </row>
    <row r="393" spans="1:13" x14ac:dyDescent="0.25">
      <c r="A393" t="s">
        <v>13601</v>
      </c>
      <c r="B393" t="s">
        <v>13596</v>
      </c>
      <c r="C393" t="s">
        <v>607</v>
      </c>
      <c r="D393" t="s">
        <v>761</v>
      </c>
      <c r="E393" t="s">
        <v>762</v>
      </c>
      <c r="F393" s="1">
        <v>44413</v>
      </c>
      <c r="G393" t="s">
        <v>74</v>
      </c>
      <c r="H393">
        <v>2500</v>
      </c>
      <c r="I393">
        <v>1</v>
      </c>
      <c r="J393">
        <v>2500</v>
      </c>
      <c r="K393">
        <v>1</v>
      </c>
      <c r="L393" s="1">
        <v>44418.423584490738</v>
      </c>
      <c r="M393" t="str">
        <f t="shared" si="6"/>
        <v>union all select 'na','','BDO PRU1 CEBU 90DPD','5480950318066101','KHADITO POTOT',cast('2021-08-05' as datetime),'PHP', cast(2500 as decimal(18,2)),cast(1 as decimal(18,6)), cast(2500 as decimal(18,2)),1,cast('2021-08-10' as datetime)</v>
      </c>
    </row>
    <row r="394" spans="1:13" x14ac:dyDescent="0.25">
      <c r="A394" t="s">
        <v>13618</v>
      </c>
      <c r="B394" t="s">
        <v>13596</v>
      </c>
      <c r="C394" t="s">
        <v>607</v>
      </c>
      <c r="D394" t="s">
        <v>763</v>
      </c>
      <c r="E394" t="s">
        <v>764</v>
      </c>
      <c r="F394" s="1">
        <v>44416</v>
      </c>
      <c r="G394" t="s">
        <v>74</v>
      </c>
      <c r="H394">
        <v>9000</v>
      </c>
      <c r="I394">
        <v>1</v>
      </c>
      <c r="J394">
        <v>9000</v>
      </c>
      <c r="K394">
        <v>1</v>
      </c>
      <c r="L394" s="1">
        <v>44418.658215891206</v>
      </c>
      <c r="M394" t="str">
        <f t="shared" si="6"/>
        <v>union all select 'jbdonig','','BDO PRU1 CEBU 90DPD','6250330059038104','MELONIE DALAPO MAGTUPA',cast('2021-08-08' as datetime),'PHP', cast(9000 as decimal(18,2)),cast(1 as decimal(18,6)), cast(9000 as decimal(18,2)),1,cast('2021-08-10' as datetime)</v>
      </c>
    </row>
    <row r="395" spans="1:13" x14ac:dyDescent="0.25">
      <c r="A395" t="s">
        <v>13618</v>
      </c>
      <c r="B395" t="s">
        <v>13596</v>
      </c>
      <c r="C395" t="s">
        <v>765</v>
      </c>
      <c r="D395" t="s">
        <v>766</v>
      </c>
      <c r="E395" t="s">
        <v>767</v>
      </c>
      <c r="F395" s="1">
        <v>44416</v>
      </c>
      <c r="G395" t="s">
        <v>74</v>
      </c>
      <c r="H395">
        <v>3241</v>
      </c>
      <c r="I395">
        <v>1</v>
      </c>
      <c r="J395">
        <v>3241</v>
      </c>
      <c r="K395">
        <v>1</v>
      </c>
      <c r="L395" s="1">
        <v>44418.657693402776</v>
      </c>
      <c r="M395" t="str">
        <f t="shared" si="6"/>
        <v>union all select 'jbdonig','','BDO PRU1 CEBU ARA','3562320019494117','MARIA CORAZON TOJENO TAMPUS',cast('2021-08-08' as datetime),'PHP', cast(3241 as decimal(18,2)),cast(1 as decimal(18,6)), cast(3241 as decimal(18,2)),1,cast('2021-08-10' as datetime)</v>
      </c>
    </row>
    <row r="396" spans="1:13" x14ac:dyDescent="0.25">
      <c r="A396" t="s">
        <v>13610</v>
      </c>
      <c r="B396" t="s">
        <v>13596</v>
      </c>
      <c r="C396" t="s">
        <v>765</v>
      </c>
      <c r="D396" t="s">
        <v>768</v>
      </c>
      <c r="E396" t="s">
        <v>769</v>
      </c>
      <c r="F396" s="1">
        <v>44409</v>
      </c>
      <c r="G396" t="s">
        <v>74</v>
      </c>
      <c r="H396">
        <v>2450.37</v>
      </c>
      <c r="I396">
        <v>1</v>
      </c>
      <c r="J396">
        <v>2450.37</v>
      </c>
      <c r="K396">
        <v>1</v>
      </c>
      <c r="L396" s="1">
        <v>44419.64172673611</v>
      </c>
      <c r="M396" t="str">
        <f t="shared" si="6"/>
        <v>union all select 'maorozco','','BDO PRU1 CEBU ARA','3562320171677103','MARK ANTHONY ABLEN RAMONEDA',cast('2021-08-01' as datetime),'PHP', cast(2450.37 as decimal(18,2)),cast(1 as decimal(18,6)), cast(2450.37 as decimal(18,2)),1,cast('2021-08-11' as datetime)</v>
      </c>
    </row>
    <row r="397" spans="1:13" x14ac:dyDescent="0.25">
      <c r="A397" t="s">
        <v>13610</v>
      </c>
      <c r="B397" t="s">
        <v>13596</v>
      </c>
      <c r="C397" t="s">
        <v>765</v>
      </c>
      <c r="D397" t="s">
        <v>770</v>
      </c>
      <c r="E397" t="s">
        <v>771</v>
      </c>
      <c r="F397" s="1">
        <v>44416</v>
      </c>
      <c r="G397" t="s">
        <v>74</v>
      </c>
      <c r="H397">
        <v>13217</v>
      </c>
      <c r="I397">
        <v>1</v>
      </c>
      <c r="J397">
        <v>13217</v>
      </c>
      <c r="K397">
        <v>1</v>
      </c>
      <c r="L397" s="1">
        <v>44418.658476226854</v>
      </c>
      <c r="M397" t="str">
        <f t="shared" si="6"/>
        <v>union all select 'maorozco','','BDO PRU1 CEBU ARA','377670257545017','YVONNE SOLON MINOZA',cast('2021-08-08' as datetime),'PHP', cast(13217 as decimal(18,2)),cast(1 as decimal(18,6)), cast(13217 as decimal(18,2)),1,cast('2021-08-10' as datetime)</v>
      </c>
    </row>
    <row r="398" spans="1:13" x14ac:dyDescent="0.25">
      <c r="A398" t="s">
        <v>13618</v>
      </c>
      <c r="B398" t="s">
        <v>13596</v>
      </c>
      <c r="C398" t="s">
        <v>765</v>
      </c>
      <c r="D398" t="s">
        <v>772</v>
      </c>
      <c r="E398" t="s">
        <v>773</v>
      </c>
      <c r="F398" s="1">
        <v>44395</v>
      </c>
      <c r="G398" t="s">
        <v>74</v>
      </c>
      <c r="H398">
        <v>7100</v>
      </c>
      <c r="I398">
        <v>1</v>
      </c>
      <c r="J398">
        <v>7100</v>
      </c>
      <c r="K398">
        <v>1</v>
      </c>
      <c r="L398" s="1">
        <v>44418.469269131943</v>
      </c>
      <c r="M398" t="str">
        <f t="shared" si="6"/>
        <v>union all select 'jbdonig','','BDO PRU1 CEBU ARA','377670272791000','SANTOS JR SABANDAL CORTEZ',cast('2021-07-18' as datetime),'PHP', cast(7100 as decimal(18,2)),cast(1 as decimal(18,6)), cast(7100 as decimal(18,2)),1,cast('2021-08-10' as datetime)</v>
      </c>
    </row>
    <row r="399" spans="1:13" x14ac:dyDescent="0.25">
      <c r="A399" t="s">
        <v>13618</v>
      </c>
      <c r="B399" t="s">
        <v>13596</v>
      </c>
      <c r="C399" t="s">
        <v>765</v>
      </c>
      <c r="D399" t="s">
        <v>774</v>
      </c>
      <c r="E399" t="s">
        <v>775</v>
      </c>
      <c r="F399" s="1">
        <v>44416</v>
      </c>
      <c r="G399" t="s">
        <v>74</v>
      </c>
      <c r="H399">
        <v>3250</v>
      </c>
      <c r="I399">
        <v>1</v>
      </c>
      <c r="J399">
        <v>3250</v>
      </c>
      <c r="K399">
        <v>1</v>
      </c>
      <c r="L399" s="1">
        <v>44418.657820208333</v>
      </c>
      <c r="M399" t="str">
        <f t="shared" si="6"/>
        <v>union all select 'jbdonig','','BDO PRU1 CEBU ARA','377670273396908','DONNA GALICIA EMPERADO',cast('2021-08-08' as datetime),'PHP', cast(3250 as decimal(18,2)),cast(1 as decimal(18,6)), cast(3250 as decimal(18,2)),1,cast('2021-08-10' as datetime)</v>
      </c>
    </row>
    <row r="400" spans="1:13" x14ac:dyDescent="0.25">
      <c r="A400" t="s">
        <v>13614</v>
      </c>
      <c r="B400" t="s">
        <v>13596</v>
      </c>
      <c r="C400" t="s">
        <v>765</v>
      </c>
      <c r="D400" t="s">
        <v>776</v>
      </c>
      <c r="E400" t="s">
        <v>777</v>
      </c>
      <c r="F400" s="1">
        <v>44423</v>
      </c>
      <c r="G400" t="s">
        <v>74</v>
      </c>
      <c r="H400">
        <v>2854</v>
      </c>
      <c r="I400">
        <v>1</v>
      </c>
      <c r="J400">
        <v>2854</v>
      </c>
      <c r="K400">
        <v>1</v>
      </c>
      <c r="L400" s="1">
        <v>44425.696145601854</v>
      </c>
      <c r="M400" t="str">
        <f t="shared" si="6"/>
        <v>union all select 'jntee','','BDO PRU1 CEBU ARA','4183580188833109','MARY JEENN RAMOS DIMAIWAT',cast('2021-08-15' as datetime),'PHP', cast(2854 as decimal(18,2)),cast(1 as decimal(18,6)), cast(2854 as decimal(18,2)),1,cast('2021-08-17' as datetime)</v>
      </c>
    </row>
    <row r="401" spans="1:13" x14ac:dyDescent="0.25">
      <c r="A401" t="s">
        <v>13609</v>
      </c>
      <c r="B401" t="s">
        <v>13596</v>
      </c>
      <c r="C401" t="s">
        <v>765</v>
      </c>
      <c r="D401" t="s">
        <v>778</v>
      </c>
      <c r="E401" t="s">
        <v>779</v>
      </c>
      <c r="F401" s="1">
        <v>44412</v>
      </c>
      <c r="G401" t="s">
        <v>74</v>
      </c>
      <c r="H401">
        <v>15074</v>
      </c>
      <c r="I401">
        <v>1</v>
      </c>
      <c r="J401">
        <v>15074</v>
      </c>
      <c r="K401">
        <v>1</v>
      </c>
      <c r="L401" s="1">
        <v>44417.667585300929</v>
      </c>
      <c r="M401" t="str">
        <f t="shared" si="6"/>
        <v>union all select 'cccataluna','','BDO PRU1 CEBU ARA','4183580190458101','JEROME MEREDORES MAGALLEN',cast('2021-08-04' as datetime),'PHP', cast(15074 as decimal(18,2)),cast(1 as decimal(18,6)), cast(15074 as decimal(18,2)),1,cast('2021-08-09' as datetime)</v>
      </c>
    </row>
    <row r="402" spans="1:13" x14ac:dyDescent="0.25">
      <c r="A402" t="s">
        <v>13609</v>
      </c>
      <c r="B402" t="s">
        <v>13596</v>
      </c>
      <c r="C402" t="s">
        <v>765</v>
      </c>
      <c r="D402" t="s">
        <v>780</v>
      </c>
      <c r="E402" t="s">
        <v>781</v>
      </c>
      <c r="F402" s="1">
        <v>44411</v>
      </c>
      <c r="G402" t="s">
        <v>74</v>
      </c>
      <c r="H402">
        <v>3200</v>
      </c>
      <c r="I402">
        <v>1</v>
      </c>
      <c r="J402">
        <v>3200</v>
      </c>
      <c r="K402">
        <v>1</v>
      </c>
      <c r="L402" s="1">
        <v>44418.390976736111</v>
      </c>
      <c r="M402" t="str">
        <f t="shared" si="6"/>
        <v>union all select 'cccataluna','','BDO PRU1 CEBU ARA','4183580246564100','WINSTON FAUNILLAN SEE',cast('2021-08-03' as datetime),'PHP', cast(3200 as decimal(18,2)),cast(1 as decimal(18,6)), cast(3200 as decimal(18,2)),1,cast('2021-08-10' as datetime)</v>
      </c>
    </row>
    <row r="403" spans="1:13" x14ac:dyDescent="0.25">
      <c r="A403" t="s">
        <v>13614</v>
      </c>
      <c r="B403" t="s">
        <v>13596</v>
      </c>
      <c r="C403" t="s">
        <v>765</v>
      </c>
      <c r="D403" t="s">
        <v>782</v>
      </c>
      <c r="E403" t="s">
        <v>783</v>
      </c>
      <c r="F403" s="1">
        <v>44409</v>
      </c>
      <c r="G403" t="s">
        <v>74</v>
      </c>
      <c r="H403">
        <v>2450</v>
      </c>
      <c r="I403">
        <v>1</v>
      </c>
      <c r="J403">
        <v>2450</v>
      </c>
      <c r="K403">
        <v>1</v>
      </c>
      <c r="L403" s="1">
        <v>44417.356990509259</v>
      </c>
      <c r="M403" t="str">
        <f t="shared" si="6"/>
        <v>union all select 'jntee','','BDO PRU1 CEBU ARA','4183580284197102','IRISHLYN ORONGAN SORIA',cast('2021-08-01' as datetime),'PHP', cast(2450 as decimal(18,2)),cast(1 as decimal(18,6)), cast(2450 as decimal(18,2)),1,cast('2021-08-09' as datetime)</v>
      </c>
    </row>
    <row r="404" spans="1:13" x14ac:dyDescent="0.25">
      <c r="A404" t="s">
        <v>13618</v>
      </c>
      <c r="B404" t="s">
        <v>13596</v>
      </c>
      <c r="C404" t="s">
        <v>765</v>
      </c>
      <c r="D404" t="s">
        <v>784</v>
      </c>
      <c r="E404" t="s">
        <v>785</v>
      </c>
      <c r="F404" s="1">
        <v>44420</v>
      </c>
      <c r="G404" t="s">
        <v>74</v>
      </c>
      <c r="H404">
        <v>2000</v>
      </c>
      <c r="I404">
        <v>1</v>
      </c>
      <c r="J404">
        <v>2000</v>
      </c>
      <c r="K404">
        <v>1</v>
      </c>
      <c r="L404" s="1">
        <v>44425.374268402775</v>
      </c>
      <c r="M404" t="str">
        <f t="shared" si="6"/>
        <v>union all select 'jbdonig','','BDO PRU1 CEBU ARA','4183580314397102','SETH ANTHONIE KILAT PERALTA',cast('2021-08-12' as datetime),'PHP', cast(2000 as decimal(18,2)),cast(1 as decimal(18,6)), cast(2000 as decimal(18,2)),1,cast('2021-08-17' as datetime)</v>
      </c>
    </row>
    <row r="405" spans="1:13" x14ac:dyDescent="0.25">
      <c r="A405" t="s">
        <v>13616</v>
      </c>
      <c r="B405" t="s">
        <v>13596</v>
      </c>
      <c r="C405" t="s">
        <v>765</v>
      </c>
      <c r="D405" t="s">
        <v>786</v>
      </c>
      <c r="E405" t="s">
        <v>787</v>
      </c>
      <c r="F405" s="1">
        <v>44409</v>
      </c>
      <c r="G405" t="s">
        <v>74</v>
      </c>
      <c r="H405">
        <v>2600</v>
      </c>
      <c r="I405">
        <v>1</v>
      </c>
      <c r="J405">
        <v>2600</v>
      </c>
      <c r="K405">
        <v>1</v>
      </c>
      <c r="L405" s="1">
        <v>44417.353096018516</v>
      </c>
      <c r="M405" t="str">
        <f t="shared" si="6"/>
        <v>union all select 'mearagon','','BDO PRU1 CEBU ARA','4183580338758115','KATHRINA CANETE GARSUTA',cast('2021-08-01' as datetime),'PHP', cast(2600 as decimal(18,2)),cast(1 as decimal(18,6)), cast(2600 as decimal(18,2)),1,cast('2021-08-09' as datetime)</v>
      </c>
    </row>
    <row r="406" spans="1:13" x14ac:dyDescent="0.25">
      <c r="A406" t="s">
        <v>13609</v>
      </c>
      <c r="B406" t="s">
        <v>13596</v>
      </c>
      <c r="C406" t="s">
        <v>765</v>
      </c>
      <c r="D406" t="s">
        <v>788</v>
      </c>
      <c r="E406" t="s">
        <v>789</v>
      </c>
      <c r="F406" s="1">
        <v>44417</v>
      </c>
      <c r="G406" t="s">
        <v>74</v>
      </c>
      <c r="H406">
        <v>3345</v>
      </c>
      <c r="I406">
        <v>1</v>
      </c>
      <c r="J406">
        <v>3345</v>
      </c>
      <c r="K406">
        <v>1</v>
      </c>
      <c r="L406" s="1">
        <v>44420.377969166664</v>
      </c>
      <c r="M406" t="str">
        <f t="shared" si="6"/>
        <v>union all select 'cccataluna','','BDO PRU1 CEBU ARA','4183580398083115','LUIS JR DE LA CRUZ ORTIZ',cast('2021-08-09' as datetime),'PHP', cast(3345 as decimal(18,2)),cast(1 as decimal(18,6)), cast(3345 as decimal(18,2)),1,cast('2021-08-12' as datetime)</v>
      </c>
    </row>
    <row r="407" spans="1:13" x14ac:dyDescent="0.25">
      <c r="A407" t="s">
        <v>13614</v>
      </c>
      <c r="B407" t="s">
        <v>13596</v>
      </c>
      <c r="C407" t="s">
        <v>765</v>
      </c>
      <c r="D407" t="s">
        <v>790</v>
      </c>
      <c r="E407" t="s">
        <v>791</v>
      </c>
      <c r="F407" s="1">
        <v>44417</v>
      </c>
      <c r="G407" t="s">
        <v>74</v>
      </c>
      <c r="H407">
        <v>10100</v>
      </c>
      <c r="I407">
        <v>1</v>
      </c>
      <c r="J407">
        <v>10100</v>
      </c>
      <c r="K407">
        <v>1</v>
      </c>
      <c r="L407" s="1">
        <v>44420.380688541663</v>
      </c>
      <c r="M407" t="str">
        <f t="shared" si="6"/>
        <v>union all select 'jntee','','BDO PRU1 CEBU ARA','4183590111803103','MARIA CHONA DAGPIN ALCANTARA',cast('2021-08-09' as datetime),'PHP', cast(10100 as decimal(18,2)),cast(1 as decimal(18,6)), cast(10100 as decimal(18,2)),1,cast('2021-08-12' as datetime)</v>
      </c>
    </row>
    <row r="408" spans="1:13" x14ac:dyDescent="0.25">
      <c r="A408" t="s">
        <v>13618</v>
      </c>
      <c r="B408" t="s">
        <v>13596</v>
      </c>
      <c r="C408" t="s">
        <v>765</v>
      </c>
      <c r="D408" t="s">
        <v>792</v>
      </c>
      <c r="E408" t="s">
        <v>793</v>
      </c>
      <c r="F408" s="1">
        <v>44419</v>
      </c>
      <c r="G408" t="s">
        <v>74</v>
      </c>
      <c r="H408">
        <v>4250</v>
      </c>
      <c r="I408">
        <v>1</v>
      </c>
      <c r="J408">
        <v>4250</v>
      </c>
      <c r="K408">
        <v>1</v>
      </c>
      <c r="L408" s="1">
        <v>44424.390400810182</v>
      </c>
      <c r="M408" t="str">
        <f t="shared" si="6"/>
        <v>union all select 'jbdonig','','BDO PRU1 CEBU ARA','4183590113927108','ADELOUISA GRAVADOR DU',cast('2021-08-11' as datetime),'PHP', cast(4250 as decimal(18,2)),cast(1 as decimal(18,6)), cast(4250 as decimal(18,2)),1,cast('2021-08-16' as datetime)</v>
      </c>
    </row>
    <row r="409" spans="1:13" x14ac:dyDescent="0.25">
      <c r="A409" t="s">
        <v>13609</v>
      </c>
      <c r="B409" t="s">
        <v>13596</v>
      </c>
      <c r="C409" t="s">
        <v>765</v>
      </c>
      <c r="D409" t="s">
        <v>794</v>
      </c>
      <c r="E409" t="s">
        <v>795</v>
      </c>
      <c r="F409" s="1">
        <v>44417</v>
      </c>
      <c r="G409" t="s">
        <v>74</v>
      </c>
      <c r="H409">
        <v>3269</v>
      </c>
      <c r="I409">
        <v>1</v>
      </c>
      <c r="J409">
        <v>3269</v>
      </c>
      <c r="K409">
        <v>1</v>
      </c>
      <c r="L409" s="1">
        <v>44420.378005972219</v>
      </c>
      <c r="M409" t="str">
        <f t="shared" si="6"/>
        <v>union all select 'cccataluna','','BDO PRU1 CEBU ARA','4183590239280101','MARIETTA COLON BANARES',cast('2021-08-09' as datetime),'PHP', cast(3269 as decimal(18,2)),cast(1 as decimal(18,6)), cast(3269 as decimal(18,2)),1,cast('2021-08-12' as datetime)</v>
      </c>
    </row>
    <row r="410" spans="1:13" x14ac:dyDescent="0.25">
      <c r="A410" t="s">
        <v>13609</v>
      </c>
      <c r="B410" t="s">
        <v>13596</v>
      </c>
      <c r="C410" t="s">
        <v>765</v>
      </c>
      <c r="D410" t="s">
        <v>796</v>
      </c>
      <c r="E410" t="s">
        <v>797</v>
      </c>
      <c r="F410" s="1">
        <v>44420</v>
      </c>
      <c r="G410" t="s">
        <v>74</v>
      </c>
      <c r="H410">
        <v>1600</v>
      </c>
      <c r="I410">
        <v>1</v>
      </c>
      <c r="J410">
        <v>1600</v>
      </c>
      <c r="K410">
        <v>1</v>
      </c>
      <c r="L410" s="1">
        <v>44425.374105590279</v>
      </c>
      <c r="M410" t="str">
        <f t="shared" si="6"/>
        <v>union all select 'cccataluna','','BDO PRU1 CEBU ARA','4183590251002102','ANTONIO JR HIJARA BANDE',cast('2021-08-12' as datetime),'PHP', cast(1600 as decimal(18,2)),cast(1 as decimal(18,6)), cast(1600 as decimal(18,2)),1,cast('2021-08-17' as datetime)</v>
      </c>
    </row>
    <row r="411" spans="1:13" x14ac:dyDescent="0.25">
      <c r="A411" t="s">
        <v>13618</v>
      </c>
      <c r="B411" t="s">
        <v>13596</v>
      </c>
      <c r="C411" t="s">
        <v>765</v>
      </c>
      <c r="D411" t="s">
        <v>798</v>
      </c>
      <c r="E411" t="s">
        <v>799</v>
      </c>
      <c r="F411" s="1">
        <v>44409</v>
      </c>
      <c r="G411" t="s">
        <v>74</v>
      </c>
      <c r="H411">
        <v>5000</v>
      </c>
      <c r="I411">
        <v>1</v>
      </c>
      <c r="J411">
        <v>5000</v>
      </c>
      <c r="K411">
        <v>1</v>
      </c>
      <c r="L411" s="1">
        <v>44417.355278275463</v>
      </c>
      <c r="M411" t="str">
        <f t="shared" si="6"/>
        <v>union all select 'jbdonig','','BDO PRU1 CEBU ARA','4183590289821101','ANABELIA CAMPOMAYOR LAURON',cast('2021-08-01' as datetime),'PHP', cast(5000 as decimal(18,2)),cast(1 as decimal(18,6)), cast(5000 as decimal(18,2)),1,cast('2021-08-09' as datetime)</v>
      </c>
    </row>
    <row r="412" spans="1:13" x14ac:dyDescent="0.25">
      <c r="A412" t="s">
        <v>13618</v>
      </c>
      <c r="B412" t="s">
        <v>13596</v>
      </c>
      <c r="C412" t="s">
        <v>765</v>
      </c>
      <c r="D412" t="s">
        <v>800</v>
      </c>
      <c r="E412" t="s">
        <v>801</v>
      </c>
      <c r="F412" s="1">
        <v>44416</v>
      </c>
      <c r="G412" t="s">
        <v>74</v>
      </c>
      <c r="H412">
        <v>5564.1</v>
      </c>
      <c r="I412">
        <v>1</v>
      </c>
      <c r="J412">
        <v>5564.1</v>
      </c>
      <c r="K412">
        <v>1</v>
      </c>
      <c r="L412" s="1">
        <v>44418.657853773148</v>
      </c>
      <c r="M412" t="str">
        <f t="shared" si="6"/>
        <v>union all select 'jbdonig','','BDO PRU1 CEBU ARA','4183590291446103','RAFAEL JR AYUNTING SALUNDAGUIT',cast('2021-08-08' as datetime),'PHP', cast(5564.1 as decimal(18,2)),cast(1 as decimal(18,6)), cast(5564.1 as decimal(18,2)),1,cast('2021-08-10' as datetime)</v>
      </c>
    </row>
    <row r="413" spans="1:13" x14ac:dyDescent="0.25">
      <c r="A413" t="s">
        <v>13614</v>
      </c>
      <c r="B413" t="s">
        <v>13596</v>
      </c>
      <c r="C413" t="s">
        <v>765</v>
      </c>
      <c r="D413" t="s">
        <v>802</v>
      </c>
      <c r="E413" t="s">
        <v>803</v>
      </c>
      <c r="F413" s="1">
        <v>44419</v>
      </c>
      <c r="G413" t="s">
        <v>74</v>
      </c>
      <c r="H413">
        <v>4776</v>
      </c>
      <c r="I413">
        <v>1</v>
      </c>
      <c r="J413">
        <v>4776</v>
      </c>
      <c r="K413">
        <v>1</v>
      </c>
      <c r="L413" s="1">
        <v>44424.393266238425</v>
      </c>
      <c r="M413" t="str">
        <f t="shared" si="6"/>
        <v>union all select 'jntee','','BDO PRU1 CEBU ARA','4183590374313105','RODESA ESPINOSA ESTREMOS',cast('2021-08-11' as datetime),'PHP', cast(4776 as decimal(18,2)),cast(1 as decimal(18,6)), cast(4776 as decimal(18,2)),1,cast('2021-08-16' as datetime)</v>
      </c>
    </row>
    <row r="414" spans="1:13" x14ac:dyDescent="0.25">
      <c r="A414" t="s">
        <v>13601</v>
      </c>
      <c r="B414" t="s">
        <v>13596</v>
      </c>
      <c r="C414" t="s">
        <v>765</v>
      </c>
      <c r="D414" t="s">
        <v>804</v>
      </c>
      <c r="E414" t="s">
        <v>805</v>
      </c>
      <c r="F414" s="1">
        <v>44391</v>
      </c>
      <c r="G414" t="s">
        <v>74</v>
      </c>
      <c r="H414">
        <v>84122</v>
      </c>
      <c r="I414">
        <v>1</v>
      </c>
      <c r="J414">
        <v>84122</v>
      </c>
      <c r="K414">
        <v>1</v>
      </c>
      <c r="L414" s="1">
        <v>44418.465659791669</v>
      </c>
      <c r="M414" t="str">
        <f t="shared" si="6"/>
        <v>union all select 'na','','BDO PRU1 CEBU ARA','4649950000418892','FERDINAND H PONCE',cast('2021-07-14' as datetime),'PHP', cast(84122 as decimal(18,2)),cast(1 as decimal(18,6)), cast(84122 as decimal(18,2)),1,cast('2021-08-10' as datetime)</v>
      </c>
    </row>
    <row r="415" spans="1:13" x14ac:dyDescent="0.25">
      <c r="A415" t="s">
        <v>13618</v>
      </c>
      <c r="B415" t="s">
        <v>13596</v>
      </c>
      <c r="C415" t="s">
        <v>765</v>
      </c>
      <c r="D415" t="s">
        <v>806</v>
      </c>
      <c r="E415" t="s">
        <v>807</v>
      </c>
      <c r="F415" s="1">
        <v>44392</v>
      </c>
      <c r="G415" t="s">
        <v>74</v>
      </c>
      <c r="H415">
        <v>2764</v>
      </c>
      <c r="I415">
        <v>1</v>
      </c>
      <c r="J415">
        <v>2764</v>
      </c>
      <c r="K415">
        <v>1</v>
      </c>
      <c r="L415" s="1">
        <v>44418.469235300923</v>
      </c>
      <c r="M415" t="str">
        <f t="shared" si="6"/>
        <v>union all select 'jbdonig','','BDO PRU1 CEBU ARA','4889570001460658','REYNALDO NADELA RICARTE',cast('2021-07-15' as datetime),'PHP', cast(2764 as decimal(18,2)),cast(1 as decimal(18,6)), cast(2764 as decimal(18,2)),1,cast('2021-08-10' as datetime)</v>
      </c>
    </row>
    <row r="416" spans="1:13" x14ac:dyDescent="0.25">
      <c r="A416" t="s">
        <v>13618</v>
      </c>
      <c r="B416" t="s">
        <v>13596</v>
      </c>
      <c r="C416" t="s">
        <v>765</v>
      </c>
      <c r="D416" t="s">
        <v>808</v>
      </c>
      <c r="E416" t="s">
        <v>809</v>
      </c>
      <c r="F416" s="1">
        <v>44412</v>
      </c>
      <c r="G416" t="s">
        <v>74</v>
      </c>
      <c r="H416">
        <v>7976</v>
      </c>
      <c r="I416">
        <v>1</v>
      </c>
      <c r="J416">
        <v>7976</v>
      </c>
      <c r="K416">
        <v>1</v>
      </c>
      <c r="L416" s="1">
        <v>44417.667842546296</v>
      </c>
      <c r="M416" t="str">
        <f t="shared" si="6"/>
        <v>union all select 'jbdonig','','BDO PRU1 CEBU ARA','5125710512409114','ALDINA REDULLA CHIONG',cast('2021-08-04' as datetime),'PHP', cast(7976 as decimal(18,2)),cast(1 as decimal(18,6)), cast(7976 as decimal(18,2)),1,cast('2021-08-09' as datetime)</v>
      </c>
    </row>
    <row r="417" spans="1:13" x14ac:dyDescent="0.25">
      <c r="A417" t="s">
        <v>13616</v>
      </c>
      <c r="B417" t="s">
        <v>13596</v>
      </c>
      <c r="C417" t="s">
        <v>765</v>
      </c>
      <c r="D417" t="s">
        <v>810</v>
      </c>
      <c r="E417" t="s">
        <v>811</v>
      </c>
      <c r="F417" s="1">
        <v>44410</v>
      </c>
      <c r="G417" t="s">
        <v>74</v>
      </c>
      <c r="H417">
        <v>5633</v>
      </c>
      <c r="I417">
        <v>1</v>
      </c>
      <c r="J417">
        <v>5633</v>
      </c>
      <c r="K417">
        <v>1</v>
      </c>
      <c r="L417" s="1">
        <v>44417.56139166667</v>
      </c>
      <c r="M417" t="str">
        <f t="shared" si="6"/>
        <v>union all select 'mearagon','','BDO PRU1 CEBU ARA','5125710622487133','MARIA LEA TRINIDAD AMAR',cast('2021-08-02' as datetime),'PHP', cast(5633 as decimal(18,2)),cast(1 as decimal(18,6)), cast(5633 as decimal(18,2)),1,cast('2021-08-09' as datetime)</v>
      </c>
    </row>
    <row r="418" spans="1:13" x14ac:dyDescent="0.25">
      <c r="A418" t="s">
        <v>13618</v>
      </c>
      <c r="B418" t="s">
        <v>13596</v>
      </c>
      <c r="C418" t="s">
        <v>765</v>
      </c>
      <c r="D418" t="s">
        <v>812</v>
      </c>
      <c r="E418" t="s">
        <v>813</v>
      </c>
      <c r="F418" s="1">
        <v>44416</v>
      </c>
      <c r="G418" t="s">
        <v>74</v>
      </c>
      <c r="H418">
        <v>16481.88</v>
      </c>
      <c r="I418">
        <v>1</v>
      </c>
      <c r="J418">
        <v>16481.88</v>
      </c>
      <c r="K418">
        <v>1</v>
      </c>
      <c r="L418" s="1">
        <v>44418.657908749999</v>
      </c>
      <c r="M418" t="str">
        <f t="shared" si="6"/>
        <v>union all select 'jbdonig','','BDO PRU1 CEBU ARA','5125710911370107','ERLENE JOY CUMLA GO',cast('2021-08-08' as datetime),'PHP', cast(16481.88 as decimal(18,2)),cast(1 as decimal(18,6)), cast(16481.88 as decimal(18,2)),1,cast('2021-08-10' as datetime)</v>
      </c>
    </row>
    <row r="419" spans="1:13" x14ac:dyDescent="0.25">
      <c r="A419" t="s">
        <v>13610</v>
      </c>
      <c r="B419" t="s">
        <v>13596</v>
      </c>
      <c r="C419" t="s">
        <v>765</v>
      </c>
      <c r="D419" t="s">
        <v>814</v>
      </c>
      <c r="E419" t="s">
        <v>815</v>
      </c>
      <c r="F419" s="1">
        <v>44391</v>
      </c>
      <c r="G419" t="s">
        <v>74</v>
      </c>
      <c r="H419">
        <v>5000</v>
      </c>
      <c r="I419">
        <v>1</v>
      </c>
      <c r="J419">
        <v>5000</v>
      </c>
      <c r="K419">
        <v>1</v>
      </c>
      <c r="L419" s="1">
        <v>44418.469675497683</v>
      </c>
      <c r="M419" t="str">
        <f t="shared" si="6"/>
        <v>union all select 'maorozco','','BDO PRU1 CEBU ARA','5125711125558107','MYRA TRESPECES AMISTOSO',cast('2021-07-14' as datetime),'PHP', cast(5000 as decimal(18,2)),cast(1 as decimal(18,6)), cast(5000 as decimal(18,2)),1,cast('2021-08-10' as datetime)</v>
      </c>
    </row>
    <row r="420" spans="1:13" x14ac:dyDescent="0.25">
      <c r="A420" t="s">
        <v>13610</v>
      </c>
      <c r="B420" t="s">
        <v>13596</v>
      </c>
      <c r="C420" t="s">
        <v>765</v>
      </c>
      <c r="D420" t="s">
        <v>814</v>
      </c>
      <c r="E420" t="s">
        <v>815</v>
      </c>
      <c r="F420" s="1">
        <v>44417</v>
      </c>
      <c r="G420" t="s">
        <v>74</v>
      </c>
      <c r="H420">
        <v>5000</v>
      </c>
      <c r="I420">
        <v>1</v>
      </c>
      <c r="J420">
        <v>5000</v>
      </c>
      <c r="K420">
        <v>1</v>
      </c>
      <c r="L420" s="1">
        <v>44420.379008564814</v>
      </c>
      <c r="M420" t="str">
        <f t="shared" si="6"/>
        <v>union all select 'maorozco','','BDO PRU1 CEBU ARA','5125711125558107','MYRA TRESPECES AMISTOSO',cast('2021-08-09' as datetime),'PHP', cast(5000 as decimal(18,2)),cast(1 as decimal(18,6)), cast(5000 as decimal(18,2)),1,cast('2021-08-12' as datetime)</v>
      </c>
    </row>
    <row r="421" spans="1:13" x14ac:dyDescent="0.25">
      <c r="A421" t="s">
        <v>13618</v>
      </c>
      <c r="B421" t="s">
        <v>13596</v>
      </c>
      <c r="C421" t="s">
        <v>765</v>
      </c>
      <c r="D421" t="s">
        <v>816</v>
      </c>
      <c r="E421" t="s">
        <v>817</v>
      </c>
      <c r="F421" s="1">
        <v>44416</v>
      </c>
      <c r="G421" t="s">
        <v>74</v>
      </c>
      <c r="H421">
        <v>2090</v>
      </c>
      <c r="I421">
        <v>1</v>
      </c>
      <c r="J421">
        <v>2090</v>
      </c>
      <c r="K421">
        <v>1</v>
      </c>
      <c r="L421" s="1">
        <v>44418.657947488427</v>
      </c>
      <c r="M421" t="str">
        <f t="shared" si="6"/>
        <v>union all select 'jbdonig','','BDO PRU1 CEBU ARA','5125711205457105','RHODA RAMOS DANO',cast('2021-08-08' as datetime),'PHP', cast(2090 as decimal(18,2)),cast(1 as decimal(18,6)), cast(2090 as decimal(18,2)),1,cast('2021-08-10' as datetime)</v>
      </c>
    </row>
    <row r="422" spans="1:13" x14ac:dyDescent="0.25">
      <c r="A422" t="s">
        <v>13614</v>
      </c>
      <c r="B422" t="s">
        <v>13596</v>
      </c>
      <c r="C422" t="s">
        <v>765</v>
      </c>
      <c r="D422" t="s">
        <v>818</v>
      </c>
      <c r="E422" t="s">
        <v>777</v>
      </c>
      <c r="F422" s="1">
        <v>44423</v>
      </c>
      <c r="G422" t="s">
        <v>74</v>
      </c>
      <c r="H422">
        <v>2500</v>
      </c>
      <c r="I422">
        <v>1</v>
      </c>
      <c r="J422">
        <v>2500</v>
      </c>
      <c r="K422">
        <v>1</v>
      </c>
      <c r="L422" s="1">
        <v>44425.696316041664</v>
      </c>
      <c r="M422" t="str">
        <f t="shared" si="6"/>
        <v>union all select 'jntee','','BDO PRU1 CEBU ARA','5125711348907107','MARY JEENN RAMOS DIMAIWAT',cast('2021-08-15' as datetime),'PHP', cast(2500 as decimal(18,2)),cast(1 as decimal(18,6)), cast(2500 as decimal(18,2)),1,cast('2021-08-17' as datetime)</v>
      </c>
    </row>
    <row r="423" spans="1:13" x14ac:dyDescent="0.25">
      <c r="A423" t="s">
        <v>13611</v>
      </c>
      <c r="B423" t="s">
        <v>13596</v>
      </c>
      <c r="C423" t="s">
        <v>765</v>
      </c>
      <c r="D423" t="s">
        <v>819</v>
      </c>
      <c r="E423" t="s">
        <v>820</v>
      </c>
      <c r="F423" s="1">
        <v>44409</v>
      </c>
      <c r="G423" t="s">
        <v>74</v>
      </c>
      <c r="H423">
        <v>3000</v>
      </c>
      <c r="I423">
        <v>1</v>
      </c>
      <c r="J423">
        <v>3000</v>
      </c>
      <c r="K423">
        <v>1</v>
      </c>
      <c r="L423" s="1">
        <v>44417.353138148152</v>
      </c>
      <c r="M423" t="str">
        <f t="shared" si="6"/>
        <v>union all select 'ltpangilinan','','BDO PRU1 CEBU ARA','5125711375352102','JANE ROSE MEDINA RIVERAL',cast('2021-08-01' as datetime),'PHP', cast(3000 as decimal(18,2)),cast(1 as decimal(18,6)), cast(3000 as decimal(18,2)),1,cast('2021-08-09' as datetime)</v>
      </c>
    </row>
    <row r="424" spans="1:13" x14ac:dyDescent="0.25">
      <c r="A424" t="s">
        <v>13614</v>
      </c>
      <c r="B424" t="s">
        <v>13596</v>
      </c>
      <c r="C424" t="s">
        <v>765</v>
      </c>
      <c r="D424" t="s">
        <v>821</v>
      </c>
      <c r="E424" t="s">
        <v>822</v>
      </c>
      <c r="F424" s="1">
        <v>44412</v>
      </c>
      <c r="G424" t="s">
        <v>74</v>
      </c>
      <c r="H424">
        <v>2412</v>
      </c>
      <c r="I424">
        <v>1</v>
      </c>
      <c r="J424">
        <v>2412</v>
      </c>
      <c r="K424">
        <v>1</v>
      </c>
      <c r="L424" s="1">
        <v>44417.668181435183</v>
      </c>
      <c r="M424" t="str">
        <f t="shared" si="6"/>
        <v>union all select 'jntee','','BDO PRU1 CEBU ARA','5125711385113106','LINEPE MAGADAN OMALSA',cast('2021-08-04' as datetime),'PHP', cast(2412 as decimal(18,2)),cast(1 as decimal(18,6)), cast(2412 as decimal(18,2)),1,cast('2021-08-09' as datetime)</v>
      </c>
    </row>
    <row r="425" spans="1:13" x14ac:dyDescent="0.25">
      <c r="A425" t="s">
        <v>13618</v>
      </c>
      <c r="B425" t="s">
        <v>13596</v>
      </c>
      <c r="C425" t="s">
        <v>765</v>
      </c>
      <c r="D425" t="s">
        <v>823</v>
      </c>
      <c r="E425" t="s">
        <v>824</v>
      </c>
      <c r="F425" s="1">
        <v>44419</v>
      </c>
      <c r="G425" t="s">
        <v>74</v>
      </c>
      <c r="H425">
        <v>1976</v>
      </c>
      <c r="I425">
        <v>1</v>
      </c>
      <c r="J425">
        <v>1976</v>
      </c>
      <c r="K425">
        <v>1</v>
      </c>
      <c r="L425" s="1">
        <v>44424.391360069443</v>
      </c>
      <c r="M425" t="str">
        <f t="shared" si="6"/>
        <v>union all select 'jbdonig','','BDO PRU1 CEBU ARA','5125711448319104','ELIZABETH PATILUNA BACUS',cast('2021-08-11' as datetime),'PHP', cast(1976 as decimal(18,2)),cast(1 as decimal(18,6)), cast(1976 as decimal(18,2)),1,cast('2021-08-16' as datetime)</v>
      </c>
    </row>
    <row r="426" spans="1:13" x14ac:dyDescent="0.25">
      <c r="A426" t="s">
        <v>13618</v>
      </c>
      <c r="B426" t="s">
        <v>13596</v>
      </c>
      <c r="C426" t="s">
        <v>765</v>
      </c>
      <c r="D426" t="s">
        <v>825</v>
      </c>
      <c r="E426" t="s">
        <v>826</v>
      </c>
      <c r="F426" s="1">
        <v>44419</v>
      </c>
      <c r="G426" t="s">
        <v>74</v>
      </c>
      <c r="H426">
        <v>2000</v>
      </c>
      <c r="I426">
        <v>1</v>
      </c>
      <c r="J426">
        <v>2000</v>
      </c>
      <c r="K426">
        <v>1</v>
      </c>
      <c r="L426" s="1">
        <v>44424.391398182874</v>
      </c>
      <c r="M426" t="str">
        <f t="shared" si="6"/>
        <v>union all select 'jbdonig','','BDO PRU1 CEBU ARA','5125711513911108','BERNADETH DEGAMO BOOC',cast('2021-08-11' as datetime),'PHP', cast(2000 as decimal(18,2)),cast(1 as decimal(18,6)), cast(2000 as decimal(18,2)),1,cast('2021-08-16' as datetime)</v>
      </c>
    </row>
    <row r="427" spans="1:13" x14ac:dyDescent="0.25">
      <c r="A427" t="s">
        <v>13609</v>
      </c>
      <c r="B427" t="s">
        <v>13596</v>
      </c>
      <c r="C427" t="s">
        <v>765</v>
      </c>
      <c r="D427" t="s">
        <v>827</v>
      </c>
      <c r="E427" t="s">
        <v>828</v>
      </c>
      <c r="F427" s="1">
        <v>44416</v>
      </c>
      <c r="G427" t="s">
        <v>74</v>
      </c>
      <c r="H427">
        <v>3300.57</v>
      </c>
      <c r="I427">
        <v>1</v>
      </c>
      <c r="J427">
        <v>3300.57</v>
      </c>
      <c r="K427">
        <v>1</v>
      </c>
      <c r="L427" s="1">
        <v>44418.657631782407</v>
      </c>
      <c r="M427" t="str">
        <f t="shared" si="6"/>
        <v>union all select 'cccataluna','','BDO PRU1 CEBU ARA','5125711532093102','JOHNALYN MAGLAWAY ARCIPE',cast('2021-08-08' as datetime),'PHP', cast(3300.57 as decimal(18,2)),cast(1 as decimal(18,6)), cast(3300.57 as decimal(18,2)),1,cast('2021-08-10' as datetime)</v>
      </c>
    </row>
    <row r="428" spans="1:13" x14ac:dyDescent="0.25">
      <c r="A428" t="s">
        <v>13614</v>
      </c>
      <c r="B428" t="s">
        <v>13596</v>
      </c>
      <c r="C428" t="s">
        <v>765</v>
      </c>
      <c r="D428" t="s">
        <v>829</v>
      </c>
      <c r="E428" t="s">
        <v>830</v>
      </c>
      <c r="F428" s="1">
        <v>44416</v>
      </c>
      <c r="G428" t="s">
        <v>74</v>
      </c>
      <c r="H428">
        <v>5649</v>
      </c>
      <c r="I428">
        <v>1</v>
      </c>
      <c r="J428">
        <v>5649</v>
      </c>
      <c r="K428">
        <v>1</v>
      </c>
      <c r="L428" s="1">
        <v>44418.658716157406</v>
      </c>
      <c r="M428" t="str">
        <f t="shared" si="6"/>
        <v>union all select 'jntee','','BDO PRU1 CEBU ARA','5125711647734103','MARICHEL CABALLERO SKUDDER',cast('2021-08-08' as datetime),'PHP', cast(5649 as decimal(18,2)),cast(1 as decimal(18,6)), cast(5649 as decimal(18,2)),1,cast('2021-08-10' as datetime)</v>
      </c>
    </row>
    <row r="429" spans="1:13" x14ac:dyDescent="0.25">
      <c r="A429" t="s">
        <v>13618</v>
      </c>
      <c r="B429" t="s">
        <v>13596</v>
      </c>
      <c r="C429" t="s">
        <v>765</v>
      </c>
      <c r="D429" t="s">
        <v>831</v>
      </c>
      <c r="E429" t="s">
        <v>832</v>
      </c>
      <c r="F429" s="1">
        <v>44392</v>
      </c>
      <c r="G429" t="s">
        <v>74</v>
      </c>
      <c r="H429">
        <v>3800</v>
      </c>
      <c r="I429">
        <v>1</v>
      </c>
      <c r="J429">
        <v>3800</v>
      </c>
      <c r="K429">
        <v>1</v>
      </c>
      <c r="L429" s="1">
        <v>44418.469200995372</v>
      </c>
      <c r="M429" t="str">
        <f t="shared" si="6"/>
        <v>union all select 'jbdonig','','BDO PRU1 CEBU ARA','5125711655826106','JEFFREY SIANGCO ABELLA',cast('2021-07-15' as datetime),'PHP', cast(3800 as decimal(18,2)),cast(1 as decimal(18,6)), cast(3800 as decimal(18,2)),1,cast('2021-08-10' as datetime)</v>
      </c>
    </row>
    <row r="430" spans="1:13" x14ac:dyDescent="0.25">
      <c r="A430" t="s">
        <v>13609</v>
      </c>
      <c r="B430" t="s">
        <v>13596</v>
      </c>
      <c r="C430" t="s">
        <v>765</v>
      </c>
      <c r="D430" t="s">
        <v>833</v>
      </c>
      <c r="E430" t="s">
        <v>789</v>
      </c>
      <c r="F430" s="1">
        <v>44417</v>
      </c>
      <c r="G430" t="s">
        <v>74</v>
      </c>
      <c r="H430">
        <v>2205</v>
      </c>
      <c r="I430">
        <v>1</v>
      </c>
      <c r="J430">
        <v>2205</v>
      </c>
      <c r="K430">
        <v>1</v>
      </c>
      <c r="L430" s="1">
        <v>44420.378043055556</v>
      </c>
      <c r="M430" t="str">
        <f t="shared" si="6"/>
        <v>union all select 'cccataluna','','BDO PRU1 CEBU ARA','5125711848900107','LUIS JR DE LA CRUZ ORTIZ',cast('2021-08-09' as datetime),'PHP', cast(2205 as decimal(18,2)),cast(1 as decimal(18,6)), cast(2205 as decimal(18,2)),1,cast('2021-08-12' as datetime)</v>
      </c>
    </row>
    <row r="431" spans="1:13" x14ac:dyDescent="0.25">
      <c r="A431" t="s">
        <v>13616</v>
      </c>
      <c r="B431" t="s">
        <v>13596</v>
      </c>
      <c r="C431" t="s">
        <v>765</v>
      </c>
      <c r="D431" t="s">
        <v>834</v>
      </c>
      <c r="E431" t="s">
        <v>835</v>
      </c>
      <c r="F431" s="1">
        <v>44381</v>
      </c>
      <c r="G431" t="s">
        <v>74</v>
      </c>
      <c r="H431">
        <v>6422.01</v>
      </c>
      <c r="I431">
        <v>1</v>
      </c>
      <c r="J431">
        <v>6422.01</v>
      </c>
      <c r="K431">
        <v>1</v>
      </c>
      <c r="L431" s="1">
        <v>44418.465584722224</v>
      </c>
      <c r="M431" t="str">
        <f t="shared" si="6"/>
        <v>union all select 'mearagon','','BDO PRU1 CEBU ARA','5188690225561126','ARLENE DALAGUETE NUNEZ',cast('2021-07-04' as datetime),'PHP', cast(6422.01 as decimal(18,2)),cast(1 as decimal(18,6)), cast(6422.01 as decimal(18,2)),1,cast('2021-08-10' as datetime)</v>
      </c>
    </row>
    <row r="432" spans="1:13" x14ac:dyDescent="0.25">
      <c r="A432" t="s">
        <v>13616</v>
      </c>
      <c r="B432" t="s">
        <v>13596</v>
      </c>
      <c r="C432" t="s">
        <v>765</v>
      </c>
      <c r="D432" t="s">
        <v>834</v>
      </c>
      <c r="E432" t="s">
        <v>835</v>
      </c>
      <c r="F432" s="1">
        <v>44411</v>
      </c>
      <c r="G432" t="s">
        <v>74</v>
      </c>
      <c r="H432">
        <v>6500</v>
      </c>
      <c r="I432">
        <v>1</v>
      </c>
      <c r="J432">
        <v>6500</v>
      </c>
      <c r="K432">
        <v>1</v>
      </c>
      <c r="L432" s="1">
        <v>44418.39034740741</v>
      </c>
      <c r="M432" t="str">
        <f t="shared" si="6"/>
        <v>union all select 'mearagon','','BDO PRU1 CEBU ARA','5188690225561126','ARLENE DALAGUETE NUNEZ',cast('2021-08-03' as datetime),'PHP', cast(6500 as decimal(18,2)),cast(1 as decimal(18,6)), cast(6500 as decimal(18,2)),1,cast('2021-08-10' as datetime)</v>
      </c>
    </row>
    <row r="433" spans="1:13" x14ac:dyDescent="0.25">
      <c r="A433" t="s">
        <v>13614</v>
      </c>
      <c r="B433" t="s">
        <v>13596</v>
      </c>
      <c r="C433" t="s">
        <v>765</v>
      </c>
      <c r="D433" t="s">
        <v>836</v>
      </c>
      <c r="E433" t="s">
        <v>837</v>
      </c>
      <c r="F433" s="1">
        <v>44416</v>
      </c>
      <c r="G433" t="s">
        <v>74</v>
      </c>
      <c r="H433">
        <v>4100</v>
      </c>
      <c r="I433">
        <v>1</v>
      </c>
      <c r="J433">
        <v>4100</v>
      </c>
      <c r="K433">
        <v>1</v>
      </c>
      <c r="L433" s="1">
        <v>44418.658757291669</v>
      </c>
      <c r="M433" t="str">
        <f t="shared" si="6"/>
        <v>union all select 'jntee','','BDO PRU1 CEBU ARA','5188690239282107','EVELYN F LUPANGO',cast('2021-08-08' as datetime),'PHP', cast(4100 as decimal(18,2)),cast(1 as decimal(18,6)), cast(4100 as decimal(18,2)),1,cast('2021-08-10' as datetime)</v>
      </c>
    </row>
    <row r="434" spans="1:13" x14ac:dyDescent="0.25">
      <c r="A434" t="s">
        <v>13618</v>
      </c>
      <c r="B434" t="s">
        <v>13596</v>
      </c>
      <c r="C434" t="s">
        <v>765</v>
      </c>
      <c r="D434" t="s">
        <v>838</v>
      </c>
      <c r="E434" t="s">
        <v>839</v>
      </c>
      <c r="F434" s="1">
        <v>44409</v>
      </c>
      <c r="G434" t="s">
        <v>74</v>
      </c>
      <c r="H434">
        <v>4550</v>
      </c>
      <c r="I434">
        <v>1</v>
      </c>
      <c r="J434">
        <v>4550</v>
      </c>
      <c r="K434">
        <v>1</v>
      </c>
      <c r="L434" s="1">
        <v>44417.355358946763</v>
      </c>
      <c r="M434" t="str">
        <f t="shared" si="6"/>
        <v>union all select 'jbdonig','','BDO PRU1 CEBU ARA','5188690282638106','ROSA VELASCO GICAIN',cast('2021-08-01' as datetime),'PHP', cast(4550 as decimal(18,2)),cast(1 as decimal(18,6)), cast(4550 as decimal(18,2)),1,cast('2021-08-09' as datetime)</v>
      </c>
    </row>
    <row r="435" spans="1:13" x14ac:dyDescent="0.25">
      <c r="A435" t="s">
        <v>13614</v>
      </c>
      <c r="B435" t="s">
        <v>13596</v>
      </c>
      <c r="C435" t="s">
        <v>765</v>
      </c>
      <c r="D435" t="s">
        <v>840</v>
      </c>
      <c r="E435" t="s">
        <v>841</v>
      </c>
      <c r="F435" s="1">
        <v>44410</v>
      </c>
      <c r="G435" t="s">
        <v>74</v>
      </c>
      <c r="H435">
        <v>3596</v>
      </c>
      <c r="I435">
        <v>1</v>
      </c>
      <c r="J435">
        <v>3596</v>
      </c>
      <c r="K435">
        <v>1</v>
      </c>
      <c r="L435" s="1">
        <v>44417.566121643518</v>
      </c>
      <c r="M435" t="str">
        <f t="shared" si="6"/>
        <v>union all select 'jntee','','BDO PRU1 CEBU ARA','5188690383049120','CHRISTIE DAGATAN PAUSANOS',cast('2021-08-02' as datetime),'PHP', cast(3596 as decimal(18,2)),cast(1 as decimal(18,6)), cast(3596 as decimal(18,2)),1,cast('2021-08-09' as datetime)</v>
      </c>
    </row>
    <row r="436" spans="1:13" x14ac:dyDescent="0.25">
      <c r="A436" t="s">
        <v>13614</v>
      </c>
      <c r="B436" t="s">
        <v>13596</v>
      </c>
      <c r="C436" t="s">
        <v>765</v>
      </c>
      <c r="D436" t="s">
        <v>842</v>
      </c>
      <c r="E436" t="s">
        <v>843</v>
      </c>
      <c r="F436" s="1">
        <v>44410</v>
      </c>
      <c r="G436" t="s">
        <v>74</v>
      </c>
      <c r="H436">
        <v>4300</v>
      </c>
      <c r="I436">
        <v>1</v>
      </c>
      <c r="J436">
        <v>4300</v>
      </c>
      <c r="K436">
        <v>1</v>
      </c>
      <c r="L436" s="1">
        <v>44417.566203541668</v>
      </c>
      <c r="M436" t="str">
        <f t="shared" si="6"/>
        <v>union all select 'jntee','','BDO PRU1 CEBU ARA','5188690427497103','ERICO RAY TINAPAY MONTEJO',cast('2021-08-02' as datetime),'PHP', cast(4300 as decimal(18,2)),cast(1 as decimal(18,6)), cast(4300 as decimal(18,2)),1,cast('2021-08-09' as datetime)</v>
      </c>
    </row>
    <row r="437" spans="1:13" x14ac:dyDescent="0.25">
      <c r="A437" t="s">
        <v>13614</v>
      </c>
      <c r="B437" t="s">
        <v>13596</v>
      </c>
      <c r="C437" t="s">
        <v>765</v>
      </c>
      <c r="D437" t="s">
        <v>844</v>
      </c>
      <c r="E437" t="s">
        <v>845</v>
      </c>
      <c r="F437" s="1">
        <v>44417</v>
      </c>
      <c r="G437" t="s">
        <v>74</v>
      </c>
      <c r="H437">
        <v>3000</v>
      </c>
      <c r="I437">
        <v>1</v>
      </c>
      <c r="J437">
        <v>3000</v>
      </c>
      <c r="K437">
        <v>1</v>
      </c>
      <c r="L437" s="1">
        <v>44420.380728738426</v>
      </c>
      <c r="M437" t="str">
        <f t="shared" si="6"/>
        <v>union all select 'jntee','','BDO PRU1 CEBU ARA','5188690440396100','LIEZEL GERALDEZ ENCINA',cast('2021-08-09' as datetime),'PHP', cast(3000 as decimal(18,2)),cast(1 as decimal(18,6)), cast(3000 as decimal(18,2)),1,cast('2021-08-12' as datetime)</v>
      </c>
    </row>
    <row r="438" spans="1:13" x14ac:dyDescent="0.25">
      <c r="A438" t="s">
        <v>13618</v>
      </c>
      <c r="B438" t="s">
        <v>13596</v>
      </c>
      <c r="C438" t="s">
        <v>765</v>
      </c>
      <c r="D438" t="s">
        <v>846</v>
      </c>
      <c r="E438" t="s">
        <v>847</v>
      </c>
      <c r="F438" s="1">
        <v>44413</v>
      </c>
      <c r="G438" t="s">
        <v>74</v>
      </c>
      <c r="H438">
        <v>4500</v>
      </c>
      <c r="I438">
        <v>1</v>
      </c>
      <c r="J438">
        <v>4500</v>
      </c>
      <c r="K438">
        <v>1</v>
      </c>
      <c r="L438" s="1">
        <v>44418.432909143521</v>
      </c>
      <c r="M438" t="str">
        <f t="shared" si="6"/>
        <v>union all select 'jbdonig','','BDO PRU1 CEBU ARA','5188690451508106','LLOYD MATIAS MIRANDA ARBIOL',cast('2021-08-05' as datetime),'PHP', cast(4500 as decimal(18,2)),cast(1 as decimal(18,6)), cast(4500 as decimal(18,2)),1,cast('2021-08-10' as datetime)</v>
      </c>
    </row>
    <row r="439" spans="1:13" x14ac:dyDescent="0.25">
      <c r="A439" t="s">
        <v>13618</v>
      </c>
      <c r="B439" t="s">
        <v>13596</v>
      </c>
      <c r="C439" t="s">
        <v>765</v>
      </c>
      <c r="D439" t="s">
        <v>846</v>
      </c>
      <c r="E439" t="s">
        <v>847</v>
      </c>
      <c r="F439" s="1">
        <v>44423</v>
      </c>
      <c r="G439" t="s">
        <v>74</v>
      </c>
      <c r="H439">
        <v>67.209999999999994</v>
      </c>
      <c r="I439">
        <v>1</v>
      </c>
      <c r="J439">
        <v>67.209999999999994</v>
      </c>
      <c r="K439">
        <v>1</v>
      </c>
      <c r="L439" s="1">
        <v>44425.693601620369</v>
      </c>
      <c r="M439" t="str">
        <f t="shared" si="6"/>
        <v>union all select 'jbdonig','','BDO PRU1 CEBU ARA','5188690451508106','LLOYD MATIAS MIRANDA ARBIOL',cast('2021-08-15' as datetime),'PHP', cast(67.21 as decimal(18,2)),cast(1 as decimal(18,6)), cast(67.21 as decimal(18,2)),1,cast('2021-08-17' as datetime)</v>
      </c>
    </row>
    <row r="440" spans="1:13" x14ac:dyDescent="0.25">
      <c r="A440" t="s">
        <v>13618</v>
      </c>
      <c r="B440" t="s">
        <v>13596</v>
      </c>
      <c r="C440" t="s">
        <v>765</v>
      </c>
      <c r="D440" t="s">
        <v>846</v>
      </c>
      <c r="E440" t="s">
        <v>847</v>
      </c>
      <c r="F440" s="1">
        <v>44423</v>
      </c>
      <c r="G440" t="s">
        <v>74</v>
      </c>
      <c r="H440">
        <v>5500</v>
      </c>
      <c r="I440">
        <v>1</v>
      </c>
      <c r="J440">
        <v>5500</v>
      </c>
      <c r="K440">
        <v>1</v>
      </c>
      <c r="L440" s="1">
        <v>44425.693609374997</v>
      </c>
      <c r="M440" t="str">
        <f t="shared" si="6"/>
        <v>union all select 'jbdonig','','BDO PRU1 CEBU ARA','5188690451508106','LLOYD MATIAS MIRANDA ARBIOL',cast('2021-08-15' as datetime),'PHP', cast(5500 as decimal(18,2)),cast(1 as decimal(18,6)), cast(5500 as decimal(18,2)),1,cast('2021-08-17' as datetime)</v>
      </c>
    </row>
    <row r="441" spans="1:13" x14ac:dyDescent="0.25">
      <c r="A441" t="s">
        <v>13616</v>
      </c>
      <c r="B441" t="s">
        <v>13596</v>
      </c>
      <c r="C441" t="s">
        <v>765</v>
      </c>
      <c r="D441" t="s">
        <v>848</v>
      </c>
      <c r="E441" t="s">
        <v>849</v>
      </c>
      <c r="F441" s="1">
        <v>44410</v>
      </c>
      <c r="G441" t="s">
        <v>74</v>
      </c>
      <c r="H441">
        <v>4940</v>
      </c>
      <c r="I441">
        <v>1</v>
      </c>
      <c r="J441">
        <v>4940</v>
      </c>
      <c r="K441">
        <v>1</v>
      </c>
      <c r="L441" s="1">
        <v>44417.563402893516</v>
      </c>
      <c r="M441" t="str">
        <f t="shared" si="6"/>
        <v>union all select 'mearagon','','BDO PRU1 CEBU ARA','5188690550347109','ROSEMARIE PEPITO PAREJA',cast('2021-08-02' as datetime),'PHP', cast(4940 as decimal(18,2)),cast(1 as decimal(18,6)), cast(4940 as decimal(18,2)),1,cast('2021-08-09' as datetime)</v>
      </c>
    </row>
    <row r="442" spans="1:13" x14ac:dyDescent="0.25">
      <c r="A442" t="s">
        <v>13618</v>
      </c>
      <c r="B442" t="s">
        <v>13596</v>
      </c>
      <c r="C442" t="s">
        <v>765</v>
      </c>
      <c r="D442" t="s">
        <v>850</v>
      </c>
      <c r="E442" t="s">
        <v>851</v>
      </c>
      <c r="F442" s="1">
        <v>44384</v>
      </c>
      <c r="G442" t="s">
        <v>74</v>
      </c>
      <c r="H442">
        <v>2145</v>
      </c>
      <c r="I442">
        <v>1</v>
      </c>
      <c r="J442">
        <v>2145</v>
      </c>
      <c r="K442">
        <v>1</v>
      </c>
      <c r="L442" s="1">
        <v>44418.46916508102</v>
      </c>
      <c r="M442" t="str">
        <f t="shared" si="6"/>
        <v>union all select 'jbdonig','','BDO PRU1 CEBU ARA','5188690577813109','EMILYN PADAYAO JAO',cast('2021-07-07' as datetime),'PHP', cast(2145 as decimal(18,2)),cast(1 as decimal(18,6)), cast(2145 as decimal(18,2)),1,cast('2021-08-10' as datetime)</v>
      </c>
    </row>
    <row r="443" spans="1:13" x14ac:dyDescent="0.25">
      <c r="A443" t="s">
        <v>13610</v>
      </c>
      <c r="B443" t="s">
        <v>13596</v>
      </c>
      <c r="C443" t="s">
        <v>765</v>
      </c>
      <c r="D443" t="s">
        <v>852</v>
      </c>
      <c r="E443" t="s">
        <v>769</v>
      </c>
      <c r="F443" s="1">
        <v>44409</v>
      </c>
      <c r="G443" t="s">
        <v>74</v>
      </c>
      <c r="H443">
        <v>3544.47</v>
      </c>
      <c r="I443">
        <v>1</v>
      </c>
      <c r="J443">
        <v>3544.47</v>
      </c>
      <c r="K443">
        <v>1</v>
      </c>
      <c r="L443" s="1">
        <v>44417.356119826392</v>
      </c>
      <c r="M443" t="str">
        <f t="shared" si="6"/>
        <v>union all select 'maorozco','','BDO PRU1 CEBU ARA','5188690588753104','MARK ANTHONY ABLEN RAMONEDA',cast('2021-08-01' as datetime),'PHP', cast(3544.47 as decimal(18,2)),cast(1 as decimal(18,6)), cast(3544.47 as decimal(18,2)),1,cast('2021-08-09' as datetime)</v>
      </c>
    </row>
    <row r="444" spans="1:13" x14ac:dyDescent="0.25">
      <c r="A444" t="s">
        <v>13616</v>
      </c>
      <c r="B444" t="s">
        <v>13596</v>
      </c>
      <c r="C444" t="s">
        <v>765</v>
      </c>
      <c r="D444" t="s">
        <v>853</v>
      </c>
      <c r="E444" t="s">
        <v>854</v>
      </c>
      <c r="F444" s="1">
        <v>44411</v>
      </c>
      <c r="G444" t="s">
        <v>74</v>
      </c>
      <c r="H444">
        <v>3700</v>
      </c>
      <c r="I444">
        <v>1</v>
      </c>
      <c r="J444">
        <v>3700</v>
      </c>
      <c r="K444">
        <v>1</v>
      </c>
      <c r="L444" s="1">
        <v>44418.390380439814</v>
      </c>
      <c r="M444" t="str">
        <f t="shared" si="6"/>
        <v>union all select 'mearagon','','BDO PRU1 CEBU ARA','5188690593646103','KATHARINE NIEVES FERNAN',cast('2021-08-03' as datetime),'PHP', cast(3700 as decimal(18,2)),cast(1 as decimal(18,6)), cast(3700 as decimal(18,2)),1,cast('2021-08-10' as datetime)</v>
      </c>
    </row>
    <row r="445" spans="1:13" x14ac:dyDescent="0.25">
      <c r="A445" t="s">
        <v>13610</v>
      </c>
      <c r="B445" t="s">
        <v>13596</v>
      </c>
      <c r="C445" t="s">
        <v>765</v>
      </c>
      <c r="D445" t="s">
        <v>855</v>
      </c>
      <c r="E445" t="s">
        <v>856</v>
      </c>
      <c r="F445" s="1">
        <v>44423</v>
      </c>
      <c r="G445" t="s">
        <v>74</v>
      </c>
      <c r="H445">
        <v>2700</v>
      </c>
      <c r="I445">
        <v>1</v>
      </c>
      <c r="J445">
        <v>2700</v>
      </c>
      <c r="K445">
        <v>1</v>
      </c>
      <c r="L445" s="1">
        <v>44425.695662569444</v>
      </c>
      <c r="M445" t="str">
        <f t="shared" si="6"/>
        <v>union all select 'maorozco','','BDO PRU1 CEBU ARA','5188690648071109','JENEEN CABINAS DELOS REYES',cast('2021-08-15' as datetime),'PHP', cast(2700 as decimal(18,2)),cast(1 as decimal(18,6)), cast(2700 as decimal(18,2)),1,cast('2021-08-17' as datetime)</v>
      </c>
    </row>
    <row r="446" spans="1:13" x14ac:dyDescent="0.25">
      <c r="A446" t="s">
        <v>13618</v>
      </c>
      <c r="B446" t="s">
        <v>13596</v>
      </c>
      <c r="C446" t="s">
        <v>765</v>
      </c>
      <c r="D446" t="s">
        <v>857</v>
      </c>
      <c r="E446" t="s">
        <v>858</v>
      </c>
      <c r="F446" s="1">
        <v>44417</v>
      </c>
      <c r="G446" t="s">
        <v>74</v>
      </c>
      <c r="H446">
        <v>2640</v>
      </c>
      <c r="I446">
        <v>1</v>
      </c>
      <c r="J446">
        <v>2640</v>
      </c>
      <c r="K446">
        <v>1</v>
      </c>
      <c r="L446" s="1">
        <v>44420.378814884258</v>
      </c>
      <c r="M446" t="str">
        <f t="shared" si="6"/>
        <v>union all select 'jbdonig','','BDO PRU1 CEBU ARA','5239940000868983','ALONA PANTOJA BERNARDO',cast('2021-08-09' as datetime),'PHP', cast(2640 as decimal(18,2)),cast(1 as decimal(18,6)), cast(2640 as decimal(18,2)),1,cast('2021-08-12' as datetime)</v>
      </c>
    </row>
    <row r="447" spans="1:13" x14ac:dyDescent="0.25">
      <c r="A447" t="s">
        <v>13614</v>
      </c>
      <c r="B447" t="s">
        <v>13596</v>
      </c>
      <c r="C447" t="s">
        <v>765</v>
      </c>
      <c r="D447" t="s">
        <v>859</v>
      </c>
      <c r="E447" t="s">
        <v>860</v>
      </c>
      <c r="F447" s="1">
        <v>44417</v>
      </c>
      <c r="G447" t="s">
        <v>74</v>
      </c>
      <c r="H447">
        <v>7220</v>
      </c>
      <c r="I447">
        <v>1</v>
      </c>
      <c r="J447">
        <v>7220</v>
      </c>
      <c r="K447">
        <v>1</v>
      </c>
      <c r="L447" s="1">
        <v>44420.380771018521</v>
      </c>
      <c r="M447" t="str">
        <f t="shared" si="6"/>
        <v>union all select 'jntee','','BDO PRU1 CEBU ARA','5239940000908623','JOSE U TAN JR',cast('2021-08-09' as datetime),'PHP', cast(7220 as decimal(18,2)),cast(1 as decimal(18,6)), cast(7220 as decimal(18,2)),1,cast('2021-08-12' as datetime)</v>
      </c>
    </row>
    <row r="448" spans="1:13" x14ac:dyDescent="0.25">
      <c r="A448" t="s">
        <v>13609</v>
      </c>
      <c r="B448" t="s">
        <v>13596</v>
      </c>
      <c r="C448" t="s">
        <v>765</v>
      </c>
      <c r="D448" t="s">
        <v>861</v>
      </c>
      <c r="E448" t="s">
        <v>862</v>
      </c>
      <c r="F448" s="1">
        <v>44417</v>
      </c>
      <c r="G448" t="s">
        <v>74</v>
      </c>
      <c r="H448">
        <v>20173.86</v>
      </c>
      <c r="I448">
        <v>1</v>
      </c>
      <c r="J448">
        <v>20173.86</v>
      </c>
      <c r="K448">
        <v>1</v>
      </c>
      <c r="L448" s="1">
        <v>44420.378078194444</v>
      </c>
      <c r="M448" t="str">
        <f t="shared" si="6"/>
        <v>union all select 'cccataluna','','BDO PRU1 CEBU ARA','5239940001204493','CARMENCITA NALASA LIBRES',cast('2021-08-09' as datetime),'PHP', cast(20173.86 as decimal(18,2)),cast(1 as decimal(18,6)), cast(20173.86 as decimal(18,2)),1,cast('2021-08-12' as datetime)</v>
      </c>
    </row>
    <row r="449" spans="1:13" x14ac:dyDescent="0.25">
      <c r="A449" t="s">
        <v>13611</v>
      </c>
      <c r="B449" t="s">
        <v>13596</v>
      </c>
      <c r="C449" t="s">
        <v>765</v>
      </c>
      <c r="D449" t="s">
        <v>863</v>
      </c>
      <c r="E449" t="s">
        <v>864</v>
      </c>
      <c r="F449" s="1">
        <v>44417</v>
      </c>
      <c r="G449" t="s">
        <v>74</v>
      </c>
      <c r="H449">
        <v>4625</v>
      </c>
      <c r="I449">
        <v>1</v>
      </c>
      <c r="J449">
        <v>4625</v>
      </c>
      <c r="K449">
        <v>1</v>
      </c>
      <c r="L449" s="1">
        <v>44420.380524537039</v>
      </c>
      <c r="M449" t="str">
        <f t="shared" si="6"/>
        <v>union all select 'ltpangilinan','','BDO PRU1 CEBU ARA','5243010038769100','SALVADOR LABONITE PAJANONOT',cast('2021-08-09' as datetime),'PHP', cast(4625 as decimal(18,2)),cast(1 as decimal(18,6)), cast(4625 as decimal(18,2)),1,cast('2021-08-12' as datetime)</v>
      </c>
    </row>
    <row r="450" spans="1:13" x14ac:dyDescent="0.25">
      <c r="A450" t="s">
        <v>13618</v>
      </c>
      <c r="B450" t="s">
        <v>13596</v>
      </c>
      <c r="C450" t="s">
        <v>765</v>
      </c>
      <c r="D450" t="s">
        <v>865</v>
      </c>
      <c r="E450" t="s">
        <v>858</v>
      </c>
      <c r="F450" s="1">
        <v>44417</v>
      </c>
      <c r="G450" t="s">
        <v>74</v>
      </c>
      <c r="H450">
        <v>30700</v>
      </c>
      <c r="I450">
        <v>1</v>
      </c>
      <c r="J450">
        <v>30700</v>
      </c>
      <c r="K450">
        <v>1</v>
      </c>
      <c r="L450" s="1">
        <v>44420.378924074073</v>
      </c>
      <c r="M450" t="str">
        <f t="shared" si="6"/>
        <v>union all select 'jbdonig','','BDO PRU1 CEBU ARA','5243010099680105','ALONA PANTOJA BERNARDO',cast('2021-08-09' as datetime),'PHP', cast(30700 as decimal(18,2)),cast(1 as decimal(18,6)), cast(30700 as decimal(18,2)),1,cast('2021-08-12' as datetime)</v>
      </c>
    </row>
    <row r="451" spans="1:13" x14ac:dyDescent="0.25">
      <c r="A451" t="s">
        <v>13616</v>
      </c>
      <c r="B451" t="s">
        <v>13596</v>
      </c>
      <c r="C451" t="s">
        <v>765</v>
      </c>
      <c r="D451" t="s">
        <v>866</v>
      </c>
      <c r="E451" t="s">
        <v>867</v>
      </c>
      <c r="F451" s="1">
        <v>44423</v>
      </c>
      <c r="G451" t="s">
        <v>74</v>
      </c>
      <c r="H451">
        <v>7429.89</v>
      </c>
      <c r="I451">
        <v>1</v>
      </c>
      <c r="J451">
        <v>7429.89</v>
      </c>
      <c r="K451">
        <v>1</v>
      </c>
      <c r="L451" s="1">
        <v>44425.692950960649</v>
      </c>
      <c r="M451" t="str">
        <f t="shared" si="6"/>
        <v>union all select 'mearagon','','BDO PRU1 CEBU ARA','5243010122527109','VIOLETA GOZAR RODRIGUEZ',cast('2021-08-15' as datetime),'PHP', cast(7429.89 as decimal(18,2)),cast(1 as decimal(18,6)), cast(7429.89 as decimal(18,2)),1,cast('2021-08-17' as datetime)</v>
      </c>
    </row>
    <row r="452" spans="1:13" x14ac:dyDescent="0.25">
      <c r="A452" t="s">
        <v>13610</v>
      </c>
      <c r="B452" t="s">
        <v>13596</v>
      </c>
      <c r="C452" t="s">
        <v>765</v>
      </c>
      <c r="D452" t="s">
        <v>868</v>
      </c>
      <c r="E452" t="s">
        <v>869</v>
      </c>
      <c r="F452" s="1">
        <v>44416</v>
      </c>
      <c r="G452" t="s">
        <v>74</v>
      </c>
      <c r="H452">
        <v>6900</v>
      </c>
      <c r="I452">
        <v>1</v>
      </c>
      <c r="J452">
        <v>6900</v>
      </c>
      <c r="K452">
        <v>1</v>
      </c>
      <c r="L452" s="1">
        <v>44418.658514039351</v>
      </c>
      <c r="M452" t="str">
        <f t="shared" ref="M452:M515" si="7">"union all select '"&amp;A452&amp;"','"&amp;B452&amp;"','"&amp;C452&amp;"','"&amp;D452&amp;"','"&amp;E452&amp;"',cast('"&amp;TEXT(F452,"yyyy-mm-dd")&amp;"' as datetime),'"&amp;G452&amp;"', cast("&amp;H452&amp;" as decimal(18,2)),cast("&amp;I452&amp;" as decimal(18,6)), cast("&amp;J452&amp;" as decimal(18,2)),"&amp;K452&amp;",cast('"&amp;TEXT(L452,"yyyy-mm-dd")&amp;"' as datetime)"</f>
        <v>union all select 'maorozco','','BDO PRU1 CEBU ARA','5243010151093106','JEANJIT SANCHEZ AMANTE',cast('2021-08-08' as datetime),'PHP', cast(6900 as decimal(18,2)),cast(1 as decimal(18,6)), cast(6900 as decimal(18,2)),1,cast('2021-08-10' as datetime)</v>
      </c>
    </row>
    <row r="453" spans="1:13" x14ac:dyDescent="0.25">
      <c r="A453" t="s">
        <v>13616</v>
      </c>
      <c r="B453" t="s">
        <v>13596</v>
      </c>
      <c r="C453" t="s">
        <v>765</v>
      </c>
      <c r="D453" t="s">
        <v>870</v>
      </c>
      <c r="E453" t="s">
        <v>871</v>
      </c>
      <c r="F453" s="1">
        <v>44417</v>
      </c>
      <c r="G453" t="s">
        <v>74</v>
      </c>
      <c r="H453">
        <v>6340.24</v>
      </c>
      <c r="I453">
        <v>1</v>
      </c>
      <c r="J453">
        <v>6340.24</v>
      </c>
      <c r="K453">
        <v>1</v>
      </c>
      <c r="L453" s="1">
        <v>44420.377464155092</v>
      </c>
      <c r="M453" t="str">
        <f t="shared" si="7"/>
        <v>union all select 'mearagon','','BDO PRU1 CEBU ARA','5243010178432105','FREDIERICK MANCIO PORKA',cast('2021-08-09' as datetime),'PHP', cast(6340.24 as decimal(18,2)),cast(1 as decimal(18,6)), cast(6340.24 as decimal(18,2)),1,cast('2021-08-12' as datetime)</v>
      </c>
    </row>
    <row r="454" spans="1:13" x14ac:dyDescent="0.25">
      <c r="A454" t="s">
        <v>13614</v>
      </c>
      <c r="B454" t="s">
        <v>13596</v>
      </c>
      <c r="C454" t="s">
        <v>765</v>
      </c>
      <c r="D454" t="s">
        <v>872</v>
      </c>
      <c r="E454" t="s">
        <v>873</v>
      </c>
      <c r="F454" s="1">
        <v>44412</v>
      </c>
      <c r="G454" t="s">
        <v>74</v>
      </c>
      <c r="H454">
        <v>12000</v>
      </c>
      <c r="I454">
        <v>1</v>
      </c>
      <c r="J454">
        <v>12000</v>
      </c>
      <c r="K454">
        <v>1</v>
      </c>
      <c r="L454" s="1">
        <v>44417.668237152779</v>
      </c>
      <c r="M454" t="str">
        <f t="shared" si="7"/>
        <v>union all select 'jntee','','BDO PRU1 CEBU ARA','5452750040915102','GUNDELINA ESTOYA MARTINEZ',cast('2021-08-04' as datetime),'PHP', cast(12000 as decimal(18,2)),cast(1 as decimal(18,6)), cast(12000 as decimal(18,2)),1,cast('2021-08-09' as datetime)</v>
      </c>
    </row>
    <row r="455" spans="1:13" x14ac:dyDescent="0.25">
      <c r="A455" t="s">
        <v>13616</v>
      </c>
      <c r="B455" t="s">
        <v>13596</v>
      </c>
      <c r="C455" t="s">
        <v>765</v>
      </c>
      <c r="D455" t="s">
        <v>874</v>
      </c>
      <c r="E455" t="s">
        <v>875</v>
      </c>
      <c r="F455" s="1">
        <v>44411</v>
      </c>
      <c r="G455" t="s">
        <v>74</v>
      </c>
      <c r="H455">
        <v>5700</v>
      </c>
      <c r="I455">
        <v>1</v>
      </c>
      <c r="J455">
        <v>5700</v>
      </c>
      <c r="K455">
        <v>1</v>
      </c>
      <c r="L455" s="1">
        <v>44418.390428888888</v>
      </c>
      <c r="M455" t="str">
        <f t="shared" si="7"/>
        <v>union all select 'mearagon','','BDO PRU1 CEBU ARA','5452750064227103','JOHN MARCO VERANO MALICAY',cast('2021-08-03' as datetime),'PHP', cast(5700 as decimal(18,2)),cast(1 as decimal(18,6)), cast(5700 as decimal(18,2)),1,cast('2021-08-10' as datetime)</v>
      </c>
    </row>
    <row r="456" spans="1:13" x14ac:dyDescent="0.25">
      <c r="A456" t="s">
        <v>13601</v>
      </c>
      <c r="B456" t="s">
        <v>13596</v>
      </c>
      <c r="C456" t="s">
        <v>765</v>
      </c>
      <c r="D456" t="s">
        <v>876</v>
      </c>
      <c r="E456" t="s">
        <v>877</v>
      </c>
      <c r="F456" s="1">
        <v>44411</v>
      </c>
      <c r="G456" t="s">
        <v>74</v>
      </c>
      <c r="H456">
        <v>1652</v>
      </c>
      <c r="I456">
        <v>1</v>
      </c>
      <c r="J456">
        <v>1652</v>
      </c>
      <c r="K456">
        <v>1</v>
      </c>
      <c r="L456" s="1">
        <v>44418.392322222222</v>
      </c>
      <c r="M456" t="str">
        <f t="shared" si="7"/>
        <v>union all select 'na','','BDO PRU1 CEBU ARA','5452750064935101','MARIA MARYLOU CHARCOS',cast('2021-08-03' as datetime),'PHP', cast(1652 as decimal(18,2)),cast(1 as decimal(18,6)), cast(1652 as decimal(18,2)),1,cast('2021-08-10' as datetime)</v>
      </c>
    </row>
    <row r="457" spans="1:13" x14ac:dyDescent="0.25">
      <c r="A457" t="s">
        <v>13614</v>
      </c>
      <c r="B457" t="s">
        <v>13596</v>
      </c>
      <c r="C457" t="s">
        <v>765</v>
      </c>
      <c r="D457" t="s">
        <v>878</v>
      </c>
      <c r="E457" t="s">
        <v>879</v>
      </c>
      <c r="F457" s="1">
        <v>44412</v>
      </c>
      <c r="G457" t="s">
        <v>74</v>
      </c>
      <c r="H457">
        <v>1500</v>
      </c>
      <c r="I457">
        <v>1</v>
      </c>
      <c r="J457">
        <v>1500</v>
      </c>
      <c r="K457">
        <v>1</v>
      </c>
      <c r="L457" s="1">
        <v>44417.66832650463</v>
      </c>
      <c r="M457" t="str">
        <f t="shared" si="7"/>
        <v>union all select 'jntee','','BDO PRU1 CEBU ARA','5452750066892102','RICHEL EUPENA ABELLA',cast('2021-08-04' as datetime),'PHP', cast(1500 as decimal(18,2)),cast(1 as decimal(18,6)), cast(1500 as decimal(18,2)),1,cast('2021-08-09' as datetime)</v>
      </c>
    </row>
    <row r="458" spans="1:13" x14ac:dyDescent="0.25">
      <c r="A458" t="s">
        <v>13610</v>
      </c>
      <c r="B458" t="s">
        <v>13596</v>
      </c>
      <c r="C458" t="s">
        <v>765</v>
      </c>
      <c r="D458" t="s">
        <v>880</v>
      </c>
      <c r="E458" t="s">
        <v>881</v>
      </c>
      <c r="F458" s="1">
        <v>44412</v>
      </c>
      <c r="G458" t="s">
        <v>74</v>
      </c>
      <c r="H458">
        <v>2700</v>
      </c>
      <c r="I458">
        <v>1</v>
      </c>
      <c r="J458">
        <v>2700</v>
      </c>
      <c r="K458">
        <v>1</v>
      </c>
      <c r="L458" s="1">
        <v>44417.668030474539</v>
      </c>
      <c r="M458" t="str">
        <f t="shared" si="7"/>
        <v>union all select 'maorozco','','BDO PRU1 CEBU ARA','5452750207947104','MARITES BASILIOTE RUIZ',cast('2021-08-04' as datetime),'PHP', cast(2700 as decimal(18,2)),cast(1 as decimal(18,6)), cast(2700 as decimal(18,2)),1,cast('2021-08-09' as datetime)</v>
      </c>
    </row>
    <row r="459" spans="1:13" x14ac:dyDescent="0.25">
      <c r="A459" t="s">
        <v>13610</v>
      </c>
      <c r="B459" t="s">
        <v>13596</v>
      </c>
      <c r="C459" t="s">
        <v>765</v>
      </c>
      <c r="D459" t="s">
        <v>882</v>
      </c>
      <c r="E459" t="s">
        <v>883</v>
      </c>
      <c r="F459" s="1">
        <v>44413</v>
      </c>
      <c r="G459" t="s">
        <v>74</v>
      </c>
      <c r="H459">
        <v>8836.42</v>
      </c>
      <c r="I459">
        <v>1</v>
      </c>
      <c r="J459">
        <v>8836.42</v>
      </c>
      <c r="K459">
        <v>1</v>
      </c>
      <c r="L459" s="1">
        <v>44418.42992815972</v>
      </c>
      <c r="M459" t="str">
        <f t="shared" si="7"/>
        <v>union all select 'maorozco','','BDO PRU1 CEBU ARA','5480950001753106','DINA QUIPANES LIM',cast('2021-08-05' as datetime),'PHP', cast(8836.42 as decimal(18,2)),cast(1 as decimal(18,6)), cast(8836.42 as decimal(18,2)),1,cast('2021-08-10' as datetime)</v>
      </c>
    </row>
    <row r="460" spans="1:13" x14ac:dyDescent="0.25">
      <c r="A460" t="s">
        <v>13610</v>
      </c>
      <c r="B460" t="s">
        <v>13596</v>
      </c>
      <c r="C460" t="s">
        <v>765</v>
      </c>
      <c r="D460" t="s">
        <v>884</v>
      </c>
      <c r="E460" t="s">
        <v>885</v>
      </c>
      <c r="F460" s="1">
        <v>44390</v>
      </c>
      <c r="G460" t="s">
        <v>74</v>
      </c>
      <c r="H460">
        <v>3290.33</v>
      </c>
      <c r="I460">
        <v>1</v>
      </c>
      <c r="J460">
        <v>3290.33</v>
      </c>
      <c r="K460">
        <v>1</v>
      </c>
      <c r="L460" s="1">
        <v>44418.46962916667</v>
      </c>
      <c r="M460" t="str">
        <f t="shared" si="7"/>
        <v>union all select 'maorozco','','BDO PRU1 CEBU ARA','5480950005649102','SHIRLEY YAP LEGASPI',cast('2021-07-13' as datetime),'PHP', cast(3290.33 as decimal(18,2)),cast(1 as decimal(18,6)), cast(3290.33 as decimal(18,2)),1,cast('2021-08-10' as datetime)</v>
      </c>
    </row>
    <row r="461" spans="1:13" x14ac:dyDescent="0.25">
      <c r="A461" t="s">
        <v>13610</v>
      </c>
      <c r="B461" t="s">
        <v>13596</v>
      </c>
      <c r="C461" t="s">
        <v>765</v>
      </c>
      <c r="D461" t="s">
        <v>884</v>
      </c>
      <c r="E461" t="s">
        <v>885</v>
      </c>
      <c r="F461" s="1">
        <v>44423</v>
      </c>
      <c r="G461" t="s">
        <v>74</v>
      </c>
      <c r="H461">
        <v>3290.33</v>
      </c>
      <c r="I461">
        <v>1</v>
      </c>
      <c r="J461">
        <v>3290.33</v>
      </c>
      <c r="K461">
        <v>1</v>
      </c>
      <c r="L461" s="1">
        <v>44425.695704317128</v>
      </c>
      <c r="M461" t="str">
        <f t="shared" si="7"/>
        <v>union all select 'maorozco','','BDO PRU1 CEBU ARA','5480950005649102','SHIRLEY YAP LEGASPI',cast('2021-08-15' as datetime),'PHP', cast(3290.33 as decimal(18,2)),cast(1 as decimal(18,6)), cast(3290.33 as decimal(18,2)),1,cast('2021-08-17' as datetime)</v>
      </c>
    </row>
    <row r="462" spans="1:13" x14ac:dyDescent="0.25">
      <c r="A462" t="s">
        <v>13609</v>
      </c>
      <c r="B462" t="s">
        <v>13596</v>
      </c>
      <c r="C462" t="s">
        <v>765</v>
      </c>
      <c r="D462" t="s">
        <v>886</v>
      </c>
      <c r="E462" t="s">
        <v>887</v>
      </c>
      <c r="F462" s="1">
        <v>44423</v>
      </c>
      <c r="G462" t="s">
        <v>74</v>
      </c>
      <c r="H462">
        <v>20000</v>
      </c>
      <c r="I462">
        <v>1</v>
      </c>
      <c r="J462">
        <v>20000</v>
      </c>
      <c r="K462">
        <v>1</v>
      </c>
      <c r="L462" s="1">
        <v>44425.693367939813</v>
      </c>
      <c r="M462" t="str">
        <f t="shared" si="7"/>
        <v>union all select 'cccataluna','','BDO PRU1 CEBU ARA','5480950010655102','GIL SON HO',cast('2021-08-15' as datetime),'PHP', cast(20000 as decimal(18,2)),cast(1 as decimal(18,6)), cast(20000 as decimal(18,2)),1,cast('2021-08-17' as datetime)</v>
      </c>
    </row>
    <row r="463" spans="1:13" x14ac:dyDescent="0.25">
      <c r="A463" t="s">
        <v>13618</v>
      </c>
      <c r="B463" t="s">
        <v>13596</v>
      </c>
      <c r="C463" t="s">
        <v>765</v>
      </c>
      <c r="D463" t="s">
        <v>888</v>
      </c>
      <c r="E463" t="s">
        <v>889</v>
      </c>
      <c r="F463" s="1">
        <v>44423</v>
      </c>
      <c r="G463" t="s">
        <v>74</v>
      </c>
      <c r="H463">
        <v>3000</v>
      </c>
      <c r="I463">
        <v>1</v>
      </c>
      <c r="J463">
        <v>3000</v>
      </c>
      <c r="K463">
        <v>1</v>
      </c>
      <c r="L463" s="1">
        <v>44425.69393854167</v>
      </c>
      <c r="M463" t="str">
        <f t="shared" si="7"/>
        <v>union all select 'jbdonig','','BDO PRU1 CEBU ARA','5480950016186102','JESUSA MONSENEROS SABANA',cast('2021-08-15' as datetime),'PHP', cast(3000 as decimal(18,2)),cast(1 as decimal(18,6)), cast(3000 as decimal(18,2)),1,cast('2021-08-17' as datetime)</v>
      </c>
    </row>
    <row r="464" spans="1:13" x14ac:dyDescent="0.25">
      <c r="A464" t="s">
        <v>13610</v>
      </c>
      <c r="B464" t="s">
        <v>13596</v>
      </c>
      <c r="C464" t="s">
        <v>765</v>
      </c>
      <c r="D464" t="s">
        <v>890</v>
      </c>
      <c r="E464" t="s">
        <v>891</v>
      </c>
      <c r="F464" s="1">
        <v>44417</v>
      </c>
      <c r="G464" t="s">
        <v>74</v>
      </c>
      <c r="H464">
        <v>15200</v>
      </c>
      <c r="I464">
        <v>1</v>
      </c>
      <c r="J464">
        <v>15200</v>
      </c>
      <c r="K464">
        <v>1</v>
      </c>
      <c r="L464" s="1">
        <v>44420.379046296293</v>
      </c>
      <c r="M464" t="str">
        <f t="shared" si="7"/>
        <v>union all select 'maorozco','','BDO PRU1 CEBU ARA','5480950017508106','JOJO DELATADO GARGOLES',cast('2021-08-09' as datetime),'PHP', cast(15200 as decimal(18,2)),cast(1 as decimal(18,6)), cast(15200 as decimal(18,2)),1,cast('2021-08-12' as datetime)</v>
      </c>
    </row>
    <row r="465" spans="1:13" x14ac:dyDescent="0.25">
      <c r="A465" t="s">
        <v>13618</v>
      </c>
      <c r="B465" t="s">
        <v>13596</v>
      </c>
      <c r="C465" t="s">
        <v>765</v>
      </c>
      <c r="D465" t="s">
        <v>892</v>
      </c>
      <c r="E465" t="s">
        <v>893</v>
      </c>
      <c r="F465" s="1">
        <v>44383</v>
      </c>
      <c r="G465" t="s">
        <v>74</v>
      </c>
      <c r="H465">
        <v>7100</v>
      </c>
      <c r="I465">
        <v>1</v>
      </c>
      <c r="J465">
        <v>7100</v>
      </c>
      <c r="K465">
        <v>1</v>
      </c>
      <c r="L465" s="1">
        <v>44418.469112303239</v>
      </c>
      <c r="M465" t="str">
        <f t="shared" si="7"/>
        <v>union all select 'jbdonig','','BDO PRU1 CEBU ARA','5480950018689103','CRISTINA PIALAN EDUAVE',cast('2021-07-06' as datetime),'PHP', cast(7100 as decimal(18,2)),cast(1 as decimal(18,6)), cast(7100 as decimal(18,2)),1,cast('2021-08-10' as datetime)</v>
      </c>
    </row>
    <row r="466" spans="1:13" x14ac:dyDescent="0.25">
      <c r="A466" t="s">
        <v>13618</v>
      </c>
      <c r="B466" t="s">
        <v>13596</v>
      </c>
      <c r="C466" t="s">
        <v>765</v>
      </c>
      <c r="D466" t="s">
        <v>892</v>
      </c>
      <c r="E466" t="s">
        <v>893</v>
      </c>
      <c r="F466" s="1">
        <v>44417</v>
      </c>
      <c r="G466" t="s">
        <v>74</v>
      </c>
      <c r="H466">
        <v>7150</v>
      </c>
      <c r="I466">
        <v>1</v>
      </c>
      <c r="J466">
        <v>7150</v>
      </c>
      <c r="K466">
        <v>1</v>
      </c>
      <c r="L466" s="1">
        <v>44420.378962152776</v>
      </c>
      <c r="M466" t="str">
        <f t="shared" si="7"/>
        <v>union all select 'jbdonig','','BDO PRU1 CEBU ARA','5480950018689103','CRISTINA PIALAN EDUAVE',cast('2021-08-09' as datetime),'PHP', cast(7150 as decimal(18,2)),cast(1 as decimal(18,6)), cast(7150 as decimal(18,2)),1,cast('2021-08-12' as datetime)</v>
      </c>
    </row>
    <row r="467" spans="1:13" x14ac:dyDescent="0.25">
      <c r="A467" t="s">
        <v>13609</v>
      </c>
      <c r="B467" t="s">
        <v>13596</v>
      </c>
      <c r="C467" t="s">
        <v>765</v>
      </c>
      <c r="D467" t="s">
        <v>894</v>
      </c>
      <c r="E467" t="s">
        <v>895</v>
      </c>
      <c r="F467" s="1">
        <v>44392</v>
      </c>
      <c r="G467" t="s">
        <v>74</v>
      </c>
      <c r="H467">
        <v>23041.74</v>
      </c>
      <c r="I467">
        <v>1</v>
      </c>
      <c r="J467">
        <v>23041.74</v>
      </c>
      <c r="K467">
        <v>1</v>
      </c>
      <c r="L467" s="1">
        <v>44418.465732673612</v>
      </c>
      <c r="M467" t="str">
        <f t="shared" si="7"/>
        <v>union all select 'cccataluna','','BDO PRU1 CEBU ARA','5480950050920101','RHOEL ACUIN LADERA',cast('2021-07-15' as datetime),'PHP', cast(23041.74 as decimal(18,2)),cast(1 as decimal(18,6)), cast(23041.74 as decimal(18,2)),1,cast('2021-08-10' as datetime)</v>
      </c>
    </row>
    <row r="468" spans="1:13" x14ac:dyDescent="0.25">
      <c r="A468" t="s">
        <v>13609</v>
      </c>
      <c r="B468" t="s">
        <v>13596</v>
      </c>
      <c r="C468" t="s">
        <v>765</v>
      </c>
      <c r="D468" t="s">
        <v>894</v>
      </c>
      <c r="E468" t="s">
        <v>895</v>
      </c>
      <c r="F468" s="1">
        <v>44423</v>
      </c>
      <c r="G468" t="s">
        <v>74</v>
      </c>
      <c r="H468">
        <v>23041.74</v>
      </c>
      <c r="I468">
        <v>1</v>
      </c>
      <c r="J468">
        <v>23041.74</v>
      </c>
      <c r="K468">
        <v>1</v>
      </c>
      <c r="L468" s="1">
        <v>44425.693413425928</v>
      </c>
      <c r="M468" t="str">
        <f t="shared" si="7"/>
        <v>union all select 'cccataluna','','BDO PRU1 CEBU ARA','5480950050920101','RHOEL ACUIN LADERA',cast('2021-08-15' as datetime),'PHP', cast(23041.74 as decimal(18,2)),cast(1 as decimal(18,6)), cast(23041.74 as decimal(18,2)),1,cast('2021-08-17' as datetime)</v>
      </c>
    </row>
    <row r="469" spans="1:13" x14ac:dyDescent="0.25">
      <c r="A469" t="s">
        <v>13614</v>
      </c>
      <c r="B469" t="s">
        <v>13596</v>
      </c>
      <c r="C469" t="s">
        <v>765</v>
      </c>
      <c r="D469" t="s">
        <v>896</v>
      </c>
      <c r="E469" t="s">
        <v>897</v>
      </c>
      <c r="F469" s="1">
        <v>44383</v>
      </c>
      <c r="G469" t="s">
        <v>74</v>
      </c>
      <c r="H469">
        <v>19967.82</v>
      </c>
      <c r="I469">
        <v>1</v>
      </c>
      <c r="J469">
        <v>19967.82</v>
      </c>
      <c r="K469">
        <v>1</v>
      </c>
      <c r="L469" s="1">
        <v>44418.469467013892</v>
      </c>
      <c r="M469" t="str">
        <f t="shared" si="7"/>
        <v>union all select 'jntee','','BDO PRU1 CEBU ARA','5480950055852101','DAVID JOHN RAE',cast('2021-07-06' as datetime),'PHP', cast(19967.82 as decimal(18,2)),cast(1 as decimal(18,6)), cast(19967.82 as decimal(18,2)),1,cast('2021-08-10' as datetime)</v>
      </c>
    </row>
    <row r="470" spans="1:13" x14ac:dyDescent="0.25">
      <c r="A470" t="s">
        <v>13618</v>
      </c>
      <c r="B470" t="s">
        <v>13596</v>
      </c>
      <c r="C470" t="s">
        <v>765</v>
      </c>
      <c r="D470" t="s">
        <v>898</v>
      </c>
      <c r="E470" t="s">
        <v>899</v>
      </c>
      <c r="F470" s="1">
        <v>44416</v>
      </c>
      <c r="G470" t="s">
        <v>74</v>
      </c>
      <c r="H470">
        <v>2650</v>
      </c>
      <c r="I470">
        <v>1</v>
      </c>
      <c r="J470">
        <v>2650</v>
      </c>
      <c r="K470">
        <v>1</v>
      </c>
      <c r="L470" s="1">
        <v>44418.658066550925</v>
      </c>
      <c r="M470" t="str">
        <f t="shared" si="7"/>
        <v>union all select 'jbdonig','','BDO PRU1 CEBU ARA','5480950057965109','EMILYN LOCAYLOCAY VEGA',cast('2021-08-08' as datetime),'PHP', cast(2650 as decimal(18,2)),cast(1 as decimal(18,6)), cast(2650 as decimal(18,2)),1,cast('2021-08-10' as datetime)</v>
      </c>
    </row>
    <row r="471" spans="1:13" x14ac:dyDescent="0.25">
      <c r="A471" t="s">
        <v>13618</v>
      </c>
      <c r="B471" t="s">
        <v>13596</v>
      </c>
      <c r="C471" t="s">
        <v>765</v>
      </c>
      <c r="D471" t="s">
        <v>900</v>
      </c>
      <c r="E471" t="s">
        <v>901</v>
      </c>
      <c r="F471" s="1">
        <v>44416</v>
      </c>
      <c r="G471" t="s">
        <v>74</v>
      </c>
      <c r="H471">
        <v>1000</v>
      </c>
      <c r="I471">
        <v>1</v>
      </c>
      <c r="J471">
        <v>1000</v>
      </c>
      <c r="K471">
        <v>1</v>
      </c>
      <c r="L471" s="1">
        <v>44418.658099224536</v>
      </c>
      <c r="M471" t="str">
        <f t="shared" si="7"/>
        <v>union all select 'jbdonig','','BDO PRU1 CEBU ARA','5480950058774112','LORELIE MAE CORTES MEMBILA',cast('2021-08-08' as datetime),'PHP', cast(1000 as decimal(18,2)),cast(1 as decimal(18,6)), cast(1000 as decimal(18,2)),1,cast('2021-08-10' as datetime)</v>
      </c>
    </row>
    <row r="472" spans="1:13" x14ac:dyDescent="0.25">
      <c r="A472" t="s">
        <v>13618</v>
      </c>
      <c r="B472" t="s">
        <v>13596</v>
      </c>
      <c r="C472" t="s">
        <v>765</v>
      </c>
      <c r="D472" t="s">
        <v>900</v>
      </c>
      <c r="E472" t="s">
        <v>901</v>
      </c>
      <c r="F472" s="1">
        <v>44423</v>
      </c>
      <c r="G472" t="s">
        <v>74</v>
      </c>
      <c r="H472">
        <v>5000</v>
      </c>
      <c r="I472">
        <v>1</v>
      </c>
      <c r="J472">
        <v>5000</v>
      </c>
      <c r="K472">
        <v>1</v>
      </c>
      <c r="L472" s="1">
        <v>44425.69398009259</v>
      </c>
      <c r="M472" t="str">
        <f t="shared" si="7"/>
        <v>union all select 'jbdonig','','BDO PRU1 CEBU ARA','5480950058774112','LORELIE MAE CORTES MEMBILA',cast('2021-08-15' as datetime),'PHP', cast(5000 as decimal(18,2)),cast(1 as decimal(18,6)), cast(5000 as decimal(18,2)),1,cast('2021-08-17' as datetime)</v>
      </c>
    </row>
    <row r="473" spans="1:13" x14ac:dyDescent="0.25">
      <c r="A473" t="s">
        <v>13618</v>
      </c>
      <c r="B473" t="s">
        <v>13596</v>
      </c>
      <c r="C473" t="s">
        <v>765</v>
      </c>
      <c r="D473" t="s">
        <v>902</v>
      </c>
      <c r="E473" t="s">
        <v>903</v>
      </c>
      <c r="F473" s="1">
        <v>44383</v>
      </c>
      <c r="G473" t="s">
        <v>74</v>
      </c>
      <c r="H473">
        <v>2940</v>
      </c>
      <c r="I473">
        <v>1</v>
      </c>
      <c r="J473">
        <v>2940</v>
      </c>
      <c r="K473">
        <v>1</v>
      </c>
      <c r="L473" s="1">
        <v>44418.469077152775</v>
      </c>
      <c r="M473" t="str">
        <f t="shared" si="7"/>
        <v>union all select 'jbdonig','','BDO PRU1 CEBU ARA','5480950060273103','WILHELM IRVIN ESPINA RIVERA',cast('2021-07-06' as datetime),'PHP', cast(2940 as decimal(18,2)),cast(1 as decimal(18,6)), cast(2940 as decimal(18,2)),1,cast('2021-08-10' as datetime)</v>
      </c>
    </row>
    <row r="474" spans="1:13" x14ac:dyDescent="0.25">
      <c r="A474" t="s">
        <v>13618</v>
      </c>
      <c r="B474" t="s">
        <v>13596</v>
      </c>
      <c r="C474" t="s">
        <v>765</v>
      </c>
      <c r="D474" t="s">
        <v>902</v>
      </c>
      <c r="E474" t="s">
        <v>903</v>
      </c>
      <c r="F474" s="1">
        <v>44416</v>
      </c>
      <c r="G474" t="s">
        <v>74</v>
      </c>
      <c r="H474">
        <v>2940</v>
      </c>
      <c r="I474">
        <v>1</v>
      </c>
      <c r="J474">
        <v>2940</v>
      </c>
      <c r="K474">
        <v>1</v>
      </c>
      <c r="L474" s="1">
        <v>44418.658141851854</v>
      </c>
      <c r="M474" t="str">
        <f t="shared" si="7"/>
        <v>union all select 'jbdonig','','BDO PRU1 CEBU ARA','5480950060273103','WILHELM IRVIN ESPINA RIVERA',cast('2021-08-08' as datetime),'PHP', cast(2940 as decimal(18,2)),cast(1 as decimal(18,6)), cast(2940 as decimal(18,2)),1,cast('2021-08-10' as datetime)</v>
      </c>
    </row>
    <row r="475" spans="1:13" x14ac:dyDescent="0.25">
      <c r="A475" t="s">
        <v>13618</v>
      </c>
      <c r="B475" t="s">
        <v>13596</v>
      </c>
      <c r="C475" t="s">
        <v>765</v>
      </c>
      <c r="D475" t="s">
        <v>904</v>
      </c>
      <c r="E475" t="s">
        <v>905</v>
      </c>
      <c r="F475" s="1">
        <v>44423</v>
      </c>
      <c r="G475" t="s">
        <v>74</v>
      </c>
      <c r="H475">
        <v>32500</v>
      </c>
      <c r="I475">
        <v>1</v>
      </c>
      <c r="J475">
        <v>32500</v>
      </c>
      <c r="K475">
        <v>1</v>
      </c>
      <c r="L475" s="1">
        <v>44425.694028622682</v>
      </c>
      <c r="M475" t="str">
        <f t="shared" si="7"/>
        <v>union all select 'jbdonig','','BDO PRU1 CEBU ARA','5480950101912107','MENCHE OSTRIA PENA',cast('2021-08-15' as datetime),'PHP', cast(32500 as decimal(18,2)),cast(1 as decimal(18,6)), cast(32500 as decimal(18,2)),1,cast('2021-08-17' as datetime)</v>
      </c>
    </row>
    <row r="476" spans="1:13" x14ac:dyDescent="0.25">
      <c r="A476" t="s">
        <v>13614</v>
      </c>
      <c r="B476" t="s">
        <v>13596</v>
      </c>
      <c r="C476" t="s">
        <v>765</v>
      </c>
      <c r="D476" t="s">
        <v>906</v>
      </c>
      <c r="E476" t="s">
        <v>907</v>
      </c>
      <c r="F476" s="1">
        <v>44417</v>
      </c>
      <c r="G476" t="s">
        <v>74</v>
      </c>
      <c r="H476">
        <v>9305</v>
      </c>
      <c r="I476">
        <v>1</v>
      </c>
      <c r="J476">
        <v>9305</v>
      </c>
      <c r="K476">
        <v>1</v>
      </c>
      <c r="L476" s="1">
        <v>44420.38081469907</v>
      </c>
      <c r="M476" t="str">
        <f t="shared" si="7"/>
        <v>union all select 'jntee','','BDO PRU1 CEBU ARA','5480950111338103','RAMIL CUENCA PAULO',cast('2021-08-09' as datetime),'PHP', cast(9305 as decimal(18,2)),cast(1 as decimal(18,6)), cast(9305 as decimal(18,2)),1,cast('2021-08-12' as datetime)</v>
      </c>
    </row>
    <row r="477" spans="1:13" x14ac:dyDescent="0.25">
      <c r="A477" t="s">
        <v>13618</v>
      </c>
      <c r="B477" t="s">
        <v>13596</v>
      </c>
      <c r="C477" t="s">
        <v>765</v>
      </c>
      <c r="D477" t="s">
        <v>908</v>
      </c>
      <c r="E477" t="s">
        <v>909</v>
      </c>
      <c r="F477" s="1">
        <v>44383</v>
      </c>
      <c r="G477" t="s">
        <v>74</v>
      </c>
      <c r="H477">
        <v>1450</v>
      </c>
      <c r="I477">
        <v>1</v>
      </c>
      <c r="J477">
        <v>1450</v>
      </c>
      <c r="K477">
        <v>1</v>
      </c>
      <c r="L477" s="1">
        <v>44418.469043865742</v>
      </c>
      <c r="M477" t="str">
        <f t="shared" si="7"/>
        <v>union all select 'jbdonig','','BDO PRU1 CEBU ARA','5480950127359101','ALVIN RHEY BISCOCHO OCOP',cast('2021-07-06' as datetime),'PHP', cast(1450 as decimal(18,2)),cast(1 as decimal(18,6)), cast(1450 as decimal(18,2)),1,cast('2021-08-10' as datetime)</v>
      </c>
    </row>
    <row r="478" spans="1:13" x14ac:dyDescent="0.25">
      <c r="A478" t="s">
        <v>13618</v>
      </c>
      <c r="B478" t="s">
        <v>13596</v>
      </c>
      <c r="C478" t="s">
        <v>765</v>
      </c>
      <c r="D478" t="s">
        <v>908</v>
      </c>
      <c r="E478" t="s">
        <v>909</v>
      </c>
      <c r="F478" s="1">
        <v>44416</v>
      </c>
      <c r="G478" t="s">
        <v>74</v>
      </c>
      <c r="H478">
        <v>1410</v>
      </c>
      <c r="I478">
        <v>1</v>
      </c>
      <c r="J478">
        <v>1410</v>
      </c>
      <c r="K478">
        <v>1</v>
      </c>
      <c r="L478" s="1">
        <v>44418.658180509257</v>
      </c>
      <c r="M478" t="str">
        <f t="shared" si="7"/>
        <v>union all select 'jbdonig','','BDO PRU1 CEBU ARA','5480950127359101','ALVIN RHEY BISCOCHO OCOP',cast('2021-08-08' as datetime),'PHP', cast(1410 as decimal(18,2)),cast(1 as decimal(18,6)), cast(1410 as decimal(18,2)),1,cast('2021-08-10' as datetime)</v>
      </c>
    </row>
    <row r="479" spans="1:13" x14ac:dyDescent="0.25">
      <c r="A479" t="s">
        <v>13609</v>
      </c>
      <c r="B479" t="s">
        <v>13596</v>
      </c>
      <c r="C479" t="s">
        <v>765</v>
      </c>
      <c r="D479" t="s">
        <v>910</v>
      </c>
      <c r="E479" t="s">
        <v>797</v>
      </c>
      <c r="F479" s="1">
        <v>44420</v>
      </c>
      <c r="G479" t="s">
        <v>74</v>
      </c>
      <c r="H479">
        <v>14072</v>
      </c>
      <c r="I479">
        <v>1</v>
      </c>
      <c r="J479">
        <v>14072</v>
      </c>
      <c r="K479">
        <v>1</v>
      </c>
      <c r="L479" s="1">
        <v>44425.37417048611</v>
      </c>
      <c r="M479" t="str">
        <f t="shared" si="7"/>
        <v>union all select 'cccataluna','','BDO PRU1 CEBU ARA','5480950136575101','ANTONIO JR HIJARA BANDE',cast('2021-08-12' as datetime),'PHP', cast(14072 as decimal(18,2)),cast(1 as decimal(18,6)), cast(14072 as decimal(18,2)),1,cast('2021-08-17' as datetime)</v>
      </c>
    </row>
    <row r="480" spans="1:13" x14ac:dyDescent="0.25">
      <c r="A480" t="s">
        <v>13614</v>
      </c>
      <c r="B480" t="s">
        <v>13596</v>
      </c>
      <c r="C480" t="s">
        <v>765</v>
      </c>
      <c r="D480" t="s">
        <v>911</v>
      </c>
      <c r="E480" t="s">
        <v>912</v>
      </c>
      <c r="F480" s="1">
        <v>44392</v>
      </c>
      <c r="G480" t="s">
        <v>74</v>
      </c>
      <c r="H480">
        <v>1469.69</v>
      </c>
      <c r="I480">
        <v>1</v>
      </c>
      <c r="J480">
        <v>1469.69</v>
      </c>
      <c r="K480">
        <v>1</v>
      </c>
      <c r="L480" s="1">
        <v>44418.469431898149</v>
      </c>
      <c r="M480" t="str">
        <f t="shared" si="7"/>
        <v>union all select 'jntee','','BDO PRU1 CEBU ARA','5480950144999103','JESSICA PAGARA CORONEL',cast('2021-07-15' as datetime),'PHP', cast(1469.69 as decimal(18,2)),cast(1 as decimal(18,6)), cast(1469.69 as decimal(18,2)),1,cast('2021-08-10' as datetime)</v>
      </c>
    </row>
    <row r="481" spans="1:13" x14ac:dyDescent="0.25">
      <c r="A481" t="s">
        <v>13614</v>
      </c>
      <c r="B481" t="s">
        <v>13596</v>
      </c>
      <c r="C481" t="s">
        <v>765</v>
      </c>
      <c r="D481" t="s">
        <v>911</v>
      </c>
      <c r="E481" t="s">
        <v>912</v>
      </c>
      <c r="F481" s="1">
        <v>44423</v>
      </c>
      <c r="G481" t="s">
        <v>74</v>
      </c>
      <c r="H481">
        <v>1469.7</v>
      </c>
      <c r="I481">
        <v>1</v>
      </c>
      <c r="J481">
        <v>1469.7</v>
      </c>
      <c r="K481">
        <v>1</v>
      </c>
      <c r="L481" s="1">
        <v>44425.696352002313</v>
      </c>
      <c r="M481" t="str">
        <f t="shared" si="7"/>
        <v>union all select 'jntee','','BDO PRU1 CEBU ARA','5480950144999103','JESSICA PAGARA CORONEL',cast('2021-08-15' as datetime),'PHP', cast(1469.7 as decimal(18,2)),cast(1 as decimal(18,6)), cast(1469.7 as decimal(18,2)),1,cast('2021-08-17' as datetime)</v>
      </c>
    </row>
    <row r="482" spans="1:13" x14ac:dyDescent="0.25">
      <c r="A482" t="s">
        <v>13616</v>
      </c>
      <c r="B482" t="s">
        <v>13596</v>
      </c>
      <c r="C482" t="s">
        <v>765</v>
      </c>
      <c r="D482" t="s">
        <v>913</v>
      </c>
      <c r="E482" t="s">
        <v>914</v>
      </c>
      <c r="F482" s="1">
        <v>44423</v>
      </c>
      <c r="G482" t="s">
        <v>74</v>
      </c>
      <c r="H482">
        <v>1638.22</v>
      </c>
      <c r="I482">
        <v>1</v>
      </c>
      <c r="J482">
        <v>1638.22</v>
      </c>
      <c r="K482">
        <v>1</v>
      </c>
      <c r="L482" s="1">
        <v>44425.693002384258</v>
      </c>
      <c r="M482" t="str">
        <f t="shared" si="7"/>
        <v>union all select 'mearagon','','BDO PRU1 CEBU ARA','5480950145727107','HANNAHIZIEL CURAZA JAYME',cast('2021-08-15' as datetime),'PHP', cast(1638.22 as decimal(18,2)),cast(1 as decimal(18,6)), cast(1638.22 as decimal(18,2)),1,cast('2021-08-17' as datetime)</v>
      </c>
    </row>
    <row r="483" spans="1:13" x14ac:dyDescent="0.25">
      <c r="A483" t="s">
        <v>13618</v>
      </c>
      <c r="B483" t="s">
        <v>13596</v>
      </c>
      <c r="C483" t="s">
        <v>765</v>
      </c>
      <c r="D483" t="s">
        <v>915</v>
      </c>
      <c r="E483" t="s">
        <v>916</v>
      </c>
      <c r="F483" s="1">
        <v>44411</v>
      </c>
      <c r="G483" t="s">
        <v>74</v>
      </c>
      <c r="H483">
        <v>6041</v>
      </c>
      <c r="I483">
        <v>1</v>
      </c>
      <c r="J483">
        <v>6041</v>
      </c>
      <c r="K483">
        <v>1</v>
      </c>
      <c r="L483" s="1">
        <v>44418.391824108796</v>
      </c>
      <c r="M483" t="str">
        <f t="shared" si="7"/>
        <v>union all select 'jbdonig','','BDO PRU1 CEBU ARA','5480950174484109','CLAIRE JANE YOLA LOZADA',cast('2021-08-03' as datetime),'PHP', cast(6041 as decimal(18,2)),cast(1 as decimal(18,6)), cast(6041 as decimal(18,2)),1,cast('2021-08-10' as datetime)</v>
      </c>
    </row>
    <row r="484" spans="1:13" x14ac:dyDescent="0.25">
      <c r="A484" t="s">
        <v>13618</v>
      </c>
      <c r="B484" t="s">
        <v>13596</v>
      </c>
      <c r="C484" t="s">
        <v>765</v>
      </c>
      <c r="D484" t="s">
        <v>917</v>
      </c>
      <c r="E484" t="s">
        <v>918</v>
      </c>
      <c r="F484" s="1">
        <v>44385</v>
      </c>
      <c r="G484" t="s">
        <v>74</v>
      </c>
      <c r="H484">
        <v>9145</v>
      </c>
      <c r="I484">
        <v>1</v>
      </c>
      <c r="J484">
        <v>9145</v>
      </c>
      <c r="K484">
        <v>1</v>
      </c>
      <c r="L484" s="1">
        <v>44418.469001655096</v>
      </c>
      <c r="M484" t="str">
        <f t="shared" si="7"/>
        <v>union all select 'jbdonig','','BDO PRU1 CEBU ARA','5480950189647104','JAMES SEE LAM',cast('2021-07-08' as datetime),'PHP', cast(9145 as decimal(18,2)),cast(1 as decimal(18,6)), cast(9145 as decimal(18,2)),1,cast('2021-08-10' as datetime)</v>
      </c>
    </row>
    <row r="485" spans="1:13" x14ac:dyDescent="0.25">
      <c r="A485" t="s">
        <v>13618</v>
      </c>
      <c r="B485" t="s">
        <v>13596</v>
      </c>
      <c r="C485" t="s">
        <v>765</v>
      </c>
      <c r="D485" t="s">
        <v>919</v>
      </c>
      <c r="E485" t="s">
        <v>920</v>
      </c>
      <c r="F485" s="1">
        <v>44409</v>
      </c>
      <c r="G485" t="s">
        <v>74</v>
      </c>
      <c r="H485">
        <v>2200</v>
      </c>
      <c r="I485">
        <v>1</v>
      </c>
      <c r="J485">
        <v>2200</v>
      </c>
      <c r="K485">
        <v>1</v>
      </c>
      <c r="L485" s="1">
        <v>44417.355398993059</v>
      </c>
      <c r="M485" t="str">
        <f t="shared" si="7"/>
        <v>union all select 'jbdonig','','BDO PRU1 CEBU ARA','5480950193371105','GLADYS ROSAL BELDAD',cast('2021-08-01' as datetime),'PHP', cast(2200 as decimal(18,2)),cast(1 as decimal(18,6)), cast(2200 as decimal(18,2)),1,cast('2021-08-09' as datetime)</v>
      </c>
    </row>
    <row r="486" spans="1:13" x14ac:dyDescent="0.25">
      <c r="A486" t="s">
        <v>13609</v>
      </c>
      <c r="B486" t="s">
        <v>13596</v>
      </c>
      <c r="C486" t="s">
        <v>765</v>
      </c>
      <c r="D486" t="s">
        <v>921</v>
      </c>
      <c r="E486" t="s">
        <v>922</v>
      </c>
      <c r="F486" s="1">
        <v>44412</v>
      </c>
      <c r="G486" t="s">
        <v>74</v>
      </c>
      <c r="H486">
        <v>1873.95</v>
      </c>
      <c r="I486">
        <v>1</v>
      </c>
      <c r="J486">
        <v>1873.95</v>
      </c>
      <c r="K486">
        <v>1</v>
      </c>
      <c r="L486" s="1">
        <v>44417.667805972225</v>
      </c>
      <c r="M486" t="str">
        <f t="shared" si="7"/>
        <v>union all select 'cccataluna','','BDO PRU1 CEBU ARA','5480950202690107','RICA JANE RAMOS FERNANDEZ',cast('2021-08-04' as datetime),'PHP', cast(1873.95 as decimal(18,2)),cast(1 as decimal(18,6)), cast(1873.95 as decimal(18,2)),1,cast('2021-08-09' as datetime)</v>
      </c>
    </row>
    <row r="487" spans="1:13" x14ac:dyDescent="0.25">
      <c r="A487" t="s">
        <v>13616</v>
      </c>
      <c r="B487" t="s">
        <v>13596</v>
      </c>
      <c r="C487" t="s">
        <v>765</v>
      </c>
      <c r="D487" t="s">
        <v>923</v>
      </c>
      <c r="E487" t="s">
        <v>924</v>
      </c>
      <c r="F487" s="1">
        <v>44413</v>
      </c>
      <c r="G487" t="s">
        <v>74</v>
      </c>
      <c r="H487">
        <v>3700</v>
      </c>
      <c r="I487">
        <v>1</v>
      </c>
      <c r="J487">
        <v>3700</v>
      </c>
      <c r="K487">
        <v>1</v>
      </c>
      <c r="L487" s="1">
        <v>44418.422426458332</v>
      </c>
      <c r="M487" t="str">
        <f t="shared" si="7"/>
        <v>union all select 'mearagon','','BDO PRU1 CEBU ARA','5480950206677118','CHARLIE JOHN SALES MARATAS',cast('2021-08-05' as datetime),'PHP', cast(3700 as decimal(18,2)),cast(1 as decimal(18,6)), cast(3700 as decimal(18,2)),1,cast('2021-08-10' as datetime)</v>
      </c>
    </row>
    <row r="488" spans="1:13" x14ac:dyDescent="0.25">
      <c r="A488" t="s">
        <v>13614</v>
      </c>
      <c r="B488" t="s">
        <v>13596</v>
      </c>
      <c r="C488" t="s">
        <v>765</v>
      </c>
      <c r="D488" t="s">
        <v>925</v>
      </c>
      <c r="E488" t="s">
        <v>926</v>
      </c>
      <c r="F488" s="1">
        <v>44419</v>
      </c>
      <c r="G488" t="s">
        <v>74</v>
      </c>
      <c r="H488">
        <v>4850</v>
      </c>
      <c r="I488">
        <v>1</v>
      </c>
      <c r="J488">
        <v>4850</v>
      </c>
      <c r="K488">
        <v>1</v>
      </c>
      <c r="L488" s="1">
        <v>44424.393595601854</v>
      </c>
      <c r="M488" t="str">
        <f t="shared" si="7"/>
        <v>union all select 'jntee','','BDO PRU1 CEBU ARA','5480950209652100','LADY LYNNE LEANO FERNANDEZ',cast('2021-08-11' as datetime),'PHP', cast(4850 as decimal(18,2)),cast(1 as decimal(18,6)), cast(4850 as decimal(18,2)),1,cast('2021-08-16' as datetime)</v>
      </c>
    </row>
    <row r="489" spans="1:13" x14ac:dyDescent="0.25">
      <c r="A489" t="s">
        <v>13618</v>
      </c>
      <c r="B489" t="s">
        <v>13596</v>
      </c>
      <c r="C489" t="s">
        <v>765</v>
      </c>
      <c r="D489" t="s">
        <v>927</v>
      </c>
      <c r="E489" t="s">
        <v>928</v>
      </c>
      <c r="F489" s="1">
        <v>44409</v>
      </c>
      <c r="G489" t="s">
        <v>74</v>
      </c>
      <c r="H489">
        <v>2100</v>
      </c>
      <c r="I489">
        <v>1</v>
      </c>
      <c r="J489">
        <v>2100</v>
      </c>
      <c r="K489">
        <v>1</v>
      </c>
      <c r="L489" s="1">
        <v>44417.355434837962</v>
      </c>
      <c r="M489" t="str">
        <f t="shared" si="7"/>
        <v>union all select 'jbdonig','','BDO PRU1 CEBU ARA','5480950213834108','MICHELLE APSAY LABARDA',cast('2021-08-01' as datetime),'PHP', cast(2100 as decimal(18,2)),cast(1 as decimal(18,6)), cast(2100 as decimal(18,2)),1,cast('2021-08-09' as datetime)</v>
      </c>
    </row>
    <row r="490" spans="1:13" x14ac:dyDescent="0.25">
      <c r="A490" t="s">
        <v>13610</v>
      </c>
      <c r="B490" t="s">
        <v>13596</v>
      </c>
      <c r="C490" t="s">
        <v>765</v>
      </c>
      <c r="D490" t="s">
        <v>929</v>
      </c>
      <c r="E490" t="s">
        <v>930</v>
      </c>
      <c r="F490" s="1">
        <v>44420</v>
      </c>
      <c r="G490" t="s">
        <v>74</v>
      </c>
      <c r="H490">
        <v>1959</v>
      </c>
      <c r="I490">
        <v>1</v>
      </c>
      <c r="J490">
        <v>1959</v>
      </c>
      <c r="K490">
        <v>1</v>
      </c>
      <c r="L490" s="1">
        <v>44425.374756319441</v>
      </c>
      <c r="M490" t="str">
        <f t="shared" si="7"/>
        <v>union all select 'maorozco','','BDO PRU1 CEBU ARA','5480950223622105','GENEVIEVE TANTE PARDILLO',cast('2021-08-12' as datetime),'PHP', cast(1959 as decimal(18,2)),cast(1 as decimal(18,6)), cast(1959 as decimal(18,2)),1,cast('2021-08-17' as datetime)</v>
      </c>
    </row>
    <row r="491" spans="1:13" x14ac:dyDescent="0.25">
      <c r="A491" t="s">
        <v>13614</v>
      </c>
      <c r="B491" t="s">
        <v>13596</v>
      </c>
      <c r="C491" t="s">
        <v>765</v>
      </c>
      <c r="D491" t="s">
        <v>931</v>
      </c>
      <c r="E491" t="s">
        <v>932</v>
      </c>
      <c r="F491" s="1">
        <v>44383</v>
      </c>
      <c r="G491" t="s">
        <v>74</v>
      </c>
      <c r="H491">
        <v>2850</v>
      </c>
      <c r="I491">
        <v>1</v>
      </c>
      <c r="J491">
        <v>2850</v>
      </c>
      <c r="K491">
        <v>1</v>
      </c>
      <c r="L491" s="1">
        <v>44418.46939648148</v>
      </c>
      <c r="M491" t="str">
        <f t="shared" si="7"/>
        <v>union all select 'jntee','','BDO PRU1 CEBU ARA','5480950305174108','JOSECA VILAS PESOLMO',cast('2021-07-06' as datetime),'PHP', cast(2850 as decimal(18,2)),cast(1 as decimal(18,6)), cast(2850 as decimal(18,2)),1,cast('2021-08-10' as datetime)</v>
      </c>
    </row>
    <row r="492" spans="1:13" x14ac:dyDescent="0.25">
      <c r="A492" t="s">
        <v>13614</v>
      </c>
      <c r="B492" t="s">
        <v>13596</v>
      </c>
      <c r="C492" t="s">
        <v>765</v>
      </c>
      <c r="D492" t="s">
        <v>931</v>
      </c>
      <c r="E492" t="s">
        <v>932</v>
      </c>
      <c r="F492" s="1">
        <v>44411</v>
      </c>
      <c r="G492" t="s">
        <v>74</v>
      </c>
      <c r="H492">
        <v>2850</v>
      </c>
      <c r="I492">
        <v>1</v>
      </c>
      <c r="J492">
        <v>2850</v>
      </c>
      <c r="K492">
        <v>1</v>
      </c>
      <c r="L492" s="1">
        <v>44418.392360335645</v>
      </c>
      <c r="M492" t="str">
        <f t="shared" si="7"/>
        <v>union all select 'jntee','','BDO PRU1 CEBU ARA','5480950305174108','JOSECA VILAS PESOLMO',cast('2021-08-03' as datetime),'PHP', cast(2850 as decimal(18,2)),cast(1 as decimal(18,6)), cast(2850 as decimal(18,2)),1,cast('2021-08-10' as datetime)</v>
      </c>
    </row>
    <row r="493" spans="1:13" x14ac:dyDescent="0.25">
      <c r="A493" t="s">
        <v>13618</v>
      </c>
      <c r="B493" t="s">
        <v>13596</v>
      </c>
      <c r="C493" t="s">
        <v>765</v>
      </c>
      <c r="D493" t="s">
        <v>933</v>
      </c>
      <c r="E493" t="s">
        <v>934</v>
      </c>
      <c r="F493" s="1">
        <v>44419</v>
      </c>
      <c r="G493" t="s">
        <v>74</v>
      </c>
      <c r="H493">
        <v>14397.18</v>
      </c>
      <c r="I493">
        <v>1</v>
      </c>
      <c r="J493">
        <v>14397.18</v>
      </c>
      <c r="K493">
        <v>1</v>
      </c>
      <c r="L493" s="1">
        <v>44424.391453703705</v>
      </c>
      <c r="M493" t="str">
        <f t="shared" si="7"/>
        <v>union all select 'jbdonig','','BDO PRU1 CEBU ARA','5480950318747106','FLORIGANE SUAREZ DALOGDOG',cast('2021-08-11' as datetime),'PHP', cast(14397.18 as decimal(18,2)),cast(1 as decimal(18,6)), cast(14397.18 as decimal(18,2)),1,cast('2021-08-16' as datetime)</v>
      </c>
    </row>
    <row r="494" spans="1:13" x14ac:dyDescent="0.25">
      <c r="A494" t="s">
        <v>13609</v>
      </c>
      <c r="B494" t="s">
        <v>13596</v>
      </c>
      <c r="C494" t="s">
        <v>765</v>
      </c>
      <c r="D494" t="s">
        <v>935</v>
      </c>
      <c r="E494" t="s">
        <v>936</v>
      </c>
      <c r="F494" s="1">
        <v>44419</v>
      </c>
      <c r="G494" t="s">
        <v>74</v>
      </c>
      <c r="H494">
        <v>9510</v>
      </c>
      <c r="I494">
        <v>1</v>
      </c>
      <c r="J494">
        <v>9510</v>
      </c>
      <c r="K494">
        <v>1</v>
      </c>
      <c r="L494" s="1">
        <v>44424.390300995372</v>
      </c>
      <c r="M494" t="str">
        <f t="shared" si="7"/>
        <v>union all select 'cccataluna','','BDO PRU1 CEBU ARA','5480950319519108','RANDY LIMOSNERO SANOY',cast('2021-08-11' as datetime),'PHP', cast(9510 as decimal(18,2)),cast(1 as decimal(18,6)), cast(9510 as decimal(18,2)),1,cast('2021-08-16' as datetime)</v>
      </c>
    </row>
    <row r="495" spans="1:13" x14ac:dyDescent="0.25">
      <c r="A495" t="s">
        <v>13618</v>
      </c>
      <c r="B495" t="s">
        <v>13596</v>
      </c>
      <c r="C495" t="s">
        <v>765</v>
      </c>
      <c r="D495" t="s">
        <v>937</v>
      </c>
      <c r="E495" t="s">
        <v>938</v>
      </c>
      <c r="F495" s="1">
        <v>44420</v>
      </c>
      <c r="G495" t="s">
        <v>74</v>
      </c>
      <c r="H495">
        <v>3000</v>
      </c>
      <c r="I495">
        <v>1</v>
      </c>
      <c r="J495">
        <v>3000</v>
      </c>
      <c r="K495">
        <v>1</v>
      </c>
      <c r="L495" s="1">
        <v>44425.374354467589</v>
      </c>
      <c r="M495" t="str">
        <f t="shared" si="7"/>
        <v>union all select 'jbdonig','','BDO PRU1 CEBU ARA','5480950320735107','WILBERT SINGSON JIMENEZ',cast('2021-08-12' as datetime),'PHP', cast(3000 as decimal(18,2)),cast(1 as decimal(18,6)), cast(3000 as decimal(18,2)),1,cast('2021-08-17' as datetime)</v>
      </c>
    </row>
    <row r="496" spans="1:13" x14ac:dyDescent="0.25">
      <c r="A496" t="s">
        <v>13609</v>
      </c>
      <c r="B496" t="s">
        <v>13596</v>
      </c>
      <c r="C496" t="s">
        <v>765</v>
      </c>
      <c r="D496" t="s">
        <v>939</v>
      </c>
      <c r="E496" t="s">
        <v>797</v>
      </c>
      <c r="F496" s="1">
        <v>44420</v>
      </c>
      <c r="G496" t="s">
        <v>74</v>
      </c>
      <c r="H496">
        <v>3014</v>
      </c>
      <c r="I496">
        <v>1</v>
      </c>
      <c r="J496">
        <v>3014</v>
      </c>
      <c r="K496">
        <v>1</v>
      </c>
      <c r="L496" s="1">
        <v>44425.37421303241</v>
      </c>
      <c r="M496" t="str">
        <f t="shared" si="7"/>
        <v>union all select 'cccataluna','','BDO PRU1 CEBU ARA','6250330053927104','ANTONIO JR HIJARA BANDE',cast('2021-08-12' as datetime),'PHP', cast(3014 as decimal(18,2)),cast(1 as decimal(18,6)), cast(3014 as decimal(18,2)),1,cast('2021-08-17' as datetime)</v>
      </c>
    </row>
    <row r="497" spans="1:13" x14ac:dyDescent="0.25">
      <c r="A497" t="s">
        <v>13601</v>
      </c>
      <c r="B497" t="s">
        <v>13596</v>
      </c>
      <c r="C497" t="s">
        <v>765</v>
      </c>
      <c r="D497" t="s">
        <v>940</v>
      </c>
      <c r="E497" t="s">
        <v>811</v>
      </c>
      <c r="F497" s="1">
        <v>44388</v>
      </c>
      <c r="G497" t="s">
        <v>74</v>
      </c>
      <c r="H497">
        <v>-3525</v>
      </c>
      <c r="I497">
        <v>1</v>
      </c>
      <c r="J497">
        <v>-3525</v>
      </c>
      <c r="K497">
        <v>1</v>
      </c>
      <c r="L497" s="1">
        <v>44418.472739652774</v>
      </c>
      <c r="M497" t="str">
        <f t="shared" si="7"/>
        <v>union all select 'na','','BDO PRU1 CEBU ARA','6250330055062108','MARIA LEA TRINIDAD AMAR',cast('2021-07-11' as datetime),'PHP', cast(-3525 as decimal(18,2)),cast(1 as decimal(18,6)), cast(-3525 as decimal(18,2)),1,cast('2021-08-10' as datetime)</v>
      </c>
    </row>
    <row r="498" spans="1:13" x14ac:dyDescent="0.25">
      <c r="A498" t="s">
        <v>13601</v>
      </c>
      <c r="B498" t="s">
        <v>13596</v>
      </c>
      <c r="C498" t="s">
        <v>765</v>
      </c>
      <c r="D498" t="s">
        <v>940</v>
      </c>
      <c r="E498" t="s">
        <v>811</v>
      </c>
      <c r="F498" s="1">
        <v>44423</v>
      </c>
      <c r="G498" t="s">
        <v>74</v>
      </c>
      <c r="H498">
        <v>3525</v>
      </c>
      <c r="I498">
        <v>1</v>
      </c>
      <c r="J498">
        <v>3525</v>
      </c>
      <c r="K498">
        <v>1</v>
      </c>
      <c r="L498" s="1">
        <v>44425.693165925928</v>
      </c>
      <c r="M498" t="str">
        <f t="shared" si="7"/>
        <v>union all select 'na','','BDO PRU1 CEBU ARA','6250330055062108','MARIA LEA TRINIDAD AMAR',cast('2021-08-15' as datetime),'PHP', cast(3525 as decimal(18,2)),cast(1 as decimal(18,6)), cast(3525 as decimal(18,2)),1,cast('2021-08-17' as datetime)</v>
      </c>
    </row>
    <row r="499" spans="1:13" x14ac:dyDescent="0.25">
      <c r="A499" t="s">
        <v>13610</v>
      </c>
      <c r="B499" t="s">
        <v>13596</v>
      </c>
      <c r="C499" t="s">
        <v>765</v>
      </c>
      <c r="D499" t="s">
        <v>941</v>
      </c>
      <c r="E499" t="s">
        <v>942</v>
      </c>
      <c r="F499" s="1">
        <v>44417</v>
      </c>
      <c r="G499" t="s">
        <v>74</v>
      </c>
      <c r="H499">
        <v>5001</v>
      </c>
      <c r="I499">
        <v>1</v>
      </c>
      <c r="J499">
        <v>5001</v>
      </c>
      <c r="K499">
        <v>1</v>
      </c>
      <c r="L499" s="1">
        <v>44420.379085995373</v>
      </c>
      <c r="M499" t="str">
        <f t="shared" si="7"/>
        <v>union all select 'maorozco','','BDO PRU1 CEBU ARA','6250330072926103','KATHLEEN GAILLE RODRIGO PASION',cast('2021-08-09' as datetime),'PHP', cast(5001 as decimal(18,2)),cast(1 as decimal(18,6)), cast(5001 as decimal(18,2)),1,cast('2021-08-12' as datetime)</v>
      </c>
    </row>
    <row r="500" spans="1:13" x14ac:dyDescent="0.25">
      <c r="A500" t="s">
        <v>13616</v>
      </c>
      <c r="B500" t="s">
        <v>13596</v>
      </c>
      <c r="C500" t="s">
        <v>765</v>
      </c>
      <c r="D500" t="s">
        <v>943</v>
      </c>
      <c r="E500" t="s">
        <v>944</v>
      </c>
      <c r="F500" s="1">
        <v>44417</v>
      </c>
      <c r="G500" t="s">
        <v>74</v>
      </c>
      <c r="H500">
        <v>6227</v>
      </c>
      <c r="I500">
        <v>1</v>
      </c>
      <c r="J500">
        <v>6227</v>
      </c>
      <c r="K500">
        <v>1</v>
      </c>
      <c r="L500" s="1">
        <v>44420.377539270834</v>
      </c>
      <c r="M500" t="str">
        <f t="shared" si="7"/>
        <v>union all select 'mearagon','','BDO PRU1 CEBU ARA','6250330084645105','MARIA ROWENA GOMEZ BONILLA',cast('2021-08-09' as datetime),'PHP', cast(6227 as decimal(18,2)),cast(1 as decimal(18,6)), cast(6227 as decimal(18,2)),1,cast('2021-08-12' as datetime)</v>
      </c>
    </row>
    <row r="501" spans="1:13" x14ac:dyDescent="0.25">
      <c r="A501" t="s">
        <v>13601</v>
      </c>
      <c r="B501" t="s">
        <v>13596</v>
      </c>
      <c r="C501" t="s">
        <v>945</v>
      </c>
      <c r="D501" t="s">
        <v>946</v>
      </c>
      <c r="E501" t="s">
        <v>947</v>
      </c>
      <c r="F501" s="1">
        <v>44410</v>
      </c>
      <c r="G501" t="s">
        <v>74</v>
      </c>
      <c r="H501">
        <v>300</v>
      </c>
      <c r="I501">
        <v>1</v>
      </c>
      <c r="J501">
        <v>300</v>
      </c>
      <c r="K501">
        <v>1</v>
      </c>
      <c r="L501" s="1">
        <v>44417.615135069442</v>
      </c>
      <c r="M501" t="str">
        <f t="shared" si="7"/>
        <v>union all select 'na','','BDO PRU1 DAVAO 120DPD','36100103885287','TERESITA GLORIA EDIG',cast('2021-08-02' as datetime),'PHP', cast(300 as decimal(18,2)),cast(1 as decimal(18,6)), cast(300 as decimal(18,2)),1,cast('2021-08-09' as datetime)</v>
      </c>
    </row>
    <row r="502" spans="1:13" x14ac:dyDescent="0.25">
      <c r="A502" t="s">
        <v>13619</v>
      </c>
      <c r="B502" t="s">
        <v>13596</v>
      </c>
      <c r="C502" t="s">
        <v>945</v>
      </c>
      <c r="D502" t="s">
        <v>949</v>
      </c>
      <c r="E502" t="s">
        <v>950</v>
      </c>
      <c r="F502" s="1">
        <v>44417</v>
      </c>
      <c r="G502" t="s">
        <v>74</v>
      </c>
      <c r="H502">
        <v>3000</v>
      </c>
      <c r="I502">
        <v>1</v>
      </c>
      <c r="J502">
        <v>3000</v>
      </c>
      <c r="K502">
        <v>1</v>
      </c>
      <c r="L502" s="1">
        <v>44420.547706087964</v>
      </c>
      <c r="M502" t="str">
        <f t="shared" si="7"/>
        <v>union all select 'eamaghuyop','','BDO PRU1 DAVAO 120DPD','36100168411995','JELLISA CANIBAN ABABON',cast('2021-08-09' as datetime),'PHP', cast(3000 as decimal(18,2)),cast(1 as decimal(18,6)), cast(3000 as decimal(18,2)),1,cast('2021-08-12' as datetime)</v>
      </c>
    </row>
    <row r="503" spans="1:13" x14ac:dyDescent="0.25">
      <c r="A503" t="s">
        <v>13619</v>
      </c>
      <c r="B503" t="s">
        <v>13596</v>
      </c>
      <c r="C503" t="s">
        <v>945</v>
      </c>
      <c r="D503" t="s">
        <v>951</v>
      </c>
      <c r="E503" t="s">
        <v>952</v>
      </c>
      <c r="F503" s="1">
        <v>44409</v>
      </c>
      <c r="G503" t="s">
        <v>74</v>
      </c>
      <c r="H503">
        <v>3000</v>
      </c>
      <c r="I503">
        <v>1</v>
      </c>
      <c r="J503">
        <v>3000</v>
      </c>
      <c r="K503">
        <v>1</v>
      </c>
      <c r="L503" s="1">
        <v>44417.577753310186</v>
      </c>
      <c r="M503" t="str">
        <f t="shared" si="7"/>
        <v>union all select 'eamaghuyop','','BDO PRU1 DAVAO 120DPD','377670274717086','GRETCHEN GHEA BALMES MARAVILLA',cast('2021-08-01' as datetime),'PHP', cast(3000 as decimal(18,2)),cast(1 as decimal(18,6)), cast(3000 as decimal(18,2)),1,cast('2021-08-09' as datetime)</v>
      </c>
    </row>
    <row r="504" spans="1:13" x14ac:dyDescent="0.25">
      <c r="A504" t="s">
        <v>13620</v>
      </c>
      <c r="B504" t="s">
        <v>13596</v>
      </c>
      <c r="C504" t="s">
        <v>945</v>
      </c>
      <c r="D504" t="s">
        <v>954</v>
      </c>
      <c r="E504" t="s">
        <v>955</v>
      </c>
      <c r="F504" s="1">
        <v>44420</v>
      </c>
      <c r="G504" t="s">
        <v>74</v>
      </c>
      <c r="H504">
        <v>8500</v>
      </c>
      <c r="I504">
        <v>1</v>
      </c>
      <c r="J504">
        <v>8500</v>
      </c>
      <c r="K504">
        <v>1</v>
      </c>
      <c r="L504" s="1">
        <v>44425.409994942129</v>
      </c>
      <c r="M504" t="str">
        <f t="shared" si="7"/>
        <v>union all select 'grpingoy','','BDO PRU1 DAVAO 120DPD','377672000821174','REBECCA BANZON OLIVAR',cast('2021-08-12' as datetime),'PHP', cast(8500 as decimal(18,2)),cast(1 as decimal(18,6)), cast(8500 as decimal(18,2)),1,cast('2021-08-17' as datetime)</v>
      </c>
    </row>
    <row r="505" spans="1:13" x14ac:dyDescent="0.25">
      <c r="A505" t="s">
        <v>13621</v>
      </c>
      <c r="B505" t="s">
        <v>13596</v>
      </c>
      <c r="C505" t="s">
        <v>945</v>
      </c>
      <c r="D505" t="s">
        <v>957</v>
      </c>
      <c r="E505" t="s">
        <v>958</v>
      </c>
      <c r="F505" s="1">
        <v>44409</v>
      </c>
      <c r="G505" t="s">
        <v>74</v>
      </c>
      <c r="H505">
        <v>1000</v>
      </c>
      <c r="I505">
        <v>1</v>
      </c>
      <c r="J505">
        <v>1000</v>
      </c>
      <c r="K505">
        <v>1</v>
      </c>
      <c r="L505" s="1">
        <v>44417.614822372685</v>
      </c>
      <c r="M505" t="str">
        <f t="shared" si="7"/>
        <v>union all select 'ssdelarna','','BDO PRU1 DAVAO 120DPD','4183580110194109','OFELIA OJANO ANDOY',cast('2021-08-01' as datetime),'PHP', cast(1000 as decimal(18,2)),cast(1 as decimal(18,6)), cast(1000 as decimal(18,2)),1,cast('2021-08-09' as datetime)</v>
      </c>
    </row>
    <row r="506" spans="1:13" x14ac:dyDescent="0.25">
      <c r="A506" t="s">
        <v>13619</v>
      </c>
      <c r="B506" t="s">
        <v>13596</v>
      </c>
      <c r="C506" t="s">
        <v>945</v>
      </c>
      <c r="D506" t="s">
        <v>959</v>
      </c>
      <c r="E506" t="s">
        <v>960</v>
      </c>
      <c r="F506" s="1">
        <v>44418</v>
      </c>
      <c r="G506" t="s">
        <v>74</v>
      </c>
      <c r="H506">
        <v>10000</v>
      </c>
      <c r="I506">
        <v>1</v>
      </c>
      <c r="J506">
        <v>10000</v>
      </c>
      <c r="K506">
        <v>1</v>
      </c>
      <c r="L506" s="1">
        <v>44421.432894791666</v>
      </c>
      <c r="M506" t="str">
        <f t="shared" si="7"/>
        <v>union all select 'eamaghuyop','','BDO PRU1 DAVAO 120DPD','4183580211027109','ANNALEE MURCIA HEYOSA',cast('2021-08-10' as datetime),'PHP', cast(10000 as decimal(18,2)),cast(1 as decimal(18,6)), cast(10000 as decimal(18,2)),1,cast('2021-08-13' as datetime)</v>
      </c>
    </row>
    <row r="507" spans="1:13" x14ac:dyDescent="0.25">
      <c r="A507" t="s">
        <v>13620</v>
      </c>
      <c r="B507" t="s">
        <v>13596</v>
      </c>
      <c r="C507" t="s">
        <v>945</v>
      </c>
      <c r="D507" t="s">
        <v>961</v>
      </c>
      <c r="E507" t="s">
        <v>962</v>
      </c>
      <c r="F507" s="1">
        <v>44413</v>
      </c>
      <c r="G507" t="s">
        <v>74</v>
      </c>
      <c r="H507">
        <v>5000</v>
      </c>
      <c r="I507">
        <v>1</v>
      </c>
      <c r="J507">
        <v>5000</v>
      </c>
      <c r="K507">
        <v>1</v>
      </c>
      <c r="L507" s="1">
        <v>44418.653219560183</v>
      </c>
      <c r="M507" t="str">
        <f t="shared" si="7"/>
        <v>union all select 'grpingoy','','BDO PRU1 DAVAO 120DPD','4183580221216106','RIZALYN LAFORTEZA APILADO',cast('2021-08-05' as datetime),'PHP', cast(5000 as decimal(18,2)),cast(1 as decimal(18,6)), cast(5000 as decimal(18,2)),1,cast('2021-08-10' as datetime)</v>
      </c>
    </row>
    <row r="508" spans="1:13" x14ac:dyDescent="0.25">
      <c r="A508" t="s">
        <v>13601</v>
      </c>
      <c r="B508" t="s">
        <v>13596</v>
      </c>
      <c r="C508" t="s">
        <v>945</v>
      </c>
      <c r="D508" t="s">
        <v>963</v>
      </c>
      <c r="E508" t="s">
        <v>964</v>
      </c>
      <c r="F508" s="1">
        <v>44412</v>
      </c>
      <c r="G508" t="s">
        <v>74</v>
      </c>
      <c r="H508">
        <v>2000</v>
      </c>
      <c r="I508">
        <v>1</v>
      </c>
      <c r="J508">
        <v>2000</v>
      </c>
      <c r="K508">
        <v>1</v>
      </c>
      <c r="L508" s="1">
        <v>44417.585163194446</v>
      </c>
      <c r="M508" t="str">
        <f t="shared" si="7"/>
        <v>union all select 'na','','BDO PRU1 DAVAO 120DPD','4183580296964101','KENNETH PANEGAS BUISAN',cast('2021-08-04' as datetime),'PHP', cast(2000 as decimal(18,2)),cast(1 as decimal(18,6)), cast(2000 as decimal(18,2)),1,cast('2021-08-09' as datetime)</v>
      </c>
    </row>
    <row r="509" spans="1:13" x14ac:dyDescent="0.25">
      <c r="A509" t="s">
        <v>13621</v>
      </c>
      <c r="B509" t="s">
        <v>13596</v>
      </c>
      <c r="C509" t="s">
        <v>945</v>
      </c>
      <c r="D509" t="s">
        <v>965</v>
      </c>
      <c r="E509" t="s">
        <v>966</v>
      </c>
      <c r="F509" s="1">
        <v>44409</v>
      </c>
      <c r="G509" t="s">
        <v>74</v>
      </c>
      <c r="H509">
        <v>1000</v>
      </c>
      <c r="I509">
        <v>1</v>
      </c>
      <c r="J509">
        <v>1000</v>
      </c>
      <c r="K509">
        <v>1</v>
      </c>
      <c r="L509" s="1">
        <v>44417.614874143517</v>
      </c>
      <c r="M509" t="str">
        <f t="shared" si="7"/>
        <v>union all select 'ssdelarna','','BDO PRU1 DAVAO 120DPD','4183580307989105','RAAFI BILALANG MATANO',cast('2021-08-01' as datetime),'PHP', cast(1000 as decimal(18,2)),cast(1 as decimal(18,6)), cast(1000 as decimal(18,2)),1,cast('2021-08-09' as datetime)</v>
      </c>
    </row>
    <row r="510" spans="1:13" x14ac:dyDescent="0.25">
      <c r="A510" t="s">
        <v>13619</v>
      </c>
      <c r="B510" t="s">
        <v>13596</v>
      </c>
      <c r="C510" t="s">
        <v>945</v>
      </c>
      <c r="D510" t="s">
        <v>967</v>
      </c>
      <c r="E510" t="s">
        <v>968</v>
      </c>
      <c r="F510" s="1">
        <v>44417</v>
      </c>
      <c r="G510" t="s">
        <v>74</v>
      </c>
      <c r="H510">
        <v>4000</v>
      </c>
      <c r="I510">
        <v>1</v>
      </c>
      <c r="J510">
        <v>4000</v>
      </c>
      <c r="K510">
        <v>1</v>
      </c>
      <c r="L510" s="1">
        <v>44420.540436921299</v>
      </c>
      <c r="M510" t="str">
        <f t="shared" si="7"/>
        <v>union all select 'eamaghuyop','','BDO PRU1 DAVAO 120DPD','4183580320030101','MARLENE VALIENTE ABAYON',cast('2021-08-09' as datetime),'PHP', cast(4000 as decimal(18,2)),cast(1 as decimal(18,6)), cast(4000 as decimal(18,2)),1,cast('2021-08-12' as datetime)</v>
      </c>
    </row>
    <row r="511" spans="1:13" x14ac:dyDescent="0.25">
      <c r="A511" t="s">
        <v>13601</v>
      </c>
      <c r="B511" t="s">
        <v>13596</v>
      </c>
      <c r="C511" t="s">
        <v>945</v>
      </c>
      <c r="D511" t="s">
        <v>969</v>
      </c>
      <c r="E511" t="s">
        <v>970</v>
      </c>
      <c r="F511" s="1">
        <v>44416</v>
      </c>
      <c r="G511" t="s">
        <v>74</v>
      </c>
      <c r="H511">
        <v>5000</v>
      </c>
      <c r="I511">
        <v>1</v>
      </c>
      <c r="J511">
        <v>5000</v>
      </c>
      <c r="K511">
        <v>1</v>
      </c>
      <c r="L511" s="1">
        <v>44419.467621481483</v>
      </c>
      <c r="M511" t="str">
        <f t="shared" si="7"/>
        <v>union all select 'na','','BDO PRU1 DAVAO 120DPD','4183580335037109','ROWENA MOLINA INUTAN',cast('2021-08-08' as datetime),'PHP', cast(5000 as decimal(18,2)),cast(1 as decimal(18,6)), cast(5000 as decimal(18,2)),1,cast('2021-08-11' as datetime)</v>
      </c>
    </row>
    <row r="512" spans="1:13" x14ac:dyDescent="0.25">
      <c r="A512" t="s">
        <v>13619</v>
      </c>
      <c r="B512" t="s">
        <v>13596</v>
      </c>
      <c r="C512" t="s">
        <v>945</v>
      </c>
      <c r="D512" t="s">
        <v>971</v>
      </c>
      <c r="E512" t="s">
        <v>972</v>
      </c>
      <c r="F512" s="1">
        <v>44417</v>
      </c>
      <c r="G512" t="s">
        <v>74</v>
      </c>
      <c r="H512">
        <v>1000</v>
      </c>
      <c r="I512">
        <v>1</v>
      </c>
      <c r="J512">
        <v>1000</v>
      </c>
      <c r="K512">
        <v>1</v>
      </c>
      <c r="L512" s="1">
        <v>44420.541702847222</v>
      </c>
      <c r="M512" t="str">
        <f t="shared" si="7"/>
        <v>union all select 'eamaghuyop','','BDO PRU1 DAVAO 120DPD','4183580336632106','KAREN JOY BEDUYA BEJARIN',cast('2021-08-09' as datetime),'PHP', cast(1000 as decimal(18,2)),cast(1 as decimal(18,6)), cast(1000 as decimal(18,2)),1,cast('2021-08-12' as datetime)</v>
      </c>
    </row>
    <row r="513" spans="1:13" x14ac:dyDescent="0.25">
      <c r="A513" t="s">
        <v>13619</v>
      </c>
      <c r="B513" t="s">
        <v>13596</v>
      </c>
      <c r="C513" t="s">
        <v>945</v>
      </c>
      <c r="D513" t="s">
        <v>973</v>
      </c>
      <c r="E513" t="s">
        <v>974</v>
      </c>
      <c r="F513" s="1">
        <v>44410</v>
      </c>
      <c r="G513" t="s">
        <v>74</v>
      </c>
      <c r="H513">
        <v>10000</v>
      </c>
      <c r="I513">
        <v>1</v>
      </c>
      <c r="J513">
        <v>10000</v>
      </c>
      <c r="K513">
        <v>1</v>
      </c>
      <c r="L513" s="1">
        <v>44417.578929282405</v>
      </c>
      <c r="M513" t="str">
        <f t="shared" si="7"/>
        <v>union all select 'eamaghuyop','','BDO PRU1 DAVAO 120DPD','4183580368799104','ROMEO DE JESUS NICANDRO',cast('2021-08-02' as datetime),'PHP', cast(10000 as decimal(18,2)),cast(1 as decimal(18,6)), cast(10000 as decimal(18,2)),1,cast('2021-08-09' as datetime)</v>
      </c>
    </row>
    <row r="514" spans="1:13" x14ac:dyDescent="0.25">
      <c r="A514" t="s">
        <v>13619</v>
      </c>
      <c r="B514" t="s">
        <v>13596</v>
      </c>
      <c r="C514" t="s">
        <v>945</v>
      </c>
      <c r="D514" t="s">
        <v>975</v>
      </c>
      <c r="E514" t="s">
        <v>976</v>
      </c>
      <c r="F514" s="1">
        <v>44409</v>
      </c>
      <c r="G514" t="s">
        <v>74</v>
      </c>
      <c r="H514">
        <v>4000</v>
      </c>
      <c r="I514">
        <v>1</v>
      </c>
      <c r="J514">
        <v>4000</v>
      </c>
      <c r="K514">
        <v>1</v>
      </c>
      <c r="L514" s="1">
        <v>44417.576982905091</v>
      </c>
      <c r="M514" t="str">
        <f t="shared" si="7"/>
        <v>union all select 'eamaghuyop','','BDO PRU1 DAVAO 120DPD','4183580426628105','JASSEN MAE EDILLON CABATAS',cast('2021-08-01' as datetime),'PHP', cast(4000 as decimal(18,2)),cast(1 as decimal(18,6)), cast(4000 as decimal(18,2)),1,cast('2021-08-09' as datetime)</v>
      </c>
    </row>
    <row r="515" spans="1:13" x14ac:dyDescent="0.25">
      <c r="A515" t="s">
        <v>13621</v>
      </c>
      <c r="B515" t="s">
        <v>13596</v>
      </c>
      <c r="C515" t="s">
        <v>945</v>
      </c>
      <c r="D515" t="s">
        <v>977</v>
      </c>
      <c r="E515" t="s">
        <v>978</v>
      </c>
      <c r="F515" s="1">
        <v>44417</v>
      </c>
      <c r="G515" t="s">
        <v>74</v>
      </c>
      <c r="H515">
        <v>3500</v>
      </c>
      <c r="I515">
        <v>1</v>
      </c>
      <c r="J515">
        <v>3500</v>
      </c>
      <c r="K515">
        <v>1</v>
      </c>
      <c r="L515" s="1">
        <v>44420.494903622683</v>
      </c>
      <c r="M515" t="str">
        <f t="shared" si="7"/>
        <v>union all select 'ssdelarna','','BDO PRU1 DAVAO 120DPD','4183590163451108','NITA ALONSABE CHIU',cast('2021-08-09' as datetime),'PHP', cast(3500 as decimal(18,2)),cast(1 as decimal(18,6)), cast(3500 as decimal(18,2)),1,cast('2021-08-12' as datetime)</v>
      </c>
    </row>
    <row r="516" spans="1:13" x14ac:dyDescent="0.25">
      <c r="A516" t="s">
        <v>13601</v>
      </c>
      <c r="B516" t="s">
        <v>13596</v>
      </c>
      <c r="C516" t="s">
        <v>945</v>
      </c>
      <c r="D516" t="s">
        <v>979</v>
      </c>
      <c r="E516" t="s">
        <v>980</v>
      </c>
      <c r="F516" s="1">
        <v>44423</v>
      </c>
      <c r="G516" t="s">
        <v>74</v>
      </c>
      <c r="H516">
        <v>10000</v>
      </c>
      <c r="I516">
        <v>1</v>
      </c>
      <c r="J516">
        <v>10000</v>
      </c>
      <c r="K516">
        <v>1</v>
      </c>
      <c r="L516" s="1">
        <v>44426.415273148152</v>
      </c>
      <c r="M516" t="str">
        <f t="shared" ref="M516:M579" si="8">"union all select '"&amp;A516&amp;"','"&amp;B516&amp;"','"&amp;C516&amp;"','"&amp;D516&amp;"','"&amp;E516&amp;"',cast('"&amp;TEXT(F516,"yyyy-mm-dd")&amp;"' as datetime),'"&amp;G516&amp;"', cast("&amp;H516&amp;" as decimal(18,2)),cast("&amp;I516&amp;" as decimal(18,6)), cast("&amp;J516&amp;" as decimal(18,2)),"&amp;K516&amp;",cast('"&amp;TEXT(L516,"yyyy-mm-dd")&amp;"' as datetime)"</f>
        <v>union all select 'na','','BDO PRU1 DAVAO 120DPD','4183590216567108','LEONILA U. PRADO',cast('2021-08-15' as datetime),'PHP', cast(10000 as decimal(18,2)),cast(1 as decimal(18,6)), cast(10000 as decimal(18,2)),1,cast('2021-08-18' as datetime)</v>
      </c>
    </row>
    <row r="517" spans="1:13" x14ac:dyDescent="0.25">
      <c r="A517" t="s">
        <v>13607</v>
      </c>
      <c r="B517" t="s">
        <v>13596</v>
      </c>
      <c r="C517" t="s">
        <v>945</v>
      </c>
      <c r="D517" t="s">
        <v>981</v>
      </c>
      <c r="E517" t="s">
        <v>982</v>
      </c>
      <c r="F517" s="1">
        <v>44413</v>
      </c>
      <c r="G517" t="s">
        <v>74</v>
      </c>
      <c r="H517">
        <v>34000</v>
      </c>
      <c r="I517">
        <v>1</v>
      </c>
      <c r="J517">
        <v>34000</v>
      </c>
      <c r="K517">
        <v>1</v>
      </c>
      <c r="L517" s="1">
        <v>44418.651260995372</v>
      </c>
      <c r="M517" t="str">
        <f t="shared" si="8"/>
        <v>union all select 'gebalignot','','BDO PRU1 DAVAO 120DPD','4183590287583109','ZILLAH MORAS BARABAT',cast('2021-08-05' as datetime),'PHP', cast(34000 as decimal(18,2)),cast(1 as decimal(18,6)), cast(34000 as decimal(18,2)),1,cast('2021-08-10' as datetime)</v>
      </c>
    </row>
    <row r="518" spans="1:13" x14ac:dyDescent="0.25">
      <c r="A518" t="s">
        <v>13621</v>
      </c>
      <c r="B518" t="s">
        <v>13596</v>
      </c>
      <c r="C518" t="s">
        <v>945</v>
      </c>
      <c r="D518" t="s">
        <v>983</v>
      </c>
      <c r="E518" t="s">
        <v>984</v>
      </c>
      <c r="F518" s="1">
        <v>44412</v>
      </c>
      <c r="G518" t="s">
        <v>74</v>
      </c>
      <c r="H518">
        <v>5000</v>
      </c>
      <c r="I518">
        <v>1</v>
      </c>
      <c r="J518">
        <v>5000</v>
      </c>
      <c r="K518">
        <v>1</v>
      </c>
      <c r="L518" s="1">
        <v>44417.615473796293</v>
      </c>
      <c r="M518" t="str">
        <f t="shared" si="8"/>
        <v>union all select 'ssdelarna','','BDO PRU1 DAVAO 120DPD','4183590371326100','TERESA BACANI LINDO',cast('2021-08-04' as datetime),'PHP', cast(5000 as decimal(18,2)),cast(1 as decimal(18,6)), cast(5000 as decimal(18,2)),1,cast('2021-08-09' as datetime)</v>
      </c>
    </row>
    <row r="519" spans="1:13" x14ac:dyDescent="0.25">
      <c r="A519" t="s">
        <v>13619</v>
      </c>
      <c r="B519" t="s">
        <v>13596</v>
      </c>
      <c r="C519" t="s">
        <v>945</v>
      </c>
      <c r="D519" t="s">
        <v>985</v>
      </c>
      <c r="E519" t="s">
        <v>986</v>
      </c>
      <c r="F519" s="1">
        <v>44423</v>
      </c>
      <c r="G519" t="s">
        <v>74</v>
      </c>
      <c r="H519">
        <v>5000</v>
      </c>
      <c r="I519">
        <v>1</v>
      </c>
      <c r="J519">
        <v>5000</v>
      </c>
      <c r="K519">
        <v>1</v>
      </c>
      <c r="L519" s="1">
        <v>44426.415904351852</v>
      </c>
      <c r="M519" t="str">
        <f t="shared" si="8"/>
        <v>union all select 'eamaghuyop','','BDO PRU1 DAVAO 120DPD','4183590395407100','ROSENDO BARNUEVO GALLEGO',cast('2021-08-15' as datetime),'PHP', cast(5000 as decimal(18,2)),cast(1 as decimal(18,6)), cast(5000 as decimal(18,2)),1,cast('2021-08-18' as datetime)</v>
      </c>
    </row>
    <row r="520" spans="1:13" x14ac:dyDescent="0.25">
      <c r="A520" t="s">
        <v>13619</v>
      </c>
      <c r="B520" t="s">
        <v>13596</v>
      </c>
      <c r="C520" t="s">
        <v>945</v>
      </c>
      <c r="D520" t="s">
        <v>987</v>
      </c>
      <c r="E520" t="s">
        <v>988</v>
      </c>
      <c r="F520" s="1">
        <v>44416</v>
      </c>
      <c r="G520" t="s">
        <v>74</v>
      </c>
      <c r="H520">
        <v>2000</v>
      </c>
      <c r="I520">
        <v>1</v>
      </c>
      <c r="J520">
        <v>2000</v>
      </c>
      <c r="K520">
        <v>1</v>
      </c>
      <c r="L520" s="1">
        <v>44419.469317592593</v>
      </c>
      <c r="M520" t="str">
        <f t="shared" si="8"/>
        <v>union all select 'eamaghuyop','','BDO PRU1 DAVAO 120DPD','5125710508803114','JEANE SABALLA CABANTUG',cast('2021-08-08' as datetime),'PHP', cast(2000 as decimal(18,2)),cast(1 as decimal(18,6)), cast(2000 as decimal(18,2)),1,cast('2021-08-11' as datetime)</v>
      </c>
    </row>
    <row r="521" spans="1:13" x14ac:dyDescent="0.25">
      <c r="A521" t="s">
        <v>13620</v>
      </c>
      <c r="B521" t="s">
        <v>13596</v>
      </c>
      <c r="C521" t="s">
        <v>945</v>
      </c>
      <c r="D521" t="s">
        <v>989</v>
      </c>
      <c r="E521" t="s">
        <v>990</v>
      </c>
      <c r="F521" s="1">
        <v>44410</v>
      </c>
      <c r="G521" t="s">
        <v>74</v>
      </c>
      <c r="H521">
        <v>2000</v>
      </c>
      <c r="I521">
        <v>1</v>
      </c>
      <c r="J521">
        <v>2000</v>
      </c>
      <c r="K521">
        <v>1</v>
      </c>
      <c r="L521" s="1">
        <v>44417.592972685183</v>
      </c>
      <c r="M521" t="str">
        <f t="shared" si="8"/>
        <v>union all select 'grpingoy','','BDO PRU1 DAVAO 120DPD','5125710958069109','ELSA LOGRONIO JADRAQUE',cast('2021-08-02' as datetime),'PHP', cast(2000 as decimal(18,2)),cast(1 as decimal(18,6)), cast(2000 as decimal(18,2)),1,cast('2021-08-09' as datetime)</v>
      </c>
    </row>
    <row r="522" spans="1:13" x14ac:dyDescent="0.25">
      <c r="A522" t="s">
        <v>13621</v>
      </c>
      <c r="B522" t="s">
        <v>13596</v>
      </c>
      <c r="C522" t="s">
        <v>945</v>
      </c>
      <c r="D522" t="s">
        <v>991</v>
      </c>
      <c r="E522" t="s">
        <v>992</v>
      </c>
      <c r="F522" s="1">
        <v>44419</v>
      </c>
      <c r="G522" t="s">
        <v>74</v>
      </c>
      <c r="H522">
        <v>20000</v>
      </c>
      <c r="I522">
        <v>1</v>
      </c>
      <c r="J522">
        <v>20000</v>
      </c>
      <c r="K522">
        <v>1</v>
      </c>
      <c r="L522" s="1">
        <v>44424.546396296297</v>
      </c>
      <c r="M522" t="str">
        <f t="shared" si="8"/>
        <v>union all select 'ssdelarna','','BDO PRU1 DAVAO 120DPD','5125711160405107','SONY JARABATA BASILAN',cast('2021-08-11' as datetime),'PHP', cast(20000 as decimal(18,2)),cast(1 as decimal(18,6)), cast(20000 as decimal(18,2)),1,cast('2021-08-16' as datetime)</v>
      </c>
    </row>
    <row r="523" spans="1:13" x14ac:dyDescent="0.25">
      <c r="A523" t="s">
        <v>13601</v>
      </c>
      <c r="B523" t="s">
        <v>13596</v>
      </c>
      <c r="C523" t="s">
        <v>945</v>
      </c>
      <c r="D523" t="s">
        <v>993</v>
      </c>
      <c r="E523" t="s">
        <v>994</v>
      </c>
      <c r="F523" s="1">
        <v>44413</v>
      </c>
      <c r="G523" t="s">
        <v>74</v>
      </c>
      <c r="H523">
        <v>5000</v>
      </c>
      <c r="I523">
        <v>1</v>
      </c>
      <c r="J523">
        <v>5000</v>
      </c>
      <c r="K523">
        <v>1</v>
      </c>
      <c r="L523" s="1">
        <v>44418.651893553244</v>
      </c>
      <c r="M523" t="str">
        <f t="shared" si="8"/>
        <v>union all select 'na','','BDO PRU1 DAVAO 120DPD','5125711161171104','MARY ANN OROGO CRUZ',cast('2021-08-05' as datetime),'PHP', cast(5000 as decimal(18,2)),cast(1 as decimal(18,6)), cast(5000 as decimal(18,2)),1,cast('2021-08-10' as datetime)</v>
      </c>
    </row>
    <row r="524" spans="1:13" x14ac:dyDescent="0.25">
      <c r="A524" t="s">
        <v>13619</v>
      </c>
      <c r="B524" t="s">
        <v>13596</v>
      </c>
      <c r="C524" t="s">
        <v>945</v>
      </c>
      <c r="D524" t="s">
        <v>995</v>
      </c>
      <c r="E524" t="s">
        <v>996</v>
      </c>
      <c r="F524" s="1">
        <v>44423</v>
      </c>
      <c r="G524" t="s">
        <v>74</v>
      </c>
      <c r="H524">
        <v>10000</v>
      </c>
      <c r="I524">
        <v>1</v>
      </c>
      <c r="J524">
        <v>10000</v>
      </c>
      <c r="K524">
        <v>1</v>
      </c>
      <c r="L524" s="1">
        <v>44426.416052777779</v>
      </c>
      <c r="M524" t="str">
        <f t="shared" si="8"/>
        <v>union all select 'eamaghuyop','','BDO PRU1 DAVAO 120DPD','5125711261674106','MARIBETH NOVENO TY',cast('2021-08-15' as datetime),'PHP', cast(10000 as decimal(18,2)),cast(1 as decimal(18,6)), cast(10000 as decimal(18,2)),1,cast('2021-08-18' as datetime)</v>
      </c>
    </row>
    <row r="525" spans="1:13" x14ac:dyDescent="0.25">
      <c r="A525" t="s">
        <v>13620</v>
      </c>
      <c r="B525" t="s">
        <v>13596</v>
      </c>
      <c r="C525" t="s">
        <v>945</v>
      </c>
      <c r="D525" t="s">
        <v>997</v>
      </c>
      <c r="E525" t="s">
        <v>998</v>
      </c>
      <c r="F525" s="1">
        <v>44416</v>
      </c>
      <c r="G525" t="s">
        <v>74</v>
      </c>
      <c r="H525">
        <v>5000</v>
      </c>
      <c r="I525">
        <v>1</v>
      </c>
      <c r="J525">
        <v>5000</v>
      </c>
      <c r="K525">
        <v>1</v>
      </c>
      <c r="L525" s="1">
        <v>44419.471086261576</v>
      </c>
      <c r="M525" t="str">
        <f t="shared" si="8"/>
        <v>union all select 'grpingoy','','BDO PRU1 DAVAO 120DPD','5125711282472118','JULIUS GUMAPAC SUERTO',cast('2021-08-08' as datetime),'PHP', cast(5000 as decimal(18,2)),cast(1 as decimal(18,6)), cast(5000 as decimal(18,2)),1,cast('2021-08-11' as datetime)</v>
      </c>
    </row>
    <row r="526" spans="1:13" x14ac:dyDescent="0.25">
      <c r="A526" t="s">
        <v>13621</v>
      </c>
      <c r="B526" t="s">
        <v>13596</v>
      </c>
      <c r="C526" t="s">
        <v>945</v>
      </c>
      <c r="D526" t="s">
        <v>999</v>
      </c>
      <c r="E526" t="s">
        <v>1000</v>
      </c>
      <c r="F526" s="1">
        <v>44410</v>
      </c>
      <c r="G526" t="s">
        <v>74</v>
      </c>
      <c r="H526">
        <v>3000</v>
      </c>
      <c r="I526">
        <v>1</v>
      </c>
      <c r="J526">
        <v>3000</v>
      </c>
      <c r="K526">
        <v>1</v>
      </c>
      <c r="L526" s="1">
        <v>44417.615232939817</v>
      </c>
      <c r="M526" t="str">
        <f t="shared" si="8"/>
        <v>union all select 'ssdelarna','','BDO PRU1 DAVAO 120DPD','5125711317615103','CARMELA MAGHUYOP MIJARES',cast('2021-08-02' as datetime),'PHP', cast(3000 as decimal(18,2)),cast(1 as decimal(18,6)), cast(3000 as decimal(18,2)),1,cast('2021-08-09' as datetime)</v>
      </c>
    </row>
    <row r="527" spans="1:13" x14ac:dyDescent="0.25">
      <c r="A527" t="s">
        <v>13619</v>
      </c>
      <c r="B527" t="s">
        <v>13596</v>
      </c>
      <c r="C527" t="s">
        <v>945</v>
      </c>
      <c r="D527" t="s">
        <v>1001</v>
      </c>
      <c r="E527" t="s">
        <v>1002</v>
      </c>
      <c r="F527" s="1">
        <v>44418</v>
      </c>
      <c r="G527" t="s">
        <v>74</v>
      </c>
      <c r="H527">
        <v>2000</v>
      </c>
      <c r="I527">
        <v>1</v>
      </c>
      <c r="J527">
        <v>2000</v>
      </c>
      <c r="K527">
        <v>1</v>
      </c>
      <c r="L527" s="1">
        <v>44421.432959756945</v>
      </c>
      <c r="M527" t="str">
        <f t="shared" si="8"/>
        <v>union all select 'eamaghuyop','','BDO PRU1 DAVAO 120DPD','5125711327408101','RICHARD CHUAN DEVERA',cast('2021-08-10' as datetime),'PHP', cast(2000 as decimal(18,2)),cast(1 as decimal(18,6)), cast(2000 as decimal(18,2)),1,cast('2021-08-13' as datetime)</v>
      </c>
    </row>
    <row r="528" spans="1:13" x14ac:dyDescent="0.25">
      <c r="A528" t="s">
        <v>13601</v>
      </c>
      <c r="B528" t="s">
        <v>13596</v>
      </c>
      <c r="C528" t="s">
        <v>945</v>
      </c>
      <c r="D528" t="s">
        <v>1003</v>
      </c>
      <c r="E528" t="s">
        <v>1004</v>
      </c>
      <c r="F528" s="1">
        <v>44423</v>
      </c>
      <c r="G528" t="s">
        <v>74</v>
      </c>
      <c r="H528">
        <v>1000</v>
      </c>
      <c r="I528">
        <v>1</v>
      </c>
      <c r="J528">
        <v>1000</v>
      </c>
      <c r="K528">
        <v>1</v>
      </c>
      <c r="L528" s="1">
        <v>44426.41517738426</v>
      </c>
      <c r="M528" t="str">
        <f t="shared" si="8"/>
        <v>union all select 'na','','BDO PRU1 DAVAO 120DPD','5125711452903108','ADELA BAYLOSIS CUJARDO',cast('2021-08-15' as datetime),'PHP', cast(1000 as decimal(18,2)),cast(1 as decimal(18,6)), cast(1000 as decimal(18,2)),1,cast('2021-08-18' as datetime)</v>
      </c>
    </row>
    <row r="529" spans="1:13" x14ac:dyDescent="0.25">
      <c r="A529" t="s">
        <v>13621</v>
      </c>
      <c r="B529" t="s">
        <v>13596</v>
      </c>
      <c r="C529" t="s">
        <v>945</v>
      </c>
      <c r="D529" t="s">
        <v>1005</v>
      </c>
      <c r="E529" t="s">
        <v>1006</v>
      </c>
      <c r="F529" s="1">
        <v>44409</v>
      </c>
      <c r="G529" t="s">
        <v>74</v>
      </c>
      <c r="H529">
        <v>2000</v>
      </c>
      <c r="I529">
        <v>1</v>
      </c>
      <c r="J529">
        <v>2000</v>
      </c>
      <c r="K529">
        <v>1</v>
      </c>
      <c r="L529" s="1">
        <v>44417.614636180559</v>
      </c>
      <c r="M529" t="str">
        <f t="shared" si="8"/>
        <v>union all select 'ssdelarna','','BDO PRU1 DAVAO 120DPD','5125711469231105','CHAMAE LITA LEONES CABRERA',cast('2021-08-01' as datetime),'PHP', cast(2000 as decimal(18,2)),cast(1 as decimal(18,6)), cast(2000 as decimal(18,2)),1,cast('2021-08-09' as datetime)</v>
      </c>
    </row>
    <row r="530" spans="1:13" x14ac:dyDescent="0.25">
      <c r="A530" t="s">
        <v>13601</v>
      </c>
      <c r="B530" t="s">
        <v>13596</v>
      </c>
      <c r="C530" t="s">
        <v>945</v>
      </c>
      <c r="D530" t="s">
        <v>1007</v>
      </c>
      <c r="E530" t="s">
        <v>1008</v>
      </c>
      <c r="F530" s="1">
        <v>44416</v>
      </c>
      <c r="G530" t="s">
        <v>74</v>
      </c>
      <c r="H530">
        <v>14310.82</v>
      </c>
      <c r="I530">
        <v>1</v>
      </c>
      <c r="J530">
        <v>14310.82</v>
      </c>
      <c r="K530">
        <v>1</v>
      </c>
      <c r="L530" s="1">
        <v>44419.46739247685</v>
      </c>
      <c r="M530" t="str">
        <f t="shared" si="8"/>
        <v>union all select 'na','','BDO PRU1 DAVAO 120DPD','5125711599641108','ALLAN DAGINO LUGO',cast('2021-08-08' as datetime),'PHP', cast(14310.82 as decimal(18,2)),cast(1 as decimal(18,6)), cast(14310.82 as decimal(18,2)),1,cast('2021-08-11' as datetime)</v>
      </c>
    </row>
    <row r="531" spans="1:13" x14ac:dyDescent="0.25">
      <c r="A531" t="s">
        <v>13619</v>
      </c>
      <c r="B531" t="s">
        <v>13596</v>
      </c>
      <c r="C531" t="s">
        <v>945</v>
      </c>
      <c r="D531" t="s">
        <v>1009</v>
      </c>
      <c r="E531" t="s">
        <v>1010</v>
      </c>
      <c r="F531" s="1">
        <v>44412</v>
      </c>
      <c r="G531" t="s">
        <v>74</v>
      </c>
      <c r="H531">
        <v>2000</v>
      </c>
      <c r="I531">
        <v>1</v>
      </c>
      <c r="J531">
        <v>2000</v>
      </c>
      <c r="K531">
        <v>1</v>
      </c>
      <c r="L531" s="1">
        <v>44417.585329629626</v>
      </c>
      <c r="M531" t="str">
        <f t="shared" si="8"/>
        <v>union all select 'eamaghuyop','','BDO PRU1 DAVAO 120DPD','5125711744905101','ARLENE SAMPAGA YBANEZ',cast('2021-08-04' as datetime),'PHP', cast(2000 as decimal(18,2)),cast(1 as decimal(18,6)), cast(2000 as decimal(18,2)),1,cast('2021-08-09' as datetime)</v>
      </c>
    </row>
    <row r="532" spans="1:13" x14ac:dyDescent="0.25">
      <c r="A532" t="s">
        <v>13619</v>
      </c>
      <c r="B532" t="s">
        <v>13596</v>
      </c>
      <c r="C532" t="s">
        <v>945</v>
      </c>
      <c r="D532" t="s">
        <v>1011</v>
      </c>
      <c r="E532" t="s">
        <v>1012</v>
      </c>
      <c r="F532" s="1">
        <v>44418</v>
      </c>
      <c r="G532" t="s">
        <v>74</v>
      </c>
      <c r="H532">
        <v>10319.9</v>
      </c>
      <c r="I532">
        <v>1</v>
      </c>
      <c r="J532">
        <v>10319.9</v>
      </c>
      <c r="K532">
        <v>1</v>
      </c>
      <c r="L532" s="1">
        <v>44421.433024999998</v>
      </c>
      <c r="M532" t="str">
        <f t="shared" si="8"/>
        <v>union all select 'eamaghuyop','','BDO PRU1 DAVAO 120DPD','5125711772048105','REX FLORES BARRIDA',cast('2021-08-10' as datetime),'PHP', cast(10319.9 as decimal(18,2)),cast(1 as decimal(18,6)), cast(10319.9 as decimal(18,2)),1,cast('2021-08-13' as datetime)</v>
      </c>
    </row>
    <row r="533" spans="1:13" x14ac:dyDescent="0.25">
      <c r="A533" t="s">
        <v>13619</v>
      </c>
      <c r="B533" t="s">
        <v>13596</v>
      </c>
      <c r="C533" t="s">
        <v>945</v>
      </c>
      <c r="D533" t="s">
        <v>1013</v>
      </c>
      <c r="E533" t="s">
        <v>1014</v>
      </c>
      <c r="F533" s="1">
        <v>44416</v>
      </c>
      <c r="G533" t="s">
        <v>74</v>
      </c>
      <c r="H533">
        <v>1500</v>
      </c>
      <c r="I533">
        <v>1</v>
      </c>
      <c r="J533">
        <v>1500</v>
      </c>
      <c r="K533">
        <v>1</v>
      </c>
      <c r="L533" s="1">
        <v>44419.469442777779</v>
      </c>
      <c r="M533" t="str">
        <f t="shared" si="8"/>
        <v>union all select 'eamaghuyop','','BDO PRU1 DAVAO 120DPD','5125711784381106','DENNIS BUDAY SARADPON',cast('2021-08-08' as datetime),'PHP', cast(1500 as decimal(18,2)),cast(1 as decimal(18,6)), cast(1500 as decimal(18,2)),1,cast('2021-08-11' as datetime)</v>
      </c>
    </row>
    <row r="534" spans="1:13" x14ac:dyDescent="0.25">
      <c r="A534" t="s">
        <v>13621</v>
      </c>
      <c r="B534" t="s">
        <v>13596</v>
      </c>
      <c r="C534" t="s">
        <v>945</v>
      </c>
      <c r="D534" t="s">
        <v>1015</v>
      </c>
      <c r="E534" t="s">
        <v>1016</v>
      </c>
      <c r="F534" s="1">
        <v>44409</v>
      </c>
      <c r="G534" t="s">
        <v>74</v>
      </c>
      <c r="H534">
        <v>17500</v>
      </c>
      <c r="I534">
        <v>1</v>
      </c>
      <c r="J534">
        <v>17500</v>
      </c>
      <c r="K534">
        <v>1</v>
      </c>
      <c r="L534" s="1">
        <v>44417.614980474536</v>
      </c>
      <c r="M534" t="str">
        <f t="shared" si="8"/>
        <v>union all select 'ssdelarna','','BDO PRU1 DAVAO 120DPD','5125711792157100','YVONNE NALLOS GEMPESO',cast('2021-08-01' as datetime),'PHP', cast(17500 as decimal(18,2)),cast(1 as decimal(18,6)), cast(17500 as decimal(18,2)),1,cast('2021-08-09' as datetime)</v>
      </c>
    </row>
    <row r="535" spans="1:13" x14ac:dyDescent="0.25">
      <c r="A535" t="s">
        <v>13621</v>
      </c>
      <c r="B535" t="s">
        <v>13596</v>
      </c>
      <c r="C535" t="s">
        <v>945</v>
      </c>
      <c r="D535" t="s">
        <v>1017</v>
      </c>
      <c r="E535" t="s">
        <v>1018</v>
      </c>
      <c r="F535" s="1">
        <v>44409</v>
      </c>
      <c r="G535" t="s">
        <v>74</v>
      </c>
      <c r="H535">
        <v>10744.52</v>
      </c>
      <c r="I535">
        <v>1</v>
      </c>
      <c r="J535">
        <v>10744.52</v>
      </c>
      <c r="K535">
        <v>1</v>
      </c>
      <c r="L535" s="1">
        <v>44417.615021909725</v>
      </c>
      <c r="M535" t="str">
        <f t="shared" si="8"/>
        <v>union all select 'ssdelarna','','BDO PRU1 DAVAO 120DPD','5125711806686102','RACHELLE ANNE RODRIGUEZ LOVITOS',cast('2021-08-01' as datetime),'PHP', cast(10744.52 as decimal(18,2)),cast(1 as decimal(18,6)), cast(10744.52 as decimal(18,2)),1,cast('2021-08-09' as datetime)</v>
      </c>
    </row>
    <row r="536" spans="1:13" x14ac:dyDescent="0.25">
      <c r="A536" t="s">
        <v>13619</v>
      </c>
      <c r="B536" t="s">
        <v>13596</v>
      </c>
      <c r="C536" t="s">
        <v>945</v>
      </c>
      <c r="D536" t="s">
        <v>1019</v>
      </c>
      <c r="E536" t="s">
        <v>1020</v>
      </c>
      <c r="F536" s="1">
        <v>44416</v>
      </c>
      <c r="G536" t="s">
        <v>74</v>
      </c>
      <c r="H536">
        <v>12000</v>
      </c>
      <c r="I536">
        <v>1</v>
      </c>
      <c r="J536">
        <v>12000</v>
      </c>
      <c r="K536">
        <v>1</v>
      </c>
      <c r="L536" s="1">
        <v>44419.469353703702</v>
      </c>
      <c r="M536" t="str">
        <f t="shared" si="8"/>
        <v>union all select 'eamaghuyop','','BDO PRU1 DAVAO 120DPD','5188690443623104','MICHAEL PAUL AGUIRRE RAGASA',cast('2021-08-08' as datetime),'PHP', cast(12000 as decimal(18,2)),cast(1 as decimal(18,6)), cast(12000 as decimal(18,2)),1,cast('2021-08-11' as datetime)</v>
      </c>
    </row>
    <row r="537" spans="1:13" x14ac:dyDescent="0.25">
      <c r="A537" t="s">
        <v>13621</v>
      </c>
      <c r="B537" t="s">
        <v>13596</v>
      </c>
      <c r="C537" t="s">
        <v>945</v>
      </c>
      <c r="D537" t="s">
        <v>1021</v>
      </c>
      <c r="E537" t="s">
        <v>1022</v>
      </c>
      <c r="F537" s="1">
        <v>44420</v>
      </c>
      <c r="G537" t="s">
        <v>74</v>
      </c>
      <c r="H537">
        <v>3000</v>
      </c>
      <c r="I537">
        <v>1</v>
      </c>
      <c r="J537">
        <v>3000</v>
      </c>
      <c r="K537">
        <v>1</v>
      </c>
      <c r="L537" s="1">
        <v>44425.409540891204</v>
      </c>
      <c r="M537" t="str">
        <f t="shared" si="8"/>
        <v>union all select 'ssdelarna','','BDO PRU1 DAVAO 120DPD','5188690446975105','LANNIE BERAME MANGIBUNONG',cast('2021-08-12' as datetime),'PHP', cast(3000 as decimal(18,2)),cast(1 as decimal(18,6)), cast(3000 as decimal(18,2)),1,cast('2021-08-17' as datetime)</v>
      </c>
    </row>
    <row r="538" spans="1:13" x14ac:dyDescent="0.25">
      <c r="A538" t="s">
        <v>13601</v>
      </c>
      <c r="B538" t="s">
        <v>13596</v>
      </c>
      <c r="C538" t="s">
        <v>945</v>
      </c>
      <c r="D538" t="s">
        <v>1023</v>
      </c>
      <c r="E538" t="s">
        <v>1024</v>
      </c>
      <c r="F538" s="1">
        <v>44413</v>
      </c>
      <c r="G538" t="s">
        <v>74</v>
      </c>
      <c r="H538">
        <v>10000</v>
      </c>
      <c r="I538">
        <v>1</v>
      </c>
      <c r="J538">
        <v>10000</v>
      </c>
      <c r="K538">
        <v>1</v>
      </c>
      <c r="L538" s="1">
        <v>44418.652010532409</v>
      </c>
      <c r="M538" t="str">
        <f t="shared" si="8"/>
        <v>union all select 'na','','BDO PRU1 DAVAO 120DPD','5188690566110111','CHERRY PIE TOLEDO LEE',cast('2021-08-05' as datetime),'PHP', cast(10000 as decimal(18,2)),cast(1 as decimal(18,6)), cast(10000 as decimal(18,2)),1,cast('2021-08-10' as datetime)</v>
      </c>
    </row>
    <row r="539" spans="1:13" x14ac:dyDescent="0.25">
      <c r="A539" t="s">
        <v>13621</v>
      </c>
      <c r="B539" t="s">
        <v>13596</v>
      </c>
      <c r="C539" t="s">
        <v>945</v>
      </c>
      <c r="D539" t="s">
        <v>1025</v>
      </c>
      <c r="E539" t="s">
        <v>1026</v>
      </c>
      <c r="F539" s="1">
        <v>44410</v>
      </c>
      <c r="G539" t="s">
        <v>74</v>
      </c>
      <c r="H539">
        <v>4000</v>
      </c>
      <c r="I539">
        <v>1</v>
      </c>
      <c r="J539">
        <v>4000</v>
      </c>
      <c r="K539">
        <v>1</v>
      </c>
      <c r="L539" s="1">
        <v>44417.615176620369</v>
      </c>
      <c r="M539" t="str">
        <f t="shared" si="8"/>
        <v>union all select 'ssdelarna','','BDO PRU1 DAVAO 120DPD','5188690593594105','ALBERTO AVILA DIONELA',cast('2021-08-02' as datetime),'PHP', cast(4000 as decimal(18,2)),cast(1 as decimal(18,6)), cast(4000 as decimal(18,2)),1,cast('2021-08-09' as datetime)</v>
      </c>
    </row>
    <row r="540" spans="1:13" x14ac:dyDescent="0.25">
      <c r="A540" t="s">
        <v>13619</v>
      </c>
      <c r="B540" t="s">
        <v>13596</v>
      </c>
      <c r="C540" t="s">
        <v>945</v>
      </c>
      <c r="D540" t="s">
        <v>1027</v>
      </c>
      <c r="E540" t="s">
        <v>1028</v>
      </c>
      <c r="F540" s="1">
        <v>44410</v>
      </c>
      <c r="G540" t="s">
        <v>74</v>
      </c>
      <c r="H540">
        <v>5000</v>
      </c>
      <c r="I540">
        <v>1</v>
      </c>
      <c r="J540">
        <v>5000</v>
      </c>
      <c r="K540">
        <v>1</v>
      </c>
      <c r="L540" s="1">
        <v>44417.616095555553</v>
      </c>
      <c r="M540" t="str">
        <f t="shared" si="8"/>
        <v>union all select 'eamaghuyop','','BDO PRU1 DAVAO 120DPD','5188690665136108','LOWELLAH MARIE PORTES BRINGAS',cast('2021-08-02' as datetime),'PHP', cast(5000 as decimal(18,2)),cast(1 as decimal(18,6)), cast(5000 as decimal(18,2)),1,cast('2021-08-09' as datetime)</v>
      </c>
    </row>
    <row r="541" spans="1:13" x14ac:dyDescent="0.25">
      <c r="A541" t="s">
        <v>13607</v>
      </c>
      <c r="B541" t="s">
        <v>13596</v>
      </c>
      <c r="C541" t="s">
        <v>945</v>
      </c>
      <c r="D541" t="s">
        <v>1029</v>
      </c>
      <c r="E541" t="s">
        <v>1030</v>
      </c>
      <c r="F541" s="1">
        <v>44410</v>
      </c>
      <c r="G541" t="s">
        <v>74</v>
      </c>
      <c r="H541">
        <v>3400</v>
      </c>
      <c r="I541">
        <v>1</v>
      </c>
      <c r="J541">
        <v>3400</v>
      </c>
      <c r="K541">
        <v>1</v>
      </c>
      <c r="L541" s="1">
        <v>44417.61345582176</v>
      </c>
      <c r="M541" t="str">
        <f t="shared" si="8"/>
        <v>union all select 'gebalignot','','BDO PRU1 DAVAO 120DPD','5188690695972100','JENNIFER TAN DELA VICTORIA',cast('2021-08-02' as datetime),'PHP', cast(3400 as decimal(18,2)),cast(1 as decimal(18,6)), cast(3400 as decimal(18,2)),1,cast('2021-08-09' as datetime)</v>
      </c>
    </row>
    <row r="542" spans="1:13" x14ac:dyDescent="0.25">
      <c r="A542" t="s">
        <v>13607</v>
      </c>
      <c r="B542" t="s">
        <v>13596</v>
      </c>
      <c r="C542" t="s">
        <v>945</v>
      </c>
      <c r="D542" t="s">
        <v>1031</v>
      </c>
      <c r="E542" t="s">
        <v>1032</v>
      </c>
      <c r="F542" s="1">
        <v>44423</v>
      </c>
      <c r="G542" t="s">
        <v>74</v>
      </c>
      <c r="H542">
        <v>10000</v>
      </c>
      <c r="I542">
        <v>1</v>
      </c>
      <c r="J542">
        <v>10000</v>
      </c>
      <c r="K542">
        <v>1</v>
      </c>
      <c r="L542" s="1">
        <v>44426.414449571763</v>
      </c>
      <c r="M542" t="str">
        <f t="shared" si="8"/>
        <v>union all select 'gebalignot','','BDO PRU1 DAVAO 120DPD','5243010178044108','SUEZA PORMENTO FAUCHEZ',cast('2021-08-15' as datetime),'PHP', cast(10000 as decimal(18,2)),cast(1 as decimal(18,6)), cast(10000 as decimal(18,2)),1,cast('2021-08-18' as datetime)</v>
      </c>
    </row>
    <row r="543" spans="1:13" x14ac:dyDescent="0.25">
      <c r="A543" t="s">
        <v>13619</v>
      </c>
      <c r="B543" t="s">
        <v>13596</v>
      </c>
      <c r="C543" t="s">
        <v>945</v>
      </c>
      <c r="D543" t="s">
        <v>1033</v>
      </c>
      <c r="E543" t="s">
        <v>1034</v>
      </c>
      <c r="F543" s="1">
        <v>44411</v>
      </c>
      <c r="G543" t="s">
        <v>74</v>
      </c>
      <c r="H543">
        <v>5250</v>
      </c>
      <c r="I543">
        <v>1</v>
      </c>
      <c r="J543">
        <v>5250</v>
      </c>
      <c r="K543">
        <v>1</v>
      </c>
      <c r="L543" s="1">
        <v>44417.581105821759</v>
      </c>
      <c r="M543" t="str">
        <f t="shared" si="8"/>
        <v>union all select 'eamaghuyop','','BDO PRU1 DAVAO 120DPD','5452750018858102','ANNIE ROSE FABRICANTE MASCARDO',cast('2021-08-03' as datetime),'PHP', cast(5250 as decimal(18,2)),cast(1 as decimal(18,6)), cast(5250 as decimal(18,2)),1,cast('2021-08-09' as datetime)</v>
      </c>
    </row>
    <row r="544" spans="1:13" x14ac:dyDescent="0.25">
      <c r="A544" t="s">
        <v>13601</v>
      </c>
      <c r="B544" t="s">
        <v>13596</v>
      </c>
      <c r="C544" t="s">
        <v>945</v>
      </c>
      <c r="D544" t="s">
        <v>1035</v>
      </c>
      <c r="E544" t="s">
        <v>1036</v>
      </c>
      <c r="F544" s="1">
        <v>44411</v>
      </c>
      <c r="G544" t="s">
        <v>74</v>
      </c>
      <c r="H544">
        <v>4000</v>
      </c>
      <c r="I544">
        <v>1</v>
      </c>
      <c r="J544">
        <v>4000</v>
      </c>
      <c r="K544">
        <v>1</v>
      </c>
      <c r="L544" s="1">
        <v>44417.581632870373</v>
      </c>
      <c r="M544" t="str">
        <f t="shared" si="8"/>
        <v>union all select 'na','','BDO PRU1 DAVAO 120DPD','5480950077630105','RONNIE DE LEON NACUA',cast('2021-08-03' as datetime),'PHP', cast(4000 as decimal(18,2)),cast(1 as decimal(18,6)), cast(4000 as decimal(18,2)),1,cast('2021-08-09' as datetime)</v>
      </c>
    </row>
    <row r="545" spans="1:13" x14ac:dyDescent="0.25">
      <c r="A545" t="s">
        <v>13619</v>
      </c>
      <c r="B545" t="s">
        <v>13596</v>
      </c>
      <c r="C545" t="s">
        <v>945</v>
      </c>
      <c r="D545" t="s">
        <v>1037</v>
      </c>
      <c r="E545" t="s">
        <v>1038</v>
      </c>
      <c r="F545" s="1">
        <v>44423</v>
      </c>
      <c r="G545" t="s">
        <v>74</v>
      </c>
      <c r="H545">
        <v>3000</v>
      </c>
      <c r="I545">
        <v>1</v>
      </c>
      <c r="J545">
        <v>3000</v>
      </c>
      <c r="K545">
        <v>1</v>
      </c>
      <c r="L545" s="1">
        <v>44426.415938576392</v>
      </c>
      <c r="M545" t="str">
        <f t="shared" si="8"/>
        <v>union all select 'eamaghuyop','','BDO PRU1 DAVAO 120DPD','5480950077696106','GIL MAGBANUA CASPILLO',cast('2021-08-15' as datetime),'PHP', cast(3000 as decimal(18,2)),cast(1 as decimal(18,6)), cast(3000 as decimal(18,2)),1,cast('2021-08-18' as datetime)</v>
      </c>
    </row>
    <row r="546" spans="1:13" x14ac:dyDescent="0.25">
      <c r="A546" t="s">
        <v>13619</v>
      </c>
      <c r="B546" t="s">
        <v>13596</v>
      </c>
      <c r="C546" t="s">
        <v>945</v>
      </c>
      <c r="D546" t="s">
        <v>1039</v>
      </c>
      <c r="E546" t="s">
        <v>1040</v>
      </c>
      <c r="F546" s="1">
        <v>44423</v>
      </c>
      <c r="G546" t="s">
        <v>74</v>
      </c>
      <c r="H546">
        <v>17000</v>
      </c>
      <c r="I546">
        <v>1</v>
      </c>
      <c r="J546">
        <v>17000</v>
      </c>
      <c r="K546">
        <v>1</v>
      </c>
      <c r="L546" s="1">
        <v>44426.415978738427</v>
      </c>
      <c r="M546" t="str">
        <f t="shared" si="8"/>
        <v>union all select 'eamaghuyop','','BDO PRU1 DAVAO 120DPD','5480950104386101','HUGHES TRINIDAD ARIETA TAN',cast('2021-08-15' as datetime),'PHP', cast(17000 as decimal(18,2)),cast(1 as decimal(18,6)), cast(17000 as decimal(18,2)),1,cast('2021-08-18' as datetime)</v>
      </c>
    </row>
    <row r="547" spans="1:13" x14ac:dyDescent="0.25">
      <c r="A547" t="s">
        <v>13601</v>
      </c>
      <c r="B547" t="s">
        <v>13596</v>
      </c>
      <c r="C547" t="s">
        <v>945</v>
      </c>
      <c r="D547" t="s">
        <v>1041</v>
      </c>
      <c r="E547" t="s">
        <v>1042</v>
      </c>
      <c r="F547" s="1">
        <v>44419</v>
      </c>
      <c r="G547" t="s">
        <v>74</v>
      </c>
      <c r="H547">
        <v>92195</v>
      </c>
      <c r="I547">
        <v>1</v>
      </c>
      <c r="J547">
        <v>92195</v>
      </c>
      <c r="K547">
        <v>1</v>
      </c>
      <c r="L547" s="1">
        <v>44424.546619629633</v>
      </c>
      <c r="M547" t="str">
        <f t="shared" si="8"/>
        <v>union all select 'na','','BDO PRU1 DAVAO 120DPD','5480950108426101','DEBBY BOONE BALLARES AGUINALDO',cast('2021-08-11' as datetime),'PHP', cast(92195 as decimal(18,2)),cast(1 as decimal(18,6)), cast(92195 as decimal(18,2)),1,cast('2021-08-16' as datetime)</v>
      </c>
    </row>
    <row r="548" spans="1:13" x14ac:dyDescent="0.25">
      <c r="A548" t="s">
        <v>13620</v>
      </c>
      <c r="B548" t="s">
        <v>13596</v>
      </c>
      <c r="C548" t="s">
        <v>945</v>
      </c>
      <c r="D548" t="s">
        <v>1043</v>
      </c>
      <c r="E548" t="s">
        <v>1044</v>
      </c>
      <c r="F548" s="1">
        <v>44409</v>
      </c>
      <c r="G548" t="s">
        <v>74</v>
      </c>
      <c r="H548">
        <v>3000</v>
      </c>
      <c r="I548">
        <v>1</v>
      </c>
      <c r="J548">
        <v>3000</v>
      </c>
      <c r="K548">
        <v>1</v>
      </c>
      <c r="L548" s="1">
        <v>44417.59099517361</v>
      </c>
      <c r="M548" t="str">
        <f t="shared" si="8"/>
        <v>union all select 'grpingoy','','BDO PRU1 DAVAO 120DPD','5480950163975109','ANALYN GALASINAO VILLAPA',cast('2021-08-01' as datetime),'PHP', cast(3000 as decimal(18,2)),cast(1 as decimal(18,6)), cast(3000 as decimal(18,2)),1,cast('2021-08-09' as datetime)</v>
      </c>
    </row>
    <row r="549" spans="1:13" x14ac:dyDescent="0.25">
      <c r="A549" t="s">
        <v>13601</v>
      </c>
      <c r="B549" t="s">
        <v>13596</v>
      </c>
      <c r="C549" t="s">
        <v>945</v>
      </c>
      <c r="D549" t="s">
        <v>1045</v>
      </c>
      <c r="E549" t="s">
        <v>1046</v>
      </c>
      <c r="F549" s="1">
        <v>44418</v>
      </c>
      <c r="G549" t="s">
        <v>74</v>
      </c>
      <c r="H549">
        <v>7000</v>
      </c>
      <c r="I549">
        <v>1</v>
      </c>
      <c r="J549">
        <v>7000</v>
      </c>
      <c r="K549">
        <v>1</v>
      </c>
      <c r="L549" s="1">
        <v>44421.432150185188</v>
      </c>
      <c r="M549" t="str">
        <f t="shared" si="8"/>
        <v>union all select 'na','','BDO PRU1 DAVAO 120DPD','5480950176501108','JIMMY FRANCISCO LAPE',cast('2021-08-10' as datetime),'PHP', cast(7000 as decimal(18,2)),cast(1 as decimal(18,6)), cast(7000 as decimal(18,2)),1,cast('2021-08-13' as datetime)</v>
      </c>
    </row>
    <row r="550" spans="1:13" x14ac:dyDescent="0.25">
      <c r="A550" t="s">
        <v>13620</v>
      </c>
      <c r="B550" t="s">
        <v>13596</v>
      </c>
      <c r="C550" t="s">
        <v>945</v>
      </c>
      <c r="D550" t="s">
        <v>1047</v>
      </c>
      <c r="E550" t="s">
        <v>1048</v>
      </c>
      <c r="F550" s="1">
        <v>44409</v>
      </c>
      <c r="G550" t="s">
        <v>74</v>
      </c>
      <c r="H550">
        <v>4000</v>
      </c>
      <c r="I550">
        <v>1</v>
      </c>
      <c r="J550">
        <v>4000</v>
      </c>
      <c r="K550">
        <v>1</v>
      </c>
      <c r="L550" s="1">
        <v>44417.589759953706</v>
      </c>
      <c r="M550" t="str">
        <f t="shared" si="8"/>
        <v>union all select 'grpingoy','','BDO PRU1 DAVAO 120DPD','5480950211744101','JUNDREL ANDRES VILLAPA',cast('2021-08-01' as datetime),'PHP', cast(4000 as decimal(18,2)),cast(1 as decimal(18,6)), cast(4000 as decimal(18,2)),1,cast('2021-08-09' as datetime)</v>
      </c>
    </row>
    <row r="551" spans="1:13" x14ac:dyDescent="0.25">
      <c r="A551" t="s">
        <v>13621</v>
      </c>
      <c r="B551" t="s">
        <v>13596</v>
      </c>
      <c r="C551" t="s">
        <v>945</v>
      </c>
      <c r="D551" t="s">
        <v>1049</v>
      </c>
      <c r="E551" t="s">
        <v>1050</v>
      </c>
      <c r="F551" s="1">
        <v>44411</v>
      </c>
      <c r="G551" t="s">
        <v>74</v>
      </c>
      <c r="H551">
        <v>2000</v>
      </c>
      <c r="I551">
        <v>1</v>
      </c>
      <c r="J551">
        <v>2000</v>
      </c>
      <c r="K551">
        <v>1</v>
      </c>
      <c r="L551" s="1">
        <v>44417.615302662038</v>
      </c>
      <c r="M551" t="str">
        <f t="shared" si="8"/>
        <v>union all select 'ssdelarna','','BDO PRU1 DAVAO 120DPD','5480950238211100','EDWIN PAMONAG BELLEZA',cast('2021-08-03' as datetime),'PHP', cast(2000 as decimal(18,2)),cast(1 as decimal(18,6)), cast(2000 as decimal(18,2)),1,cast('2021-08-09' as datetime)</v>
      </c>
    </row>
    <row r="552" spans="1:13" x14ac:dyDescent="0.25">
      <c r="A552" t="s">
        <v>13601</v>
      </c>
      <c r="B552" t="s">
        <v>13596</v>
      </c>
      <c r="C552" t="s">
        <v>945</v>
      </c>
      <c r="D552" t="s">
        <v>1051</v>
      </c>
      <c r="E552" t="s">
        <v>1052</v>
      </c>
      <c r="F552" s="1">
        <v>44412</v>
      </c>
      <c r="G552" t="s">
        <v>74</v>
      </c>
      <c r="H552">
        <v>1100</v>
      </c>
      <c r="I552">
        <v>1</v>
      </c>
      <c r="J552">
        <v>1100</v>
      </c>
      <c r="K552">
        <v>1</v>
      </c>
      <c r="L552" s="1">
        <v>44417.613878124997</v>
      </c>
      <c r="M552" t="str">
        <f t="shared" si="8"/>
        <v>union all select 'na','','BDO PRU1 DAVAO 120DPD','5480950238264109','RAUL CASULLA CALLENA',cast('2021-08-04' as datetime),'PHP', cast(1100 as decimal(18,2)),cast(1 as decimal(18,6)), cast(1100 as decimal(18,2)),1,cast('2021-08-09' as datetime)</v>
      </c>
    </row>
    <row r="553" spans="1:13" x14ac:dyDescent="0.25">
      <c r="A553" t="s">
        <v>13619</v>
      </c>
      <c r="B553" t="s">
        <v>13596</v>
      </c>
      <c r="C553" t="s">
        <v>945</v>
      </c>
      <c r="D553" t="s">
        <v>1053</v>
      </c>
      <c r="E553" t="s">
        <v>1054</v>
      </c>
      <c r="F553" s="1">
        <v>44417</v>
      </c>
      <c r="G553" t="s">
        <v>74</v>
      </c>
      <c r="H553">
        <v>10000</v>
      </c>
      <c r="I553">
        <v>1</v>
      </c>
      <c r="J553">
        <v>10000</v>
      </c>
      <c r="K553">
        <v>1</v>
      </c>
      <c r="L553" s="1">
        <v>44420.540474421294</v>
      </c>
      <c r="M553" t="str">
        <f t="shared" si="8"/>
        <v>union all select 'eamaghuyop','','BDO PRU1 DAVAO 120DPD','5480950246330108','RONALD ALADA GEVERO',cast('2021-08-09' as datetime),'PHP', cast(10000 as decimal(18,2)),cast(1 as decimal(18,6)), cast(10000 as decimal(18,2)),1,cast('2021-08-12' as datetime)</v>
      </c>
    </row>
    <row r="554" spans="1:13" x14ac:dyDescent="0.25">
      <c r="A554" t="s">
        <v>13621</v>
      </c>
      <c r="B554" t="s">
        <v>13596</v>
      </c>
      <c r="C554" t="s">
        <v>945</v>
      </c>
      <c r="D554" t="s">
        <v>1055</v>
      </c>
      <c r="E554" t="s">
        <v>1056</v>
      </c>
      <c r="F554" s="1">
        <v>44423</v>
      </c>
      <c r="G554" t="s">
        <v>74</v>
      </c>
      <c r="H554">
        <v>5200</v>
      </c>
      <c r="I554">
        <v>1</v>
      </c>
      <c r="J554">
        <v>5200</v>
      </c>
      <c r="K554">
        <v>1</v>
      </c>
      <c r="L554" s="1">
        <v>44426.415214652778</v>
      </c>
      <c r="M554" t="str">
        <f t="shared" si="8"/>
        <v>union all select 'ssdelarna','','BDO PRU1 DAVAO 120DPD','5480950248004107','REDA BELENCION GASPAR',cast('2021-08-15' as datetime),'PHP', cast(5200 as decimal(18,2)),cast(1 as decimal(18,6)), cast(5200 as decimal(18,2)),1,cast('2021-08-18' as datetime)</v>
      </c>
    </row>
    <row r="555" spans="1:13" x14ac:dyDescent="0.25">
      <c r="A555" t="s">
        <v>13601</v>
      </c>
      <c r="B555" t="s">
        <v>13596</v>
      </c>
      <c r="C555" t="s">
        <v>945</v>
      </c>
      <c r="D555" t="s">
        <v>1057</v>
      </c>
      <c r="E555" t="s">
        <v>1058</v>
      </c>
      <c r="F555" s="1">
        <v>44413</v>
      </c>
      <c r="G555" t="s">
        <v>74</v>
      </c>
      <c r="H555">
        <v>21000</v>
      </c>
      <c r="I555">
        <v>1</v>
      </c>
      <c r="J555">
        <v>21000</v>
      </c>
      <c r="K555">
        <v>1</v>
      </c>
      <c r="L555" s="1">
        <v>44418.651794050929</v>
      </c>
      <c r="M555" t="str">
        <f t="shared" si="8"/>
        <v>union all select 'na','','BDO PRU1 DAVAO 120DPD','5480950248800108','AL NAJMAN VEGAFRIA KAHAR',cast('2021-08-05' as datetime),'PHP', cast(21000 as decimal(18,2)),cast(1 as decimal(18,6)), cast(21000 as decimal(18,2)),1,cast('2021-08-10' as datetime)</v>
      </c>
    </row>
    <row r="556" spans="1:13" x14ac:dyDescent="0.25">
      <c r="A556" t="s">
        <v>13621</v>
      </c>
      <c r="B556" t="s">
        <v>13596</v>
      </c>
      <c r="C556" t="s">
        <v>945</v>
      </c>
      <c r="D556" t="s">
        <v>1059</v>
      </c>
      <c r="E556" t="s">
        <v>1060</v>
      </c>
      <c r="F556" s="1">
        <v>44420</v>
      </c>
      <c r="G556" t="s">
        <v>74</v>
      </c>
      <c r="H556">
        <v>3000</v>
      </c>
      <c r="I556">
        <v>1</v>
      </c>
      <c r="J556">
        <v>3000</v>
      </c>
      <c r="K556">
        <v>1</v>
      </c>
      <c r="L556" s="1">
        <v>44425.409577233797</v>
      </c>
      <c r="M556" t="str">
        <f t="shared" si="8"/>
        <v>union all select 'ssdelarna','','BDO PRU1 DAVAO 120DPD','5480950265883102','IRISH ANN ORPILLA JAGURIN',cast('2021-08-12' as datetime),'PHP', cast(3000 as decimal(18,2)),cast(1 as decimal(18,6)), cast(3000 as decimal(18,2)),1,cast('2021-08-17' as datetime)</v>
      </c>
    </row>
    <row r="557" spans="1:13" x14ac:dyDescent="0.25">
      <c r="A557" t="s">
        <v>13621</v>
      </c>
      <c r="B557" t="s">
        <v>13596</v>
      </c>
      <c r="C557" t="s">
        <v>945</v>
      </c>
      <c r="D557" t="s">
        <v>1061</v>
      </c>
      <c r="E557" t="s">
        <v>1062</v>
      </c>
      <c r="F557" s="1">
        <v>44411</v>
      </c>
      <c r="G557" t="s">
        <v>74</v>
      </c>
      <c r="H557">
        <v>500</v>
      </c>
      <c r="I557">
        <v>1</v>
      </c>
      <c r="J557">
        <v>500</v>
      </c>
      <c r="K557">
        <v>1</v>
      </c>
      <c r="L557" s="1">
        <v>44417.615415856482</v>
      </c>
      <c r="M557" t="str">
        <f t="shared" si="8"/>
        <v>union all select 'ssdelarna','','BDO PRU1 DAVAO 120DPD','5480950295553105','KARLA JOY REGALA COSTAN',cast('2021-08-03' as datetime),'PHP', cast(500 as decimal(18,2)),cast(1 as decimal(18,6)), cast(500 as decimal(18,2)),1,cast('2021-08-09' as datetime)</v>
      </c>
    </row>
    <row r="558" spans="1:13" x14ac:dyDescent="0.25">
      <c r="A558" t="s">
        <v>13619</v>
      </c>
      <c r="B558" t="s">
        <v>13596</v>
      </c>
      <c r="C558" t="s">
        <v>945</v>
      </c>
      <c r="D558" t="s">
        <v>1063</v>
      </c>
      <c r="E558" t="s">
        <v>1064</v>
      </c>
      <c r="F558" s="1">
        <v>44423</v>
      </c>
      <c r="G558" t="s">
        <v>74</v>
      </c>
      <c r="H558">
        <v>6200</v>
      </c>
      <c r="I558">
        <v>1</v>
      </c>
      <c r="J558">
        <v>6200</v>
      </c>
      <c r="K558">
        <v>1</v>
      </c>
      <c r="L558" s="1">
        <v>44426.416130474536</v>
      </c>
      <c r="M558" t="str">
        <f t="shared" si="8"/>
        <v>union all select 'eamaghuyop','','BDO PRU1 DAVAO 120DPD','5480950301539106','GRETZEL SHANE ECHAVEZ',cast('2021-08-15' as datetime),'PHP', cast(6200 as decimal(18,2)),cast(1 as decimal(18,6)), cast(6200 as decimal(18,2)),1,cast('2021-08-18' as datetime)</v>
      </c>
    </row>
    <row r="559" spans="1:13" x14ac:dyDescent="0.25">
      <c r="A559" t="s">
        <v>13619</v>
      </c>
      <c r="B559" t="s">
        <v>13596</v>
      </c>
      <c r="C559" t="s">
        <v>945</v>
      </c>
      <c r="D559" t="s">
        <v>1065</v>
      </c>
      <c r="E559" t="s">
        <v>1066</v>
      </c>
      <c r="F559" s="1">
        <v>44410</v>
      </c>
      <c r="G559" t="s">
        <v>74</v>
      </c>
      <c r="H559">
        <v>10000</v>
      </c>
      <c r="I559">
        <v>1</v>
      </c>
      <c r="J559">
        <v>10000</v>
      </c>
      <c r="K559">
        <v>1</v>
      </c>
      <c r="L559" s="1">
        <v>44417.578998182871</v>
      </c>
      <c r="M559" t="str">
        <f t="shared" si="8"/>
        <v>union all select 'eamaghuyop','','BDO PRU1 DAVAO 120DPD','5480950326065103','LEAH MAYOR CANSANCIO',cast('2021-08-02' as datetime),'PHP', cast(10000 as decimal(18,2)),cast(1 as decimal(18,6)), cast(10000 as decimal(18,2)),1,cast('2021-08-09' as datetime)</v>
      </c>
    </row>
    <row r="560" spans="1:13" x14ac:dyDescent="0.25">
      <c r="A560" t="s">
        <v>13607</v>
      </c>
      <c r="B560" t="s">
        <v>13596</v>
      </c>
      <c r="C560" t="s">
        <v>1067</v>
      </c>
      <c r="D560" t="s">
        <v>1068</v>
      </c>
      <c r="E560" t="s">
        <v>1069</v>
      </c>
      <c r="F560" s="1">
        <v>44418</v>
      </c>
      <c r="G560" t="s">
        <v>74</v>
      </c>
      <c r="H560">
        <v>10000</v>
      </c>
      <c r="I560">
        <v>1</v>
      </c>
      <c r="J560">
        <v>10000</v>
      </c>
      <c r="K560">
        <v>1</v>
      </c>
      <c r="L560" s="1">
        <v>44421.431786412038</v>
      </c>
      <c r="M560" t="str">
        <f t="shared" si="8"/>
        <v>union all select 'gebalignot','','BDO PRU1 DAVAO 90DPD','3562320049475102','ELMER MERCENE DELGADO',cast('2021-08-10' as datetime),'PHP', cast(10000 as decimal(18,2)),cast(1 as decimal(18,6)), cast(10000 as decimal(18,2)),1,cast('2021-08-13' as datetime)</v>
      </c>
    </row>
    <row r="561" spans="1:13" x14ac:dyDescent="0.25">
      <c r="A561" t="s">
        <v>13607</v>
      </c>
      <c r="B561" t="s">
        <v>13596</v>
      </c>
      <c r="C561" t="s">
        <v>1067</v>
      </c>
      <c r="D561" t="s">
        <v>1070</v>
      </c>
      <c r="E561" t="s">
        <v>1071</v>
      </c>
      <c r="F561" s="1">
        <v>44411</v>
      </c>
      <c r="G561" t="s">
        <v>74</v>
      </c>
      <c r="H561">
        <v>1000</v>
      </c>
      <c r="I561">
        <v>1</v>
      </c>
      <c r="J561">
        <v>1000</v>
      </c>
      <c r="K561">
        <v>1</v>
      </c>
      <c r="L561" s="1">
        <v>44417.613592199072</v>
      </c>
      <c r="M561" t="str">
        <f t="shared" si="8"/>
        <v>union all select 'gebalignot','','BDO PRU1 DAVAO 90DPD','3562320125979118','REY IAN MACASAET SARROZA',cast('2021-08-03' as datetime),'PHP', cast(1000 as decimal(18,2)),cast(1 as decimal(18,6)), cast(1000 as decimal(18,2)),1,cast('2021-08-09' as datetime)</v>
      </c>
    </row>
    <row r="562" spans="1:13" x14ac:dyDescent="0.25">
      <c r="A562" t="s">
        <v>13620</v>
      </c>
      <c r="B562" t="s">
        <v>13596</v>
      </c>
      <c r="C562" t="s">
        <v>1067</v>
      </c>
      <c r="D562" t="s">
        <v>1072</v>
      </c>
      <c r="E562" t="s">
        <v>1073</v>
      </c>
      <c r="F562" s="1">
        <v>44418</v>
      </c>
      <c r="G562" t="s">
        <v>74</v>
      </c>
      <c r="H562">
        <v>1000</v>
      </c>
      <c r="I562">
        <v>1</v>
      </c>
      <c r="J562">
        <v>1000</v>
      </c>
      <c r="K562">
        <v>1</v>
      </c>
      <c r="L562" s="1">
        <v>44421.433221712963</v>
      </c>
      <c r="M562" t="str">
        <f t="shared" si="8"/>
        <v>union all select 'grpingoy','','BDO PRU1 DAVAO 90DPD','377670273290945','BRETCHE ANNE IDONG PAULO',cast('2021-08-10' as datetime),'PHP', cast(1000 as decimal(18,2)),cast(1 as decimal(18,6)), cast(1000 as decimal(18,2)),1,cast('2021-08-13' as datetime)</v>
      </c>
    </row>
    <row r="563" spans="1:13" x14ac:dyDescent="0.25">
      <c r="A563" t="s">
        <v>13607</v>
      </c>
      <c r="B563" t="s">
        <v>13596</v>
      </c>
      <c r="C563" t="s">
        <v>1067</v>
      </c>
      <c r="D563" t="s">
        <v>1074</v>
      </c>
      <c r="E563" t="s">
        <v>1075</v>
      </c>
      <c r="F563" s="1">
        <v>44418</v>
      </c>
      <c r="G563" t="s">
        <v>74</v>
      </c>
      <c r="H563">
        <v>61000</v>
      </c>
      <c r="I563">
        <v>1</v>
      </c>
      <c r="J563">
        <v>61000</v>
      </c>
      <c r="K563">
        <v>1</v>
      </c>
      <c r="L563" s="1">
        <v>44421.43183425926</v>
      </c>
      <c r="M563" t="str">
        <f t="shared" si="8"/>
        <v>union all select 'gebalignot','','BDO PRU1 DAVAO 90DPD','377670273452164','KAYE ANGELINE DUMAGAN BECIRA',cast('2021-08-10' as datetime),'PHP', cast(61000 as decimal(18,2)),cast(1 as decimal(18,6)), cast(61000 as decimal(18,2)),1,cast('2021-08-13' as datetime)</v>
      </c>
    </row>
    <row r="564" spans="1:13" x14ac:dyDescent="0.25">
      <c r="A564" t="s">
        <v>13620</v>
      </c>
      <c r="B564" t="s">
        <v>13596</v>
      </c>
      <c r="C564" t="s">
        <v>1067</v>
      </c>
      <c r="D564" t="s">
        <v>1076</v>
      </c>
      <c r="E564" t="s">
        <v>1077</v>
      </c>
      <c r="F564" s="1">
        <v>44416</v>
      </c>
      <c r="G564" t="s">
        <v>74</v>
      </c>
      <c r="H564">
        <v>5000</v>
      </c>
      <c r="I564">
        <v>1</v>
      </c>
      <c r="J564">
        <v>5000</v>
      </c>
      <c r="K564">
        <v>1</v>
      </c>
      <c r="L564" s="1">
        <v>44419.470782245371</v>
      </c>
      <c r="M564" t="str">
        <f t="shared" si="8"/>
        <v>union all select 'grpingoy','','BDO PRU1 DAVAO 90DPD','377670273455514','PRESCO ABAO MANISAN',cast('2021-08-08' as datetime),'PHP', cast(5000 as decimal(18,2)),cast(1 as decimal(18,6)), cast(5000 as decimal(18,2)),1,cast('2021-08-11' as datetime)</v>
      </c>
    </row>
    <row r="565" spans="1:13" x14ac:dyDescent="0.25">
      <c r="A565" t="s">
        <v>13620</v>
      </c>
      <c r="B565" t="s">
        <v>13596</v>
      </c>
      <c r="C565" t="s">
        <v>1067</v>
      </c>
      <c r="D565" t="s">
        <v>1078</v>
      </c>
      <c r="E565" t="s">
        <v>1079</v>
      </c>
      <c r="F565" s="1">
        <v>44419</v>
      </c>
      <c r="G565" t="s">
        <v>74</v>
      </c>
      <c r="H565">
        <v>3000</v>
      </c>
      <c r="I565">
        <v>1</v>
      </c>
      <c r="J565">
        <v>3000</v>
      </c>
      <c r="K565">
        <v>1</v>
      </c>
      <c r="L565" s="1">
        <v>44424.547044131941</v>
      </c>
      <c r="M565" t="str">
        <f t="shared" si="8"/>
        <v>union all select 'grpingoy','','BDO PRU1 DAVAO 90DPD','377670274088470','CHARNIE SALIBAY BACULI',cast('2021-08-11' as datetime),'PHP', cast(3000 as decimal(18,2)),cast(1 as decimal(18,6)), cast(3000 as decimal(18,2)),1,cast('2021-08-16' as datetime)</v>
      </c>
    </row>
    <row r="566" spans="1:13" x14ac:dyDescent="0.25">
      <c r="A566" t="s">
        <v>13607</v>
      </c>
      <c r="B566" t="s">
        <v>13596</v>
      </c>
      <c r="C566" t="s">
        <v>1067</v>
      </c>
      <c r="D566" t="s">
        <v>1080</v>
      </c>
      <c r="E566" t="s">
        <v>1081</v>
      </c>
      <c r="F566" s="1">
        <v>44409</v>
      </c>
      <c r="G566" t="s">
        <v>74</v>
      </c>
      <c r="H566">
        <v>500</v>
      </c>
      <c r="I566">
        <v>1</v>
      </c>
      <c r="J566">
        <v>500</v>
      </c>
      <c r="K566">
        <v>1</v>
      </c>
      <c r="L566" s="1">
        <v>44417.61323988426</v>
      </c>
      <c r="M566" t="str">
        <f t="shared" si="8"/>
        <v>union all select 'gebalignot','','BDO PRU1 DAVAO 90DPD','377670274215826','JESSE GLENN BRETANIA CATCATAN',cast('2021-08-01' as datetime),'PHP', cast(500 as decimal(18,2)),cast(1 as decimal(18,6)), cast(500 as decimal(18,2)),1,cast('2021-08-09' as datetime)</v>
      </c>
    </row>
    <row r="567" spans="1:13" x14ac:dyDescent="0.25">
      <c r="A567" t="s">
        <v>13607</v>
      </c>
      <c r="B567" t="s">
        <v>13596</v>
      </c>
      <c r="C567" t="s">
        <v>1067</v>
      </c>
      <c r="D567" t="s">
        <v>1080</v>
      </c>
      <c r="E567" t="s">
        <v>1081</v>
      </c>
      <c r="F567" s="1">
        <v>44423</v>
      </c>
      <c r="G567" t="s">
        <v>74</v>
      </c>
      <c r="H567">
        <v>500</v>
      </c>
      <c r="I567">
        <v>1</v>
      </c>
      <c r="J567">
        <v>500</v>
      </c>
      <c r="K567">
        <v>1</v>
      </c>
      <c r="L567" s="1">
        <v>44426.414481203705</v>
      </c>
      <c r="M567" t="str">
        <f t="shared" si="8"/>
        <v>union all select 'gebalignot','','BDO PRU1 DAVAO 90DPD','377670274215826','JESSE GLENN BRETANIA CATCATAN',cast('2021-08-15' as datetime),'PHP', cast(500 as decimal(18,2)),cast(1 as decimal(18,6)), cast(500 as decimal(18,2)),1,cast('2021-08-18' as datetime)</v>
      </c>
    </row>
    <row r="568" spans="1:13" x14ac:dyDescent="0.25">
      <c r="A568" t="s">
        <v>13620</v>
      </c>
      <c r="B568" t="s">
        <v>13596</v>
      </c>
      <c r="C568" t="s">
        <v>1067</v>
      </c>
      <c r="D568" t="s">
        <v>1082</v>
      </c>
      <c r="E568" t="s">
        <v>1083</v>
      </c>
      <c r="F568" s="1">
        <v>44409</v>
      </c>
      <c r="G568" t="s">
        <v>74</v>
      </c>
      <c r="H568">
        <v>5160</v>
      </c>
      <c r="I568">
        <v>1</v>
      </c>
      <c r="J568">
        <v>5160</v>
      </c>
      <c r="K568">
        <v>1</v>
      </c>
      <c r="L568" s="1">
        <v>44417.589815810185</v>
      </c>
      <c r="M568" t="str">
        <f t="shared" si="8"/>
        <v>union all select 'grpingoy','','BDO PRU1 DAVAO 90DPD','377670274265904','ALMIRA ALMIDORA PUNAY',cast('2021-08-01' as datetime),'PHP', cast(5160 as decimal(18,2)),cast(1 as decimal(18,6)), cast(5160 as decimal(18,2)),1,cast('2021-08-09' as datetime)</v>
      </c>
    </row>
    <row r="569" spans="1:13" x14ac:dyDescent="0.25">
      <c r="A569" t="s">
        <v>13607</v>
      </c>
      <c r="B569" t="s">
        <v>13596</v>
      </c>
      <c r="C569" t="s">
        <v>1067</v>
      </c>
      <c r="D569" t="s">
        <v>1084</v>
      </c>
      <c r="E569" t="s">
        <v>1085</v>
      </c>
      <c r="F569" s="1">
        <v>44417</v>
      </c>
      <c r="G569" t="s">
        <v>74</v>
      </c>
      <c r="H569">
        <v>5000</v>
      </c>
      <c r="I569">
        <v>1</v>
      </c>
      <c r="J569">
        <v>5000</v>
      </c>
      <c r="K569">
        <v>1</v>
      </c>
      <c r="L569" s="1">
        <v>44420.491655474536</v>
      </c>
      <c r="M569" t="str">
        <f t="shared" si="8"/>
        <v>union all select 'gebalignot','','BDO PRU1 DAVAO 90DPD','377671320870424','REMEGIO CONLU SABIJON',cast('2021-08-09' as datetime),'PHP', cast(5000 as decimal(18,2)),cast(1 as decimal(18,6)), cast(5000 as decimal(18,2)),1,cast('2021-08-12' as datetime)</v>
      </c>
    </row>
    <row r="570" spans="1:13" x14ac:dyDescent="0.25">
      <c r="A570" t="s">
        <v>13622</v>
      </c>
      <c r="B570" t="s">
        <v>13596</v>
      </c>
      <c r="C570" t="s">
        <v>1067</v>
      </c>
      <c r="D570" t="s">
        <v>1087</v>
      </c>
      <c r="E570" t="s">
        <v>1088</v>
      </c>
      <c r="F570" s="1">
        <v>44413</v>
      </c>
      <c r="G570" t="s">
        <v>74</v>
      </c>
      <c r="H570">
        <v>5000</v>
      </c>
      <c r="I570">
        <v>1</v>
      </c>
      <c r="J570">
        <v>5000</v>
      </c>
      <c r="K570">
        <v>1</v>
      </c>
      <c r="L570" s="1">
        <v>44418.651181134257</v>
      </c>
      <c r="M570" t="str">
        <f t="shared" si="8"/>
        <v>union all select 'jmechon','','BDO PRU1 DAVAO 90DPD','377693085975107','CEMELLIE BERNADETTE VENERACION SABAY',cast('2021-08-05' as datetime),'PHP', cast(5000 as decimal(18,2)),cast(1 as decimal(18,6)), cast(5000 as decimal(18,2)),1,cast('2021-08-10' as datetime)</v>
      </c>
    </row>
    <row r="571" spans="1:13" x14ac:dyDescent="0.25">
      <c r="A571" t="s">
        <v>13601</v>
      </c>
      <c r="B571" t="s">
        <v>13596</v>
      </c>
      <c r="C571" t="s">
        <v>1067</v>
      </c>
      <c r="D571" t="s">
        <v>1089</v>
      </c>
      <c r="E571" t="s">
        <v>1090</v>
      </c>
      <c r="F571" s="1">
        <v>44416</v>
      </c>
      <c r="G571" t="s">
        <v>74</v>
      </c>
      <c r="H571">
        <v>4000</v>
      </c>
      <c r="I571">
        <v>1</v>
      </c>
      <c r="J571">
        <v>4000</v>
      </c>
      <c r="K571">
        <v>1</v>
      </c>
      <c r="L571" s="1">
        <v>44419.470930706018</v>
      </c>
      <c r="M571" t="str">
        <f t="shared" si="8"/>
        <v>union all select 'na','','BDO PRU1 DAVAO 90DPD','377693098513101','MANUEL DALOGDOG ROTERSOS',cast('2021-08-08' as datetime),'PHP', cast(4000 as decimal(18,2)),cast(1 as decimal(18,6)), cast(4000 as decimal(18,2)),1,cast('2021-08-11' as datetime)</v>
      </c>
    </row>
    <row r="572" spans="1:13" x14ac:dyDescent="0.25">
      <c r="A572" t="s">
        <v>13620</v>
      </c>
      <c r="B572" t="s">
        <v>13596</v>
      </c>
      <c r="C572" t="s">
        <v>1067</v>
      </c>
      <c r="D572" t="s">
        <v>1091</v>
      </c>
      <c r="E572" t="s">
        <v>1092</v>
      </c>
      <c r="F572" s="1">
        <v>44418</v>
      </c>
      <c r="G572" t="s">
        <v>74</v>
      </c>
      <c r="H572">
        <v>2000</v>
      </c>
      <c r="I572">
        <v>1</v>
      </c>
      <c r="J572">
        <v>2000</v>
      </c>
      <c r="K572">
        <v>1</v>
      </c>
      <c r="L572" s="1">
        <v>44421.433258715275</v>
      </c>
      <c r="M572" t="str">
        <f t="shared" si="8"/>
        <v>union all select 'grpingoy','','BDO PRU1 DAVAO 90DPD','377693131521103','LEAH TE DASALLA',cast('2021-08-10' as datetime),'PHP', cast(2000 as decimal(18,2)),cast(1 as decimal(18,6)), cast(2000 as decimal(18,2)),1,cast('2021-08-13' as datetime)</v>
      </c>
    </row>
    <row r="573" spans="1:13" x14ac:dyDescent="0.25">
      <c r="A573" t="s">
        <v>13620</v>
      </c>
      <c r="B573" t="s">
        <v>13596</v>
      </c>
      <c r="C573" t="s">
        <v>1067</v>
      </c>
      <c r="D573" t="s">
        <v>1093</v>
      </c>
      <c r="E573" t="s">
        <v>1094</v>
      </c>
      <c r="F573" s="1">
        <v>44409</v>
      </c>
      <c r="G573" t="s">
        <v>74</v>
      </c>
      <c r="H573">
        <v>3000</v>
      </c>
      <c r="I573">
        <v>1</v>
      </c>
      <c r="J573">
        <v>3000</v>
      </c>
      <c r="K573">
        <v>1</v>
      </c>
      <c r="L573" s="1">
        <v>44417.590740196756</v>
      </c>
      <c r="M573" t="str">
        <f t="shared" si="8"/>
        <v>union all select 'grpingoy','','BDO PRU1 DAVAO 90DPD','377693131721109','FELICISIMO JR SAJUL MUYUELA',cast('2021-08-01' as datetime),'PHP', cast(3000 as decimal(18,2)),cast(1 as decimal(18,6)), cast(3000 as decimal(18,2)),1,cast('2021-08-09' as datetime)</v>
      </c>
    </row>
    <row r="574" spans="1:13" x14ac:dyDescent="0.25">
      <c r="A574" t="s">
        <v>13601</v>
      </c>
      <c r="B574" t="s">
        <v>13596</v>
      </c>
      <c r="C574" t="s">
        <v>1067</v>
      </c>
      <c r="D574" t="s">
        <v>1095</v>
      </c>
      <c r="E574" t="s">
        <v>1096</v>
      </c>
      <c r="F574" s="1">
        <v>44416</v>
      </c>
      <c r="G574" t="s">
        <v>74</v>
      </c>
      <c r="H574">
        <v>5500</v>
      </c>
      <c r="I574">
        <v>1</v>
      </c>
      <c r="J574">
        <v>5500</v>
      </c>
      <c r="K574">
        <v>1</v>
      </c>
      <c r="L574" s="1">
        <v>44419.471220370368</v>
      </c>
      <c r="M574" t="str">
        <f t="shared" si="8"/>
        <v>union all select 'na','','BDO PRU1 DAVAO 90DPD','377693167838108','MARK JOHN ALERTA DELA CUESTA',cast('2021-08-08' as datetime),'PHP', cast(5500 as decimal(18,2)),cast(1 as decimal(18,6)), cast(5500 as decimal(18,2)),1,cast('2021-08-11' as datetime)</v>
      </c>
    </row>
    <row r="575" spans="1:13" x14ac:dyDescent="0.25">
      <c r="A575" t="s">
        <v>13620</v>
      </c>
      <c r="B575" t="s">
        <v>13596</v>
      </c>
      <c r="C575" t="s">
        <v>1067</v>
      </c>
      <c r="D575" t="s">
        <v>1097</v>
      </c>
      <c r="E575" t="s">
        <v>1098</v>
      </c>
      <c r="F575" s="1">
        <v>44420</v>
      </c>
      <c r="G575" t="s">
        <v>74</v>
      </c>
      <c r="H575">
        <v>14000</v>
      </c>
      <c r="I575">
        <v>1</v>
      </c>
      <c r="J575">
        <v>14000</v>
      </c>
      <c r="K575">
        <v>1</v>
      </c>
      <c r="L575" s="1">
        <v>44425.410044594908</v>
      </c>
      <c r="M575" t="str">
        <f t="shared" si="8"/>
        <v>union all select 'grpingoy','','BDO PRU1 DAVAO 90DPD','4183580127757112','SHIRLY B CAVAN',cast('2021-08-12' as datetime),'PHP', cast(14000 as decimal(18,2)),cast(1 as decimal(18,6)), cast(14000 as decimal(18,2)),1,cast('2021-08-17' as datetime)</v>
      </c>
    </row>
    <row r="576" spans="1:13" x14ac:dyDescent="0.25">
      <c r="A576" t="s">
        <v>13607</v>
      </c>
      <c r="B576" t="s">
        <v>13596</v>
      </c>
      <c r="C576" t="s">
        <v>1067</v>
      </c>
      <c r="D576" t="s">
        <v>1099</v>
      </c>
      <c r="E576" t="s">
        <v>1100</v>
      </c>
      <c r="F576" s="1">
        <v>44416</v>
      </c>
      <c r="G576" t="s">
        <v>74</v>
      </c>
      <c r="H576">
        <v>2100</v>
      </c>
      <c r="I576">
        <v>1</v>
      </c>
      <c r="J576">
        <v>2100</v>
      </c>
      <c r="K576">
        <v>1</v>
      </c>
      <c r="L576" s="1">
        <v>44419.465402268521</v>
      </c>
      <c r="M576" t="str">
        <f t="shared" si="8"/>
        <v>union all select 'gebalignot','','BDO PRU1 DAVAO 90DPD','4183580207200108','MAY ALCEBAR HURANO',cast('2021-08-08' as datetime),'PHP', cast(2100 as decimal(18,2)),cast(1 as decimal(18,6)), cast(2100 as decimal(18,2)),1,cast('2021-08-11' as datetime)</v>
      </c>
    </row>
    <row r="577" spans="1:13" x14ac:dyDescent="0.25">
      <c r="A577" t="s">
        <v>13619</v>
      </c>
      <c r="B577" t="s">
        <v>13596</v>
      </c>
      <c r="C577" t="s">
        <v>1067</v>
      </c>
      <c r="D577" t="s">
        <v>1101</v>
      </c>
      <c r="E577" t="s">
        <v>1102</v>
      </c>
      <c r="F577" s="1">
        <v>44423</v>
      </c>
      <c r="G577" t="s">
        <v>74</v>
      </c>
      <c r="H577">
        <v>950</v>
      </c>
      <c r="I577">
        <v>1</v>
      </c>
      <c r="J577">
        <v>950</v>
      </c>
      <c r="K577">
        <v>1</v>
      </c>
      <c r="L577" s="1">
        <v>44426.416012534719</v>
      </c>
      <c r="M577" t="str">
        <f t="shared" si="8"/>
        <v>union all select 'eamaghuyop','','BDO PRU1 DAVAO 90DPD','4183580305156103','DIANNE JEAN ARRIESGADO NACARIO',cast('2021-08-15' as datetime),'PHP', cast(950 as decimal(18,2)),cast(1 as decimal(18,6)), cast(950 as decimal(18,2)),1,cast('2021-08-18' as datetime)</v>
      </c>
    </row>
    <row r="578" spans="1:13" x14ac:dyDescent="0.25">
      <c r="A578" t="s">
        <v>13601</v>
      </c>
      <c r="B578" t="s">
        <v>13596</v>
      </c>
      <c r="C578" t="s">
        <v>1067</v>
      </c>
      <c r="D578" t="s">
        <v>1103</v>
      </c>
      <c r="E578" t="s">
        <v>1104</v>
      </c>
      <c r="F578" s="1">
        <v>44418</v>
      </c>
      <c r="G578" t="s">
        <v>74</v>
      </c>
      <c r="H578">
        <v>500</v>
      </c>
      <c r="I578">
        <v>1</v>
      </c>
      <c r="J578">
        <v>500</v>
      </c>
      <c r="K578">
        <v>1</v>
      </c>
      <c r="L578" s="1">
        <v>44421.431914189816</v>
      </c>
      <c r="M578" t="str">
        <f t="shared" si="8"/>
        <v>union all select 'na','','BDO PRU1 DAVAO 90DPD','4183580312156104','JULIENE CLAIRE BANARES PAWAKIL',cast('2021-08-10' as datetime),'PHP', cast(500 as decimal(18,2)),cast(1 as decimal(18,6)), cast(500 as decimal(18,2)),1,cast('2021-08-13' as datetime)</v>
      </c>
    </row>
    <row r="579" spans="1:13" x14ac:dyDescent="0.25">
      <c r="A579" t="s">
        <v>13621</v>
      </c>
      <c r="B579" t="s">
        <v>13596</v>
      </c>
      <c r="C579" t="s">
        <v>1067</v>
      </c>
      <c r="D579" t="s">
        <v>1105</v>
      </c>
      <c r="E579" t="s">
        <v>1106</v>
      </c>
      <c r="F579" s="1">
        <v>44416</v>
      </c>
      <c r="G579" t="s">
        <v>74</v>
      </c>
      <c r="H579">
        <v>1491</v>
      </c>
      <c r="I579">
        <v>1</v>
      </c>
      <c r="J579">
        <v>1491</v>
      </c>
      <c r="K579">
        <v>1</v>
      </c>
      <c r="L579" s="1">
        <v>44419.467537268516</v>
      </c>
      <c r="M579" t="str">
        <f t="shared" si="8"/>
        <v>union all select 'ssdelarna','','BDO PRU1 DAVAO 90DPD','4183580320669106','AKIRA ANAROSA MATIAS SUENAN',cast('2021-08-08' as datetime),'PHP', cast(1491 as decimal(18,2)),cast(1 as decimal(18,6)), cast(1491 as decimal(18,2)),1,cast('2021-08-11' as datetime)</v>
      </c>
    </row>
    <row r="580" spans="1:13" x14ac:dyDescent="0.25">
      <c r="A580" t="s">
        <v>13619</v>
      </c>
      <c r="B580" t="s">
        <v>13596</v>
      </c>
      <c r="C580" t="s">
        <v>1067</v>
      </c>
      <c r="D580" t="s">
        <v>1107</v>
      </c>
      <c r="E580" t="s">
        <v>1108</v>
      </c>
      <c r="F580" s="1">
        <v>44420</v>
      </c>
      <c r="G580" t="s">
        <v>74</v>
      </c>
      <c r="H580">
        <v>10000</v>
      </c>
      <c r="I580">
        <v>1</v>
      </c>
      <c r="J580">
        <v>10000</v>
      </c>
      <c r="K580">
        <v>1</v>
      </c>
      <c r="L580" s="1">
        <v>44425.40975269676</v>
      </c>
      <c r="M580" t="str">
        <f t="shared" ref="M580:M643" si="9">"union all select '"&amp;A580&amp;"','"&amp;B580&amp;"','"&amp;C580&amp;"','"&amp;D580&amp;"','"&amp;E580&amp;"',cast('"&amp;TEXT(F580,"yyyy-mm-dd")&amp;"' as datetime),'"&amp;G580&amp;"', cast("&amp;H580&amp;" as decimal(18,2)),cast("&amp;I580&amp;" as decimal(18,6)), cast("&amp;J580&amp;" as decimal(18,2)),"&amp;K580&amp;",cast('"&amp;TEXT(L580,"yyyy-mm-dd")&amp;"' as datetime)"</f>
        <v>union all select 'eamaghuyop','','BDO PRU1 DAVAO 90DPD','4183580331866105','PAULETTE PANTOJAN NAVARRA',cast('2021-08-12' as datetime),'PHP', cast(10000 as decimal(18,2)),cast(1 as decimal(18,6)), cast(10000 as decimal(18,2)),1,cast('2021-08-17' as datetime)</v>
      </c>
    </row>
    <row r="581" spans="1:13" x14ac:dyDescent="0.25">
      <c r="A581" t="s">
        <v>13607</v>
      </c>
      <c r="B581" t="s">
        <v>13596</v>
      </c>
      <c r="C581" t="s">
        <v>1067</v>
      </c>
      <c r="D581" t="s">
        <v>1109</v>
      </c>
      <c r="E581" t="s">
        <v>1110</v>
      </c>
      <c r="F581" s="1">
        <v>44413</v>
      </c>
      <c r="G581" t="s">
        <v>74</v>
      </c>
      <c r="H581">
        <v>1000</v>
      </c>
      <c r="I581">
        <v>1</v>
      </c>
      <c r="J581">
        <v>1000</v>
      </c>
      <c r="K581">
        <v>1</v>
      </c>
      <c r="L581" s="1">
        <v>44418.651217048609</v>
      </c>
      <c r="M581" t="str">
        <f t="shared" si="9"/>
        <v>union all select 'gebalignot','','BDO PRU1 DAVAO 90DPD','4183580333470104','CHRISTINE TOBY CATAGUE PINAS',cast('2021-08-05' as datetime),'PHP', cast(1000 as decimal(18,2)),cast(1 as decimal(18,6)), cast(1000 as decimal(18,2)),1,cast('2021-08-10' as datetime)</v>
      </c>
    </row>
    <row r="582" spans="1:13" x14ac:dyDescent="0.25">
      <c r="A582" t="s">
        <v>13601</v>
      </c>
      <c r="B582" t="s">
        <v>13596</v>
      </c>
      <c r="C582" t="s">
        <v>1067</v>
      </c>
      <c r="D582" t="s">
        <v>1111</v>
      </c>
      <c r="E582" t="s">
        <v>1112</v>
      </c>
      <c r="F582" s="1">
        <v>44423</v>
      </c>
      <c r="G582" t="s">
        <v>74</v>
      </c>
      <c r="H582">
        <v>550</v>
      </c>
      <c r="I582">
        <v>1</v>
      </c>
      <c r="J582">
        <v>550</v>
      </c>
      <c r="K582">
        <v>1</v>
      </c>
      <c r="L582" s="1">
        <v>44426.416430092591</v>
      </c>
      <c r="M582" t="str">
        <f t="shared" si="9"/>
        <v>union all select 'na','','BDO PRU1 DAVAO 90DPD','4183580354751101','NICHOLE OMALZA FRANCISCO',cast('2021-08-15' as datetime),'PHP', cast(550 as decimal(18,2)),cast(1 as decimal(18,6)), cast(550 as decimal(18,2)),1,cast('2021-08-18' as datetime)</v>
      </c>
    </row>
    <row r="583" spans="1:13" x14ac:dyDescent="0.25">
      <c r="A583" t="s">
        <v>13619</v>
      </c>
      <c r="B583" t="s">
        <v>13596</v>
      </c>
      <c r="C583" t="s">
        <v>1067</v>
      </c>
      <c r="D583" t="s">
        <v>1113</v>
      </c>
      <c r="E583" t="s">
        <v>1114</v>
      </c>
      <c r="F583" s="1">
        <v>44416</v>
      </c>
      <c r="G583" t="s">
        <v>74</v>
      </c>
      <c r="H583">
        <v>1783</v>
      </c>
      <c r="I583">
        <v>1</v>
      </c>
      <c r="J583">
        <v>1783</v>
      </c>
      <c r="K583">
        <v>1</v>
      </c>
      <c r="L583" s="1">
        <v>44419.469394328706</v>
      </c>
      <c r="M583" t="str">
        <f t="shared" si="9"/>
        <v>union all select 'eamaghuyop','','BDO PRU1 DAVAO 90DPD','4183580429404108','FLORDELIZA VILLATIMA AGUDO',cast('2021-08-08' as datetime),'PHP', cast(1783 as decimal(18,2)),cast(1 as decimal(18,6)), cast(1783 as decimal(18,2)),1,cast('2021-08-11' as datetime)</v>
      </c>
    </row>
    <row r="584" spans="1:13" x14ac:dyDescent="0.25">
      <c r="A584" t="s">
        <v>13607</v>
      </c>
      <c r="B584" t="s">
        <v>13596</v>
      </c>
      <c r="C584" t="s">
        <v>1067</v>
      </c>
      <c r="D584" t="s">
        <v>1115</v>
      </c>
      <c r="E584" t="s">
        <v>1116</v>
      </c>
      <c r="F584" s="1">
        <v>44419</v>
      </c>
      <c r="G584" t="s">
        <v>74</v>
      </c>
      <c r="H584">
        <v>1000</v>
      </c>
      <c r="I584">
        <v>1</v>
      </c>
      <c r="J584">
        <v>1000</v>
      </c>
      <c r="K584">
        <v>1</v>
      </c>
      <c r="L584" s="1">
        <v>44424.545914305556</v>
      </c>
      <c r="M584" t="str">
        <f t="shared" si="9"/>
        <v>union all select 'gebalignot','','BDO PRU1 DAVAO 90DPD','4183580461142103','CARMELO ALVARADO TANTANO',cast('2021-08-11' as datetime),'PHP', cast(1000 as decimal(18,2)),cast(1 as decimal(18,6)), cast(1000 as decimal(18,2)),1,cast('2021-08-16' as datetime)</v>
      </c>
    </row>
    <row r="585" spans="1:13" x14ac:dyDescent="0.25">
      <c r="A585" t="s">
        <v>13607</v>
      </c>
      <c r="B585" t="s">
        <v>13596</v>
      </c>
      <c r="C585" t="s">
        <v>1067</v>
      </c>
      <c r="D585" t="s">
        <v>1117</v>
      </c>
      <c r="E585" t="s">
        <v>1118</v>
      </c>
      <c r="F585" s="1">
        <v>44423</v>
      </c>
      <c r="G585" t="s">
        <v>74</v>
      </c>
      <c r="H585">
        <v>2192</v>
      </c>
      <c r="I585">
        <v>1</v>
      </c>
      <c r="J585">
        <v>2192</v>
      </c>
      <c r="K585">
        <v>1</v>
      </c>
      <c r="L585" s="1">
        <v>44426.414764120367</v>
      </c>
      <c r="M585" t="str">
        <f t="shared" si="9"/>
        <v>union all select 'gebalignot','','BDO PRU1 DAVAO 90DPD','4183590025138109','JERSON LIMASA HALIS',cast('2021-08-15' as datetime),'PHP', cast(2192 as decimal(18,2)),cast(1 as decimal(18,6)), cast(2192 as decimal(18,2)),1,cast('2021-08-18' as datetime)</v>
      </c>
    </row>
    <row r="586" spans="1:13" x14ac:dyDescent="0.25">
      <c r="A586" t="s">
        <v>13620</v>
      </c>
      <c r="B586" t="s">
        <v>13596</v>
      </c>
      <c r="C586" t="s">
        <v>1067</v>
      </c>
      <c r="D586" t="s">
        <v>1119</v>
      </c>
      <c r="E586" t="s">
        <v>1120</v>
      </c>
      <c r="F586" s="1">
        <v>44411</v>
      </c>
      <c r="G586" t="s">
        <v>74</v>
      </c>
      <c r="H586">
        <v>10000</v>
      </c>
      <c r="I586">
        <v>1</v>
      </c>
      <c r="J586">
        <v>10000</v>
      </c>
      <c r="K586">
        <v>1</v>
      </c>
      <c r="L586" s="1">
        <v>44417.597216504633</v>
      </c>
      <c r="M586" t="str">
        <f t="shared" si="9"/>
        <v>union all select 'grpingoy','','BDO PRU1 DAVAO 90DPD','4183590086411106','EDELIN ALDEGUER MERMIDA',cast('2021-08-03' as datetime),'PHP', cast(10000 as decimal(18,2)),cast(1 as decimal(18,6)), cast(10000 as decimal(18,2)),1,cast('2021-08-09' as datetime)</v>
      </c>
    </row>
    <row r="587" spans="1:13" x14ac:dyDescent="0.25">
      <c r="A587" t="s">
        <v>13607</v>
      </c>
      <c r="B587" t="s">
        <v>13596</v>
      </c>
      <c r="C587" t="s">
        <v>1067</v>
      </c>
      <c r="D587" t="s">
        <v>1121</v>
      </c>
      <c r="E587" t="s">
        <v>1122</v>
      </c>
      <c r="F587" s="1">
        <v>44419</v>
      </c>
      <c r="G587" t="s">
        <v>74</v>
      </c>
      <c r="H587">
        <v>41224</v>
      </c>
      <c r="I587">
        <v>1</v>
      </c>
      <c r="J587">
        <v>41224</v>
      </c>
      <c r="K587">
        <v>1</v>
      </c>
      <c r="L587" s="1">
        <v>44424.546036921296</v>
      </c>
      <c r="M587" t="str">
        <f t="shared" si="9"/>
        <v>union all select 'gebalignot','','BDO PRU1 DAVAO 90DPD','4183590104168100','MA CYNTHIA PALMA GIL GUECO',cast('2021-08-11' as datetime),'PHP', cast(41224 as decimal(18,2)),cast(1 as decimal(18,6)), cast(41224 as decimal(18,2)),1,cast('2021-08-16' as datetime)</v>
      </c>
    </row>
    <row r="588" spans="1:13" x14ac:dyDescent="0.25">
      <c r="A588" t="s">
        <v>13601</v>
      </c>
      <c r="B588" t="s">
        <v>13596</v>
      </c>
      <c r="C588" t="s">
        <v>1067</v>
      </c>
      <c r="D588" t="s">
        <v>1123</v>
      </c>
      <c r="E588" t="s">
        <v>1124</v>
      </c>
      <c r="F588" s="1">
        <v>44409</v>
      </c>
      <c r="G588" t="s">
        <v>74</v>
      </c>
      <c r="H588">
        <v>500</v>
      </c>
      <c r="I588">
        <v>1</v>
      </c>
      <c r="J588">
        <v>500</v>
      </c>
      <c r="K588">
        <v>1</v>
      </c>
      <c r="L588" s="1">
        <v>44417.613084722223</v>
      </c>
      <c r="M588" t="str">
        <f t="shared" si="9"/>
        <v>union all select 'na','','BDO PRU1 DAVAO 90DPD','4183590240220104','MARIBEL DAGSO DADONG',cast('2021-08-01' as datetime),'PHP', cast(500 as decimal(18,2)),cast(1 as decimal(18,6)), cast(500 as decimal(18,2)),1,cast('2021-08-09' as datetime)</v>
      </c>
    </row>
    <row r="589" spans="1:13" x14ac:dyDescent="0.25">
      <c r="A589" t="s">
        <v>13601</v>
      </c>
      <c r="B589" t="s">
        <v>13596</v>
      </c>
      <c r="C589" t="s">
        <v>1067</v>
      </c>
      <c r="D589" t="s">
        <v>1123</v>
      </c>
      <c r="E589" t="s">
        <v>1124</v>
      </c>
      <c r="F589" s="1">
        <v>44423</v>
      </c>
      <c r="G589" t="s">
        <v>74</v>
      </c>
      <c r="H589">
        <v>300</v>
      </c>
      <c r="I589">
        <v>1</v>
      </c>
      <c r="J589">
        <v>300</v>
      </c>
      <c r="K589">
        <v>1</v>
      </c>
      <c r="L589" s="1">
        <v>44426.414581898149</v>
      </c>
      <c r="M589" t="str">
        <f t="shared" si="9"/>
        <v>union all select 'na','','BDO PRU1 DAVAO 90DPD','4183590240220104','MARIBEL DAGSO DADONG',cast('2021-08-15' as datetime),'PHP', cast(300 as decimal(18,2)),cast(1 as decimal(18,6)), cast(300 as decimal(18,2)),1,cast('2021-08-18' as datetime)</v>
      </c>
    </row>
    <row r="590" spans="1:13" x14ac:dyDescent="0.25">
      <c r="A590" t="s">
        <v>13607</v>
      </c>
      <c r="B590" t="s">
        <v>13596</v>
      </c>
      <c r="C590" t="s">
        <v>1067</v>
      </c>
      <c r="D590" t="s">
        <v>1125</v>
      </c>
      <c r="E590" t="s">
        <v>1126</v>
      </c>
      <c r="F590" s="1">
        <v>44416</v>
      </c>
      <c r="G590" t="s">
        <v>74</v>
      </c>
      <c r="H590">
        <v>9000</v>
      </c>
      <c r="I590">
        <v>1</v>
      </c>
      <c r="J590">
        <v>9000</v>
      </c>
      <c r="K590">
        <v>1</v>
      </c>
      <c r="L590" s="1">
        <v>44419.466662881947</v>
      </c>
      <c r="M590" t="str">
        <f t="shared" si="9"/>
        <v>union all select 'gebalignot','','BDO PRU1 DAVAO 90DPD','4183590332557108','GIANNCARLO ANSALDO CORONA',cast('2021-08-08' as datetime),'PHP', cast(9000 as decimal(18,2)),cast(1 as decimal(18,6)), cast(9000 as decimal(18,2)),1,cast('2021-08-11' as datetime)</v>
      </c>
    </row>
    <row r="591" spans="1:13" x14ac:dyDescent="0.25">
      <c r="A591" t="s">
        <v>13620</v>
      </c>
      <c r="B591" t="s">
        <v>13596</v>
      </c>
      <c r="C591" t="s">
        <v>1067</v>
      </c>
      <c r="D591" t="s">
        <v>1127</v>
      </c>
      <c r="E591" t="s">
        <v>1128</v>
      </c>
      <c r="F591" s="1">
        <v>44413</v>
      </c>
      <c r="G591" t="s">
        <v>74</v>
      </c>
      <c r="H591">
        <v>20000</v>
      </c>
      <c r="I591">
        <v>1</v>
      </c>
      <c r="J591">
        <v>20000</v>
      </c>
      <c r="K591">
        <v>1</v>
      </c>
      <c r="L591" s="1">
        <v>44418.653105555553</v>
      </c>
      <c r="M591" t="str">
        <f t="shared" si="9"/>
        <v>union all select 'grpingoy','','BDO PRU1 DAVAO 90DPD','4183590344625109','MATUSALEM INTO MOLINA',cast('2021-08-05' as datetime),'PHP', cast(20000 as decimal(18,2)),cast(1 as decimal(18,6)), cast(20000 as decimal(18,2)),1,cast('2021-08-10' as datetime)</v>
      </c>
    </row>
    <row r="592" spans="1:13" x14ac:dyDescent="0.25">
      <c r="A592" t="s">
        <v>13607</v>
      </c>
      <c r="B592" t="s">
        <v>13596</v>
      </c>
      <c r="C592" t="s">
        <v>1067</v>
      </c>
      <c r="D592" t="s">
        <v>1129</v>
      </c>
      <c r="E592" t="s">
        <v>1130</v>
      </c>
      <c r="F592" s="1">
        <v>44417</v>
      </c>
      <c r="G592" t="s">
        <v>74</v>
      </c>
      <c r="H592">
        <v>10000</v>
      </c>
      <c r="I592">
        <v>1</v>
      </c>
      <c r="J592">
        <v>10000</v>
      </c>
      <c r="K592">
        <v>1</v>
      </c>
      <c r="L592" s="1">
        <v>44420.491604664348</v>
      </c>
      <c r="M592" t="str">
        <f t="shared" si="9"/>
        <v>union all select 'gebalignot','','BDO PRU1 DAVAO 90DPD','4649950000827456','FE DY DE MANUEL',cast('2021-08-09' as datetime),'PHP', cast(10000 as decimal(18,2)),cast(1 as decimal(18,6)), cast(10000 as decimal(18,2)),1,cast('2021-08-12' as datetime)</v>
      </c>
    </row>
    <row r="593" spans="1:13" x14ac:dyDescent="0.25">
      <c r="A593" t="s">
        <v>13607</v>
      </c>
      <c r="B593" t="s">
        <v>13596</v>
      </c>
      <c r="C593" t="s">
        <v>1067</v>
      </c>
      <c r="D593" t="s">
        <v>1129</v>
      </c>
      <c r="E593" t="s">
        <v>1130</v>
      </c>
      <c r="F593" s="1">
        <v>44417</v>
      </c>
      <c r="G593" t="s">
        <v>74</v>
      </c>
      <c r="H593">
        <v>9487.4</v>
      </c>
      <c r="I593">
        <v>1</v>
      </c>
      <c r="J593">
        <v>9487.4</v>
      </c>
      <c r="K593">
        <v>1</v>
      </c>
      <c r="L593" s="1">
        <v>44420.491616932872</v>
      </c>
      <c r="M593" t="str">
        <f t="shared" si="9"/>
        <v>union all select 'gebalignot','','BDO PRU1 DAVAO 90DPD','4649950000827456','FE DY DE MANUEL',cast('2021-08-09' as datetime),'PHP', cast(9487.4 as decimal(18,2)),cast(1 as decimal(18,6)), cast(9487.4 as decimal(18,2)),1,cast('2021-08-12' as datetime)</v>
      </c>
    </row>
    <row r="594" spans="1:13" x14ac:dyDescent="0.25">
      <c r="A594" t="s">
        <v>13607</v>
      </c>
      <c r="B594" t="s">
        <v>13596</v>
      </c>
      <c r="C594" t="s">
        <v>1067</v>
      </c>
      <c r="D594" t="s">
        <v>1129</v>
      </c>
      <c r="E594" t="s">
        <v>1130</v>
      </c>
      <c r="F594" s="1">
        <v>44419</v>
      </c>
      <c r="G594" t="s">
        <v>74</v>
      </c>
      <c r="H594">
        <v>-9487.4</v>
      </c>
      <c r="I594">
        <v>1</v>
      </c>
      <c r="J594">
        <v>-9487.4</v>
      </c>
      <c r="K594">
        <v>1</v>
      </c>
      <c r="L594" s="1">
        <v>44424.545846331021</v>
      </c>
      <c r="M594" t="str">
        <f t="shared" si="9"/>
        <v>union all select 'gebalignot','','BDO PRU1 DAVAO 90DPD','4649950000827456','FE DY DE MANUEL',cast('2021-08-11' as datetime),'PHP', cast(-9487.4 as decimal(18,2)),cast(1 as decimal(18,6)), cast(-9487.4 as decimal(18,2)),1,cast('2021-08-16' as datetime)</v>
      </c>
    </row>
    <row r="595" spans="1:13" x14ac:dyDescent="0.25">
      <c r="A595" t="s">
        <v>13620</v>
      </c>
      <c r="B595" t="s">
        <v>13596</v>
      </c>
      <c r="C595" t="s">
        <v>1067</v>
      </c>
      <c r="D595" t="s">
        <v>1131</v>
      </c>
      <c r="E595" t="s">
        <v>1132</v>
      </c>
      <c r="F595" s="1">
        <v>44410</v>
      </c>
      <c r="G595" t="s">
        <v>74</v>
      </c>
      <c r="H595">
        <v>2000</v>
      </c>
      <c r="I595">
        <v>1</v>
      </c>
      <c r="J595">
        <v>2000</v>
      </c>
      <c r="K595">
        <v>1</v>
      </c>
      <c r="L595" s="1">
        <v>44417.591850150464</v>
      </c>
      <c r="M595" t="str">
        <f t="shared" si="9"/>
        <v>union all select 'grpingoy','','BDO PRU1 DAVAO 90DPD','5125710790128105','ROSALINDA LLESES AMIHAN',cast('2021-08-02' as datetime),'PHP', cast(2000 as decimal(18,2)),cast(1 as decimal(18,6)), cast(2000 as decimal(18,2)),1,cast('2021-08-09' as datetime)</v>
      </c>
    </row>
    <row r="596" spans="1:13" x14ac:dyDescent="0.25">
      <c r="A596" t="s">
        <v>13607</v>
      </c>
      <c r="B596" t="s">
        <v>13596</v>
      </c>
      <c r="C596" t="s">
        <v>1067</v>
      </c>
      <c r="D596" t="s">
        <v>1133</v>
      </c>
      <c r="E596" t="s">
        <v>1134</v>
      </c>
      <c r="F596" s="1">
        <v>44423</v>
      </c>
      <c r="G596" t="s">
        <v>74</v>
      </c>
      <c r="H596">
        <v>5000</v>
      </c>
      <c r="I596">
        <v>1</v>
      </c>
      <c r="J596">
        <v>5000</v>
      </c>
      <c r="K596">
        <v>1</v>
      </c>
      <c r="L596" s="1">
        <v>44426.414866782405</v>
      </c>
      <c r="M596" t="str">
        <f t="shared" si="9"/>
        <v>union all select 'gebalignot','','BDO PRU1 DAVAO 90DPD','5125710801529101','MARILOU ARCOS TRUZ',cast('2021-08-15' as datetime),'PHP', cast(5000 as decimal(18,2)),cast(1 as decimal(18,6)), cast(5000 as decimal(18,2)),1,cast('2021-08-18' as datetime)</v>
      </c>
    </row>
    <row r="597" spans="1:13" x14ac:dyDescent="0.25">
      <c r="A597" t="s">
        <v>13601</v>
      </c>
      <c r="B597" t="s">
        <v>13596</v>
      </c>
      <c r="C597" t="s">
        <v>1067</v>
      </c>
      <c r="D597" t="s">
        <v>1135</v>
      </c>
      <c r="E597" t="s">
        <v>1136</v>
      </c>
      <c r="F597" s="1">
        <v>44409</v>
      </c>
      <c r="G597" t="s">
        <v>74</v>
      </c>
      <c r="H597">
        <v>2500</v>
      </c>
      <c r="I597">
        <v>1</v>
      </c>
      <c r="J597">
        <v>2500</v>
      </c>
      <c r="K597">
        <v>1</v>
      </c>
      <c r="L597" s="1">
        <v>44417.613167164352</v>
      </c>
      <c r="M597" t="str">
        <f t="shared" si="9"/>
        <v>union all select 'na','','BDO PRU1 DAVAO 90DPD','5125710857331105','SOTERA DACILLO RODRIGUEZ',cast('2021-08-01' as datetime),'PHP', cast(2500 as decimal(18,2)),cast(1 as decimal(18,6)), cast(2500 as decimal(18,2)),1,cast('2021-08-09' as datetime)</v>
      </c>
    </row>
    <row r="598" spans="1:13" x14ac:dyDescent="0.25">
      <c r="A598" t="s">
        <v>13620</v>
      </c>
      <c r="B598" t="s">
        <v>13596</v>
      </c>
      <c r="C598" t="s">
        <v>1067</v>
      </c>
      <c r="D598" t="s">
        <v>1137</v>
      </c>
      <c r="E598" t="s">
        <v>1138</v>
      </c>
      <c r="F598" s="1">
        <v>44411</v>
      </c>
      <c r="G598" t="s">
        <v>74</v>
      </c>
      <c r="H598">
        <v>1000</v>
      </c>
      <c r="I598">
        <v>1</v>
      </c>
      <c r="J598">
        <v>1000</v>
      </c>
      <c r="K598">
        <v>1</v>
      </c>
      <c r="L598" s="1">
        <v>44417.597114849537</v>
      </c>
      <c r="M598" t="str">
        <f t="shared" si="9"/>
        <v>union all select 'grpingoy','','BDO PRU1 DAVAO 90DPD','5125711110031102','MILA DAPITAN RECABE',cast('2021-08-03' as datetime),'PHP', cast(1000 as decimal(18,2)),cast(1 as decimal(18,6)), cast(1000 as decimal(18,2)),1,cast('2021-08-09' as datetime)</v>
      </c>
    </row>
    <row r="599" spans="1:13" x14ac:dyDescent="0.25">
      <c r="A599" t="s">
        <v>13620</v>
      </c>
      <c r="B599" t="s">
        <v>13596</v>
      </c>
      <c r="C599" t="s">
        <v>1067</v>
      </c>
      <c r="D599" t="s">
        <v>1137</v>
      </c>
      <c r="E599" t="s">
        <v>1138</v>
      </c>
      <c r="F599" s="1">
        <v>44423</v>
      </c>
      <c r="G599" t="s">
        <v>74</v>
      </c>
      <c r="H599">
        <v>1000</v>
      </c>
      <c r="I599">
        <v>1</v>
      </c>
      <c r="J599">
        <v>1000</v>
      </c>
      <c r="K599">
        <v>1</v>
      </c>
      <c r="L599" s="1">
        <v>44426.416277731485</v>
      </c>
      <c r="M599" t="str">
        <f t="shared" si="9"/>
        <v>union all select 'grpingoy','','BDO PRU1 DAVAO 90DPD','5125711110031102','MILA DAPITAN RECABE',cast('2021-08-15' as datetime),'PHP', cast(1000 as decimal(18,2)),cast(1 as decimal(18,6)), cast(1000 as decimal(18,2)),1,cast('2021-08-18' as datetime)</v>
      </c>
    </row>
    <row r="600" spans="1:13" x14ac:dyDescent="0.25">
      <c r="A600" t="s">
        <v>13601</v>
      </c>
      <c r="B600" t="s">
        <v>13596</v>
      </c>
      <c r="C600" t="s">
        <v>1067</v>
      </c>
      <c r="D600" t="s">
        <v>1139</v>
      </c>
      <c r="E600" t="s">
        <v>1140</v>
      </c>
      <c r="F600" s="1">
        <v>44410</v>
      </c>
      <c r="G600" t="s">
        <v>74</v>
      </c>
      <c r="H600">
        <v>1000</v>
      </c>
      <c r="I600">
        <v>1</v>
      </c>
      <c r="J600">
        <v>1000</v>
      </c>
      <c r="K600">
        <v>1</v>
      </c>
      <c r="L600" s="1">
        <v>44417.592912106484</v>
      </c>
      <c r="M600" t="str">
        <f t="shared" si="9"/>
        <v>union all select 'na','','BDO PRU1 DAVAO 90DPD','5125711142663104','LORENA EMPAS COSARE',cast('2021-08-02' as datetime),'PHP', cast(1000 as decimal(18,2)),cast(1 as decimal(18,6)), cast(1000 as decimal(18,2)),1,cast('2021-08-09' as datetime)</v>
      </c>
    </row>
    <row r="601" spans="1:13" x14ac:dyDescent="0.25">
      <c r="A601" t="s">
        <v>13601</v>
      </c>
      <c r="B601" t="s">
        <v>13596</v>
      </c>
      <c r="C601" t="s">
        <v>1067</v>
      </c>
      <c r="D601" t="s">
        <v>1141</v>
      </c>
      <c r="E601" t="s">
        <v>1142</v>
      </c>
      <c r="F601" s="1">
        <v>44416</v>
      </c>
      <c r="G601" t="s">
        <v>74</v>
      </c>
      <c r="H601">
        <v>1000</v>
      </c>
      <c r="I601">
        <v>1</v>
      </c>
      <c r="J601">
        <v>1000</v>
      </c>
      <c r="K601">
        <v>1</v>
      </c>
      <c r="L601" s="1">
        <v>44419.471010532405</v>
      </c>
      <c r="M601" t="str">
        <f t="shared" si="9"/>
        <v>union all select 'na','','BDO PRU1 DAVAO 90DPD','5125711179476107','THELMA PEDROSO BAYLIN',cast('2021-08-08' as datetime),'PHP', cast(1000 as decimal(18,2)),cast(1 as decimal(18,6)), cast(1000 as decimal(18,2)),1,cast('2021-08-11' as datetime)</v>
      </c>
    </row>
    <row r="602" spans="1:13" x14ac:dyDescent="0.25">
      <c r="A602" t="s">
        <v>13607</v>
      </c>
      <c r="B602" t="s">
        <v>13596</v>
      </c>
      <c r="C602" t="s">
        <v>1067</v>
      </c>
      <c r="D602" t="s">
        <v>1143</v>
      </c>
      <c r="E602" t="s">
        <v>1144</v>
      </c>
      <c r="F602" s="1">
        <v>44417</v>
      </c>
      <c r="G602" t="s">
        <v>74</v>
      </c>
      <c r="H602">
        <v>4000</v>
      </c>
      <c r="I602">
        <v>1</v>
      </c>
      <c r="J602">
        <v>4000</v>
      </c>
      <c r="K602">
        <v>1</v>
      </c>
      <c r="L602" s="1">
        <v>44420.494267361108</v>
      </c>
      <c r="M602" t="str">
        <f t="shared" si="9"/>
        <v>union all select 'gebalignot','','BDO PRU1 DAVAO 90DPD','5125711198295108','DANTE CASTILLO ABAYON',cast('2021-08-09' as datetime),'PHP', cast(4000 as decimal(18,2)),cast(1 as decimal(18,6)), cast(4000 as decimal(18,2)),1,cast('2021-08-12' as datetime)</v>
      </c>
    </row>
    <row r="603" spans="1:13" x14ac:dyDescent="0.25">
      <c r="A603" t="s">
        <v>13620</v>
      </c>
      <c r="B603" t="s">
        <v>13596</v>
      </c>
      <c r="C603" t="s">
        <v>1067</v>
      </c>
      <c r="D603" t="s">
        <v>1145</v>
      </c>
      <c r="E603" t="s">
        <v>1146</v>
      </c>
      <c r="F603" s="1">
        <v>44416</v>
      </c>
      <c r="G603" t="s">
        <v>74</v>
      </c>
      <c r="H603">
        <v>36639</v>
      </c>
      <c r="I603">
        <v>1</v>
      </c>
      <c r="J603">
        <v>36639</v>
      </c>
      <c r="K603">
        <v>1</v>
      </c>
      <c r="L603" s="1">
        <v>44419.471603391205</v>
      </c>
      <c r="M603" t="str">
        <f t="shared" si="9"/>
        <v>union all select 'grpingoy','','BDO PRU1 DAVAO 90DPD','5125711260232104','FRAMAEDONE LUMANGGAL PALANGGALAN',cast('2021-08-08' as datetime),'PHP', cast(36639 as decimal(18,2)),cast(1 as decimal(18,6)), cast(36639 as decimal(18,2)),1,cast('2021-08-11' as datetime)</v>
      </c>
    </row>
    <row r="604" spans="1:13" x14ac:dyDescent="0.25">
      <c r="A604" t="s">
        <v>13601</v>
      </c>
      <c r="B604" t="s">
        <v>13596</v>
      </c>
      <c r="C604" t="s">
        <v>1067</v>
      </c>
      <c r="D604" t="s">
        <v>1147</v>
      </c>
      <c r="E604" t="s">
        <v>1148</v>
      </c>
      <c r="F604" s="1">
        <v>44423</v>
      </c>
      <c r="G604" t="s">
        <v>74</v>
      </c>
      <c r="H604">
        <v>2000</v>
      </c>
      <c r="I604">
        <v>1</v>
      </c>
      <c r="J604">
        <v>2000</v>
      </c>
      <c r="K604">
        <v>1</v>
      </c>
      <c r="L604" s="1">
        <v>44426.416349108797</v>
      </c>
      <c r="M604" t="str">
        <f t="shared" si="9"/>
        <v>union all select 'na','','BDO PRU1 DAVAO 90DPD','5125711326237105','ROSELLE MARIE RODRIGUEZ GARVIDA',cast('2021-08-15' as datetime),'PHP', cast(2000 as decimal(18,2)),cast(1 as decimal(18,6)), cast(2000 as decimal(18,2)),1,cast('2021-08-18' as datetime)</v>
      </c>
    </row>
    <row r="605" spans="1:13" x14ac:dyDescent="0.25">
      <c r="A605" t="s">
        <v>13621</v>
      </c>
      <c r="B605" t="s">
        <v>13596</v>
      </c>
      <c r="C605" t="s">
        <v>1067</v>
      </c>
      <c r="D605" t="s">
        <v>1149</v>
      </c>
      <c r="E605" t="s">
        <v>1150</v>
      </c>
      <c r="F605" s="1">
        <v>44409</v>
      </c>
      <c r="G605" t="s">
        <v>74</v>
      </c>
      <c r="H605">
        <v>1415</v>
      </c>
      <c r="I605">
        <v>1</v>
      </c>
      <c r="J605">
        <v>1415</v>
      </c>
      <c r="K605">
        <v>1</v>
      </c>
      <c r="L605" s="1">
        <v>44417.614689270835</v>
      </c>
      <c r="M605" t="str">
        <f t="shared" si="9"/>
        <v>union all select 'ssdelarna','','BDO PRU1 DAVAO 90DPD','5125711377191102','MARIA FE AVILES HERNANDEZ',cast('2021-08-01' as datetime),'PHP', cast(1415 as decimal(18,2)),cast(1 as decimal(18,6)), cast(1415 as decimal(18,2)),1,cast('2021-08-09' as datetime)</v>
      </c>
    </row>
    <row r="606" spans="1:13" x14ac:dyDescent="0.25">
      <c r="A606" t="s">
        <v>13601</v>
      </c>
      <c r="B606" t="s">
        <v>13596</v>
      </c>
      <c r="C606" t="s">
        <v>1067</v>
      </c>
      <c r="D606" t="s">
        <v>1151</v>
      </c>
      <c r="E606" t="s">
        <v>1152</v>
      </c>
      <c r="F606" s="1">
        <v>44418</v>
      </c>
      <c r="G606" t="s">
        <v>74</v>
      </c>
      <c r="H606">
        <v>17297.400000000001</v>
      </c>
      <c r="I606">
        <v>1</v>
      </c>
      <c r="J606">
        <v>17297.400000000001</v>
      </c>
      <c r="K606">
        <v>1</v>
      </c>
      <c r="L606" s="1">
        <v>44421.433318819443</v>
      </c>
      <c r="M606" t="str">
        <f t="shared" si="9"/>
        <v>union all select 'na','','BDO PRU1 DAVAO 90DPD','5125711388582109','ARAMILYN BANTOG BALINDONG',cast('2021-08-10' as datetime),'PHP', cast(17297.4 as decimal(18,2)),cast(1 as decimal(18,6)), cast(17297.4 as decimal(18,2)),1,cast('2021-08-13' as datetime)</v>
      </c>
    </row>
    <row r="607" spans="1:13" x14ac:dyDescent="0.25">
      <c r="A607" t="s">
        <v>13601</v>
      </c>
      <c r="B607" t="s">
        <v>13596</v>
      </c>
      <c r="C607" t="s">
        <v>1067</v>
      </c>
      <c r="D607" t="s">
        <v>1153</v>
      </c>
      <c r="E607" t="s">
        <v>1154</v>
      </c>
      <c r="F607" s="1">
        <v>44416</v>
      </c>
      <c r="G607" t="s">
        <v>74</v>
      </c>
      <c r="H607">
        <v>5000</v>
      </c>
      <c r="I607">
        <v>1</v>
      </c>
      <c r="J607">
        <v>5000</v>
      </c>
      <c r="K607">
        <v>1</v>
      </c>
      <c r="L607" s="1">
        <v>44419.465471759257</v>
      </c>
      <c r="M607" t="str">
        <f t="shared" si="9"/>
        <v>union all select 'na','','BDO PRU1 DAVAO 90DPD','5125711663757103','GERLINA DELOS SANTOS PATRICIO',cast('2021-08-08' as datetime),'PHP', cast(5000 as decimal(18,2)),cast(1 as decimal(18,6)), cast(5000 as decimal(18,2)),1,cast('2021-08-11' as datetime)</v>
      </c>
    </row>
    <row r="608" spans="1:13" x14ac:dyDescent="0.25">
      <c r="A608" t="s">
        <v>13620</v>
      </c>
      <c r="B608" t="s">
        <v>13596</v>
      </c>
      <c r="C608" t="s">
        <v>1067</v>
      </c>
      <c r="D608" t="s">
        <v>1155</v>
      </c>
      <c r="E608" t="s">
        <v>1156</v>
      </c>
      <c r="F608" s="1">
        <v>44418</v>
      </c>
      <c r="G608" t="s">
        <v>74</v>
      </c>
      <c r="H608">
        <v>1320</v>
      </c>
      <c r="I608">
        <v>1</v>
      </c>
      <c r="J608">
        <v>1320</v>
      </c>
      <c r="K608">
        <v>1</v>
      </c>
      <c r="L608" s="1">
        <v>44421.433184872687</v>
      </c>
      <c r="M608" t="str">
        <f t="shared" si="9"/>
        <v>union all select 'grpingoy','','BDO PRU1 DAVAO 90DPD','5125711733304100','DIONAIRE MORANTE BALBUENA',cast('2021-08-10' as datetime),'PHP', cast(1320 as decimal(18,2)),cast(1 as decimal(18,6)), cast(1320 as decimal(18,2)),1,cast('2021-08-13' as datetime)</v>
      </c>
    </row>
    <row r="609" spans="1:13" x14ac:dyDescent="0.25">
      <c r="A609" t="s">
        <v>13601</v>
      </c>
      <c r="B609" t="s">
        <v>13596</v>
      </c>
      <c r="C609" t="s">
        <v>1067</v>
      </c>
      <c r="D609" t="s">
        <v>1157</v>
      </c>
      <c r="E609" t="s">
        <v>1158</v>
      </c>
      <c r="F609" s="1">
        <v>44412</v>
      </c>
      <c r="G609" t="s">
        <v>74</v>
      </c>
      <c r="H609">
        <v>1000</v>
      </c>
      <c r="I609">
        <v>1</v>
      </c>
      <c r="J609">
        <v>1000</v>
      </c>
      <c r="K609">
        <v>1</v>
      </c>
      <c r="L609" s="1">
        <v>44417.613964386575</v>
      </c>
      <c r="M609" t="str">
        <f t="shared" si="9"/>
        <v>union all select 'na','','BDO PRU1 DAVAO 90DPD','5125711748027100','SHIELA SALVANA EDULLANTES',cast('2021-08-04' as datetime),'PHP', cast(1000 as decimal(18,2)),cast(1 as decimal(18,6)), cast(1000 as decimal(18,2)),1,cast('2021-08-09' as datetime)</v>
      </c>
    </row>
    <row r="610" spans="1:13" x14ac:dyDescent="0.25">
      <c r="A610" t="s">
        <v>13601</v>
      </c>
      <c r="B610" t="s">
        <v>13596</v>
      </c>
      <c r="C610" t="s">
        <v>1067</v>
      </c>
      <c r="D610" t="s">
        <v>1159</v>
      </c>
      <c r="E610" t="s">
        <v>1160</v>
      </c>
      <c r="F610" s="1">
        <v>44409</v>
      </c>
      <c r="G610" t="s">
        <v>74</v>
      </c>
      <c r="H610">
        <v>1500</v>
      </c>
      <c r="I610">
        <v>1</v>
      </c>
      <c r="J610">
        <v>1500</v>
      </c>
      <c r="K610">
        <v>1</v>
      </c>
      <c r="L610" s="1">
        <v>44417.613311377318</v>
      </c>
      <c r="M610" t="str">
        <f t="shared" si="9"/>
        <v>union all select 'na','','BDO PRU1 DAVAO 90DPD','5125711845061101','DAMASO JR CABASE BERONGON',cast('2021-08-01' as datetime),'PHP', cast(1500 as decimal(18,2)),cast(1 as decimal(18,6)), cast(1500 as decimal(18,2)),1,cast('2021-08-09' as datetime)</v>
      </c>
    </row>
    <row r="611" spans="1:13" x14ac:dyDescent="0.25">
      <c r="A611" t="s">
        <v>13607</v>
      </c>
      <c r="B611" t="s">
        <v>13596</v>
      </c>
      <c r="C611" t="s">
        <v>1067</v>
      </c>
      <c r="D611" t="s">
        <v>1161</v>
      </c>
      <c r="E611" t="s">
        <v>1162</v>
      </c>
      <c r="F611" s="1">
        <v>44423</v>
      </c>
      <c r="G611" t="s">
        <v>74</v>
      </c>
      <c r="H611">
        <v>5000</v>
      </c>
      <c r="I611">
        <v>1</v>
      </c>
      <c r="J611">
        <v>5000</v>
      </c>
      <c r="K611">
        <v>1</v>
      </c>
      <c r="L611" s="1">
        <v>44426.414903854165</v>
      </c>
      <c r="M611" t="str">
        <f t="shared" si="9"/>
        <v>union all select 'gebalignot','','BDO PRU1 DAVAO 90DPD','5125711857559109','SHIELA MARIE CHIO PACILAN',cast('2021-08-15' as datetime),'PHP', cast(5000 as decimal(18,2)),cast(1 as decimal(18,6)), cast(5000 as decimal(18,2)),1,cast('2021-08-18' as datetime)</v>
      </c>
    </row>
    <row r="612" spans="1:13" x14ac:dyDescent="0.25">
      <c r="A612" t="s">
        <v>13621</v>
      </c>
      <c r="B612" t="s">
        <v>13596</v>
      </c>
      <c r="C612" t="s">
        <v>1067</v>
      </c>
      <c r="D612" t="s">
        <v>1163</v>
      </c>
      <c r="E612" t="s">
        <v>1164</v>
      </c>
      <c r="F612" s="1">
        <v>44409</v>
      </c>
      <c r="G612" t="s">
        <v>74</v>
      </c>
      <c r="H612">
        <v>4800</v>
      </c>
      <c r="I612">
        <v>1</v>
      </c>
      <c r="J612">
        <v>4800</v>
      </c>
      <c r="K612">
        <v>1</v>
      </c>
      <c r="L612" s="1">
        <v>44417.614781747689</v>
      </c>
      <c r="M612" t="str">
        <f t="shared" si="9"/>
        <v>union all select 'ssdelarna','','BDO PRU1 DAVAO 90DPD','5188690182327107','ANDRINO JERVOSO ATILLO',cast('2021-08-01' as datetime),'PHP', cast(4800 as decimal(18,2)),cast(1 as decimal(18,6)), cast(4800 as decimal(18,2)),1,cast('2021-08-09' as datetime)</v>
      </c>
    </row>
    <row r="613" spans="1:13" x14ac:dyDescent="0.25">
      <c r="A613" t="s">
        <v>13607</v>
      </c>
      <c r="B613" t="s">
        <v>13596</v>
      </c>
      <c r="C613" t="s">
        <v>1067</v>
      </c>
      <c r="D613" t="s">
        <v>1165</v>
      </c>
      <c r="E613" t="s">
        <v>1090</v>
      </c>
      <c r="F613" s="1">
        <v>44416</v>
      </c>
      <c r="G613" t="s">
        <v>74</v>
      </c>
      <c r="H613">
        <v>4000</v>
      </c>
      <c r="I613">
        <v>1</v>
      </c>
      <c r="J613">
        <v>4000</v>
      </c>
      <c r="K613">
        <v>1</v>
      </c>
      <c r="L613" s="1">
        <v>44419.466699259261</v>
      </c>
      <c r="M613" t="str">
        <f t="shared" si="9"/>
        <v>union all select 'gebalignot','','BDO PRU1 DAVAO 90DPD','5188690339857113','MANUEL DALOGDOG ROTERSOS',cast('2021-08-08' as datetime),'PHP', cast(4000 as decimal(18,2)),cast(1 as decimal(18,6)), cast(4000 as decimal(18,2)),1,cast('2021-08-11' as datetime)</v>
      </c>
    </row>
    <row r="614" spans="1:13" x14ac:dyDescent="0.25">
      <c r="A614" t="s">
        <v>13620</v>
      </c>
      <c r="B614" t="s">
        <v>13596</v>
      </c>
      <c r="C614" t="s">
        <v>1067</v>
      </c>
      <c r="D614" t="s">
        <v>1166</v>
      </c>
      <c r="E614" t="s">
        <v>1167</v>
      </c>
      <c r="F614" s="1">
        <v>44417</v>
      </c>
      <c r="G614" t="s">
        <v>74</v>
      </c>
      <c r="H614">
        <v>2000</v>
      </c>
      <c r="I614">
        <v>1</v>
      </c>
      <c r="J614">
        <v>2000</v>
      </c>
      <c r="K614">
        <v>1</v>
      </c>
      <c r="L614" s="1">
        <v>44420.542147141205</v>
      </c>
      <c r="M614" t="str">
        <f t="shared" si="9"/>
        <v>union all select 'grpingoy','','BDO PRU1 DAVAO 90DPD','5188690442376100','BENJAMIN MANILI AKAS',cast('2021-08-09' as datetime),'PHP', cast(2000 as decimal(18,2)),cast(1 as decimal(18,6)), cast(2000 as decimal(18,2)),1,cast('2021-08-12' as datetime)</v>
      </c>
    </row>
    <row r="615" spans="1:13" x14ac:dyDescent="0.25">
      <c r="A615" t="s">
        <v>13620</v>
      </c>
      <c r="B615" t="s">
        <v>13596</v>
      </c>
      <c r="C615" t="s">
        <v>1067</v>
      </c>
      <c r="D615" t="s">
        <v>1168</v>
      </c>
      <c r="E615" t="s">
        <v>1169</v>
      </c>
      <c r="F615" s="1">
        <v>44423</v>
      </c>
      <c r="G615" t="s">
        <v>74</v>
      </c>
      <c r="H615">
        <v>1500</v>
      </c>
      <c r="I615">
        <v>1</v>
      </c>
      <c r="J615">
        <v>1500</v>
      </c>
      <c r="K615">
        <v>1</v>
      </c>
      <c r="L615" s="1">
        <v>44426.416466122682</v>
      </c>
      <c r="M615" t="str">
        <f t="shared" si="9"/>
        <v>union all select 'grpingoy','','BDO PRU1 DAVAO 90DPD','5188690534501102','NIMFA LABARENTO TIANO',cast('2021-08-15' as datetime),'PHP', cast(1500 as decimal(18,2)),cast(1 as decimal(18,6)), cast(1500 as decimal(18,2)),1,cast('2021-08-18' as datetime)</v>
      </c>
    </row>
    <row r="616" spans="1:13" x14ac:dyDescent="0.25">
      <c r="A616" t="s">
        <v>13619</v>
      </c>
      <c r="B616" t="s">
        <v>13596</v>
      </c>
      <c r="C616" t="s">
        <v>1067</v>
      </c>
      <c r="D616" t="s">
        <v>1170</v>
      </c>
      <c r="E616" t="s">
        <v>1094</v>
      </c>
      <c r="F616" s="1">
        <v>44409</v>
      </c>
      <c r="G616" t="s">
        <v>74</v>
      </c>
      <c r="H616">
        <v>3000</v>
      </c>
      <c r="I616">
        <v>1</v>
      </c>
      <c r="J616">
        <v>3000</v>
      </c>
      <c r="K616">
        <v>1</v>
      </c>
      <c r="L616" s="1">
        <v>44417.57770613426</v>
      </c>
      <c r="M616" t="str">
        <f t="shared" si="9"/>
        <v>union all select 'eamaghuyop','','BDO PRU1 DAVAO 90DPD','5188690610725104','FELICISIMO JR SAJUL MUYUELA',cast('2021-08-01' as datetime),'PHP', cast(3000 as decimal(18,2)),cast(1 as decimal(18,6)), cast(3000 as decimal(18,2)),1,cast('2021-08-09' as datetime)</v>
      </c>
    </row>
    <row r="617" spans="1:13" x14ac:dyDescent="0.25">
      <c r="A617" t="s">
        <v>13620</v>
      </c>
      <c r="B617" t="s">
        <v>13596</v>
      </c>
      <c r="C617" t="s">
        <v>1067</v>
      </c>
      <c r="D617" t="s">
        <v>1171</v>
      </c>
      <c r="E617" t="s">
        <v>1172</v>
      </c>
      <c r="F617" s="1">
        <v>44423</v>
      </c>
      <c r="G617" t="s">
        <v>74</v>
      </c>
      <c r="H617">
        <v>3500</v>
      </c>
      <c r="I617">
        <v>1</v>
      </c>
      <c r="J617">
        <v>3500</v>
      </c>
      <c r="K617">
        <v>1</v>
      </c>
      <c r="L617" s="1">
        <v>44426.416381053241</v>
      </c>
      <c r="M617" t="str">
        <f t="shared" si="9"/>
        <v>union all select 'grpingoy','','BDO PRU1 DAVAO 90DPD','5188690718718100','RAQUEL MARAASIN ALCARAZ',cast('2021-08-15' as datetime),'PHP', cast(3500 as decimal(18,2)),cast(1 as decimal(18,6)), cast(3500 as decimal(18,2)),1,cast('2021-08-18' as datetime)</v>
      </c>
    </row>
    <row r="618" spans="1:13" x14ac:dyDescent="0.25">
      <c r="A618" t="s">
        <v>13601</v>
      </c>
      <c r="B618" t="s">
        <v>13596</v>
      </c>
      <c r="C618" t="s">
        <v>1067</v>
      </c>
      <c r="D618" t="s">
        <v>1173</v>
      </c>
      <c r="E618" t="s">
        <v>1174</v>
      </c>
      <c r="F618" s="1">
        <v>44420</v>
      </c>
      <c r="G618" t="s">
        <v>74</v>
      </c>
      <c r="H618">
        <v>12000</v>
      </c>
      <c r="I618">
        <v>1</v>
      </c>
      <c r="J618">
        <v>12000</v>
      </c>
      <c r="K618">
        <v>1</v>
      </c>
      <c r="L618" s="1">
        <v>44425.409147453705</v>
      </c>
      <c r="M618" t="str">
        <f t="shared" si="9"/>
        <v>union all select 'na','','BDO PRU1 DAVAO 90DPD','5239940000281534','AGNES ANTONIO BLANCO',cast('2021-08-12' as datetime),'PHP', cast(12000 as decimal(18,2)),cast(1 as decimal(18,6)), cast(12000 as decimal(18,2)),1,cast('2021-08-17' as datetime)</v>
      </c>
    </row>
    <row r="619" spans="1:13" x14ac:dyDescent="0.25">
      <c r="A619" t="s">
        <v>13607</v>
      </c>
      <c r="B619" t="s">
        <v>13596</v>
      </c>
      <c r="C619" t="s">
        <v>1067</v>
      </c>
      <c r="D619" t="s">
        <v>1175</v>
      </c>
      <c r="E619" t="s">
        <v>1176</v>
      </c>
      <c r="F619" s="1">
        <v>44418</v>
      </c>
      <c r="G619" t="s">
        <v>74</v>
      </c>
      <c r="H619">
        <v>1000</v>
      </c>
      <c r="I619">
        <v>1</v>
      </c>
      <c r="J619">
        <v>1000</v>
      </c>
      <c r="K619">
        <v>1</v>
      </c>
      <c r="L619" s="1">
        <v>44421.432008368058</v>
      </c>
      <c r="M619" t="str">
        <f t="shared" si="9"/>
        <v>union all select 'gebalignot','','BDO PRU1 DAVAO 90DPD','5239940000778570','FLORA PASAOL NUNEZ',cast('2021-08-10' as datetime),'PHP', cast(1000 as decimal(18,2)),cast(1 as decimal(18,6)), cast(1000 as decimal(18,2)),1,cast('2021-08-13' as datetime)</v>
      </c>
    </row>
    <row r="620" spans="1:13" x14ac:dyDescent="0.25">
      <c r="A620" t="s">
        <v>13620</v>
      </c>
      <c r="B620" t="s">
        <v>13596</v>
      </c>
      <c r="C620" t="s">
        <v>1067</v>
      </c>
      <c r="D620" t="s">
        <v>1177</v>
      </c>
      <c r="E620" t="s">
        <v>1178</v>
      </c>
      <c r="F620" s="1">
        <v>44409</v>
      </c>
      <c r="G620" t="s">
        <v>74</v>
      </c>
      <c r="H620">
        <v>1500</v>
      </c>
      <c r="I620">
        <v>1</v>
      </c>
      <c r="J620">
        <v>1500</v>
      </c>
      <c r="K620">
        <v>1</v>
      </c>
      <c r="L620" s="1">
        <v>44417.591130555556</v>
      </c>
      <c r="M620" t="str">
        <f t="shared" si="9"/>
        <v>union all select 'grpingoy','','BDO PRU1 DAVAO 90DPD','5239940001072825','JULIUS CAMPION CASTANARES',cast('2021-08-01' as datetime),'PHP', cast(1500 as decimal(18,2)),cast(1 as decimal(18,6)), cast(1500 as decimal(18,2)),1,cast('2021-08-09' as datetime)</v>
      </c>
    </row>
    <row r="621" spans="1:13" x14ac:dyDescent="0.25">
      <c r="A621" t="s">
        <v>13607</v>
      </c>
      <c r="B621" t="s">
        <v>13596</v>
      </c>
      <c r="C621" t="s">
        <v>1067</v>
      </c>
      <c r="D621" t="s">
        <v>1179</v>
      </c>
      <c r="E621" t="s">
        <v>1180</v>
      </c>
      <c r="F621" s="1">
        <v>44409</v>
      </c>
      <c r="G621" t="s">
        <v>74</v>
      </c>
      <c r="H621">
        <v>5000</v>
      </c>
      <c r="I621">
        <v>1</v>
      </c>
      <c r="J621">
        <v>5000</v>
      </c>
      <c r="K621">
        <v>1</v>
      </c>
      <c r="L621" s="1">
        <v>44417.613206365742</v>
      </c>
      <c r="M621" t="str">
        <f t="shared" si="9"/>
        <v>union all select 'gebalignot','','BDO PRU1 DAVAO 90DPD','5243010025930103','RAMON GUBAT ASIONG',cast('2021-08-01' as datetime),'PHP', cast(5000 as decimal(18,2)),cast(1 as decimal(18,6)), cast(5000 as decimal(18,2)),1,cast('2021-08-09' as datetime)</v>
      </c>
    </row>
    <row r="622" spans="1:13" x14ac:dyDescent="0.25">
      <c r="A622" t="s">
        <v>13620</v>
      </c>
      <c r="B622" t="s">
        <v>13596</v>
      </c>
      <c r="C622" t="s">
        <v>1067</v>
      </c>
      <c r="D622" t="s">
        <v>1181</v>
      </c>
      <c r="E622" t="s">
        <v>1182</v>
      </c>
      <c r="F622" s="1">
        <v>44416</v>
      </c>
      <c r="G622" t="s">
        <v>74</v>
      </c>
      <c r="H622">
        <v>5000</v>
      </c>
      <c r="I622">
        <v>1</v>
      </c>
      <c r="J622">
        <v>5000</v>
      </c>
      <c r="K622">
        <v>1</v>
      </c>
      <c r="L622" s="1">
        <v>44419.471049803244</v>
      </c>
      <c r="M622" t="str">
        <f t="shared" si="9"/>
        <v>union all select 'grpingoy','','BDO PRU1 DAVAO 90DPD','5243010090717120','TRINIDAD MAMALIS AMOGUIS',cast('2021-08-08' as datetime),'PHP', cast(5000 as decimal(18,2)),cast(1 as decimal(18,6)), cast(5000 as decimal(18,2)),1,cast('2021-08-11' as datetime)</v>
      </c>
    </row>
    <row r="623" spans="1:13" x14ac:dyDescent="0.25">
      <c r="A623" t="s">
        <v>13621</v>
      </c>
      <c r="B623" t="s">
        <v>13596</v>
      </c>
      <c r="C623" t="s">
        <v>1067</v>
      </c>
      <c r="D623" t="s">
        <v>1183</v>
      </c>
      <c r="E623" t="s">
        <v>1184</v>
      </c>
      <c r="F623" s="1">
        <v>44409</v>
      </c>
      <c r="G623" t="s">
        <v>74</v>
      </c>
      <c r="H623">
        <v>3000</v>
      </c>
      <c r="I623">
        <v>1</v>
      </c>
      <c r="J623">
        <v>3000</v>
      </c>
      <c r="K623">
        <v>1</v>
      </c>
      <c r="L623" s="1">
        <v>44417.61473548611</v>
      </c>
      <c r="M623" t="str">
        <f t="shared" si="9"/>
        <v>union all select 'ssdelarna','','BDO PRU1 DAVAO 90DPD','5243010099020104','SIEGFRED OBENIETA PARADERO',cast('2021-08-01' as datetime),'PHP', cast(3000 as decimal(18,2)),cast(1 as decimal(18,6)), cast(3000 as decimal(18,2)),1,cast('2021-08-09' as datetime)</v>
      </c>
    </row>
    <row r="624" spans="1:13" x14ac:dyDescent="0.25">
      <c r="A624" t="s">
        <v>13619</v>
      </c>
      <c r="B624" t="s">
        <v>13596</v>
      </c>
      <c r="C624" t="s">
        <v>1067</v>
      </c>
      <c r="D624" t="s">
        <v>1185</v>
      </c>
      <c r="E624" t="s">
        <v>1186</v>
      </c>
      <c r="F624" s="1">
        <v>44409</v>
      </c>
      <c r="G624" t="s">
        <v>74</v>
      </c>
      <c r="H624">
        <v>10000</v>
      </c>
      <c r="I624">
        <v>1</v>
      </c>
      <c r="J624">
        <v>10000</v>
      </c>
      <c r="K624">
        <v>1</v>
      </c>
      <c r="L624" s="1">
        <v>44417.578776388887</v>
      </c>
      <c r="M624" t="str">
        <f t="shared" si="9"/>
        <v>union all select 'eamaghuyop','','BDO PRU1 DAVAO 90DPD','5417020001333404','RAYMUNDO ROSARIO LOZANO',cast('2021-08-01' as datetime),'PHP', cast(10000 as decimal(18,2)),cast(1 as decimal(18,6)), cast(10000 as decimal(18,2)),1,cast('2021-08-09' as datetime)</v>
      </c>
    </row>
    <row r="625" spans="1:13" x14ac:dyDescent="0.25">
      <c r="A625" t="s">
        <v>13620</v>
      </c>
      <c r="B625" t="s">
        <v>13596</v>
      </c>
      <c r="C625" t="s">
        <v>1067</v>
      </c>
      <c r="D625" t="s">
        <v>1187</v>
      </c>
      <c r="E625" t="s">
        <v>1188</v>
      </c>
      <c r="F625" s="1">
        <v>44411</v>
      </c>
      <c r="G625" t="s">
        <v>74</v>
      </c>
      <c r="H625">
        <v>1300</v>
      </c>
      <c r="I625">
        <v>1</v>
      </c>
      <c r="J625">
        <v>1300</v>
      </c>
      <c r="K625">
        <v>1</v>
      </c>
      <c r="L625" s="1">
        <v>44417.597285833333</v>
      </c>
      <c r="M625" t="str">
        <f t="shared" si="9"/>
        <v>union all select 'grpingoy','','BDO PRU1 DAVAO 90DPD','5452750231145105','JODAELLYN PAMA PANIO',cast('2021-08-03' as datetime),'PHP', cast(1300 as decimal(18,2)),cast(1 as decimal(18,6)), cast(1300 as decimal(18,2)),1,cast('2021-08-09' as datetime)</v>
      </c>
    </row>
    <row r="626" spans="1:13" x14ac:dyDescent="0.25">
      <c r="A626" t="s">
        <v>13601</v>
      </c>
      <c r="B626" t="s">
        <v>13596</v>
      </c>
      <c r="C626" t="s">
        <v>1067</v>
      </c>
      <c r="D626" t="s">
        <v>1189</v>
      </c>
      <c r="E626" t="s">
        <v>1190</v>
      </c>
      <c r="F626" s="1">
        <v>44411</v>
      </c>
      <c r="G626" t="s">
        <v>74</v>
      </c>
      <c r="H626">
        <v>1765</v>
      </c>
      <c r="I626">
        <v>1</v>
      </c>
      <c r="J626">
        <v>1765</v>
      </c>
      <c r="K626">
        <v>1</v>
      </c>
      <c r="L626" s="1">
        <v>44417.615370439817</v>
      </c>
      <c r="M626" t="str">
        <f t="shared" si="9"/>
        <v>union all select 'na','','BDO PRU1 DAVAO 90DPD','5480950036090102','SUSAN ZALDIVAR LAUD',cast('2021-08-03' as datetime),'PHP', cast(1765 as decimal(18,2)),cast(1 as decimal(18,6)), cast(1765 as decimal(18,2)),1,cast('2021-08-09' as datetime)</v>
      </c>
    </row>
    <row r="627" spans="1:13" x14ac:dyDescent="0.25">
      <c r="A627" t="s">
        <v>13601</v>
      </c>
      <c r="B627" t="s">
        <v>13596</v>
      </c>
      <c r="C627" t="s">
        <v>1067</v>
      </c>
      <c r="D627" t="s">
        <v>1189</v>
      </c>
      <c r="E627" t="s">
        <v>1190</v>
      </c>
      <c r="F627" s="1">
        <v>44413</v>
      </c>
      <c r="G627" t="s">
        <v>74</v>
      </c>
      <c r="H627">
        <v>21200</v>
      </c>
      <c r="I627">
        <v>1</v>
      </c>
      <c r="J627">
        <v>21200</v>
      </c>
      <c r="K627">
        <v>1</v>
      </c>
      <c r="L627" s="1">
        <v>44418.651857175922</v>
      </c>
      <c r="M627" t="str">
        <f t="shared" si="9"/>
        <v>union all select 'na','','BDO PRU1 DAVAO 90DPD','5480950036090102','SUSAN ZALDIVAR LAUD',cast('2021-08-05' as datetime),'PHP', cast(21200 as decimal(18,2)),cast(1 as decimal(18,6)), cast(21200 as decimal(18,2)),1,cast('2021-08-10' as datetime)</v>
      </c>
    </row>
    <row r="628" spans="1:13" x14ac:dyDescent="0.25">
      <c r="A628" t="s">
        <v>13620</v>
      </c>
      <c r="B628" t="s">
        <v>13596</v>
      </c>
      <c r="C628" t="s">
        <v>1067</v>
      </c>
      <c r="D628" t="s">
        <v>1191</v>
      </c>
      <c r="E628" t="s">
        <v>1192</v>
      </c>
      <c r="F628" s="1">
        <v>44411</v>
      </c>
      <c r="G628" t="s">
        <v>74</v>
      </c>
      <c r="H628">
        <v>6000</v>
      </c>
      <c r="I628">
        <v>1</v>
      </c>
      <c r="J628">
        <v>6000</v>
      </c>
      <c r="K628">
        <v>1</v>
      </c>
      <c r="L628" s="1">
        <v>44417.597167199077</v>
      </c>
      <c r="M628" t="str">
        <f t="shared" si="9"/>
        <v>union all select 'grpingoy','','BDO PRU1 DAVAO 90DPD','5480950052283110','MARITES TUGOT CAPILITAN',cast('2021-08-03' as datetime),'PHP', cast(6000 as decimal(18,2)),cast(1 as decimal(18,6)), cast(6000 as decimal(18,2)),1,cast('2021-08-09' as datetime)</v>
      </c>
    </row>
    <row r="629" spans="1:13" x14ac:dyDescent="0.25">
      <c r="A629" t="s">
        <v>13620</v>
      </c>
      <c r="B629" t="s">
        <v>13596</v>
      </c>
      <c r="C629" t="s">
        <v>1067</v>
      </c>
      <c r="D629" t="s">
        <v>1193</v>
      </c>
      <c r="E629" t="s">
        <v>1194</v>
      </c>
      <c r="F629" s="1">
        <v>44416</v>
      </c>
      <c r="G629" t="s">
        <v>74</v>
      </c>
      <c r="H629">
        <v>53100</v>
      </c>
      <c r="I629">
        <v>1</v>
      </c>
      <c r="J629">
        <v>53100</v>
      </c>
      <c r="K629">
        <v>1</v>
      </c>
      <c r="L629" s="1">
        <v>44419.471147916665</v>
      </c>
      <c r="M629" t="str">
        <f t="shared" si="9"/>
        <v>union all select 'grpingoy','','BDO PRU1 DAVAO 90DPD','5480950056769106','SALVADOR II MADJOS MASCARDO',cast('2021-08-08' as datetime),'PHP', cast(53100 as decimal(18,2)),cast(1 as decimal(18,6)), cast(53100 as decimal(18,2)),1,cast('2021-08-11' as datetime)</v>
      </c>
    </row>
    <row r="630" spans="1:13" x14ac:dyDescent="0.25">
      <c r="A630" t="s">
        <v>13620</v>
      </c>
      <c r="B630" t="s">
        <v>13596</v>
      </c>
      <c r="C630" t="s">
        <v>1067</v>
      </c>
      <c r="D630" t="s">
        <v>1195</v>
      </c>
      <c r="E630" t="s">
        <v>1196</v>
      </c>
      <c r="F630" s="1">
        <v>44409</v>
      </c>
      <c r="G630" t="s">
        <v>74</v>
      </c>
      <c r="H630">
        <v>20000</v>
      </c>
      <c r="I630">
        <v>1</v>
      </c>
      <c r="J630">
        <v>20000</v>
      </c>
      <c r="K630">
        <v>1</v>
      </c>
      <c r="L630" s="1">
        <v>44417.591169328705</v>
      </c>
      <c r="M630" t="str">
        <f t="shared" si="9"/>
        <v>union all select 'grpingoy','','BDO PRU1 DAVAO 90DPD','5480950058010103','JULIUS AUSTERO ANTE',cast('2021-08-01' as datetime),'PHP', cast(20000 as decimal(18,2)),cast(1 as decimal(18,6)), cast(20000 as decimal(18,2)),1,cast('2021-08-09' as datetime)</v>
      </c>
    </row>
    <row r="631" spans="1:13" x14ac:dyDescent="0.25">
      <c r="A631" t="s">
        <v>13620</v>
      </c>
      <c r="B631" t="s">
        <v>13596</v>
      </c>
      <c r="C631" t="s">
        <v>1067</v>
      </c>
      <c r="D631" t="s">
        <v>1195</v>
      </c>
      <c r="E631" t="s">
        <v>1196</v>
      </c>
      <c r="F631" s="1">
        <v>44419</v>
      </c>
      <c r="G631" t="s">
        <v>74</v>
      </c>
      <c r="H631">
        <v>30000</v>
      </c>
      <c r="I631">
        <v>1</v>
      </c>
      <c r="J631">
        <v>30000</v>
      </c>
      <c r="K631">
        <v>1</v>
      </c>
      <c r="L631" s="1">
        <v>44424.547085949074</v>
      </c>
      <c r="M631" t="str">
        <f t="shared" si="9"/>
        <v>union all select 'grpingoy','','BDO PRU1 DAVAO 90DPD','5480950058010103','JULIUS AUSTERO ANTE',cast('2021-08-11' as datetime),'PHP', cast(30000 as decimal(18,2)),cast(1 as decimal(18,6)), cast(30000 as decimal(18,2)),1,cast('2021-08-16' as datetime)</v>
      </c>
    </row>
    <row r="632" spans="1:13" x14ac:dyDescent="0.25">
      <c r="A632" t="s">
        <v>13601</v>
      </c>
      <c r="B632" t="s">
        <v>13596</v>
      </c>
      <c r="C632" t="s">
        <v>1067</v>
      </c>
      <c r="D632" t="s">
        <v>1197</v>
      </c>
      <c r="E632" t="s">
        <v>1198</v>
      </c>
      <c r="F632" s="1">
        <v>44418</v>
      </c>
      <c r="G632" t="s">
        <v>74</v>
      </c>
      <c r="H632">
        <v>15000</v>
      </c>
      <c r="I632">
        <v>1</v>
      </c>
      <c r="J632">
        <v>15000</v>
      </c>
      <c r="K632">
        <v>1</v>
      </c>
      <c r="L632" s="1">
        <v>44421.431972685183</v>
      </c>
      <c r="M632" t="str">
        <f t="shared" si="9"/>
        <v>union all select 'na','','BDO PRU1 DAVAO 90DPD','5480950072873114','SHIELA MAE CONCEPCION YBANEZ',cast('2021-08-10' as datetime),'PHP', cast(15000 as decimal(18,2)),cast(1 as decimal(18,6)), cast(15000 as decimal(18,2)),1,cast('2021-08-13' as datetime)</v>
      </c>
    </row>
    <row r="633" spans="1:13" x14ac:dyDescent="0.25">
      <c r="A633" t="s">
        <v>13607</v>
      </c>
      <c r="B633" t="s">
        <v>13596</v>
      </c>
      <c r="C633" t="s">
        <v>1067</v>
      </c>
      <c r="D633" t="s">
        <v>1199</v>
      </c>
      <c r="E633" t="s">
        <v>1200</v>
      </c>
      <c r="F633" s="1">
        <v>44416</v>
      </c>
      <c r="G633" t="s">
        <v>74</v>
      </c>
      <c r="H633">
        <v>3900</v>
      </c>
      <c r="I633">
        <v>1</v>
      </c>
      <c r="J633">
        <v>3900</v>
      </c>
      <c r="K633">
        <v>1</v>
      </c>
      <c r="L633" s="1">
        <v>44419.466617592596</v>
      </c>
      <c r="M633" t="str">
        <f t="shared" si="9"/>
        <v>union all select 'gebalignot','','BDO PRU1 DAVAO 90DPD','5480950108322102','GLEMALYN LABRADOR LOTILLA',cast('2021-08-08' as datetime),'PHP', cast(3900 as decimal(18,2)),cast(1 as decimal(18,6)), cast(3900 as decimal(18,2)),1,cast('2021-08-11' as datetime)</v>
      </c>
    </row>
    <row r="634" spans="1:13" x14ac:dyDescent="0.25">
      <c r="A634" t="s">
        <v>13620</v>
      </c>
      <c r="B634" t="s">
        <v>13596</v>
      </c>
      <c r="C634" t="s">
        <v>1067</v>
      </c>
      <c r="D634" t="s">
        <v>1201</v>
      </c>
      <c r="E634" t="s">
        <v>1202</v>
      </c>
      <c r="F634" s="1">
        <v>44423</v>
      </c>
      <c r="G634" t="s">
        <v>74</v>
      </c>
      <c r="H634">
        <v>3000</v>
      </c>
      <c r="I634">
        <v>1</v>
      </c>
      <c r="J634">
        <v>3000</v>
      </c>
      <c r="K634">
        <v>1</v>
      </c>
      <c r="L634" s="1">
        <v>44426.416502777778</v>
      </c>
      <c r="M634" t="str">
        <f t="shared" si="9"/>
        <v>union all select 'grpingoy','','BDO PRU1 DAVAO 90DPD','5480950110317108','MARY JANE QUINTANA DOROY',cast('2021-08-15' as datetime),'PHP', cast(3000 as decimal(18,2)),cast(1 as decimal(18,6)), cast(3000 as decimal(18,2)),1,cast('2021-08-18' as datetime)</v>
      </c>
    </row>
    <row r="635" spans="1:13" x14ac:dyDescent="0.25">
      <c r="A635" t="s">
        <v>13620</v>
      </c>
      <c r="B635" t="s">
        <v>13596</v>
      </c>
      <c r="C635" t="s">
        <v>1067</v>
      </c>
      <c r="D635" t="s">
        <v>1203</v>
      </c>
      <c r="E635" t="s">
        <v>1204</v>
      </c>
      <c r="F635" s="1">
        <v>44413</v>
      </c>
      <c r="G635" t="s">
        <v>74</v>
      </c>
      <c r="H635">
        <v>6866.29</v>
      </c>
      <c r="I635">
        <v>1</v>
      </c>
      <c r="J635">
        <v>6866.29</v>
      </c>
      <c r="K635">
        <v>1</v>
      </c>
      <c r="L635" s="1">
        <v>44418.65313726852</v>
      </c>
      <c r="M635" t="str">
        <f t="shared" si="9"/>
        <v>union all select 'grpingoy','','BDO PRU1 DAVAO 90DPD','5480950258675101','ROBERT LUCENO BERDON',cast('2021-08-05' as datetime),'PHP', cast(6866.29 as decimal(18,2)),cast(1 as decimal(18,6)), cast(6866.29 as decimal(18,2)),1,cast('2021-08-10' as datetime)</v>
      </c>
    </row>
    <row r="636" spans="1:13" x14ac:dyDescent="0.25">
      <c r="A636" t="s">
        <v>13601</v>
      </c>
      <c r="B636" t="s">
        <v>13596</v>
      </c>
      <c r="C636" t="s">
        <v>1067</v>
      </c>
      <c r="D636" t="s">
        <v>1205</v>
      </c>
      <c r="E636" t="s">
        <v>1206</v>
      </c>
      <c r="F636" s="1">
        <v>44419</v>
      </c>
      <c r="G636" t="s">
        <v>74</v>
      </c>
      <c r="H636">
        <v>469</v>
      </c>
      <c r="I636">
        <v>1</v>
      </c>
      <c r="J636">
        <v>469</v>
      </c>
      <c r="K636">
        <v>1</v>
      </c>
      <c r="L636" s="1">
        <v>44424.547754513886</v>
      </c>
      <c r="M636" t="str">
        <f t="shared" si="9"/>
        <v>union all select 'na','','BDO PRU1 DAVAO 90DPD','5480950295472108','JULIET REGONDON ALEGASIN',cast('2021-08-11' as datetime),'PHP', cast(469 as decimal(18,2)),cast(1 as decimal(18,6)), cast(469 as decimal(18,2)),1,cast('2021-08-16' as datetime)</v>
      </c>
    </row>
    <row r="637" spans="1:13" x14ac:dyDescent="0.25">
      <c r="A637" t="s">
        <v>13607</v>
      </c>
      <c r="B637" t="s">
        <v>13596</v>
      </c>
      <c r="C637" t="s">
        <v>1207</v>
      </c>
      <c r="D637" t="s">
        <v>1208</v>
      </c>
      <c r="E637" t="s">
        <v>1209</v>
      </c>
      <c r="F637" s="1">
        <v>44409</v>
      </c>
      <c r="G637" t="s">
        <v>74</v>
      </c>
      <c r="H637">
        <v>10500</v>
      </c>
      <c r="I637">
        <v>1</v>
      </c>
      <c r="J637">
        <v>10500</v>
      </c>
      <c r="K637">
        <v>1</v>
      </c>
      <c r="L637" s="1">
        <v>44417.613363310185</v>
      </c>
      <c r="M637" t="str">
        <f t="shared" si="9"/>
        <v>union all select 'gebalignot','','BDO PRU1 DAVAO ARA','3562330037282113','TEODORA ACOSTA MADAYAG',cast('2021-08-01' as datetime),'PHP', cast(10500 as decimal(18,2)),cast(1 as decimal(18,6)), cast(10500 as decimal(18,2)),1,cast('2021-08-09' as datetime)</v>
      </c>
    </row>
    <row r="638" spans="1:13" x14ac:dyDescent="0.25">
      <c r="A638" t="s">
        <v>13619</v>
      </c>
      <c r="B638" t="s">
        <v>13596</v>
      </c>
      <c r="C638" t="s">
        <v>1207</v>
      </c>
      <c r="D638" t="s">
        <v>1210</v>
      </c>
      <c r="E638" t="s">
        <v>1211</v>
      </c>
      <c r="F638" s="1">
        <v>44402</v>
      </c>
      <c r="G638" t="s">
        <v>74</v>
      </c>
      <c r="H638">
        <v>1200</v>
      </c>
      <c r="I638">
        <v>1</v>
      </c>
      <c r="J638">
        <v>1200</v>
      </c>
      <c r="K638">
        <v>1</v>
      </c>
      <c r="L638" s="1">
        <v>44424.54999324074</v>
      </c>
      <c r="M638" t="str">
        <f t="shared" si="9"/>
        <v>union all select 'eamaghuyop','','BDO PRU1 DAVAO ARA','3562330063835107','ANGELITA DALIPE UY',cast('2021-07-25' as datetime),'PHP', cast(1200 as decimal(18,2)),cast(1 as decimal(18,6)), cast(1200 as decimal(18,2)),1,cast('2021-08-16' as datetime)</v>
      </c>
    </row>
    <row r="639" spans="1:13" x14ac:dyDescent="0.25">
      <c r="A639" t="s">
        <v>13619</v>
      </c>
      <c r="B639" t="s">
        <v>13596</v>
      </c>
      <c r="C639" t="s">
        <v>1207</v>
      </c>
      <c r="D639" t="s">
        <v>1212</v>
      </c>
      <c r="E639" t="s">
        <v>1213</v>
      </c>
      <c r="F639" s="1">
        <v>44417</v>
      </c>
      <c r="G639" t="s">
        <v>74</v>
      </c>
      <c r="H639">
        <v>10000</v>
      </c>
      <c r="I639">
        <v>1</v>
      </c>
      <c r="J639">
        <v>10000</v>
      </c>
      <c r="K639">
        <v>1</v>
      </c>
      <c r="L639" s="1">
        <v>44420.541888229163</v>
      </c>
      <c r="M639" t="str">
        <f t="shared" si="9"/>
        <v>union all select 'eamaghuyop','','BDO PRU1 DAVAO ARA','3568672923758886','ROY LITO JR JAMORA RIVERA',cast('2021-08-09' as datetime),'PHP', cast(10000 as decimal(18,2)),cast(1 as decimal(18,6)), cast(10000 as decimal(18,2)),1,cast('2021-08-12' as datetime)</v>
      </c>
    </row>
    <row r="640" spans="1:13" x14ac:dyDescent="0.25">
      <c r="A640" t="s">
        <v>13607</v>
      </c>
      <c r="B640" t="s">
        <v>13596</v>
      </c>
      <c r="C640" t="s">
        <v>1207</v>
      </c>
      <c r="D640" t="s">
        <v>1214</v>
      </c>
      <c r="E640" t="s">
        <v>1215</v>
      </c>
      <c r="F640" s="1">
        <v>44409</v>
      </c>
      <c r="G640" t="s">
        <v>74</v>
      </c>
      <c r="H640">
        <v>4048</v>
      </c>
      <c r="I640">
        <v>1</v>
      </c>
      <c r="J640">
        <v>4048</v>
      </c>
      <c r="K640">
        <v>1</v>
      </c>
      <c r="L640" s="1">
        <v>44417.61342090278</v>
      </c>
      <c r="M640" t="str">
        <f t="shared" si="9"/>
        <v>union all select 'gebalignot','','BDO PRU1 DAVAO ARA','377670121656016','RACHELITA M DECATORIA',cast('2021-08-01' as datetime),'PHP', cast(4048 as decimal(18,2)),cast(1 as decimal(18,6)), cast(4048 as decimal(18,2)),1,cast('2021-08-09' as datetime)</v>
      </c>
    </row>
    <row r="641" spans="1:13" x14ac:dyDescent="0.25">
      <c r="A641" t="s">
        <v>13607</v>
      </c>
      <c r="B641" t="s">
        <v>13596</v>
      </c>
      <c r="C641" t="s">
        <v>1207</v>
      </c>
      <c r="D641" t="s">
        <v>1216</v>
      </c>
      <c r="E641" t="s">
        <v>1217</v>
      </c>
      <c r="F641" s="1">
        <v>44417</v>
      </c>
      <c r="G641" t="s">
        <v>74</v>
      </c>
      <c r="H641">
        <v>1250</v>
      </c>
      <c r="I641">
        <v>1</v>
      </c>
      <c r="J641">
        <v>1250</v>
      </c>
      <c r="K641">
        <v>1</v>
      </c>
      <c r="L641" s="1">
        <v>44420.494307060188</v>
      </c>
      <c r="M641" t="str">
        <f t="shared" si="9"/>
        <v>union all select 'gebalignot','','BDO PRU1 DAVAO ARA','377672000889064','GINA TURITA CARTAGENA',cast('2021-08-09' as datetime),'PHP', cast(1250 as decimal(18,2)),cast(1 as decimal(18,6)), cast(1250 as decimal(18,2)),1,cast('2021-08-12' as datetime)</v>
      </c>
    </row>
    <row r="642" spans="1:13" x14ac:dyDescent="0.25">
      <c r="A642" t="s">
        <v>13601</v>
      </c>
      <c r="B642" t="s">
        <v>13596</v>
      </c>
      <c r="C642" t="s">
        <v>1207</v>
      </c>
      <c r="D642" t="s">
        <v>1218</v>
      </c>
      <c r="E642" t="s">
        <v>1219</v>
      </c>
      <c r="F642" s="1">
        <v>44423</v>
      </c>
      <c r="G642" t="s">
        <v>74</v>
      </c>
      <c r="H642">
        <v>4000</v>
      </c>
      <c r="I642">
        <v>1</v>
      </c>
      <c r="J642">
        <v>4000</v>
      </c>
      <c r="K642">
        <v>1</v>
      </c>
      <c r="L642" s="1">
        <v>44427.342017083334</v>
      </c>
      <c r="M642" t="str">
        <f t="shared" si="9"/>
        <v>union all select 'na','','BDO PRU1 DAVAO ARA','377693109147105','MELISSA SEVILLA VILLAR',cast('2021-08-15' as datetime),'PHP', cast(4000 as decimal(18,2)),cast(1 as decimal(18,6)), cast(4000 as decimal(18,2)),1,cast('2021-08-19' as datetime)</v>
      </c>
    </row>
    <row r="643" spans="1:13" x14ac:dyDescent="0.25">
      <c r="A643" t="s">
        <v>13620</v>
      </c>
      <c r="B643" t="s">
        <v>13596</v>
      </c>
      <c r="C643" t="s">
        <v>1207</v>
      </c>
      <c r="D643" t="s">
        <v>1220</v>
      </c>
      <c r="E643" t="s">
        <v>1221</v>
      </c>
      <c r="F643" s="1">
        <v>44413</v>
      </c>
      <c r="G643" t="s">
        <v>74</v>
      </c>
      <c r="H643">
        <v>2444.83</v>
      </c>
      <c r="I643">
        <v>1</v>
      </c>
      <c r="J643">
        <v>2444.83</v>
      </c>
      <c r="K643">
        <v>1</v>
      </c>
      <c r="L643" s="1">
        <v>44418.653255011573</v>
      </c>
      <c r="M643" t="str">
        <f t="shared" si="9"/>
        <v>union all select 'grpingoy','','BDO PRU1 DAVAO ARA','377693149422104','VINCENT LOUIE TAMBAGAN YUMUL',cast('2021-08-05' as datetime),'PHP', cast(2444.83 as decimal(18,2)),cast(1 as decimal(18,6)), cast(2444.83 as decimal(18,2)),1,cast('2021-08-10' as datetime)</v>
      </c>
    </row>
    <row r="644" spans="1:13" x14ac:dyDescent="0.25">
      <c r="A644" t="s">
        <v>13620</v>
      </c>
      <c r="B644" t="s">
        <v>13596</v>
      </c>
      <c r="C644" t="s">
        <v>1207</v>
      </c>
      <c r="D644" t="s">
        <v>1222</v>
      </c>
      <c r="E644" t="s">
        <v>1223</v>
      </c>
      <c r="F644" s="1">
        <v>44419</v>
      </c>
      <c r="G644" t="s">
        <v>74</v>
      </c>
      <c r="H644">
        <v>1664</v>
      </c>
      <c r="I644">
        <v>1</v>
      </c>
      <c r="J644">
        <v>1664</v>
      </c>
      <c r="K644">
        <v>1</v>
      </c>
      <c r="L644" s="1">
        <v>44424.547796018516</v>
      </c>
      <c r="M644" t="str">
        <f t="shared" ref="M644:M707" si="10">"union all select '"&amp;A644&amp;"','"&amp;B644&amp;"','"&amp;C644&amp;"','"&amp;D644&amp;"','"&amp;E644&amp;"',cast('"&amp;TEXT(F644,"yyyy-mm-dd")&amp;"' as datetime),'"&amp;G644&amp;"', cast("&amp;H644&amp;" as decimal(18,2)),cast("&amp;I644&amp;" as decimal(18,6)), cast("&amp;J644&amp;" as decimal(18,2)),"&amp;K644&amp;",cast('"&amp;TEXT(L644,"yyyy-mm-dd")&amp;"' as datetime)"</f>
        <v>union all select 'grpingoy','','BDO PRU1 DAVAO ARA','4183580119122101',' NINA FLORES PALEJARO',cast('2021-08-11' as datetime),'PHP', cast(1664 as decimal(18,2)),cast(1 as decimal(18,6)), cast(1664 as decimal(18,2)),1,cast('2021-08-16' as datetime)</v>
      </c>
    </row>
    <row r="645" spans="1:13" x14ac:dyDescent="0.25">
      <c r="A645" t="s">
        <v>13619</v>
      </c>
      <c r="B645" t="s">
        <v>13596</v>
      </c>
      <c r="C645" t="s">
        <v>1207</v>
      </c>
      <c r="D645" t="s">
        <v>1224</v>
      </c>
      <c r="E645" t="s">
        <v>1225</v>
      </c>
      <c r="F645" s="1">
        <v>44409</v>
      </c>
      <c r="G645" t="s">
        <v>74</v>
      </c>
      <c r="H645">
        <v>3220</v>
      </c>
      <c r="I645">
        <v>1</v>
      </c>
      <c r="J645">
        <v>3220</v>
      </c>
      <c r="K645">
        <v>1</v>
      </c>
      <c r="L645" s="1">
        <v>44417.578819861112</v>
      </c>
      <c r="M645" t="str">
        <f t="shared" si="10"/>
        <v>union all select 'eamaghuyop','','BDO PRU1 DAVAO ARA','4183580119933101','RUBY NORA DEANO ESPANA',cast('2021-08-01' as datetime),'PHP', cast(3220 as decimal(18,2)),cast(1 as decimal(18,6)), cast(3220 as decimal(18,2)),1,cast('2021-08-09' as datetime)</v>
      </c>
    </row>
    <row r="646" spans="1:13" x14ac:dyDescent="0.25">
      <c r="A646" t="s">
        <v>13607</v>
      </c>
      <c r="B646" t="s">
        <v>13596</v>
      </c>
      <c r="C646" t="s">
        <v>1207</v>
      </c>
      <c r="D646" t="s">
        <v>1226</v>
      </c>
      <c r="E646" t="s">
        <v>1227</v>
      </c>
      <c r="F646" s="1">
        <v>44420</v>
      </c>
      <c r="G646" t="s">
        <v>74</v>
      </c>
      <c r="H646">
        <v>1200</v>
      </c>
      <c r="I646">
        <v>1</v>
      </c>
      <c r="J646">
        <v>1200</v>
      </c>
      <c r="K646">
        <v>1</v>
      </c>
      <c r="L646" s="1">
        <v>44425.409178703703</v>
      </c>
      <c r="M646" t="str">
        <f t="shared" si="10"/>
        <v>union all select 'gebalignot','','BDO PRU1 DAVAO ARA','4183580277529105','EVELYN SAROMINES SINFUEGO',cast('2021-08-12' as datetime),'PHP', cast(1200 as decimal(18,2)),cast(1 as decimal(18,6)), cast(1200 as decimal(18,2)),1,cast('2021-08-17' as datetime)</v>
      </c>
    </row>
    <row r="647" spans="1:13" x14ac:dyDescent="0.25">
      <c r="A647" t="s">
        <v>13619</v>
      </c>
      <c r="B647" t="s">
        <v>13596</v>
      </c>
      <c r="C647" t="s">
        <v>1207</v>
      </c>
      <c r="D647" t="s">
        <v>1228</v>
      </c>
      <c r="E647" t="s">
        <v>1229</v>
      </c>
      <c r="F647" s="1">
        <v>44423</v>
      </c>
      <c r="G647" t="s">
        <v>74</v>
      </c>
      <c r="H647">
        <v>3000</v>
      </c>
      <c r="I647">
        <v>1</v>
      </c>
      <c r="J647">
        <v>3000</v>
      </c>
      <c r="K647">
        <v>1</v>
      </c>
      <c r="L647" s="1">
        <v>44426.416169212964</v>
      </c>
      <c r="M647" t="str">
        <f t="shared" si="10"/>
        <v>union all select 'eamaghuyop','','BDO PRU1 DAVAO ARA','4183580332920109','EMMANUEL JR FUERZA ITOL',cast('2021-08-15' as datetime),'PHP', cast(3000 as decimal(18,2)),cast(1 as decimal(18,6)), cast(3000 as decimal(18,2)),1,cast('2021-08-18' as datetime)</v>
      </c>
    </row>
    <row r="648" spans="1:13" x14ac:dyDescent="0.25">
      <c r="A648" t="s">
        <v>13601</v>
      </c>
      <c r="B648" t="s">
        <v>13596</v>
      </c>
      <c r="C648" t="s">
        <v>1207</v>
      </c>
      <c r="D648" t="s">
        <v>1230</v>
      </c>
      <c r="E648" t="s">
        <v>1231</v>
      </c>
      <c r="F648" s="1">
        <v>44410</v>
      </c>
      <c r="G648" t="s">
        <v>74</v>
      </c>
      <c r="H648">
        <v>1000</v>
      </c>
      <c r="I648">
        <v>1</v>
      </c>
      <c r="J648">
        <v>1000</v>
      </c>
      <c r="K648">
        <v>1</v>
      </c>
      <c r="L648" s="1">
        <v>44417.580003819443</v>
      </c>
      <c r="M648" t="str">
        <f t="shared" si="10"/>
        <v>union all select 'na','','BDO PRU1 DAVAO ARA','4183580402197109','JHEANEVA THERESE VERCIDE AREVALO',cast('2021-08-02' as datetime),'PHP', cast(1000 as decimal(18,2)),cast(1 as decimal(18,6)), cast(1000 as decimal(18,2)),1,cast('2021-08-09' as datetime)</v>
      </c>
    </row>
    <row r="649" spans="1:13" x14ac:dyDescent="0.25">
      <c r="A649" t="s">
        <v>13607</v>
      </c>
      <c r="B649" t="s">
        <v>13596</v>
      </c>
      <c r="C649" t="s">
        <v>1207</v>
      </c>
      <c r="D649" t="s">
        <v>1232</v>
      </c>
      <c r="E649" t="s">
        <v>1233</v>
      </c>
      <c r="F649" s="1">
        <v>44411</v>
      </c>
      <c r="G649" t="s">
        <v>74</v>
      </c>
      <c r="H649">
        <v>3350</v>
      </c>
      <c r="I649">
        <v>1</v>
      </c>
      <c r="J649">
        <v>3350</v>
      </c>
      <c r="K649">
        <v>1</v>
      </c>
      <c r="L649" s="1">
        <v>44417.61372202546</v>
      </c>
      <c r="M649" t="str">
        <f t="shared" si="10"/>
        <v>union all select 'gebalignot','','BDO PRU1 DAVAO ARA','4183580426455103','JON VON JERRY BATALLA OBESO',cast('2021-08-03' as datetime),'PHP', cast(3350 as decimal(18,2)),cast(1 as decimal(18,6)), cast(3350 as decimal(18,2)),1,cast('2021-08-09' as datetime)</v>
      </c>
    </row>
    <row r="650" spans="1:13" x14ac:dyDescent="0.25">
      <c r="A650" t="s">
        <v>13607</v>
      </c>
      <c r="B650" t="s">
        <v>13596</v>
      </c>
      <c r="C650" t="s">
        <v>1207</v>
      </c>
      <c r="D650" t="s">
        <v>1234</v>
      </c>
      <c r="E650" t="s">
        <v>1235</v>
      </c>
      <c r="F650" s="1">
        <v>44411</v>
      </c>
      <c r="G650" t="s">
        <v>74</v>
      </c>
      <c r="H650">
        <v>13800</v>
      </c>
      <c r="I650">
        <v>1</v>
      </c>
      <c r="J650">
        <v>13800</v>
      </c>
      <c r="K650">
        <v>1</v>
      </c>
      <c r="L650" s="1">
        <v>44417.613771064818</v>
      </c>
      <c r="M650" t="str">
        <f t="shared" si="10"/>
        <v>union all select 'gebalignot','','BDO PRU1 DAVAO ARA','4183590217844100','ROSALITO DEL ROSARIO CARINO',cast('2021-08-03' as datetime),'PHP', cast(13800 as decimal(18,2)),cast(1 as decimal(18,6)), cast(13800 as decimal(18,2)),1,cast('2021-08-09' as datetime)</v>
      </c>
    </row>
    <row r="651" spans="1:13" x14ac:dyDescent="0.25">
      <c r="A651" t="s">
        <v>13619</v>
      </c>
      <c r="B651" t="s">
        <v>13596</v>
      </c>
      <c r="C651" t="s">
        <v>1207</v>
      </c>
      <c r="D651" t="s">
        <v>1236</v>
      </c>
      <c r="E651" t="s">
        <v>1237</v>
      </c>
      <c r="F651" s="1">
        <v>44411</v>
      </c>
      <c r="G651" t="s">
        <v>74</v>
      </c>
      <c r="H651">
        <v>4088</v>
      </c>
      <c r="I651">
        <v>1</v>
      </c>
      <c r="J651">
        <v>4088</v>
      </c>
      <c r="K651">
        <v>1</v>
      </c>
      <c r="L651" s="1">
        <v>44417.584049421297</v>
      </c>
      <c r="M651" t="str">
        <f t="shared" si="10"/>
        <v>union all select 'eamaghuyop','','BDO PRU1 DAVAO ARA','4183590260124103','MIRASOL BAROMA GOPEZ',cast('2021-08-03' as datetime),'PHP', cast(4088 as decimal(18,2)),cast(1 as decimal(18,6)), cast(4088 as decimal(18,2)),1,cast('2021-08-09' as datetime)</v>
      </c>
    </row>
    <row r="652" spans="1:13" x14ac:dyDescent="0.25">
      <c r="A652" t="s">
        <v>13607</v>
      </c>
      <c r="B652" t="s">
        <v>13596</v>
      </c>
      <c r="C652" t="s">
        <v>1207</v>
      </c>
      <c r="D652" t="s">
        <v>1238</v>
      </c>
      <c r="E652" t="s">
        <v>1239</v>
      </c>
      <c r="F652" s="1">
        <v>44411</v>
      </c>
      <c r="G652" t="s">
        <v>74</v>
      </c>
      <c r="H652">
        <v>3060</v>
      </c>
      <c r="I652">
        <v>1</v>
      </c>
      <c r="J652">
        <v>3060</v>
      </c>
      <c r="K652">
        <v>1</v>
      </c>
      <c r="L652" s="1">
        <v>44417.613556898148</v>
      </c>
      <c r="M652" t="str">
        <f t="shared" si="10"/>
        <v>union all select 'gebalignot','','BDO PRU1 DAVAO ARA','4183590304607105','MARY JANE CARUNGAY ORDINARIA',cast('2021-08-03' as datetime),'PHP', cast(3060 as decimal(18,2)),cast(1 as decimal(18,6)), cast(3060 as decimal(18,2)),1,cast('2021-08-09' as datetime)</v>
      </c>
    </row>
    <row r="653" spans="1:13" x14ac:dyDescent="0.25">
      <c r="A653" t="s">
        <v>13620</v>
      </c>
      <c r="B653" t="s">
        <v>13596</v>
      </c>
      <c r="C653" t="s">
        <v>1207</v>
      </c>
      <c r="D653" t="s">
        <v>1240</v>
      </c>
      <c r="E653" t="s">
        <v>1241</v>
      </c>
      <c r="F653" s="1">
        <v>44409</v>
      </c>
      <c r="G653" t="s">
        <v>74</v>
      </c>
      <c r="H653">
        <v>4151</v>
      </c>
      <c r="I653">
        <v>1</v>
      </c>
      <c r="J653">
        <v>4151</v>
      </c>
      <c r="K653">
        <v>1</v>
      </c>
      <c r="L653" s="1">
        <v>44417.591747754632</v>
      </c>
      <c r="M653" t="str">
        <f t="shared" si="10"/>
        <v>union all select 'grpingoy','','BDO PRU1 DAVAO ARA','4183590395629109','RANELA MARIE TANGHIAN DERIT',cast('2021-08-01' as datetime),'PHP', cast(4151 as decimal(18,2)),cast(1 as decimal(18,6)), cast(4151 as decimal(18,2)),1,cast('2021-08-09' as datetime)</v>
      </c>
    </row>
    <row r="654" spans="1:13" x14ac:dyDescent="0.25">
      <c r="A654" t="s">
        <v>13607</v>
      </c>
      <c r="B654" t="s">
        <v>13596</v>
      </c>
      <c r="C654" t="s">
        <v>1207</v>
      </c>
      <c r="D654" t="s">
        <v>1242</v>
      </c>
      <c r="E654" t="s">
        <v>1243</v>
      </c>
      <c r="F654" s="1">
        <v>44413</v>
      </c>
      <c r="G654" t="s">
        <v>74</v>
      </c>
      <c r="H654">
        <v>70644.75</v>
      </c>
      <c r="I654">
        <v>1</v>
      </c>
      <c r="J654">
        <v>70644.75</v>
      </c>
      <c r="K654">
        <v>1</v>
      </c>
      <c r="L654" s="1">
        <v>44418.651302118058</v>
      </c>
      <c r="M654" t="str">
        <f t="shared" si="10"/>
        <v>union all select 'gebalignot','','BDO PRU1 DAVAO ARA','4649950000309091','VICTOR CANINOGAN ROMERA',cast('2021-08-05' as datetime),'PHP', cast(70644.75 as decimal(18,2)),cast(1 as decimal(18,6)), cast(70644.75 as decimal(18,2)),1,cast('2021-08-10' as datetime)</v>
      </c>
    </row>
    <row r="655" spans="1:13" x14ac:dyDescent="0.25">
      <c r="A655" t="s">
        <v>13620</v>
      </c>
      <c r="B655" t="s">
        <v>13596</v>
      </c>
      <c r="C655" t="s">
        <v>1207</v>
      </c>
      <c r="D655" t="s">
        <v>1244</v>
      </c>
      <c r="E655" t="s">
        <v>1245</v>
      </c>
      <c r="F655" s="1">
        <v>44410</v>
      </c>
      <c r="G655" t="s">
        <v>74</v>
      </c>
      <c r="H655">
        <v>24124</v>
      </c>
      <c r="I655">
        <v>1</v>
      </c>
      <c r="J655">
        <v>24124</v>
      </c>
      <c r="K655">
        <v>1</v>
      </c>
      <c r="L655" s="1">
        <v>44417.594306203704</v>
      </c>
      <c r="M655" t="str">
        <f t="shared" si="10"/>
        <v>union all select 'grpingoy','','BDO PRU1 DAVAO ARA','4649950000386867','KATHERINE CAMBEL WISON',cast('2021-08-02' as datetime),'PHP', cast(24124 as decimal(18,2)),cast(1 as decimal(18,6)), cast(24124 as decimal(18,2)),1,cast('2021-08-09' as datetime)</v>
      </c>
    </row>
    <row r="656" spans="1:13" x14ac:dyDescent="0.25">
      <c r="A656" t="s">
        <v>13620</v>
      </c>
      <c r="B656" t="s">
        <v>13596</v>
      </c>
      <c r="C656" t="s">
        <v>1207</v>
      </c>
      <c r="D656" t="s">
        <v>1246</v>
      </c>
      <c r="E656" t="s">
        <v>1247</v>
      </c>
      <c r="F656" s="1">
        <v>44409</v>
      </c>
      <c r="G656" t="s">
        <v>74</v>
      </c>
      <c r="H656">
        <v>6243</v>
      </c>
      <c r="I656">
        <v>1</v>
      </c>
      <c r="J656">
        <v>6243</v>
      </c>
      <c r="K656">
        <v>1</v>
      </c>
      <c r="L656" s="1">
        <v>44417.591796562498</v>
      </c>
      <c r="M656" t="str">
        <f t="shared" si="10"/>
        <v>union all select 'grpingoy','','BDO PRU1 DAVAO ARA','5125710731421106','JUNOR VERA JARDINERO',cast('2021-08-01' as datetime),'PHP', cast(6243 as decimal(18,2)),cast(1 as decimal(18,6)), cast(6243 as decimal(18,2)),1,cast('2021-08-09' as datetime)</v>
      </c>
    </row>
    <row r="657" spans="1:13" x14ac:dyDescent="0.25">
      <c r="A657" t="s">
        <v>13607</v>
      </c>
      <c r="B657" t="s">
        <v>13596</v>
      </c>
      <c r="C657" t="s">
        <v>1207</v>
      </c>
      <c r="D657" t="s">
        <v>1248</v>
      </c>
      <c r="E657" t="s">
        <v>1249</v>
      </c>
      <c r="F657" s="1">
        <v>44411</v>
      </c>
      <c r="G657" t="s">
        <v>74</v>
      </c>
      <c r="H657">
        <v>7125</v>
      </c>
      <c r="I657">
        <v>1</v>
      </c>
      <c r="J657">
        <v>7125</v>
      </c>
      <c r="K657">
        <v>1</v>
      </c>
      <c r="L657" s="1">
        <v>44417.613811180556</v>
      </c>
      <c r="M657" t="str">
        <f t="shared" si="10"/>
        <v>union all select 'gebalignot','','BDO PRU1 DAVAO ARA','5125710747768102','JOHANNA TE BLASON',cast('2021-08-03' as datetime),'PHP', cast(7125 as decimal(18,2)),cast(1 as decimal(18,6)), cast(7125 as decimal(18,2)),1,cast('2021-08-09' as datetime)</v>
      </c>
    </row>
    <row r="658" spans="1:13" x14ac:dyDescent="0.25">
      <c r="A658" t="s">
        <v>13620</v>
      </c>
      <c r="B658" t="s">
        <v>13596</v>
      </c>
      <c r="C658" t="s">
        <v>1207</v>
      </c>
      <c r="D658" t="s">
        <v>1250</v>
      </c>
      <c r="E658" t="s">
        <v>1251</v>
      </c>
      <c r="F658" s="1">
        <v>44419</v>
      </c>
      <c r="G658" t="s">
        <v>74</v>
      </c>
      <c r="H658">
        <v>1009</v>
      </c>
      <c r="I658">
        <v>1</v>
      </c>
      <c r="J658">
        <v>1009</v>
      </c>
      <c r="K658">
        <v>1</v>
      </c>
      <c r="L658" s="1">
        <v>44424.547840856481</v>
      </c>
      <c r="M658" t="str">
        <f t="shared" si="10"/>
        <v>union all select 'grpingoy','','BDO PRU1 DAVAO ARA','5125711098454102','NINA FLORES PALEJARO',cast('2021-08-11' as datetime),'PHP', cast(1009 as decimal(18,2)),cast(1 as decimal(18,6)), cast(1009 as decimal(18,2)),1,cast('2021-08-16' as datetime)</v>
      </c>
    </row>
    <row r="659" spans="1:13" x14ac:dyDescent="0.25">
      <c r="A659" t="s">
        <v>13619</v>
      </c>
      <c r="B659" t="s">
        <v>13596</v>
      </c>
      <c r="C659" t="s">
        <v>1207</v>
      </c>
      <c r="D659" t="s">
        <v>1252</v>
      </c>
      <c r="E659" t="s">
        <v>1253</v>
      </c>
      <c r="F659" s="1">
        <v>44381</v>
      </c>
      <c r="G659" t="s">
        <v>74</v>
      </c>
      <c r="H659">
        <v>16251</v>
      </c>
      <c r="I659">
        <v>1</v>
      </c>
      <c r="J659">
        <v>16251</v>
      </c>
      <c r="K659">
        <v>1</v>
      </c>
      <c r="L659" s="1">
        <v>44424.550076689811</v>
      </c>
      <c r="M659" t="str">
        <f t="shared" si="10"/>
        <v>union all select 'eamaghuyop','','BDO PRU1 DAVAO ARA','5125711279968102','MARLON PA ALISBO CASTILLON',cast('2021-07-04' as datetime),'PHP', cast(16251 as decimal(18,2)),cast(1 as decimal(18,6)), cast(16251 as decimal(18,2)),1,cast('2021-08-16' as datetime)</v>
      </c>
    </row>
    <row r="660" spans="1:13" x14ac:dyDescent="0.25">
      <c r="A660" t="s">
        <v>13620</v>
      </c>
      <c r="B660" t="s">
        <v>13596</v>
      </c>
      <c r="C660" t="s">
        <v>1207</v>
      </c>
      <c r="D660" t="s">
        <v>1254</v>
      </c>
      <c r="E660" t="s">
        <v>1255</v>
      </c>
      <c r="F660" s="1">
        <v>44410</v>
      </c>
      <c r="G660" t="s">
        <v>74</v>
      </c>
      <c r="H660">
        <v>2900</v>
      </c>
      <c r="I660">
        <v>1</v>
      </c>
      <c r="J660">
        <v>2900</v>
      </c>
      <c r="K660">
        <v>1</v>
      </c>
      <c r="L660" s="1">
        <v>44417.594361064817</v>
      </c>
      <c r="M660" t="str">
        <f t="shared" si="10"/>
        <v>union all select 'grpingoy','','BDO PRU1 DAVAO ARA','5125711511367105','DALE TYRON CAPIRIG DAGONDON',cast('2021-08-02' as datetime),'PHP', cast(2900 as decimal(18,2)),cast(1 as decimal(18,6)), cast(2900 as decimal(18,2)),1,cast('2021-08-09' as datetime)</v>
      </c>
    </row>
    <row r="661" spans="1:13" x14ac:dyDescent="0.25">
      <c r="A661" t="s">
        <v>13620</v>
      </c>
      <c r="B661" t="s">
        <v>13596</v>
      </c>
      <c r="C661" t="s">
        <v>1207</v>
      </c>
      <c r="D661" t="s">
        <v>1254</v>
      </c>
      <c r="E661" t="s">
        <v>1255</v>
      </c>
      <c r="F661" s="1">
        <v>44416</v>
      </c>
      <c r="G661" t="s">
        <v>74</v>
      </c>
      <c r="H661">
        <v>4200</v>
      </c>
      <c r="I661">
        <v>1</v>
      </c>
      <c r="J661">
        <v>4200</v>
      </c>
      <c r="K661">
        <v>1</v>
      </c>
      <c r="L661" s="1">
        <v>44419.471264039355</v>
      </c>
      <c r="M661" t="str">
        <f t="shared" si="10"/>
        <v>union all select 'grpingoy','','BDO PRU1 DAVAO ARA','5125711511367105','DALE TYRON CAPIRIG DAGONDON',cast('2021-08-08' as datetime),'PHP', cast(4200 as decimal(18,2)),cast(1 as decimal(18,6)), cast(4200 as decimal(18,2)),1,cast('2021-08-11' as datetime)</v>
      </c>
    </row>
    <row r="662" spans="1:13" x14ac:dyDescent="0.25">
      <c r="A662" t="s">
        <v>13621</v>
      </c>
      <c r="B662" t="s">
        <v>13596</v>
      </c>
      <c r="C662" t="s">
        <v>1207</v>
      </c>
      <c r="D662" t="s">
        <v>1256</v>
      </c>
      <c r="E662" t="s">
        <v>1257</v>
      </c>
      <c r="F662" s="1">
        <v>44423</v>
      </c>
      <c r="G662" t="s">
        <v>74</v>
      </c>
      <c r="H662">
        <v>1239</v>
      </c>
      <c r="I662">
        <v>1</v>
      </c>
      <c r="J662">
        <v>1239</v>
      </c>
      <c r="K662">
        <v>1</v>
      </c>
      <c r="L662" s="1">
        <v>44426.415349027775</v>
      </c>
      <c r="M662" t="str">
        <f t="shared" si="10"/>
        <v>union all select 'ssdelarna','','BDO PRU1 DAVAO ARA','5125711525230109','GHOLDA TORREVILLAS DEMAIN',cast('2021-08-15' as datetime),'PHP', cast(1239 as decimal(18,2)),cast(1 as decimal(18,6)), cast(1239 as decimal(18,2)),1,cast('2021-08-18' as datetime)</v>
      </c>
    </row>
    <row r="663" spans="1:13" x14ac:dyDescent="0.25">
      <c r="A663" t="s">
        <v>13607</v>
      </c>
      <c r="B663" t="s">
        <v>13596</v>
      </c>
      <c r="C663" t="s">
        <v>1207</v>
      </c>
      <c r="D663" t="s">
        <v>1258</v>
      </c>
      <c r="E663" t="s">
        <v>1259</v>
      </c>
      <c r="F663" s="1">
        <v>44410</v>
      </c>
      <c r="G663" t="s">
        <v>74</v>
      </c>
      <c r="H663">
        <v>2500</v>
      </c>
      <c r="I663">
        <v>1</v>
      </c>
      <c r="J663">
        <v>2500</v>
      </c>
      <c r="K663">
        <v>1</v>
      </c>
      <c r="L663" s="1">
        <v>44417.613512453703</v>
      </c>
      <c r="M663" t="str">
        <f t="shared" si="10"/>
        <v>union all select 'gebalignot','','BDO PRU1 DAVAO ARA','5125711568955109','ALDEN IPONG BULA',cast('2021-08-02' as datetime),'PHP', cast(2500 as decimal(18,2)),cast(1 as decimal(18,6)), cast(2500 as decimal(18,2)),1,cast('2021-08-09' as datetime)</v>
      </c>
    </row>
    <row r="664" spans="1:13" x14ac:dyDescent="0.25">
      <c r="A664" t="s">
        <v>13620</v>
      </c>
      <c r="B664" t="s">
        <v>13596</v>
      </c>
      <c r="C664" t="s">
        <v>1207</v>
      </c>
      <c r="D664" t="s">
        <v>1260</v>
      </c>
      <c r="E664" t="s">
        <v>1261</v>
      </c>
      <c r="F664" s="1">
        <v>44417</v>
      </c>
      <c r="G664" t="s">
        <v>74</v>
      </c>
      <c r="H664">
        <v>1300</v>
      </c>
      <c r="I664">
        <v>1</v>
      </c>
      <c r="J664">
        <v>1300</v>
      </c>
      <c r="K664">
        <v>1</v>
      </c>
      <c r="L664" s="1">
        <v>44420.542375613426</v>
      </c>
      <c r="M664" t="str">
        <f t="shared" si="10"/>
        <v>union all select 'grpingoy','','BDO PRU1 DAVAO ARA','5125711581722106','MELVIN SAMULDE BAGAFORO',cast('2021-08-09' as datetime),'PHP', cast(1300 as decimal(18,2)),cast(1 as decimal(18,6)), cast(1300 as decimal(18,2)),1,cast('2021-08-12' as datetime)</v>
      </c>
    </row>
    <row r="665" spans="1:13" x14ac:dyDescent="0.25">
      <c r="A665" t="s">
        <v>13621</v>
      </c>
      <c r="B665" t="s">
        <v>13596</v>
      </c>
      <c r="C665" t="s">
        <v>1207</v>
      </c>
      <c r="D665" t="s">
        <v>1262</v>
      </c>
      <c r="E665" t="s">
        <v>1263</v>
      </c>
      <c r="F665" s="1">
        <v>44418</v>
      </c>
      <c r="G665" t="s">
        <v>74</v>
      </c>
      <c r="H665">
        <v>1408</v>
      </c>
      <c r="I665">
        <v>1</v>
      </c>
      <c r="J665">
        <v>1408</v>
      </c>
      <c r="K665">
        <v>1</v>
      </c>
      <c r="L665" s="1">
        <v>44421.432194560184</v>
      </c>
      <c r="M665" t="str">
        <f t="shared" si="10"/>
        <v>union all select 'ssdelarna','','BDO PRU1 DAVAO ARA','5125711620051103','RUVIAYVE BONIFACIO BAUTISTA',cast('2021-08-10' as datetime),'PHP', cast(1408 as decimal(18,2)),cast(1 as decimal(18,6)), cast(1408 as decimal(18,2)),1,cast('2021-08-13' as datetime)</v>
      </c>
    </row>
    <row r="666" spans="1:13" x14ac:dyDescent="0.25">
      <c r="A666" t="s">
        <v>13621</v>
      </c>
      <c r="B666" t="s">
        <v>13596</v>
      </c>
      <c r="C666" t="s">
        <v>1207</v>
      </c>
      <c r="D666" t="s">
        <v>1264</v>
      </c>
      <c r="E666" t="s">
        <v>1257</v>
      </c>
      <c r="F666" s="1">
        <v>44416</v>
      </c>
      <c r="G666" t="s">
        <v>74</v>
      </c>
      <c r="H666">
        <v>1955</v>
      </c>
      <c r="I666">
        <v>1</v>
      </c>
      <c r="J666">
        <v>1955</v>
      </c>
      <c r="K666">
        <v>1</v>
      </c>
      <c r="L666" s="1">
        <v>44419.46767283565</v>
      </c>
      <c r="M666" t="str">
        <f t="shared" si="10"/>
        <v>union all select 'ssdelarna','','BDO PRU1 DAVAO ARA','5125711622535103','GHOLDA TORREVILLAS DEMAIN',cast('2021-08-08' as datetime),'PHP', cast(1955 as decimal(18,2)),cast(1 as decimal(18,6)), cast(1955 as decimal(18,2)),1,cast('2021-08-11' as datetime)</v>
      </c>
    </row>
    <row r="667" spans="1:13" x14ac:dyDescent="0.25">
      <c r="A667" t="s">
        <v>13620</v>
      </c>
      <c r="B667" t="s">
        <v>13596</v>
      </c>
      <c r="C667" t="s">
        <v>1207</v>
      </c>
      <c r="D667" t="s">
        <v>1265</v>
      </c>
      <c r="E667" t="s">
        <v>1266</v>
      </c>
      <c r="F667" s="1">
        <v>44416</v>
      </c>
      <c r="G667" t="s">
        <v>74</v>
      </c>
      <c r="H667">
        <v>1048</v>
      </c>
      <c r="I667">
        <v>1</v>
      </c>
      <c r="J667">
        <v>1048</v>
      </c>
      <c r="K667">
        <v>1</v>
      </c>
      <c r="L667" s="1">
        <v>44419.471308287037</v>
      </c>
      <c r="M667" t="str">
        <f t="shared" si="10"/>
        <v>union all select 'grpingoy','','BDO PRU1 DAVAO ARA','5125711689409101','LORAINE ALGONES MAGALLEN',cast('2021-08-08' as datetime),'PHP', cast(1048 as decimal(18,2)),cast(1 as decimal(18,6)), cast(1048 as decimal(18,2)),1,cast('2021-08-11' as datetime)</v>
      </c>
    </row>
    <row r="668" spans="1:13" x14ac:dyDescent="0.25">
      <c r="A668" t="s">
        <v>13621</v>
      </c>
      <c r="B668" t="s">
        <v>13596</v>
      </c>
      <c r="C668" t="s">
        <v>1207</v>
      </c>
      <c r="D668" t="s">
        <v>1267</v>
      </c>
      <c r="E668" t="s">
        <v>1268</v>
      </c>
      <c r="F668" s="1">
        <v>44413</v>
      </c>
      <c r="G668" t="s">
        <v>74</v>
      </c>
      <c r="H668">
        <v>8300</v>
      </c>
      <c r="I668">
        <v>1</v>
      </c>
      <c r="J668">
        <v>8300</v>
      </c>
      <c r="K668">
        <v>1</v>
      </c>
      <c r="L668" s="1">
        <v>44418.652484641207</v>
      </c>
      <c r="M668" t="str">
        <f t="shared" si="10"/>
        <v>union all select 'ssdelarna','','BDO PRU1 DAVAO ARA','5188690321239106','GEMMA CRUZ BORREROS',cast('2021-08-05' as datetime),'PHP', cast(8300 as decimal(18,2)),cast(1 as decimal(18,6)), cast(8300 as decimal(18,2)),1,cast('2021-08-10' as datetime)</v>
      </c>
    </row>
    <row r="669" spans="1:13" x14ac:dyDescent="0.25">
      <c r="A669" t="s">
        <v>13619</v>
      </c>
      <c r="B669" t="s">
        <v>13596</v>
      </c>
      <c r="C669" t="s">
        <v>1207</v>
      </c>
      <c r="D669" t="s">
        <v>1269</v>
      </c>
      <c r="E669" t="s">
        <v>1270</v>
      </c>
      <c r="F669" s="1">
        <v>44411</v>
      </c>
      <c r="G669" t="s">
        <v>74</v>
      </c>
      <c r="H669">
        <v>1275</v>
      </c>
      <c r="I669">
        <v>1</v>
      </c>
      <c r="J669">
        <v>1275</v>
      </c>
      <c r="K669">
        <v>1</v>
      </c>
      <c r="L669" s="1">
        <v>44417.584105856484</v>
      </c>
      <c r="M669" t="str">
        <f t="shared" si="10"/>
        <v>union all select 'eamaghuyop','','BDO PRU1 DAVAO ARA','5188690359256105','CRIS LABASTIDA ANISLAG',cast('2021-08-03' as datetime),'PHP', cast(1275 as decimal(18,2)),cast(1 as decimal(18,6)), cast(1275 as decimal(18,2)),1,cast('2021-08-09' as datetime)</v>
      </c>
    </row>
    <row r="670" spans="1:13" x14ac:dyDescent="0.25">
      <c r="A670" t="s">
        <v>13607</v>
      </c>
      <c r="B670" t="s">
        <v>13596</v>
      </c>
      <c r="C670" t="s">
        <v>1207</v>
      </c>
      <c r="D670" t="s">
        <v>1271</v>
      </c>
      <c r="E670" t="s">
        <v>1272</v>
      </c>
      <c r="F670" s="1">
        <v>44419</v>
      </c>
      <c r="G670" t="s">
        <v>74</v>
      </c>
      <c r="H670">
        <v>14303</v>
      </c>
      <c r="I670">
        <v>1</v>
      </c>
      <c r="J670">
        <v>14303</v>
      </c>
      <c r="K670">
        <v>1</v>
      </c>
      <c r="L670" s="1">
        <v>44424.545984027776</v>
      </c>
      <c r="M670" t="str">
        <f t="shared" si="10"/>
        <v>union all select 'gebalignot','','BDO PRU1 DAVAO ARA','5188690390179100','HELEN SAM AYOLA',cast('2021-08-11' as datetime),'PHP', cast(14303 as decimal(18,2)),cast(1 as decimal(18,6)), cast(14303 as decimal(18,2)),1,cast('2021-08-16' as datetime)</v>
      </c>
    </row>
    <row r="671" spans="1:13" x14ac:dyDescent="0.25">
      <c r="A671" t="s">
        <v>13621</v>
      </c>
      <c r="B671" t="s">
        <v>13596</v>
      </c>
      <c r="C671" t="s">
        <v>1207</v>
      </c>
      <c r="D671" t="s">
        <v>1273</v>
      </c>
      <c r="E671" t="s">
        <v>1274</v>
      </c>
      <c r="F671" s="1">
        <v>44412</v>
      </c>
      <c r="G671" t="s">
        <v>74</v>
      </c>
      <c r="H671">
        <v>6427</v>
      </c>
      <c r="I671">
        <v>1</v>
      </c>
      <c r="J671">
        <v>6427</v>
      </c>
      <c r="K671">
        <v>1</v>
      </c>
      <c r="L671" s="1">
        <v>44417.61554259259</v>
      </c>
      <c r="M671" t="str">
        <f t="shared" si="10"/>
        <v>union all select 'ssdelarna','','BDO PRU1 DAVAO ARA','5188690504564106','XERNAN REGINALD SEBASTIAN JARDELIZA',cast('2021-08-04' as datetime),'PHP', cast(6427 as decimal(18,2)),cast(1 as decimal(18,6)), cast(6427 as decimal(18,2)),1,cast('2021-08-09' as datetime)</v>
      </c>
    </row>
    <row r="672" spans="1:13" x14ac:dyDescent="0.25">
      <c r="A672" t="s">
        <v>13621</v>
      </c>
      <c r="B672" t="s">
        <v>13596</v>
      </c>
      <c r="C672" t="s">
        <v>1207</v>
      </c>
      <c r="D672" t="s">
        <v>1275</v>
      </c>
      <c r="E672" t="s">
        <v>1276</v>
      </c>
      <c r="F672" s="1">
        <v>44413</v>
      </c>
      <c r="G672" t="s">
        <v>74</v>
      </c>
      <c r="H672">
        <v>3894</v>
      </c>
      <c r="I672">
        <v>1</v>
      </c>
      <c r="J672">
        <v>3894</v>
      </c>
      <c r="K672">
        <v>1</v>
      </c>
      <c r="L672" s="1">
        <v>44418.652541006944</v>
      </c>
      <c r="M672" t="str">
        <f t="shared" si="10"/>
        <v>union all select 'ssdelarna','','BDO PRU1 DAVAO ARA','5188690522937102','JOANNA ALCACHOPAS PASTOR',cast('2021-08-05' as datetime),'PHP', cast(3894 as decimal(18,2)),cast(1 as decimal(18,6)), cast(3894 as decimal(18,2)),1,cast('2021-08-10' as datetime)</v>
      </c>
    </row>
    <row r="673" spans="1:13" x14ac:dyDescent="0.25">
      <c r="A673" t="s">
        <v>13620</v>
      </c>
      <c r="B673" t="s">
        <v>13596</v>
      </c>
      <c r="C673" t="s">
        <v>1207</v>
      </c>
      <c r="D673" t="s">
        <v>1277</v>
      </c>
      <c r="E673" t="s">
        <v>1278</v>
      </c>
      <c r="F673" s="1">
        <v>44416</v>
      </c>
      <c r="G673" t="s">
        <v>74</v>
      </c>
      <c r="H673">
        <v>6757</v>
      </c>
      <c r="I673">
        <v>1</v>
      </c>
      <c r="J673">
        <v>6757</v>
      </c>
      <c r="K673">
        <v>1</v>
      </c>
      <c r="L673" s="1">
        <v>44419.471432523147</v>
      </c>
      <c r="M673" t="str">
        <f t="shared" si="10"/>
        <v>union all select 'grpingoy','','BDO PRU1 DAVAO ARA','5188690548479105',' CRISTINA CAGAPE GARCIA',cast('2021-08-08' as datetime),'PHP', cast(6757 as decimal(18,2)),cast(1 as decimal(18,6)), cast(6757 as decimal(18,2)),1,cast('2021-08-11' as datetime)</v>
      </c>
    </row>
    <row r="674" spans="1:13" x14ac:dyDescent="0.25">
      <c r="A674" t="s">
        <v>13607</v>
      </c>
      <c r="B674" t="s">
        <v>13596</v>
      </c>
      <c r="C674" t="s">
        <v>1207</v>
      </c>
      <c r="D674" t="s">
        <v>1279</v>
      </c>
      <c r="E674" t="s">
        <v>1211</v>
      </c>
      <c r="F674" s="1">
        <v>44402</v>
      </c>
      <c r="G674" t="s">
        <v>74</v>
      </c>
      <c r="H674">
        <v>1305</v>
      </c>
      <c r="I674">
        <v>1</v>
      </c>
      <c r="J674">
        <v>1305</v>
      </c>
      <c r="K674">
        <v>1</v>
      </c>
      <c r="L674" s="1">
        <v>44424.549677037037</v>
      </c>
      <c r="M674" t="str">
        <f t="shared" si="10"/>
        <v>union all select 'gebalignot','','BDO PRU1 DAVAO ARA','5188690584530100','ANGELITA DALIPE UY',cast('2021-07-25' as datetime),'PHP', cast(1305 as decimal(18,2)),cast(1 as decimal(18,6)), cast(1305 as decimal(18,2)),1,cast('2021-08-16' as datetime)</v>
      </c>
    </row>
    <row r="675" spans="1:13" x14ac:dyDescent="0.25">
      <c r="A675" t="s">
        <v>13621</v>
      </c>
      <c r="B675" t="s">
        <v>13596</v>
      </c>
      <c r="C675" t="s">
        <v>1207</v>
      </c>
      <c r="D675" t="s">
        <v>1280</v>
      </c>
      <c r="E675" t="s">
        <v>1281</v>
      </c>
      <c r="F675" s="1">
        <v>44413</v>
      </c>
      <c r="G675" t="s">
        <v>74</v>
      </c>
      <c r="H675">
        <v>6550</v>
      </c>
      <c r="I675">
        <v>1</v>
      </c>
      <c r="J675">
        <v>6550</v>
      </c>
      <c r="K675">
        <v>1</v>
      </c>
      <c r="L675" s="1">
        <v>44418.652579120368</v>
      </c>
      <c r="M675" t="str">
        <f t="shared" si="10"/>
        <v>union all select 'ssdelarna','','BDO PRU1 DAVAO ARA','5188690593341119','ELISEUS BOADO BARBERO',cast('2021-08-05' as datetime),'PHP', cast(6550 as decimal(18,2)),cast(1 as decimal(18,6)), cast(6550 as decimal(18,2)),1,cast('2021-08-10' as datetime)</v>
      </c>
    </row>
    <row r="676" spans="1:13" x14ac:dyDescent="0.25">
      <c r="A676" t="s">
        <v>13619</v>
      </c>
      <c r="B676" t="s">
        <v>13596</v>
      </c>
      <c r="C676" t="s">
        <v>1207</v>
      </c>
      <c r="D676" t="s">
        <v>1282</v>
      </c>
      <c r="E676" t="s">
        <v>1283</v>
      </c>
      <c r="F676" s="1">
        <v>44413</v>
      </c>
      <c r="G676" t="s">
        <v>74</v>
      </c>
      <c r="H676">
        <v>3500</v>
      </c>
      <c r="I676">
        <v>1</v>
      </c>
      <c r="J676">
        <v>3500</v>
      </c>
      <c r="K676">
        <v>1</v>
      </c>
      <c r="L676" s="1">
        <v>44418.652959837964</v>
      </c>
      <c r="M676" t="str">
        <f t="shared" si="10"/>
        <v>union all select 'eamaghuyop','','BDO PRU1 DAVAO ARA','5188690631512101','JOVELY JUNTILLA BOCTOT',cast('2021-08-05' as datetime),'PHP', cast(3500 as decimal(18,2)),cast(1 as decimal(18,6)), cast(3500 as decimal(18,2)),1,cast('2021-08-10' as datetime)</v>
      </c>
    </row>
    <row r="677" spans="1:13" x14ac:dyDescent="0.25">
      <c r="A677" t="s">
        <v>13607</v>
      </c>
      <c r="B677" t="s">
        <v>13596</v>
      </c>
      <c r="C677" t="s">
        <v>1207</v>
      </c>
      <c r="D677" t="s">
        <v>1284</v>
      </c>
      <c r="E677" t="s">
        <v>1285</v>
      </c>
      <c r="F677" s="1">
        <v>44413</v>
      </c>
      <c r="G677" t="s">
        <v>74</v>
      </c>
      <c r="H677">
        <v>4400</v>
      </c>
      <c r="I677">
        <v>1</v>
      </c>
      <c r="J677">
        <v>4400</v>
      </c>
      <c r="K677">
        <v>1</v>
      </c>
      <c r="L677" s="1">
        <v>44418.651338229167</v>
      </c>
      <c r="M677" t="str">
        <f t="shared" si="10"/>
        <v>union all select 'gebalignot','','BDO PRU1 DAVAO ARA','5188690683550108','SONIA VILLAFLOR BARRIOS',cast('2021-08-05' as datetime),'PHP', cast(4400 as decimal(18,2)),cast(1 as decimal(18,6)), cast(4400 as decimal(18,2)),1,cast('2021-08-10' as datetime)</v>
      </c>
    </row>
    <row r="678" spans="1:13" x14ac:dyDescent="0.25">
      <c r="A678" t="s">
        <v>13621</v>
      </c>
      <c r="B678" t="s">
        <v>13596</v>
      </c>
      <c r="C678" t="s">
        <v>1207</v>
      </c>
      <c r="D678" t="s">
        <v>1286</v>
      </c>
      <c r="E678" t="s">
        <v>1287</v>
      </c>
      <c r="F678" s="1">
        <v>44419</v>
      </c>
      <c r="G678" t="s">
        <v>74</v>
      </c>
      <c r="H678">
        <v>4669.6000000000004</v>
      </c>
      <c r="I678">
        <v>1</v>
      </c>
      <c r="J678">
        <v>4669.6000000000004</v>
      </c>
      <c r="K678">
        <v>1</v>
      </c>
      <c r="L678" s="1">
        <v>44424.546460451391</v>
      </c>
      <c r="M678" t="str">
        <f t="shared" si="10"/>
        <v>union all select 'ssdelarna','','BDO PRU1 DAVAO ARA','5188690734409106','HANNAH GRACE PATULIN PINGKIAN',cast('2021-08-11' as datetime),'PHP', cast(4669.6 as decimal(18,2)),cast(1 as decimal(18,6)), cast(4669.6 as decimal(18,2)),1,cast('2021-08-16' as datetime)</v>
      </c>
    </row>
    <row r="679" spans="1:13" x14ac:dyDescent="0.25">
      <c r="A679" t="s">
        <v>13619</v>
      </c>
      <c r="B679" t="s">
        <v>13596</v>
      </c>
      <c r="C679" t="s">
        <v>1207</v>
      </c>
      <c r="D679" t="s">
        <v>1288</v>
      </c>
      <c r="E679" t="s">
        <v>1289</v>
      </c>
      <c r="F679" s="1">
        <v>44413</v>
      </c>
      <c r="G679" t="s">
        <v>74</v>
      </c>
      <c r="H679">
        <v>48142.75</v>
      </c>
      <c r="I679">
        <v>1</v>
      </c>
      <c r="J679">
        <v>48142.75</v>
      </c>
      <c r="K679">
        <v>1</v>
      </c>
      <c r="L679" s="1">
        <v>44418.653447256947</v>
      </c>
      <c r="M679" t="str">
        <f t="shared" si="10"/>
        <v>union all select 'eamaghuyop','','BDO PRU1 DAVAO ARA','5243010010794134','EDRALIN ESTRADA NAVARRO',cast('2021-08-05' as datetime),'PHP', cast(48142.75 as decimal(18,2)),cast(1 as decimal(18,6)), cast(48142.75 as decimal(18,2)),1,cast('2021-08-10' as datetime)</v>
      </c>
    </row>
    <row r="680" spans="1:13" x14ac:dyDescent="0.25">
      <c r="A680" t="s">
        <v>13620</v>
      </c>
      <c r="B680" t="s">
        <v>13596</v>
      </c>
      <c r="C680" t="s">
        <v>1207</v>
      </c>
      <c r="D680" t="s">
        <v>1290</v>
      </c>
      <c r="E680" t="s">
        <v>1291</v>
      </c>
      <c r="F680" s="1">
        <v>44416</v>
      </c>
      <c r="G680" t="s">
        <v>74</v>
      </c>
      <c r="H680">
        <v>9957.9599999999991</v>
      </c>
      <c r="I680">
        <v>1</v>
      </c>
      <c r="J680">
        <v>9957.9599999999991</v>
      </c>
      <c r="K680">
        <v>1</v>
      </c>
      <c r="L680" s="1">
        <v>44419.471558912039</v>
      </c>
      <c r="M680" t="str">
        <f t="shared" si="10"/>
        <v>union all select 'grpingoy','','BDO PRU1 DAVAO ARA','5243010119170103','JOANN D SIENES',cast('2021-08-08' as datetime),'PHP', cast(9957.96 as decimal(18,2)),cast(1 as decimal(18,6)), cast(9957.96 as decimal(18,2)),1,cast('2021-08-11' as datetime)</v>
      </c>
    </row>
    <row r="681" spans="1:13" x14ac:dyDescent="0.25">
      <c r="A681" t="s">
        <v>13621</v>
      </c>
      <c r="B681" t="s">
        <v>13596</v>
      </c>
      <c r="C681" t="s">
        <v>1207</v>
      </c>
      <c r="D681" t="s">
        <v>1292</v>
      </c>
      <c r="E681" t="s">
        <v>1293</v>
      </c>
      <c r="F681" s="1">
        <v>44423</v>
      </c>
      <c r="G681" t="s">
        <v>74</v>
      </c>
      <c r="H681">
        <v>21764</v>
      </c>
      <c r="I681">
        <v>1</v>
      </c>
      <c r="J681">
        <v>21764</v>
      </c>
      <c r="K681">
        <v>1</v>
      </c>
      <c r="L681" s="1">
        <v>44426.415397638892</v>
      </c>
      <c r="M681" t="str">
        <f t="shared" si="10"/>
        <v>union all select 'ssdelarna','','BDO PRU1 DAVAO ARA','5243010158237102','BENJU ARELLANO BARRETTO',cast('2021-08-15' as datetime),'PHP', cast(21764 as decimal(18,2)),cast(1 as decimal(18,6)), cast(21764 as decimal(18,2)),1,cast('2021-08-18' as datetime)</v>
      </c>
    </row>
    <row r="682" spans="1:13" x14ac:dyDescent="0.25">
      <c r="A682" t="s">
        <v>13607</v>
      </c>
      <c r="B682" t="s">
        <v>13596</v>
      </c>
      <c r="C682" t="s">
        <v>1207</v>
      </c>
      <c r="D682" t="s">
        <v>1294</v>
      </c>
      <c r="E682" t="s">
        <v>1295</v>
      </c>
      <c r="F682" s="1">
        <v>44382</v>
      </c>
      <c r="G682" t="s">
        <v>74</v>
      </c>
      <c r="H682">
        <v>3754</v>
      </c>
      <c r="I682">
        <v>1</v>
      </c>
      <c r="J682">
        <v>3754</v>
      </c>
      <c r="K682">
        <v>1</v>
      </c>
      <c r="L682" s="1">
        <v>44424.549579050923</v>
      </c>
      <c r="M682" t="str">
        <f t="shared" si="10"/>
        <v>union all select 'gebalignot','','BDO PRU1 DAVAO ARA','5452750149865109','VICTOR QUIROL ATIS',cast('2021-07-05' as datetime),'PHP', cast(3754 as decimal(18,2)),cast(1 as decimal(18,6)), cast(3754 as decimal(18,2)),1,cast('2021-08-16' as datetime)</v>
      </c>
    </row>
    <row r="683" spans="1:13" x14ac:dyDescent="0.25">
      <c r="A683" t="s">
        <v>13620</v>
      </c>
      <c r="B683" t="s">
        <v>13596</v>
      </c>
      <c r="C683" t="s">
        <v>1207</v>
      </c>
      <c r="D683" t="s">
        <v>1296</v>
      </c>
      <c r="E683" t="s">
        <v>1253</v>
      </c>
      <c r="F683" s="1">
        <v>44423</v>
      </c>
      <c r="G683" t="s">
        <v>74</v>
      </c>
      <c r="H683">
        <v>5000</v>
      </c>
      <c r="I683">
        <v>1</v>
      </c>
      <c r="J683">
        <v>5000</v>
      </c>
      <c r="K683">
        <v>1</v>
      </c>
      <c r="L683" s="1">
        <v>44426.416533946758</v>
      </c>
      <c r="M683" t="str">
        <f t="shared" si="10"/>
        <v>union all select 'grpingoy','','BDO PRU1 DAVAO ARA','5480950008279105','MARLON PA ALISBO CASTILLON',cast('2021-08-15' as datetime),'PHP', cast(5000 as decimal(18,2)),cast(1 as decimal(18,6)), cast(5000 as decimal(18,2)),1,cast('2021-08-18' as datetime)</v>
      </c>
    </row>
    <row r="684" spans="1:13" x14ac:dyDescent="0.25">
      <c r="A684" t="s">
        <v>13621</v>
      </c>
      <c r="B684" t="s">
        <v>13596</v>
      </c>
      <c r="C684" t="s">
        <v>1207</v>
      </c>
      <c r="D684" t="s">
        <v>1297</v>
      </c>
      <c r="E684" t="s">
        <v>1298</v>
      </c>
      <c r="F684" s="1">
        <v>44409</v>
      </c>
      <c r="G684" t="s">
        <v>74</v>
      </c>
      <c r="H684">
        <v>1060</v>
      </c>
      <c r="I684">
        <v>1</v>
      </c>
      <c r="J684">
        <v>1060</v>
      </c>
      <c r="K684">
        <v>1</v>
      </c>
      <c r="L684" s="1">
        <v>44417.615063495374</v>
      </c>
      <c r="M684" t="str">
        <f t="shared" si="10"/>
        <v>union all select 'ssdelarna','','BDO PRU1 DAVAO ARA','5480950031032109','MARICELLE LUY COLITA',cast('2021-08-01' as datetime),'PHP', cast(1060 as decimal(18,2)),cast(1 as decimal(18,6)), cast(1060 as decimal(18,2)),1,cast('2021-08-09' as datetime)</v>
      </c>
    </row>
    <row r="685" spans="1:13" x14ac:dyDescent="0.25">
      <c r="A685" t="s">
        <v>13621</v>
      </c>
      <c r="B685" t="s">
        <v>13596</v>
      </c>
      <c r="C685" t="s">
        <v>1207</v>
      </c>
      <c r="D685" t="s">
        <v>1299</v>
      </c>
      <c r="E685" t="s">
        <v>1300</v>
      </c>
      <c r="F685" s="1">
        <v>44412</v>
      </c>
      <c r="G685" t="s">
        <v>74</v>
      </c>
      <c r="H685">
        <v>4090</v>
      </c>
      <c r="I685">
        <v>1</v>
      </c>
      <c r="J685">
        <v>4090</v>
      </c>
      <c r="K685">
        <v>1</v>
      </c>
      <c r="L685" s="1">
        <v>44417.615507789349</v>
      </c>
      <c r="M685" t="str">
        <f t="shared" si="10"/>
        <v>union all select 'ssdelarna','','BDO PRU1 DAVAO ARA','5480950115919106','CHARISSE POLINAR SARDINIA',cast('2021-08-04' as datetime),'PHP', cast(4090 as decimal(18,2)),cast(1 as decimal(18,6)), cast(4090 as decimal(18,2)),1,cast('2021-08-09' as datetime)</v>
      </c>
    </row>
    <row r="686" spans="1:13" x14ac:dyDescent="0.25">
      <c r="A686" t="s">
        <v>13607</v>
      </c>
      <c r="B686" t="s">
        <v>13596</v>
      </c>
      <c r="C686" t="s">
        <v>1207</v>
      </c>
      <c r="D686" t="s">
        <v>1301</v>
      </c>
      <c r="E686" t="s">
        <v>1302</v>
      </c>
      <c r="F686" s="1">
        <v>44383</v>
      </c>
      <c r="G686" t="s">
        <v>74</v>
      </c>
      <c r="H686">
        <v>1331</v>
      </c>
      <c r="I686">
        <v>1</v>
      </c>
      <c r="J686">
        <v>1331</v>
      </c>
      <c r="K686">
        <v>1</v>
      </c>
      <c r="L686" s="1">
        <v>44424.549625381944</v>
      </c>
      <c r="M686" t="str">
        <f t="shared" si="10"/>
        <v>union all select 'gebalignot','','BDO PRU1 DAVAO ARA','5480950130516101','SAMI ANDRES BASINAS',cast('2021-07-06' as datetime),'PHP', cast(1331 as decimal(18,2)),cast(1 as decimal(18,6)), cast(1331 as decimal(18,2)),1,cast('2021-08-16' as datetime)</v>
      </c>
    </row>
    <row r="687" spans="1:13" x14ac:dyDescent="0.25">
      <c r="A687" t="s">
        <v>13607</v>
      </c>
      <c r="B687" t="s">
        <v>13596</v>
      </c>
      <c r="C687" t="s">
        <v>1207</v>
      </c>
      <c r="D687" t="s">
        <v>1301</v>
      </c>
      <c r="E687" t="s">
        <v>1302</v>
      </c>
      <c r="F687" s="1">
        <v>44416</v>
      </c>
      <c r="G687" t="s">
        <v>74</v>
      </c>
      <c r="H687">
        <v>1340</v>
      </c>
      <c r="I687">
        <v>1</v>
      </c>
      <c r="J687">
        <v>1340</v>
      </c>
      <c r="K687">
        <v>1</v>
      </c>
      <c r="L687" s="1">
        <v>44419.466742824072</v>
      </c>
      <c r="M687" t="str">
        <f t="shared" si="10"/>
        <v>union all select 'gebalignot','','BDO PRU1 DAVAO ARA','5480950130516101','SAMI ANDRES BASINAS',cast('2021-08-08' as datetime),'PHP', cast(1340 as decimal(18,2)),cast(1 as decimal(18,6)), cast(1340 as decimal(18,2)),1,cast('2021-08-11' as datetime)</v>
      </c>
    </row>
    <row r="688" spans="1:13" x14ac:dyDescent="0.25">
      <c r="A688" t="s">
        <v>13621</v>
      </c>
      <c r="B688" t="s">
        <v>13596</v>
      </c>
      <c r="C688" t="s">
        <v>1207</v>
      </c>
      <c r="D688" t="s">
        <v>1303</v>
      </c>
      <c r="E688" t="s">
        <v>1304</v>
      </c>
      <c r="F688" s="1">
        <v>44412</v>
      </c>
      <c r="G688" t="s">
        <v>74</v>
      </c>
      <c r="H688">
        <v>13999</v>
      </c>
      <c r="I688">
        <v>1</v>
      </c>
      <c r="J688">
        <v>13999</v>
      </c>
      <c r="K688">
        <v>1</v>
      </c>
      <c r="L688" s="1">
        <v>44417.615578969904</v>
      </c>
      <c r="M688" t="str">
        <f t="shared" si="10"/>
        <v>union all select 'ssdelarna','','BDO PRU1 DAVAO ARA','5480950137827105','CIRILO SOCRATES JR ITURRALDE CADAYONA',cast('2021-08-04' as datetime),'PHP', cast(13999 as decimal(18,2)),cast(1 as decimal(18,6)), cast(13999 as decimal(18,2)),1,cast('2021-08-09' as datetime)</v>
      </c>
    </row>
    <row r="689" spans="1:13" x14ac:dyDescent="0.25">
      <c r="A689" t="s">
        <v>13619</v>
      </c>
      <c r="B689" t="s">
        <v>13596</v>
      </c>
      <c r="C689" t="s">
        <v>1207</v>
      </c>
      <c r="D689" t="s">
        <v>1305</v>
      </c>
      <c r="E689" t="s">
        <v>1306</v>
      </c>
      <c r="F689" s="1">
        <v>44417</v>
      </c>
      <c r="G689" t="s">
        <v>74</v>
      </c>
      <c r="H689">
        <v>12921</v>
      </c>
      <c r="I689">
        <v>1</v>
      </c>
      <c r="J689">
        <v>12921</v>
      </c>
      <c r="K689">
        <v>1</v>
      </c>
      <c r="L689" s="1">
        <v>44420.541947175923</v>
      </c>
      <c r="M689" t="str">
        <f t="shared" si="10"/>
        <v>union all select 'eamaghuyop','','BDO PRU1 DAVAO ARA','5480950140478102','CATHERINE FERGIE CARIAGA URBINA',cast('2021-08-09' as datetime),'PHP', cast(12921 as decimal(18,2)),cast(1 as decimal(18,6)), cast(12921 as decimal(18,2)),1,cast('2021-08-12' as datetime)</v>
      </c>
    </row>
    <row r="690" spans="1:13" x14ac:dyDescent="0.25">
      <c r="A690" t="s">
        <v>13620</v>
      </c>
      <c r="B690" t="s">
        <v>13596</v>
      </c>
      <c r="C690" t="s">
        <v>1207</v>
      </c>
      <c r="D690" t="s">
        <v>1307</v>
      </c>
      <c r="E690" t="s">
        <v>1308</v>
      </c>
      <c r="F690" s="1">
        <v>44410</v>
      </c>
      <c r="G690" t="s">
        <v>74</v>
      </c>
      <c r="H690">
        <v>3215</v>
      </c>
      <c r="I690">
        <v>1</v>
      </c>
      <c r="J690">
        <v>3215</v>
      </c>
      <c r="K690">
        <v>1</v>
      </c>
      <c r="L690" s="1">
        <v>44417.597062615743</v>
      </c>
      <c r="M690" t="str">
        <f t="shared" si="10"/>
        <v>union all select 'grpingoy','','BDO PRU1 DAVAO ARA','5480950157769104','GEM VINCENT MASCARDO ARBAS',cast('2021-08-02' as datetime),'PHP', cast(3215 as decimal(18,2)),cast(1 as decimal(18,6)), cast(3215 as decimal(18,2)),1,cast('2021-08-09' as datetime)</v>
      </c>
    </row>
    <row r="691" spans="1:13" x14ac:dyDescent="0.25">
      <c r="A691" t="s">
        <v>13621</v>
      </c>
      <c r="B691" t="s">
        <v>13596</v>
      </c>
      <c r="C691" t="s">
        <v>1207</v>
      </c>
      <c r="D691" t="s">
        <v>1309</v>
      </c>
      <c r="E691" t="s">
        <v>1310</v>
      </c>
      <c r="F691" s="1">
        <v>44410</v>
      </c>
      <c r="G691" t="s">
        <v>74</v>
      </c>
      <c r="H691">
        <v>8800</v>
      </c>
      <c r="I691">
        <v>1</v>
      </c>
      <c r="J691">
        <v>8800</v>
      </c>
      <c r="K691">
        <v>1</v>
      </c>
      <c r="L691" s="1">
        <v>44417.615267280089</v>
      </c>
      <c r="M691" t="str">
        <f t="shared" si="10"/>
        <v>union all select 'ssdelarna','','BDO PRU1 DAVAO ARA','5480950158142103','RICKY CRUIZ LUENGAS',cast('2021-08-02' as datetime),'PHP', cast(8800 as decimal(18,2)),cast(1 as decimal(18,6)), cast(8800 as decimal(18,2)),1,cast('2021-08-09' as datetime)</v>
      </c>
    </row>
    <row r="692" spans="1:13" x14ac:dyDescent="0.25">
      <c r="A692" t="s">
        <v>13619</v>
      </c>
      <c r="B692" t="s">
        <v>13596</v>
      </c>
      <c r="C692" t="s">
        <v>1207</v>
      </c>
      <c r="D692" t="s">
        <v>1311</v>
      </c>
      <c r="E692" t="s">
        <v>1312</v>
      </c>
      <c r="F692" s="1">
        <v>44419</v>
      </c>
      <c r="G692" t="s">
        <v>74</v>
      </c>
      <c r="H692">
        <v>12300</v>
      </c>
      <c r="I692">
        <v>1</v>
      </c>
      <c r="J692">
        <v>12300</v>
      </c>
      <c r="K692">
        <v>1</v>
      </c>
      <c r="L692" s="1">
        <v>44424.546810879627</v>
      </c>
      <c r="M692" t="str">
        <f t="shared" si="10"/>
        <v>union all select 'eamaghuyop','','BDO PRU1 DAVAO ARA','5480950181658109','TED DOMINIC COLE SOLIS',cast('2021-08-11' as datetime),'PHP', cast(12300 as decimal(18,2)),cast(1 as decimal(18,6)), cast(12300 as decimal(18,2)),1,cast('2021-08-16' as datetime)</v>
      </c>
    </row>
    <row r="693" spans="1:13" x14ac:dyDescent="0.25">
      <c r="A693" t="s">
        <v>13619</v>
      </c>
      <c r="B693" t="s">
        <v>13596</v>
      </c>
      <c r="C693" t="s">
        <v>1207</v>
      </c>
      <c r="D693" t="s">
        <v>1311</v>
      </c>
      <c r="E693" t="s">
        <v>1312</v>
      </c>
      <c r="F693" s="1">
        <v>44420</v>
      </c>
      <c r="G693" t="s">
        <v>74</v>
      </c>
      <c r="H693">
        <v>100</v>
      </c>
      <c r="I693">
        <v>1</v>
      </c>
      <c r="J693">
        <v>100</v>
      </c>
      <c r="K693">
        <v>1</v>
      </c>
      <c r="L693" s="1">
        <v>44425.409792708335</v>
      </c>
      <c r="M693" t="str">
        <f t="shared" si="10"/>
        <v>union all select 'eamaghuyop','','BDO PRU1 DAVAO ARA','5480950181658109','TED DOMINIC COLE SOLIS',cast('2021-08-12' as datetime),'PHP', cast(100 as decimal(18,2)),cast(1 as decimal(18,6)), cast(100 as decimal(18,2)),1,cast('2021-08-17' as datetime)</v>
      </c>
    </row>
    <row r="694" spans="1:13" x14ac:dyDescent="0.25">
      <c r="A694" t="s">
        <v>13620</v>
      </c>
      <c r="B694" t="s">
        <v>13596</v>
      </c>
      <c r="C694" t="s">
        <v>1207</v>
      </c>
      <c r="D694" t="s">
        <v>1313</v>
      </c>
      <c r="E694" t="s">
        <v>1314</v>
      </c>
      <c r="F694" s="1">
        <v>44417</v>
      </c>
      <c r="G694" t="s">
        <v>74</v>
      </c>
      <c r="H694">
        <v>3000</v>
      </c>
      <c r="I694">
        <v>1</v>
      </c>
      <c r="J694">
        <v>3000</v>
      </c>
      <c r="K694">
        <v>1</v>
      </c>
      <c r="L694" s="1">
        <v>44420.54242662037</v>
      </c>
      <c r="M694" t="str">
        <f t="shared" si="10"/>
        <v>union all select 'grpingoy','','BDO PRU1 DAVAO ARA','5480950210448100','MA FLORINEL GENERALE GALLARDO',cast('2021-08-09' as datetime),'PHP', cast(3000 as decimal(18,2)),cast(1 as decimal(18,6)), cast(3000 as decimal(18,2)),1,cast('2021-08-12' as datetime)</v>
      </c>
    </row>
    <row r="695" spans="1:13" x14ac:dyDescent="0.25">
      <c r="A695" t="s">
        <v>13620</v>
      </c>
      <c r="B695" t="s">
        <v>13596</v>
      </c>
      <c r="C695" t="s">
        <v>1207</v>
      </c>
      <c r="D695" t="s">
        <v>1315</v>
      </c>
      <c r="E695" t="s">
        <v>1316</v>
      </c>
      <c r="F695" s="1">
        <v>44420</v>
      </c>
      <c r="G695" t="s">
        <v>74</v>
      </c>
      <c r="H695">
        <v>1134.3699999999999</v>
      </c>
      <c r="I695">
        <v>1</v>
      </c>
      <c r="J695">
        <v>1134.3699999999999</v>
      </c>
      <c r="K695">
        <v>1</v>
      </c>
      <c r="L695" s="1">
        <v>44425.410842476849</v>
      </c>
      <c r="M695" t="str">
        <f t="shared" si="10"/>
        <v>union all select 'grpingoy','','BDO PRU1 DAVAO ARA','5480950213068103','KIMBERLY MARIE JOSOL GILL',cast('2021-08-12' as datetime),'PHP', cast(1134.37 as decimal(18,2)),cast(1 as decimal(18,6)), cast(1134.37 as decimal(18,2)),1,cast('2021-08-17' as datetime)</v>
      </c>
    </row>
    <row r="696" spans="1:13" x14ac:dyDescent="0.25">
      <c r="A696" t="s">
        <v>13619</v>
      </c>
      <c r="B696" t="s">
        <v>13596</v>
      </c>
      <c r="C696" t="s">
        <v>1207</v>
      </c>
      <c r="D696" t="s">
        <v>1317</v>
      </c>
      <c r="E696" t="s">
        <v>1318</v>
      </c>
      <c r="F696" s="1">
        <v>44411</v>
      </c>
      <c r="G696" t="s">
        <v>74</v>
      </c>
      <c r="H696">
        <v>1580</v>
      </c>
      <c r="I696">
        <v>1</v>
      </c>
      <c r="J696">
        <v>1580</v>
      </c>
      <c r="K696">
        <v>1</v>
      </c>
      <c r="L696" s="1">
        <v>44417.58462321759</v>
      </c>
      <c r="M696" t="str">
        <f t="shared" si="10"/>
        <v>union all select 'eamaghuyop','','BDO PRU1 DAVAO ARA','5480950268719105','RAFAEL CECILIO CLIMACO CARTAGENA',cast('2021-08-03' as datetime),'PHP', cast(1580 as decimal(18,2)),cast(1 as decimal(18,6)), cast(1580 as decimal(18,2)),1,cast('2021-08-09' as datetime)</v>
      </c>
    </row>
    <row r="697" spans="1:13" x14ac:dyDescent="0.25">
      <c r="A697" t="s">
        <v>13601</v>
      </c>
      <c r="B697" t="s">
        <v>13596</v>
      </c>
      <c r="C697" t="s">
        <v>1319</v>
      </c>
      <c r="D697" t="s">
        <v>1320</v>
      </c>
      <c r="E697" t="s">
        <v>1321</v>
      </c>
      <c r="F697" s="1">
        <v>44409</v>
      </c>
      <c r="G697" t="s">
        <v>74</v>
      </c>
      <c r="H697">
        <v>43290.31</v>
      </c>
      <c r="I697">
        <v>1</v>
      </c>
      <c r="J697">
        <v>43290.31</v>
      </c>
      <c r="K697">
        <v>1</v>
      </c>
      <c r="L697" s="1">
        <v>44417.591240196758</v>
      </c>
      <c r="M697" t="str">
        <f t="shared" si="10"/>
        <v>union all select 'na','','BDO PRU1 DAVAO FT','377693004735111','MA GIRLIE DE MESA FLARES',cast('2021-08-01' as datetime),'PHP', cast(43290.31 as decimal(18,2)),cast(1 as decimal(18,6)), cast(43290.31 as decimal(18,2)),1,cast('2021-08-09' as datetime)</v>
      </c>
    </row>
    <row r="698" spans="1:13" x14ac:dyDescent="0.25">
      <c r="A698" t="s">
        <v>13601</v>
      </c>
      <c r="B698" t="s">
        <v>13596</v>
      </c>
      <c r="C698" t="s">
        <v>1319</v>
      </c>
      <c r="D698" t="s">
        <v>1322</v>
      </c>
      <c r="E698" t="s">
        <v>1321</v>
      </c>
      <c r="F698" s="1">
        <v>44409</v>
      </c>
      <c r="G698" t="s">
        <v>74</v>
      </c>
      <c r="H698">
        <v>91980.94</v>
      </c>
      <c r="I698">
        <v>1</v>
      </c>
      <c r="J698">
        <v>91980.94</v>
      </c>
      <c r="K698">
        <v>1</v>
      </c>
      <c r="L698" s="1">
        <v>44417.616787534724</v>
      </c>
      <c r="M698" t="str">
        <f t="shared" si="10"/>
        <v>union all select 'na','','BDO PRU1 DAVAO FT','4183590209905117','MA GIRLIE DE MESA FLARES',cast('2021-08-01' as datetime),'PHP', cast(91980.94 as decimal(18,2)),cast(1 as decimal(18,6)), cast(91980.94 as decimal(18,2)),1,cast('2021-08-09' as datetime)</v>
      </c>
    </row>
    <row r="699" spans="1:13" x14ac:dyDescent="0.25">
      <c r="A699" t="s">
        <v>13601</v>
      </c>
      <c r="B699" t="s">
        <v>13596</v>
      </c>
      <c r="C699" t="s">
        <v>1319</v>
      </c>
      <c r="D699" t="s">
        <v>1323</v>
      </c>
      <c r="E699" t="s">
        <v>1324</v>
      </c>
      <c r="F699" s="1">
        <v>44411</v>
      </c>
      <c r="G699" t="s">
        <v>74</v>
      </c>
      <c r="H699">
        <v>100000</v>
      </c>
      <c r="I699">
        <v>1</v>
      </c>
      <c r="J699">
        <v>100000</v>
      </c>
      <c r="K699">
        <v>1</v>
      </c>
      <c r="L699" s="1">
        <v>44417.613686377314</v>
      </c>
      <c r="M699" t="str">
        <f t="shared" si="10"/>
        <v>union all select 'na','','BDO PRU1 DAVAO FT','4183590217705111','DANILO ARENAS TORRE',cast('2021-08-03' as datetime),'PHP', cast(100000 as decimal(18,2)),cast(1 as decimal(18,6)), cast(100000 as decimal(18,2)),1,cast('2021-08-09' as datetime)</v>
      </c>
    </row>
    <row r="700" spans="1:13" x14ac:dyDescent="0.25">
      <c r="A700" t="s">
        <v>13601</v>
      </c>
      <c r="B700" t="s">
        <v>13596</v>
      </c>
      <c r="C700" t="s">
        <v>1319</v>
      </c>
      <c r="D700" t="s">
        <v>1325</v>
      </c>
      <c r="E700" t="s">
        <v>1326</v>
      </c>
      <c r="F700" s="1">
        <v>44420</v>
      </c>
      <c r="G700" t="s">
        <v>74</v>
      </c>
      <c r="H700">
        <v>420</v>
      </c>
      <c r="I700">
        <v>1</v>
      </c>
      <c r="J700">
        <v>420</v>
      </c>
      <c r="K700">
        <v>1</v>
      </c>
      <c r="L700" s="1">
        <v>44425.409225381947</v>
      </c>
      <c r="M700" t="str">
        <f t="shared" si="10"/>
        <v>union all select 'na','','BDO PRU1 DAVAO FT','5125710872022101','HENELINDA MOLINA DIAZ',cast('2021-08-12' as datetime),'PHP', cast(420 as decimal(18,2)),cast(1 as decimal(18,6)), cast(420 as decimal(18,2)),1,cast('2021-08-17' as datetime)</v>
      </c>
    </row>
    <row r="701" spans="1:13" x14ac:dyDescent="0.25">
      <c r="A701" t="s">
        <v>13623</v>
      </c>
      <c r="B701" t="s">
        <v>13596</v>
      </c>
      <c r="C701" t="s">
        <v>1328</v>
      </c>
      <c r="D701" t="s">
        <v>1329</v>
      </c>
      <c r="E701" t="s">
        <v>1330</v>
      </c>
      <c r="F701" s="1">
        <v>44417</v>
      </c>
      <c r="G701" t="s">
        <v>74</v>
      </c>
      <c r="H701">
        <v>6000</v>
      </c>
      <c r="I701">
        <v>1</v>
      </c>
      <c r="J701">
        <v>6000</v>
      </c>
      <c r="K701">
        <v>1</v>
      </c>
      <c r="L701" s="1">
        <v>44420.38510871528</v>
      </c>
      <c r="M701" t="str">
        <f t="shared" si="10"/>
        <v>union all select 'cbloredo','','BDO PRU1 ILOILO 120DPD','3562320063733105','ALIMAR DELA CRUZ LAROZA',cast('2021-08-09' as datetime),'PHP', cast(6000 as decimal(18,2)),cast(1 as decimal(18,6)), cast(6000 as decimal(18,2)),1,cast('2021-08-12' as datetime)</v>
      </c>
    </row>
    <row r="702" spans="1:13" x14ac:dyDescent="0.25">
      <c r="A702" t="s">
        <v>13624</v>
      </c>
      <c r="B702" t="s">
        <v>13596</v>
      </c>
      <c r="C702" t="s">
        <v>1328</v>
      </c>
      <c r="D702" t="s">
        <v>1332</v>
      </c>
      <c r="E702" t="s">
        <v>1333</v>
      </c>
      <c r="F702" s="1">
        <v>44413</v>
      </c>
      <c r="G702" t="s">
        <v>74</v>
      </c>
      <c r="H702">
        <v>1000</v>
      </c>
      <c r="I702">
        <v>1</v>
      </c>
      <c r="J702">
        <v>1000</v>
      </c>
      <c r="K702">
        <v>1</v>
      </c>
      <c r="L702" s="1">
        <v>44418.432572638892</v>
      </c>
      <c r="M702" t="str">
        <f t="shared" si="10"/>
        <v>union all select 'rgtupas','','BDO PRU1 ILOILO 120DPD','3562320068568100','JOEBERT FRUYLAN WENDAM',cast('2021-08-05' as datetime),'PHP', cast(1000 as decimal(18,2)),cast(1 as decimal(18,6)), cast(1000 as decimal(18,2)),1,cast('2021-08-10' as datetime)</v>
      </c>
    </row>
    <row r="703" spans="1:13" x14ac:dyDescent="0.25">
      <c r="A703" t="s">
        <v>13623</v>
      </c>
      <c r="B703" t="s">
        <v>13596</v>
      </c>
      <c r="C703" t="s">
        <v>1328</v>
      </c>
      <c r="D703" t="s">
        <v>1334</v>
      </c>
      <c r="E703" t="s">
        <v>1335</v>
      </c>
      <c r="F703" s="1">
        <v>44412</v>
      </c>
      <c r="G703" t="s">
        <v>74</v>
      </c>
      <c r="H703">
        <v>3000</v>
      </c>
      <c r="I703">
        <v>1</v>
      </c>
      <c r="J703">
        <v>3000</v>
      </c>
      <c r="K703">
        <v>1</v>
      </c>
      <c r="L703" s="1">
        <v>44417.671441319442</v>
      </c>
      <c r="M703" t="str">
        <f t="shared" si="10"/>
        <v>union all select 'cbloredo','','BDO PRU1 ILOILO 120DPD','3562320138979113','RHAZEL JAGOLINA BANABAN',cast('2021-08-04' as datetime),'PHP', cast(3000 as decimal(18,2)),cast(1 as decimal(18,6)), cast(3000 as decimal(18,2)),1,cast('2021-08-09' as datetime)</v>
      </c>
    </row>
    <row r="704" spans="1:13" x14ac:dyDescent="0.25">
      <c r="A704" t="s">
        <v>13601</v>
      </c>
      <c r="B704" t="s">
        <v>13596</v>
      </c>
      <c r="C704" t="s">
        <v>1328</v>
      </c>
      <c r="D704" t="s">
        <v>1336</v>
      </c>
      <c r="E704" t="s">
        <v>1337</v>
      </c>
      <c r="F704" s="1">
        <v>44418</v>
      </c>
      <c r="G704" t="s">
        <v>74</v>
      </c>
      <c r="H704">
        <v>8000</v>
      </c>
      <c r="I704">
        <v>1</v>
      </c>
      <c r="J704">
        <v>8000</v>
      </c>
      <c r="K704">
        <v>1</v>
      </c>
      <c r="L704" s="1">
        <v>44421.472220289354</v>
      </c>
      <c r="M704" t="str">
        <f t="shared" si="10"/>
        <v>union all select 'na','','BDO PRU1 ILOILO 120DPD','3562320208275103','JONATHAN DATO ON COCUBA',cast('2021-08-10' as datetime),'PHP', cast(8000 as decimal(18,2)),cast(1 as decimal(18,6)), cast(8000 as decimal(18,2)),1,cast('2021-08-13' as datetime)</v>
      </c>
    </row>
    <row r="705" spans="1:13" x14ac:dyDescent="0.25">
      <c r="A705" t="s">
        <v>13624</v>
      </c>
      <c r="B705" t="s">
        <v>13596</v>
      </c>
      <c r="C705" t="s">
        <v>1328</v>
      </c>
      <c r="D705" t="s">
        <v>1338</v>
      </c>
      <c r="E705" t="s">
        <v>1339</v>
      </c>
      <c r="F705" s="1">
        <v>44423</v>
      </c>
      <c r="G705" t="s">
        <v>74</v>
      </c>
      <c r="H705">
        <v>27278</v>
      </c>
      <c r="I705">
        <v>1</v>
      </c>
      <c r="J705">
        <v>27278</v>
      </c>
      <c r="K705">
        <v>1</v>
      </c>
      <c r="L705" s="1">
        <v>44425.698464120367</v>
      </c>
      <c r="M705" t="str">
        <f t="shared" si="10"/>
        <v>union all select 'rgtupas','','BDO PRU1 ILOILO 120DPD','377670266315014','SERAFIN D SOQUINO',cast('2021-08-15' as datetime),'PHP', cast(27278 as decimal(18,2)),cast(1 as decimal(18,6)), cast(27278 as decimal(18,2)),1,cast('2021-08-17' as datetime)</v>
      </c>
    </row>
    <row r="706" spans="1:13" x14ac:dyDescent="0.25">
      <c r="A706" t="s">
        <v>13624</v>
      </c>
      <c r="B706" t="s">
        <v>13596</v>
      </c>
      <c r="C706" t="s">
        <v>1328</v>
      </c>
      <c r="D706" t="s">
        <v>1340</v>
      </c>
      <c r="E706" t="s">
        <v>1341</v>
      </c>
      <c r="F706" s="1">
        <v>44423</v>
      </c>
      <c r="G706" t="s">
        <v>74</v>
      </c>
      <c r="H706">
        <v>1000</v>
      </c>
      <c r="I706">
        <v>1</v>
      </c>
      <c r="J706">
        <v>1000</v>
      </c>
      <c r="K706">
        <v>1</v>
      </c>
      <c r="L706" s="1">
        <v>44425.698499537037</v>
      </c>
      <c r="M706" t="str">
        <f t="shared" si="10"/>
        <v>union all select 'rgtupas','','BDO PRU1 ILOILO 120DPD','377670271550845','MA TERESA GELLANGALA YABIYA',cast('2021-08-15' as datetime),'PHP', cast(1000 as decimal(18,2)),cast(1 as decimal(18,6)), cast(1000 as decimal(18,2)),1,cast('2021-08-17' as datetime)</v>
      </c>
    </row>
    <row r="707" spans="1:13" x14ac:dyDescent="0.25">
      <c r="A707" t="s">
        <v>13601</v>
      </c>
      <c r="B707" t="s">
        <v>13596</v>
      </c>
      <c r="C707" t="s">
        <v>1328</v>
      </c>
      <c r="D707" t="s">
        <v>1342</v>
      </c>
      <c r="E707" t="s">
        <v>1343</v>
      </c>
      <c r="F707" s="1">
        <v>44411</v>
      </c>
      <c r="G707" t="s">
        <v>74</v>
      </c>
      <c r="H707">
        <v>5000</v>
      </c>
      <c r="I707">
        <v>1</v>
      </c>
      <c r="J707">
        <v>5000</v>
      </c>
      <c r="K707">
        <v>1</v>
      </c>
      <c r="L707" s="1">
        <v>44418.393133136575</v>
      </c>
      <c r="M707" t="str">
        <f t="shared" si="10"/>
        <v>union all select 'na','','BDO PRU1 ILOILO 120DPD','377670272995916','NELMA GAN AROSTIQUE',cast('2021-08-03' as datetime),'PHP', cast(5000 as decimal(18,2)),cast(1 as decimal(18,6)), cast(5000 as decimal(18,2)),1,cast('2021-08-10' as datetime)</v>
      </c>
    </row>
    <row r="708" spans="1:13" x14ac:dyDescent="0.25">
      <c r="A708" t="s">
        <v>13624</v>
      </c>
      <c r="B708" t="s">
        <v>13596</v>
      </c>
      <c r="C708" t="s">
        <v>1328</v>
      </c>
      <c r="D708" t="s">
        <v>1344</v>
      </c>
      <c r="E708" t="s">
        <v>1345</v>
      </c>
      <c r="F708" s="1">
        <v>44416</v>
      </c>
      <c r="G708" t="s">
        <v>74</v>
      </c>
      <c r="H708">
        <v>600</v>
      </c>
      <c r="I708">
        <v>1</v>
      </c>
      <c r="J708">
        <v>600</v>
      </c>
      <c r="K708">
        <v>1</v>
      </c>
      <c r="L708" s="1">
        <v>44418.659793009261</v>
      </c>
      <c r="M708" t="str">
        <f t="shared" ref="M708:M771" si="11">"union all select '"&amp;A708&amp;"','"&amp;B708&amp;"','"&amp;C708&amp;"','"&amp;D708&amp;"','"&amp;E708&amp;"',cast('"&amp;TEXT(F708,"yyyy-mm-dd")&amp;"' as datetime),'"&amp;G708&amp;"', cast("&amp;H708&amp;" as decimal(18,2)),cast("&amp;I708&amp;" as decimal(18,6)), cast("&amp;J708&amp;" as decimal(18,2)),"&amp;K708&amp;",cast('"&amp;TEXT(L708,"yyyy-mm-dd")&amp;"' as datetime)"</f>
        <v>union all select 'rgtupas','','BDO PRU1 ILOILO 120DPD','377670273333356','YOLANIE ESLAO BAYONA',cast('2021-08-08' as datetime),'PHP', cast(600 as decimal(18,2)),cast(1 as decimal(18,6)), cast(600 as decimal(18,2)),1,cast('2021-08-10' as datetime)</v>
      </c>
    </row>
    <row r="709" spans="1:13" x14ac:dyDescent="0.25">
      <c r="A709" t="s">
        <v>13601</v>
      </c>
      <c r="B709" t="s">
        <v>13596</v>
      </c>
      <c r="C709" t="s">
        <v>1328</v>
      </c>
      <c r="D709" t="s">
        <v>1346</v>
      </c>
      <c r="E709" t="s">
        <v>1347</v>
      </c>
      <c r="F709" s="1">
        <v>44418</v>
      </c>
      <c r="G709" t="s">
        <v>74</v>
      </c>
      <c r="H709">
        <v>3000</v>
      </c>
      <c r="I709">
        <v>1</v>
      </c>
      <c r="J709">
        <v>3000</v>
      </c>
      <c r="K709">
        <v>1</v>
      </c>
      <c r="L709" s="1">
        <v>44421.471345717589</v>
      </c>
      <c r="M709" t="str">
        <f t="shared" si="11"/>
        <v>union all select 'na','','BDO PRU1 ILOILO 120DPD','377670273408497','CHARISSE VERDEJO APOSTOL',cast('2021-08-10' as datetime),'PHP', cast(3000 as decimal(18,2)),cast(1 as decimal(18,6)), cast(3000 as decimal(18,2)),1,cast('2021-08-13' as datetime)</v>
      </c>
    </row>
    <row r="710" spans="1:13" x14ac:dyDescent="0.25">
      <c r="A710" t="s">
        <v>13601</v>
      </c>
      <c r="B710" t="s">
        <v>13596</v>
      </c>
      <c r="C710" t="s">
        <v>1328</v>
      </c>
      <c r="D710" t="s">
        <v>1348</v>
      </c>
      <c r="E710" t="s">
        <v>1349</v>
      </c>
      <c r="F710" s="1">
        <v>44411</v>
      </c>
      <c r="G710" t="s">
        <v>74</v>
      </c>
      <c r="H710">
        <v>7000</v>
      </c>
      <c r="I710">
        <v>1</v>
      </c>
      <c r="J710">
        <v>7000</v>
      </c>
      <c r="K710">
        <v>1</v>
      </c>
      <c r="L710" s="1">
        <v>44418.393494131946</v>
      </c>
      <c r="M710" t="str">
        <f t="shared" si="11"/>
        <v>union all select 'na','','BDO PRU1 ILOILO 120DPD','377670273713292','JUGIE SUMERES BARCOMA',cast('2021-08-03' as datetime),'PHP', cast(7000 as decimal(18,2)),cast(1 as decimal(18,6)), cast(7000 as decimal(18,2)),1,cast('2021-08-10' as datetime)</v>
      </c>
    </row>
    <row r="711" spans="1:13" x14ac:dyDescent="0.25">
      <c r="A711" t="s">
        <v>13624</v>
      </c>
      <c r="B711" t="s">
        <v>13596</v>
      </c>
      <c r="C711" t="s">
        <v>1328</v>
      </c>
      <c r="D711" t="s">
        <v>1350</v>
      </c>
      <c r="E711" t="s">
        <v>1351</v>
      </c>
      <c r="F711" s="1">
        <v>44418</v>
      </c>
      <c r="G711" t="s">
        <v>74</v>
      </c>
      <c r="H711">
        <v>7000</v>
      </c>
      <c r="I711">
        <v>1</v>
      </c>
      <c r="J711">
        <v>7000</v>
      </c>
      <c r="K711">
        <v>1</v>
      </c>
      <c r="L711" s="1">
        <v>44421.472262418982</v>
      </c>
      <c r="M711" t="str">
        <f t="shared" si="11"/>
        <v>union all select 'rgtupas','','BDO PRU1 ILOILO 120DPD','377671320565487','FLORINDA WEST PEN',cast('2021-08-10' as datetime),'PHP', cast(7000 as decimal(18,2)),cast(1 as decimal(18,6)), cast(7000 as decimal(18,2)),1,cast('2021-08-13' as datetime)</v>
      </c>
    </row>
    <row r="712" spans="1:13" x14ac:dyDescent="0.25">
      <c r="A712" t="s">
        <v>13601</v>
      </c>
      <c r="B712" t="s">
        <v>13596</v>
      </c>
      <c r="C712" t="s">
        <v>1328</v>
      </c>
      <c r="D712" t="s">
        <v>1352</v>
      </c>
      <c r="E712" t="s">
        <v>1353</v>
      </c>
      <c r="F712" s="1">
        <v>44418</v>
      </c>
      <c r="G712" t="s">
        <v>74</v>
      </c>
      <c r="H712">
        <v>4500</v>
      </c>
      <c r="I712">
        <v>1</v>
      </c>
      <c r="J712">
        <v>4500</v>
      </c>
      <c r="K712">
        <v>1</v>
      </c>
      <c r="L712" s="1">
        <v>44421.471470601849</v>
      </c>
      <c r="M712" t="str">
        <f t="shared" si="11"/>
        <v>union all select 'na','','BDO PRU1 ILOILO 120DPD','4183580078178102','WILMA NALICA BACANI',cast('2021-08-10' as datetime),'PHP', cast(4500 as decimal(18,2)),cast(1 as decimal(18,6)), cast(4500 as decimal(18,2)),1,cast('2021-08-13' as datetime)</v>
      </c>
    </row>
    <row r="713" spans="1:13" x14ac:dyDescent="0.25">
      <c r="A713" t="s">
        <v>13623</v>
      </c>
      <c r="B713" t="s">
        <v>13596</v>
      </c>
      <c r="C713" t="s">
        <v>1328</v>
      </c>
      <c r="D713" t="s">
        <v>1354</v>
      </c>
      <c r="E713" t="s">
        <v>1355</v>
      </c>
      <c r="F713" s="1">
        <v>44419</v>
      </c>
      <c r="G713" t="s">
        <v>74</v>
      </c>
      <c r="H713">
        <v>1000</v>
      </c>
      <c r="I713">
        <v>1</v>
      </c>
      <c r="J713">
        <v>1000</v>
      </c>
      <c r="K713">
        <v>1</v>
      </c>
      <c r="L713" s="1">
        <v>44424.395043472221</v>
      </c>
      <c r="M713" t="str">
        <f t="shared" si="11"/>
        <v>union all select 'cbloredo','','BDO PRU1 ILOILO 120DPD','4183580249129109','MYRNA BUENAFE RECLA',cast('2021-08-11' as datetime),'PHP', cast(1000 as decimal(18,2)),cast(1 as decimal(18,6)), cast(1000 as decimal(18,2)),1,cast('2021-08-16' as datetime)</v>
      </c>
    </row>
    <row r="714" spans="1:13" x14ac:dyDescent="0.25">
      <c r="A714" t="s">
        <v>13601</v>
      </c>
      <c r="B714" t="s">
        <v>13596</v>
      </c>
      <c r="C714" t="s">
        <v>1328</v>
      </c>
      <c r="D714" t="s">
        <v>1356</v>
      </c>
      <c r="E714" t="s">
        <v>1357</v>
      </c>
      <c r="F714" s="1">
        <v>44409</v>
      </c>
      <c r="G714" t="s">
        <v>74</v>
      </c>
      <c r="H714">
        <v>300</v>
      </c>
      <c r="I714">
        <v>1</v>
      </c>
      <c r="J714">
        <v>300</v>
      </c>
      <c r="K714">
        <v>1</v>
      </c>
      <c r="L714" s="1">
        <v>44417.365455324078</v>
      </c>
      <c r="M714" t="str">
        <f t="shared" si="11"/>
        <v>union all select 'na','','BDO PRU1 ILOILO 120DPD','4183580307430100','MARIBETH LIBO ON BERNUS',cast('2021-08-01' as datetime),'PHP', cast(300 as decimal(18,2)),cast(1 as decimal(18,6)), cast(300 as decimal(18,2)),1,cast('2021-08-09' as datetime)</v>
      </c>
    </row>
    <row r="715" spans="1:13" x14ac:dyDescent="0.25">
      <c r="A715" t="s">
        <v>13625</v>
      </c>
      <c r="B715" t="s">
        <v>13596</v>
      </c>
      <c r="C715" t="s">
        <v>1328</v>
      </c>
      <c r="D715" t="s">
        <v>1359</v>
      </c>
      <c r="E715" t="s">
        <v>1360</v>
      </c>
      <c r="F715" s="1">
        <v>44418</v>
      </c>
      <c r="G715" t="s">
        <v>74</v>
      </c>
      <c r="H715">
        <v>2500</v>
      </c>
      <c r="I715">
        <v>1</v>
      </c>
      <c r="J715">
        <v>2500</v>
      </c>
      <c r="K715">
        <v>1</v>
      </c>
      <c r="L715" s="1">
        <v>44421.47159011574</v>
      </c>
      <c r="M715" t="str">
        <f t="shared" si="11"/>
        <v>union all select 'gdbarcarlos','','BDO PRU1 ILOILO 120DPD','4183590051639103','MILAGROS ARROZ GUINTOS',cast('2021-08-10' as datetime),'PHP', cast(2500 as decimal(18,2)),cast(1 as decimal(18,6)), cast(2500 as decimal(18,2)),1,cast('2021-08-13' as datetime)</v>
      </c>
    </row>
    <row r="716" spans="1:13" x14ac:dyDescent="0.25">
      <c r="A716" t="s">
        <v>13623</v>
      </c>
      <c r="B716" t="s">
        <v>13596</v>
      </c>
      <c r="C716" t="s">
        <v>1328</v>
      </c>
      <c r="D716" t="s">
        <v>1361</v>
      </c>
      <c r="E716" t="s">
        <v>1362</v>
      </c>
      <c r="F716" s="1">
        <v>44412</v>
      </c>
      <c r="G716" t="s">
        <v>74</v>
      </c>
      <c r="H716">
        <v>1500</v>
      </c>
      <c r="I716">
        <v>1</v>
      </c>
      <c r="J716">
        <v>1500</v>
      </c>
      <c r="K716">
        <v>1</v>
      </c>
      <c r="L716" s="1">
        <v>44417.671485682869</v>
      </c>
      <c r="M716" t="str">
        <f t="shared" si="11"/>
        <v>union all select 'cbloredo','','BDO PRU1 ILOILO 120DPD','4183590232565102','ELANIE GAYTANO RAMIREZ',cast('2021-08-04' as datetime),'PHP', cast(1500 as decimal(18,2)),cast(1 as decimal(18,6)), cast(1500 as decimal(18,2)),1,cast('2021-08-09' as datetime)</v>
      </c>
    </row>
    <row r="717" spans="1:13" x14ac:dyDescent="0.25">
      <c r="A717" t="s">
        <v>13625</v>
      </c>
      <c r="B717" t="s">
        <v>13596</v>
      </c>
      <c r="C717" t="s">
        <v>1328</v>
      </c>
      <c r="D717" t="s">
        <v>1363</v>
      </c>
      <c r="E717" t="s">
        <v>1364</v>
      </c>
      <c r="F717" s="1">
        <v>44418</v>
      </c>
      <c r="G717" t="s">
        <v>74</v>
      </c>
      <c r="H717">
        <v>5200</v>
      </c>
      <c r="I717">
        <v>1</v>
      </c>
      <c r="J717">
        <v>5200</v>
      </c>
      <c r="K717">
        <v>1</v>
      </c>
      <c r="L717" s="1">
        <v>44421.4693434375</v>
      </c>
      <c r="M717" t="str">
        <f t="shared" si="11"/>
        <v>union all select 'gdbarcarlos','','BDO PRU1 ILOILO 120DPD','4183590283556109','ANN CHARYL MONTANO GALLO',cast('2021-08-10' as datetime),'PHP', cast(5200 as decimal(18,2)),cast(1 as decimal(18,6)), cast(5200 as decimal(18,2)),1,cast('2021-08-13' as datetime)</v>
      </c>
    </row>
    <row r="718" spans="1:13" x14ac:dyDescent="0.25">
      <c r="A718" t="s">
        <v>13601</v>
      </c>
      <c r="B718" t="s">
        <v>13596</v>
      </c>
      <c r="C718" t="s">
        <v>1328</v>
      </c>
      <c r="D718" t="s">
        <v>1365</v>
      </c>
      <c r="E718" t="s">
        <v>1366</v>
      </c>
      <c r="F718" s="1">
        <v>44412</v>
      </c>
      <c r="G718" t="s">
        <v>74</v>
      </c>
      <c r="H718">
        <v>3000</v>
      </c>
      <c r="I718">
        <v>1</v>
      </c>
      <c r="J718">
        <v>3000</v>
      </c>
      <c r="K718">
        <v>1</v>
      </c>
      <c r="L718" s="1">
        <v>44417.67157283565</v>
      </c>
      <c r="M718" t="str">
        <f t="shared" si="11"/>
        <v>union all select 'na','','BDO PRU1 ILOILO 120DPD','4183590299171109','VILMA PAMA MELGAR',cast('2021-08-04' as datetime),'PHP', cast(3000 as decimal(18,2)),cast(1 as decimal(18,6)), cast(3000 as decimal(18,2)),1,cast('2021-08-09' as datetime)</v>
      </c>
    </row>
    <row r="719" spans="1:13" x14ac:dyDescent="0.25">
      <c r="A719" t="s">
        <v>13624</v>
      </c>
      <c r="B719" t="s">
        <v>13596</v>
      </c>
      <c r="C719" t="s">
        <v>1328</v>
      </c>
      <c r="D719" t="s">
        <v>1367</v>
      </c>
      <c r="E719" t="s">
        <v>1368</v>
      </c>
      <c r="F719" s="1">
        <v>44411</v>
      </c>
      <c r="G719" t="s">
        <v>74</v>
      </c>
      <c r="H719">
        <v>2500</v>
      </c>
      <c r="I719">
        <v>1</v>
      </c>
      <c r="J719">
        <v>2500</v>
      </c>
      <c r="K719">
        <v>1</v>
      </c>
      <c r="L719" s="1">
        <v>44418.393530937501</v>
      </c>
      <c r="M719" t="str">
        <f t="shared" si="11"/>
        <v>union all select 'rgtupas','','BDO PRU1 ILOILO 120DPD','4183590368383106','LEAH JINO O GONZALUDO',cast('2021-08-03' as datetime),'PHP', cast(2500 as decimal(18,2)),cast(1 as decimal(18,6)), cast(2500 as decimal(18,2)),1,cast('2021-08-10' as datetime)</v>
      </c>
    </row>
    <row r="720" spans="1:13" x14ac:dyDescent="0.25">
      <c r="A720" t="s">
        <v>13624</v>
      </c>
      <c r="B720" t="s">
        <v>13596</v>
      </c>
      <c r="C720" t="s">
        <v>1328</v>
      </c>
      <c r="D720" t="s">
        <v>1369</v>
      </c>
      <c r="E720" t="s">
        <v>1370</v>
      </c>
      <c r="F720" s="1">
        <v>44413</v>
      </c>
      <c r="G720" t="s">
        <v>74</v>
      </c>
      <c r="H720">
        <v>1000</v>
      </c>
      <c r="I720">
        <v>1</v>
      </c>
      <c r="J720">
        <v>1000</v>
      </c>
      <c r="K720">
        <v>1</v>
      </c>
      <c r="L720" s="1">
        <v>44418.432714502313</v>
      </c>
      <c r="M720" t="str">
        <f t="shared" si="11"/>
        <v>union all select 'rgtupas','','BDO PRU1 ILOILO 120DPD','4183590402915103','JIMBO DELIMA MONTE',cast('2021-08-05' as datetime),'PHP', cast(1000 as decimal(18,2)),cast(1 as decimal(18,6)), cast(1000 as decimal(18,2)),1,cast('2021-08-10' as datetime)</v>
      </c>
    </row>
    <row r="721" spans="1:13" x14ac:dyDescent="0.25">
      <c r="A721" t="s">
        <v>13601</v>
      </c>
      <c r="B721" t="s">
        <v>13596</v>
      </c>
      <c r="C721" t="s">
        <v>1328</v>
      </c>
      <c r="D721" t="s">
        <v>1371</v>
      </c>
      <c r="E721" t="s">
        <v>1372</v>
      </c>
      <c r="F721" s="1">
        <v>44409</v>
      </c>
      <c r="G721" t="s">
        <v>74</v>
      </c>
      <c r="H721">
        <v>500</v>
      </c>
      <c r="I721">
        <v>1</v>
      </c>
      <c r="J721">
        <v>500</v>
      </c>
      <c r="K721">
        <v>1</v>
      </c>
      <c r="L721" s="1">
        <v>44417.370410104166</v>
      </c>
      <c r="M721" t="str">
        <f t="shared" si="11"/>
        <v>union all select 'na','','BDO PRU1 ILOILO 120DPD','5125710569617114','ANNA LORRAINE LAYADOR ALAMO',cast('2021-08-01' as datetime),'PHP', cast(500 as decimal(18,2)),cast(1 as decimal(18,6)), cast(500 as decimal(18,2)),1,cast('2021-08-09' as datetime)</v>
      </c>
    </row>
    <row r="722" spans="1:13" x14ac:dyDescent="0.25">
      <c r="A722" t="s">
        <v>13624</v>
      </c>
      <c r="B722" t="s">
        <v>13596</v>
      </c>
      <c r="C722" t="s">
        <v>1328</v>
      </c>
      <c r="D722" t="s">
        <v>1373</v>
      </c>
      <c r="E722" t="s">
        <v>1374</v>
      </c>
      <c r="F722" s="1">
        <v>44420</v>
      </c>
      <c r="G722" t="s">
        <v>74</v>
      </c>
      <c r="H722">
        <v>3000</v>
      </c>
      <c r="I722">
        <v>1</v>
      </c>
      <c r="J722">
        <v>3000</v>
      </c>
      <c r="K722">
        <v>1</v>
      </c>
      <c r="L722" s="1">
        <v>44425.377717627314</v>
      </c>
      <c r="M722" t="str">
        <f t="shared" si="11"/>
        <v>union all select 'rgtupas','','BDO PRU1 ILOILO 120DPD','5125710623698134','MAHDEL DOLORFINO GAYARES',cast('2021-08-12' as datetime),'PHP', cast(3000 as decimal(18,2)),cast(1 as decimal(18,6)), cast(3000 as decimal(18,2)),1,cast('2021-08-17' as datetime)</v>
      </c>
    </row>
    <row r="723" spans="1:13" x14ac:dyDescent="0.25">
      <c r="A723" t="s">
        <v>13623</v>
      </c>
      <c r="B723" t="s">
        <v>13596</v>
      </c>
      <c r="C723" t="s">
        <v>1328</v>
      </c>
      <c r="D723" t="s">
        <v>1375</v>
      </c>
      <c r="E723" t="s">
        <v>1376</v>
      </c>
      <c r="F723" s="1">
        <v>44413</v>
      </c>
      <c r="G723" t="s">
        <v>74</v>
      </c>
      <c r="H723">
        <v>3397.9</v>
      </c>
      <c r="I723">
        <v>1</v>
      </c>
      <c r="J723">
        <v>3397.9</v>
      </c>
      <c r="K723">
        <v>1</v>
      </c>
      <c r="L723" s="1">
        <v>44418.432502314812</v>
      </c>
      <c r="M723" t="str">
        <f t="shared" si="11"/>
        <v>union all select 'cbloredo','','BDO PRU1 ILOILO 120DPD','5125710639216129','BRENDA FERRER RENTILLO',cast('2021-08-05' as datetime),'PHP', cast(3397.9 as decimal(18,2)),cast(1 as decimal(18,6)), cast(3397.9 as decimal(18,2)),1,cast('2021-08-10' as datetime)</v>
      </c>
    </row>
    <row r="724" spans="1:13" x14ac:dyDescent="0.25">
      <c r="A724" t="s">
        <v>13601</v>
      </c>
      <c r="B724" t="s">
        <v>13596</v>
      </c>
      <c r="C724" t="s">
        <v>1328</v>
      </c>
      <c r="D724" t="s">
        <v>1377</v>
      </c>
      <c r="E724" t="s">
        <v>1378</v>
      </c>
      <c r="F724" s="1">
        <v>44410</v>
      </c>
      <c r="G724" t="s">
        <v>74</v>
      </c>
      <c r="H724">
        <v>10000</v>
      </c>
      <c r="I724">
        <v>1</v>
      </c>
      <c r="J724">
        <v>10000</v>
      </c>
      <c r="K724">
        <v>1</v>
      </c>
      <c r="L724" s="1">
        <v>44417.56888953704</v>
      </c>
      <c r="M724" t="str">
        <f t="shared" si="11"/>
        <v>union all select 'na','','BDO PRU1 ILOILO 120DPD','5125710827609101','MELBERT BARUELA LEMONCITO',cast('2021-08-02' as datetime),'PHP', cast(10000 as decimal(18,2)),cast(1 as decimal(18,6)), cast(10000 as decimal(18,2)),1,cast('2021-08-09' as datetime)</v>
      </c>
    </row>
    <row r="725" spans="1:13" x14ac:dyDescent="0.25">
      <c r="A725" t="s">
        <v>13624</v>
      </c>
      <c r="B725" t="s">
        <v>13596</v>
      </c>
      <c r="C725" t="s">
        <v>1328</v>
      </c>
      <c r="D725" t="s">
        <v>1379</v>
      </c>
      <c r="E725" t="s">
        <v>1380</v>
      </c>
      <c r="F725" s="1">
        <v>44420</v>
      </c>
      <c r="G725" t="s">
        <v>74</v>
      </c>
      <c r="H725">
        <v>243770</v>
      </c>
      <c r="I725">
        <v>1</v>
      </c>
      <c r="J725">
        <v>243770</v>
      </c>
      <c r="K725">
        <v>1</v>
      </c>
      <c r="L725" s="1">
        <v>44425.377763773147</v>
      </c>
      <c r="M725" t="str">
        <f t="shared" si="11"/>
        <v>union all select 'rgtupas','','BDO PRU1 ILOILO 120DPD','5125710955362119','REAGAN PE YOUNG',cast('2021-08-12' as datetime),'PHP', cast(243770 as decimal(18,2)),cast(1 as decimal(18,6)), cast(243770 as decimal(18,2)),1,cast('2021-08-17' as datetime)</v>
      </c>
    </row>
    <row r="726" spans="1:13" x14ac:dyDescent="0.25">
      <c r="A726" t="s">
        <v>13601</v>
      </c>
      <c r="B726" t="s">
        <v>13596</v>
      </c>
      <c r="C726" t="s">
        <v>1328</v>
      </c>
      <c r="D726" t="s">
        <v>1381</v>
      </c>
      <c r="E726" t="s">
        <v>1382</v>
      </c>
      <c r="F726" s="1">
        <v>44416</v>
      </c>
      <c r="G726" t="s">
        <v>74</v>
      </c>
      <c r="H726">
        <v>9520</v>
      </c>
      <c r="I726">
        <v>1</v>
      </c>
      <c r="J726">
        <v>9520</v>
      </c>
      <c r="K726">
        <v>1</v>
      </c>
      <c r="L726" s="1">
        <v>44418.659435532405</v>
      </c>
      <c r="M726" t="str">
        <f t="shared" si="11"/>
        <v>union all select 'na','','BDO PRU1 ILOILO 120DPD','5125711067383100','ARLENE RAMOS LANOY',cast('2021-08-08' as datetime),'PHP', cast(9520 as decimal(18,2)),cast(1 as decimal(18,6)), cast(9520 as decimal(18,2)),1,cast('2021-08-10' as datetime)</v>
      </c>
    </row>
    <row r="727" spans="1:13" x14ac:dyDescent="0.25">
      <c r="A727" t="s">
        <v>13626</v>
      </c>
      <c r="B727" t="s">
        <v>13596</v>
      </c>
      <c r="C727" t="s">
        <v>1328</v>
      </c>
      <c r="D727" t="s">
        <v>1384</v>
      </c>
      <c r="E727" t="s">
        <v>1385</v>
      </c>
      <c r="F727" s="1">
        <v>44402</v>
      </c>
      <c r="G727" t="s">
        <v>74</v>
      </c>
      <c r="H727">
        <v>3500</v>
      </c>
      <c r="I727">
        <v>1</v>
      </c>
      <c r="J727">
        <v>3500</v>
      </c>
      <c r="K727">
        <v>1</v>
      </c>
      <c r="L727" s="1">
        <v>44418.472538263886</v>
      </c>
      <c r="M727" t="str">
        <f t="shared" si="11"/>
        <v>union all select 'kabano','','BDO PRU1 ILOILO 120DPD','5125711142566117','FRITZ VONN CRUZADA DONATO',cast('2021-07-25' as datetime),'PHP', cast(3500 as decimal(18,2)),cast(1 as decimal(18,6)), cast(3500 as decimal(18,2)),1,cast('2021-08-10' as datetime)</v>
      </c>
    </row>
    <row r="728" spans="1:13" x14ac:dyDescent="0.25">
      <c r="A728" t="s">
        <v>13623</v>
      </c>
      <c r="B728" t="s">
        <v>13596</v>
      </c>
      <c r="C728" t="s">
        <v>1328</v>
      </c>
      <c r="D728" t="s">
        <v>1384</v>
      </c>
      <c r="E728" t="s">
        <v>1385</v>
      </c>
      <c r="F728" s="1">
        <v>44423</v>
      </c>
      <c r="G728" t="s">
        <v>74</v>
      </c>
      <c r="H728">
        <v>2500</v>
      </c>
      <c r="I728">
        <v>1</v>
      </c>
      <c r="J728">
        <v>2500</v>
      </c>
      <c r="K728">
        <v>1</v>
      </c>
      <c r="L728" s="1">
        <v>44425.698306712962</v>
      </c>
      <c r="M728" t="str">
        <f t="shared" si="11"/>
        <v>union all select 'cbloredo','','BDO PRU1 ILOILO 120DPD','5125711142566117','FRITZ VONN CRUZADA DONATO',cast('2021-08-15' as datetime),'PHP', cast(2500 as decimal(18,2)),cast(1 as decimal(18,6)), cast(2500 as decimal(18,2)),1,cast('2021-08-17' as datetime)</v>
      </c>
    </row>
    <row r="729" spans="1:13" x14ac:dyDescent="0.25">
      <c r="A729" t="s">
        <v>13624</v>
      </c>
      <c r="B729" t="s">
        <v>13596</v>
      </c>
      <c r="C729" t="s">
        <v>1328</v>
      </c>
      <c r="D729" t="s">
        <v>1386</v>
      </c>
      <c r="E729" t="s">
        <v>1387</v>
      </c>
      <c r="F729" s="1">
        <v>44423</v>
      </c>
      <c r="G729" t="s">
        <v>74</v>
      </c>
      <c r="H729">
        <v>1000</v>
      </c>
      <c r="I729">
        <v>1</v>
      </c>
      <c r="J729">
        <v>1000</v>
      </c>
      <c r="K729">
        <v>1</v>
      </c>
      <c r="L729" s="1">
        <v>44425.698577314812</v>
      </c>
      <c r="M729" t="str">
        <f t="shared" si="11"/>
        <v>union all select 'rgtupas','','BDO PRU1 ILOILO 120DPD','5125711362466105','RENE JR MURILLO DAYON',cast('2021-08-15' as datetime),'PHP', cast(1000 as decimal(18,2)),cast(1 as decimal(18,6)), cast(1000 as decimal(18,2)),1,cast('2021-08-17' as datetime)</v>
      </c>
    </row>
    <row r="730" spans="1:13" x14ac:dyDescent="0.25">
      <c r="A730" t="s">
        <v>13601</v>
      </c>
      <c r="B730" t="s">
        <v>13596</v>
      </c>
      <c r="C730" t="s">
        <v>1328</v>
      </c>
      <c r="D730" t="s">
        <v>1388</v>
      </c>
      <c r="E730" t="s">
        <v>1389</v>
      </c>
      <c r="F730" s="1">
        <v>44410</v>
      </c>
      <c r="G730" t="s">
        <v>74</v>
      </c>
      <c r="H730">
        <v>2500</v>
      </c>
      <c r="I730">
        <v>1</v>
      </c>
      <c r="J730">
        <v>2500</v>
      </c>
      <c r="K730">
        <v>1</v>
      </c>
      <c r="L730" s="1">
        <v>44417.568315659722</v>
      </c>
      <c r="M730" t="str">
        <f t="shared" si="11"/>
        <v>union all select 'na','','BDO PRU1 ILOILO 120DPD','5125711400525102','ALAN SAMANIEGO DOREGO',cast('2021-08-02' as datetime),'PHP', cast(2500 as decimal(18,2)),cast(1 as decimal(18,6)), cast(2500 as decimal(18,2)),1,cast('2021-08-09' as datetime)</v>
      </c>
    </row>
    <row r="731" spans="1:13" x14ac:dyDescent="0.25">
      <c r="A731" t="s">
        <v>13601</v>
      </c>
      <c r="B731" t="s">
        <v>13596</v>
      </c>
      <c r="C731" t="s">
        <v>1328</v>
      </c>
      <c r="D731" t="s">
        <v>1390</v>
      </c>
      <c r="E731" t="s">
        <v>1391</v>
      </c>
      <c r="F731" s="1">
        <v>44412</v>
      </c>
      <c r="G731" t="s">
        <v>74</v>
      </c>
      <c r="H731">
        <v>2000</v>
      </c>
      <c r="I731">
        <v>1</v>
      </c>
      <c r="J731">
        <v>2000</v>
      </c>
      <c r="K731">
        <v>1</v>
      </c>
      <c r="L731" s="1">
        <v>44417.671730127317</v>
      </c>
      <c r="M731" t="str">
        <f t="shared" si="11"/>
        <v>union all select 'na','','BDO PRU1 ILOILO 120DPD','5125711405844102','RAOUL ANDREI SINDA TATEL',cast('2021-08-04' as datetime),'PHP', cast(2000 as decimal(18,2)),cast(1 as decimal(18,6)), cast(2000 as decimal(18,2)),1,cast('2021-08-09' as datetime)</v>
      </c>
    </row>
    <row r="732" spans="1:13" x14ac:dyDescent="0.25">
      <c r="A732" t="s">
        <v>13627</v>
      </c>
      <c r="B732" t="s">
        <v>13596</v>
      </c>
      <c r="C732" t="s">
        <v>1328</v>
      </c>
      <c r="D732" t="s">
        <v>1393</v>
      </c>
      <c r="E732" t="s">
        <v>1394</v>
      </c>
      <c r="F732" s="1">
        <v>44410</v>
      </c>
      <c r="G732" t="s">
        <v>74</v>
      </c>
      <c r="H732">
        <v>70000</v>
      </c>
      <c r="I732">
        <v>1</v>
      </c>
      <c r="J732">
        <v>70000</v>
      </c>
      <c r="K732">
        <v>1</v>
      </c>
      <c r="L732" s="1">
        <v>44417.567537766205</v>
      </c>
      <c r="M732" t="str">
        <f t="shared" si="11"/>
        <v>union all select 'jdfrancisco','','BDO PRU1 ILOILO 120DPD','5125711437848113','CARMENCITA TUBIO GABUTAN',cast('2021-08-02' as datetime),'PHP', cast(70000 as decimal(18,2)),cast(1 as decimal(18,6)), cast(70000 as decimal(18,2)),1,cast('2021-08-09' as datetime)</v>
      </c>
    </row>
    <row r="733" spans="1:13" x14ac:dyDescent="0.25">
      <c r="A733" t="s">
        <v>13624</v>
      </c>
      <c r="B733" t="s">
        <v>13596</v>
      </c>
      <c r="C733" t="s">
        <v>1328</v>
      </c>
      <c r="D733" t="s">
        <v>1395</v>
      </c>
      <c r="E733" t="s">
        <v>1396</v>
      </c>
      <c r="F733" s="1">
        <v>44417</v>
      </c>
      <c r="G733" t="s">
        <v>74</v>
      </c>
      <c r="H733">
        <v>7000</v>
      </c>
      <c r="I733">
        <v>1</v>
      </c>
      <c r="J733">
        <v>7000</v>
      </c>
      <c r="K733">
        <v>1</v>
      </c>
      <c r="L733" s="1">
        <v>44420.385257870374</v>
      </c>
      <c r="M733" t="str">
        <f t="shared" si="11"/>
        <v>union all select 'rgtupas','','BDO PRU1 ILOILO 120DPD','5125711544286108','NESBETH ACUYADO ARDUO',cast('2021-08-09' as datetime),'PHP', cast(7000 as decimal(18,2)),cast(1 as decimal(18,6)), cast(7000 as decimal(18,2)),1,cast('2021-08-12' as datetime)</v>
      </c>
    </row>
    <row r="734" spans="1:13" x14ac:dyDescent="0.25">
      <c r="A734" t="s">
        <v>13601</v>
      </c>
      <c r="B734" t="s">
        <v>13596</v>
      </c>
      <c r="C734" t="s">
        <v>1328</v>
      </c>
      <c r="D734" t="s">
        <v>1397</v>
      </c>
      <c r="E734" t="s">
        <v>1398</v>
      </c>
      <c r="F734" s="1">
        <v>44409</v>
      </c>
      <c r="G734" t="s">
        <v>74</v>
      </c>
      <c r="H734">
        <v>5000</v>
      </c>
      <c r="I734">
        <v>1</v>
      </c>
      <c r="J734">
        <v>5000</v>
      </c>
      <c r="K734">
        <v>1</v>
      </c>
      <c r="L734" s="1">
        <v>44417.365689386577</v>
      </c>
      <c r="M734" t="str">
        <f t="shared" si="11"/>
        <v>union all select 'na','','BDO PRU1 ILOILO 120DPD','5125711609131108','EASTER DAWN BARBER SOMO',cast('2021-08-01' as datetime),'PHP', cast(5000 as decimal(18,2)),cast(1 as decimal(18,6)), cast(5000 as decimal(18,2)),1,cast('2021-08-09' as datetime)</v>
      </c>
    </row>
    <row r="735" spans="1:13" x14ac:dyDescent="0.25">
      <c r="A735" t="s">
        <v>13601</v>
      </c>
      <c r="B735" t="s">
        <v>13596</v>
      </c>
      <c r="C735" t="s">
        <v>1328</v>
      </c>
      <c r="D735" t="s">
        <v>1399</v>
      </c>
      <c r="E735" t="s">
        <v>1400</v>
      </c>
      <c r="F735" s="1">
        <v>44413</v>
      </c>
      <c r="G735" t="s">
        <v>74</v>
      </c>
      <c r="H735">
        <v>3289</v>
      </c>
      <c r="I735">
        <v>1</v>
      </c>
      <c r="J735">
        <v>3289</v>
      </c>
      <c r="K735">
        <v>1</v>
      </c>
      <c r="L735" s="1">
        <v>44418.429806828703</v>
      </c>
      <c r="M735" t="str">
        <f t="shared" si="11"/>
        <v>union all select 'na','','BDO PRU1 ILOILO 120DPD','5125711769072100','CHRISTINE JOY SABIO ERECILLA',cast('2021-08-05' as datetime),'PHP', cast(3289 as decimal(18,2)),cast(1 as decimal(18,6)), cast(3289 as decimal(18,2)),1,cast('2021-08-10' as datetime)</v>
      </c>
    </row>
    <row r="736" spans="1:13" x14ac:dyDescent="0.25">
      <c r="A736" t="s">
        <v>13623</v>
      </c>
      <c r="B736" t="s">
        <v>13596</v>
      </c>
      <c r="C736" t="s">
        <v>1328</v>
      </c>
      <c r="D736" t="s">
        <v>1401</v>
      </c>
      <c r="E736" t="s">
        <v>1402</v>
      </c>
      <c r="F736" s="1">
        <v>44410</v>
      </c>
      <c r="G736" t="s">
        <v>74</v>
      </c>
      <c r="H736">
        <v>10000</v>
      </c>
      <c r="I736">
        <v>1</v>
      </c>
      <c r="J736">
        <v>10000</v>
      </c>
      <c r="K736">
        <v>1</v>
      </c>
      <c r="L736" s="1">
        <v>44417.568772106482</v>
      </c>
      <c r="M736" t="str">
        <f t="shared" si="11"/>
        <v>union all select 'cbloredo','','BDO PRU1 ILOILO 120DPD','5188690445598106','MAYVELLE ESPANILLO LITAN',cast('2021-08-02' as datetime),'PHP', cast(10000 as decimal(18,2)),cast(1 as decimal(18,6)), cast(10000 as decimal(18,2)),1,cast('2021-08-09' as datetime)</v>
      </c>
    </row>
    <row r="737" spans="1:13" x14ac:dyDescent="0.25">
      <c r="A737" t="s">
        <v>13601</v>
      </c>
      <c r="B737" t="s">
        <v>13596</v>
      </c>
      <c r="C737" t="s">
        <v>1328</v>
      </c>
      <c r="D737" t="s">
        <v>1403</v>
      </c>
      <c r="E737" t="s">
        <v>1404</v>
      </c>
      <c r="F737" s="1">
        <v>44420</v>
      </c>
      <c r="G737" t="s">
        <v>74</v>
      </c>
      <c r="H737">
        <v>2000</v>
      </c>
      <c r="I737">
        <v>1</v>
      </c>
      <c r="J737">
        <v>2000</v>
      </c>
      <c r="K737">
        <v>1</v>
      </c>
      <c r="L737" s="1">
        <v>44425.37842627315</v>
      </c>
      <c r="M737" t="str">
        <f t="shared" si="11"/>
        <v>union all select 'na','','BDO PRU1 ILOILO 120DPD','5188690619657100','MADELEINE BIGCAS GERASMIA',cast('2021-08-12' as datetime),'PHP', cast(2000 as decimal(18,2)),cast(1 as decimal(18,6)), cast(2000 as decimal(18,2)),1,cast('2021-08-17' as datetime)</v>
      </c>
    </row>
    <row r="738" spans="1:13" x14ac:dyDescent="0.25">
      <c r="A738" t="s">
        <v>13624</v>
      </c>
      <c r="B738" t="s">
        <v>13596</v>
      </c>
      <c r="C738" t="s">
        <v>1328</v>
      </c>
      <c r="D738" t="s">
        <v>1405</v>
      </c>
      <c r="E738" t="s">
        <v>1406</v>
      </c>
      <c r="F738" s="1">
        <v>44416</v>
      </c>
      <c r="G738" t="s">
        <v>74</v>
      </c>
      <c r="H738">
        <v>68836</v>
      </c>
      <c r="I738">
        <v>1</v>
      </c>
      <c r="J738">
        <v>68836</v>
      </c>
      <c r="K738">
        <v>1</v>
      </c>
      <c r="L738" s="1">
        <v>44418.659829745367</v>
      </c>
      <c r="M738" t="str">
        <f t="shared" si="11"/>
        <v>union all select 'rgtupas','','BDO PRU1 ILOILO 120DPD','5243010098073104','ROBERTO JR VILLALOBOS BULQUIREN',cast('2021-08-08' as datetime),'PHP', cast(68836 as decimal(18,2)),cast(1 as decimal(18,6)), cast(68836 as decimal(18,2)),1,cast('2021-08-10' as datetime)</v>
      </c>
    </row>
    <row r="739" spans="1:13" x14ac:dyDescent="0.25">
      <c r="A739" t="s">
        <v>13628</v>
      </c>
      <c r="B739" t="s">
        <v>13596</v>
      </c>
      <c r="C739" t="s">
        <v>1328</v>
      </c>
      <c r="D739" t="s">
        <v>1408</v>
      </c>
      <c r="E739" t="s">
        <v>1409</v>
      </c>
      <c r="F739" s="1">
        <v>44420</v>
      </c>
      <c r="G739" t="s">
        <v>74</v>
      </c>
      <c r="H739">
        <v>1000</v>
      </c>
      <c r="I739">
        <v>1</v>
      </c>
      <c r="J739">
        <v>1000</v>
      </c>
      <c r="K739">
        <v>1</v>
      </c>
      <c r="L739" s="1">
        <v>44425.37689821759</v>
      </c>
      <c r="M739" t="str">
        <f t="shared" si="11"/>
        <v>union all select 'eaesmeralda','','BDO PRU1 ILOILO 120DPD','5452750182539108','EDUARDO JR PADERNILLA ALLADO',cast('2021-08-12' as datetime),'PHP', cast(1000 as decimal(18,2)),cast(1 as decimal(18,6)), cast(1000 as decimal(18,2)),1,cast('2021-08-17' as datetime)</v>
      </c>
    </row>
    <row r="740" spans="1:13" x14ac:dyDescent="0.25">
      <c r="A740" t="s">
        <v>13624</v>
      </c>
      <c r="B740" t="s">
        <v>13596</v>
      </c>
      <c r="C740" t="s">
        <v>1328</v>
      </c>
      <c r="D740" t="s">
        <v>1410</v>
      </c>
      <c r="E740" t="s">
        <v>1411</v>
      </c>
      <c r="F740" s="1">
        <v>44420</v>
      </c>
      <c r="G740" t="s">
        <v>74</v>
      </c>
      <c r="H740">
        <v>27000</v>
      </c>
      <c r="I740">
        <v>1</v>
      </c>
      <c r="J740">
        <v>27000</v>
      </c>
      <c r="K740">
        <v>1</v>
      </c>
      <c r="L740" s="1">
        <v>44425.378461145832</v>
      </c>
      <c r="M740" t="str">
        <f t="shared" si="11"/>
        <v>union all select 'rgtupas','','BDO PRU1 ILOILO 120DPD','5452750187129103','MA KRISTINA JANDUCAYAN BARCENILLA',cast('2021-08-12' as datetime),'PHP', cast(27000 as decimal(18,2)),cast(1 as decimal(18,6)), cast(27000 as decimal(18,2)),1,cast('2021-08-17' as datetime)</v>
      </c>
    </row>
    <row r="741" spans="1:13" x14ac:dyDescent="0.25">
      <c r="A741" t="s">
        <v>13601</v>
      </c>
      <c r="B741" t="s">
        <v>13596</v>
      </c>
      <c r="C741" t="s">
        <v>1328</v>
      </c>
      <c r="D741" t="s">
        <v>1412</v>
      </c>
      <c r="E741" t="s">
        <v>1413</v>
      </c>
      <c r="F741" s="1">
        <v>44412</v>
      </c>
      <c r="G741" t="s">
        <v>74</v>
      </c>
      <c r="H741">
        <v>4000</v>
      </c>
      <c r="I741">
        <v>1</v>
      </c>
      <c r="J741">
        <v>4000</v>
      </c>
      <c r="K741">
        <v>1</v>
      </c>
      <c r="L741" s="1">
        <v>44417.671635486113</v>
      </c>
      <c r="M741" t="str">
        <f t="shared" si="11"/>
        <v>union all select 'na','','BDO PRU1 ILOILO 120DPD','5452750191794108','MERLYN TANANA GUILLEN',cast('2021-08-04' as datetime),'PHP', cast(4000 as decimal(18,2)),cast(1 as decimal(18,6)), cast(4000 as decimal(18,2)),1,cast('2021-08-09' as datetime)</v>
      </c>
    </row>
    <row r="742" spans="1:13" x14ac:dyDescent="0.25">
      <c r="A742" t="s">
        <v>13626</v>
      </c>
      <c r="B742" t="s">
        <v>13596</v>
      </c>
      <c r="C742" t="s">
        <v>1328</v>
      </c>
      <c r="D742" t="s">
        <v>1414</v>
      </c>
      <c r="E742" t="s">
        <v>1415</v>
      </c>
      <c r="F742" s="1">
        <v>44417</v>
      </c>
      <c r="G742" t="s">
        <v>74</v>
      </c>
      <c r="H742">
        <v>3000</v>
      </c>
      <c r="I742">
        <v>1</v>
      </c>
      <c r="J742">
        <v>3000</v>
      </c>
      <c r="K742">
        <v>1</v>
      </c>
      <c r="L742" s="1">
        <v>44420.382590543981</v>
      </c>
      <c r="M742" t="str">
        <f t="shared" si="11"/>
        <v>union all select 'kabano','','BDO PRU1 ILOILO 120DPD','5452750192361105','KRISTINE JANE VALOIS RIVERA',cast('2021-08-09' as datetime),'PHP', cast(3000 as decimal(18,2)),cast(1 as decimal(18,6)), cast(3000 as decimal(18,2)),1,cast('2021-08-12' as datetime)</v>
      </c>
    </row>
    <row r="743" spans="1:13" x14ac:dyDescent="0.25">
      <c r="A743" t="s">
        <v>13626</v>
      </c>
      <c r="B743" t="s">
        <v>13596</v>
      </c>
      <c r="C743" t="s">
        <v>1328</v>
      </c>
      <c r="D743" t="s">
        <v>1416</v>
      </c>
      <c r="E743" t="s">
        <v>1417</v>
      </c>
      <c r="F743" s="1">
        <v>44416</v>
      </c>
      <c r="G743" t="s">
        <v>74</v>
      </c>
      <c r="H743">
        <v>8170.48</v>
      </c>
      <c r="I743">
        <v>1</v>
      </c>
      <c r="J743">
        <v>8170.48</v>
      </c>
      <c r="K743">
        <v>1</v>
      </c>
      <c r="L743" s="1">
        <v>44418.659171180552</v>
      </c>
      <c r="M743" t="str">
        <f t="shared" si="11"/>
        <v>union all select 'kabano','','BDO PRU1 ILOILO 120DPD','5480950024168118','GEORGE MOLO PACHECO',cast('2021-08-08' as datetime),'PHP', cast(8170.48 as decimal(18,2)),cast(1 as decimal(18,6)), cast(8170.48 as decimal(18,2)),1,cast('2021-08-10' as datetime)</v>
      </c>
    </row>
    <row r="744" spans="1:13" x14ac:dyDescent="0.25">
      <c r="A744" t="s">
        <v>13624</v>
      </c>
      <c r="B744" t="s">
        <v>13596</v>
      </c>
      <c r="C744" t="s">
        <v>1328</v>
      </c>
      <c r="D744" t="s">
        <v>1418</v>
      </c>
      <c r="E744" t="s">
        <v>1419</v>
      </c>
      <c r="F744" s="1">
        <v>44416</v>
      </c>
      <c r="G744" t="s">
        <v>74</v>
      </c>
      <c r="H744">
        <v>5000</v>
      </c>
      <c r="I744">
        <v>1</v>
      </c>
      <c r="J744">
        <v>5000</v>
      </c>
      <c r="K744">
        <v>1</v>
      </c>
      <c r="L744" s="1">
        <v>44418.65987152778</v>
      </c>
      <c r="M744" t="str">
        <f t="shared" si="11"/>
        <v>union all select 'rgtupas','','BDO PRU1 ILOILO 120DPD','5480950043174105','MARY ANTEA GULMATICO TABABA',cast('2021-08-08' as datetime),'PHP', cast(5000 as decimal(18,2)),cast(1 as decimal(18,6)), cast(5000 as decimal(18,2)),1,cast('2021-08-10' as datetime)</v>
      </c>
    </row>
    <row r="745" spans="1:13" x14ac:dyDescent="0.25">
      <c r="A745" t="s">
        <v>13623</v>
      </c>
      <c r="B745" t="s">
        <v>13596</v>
      </c>
      <c r="C745" t="s">
        <v>1328</v>
      </c>
      <c r="D745" t="s">
        <v>1420</v>
      </c>
      <c r="E745" t="s">
        <v>1421</v>
      </c>
      <c r="F745" s="1">
        <v>44411</v>
      </c>
      <c r="G745" t="s">
        <v>74</v>
      </c>
      <c r="H745">
        <v>5000</v>
      </c>
      <c r="I745">
        <v>1</v>
      </c>
      <c r="J745">
        <v>5000</v>
      </c>
      <c r="K745">
        <v>1</v>
      </c>
      <c r="L745" s="1">
        <v>44418.393236226853</v>
      </c>
      <c r="M745" t="str">
        <f t="shared" si="11"/>
        <v>union all select 'cbloredo','','BDO PRU1 ILOILO 120DPD','5480950057091104','AILEEN CARTAGENA RUBIN',cast('2021-08-03' as datetime),'PHP', cast(5000 as decimal(18,2)),cast(1 as decimal(18,6)), cast(5000 as decimal(18,2)),1,cast('2021-08-10' as datetime)</v>
      </c>
    </row>
    <row r="746" spans="1:13" x14ac:dyDescent="0.25">
      <c r="A746" t="s">
        <v>13625</v>
      </c>
      <c r="B746" t="s">
        <v>13596</v>
      </c>
      <c r="C746" t="s">
        <v>1328</v>
      </c>
      <c r="D746" t="s">
        <v>1422</v>
      </c>
      <c r="E746" t="s">
        <v>1423</v>
      </c>
      <c r="F746" s="1">
        <v>44420</v>
      </c>
      <c r="G746" t="s">
        <v>74</v>
      </c>
      <c r="H746">
        <v>4000</v>
      </c>
      <c r="I746">
        <v>1</v>
      </c>
      <c r="J746">
        <v>4000</v>
      </c>
      <c r="K746">
        <v>1</v>
      </c>
      <c r="L746" s="1">
        <v>44425.375067858797</v>
      </c>
      <c r="M746" t="str">
        <f t="shared" si="11"/>
        <v>union all select 'gdbarcarlos','','BDO PRU1 ILOILO 120DPD','5480950057285102','KAREN JOY CORTEZA MANA AY',cast('2021-08-12' as datetime),'PHP', cast(4000 as decimal(18,2)),cast(1 as decimal(18,6)), cast(4000 as decimal(18,2)),1,cast('2021-08-17' as datetime)</v>
      </c>
    </row>
    <row r="747" spans="1:13" x14ac:dyDescent="0.25">
      <c r="A747" t="s">
        <v>13625</v>
      </c>
      <c r="B747" t="s">
        <v>13596</v>
      </c>
      <c r="C747" t="s">
        <v>1328</v>
      </c>
      <c r="D747" t="s">
        <v>1424</v>
      </c>
      <c r="E747" t="s">
        <v>1425</v>
      </c>
      <c r="F747" s="1">
        <v>44410</v>
      </c>
      <c r="G747" t="s">
        <v>74</v>
      </c>
      <c r="H747">
        <v>1000</v>
      </c>
      <c r="I747">
        <v>1</v>
      </c>
      <c r="J747">
        <v>1000</v>
      </c>
      <c r="K747">
        <v>1</v>
      </c>
      <c r="L747" s="1">
        <v>44417.567001504627</v>
      </c>
      <c r="M747" t="str">
        <f t="shared" si="11"/>
        <v>union all select 'gdbarcarlos','','BDO PRU1 ILOILO 120DPD','5480950075582118','DOLLY MACATIAG LILLES',cast('2021-08-02' as datetime),'PHP', cast(1000 as decimal(18,2)),cast(1 as decimal(18,6)), cast(1000 as decimal(18,2)),1,cast('2021-08-09' as datetime)</v>
      </c>
    </row>
    <row r="748" spans="1:13" x14ac:dyDescent="0.25">
      <c r="A748" t="s">
        <v>13625</v>
      </c>
      <c r="B748" t="s">
        <v>13596</v>
      </c>
      <c r="C748" t="s">
        <v>1328</v>
      </c>
      <c r="D748" t="s">
        <v>1424</v>
      </c>
      <c r="E748" t="s">
        <v>1425</v>
      </c>
      <c r="F748" s="1">
        <v>44419</v>
      </c>
      <c r="G748" t="s">
        <v>74</v>
      </c>
      <c r="H748">
        <v>1500</v>
      </c>
      <c r="I748">
        <v>1</v>
      </c>
      <c r="J748">
        <v>1500</v>
      </c>
      <c r="K748">
        <v>1</v>
      </c>
      <c r="L748" s="1">
        <v>44424.395088726851</v>
      </c>
      <c r="M748" t="str">
        <f t="shared" si="11"/>
        <v>union all select 'gdbarcarlos','','BDO PRU1 ILOILO 120DPD','5480950075582118','DOLLY MACATIAG LILLES',cast('2021-08-11' as datetime),'PHP', cast(1500 as decimal(18,2)),cast(1 as decimal(18,6)), cast(1500 as decimal(18,2)),1,cast('2021-08-16' as datetime)</v>
      </c>
    </row>
    <row r="749" spans="1:13" x14ac:dyDescent="0.25">
      <c r="A749" t="s">
        <v>13624</v>
      </c>
      <c r="B749" t="s">
        <v>13596</v>
      </c>
      <c r="C749" t="s">
        <v>1328</v>
      </c>
      <c r="D749" t="s">
        <v>1426</v>
      </c>
      <c r="E749" t="s">
        <v>1427</v>
      </c>
      <c r="F749" s="1">
        <v>44410</v>
      </c>
      <c r="G749" t="s">
        <v>74</v>
      </c>
      <c r="H749">
        <v>10000</v>
      </c>
      <c r="I749">
        <v>1</v>
      </c>
      <c r="J749">
        <v>10000</v>
      </c>
      <c r="K749">
        <v>1</v>
      </c>
      <c r="L749" s="1">
        <v>44417.568988726853</v>
      </c>
      <c r="M749" t="str">
        <f t="shared" si="11"/>
        <v>union all select 'rgtupas','','BDO PRU1 ILOILO 120DPD','5480950162245108','ARIEL DAVA TATOY',cast('2021-08-02' as datetime),'PHP', cast(10000 as decimal(18,2)),cast(1 as decimal(18,6)), cast(10000 as decimal(18,2)),1,cast('2021-08-09' as datetime)</v>
      </c>
    </row>
    <row r="750" spans="1:13" x14ac:dyDescent="0.25">
      <c r="A750" t="s">
        <v>13627</v>
      </c>
      <c r="B750" t="s">
        <v>13596</v>
      </c>
      <c r="C750" t="s">
        <v>1328</v>
      </c>
      <c r="D750" t="s">
        <v>1428</v>
      </c>
      <c r="E750" t="s">
        <v>1429</v>
      </c>
      <c r="F750" s="1">
        <v>44410</v>
      </c>
      <c r="G750" t="s">
        <v>74</v>
      </c>
      <c r="H750">
        <v>4000</v>
      </c>
      <c r="I750">
        <v>1</v>
      </c>
      <c r="J750">
        <v>4000</v>
      </c>
      <c r="K750">
        <v>1</v>
      </c>
      <c r="L750" s="1">
        <v>44417.5688212963</v>
      </c>
      <c r="M750" t="str">
        <f t="shared" si="11"/>
        <v>union all select 'jdfrancisco','','BDO PRU1 ILOILO 120DPD','5480950188468106','JIMMAR PILAPIL VELEZ',cast('2021-08-02' as datetime),'PHP', cast(4000 as decimal(18,2)),cast(1 as decimal(18,6)), cast(4000 as decimal(18,2)),1,cast('2021-08-09' as datetime)</v>
      </c>
    </row>
    <row r="751" spans="1:13" x14ac:dyDescent="0.25">
      <c r="A751" t="s">
        <v>13628</v>
      </c>
      <c r="B751" t="s">
        <v>13596</v>
      </c>
      <c r="C751" t="s">
        <v>1328</v>
      </c>
      <c r="D751" t="s">
        <v>1430</v>
      </c>
      <c r="E751" t="s">
        <v>1431</v>
      </c>
      <c r="F751" s="1">
        <v>44411</v>
      </c>
      <c r="G751" t="s">
        <v>74</v>
      </c>
      <c r="H751">
        <v>1000</v>
      </c>
      <c r="I751">
        <v>1</v>
      </c>
      <c r="J751">
        <v>1000</v>
      </c>
      <c r="K751">
        <v>1</v>
      </c>
      <c r="L751" s="1">
        <v>44418.393278819443</v>
      </c>
      <c r="M751" t="str">
        <f t="shared" si="11"/>
        <v>union all select 'eaesmeralda','','BDO PRU1 ILOILO 120DPD','5480950190273106','JERSON EBEDO TIGAS',cast('2021-08-03' as datetime),'PHP', cast(1000 as decimal(18,2)),cast(1 as decimal(18,6)), cast(1000 as decimal(18,2)),1,cast('2021-08-10' as datetime)</v>
      </c>
    </row>
    <row r="752" spans="1:13" x14ac:dyDescent="0.25">
      <c r="A752" t="s">
        <v>13624</v>
      </c>
      <c r="B752" t="s">
        <v>13596</v>
      </c>
      <c r="C752" t="s">
        <v>1328</v>
      </c>
      <c r="D752" t="s">
        <v>1432</v>
      </c>
      <c r="E752" t="s">
        <v>1433</v>
      </c>
      <c r="F752" s="1">
        <v>44420</v>
      </c>
      <c r="G752" t="s">
        <v>74</v>
      </c>
      <c r="H752">
        <v>3000</v>
      </c>
      <c r="I752">
        <v>1</v>
      </c>
      <c r="J752">
        <v>3000</v>
      </c>
      <c r="K752">
        <v>1</v>
      </c>
      <c r="L752" s="1">
        <v>44425.378498761573</v>
      </c>
      <c r="M752" t="str">
        <f t="shared" si="11"/>
        <v>union all select 'rgtupas','','BDO PRU1 ILOILO 120DPD','5480950288078102','GLENIEL GUSTILO SORILLA',cast('2021-08-12' as datetime),'PHP', cast(3000 as decimal(18,2)),cast(1 as decimal(18,6)), cast(3000 as decimal(18,2)),1,cast('2021-08-17' as datetime)</v>
      </c>
    </row>
    <row r="753" spans="1:13" x14ac:dyDescent="0.25">
      <c r="A753" t="s">
        <v>13601</v>
      </c>
      <c r="B753" t="s">
        <v>13596</v>
      </c>
      <c r="C753" t="s">
        <v>1328</v>
      </c>
      <c r="D753" t="s">
        <v>1434</v>
      </c>
      <c r="E753" t="s">
        <v>1435</v>
      </c>
      <c r="F753" s="1">
        <v>44411</v>
      </c>
      <c r="G753" t="s">
        <v>74</v>
      </c>
      <c r="H753">
        <v>1000</v>
      </c>
      <c r="I753">
        <v>1</v>
      </c>
      <c r="J753">
        <v>1000</v>
      </c>
      <c r="K753">
        <v>1</v>
      </c>
      <c r="L753" s="1">
        <v>44418.393392245373</v>
      </c>
      <c r="M753" t="str">
        <f t="shared" si="11"/>
        <v>union all select 'na','','BDO PRU1 ILOILO 120DPD','5480950320579109','HAIDIE RACUYA LACSAMANA',cast('2021-08-03' as datetime),'PHP', cast(1000 as decimal(18,2)),cast(1 as decimal(18,6)), cast(1000 as decimal(18,2)),1,cast('2021-08-10' as datetime)</v>
      </c>
    </row>
    <row r="754" spans="1:13" x14ac:dyDescent="0.25">
      <c r="A754" t="s">
        <v>13601</v>
      </c>
      <c r="B754" t="s">
        <v>13596</v>
      </c>
      <c r="C754" t="s">
        <v>1328</v>
      </c>
      <c r="D754" t="s">
        <v>1434</v>
      </c>
      <c r="E754" t="s">
        <v>1435</v>
      </c>
      <c r="F754" s="1">
        <v>44418</v>
      </c>
      <c r="G754" t="s">
        <v>74</v>
      </c>
      <c r="H754">
        <v>10000</v>
      </c>
      <c r="I754">
        <v>1</v>
      </c>
      <c r="J754">
        <v>10000</v>
      </c>
      <c r="K754">
        <v>1</v>
      </c>
      <c r="L754" s="1">
        <v>44421.472131516202</v>
      </c>
      <c r="M754" t="str">
        <f t="shared" si="11"/>
        <v>union all select 'na','','BDO PRU1 ILOILO 120DPD','5480950320579109','HAIDIE RACUYA LACSAMANA',cast('2021-08-10' as datetime),'PHP', cast(10000 as decimal(18,2)),cast(1 as decimal(18,6)), cast(10000 as decimal(18,2)),1,cast('2021-08-13' as datetime)</v>
      </c>
    </row>
    <row r="755" spans="1:13" x14ac:dyDescent="0.25">
      <c r="A755" t="s">
        <v>13601</v>
      </c>
      <c r="B755" t="s">
        <v>13596</v>
      </c>
      <c r="C755" t="s">
        <v>1436</v>
      </c>
      <c r="D755" t="s">
        <v>1437</v>
      </c>
      <c r="E755" t="s">
        <v>1438</v>
      </c>
      <c r="F755" s="1">
        <v>44399</v>
      </c>
      <c r="G755" t="s">
        <v>74</v>
      </c>
      <c r="H755">
        <v>5000</v>
      </c>
      <c r="I755">
        <v>1</v>
      </c>
      <c r="J755">
        <v>5000</v>
      </c>
      <c r="K755">
        <v>1</v>
      </c>
      <c r="L755" s="1">
        <v>44418.469916273149</v>
      </c>
      <c r="M755" t="str">
        <f t="shared" si="11"/>
        <v>union all select 'na','','BDO PRU1 ILOILO 90DPD','3562320100035100','JESSERYL FIERRO ECOY',cast('2021-07-22' as datetime),'PHP', cast(5000 as decimal(18,2)),cast(1 as decimal(18,6)), cast(5000 as decimal(18,2)),1,cast('2021-08-10' as datetime)</v>
      </c>
    </row>
    <row r="756" spans="1:13" x14ac:dyDescent="0.25">
      <c r="A756" t="s">
        <v>13601</v>
      </c>
      <c r="B756" t="s">
        <v>13596</v>
      </c>
      <c r="C756" t="s">
        <v>1436</v>
      </c>
      <c r="D756" t="s">
        <v>1437</v>
      </c>
      <c r="E756" t="s">
        <v>1438</v>
      </c>
      <c r="F756" s="1">
        <v>44411</v>
      </c>
      <c r="G756" t="s">
        <v>74</v>
      </c>
      <c r="H756">
        <v>5000</v>
      </c>
      <c r="I756">
        <v>1</v>
      </c>
      <c r="J756">
        <v>5000</v>
      </c>
      <c r="K756">
        <v>1</v>
      </c>
      <c r="L756" s="1">
        <v>44418.392432210647</v>
      </c>
      <c r="M756" t="str">
        <f t="shared" si="11"/>
        <v>union all select 'na','','BDO PRU1 ILOILO 90DPD','3562320100035100','JESSERYL FIERRO ECOY',cast('2021-08-03' as datetime),'PHP', cast(5000 as decimal(18,2)),cast(1 as decimal(18,6)), cast(5000 as decimal(18,2)),1,cast('2021-08-10' as datetime)</v>
      </c>
    </row>
    <row r="757" spans="1:13" x14ac:dyDescent="0.25">
      <c r="A757" t="s">
        <v>13601</v>
      </c>
      <c r="B757" t="s">
        <v>13596</v>
      </c>
      <c r="C757" t="s">
        <v>1436</v>
      </c>
      <c r="D757" t="s">
        <v>1437</v>
      </c>
      <c r="E757" t="s">
        <v>1438</v>
      </c>
      <c r="F757" s="1">
        <v>44417</v>
      </c>
      <c r="G757" t="s">
        <v>74</v>
      </c>
      <c r="H757">
        <v>6000</v>
      </c>
      <c r="I757">
        <v>1</v>
      </c>
      <c r="J757">
        <v>6000</v>
      </c>
      <c r="K757">
        <v>1</v>
      </c>
      <c r="L757" s="1">
        <v>44420.382544444445</v>
      </c>
      <c r="M757" t="str">
        <f t="shared" si="11"/>
        <v>union all select 'na','','BDO PRU1 ILOILO 90DPD','3562320100035100','JESSERYL FIERRO ECOY',cast('2021-08-09' as datetime),'PHP', cast(6000 as decimal(18,2)),cast(1 as decimal(18,6)), cast(6000 as decimal(18,2)),1,cast('2021-08-12' as datetime)</v>
      </c>
    </row>
    <row r="758" spans="1:13" x14ac:dyDescent="0.25">
      <c r="A758" t="s">
        <v>13625</v>
      </c>
      <c r="B758" t="s">
        <v>13596</v>
      </c>
      <c r="C758" t="s">
        <v>1436</v>
      </c>
      <c r="D758" t="s">
        <v>1439</v>
      </c>
      <c r="E758" t="s">
        <v>1440</v>
      </c>
      <c r="F758" s="1">
        <v>44409</v>
      </c>
      <c r="G758" t="s">
        <v>74</v>
      </c>
      <c r="H758">
        <v>20000</v>
      </c>
      <c r="I758">
        <v>1</v>
      </c>
      <c r="J758">
        <v>20000</v>
      </c>
      <c r="K758">
        <v>1</v>
      </c>
      <c r="L758" s="1">
        <v>44417.362839583337</v>
      </c>
      <c r="M758" t="str">
        <f t="shared" si="11"/>
        <v>union all select 'gdbarcarlos','','BDO PRU1 ILOILO 90DPD','3562330005387100','ULYSSES ALEGRADO AMPARO',cast('2021-08-01' as datetime),'PHP', cast(20000 as decimal(18,2)),cast(1 as decimal(18,6)), cast(20000 as decimal(18,2)),1,cast('2021-08-09' as datetime)</v>
      </c>
    </row>
    <row r="759" spans="1:13" x14ac:dyDescent="0.25">
      <c r="A759" t="s">
        <v>13601</v>
      </c>
      <c r="B759" t="s">
        <v>13596</v>
      </c>
      <c r="C759" t="s">
        <v>1436</v>
      </c>
      <c r="D759" t="s">
        <v>1441</v>
      </c>
      <c r="E759" t="s">
        <v>1442</v>
      </c>
      <c r="F759" s="1">
        <v>44423</v>
      </c>
      <c r="G759" t="s">
        <v>74</v>
      </c>
      <c r="H759">
        <v>9500</v>
      </c>
      <c r="I759">
        <v>1</v>
      </c>
      <c r="J759">
        <v>9500</v>
      </c>
      <c r="K759">
        <v>1</v>
      </c>
      <c r="L759" s="1">
        <v>44425.697885949077</v>
      </c>
      <c r="M759" t="str">
        <f t="shared" si="11"/>
        <v>union all select 'na','','BDO PRU1 ILOILO 90DPD','3568674726129174','JOHNNY PAGUNSAN REOSURA',cast('2021-08-15' as datetime),'PHP', cast(9500 as decimal(18,2)),cast(1 as decimal(18,6)), cast(9500 as decimal(18,2)),1,cast('2021-08-17' as datetime)</v>
      </c>
    </row>
    <row r="760" spans="1:13" x14ac:dyDescent="0.25">
      <c r="A760" t="s">
        <v>13601</v>
      </c>
      <c r="B760" t="s">
        <v>13596</v>
      </c>
      <c r="C760" t="s">
        <v>1436</v>
      </c>
      <c r="D760" t="s">
        <v>1443</v>
      </c>
      <c r="E760" t="s">
        <v>1444</v>
      </c>
      <c r="F760" s="1">
        <v>44419</v>
      </c>
      <c r="G760" t="s">
        <v>74</v>
      </c>
      <c r="H760">
        <v>5000</v>
      </c>
      <c r="I760">
        <v>1</v>
      </c>
      <c r="J760">
        <v>5000</v>
      </c>
      <c r="K760">
        <v>1</v>
      </c>
      <c r="L760" s="1">
        <v>44424.393781944447</v>
      </c>
      <c r="M760" t="str">
        <f t="shared" si="11"/>
        <v>union all select 'na','','BDO PRU1 ILOILO 90DPD','36100168470678','PRISCILLA GENODEPA GASAPO',cast('2021-08-11' as datetime),'PHP', cast(5000 as decimal(18,2)),cast(1 as decimal(18,6)), cast(5000 as decimal(18,2)),1,cast('2021-08-16' as datetime)</v>
      </c>
    </row>
    <row r="761" spans="1:13" x14ac:dyDescent="0.25">
      <c r="A761" t="s">
        <v>13601</v>
      </c>
      <c r="B761" t="s">
        <v>13596</v>
      </c>
      <c r="C761" t="s">
        <v>1436</v>
      </c>
      <c r="D761" t="s">
        <v>1445</v>
      </c>
      <c r="E761" t="s">
        <v>1446</v>
      </c>
      <c r="F761" s="1">
        <v>44417</v>
      </c>
      <c r="G761" t="s">
        <v>74</v>
      </c>
      <c r="H761">
        <v>1000</v>
      </c>
      <c r="I761">
        <v>1</v>
      </c>
      <c r="J761">
        <v>1000</v>
      </c>
      <c r="K761">
        <v>1</v>
      </c>
      <c r="L761" s="1">
        <v>44420.383312418984</v>
      </c>
      <c r="M761" t="str">
        <f t="shared" si="11"/>
        <v>union all select 'na','','BDO PRU1 ILOILO 90DPD','377670250672016','ROSALYN M LANYOG',cast('2021-08-09' as datetime),'PHP', cast(1000 as decimal(18,2)),cast(1 as decimal(18,6)), cast(1000 as decimal(18,2)),1,cast('2021-08-12' as datetime)</v>
      </c>
    </row>
    <row r="762" spans="1:13" x14ac:dyDescent="0.25">
      <c r="A762" t="s">
        <v>13601</v>
      </c>
      <c r="B762" t="s">
        <v>13596</v>
      </c>
      <c r="C762" t="s">
        <v>1436</v>
      </c>
      <c r="D762" t="s">
        <v>1447</v>
      </c>
      <c r="E762" t="s">
        <v>1438</v>
      </c>
      <c r="F762" s="1">
        <v>44419</v>
      </c>
      <c r="G762" t="s">
        <v>74</v>
      </c>
      <c r="H762">
        <v>6000</v>
      </c>
      <c r="I762">
        <v>1</v>
      </c>
      <c r="J762">
        <v>6000</v>
      </c>
      <c r="K762">
        <v>1</v>
      </c>
      <c r="L762" s="1">
        <v>44424.394054398152</v>
      </c>
      <c r="M762" t="str">
        <f t="shared" si="11"/>
        <v>union all select 'na','','BDO PRU1 ILOILO 90DPD','377670271613353','JESSERYL FIERRO ECOY',cast('2021-08-11' as datetime),'PHP', cast(6000 as decimal(18,2)),cast(1 as decimal(18,6)), cast(6000 as decimal(18,2)),1,cast('2021-08-16' as datetime)</v>
      </c>
    </row>
    <row r="763" spans="1:13" x14ac:dyDescent="0.25">
      <c r="A763" t="s">
        <v>13625</v>
      </c>
      <c r="B763" t="s">
        <v>13596</v>
      </c>
      <c r="C763" t="s">
        <v>1436</v>
      </c>
      <c r="D763" t="s">
        <v>1448</v>
      </c>
      <c r="E763" t="s">
        <v>1449</v>
      </c>
      <c r="F763" s="1">
        <v>44423</v>
      </c>
      <c r="G763" t="s">
        <v>74</v>
      </c>
      <c r="H763">
        <v>19461</v>
      </c>
      <c r="I763">
        <v>1</v>
      </c>
      <c r="J763">
        <v>19461</v>
      </c>
      <c r="K763">
        <v>1</v>
      </c>
      <c r="L763" s="1">
        <v>44425.696795787037</v>
      </c>
      <c r="M763" t="str">
        <f t="shared" si="11"/>
        <v>union all select 'gdbarcarlos','','BDO PRU1 ILOILO 90DPD','377670272822813','IRENE KRISTY DESIERTO BRAVO',cast('2021-08-15' as datetime),'PHP', cast(19461 as decimal(18,2)),cast(1 as decimal(18,6)), cast(19461 as decimal(18,2)),1,cast('2021-08-17' as datetime)</v>
      </c>
    </row>
    <row r="764" spans="1:13" x14ac:dyDescent="0.25">
      <c r="A764" t="s">
        <v>13627</v>
      </c>
      <c r="B764" t="s">
        <v>13596</v>
      </c>
      <c r="C764" t="s">
        <v>1436</v>
      </c>
      <c r="D764" t="s">
        <v>1450</v>
      </c>
      <c r="E764" t="s">
        <v>1451</v>
      </c>
      <c r="F764" s="1">
        <v>44418</v>
      </c>
      <c r="G764" t="s">
        <v>74</v>
      </c>
      <c r="H764">
        <v>10000</v>
      </c>
      <c r="I764">
        <v>1</v>
      </c>
      <c r="J764">
        <v>10000</v>
      </c>
      <c r="K764">
        <v>1</v>
      </c>
      <c r="L764" s="1">
        <v>44421.471137766202</v>
      </c>
      <c r="M764" t="str">
        <f t="shared" si="11"/>
        <v>union all select 'jdfrancisco','','BDO PRU1 ILOILO 90DPD','377670273349691','FLOR ANGELIE VALOROSO GASCON',cast('2021-08-10' as datetime),'PHP', cast(10000 as decimal(18,2)),cast(1 as decimal(18,6)), cast(10000 as decimal(18,2)),1,cast('2021-08-13' as datetime)</v>
      </c>
    </row>
    <row r="765" spans="1:13" x14ac:dyDescent="0.25">
      <c r="A765" t="s">
        <v>13625</v>
      </c>
      <c r="B765" t="s">
        <v>13596</v>
      </c>
      <c r="C765" t="s">
        <v>1436</v>
      </c>
      <c r="D765" t="s">
        <v>1452</v>
      </c>
      <c r="E765" t="s">
        <v>1453</v>
      </c>
      <c r="F765" s="1">
        <v>44420</v>
      </c>
      <c r="G765" t="s">
        <v>74</v>
      </c>
      <c r="H765">
        <v>1000</v>
      </c>
      <c r="I765">
        <v>1</v>
      </c>
      <c r="J765">
        <v>1000</v>
      </c>
      <c r="K765">
        <v>1</v>
      </c>
      <c r="L765" s="1">
        <v>44425.375886608796</v>
      </c>
      <c r="M765" t="str">
        <f t="shared" si="11"/>
        <v>union all select 'gdbarcarlos','','BDO PRU1 ILOILO 90DPD','377670273482450','MA THERESA DE LA PENA SENDICO',cast('2021-08-12' as datetime),'PHP', cast(1000 as decimal(18,2)),cast(1 as decimal(18,6)), cast(1000 as decimal(18,2)),1,cast('2021-08-17' as datetime)</v>
      </c>
    </row>
    <row r="766" spans="1:13" x14ac:dyDescent="0.25">
      <c r="A766" t="s">
        <v>13628</v>
      </c>
      <c r="B766" t="s">
        <v>13596</v>
      </c>
      <c r="C766" t="s">
        <v>1436</v>
      </c>
      <c r="D766" t="s">
        <v>1454</v>
      </c>
      <c r="E766" t="s">
        <v>1455</v>
      </c>
      <c r="F766" s="1">
        <v>44423</v>
      </c>
      <c r="G766" t="s">
        <v>74</v>
      </c>
      <c r="H766">
        <v>2500</v>
      </c>
      <c r="I766">
        <v>1</v>
      </c>
      <c r="J766">
        <v>2500</v>
      </c>
      <c r="K766">
        <v>1</v>
      </c>
      <c r="L766" s="1">
        <v>44425.697358020836</v>
      </c>
      <c r="M766" t="str">
        <f t="shared" si="11"/>
        <v>union all select 'eaesmeralda','','BDO PRU1 ILOILO 90DPD','377670273936307','RICHARD SABUYA ARCEO',cast('2021-08-15' as datetime),'PHP', cast(2500 as decimal(18,2)),cast(1 as decimal(18,6)), cast(2500 as decimal(18,2)),1,cast('2021-08-17' as datetime)</v>
      </c>
    </row>
    <row r="767" spans="1:13" x14ac:dyDescent="0.25">
      <c r="A767" t="s">
        <v>13601</v>
      </c>
      <c r="B767" t="s">
        <v>13596</v>
      </c>
      <c r="C767" t="s">
        <v>1436</v>
      </c>
      <c r="D767" t="s">
        <v>1456</v>
      </c>
      <c r="E767" t="s">
        <v>1457</v>
      </c>
      <c r="F767" s="1">
        <v>44410</v>
      </c>
      <c r="G767" t="s">
        <v>74</v>
      </c>
      <c r="H767">
        <v>10000</v>
      </c>
      <c r="I767">
        <v>1</v>
      </c>
      <c r="J767">
        <v>10000</v>
      </c>
      <c r="K767">
        <v>1</v>
      </c>
      <c r="L767" s="1">
        <v>44417.567346759257</v>
      </c>
      <c r="M767" t="str">
        <f t="shared" si="11"/>
        <v>union all select 'na','','BDO PRU1 ILOILO 90DPD','377670274492599','ANNIE NATABIO VA AL',cast('2021-08-02' as datetime),'PHP', cast(10000 as decimal(18,2)),cast(1 as decimal(18,6)), cast(10000 as decimal(18,2)),1,cast('2021-08-09' as datetime)</v>
      </c>
    </row>
    <row r="768" spans="1:13" x14ac:dyDescent="0.25">
      <c r="A768" t="s">
        <v>13601</v>
      </c>
      <c r="B768" t="s">
        <v>13596</v>
      </c>
      <c r="C768" t="s">
        <v>1436</v>
      </c>
      <c r="D768" t="s">
        <v>1458</v>
      </c>
      <c r="E768" t="s">
        <v>1459</v>
      </c>
      <c r="F768" s="1">
        <v>44423</v>
      </c>
      <c r="G768" t="s">
        <v>74</v>
      </c>
      <c r="H768">
        <v>1000</v>
      </c>
      <c r="I768">
        <v>1</v>
      </c>
      <c r="J768">
        <v>1000</v>
      </c>
      <c r="K768">
        <v>1</v>
      </c>
      <c r="L768" s="1">
        <v>44425.69689324074</v>
      </c>
      <c r="M768" t="str">
        <f t="shared" si="11"/>
        <v>union all select 'na','','BDO PRU1 ILOILO 90DPD','377670274673362','KRISTINE MARIE SALILIG BIBOSO',cast('2021-08-15' as datetime),'PHP', cast(1000 as decimal(18,2)),cast(1 as decimal(18,6)), cast(1000 as decimal(18,2)),1,cast('2021-08-17' as datetime)</v>
      </c>
    </row>
    <row r="769" spans="1:13" x14ac:dyDescent="0.25">
      <c r="A769" t="s">
        <v>13601</v>
      </c>
      <c r="B769" t="s">
        <v>13596</v>
      </c>
      <c r="C769" t="s">
        <v>1436</v>
      </c>
      <c r="D769" t="s">
        <v>1460</v>
      </c>
      <c r="E769" t="s">
        <v>1461</v>
      </c>
      <c r="F769" s="1">
        <v>44410</v>
      </c>
      <c r="G769" t="s">
        <v>74</v>
      </c>
      <c r="H769">
        <v>10000</v>
      </c>
      <c r="I769">
        <v>1</v>
      </c>
      <c r="J769">
        <v>10000</v>
      </c>
      <c r="K769">
        <v>1</v>
      </c>
      <c r="L769" s="1">
        <v>44425.377611145836</v>
      </c>
      <c r="M769" t="str">
        <f t="shared" si="11"/>
        <v>union all select 'na','','BDO PRU1 ILOILO 90DPD','377693131061100','PHOEBE FAJARILAN DRILON',cast('2021-08-02' as datetime),'PHP', cast(10000 as decimal(18,2)),cast(1 as decimal(18,6)), cast(10000 as decimal(18,2)),1,cast('2021-08-17' as datetime)</v>
      </c>
    </row>
    <row r="770" spans="1:13" x14ac:dyDescent="0.25">
      <c r="A770" t="s">
        <v>13601</v>
      </c>
      <c r="B770" t="s">
        <v>13596</v>
      </c>
      <c r="C770" t="s">
        <v>1436</v>
      </c>
      <c r="D770" t="s">
        <v>1462</v>
      </c>
      <c r="E770" t="s">
        <v>1463</v>
      </c>
      <c r="F770" s="1">
        <v>44404</v>
      </c>
      <c r="G770" t="s">
        <v>74</v>
      </c>
      <c r="H770">
        <v>3000</v>
      </c>
      <c r="I770">
        <v>1</v>
      </c>
      <c r="J770">
        <v>3000</v>
      </c>
      <c r="K770">
        <v>1</v>
      </c>
      <c r="L770" s="1">
        <v>44418.46996412037</v>
      </c>
      <c r="M770" t="str">
        <f t="shared" si="11"/>
        <v>union all select 'na','','BDO PRU1 ILOILO 90DPD','4183580013158102','LENI PAJARES TAGAMOLILA',cast('2021-07-27' as datetime),'PHP', cast(3000 as decimal(18,2)),cast(1 as decimal(18,6)), cast(3000 as decimal(18,2)),1,cast('2021-08-10' as datetime)</v>
      </c>
    </row>
    <row r="771" spans="1:13" x14ac:dyDescent="0.25">
      <c r="A771" t="s">
        <v>13601</v>
      </c>
      <c r="B771" t="s">
        <v>13596</v>
      </c>
      <c r="C771" t="s">
        <v>1436</v>
      </c>
      <c r="D771" t="s">
        <v>1464</v>
      </c>
      <c r="E771" t="s">
        <v>1465</v>
      </c>
      <c r="F771" s="1">
        <v>44423</v>
      </c>
      <c r="G771" t="s">
        <v>74</v>
      </c>
      <c r="H771">
        <v>3000</v>
      </c>
      <c r="I771">
        <v>1</v>
      </c>
      <c r="J771">
        <v>3000</v>
      </c>
      <c r="K771">
        <v>1</v>
      </c>
      <c r="L771" s="1">
        <v>44425.69695096065</v>
      </c>
      <c r="M771" t="str">
        <f t="shared" si="11"/>
        <v>union all select 'na','','BDO PRU1 ILOILO 90DPD','4183580016726103','NOVIE DIGNADICE BADILLES',cast('2021-08-15' as datetime),'PHP', cast(3000 as decimal(18,2)),cast(1 as decimal(18,6)), cast(3000 as decimal(18,2)),1,cast('2021-08-17' as datetime)</v>
      </c>
    </row>
    <row r="772" spans="1:13" x14ac:dyDescent="0.25">
      <c r="A772" t="s">
        <v>13601</v>
      </c>
      <c r="B772" t="s">
        <v>13596</v>
      </c>
      <c r="C772" t="s">
        <v>1436</v>
      </c>
      <c r="D772" t="s">
        <v>1466</v>
      </c>
      <c r="E772" t="s">
        <v>1467</v>
      </c>
      <c r="F772" s="1">
        <v>44420</v>
      </c>
      <c r="G772" t="s">
        <v>74</v>
      </c>
      <c r="H772">
        <v>5000</v>
      </c>
      <c r="I772">
        <v>1</v>
      </c>
      <c r="J772">
        <v>5000</v>
      </c>
      <c r="K772">
        <v>1</v>
      </c>
      <c r="L772" s="1">
        <v>44425.375969826389</v>
      </c>
      <c r="M772" t="str">
        <f t="shared" ref="M772:M835" si="12">"union all select '"&amp;A772&amp;"','"&amp;B772&amp;"','"&amp;C772&amp;"','"&amp;D772&amp;"','"&amp;E772&amp;"',cast('"&amp;TEXT(F772,"yyyy-mm-dd")&amp;"' as datetime),'"&amp;G772&amp;"', cast("&amp;H772&amp;" as decimal(18,2)),cast("&amp;I772&amp;" as decimal(18,6)), cast("&amp;J772&amp;" as decimal(18,2)),"&amp;K772&amp;",cast('"&amp;TEXT(L772,"yyyy-mm-dd")&amp;"' as datetime)"</f>
        <v>union all select 'na','','BDO PRU1 ILOILO 90DPD','4183580024255103','ERWIN LICUP GALLEON',cast('2021-08-12' as datetime),'PHP', cast(5000 as decimal(18,2)),cast(1 as decimal(18,6)), cast(5000 as decimal(18,2)),1,cast('2021-08-17' as datetime)</v>
      </c>
    </row>
    <row r="773" spans="1:13" x14ac:dyDescent="0.25">
      <c r="A773" t="s">
        <v>13601</v>
      </c>
      <c r="B773" t="s">
        <v>13596</v>
      </c>
      <c r="C773" t="s">
        <v>1436</v>
      </c>
      <c r="D773" t="s">
        <v>1468</v>
      </c>
      <c r="E773" t="s">
        <v>1469</v>
      </c>
      <c r="F773" s="1">
        <v>44411</v>
      </c>
      <c r="G773" t="s">
        <v>74</v>
      </c>
      <c r="H773">
        <v>3000</v>
      </c>
      <c r="I773">
        <v>1</v>
      </c>
      <c r="J773">
        <v>3000</v>
      </c>
      <c r="K773">
        <v>1</v>
      </c>
      <c r="L773" s="1">
        <v>44418.392553472222</v>
      </c>
      <c r="M773" t="str">
        <f t="shared" si="12"/>
        <v>union all select 'na','','BDO PRU1 ILOILO 90DPD','4183580037093103','MARY ROSE LABRADOR ASUNCION',cast('2021-08-03' as datetime),'PHP', cast(3000 as decimal(18,2)),cast(1 as decimal(18,6)), cast(3000 as decimal(18,2)),1,cast('2021-08-10' as datetime)</v>
      </c>
    </row>
    <row r="774" spans="1:13" x14ac:dyDescent="0.25">
      <c r="A774" t="s">
        <v>13601</v>
      </c>
      <c r="B774" t="s">
        <v>13596</v>
      </c>
      <c r="C774" t="s">
        <v>1436</v>
      </c>
      <c r="D774" t="s">
        <v>1470</v>
      </c>
      <c r="E774" t="s">
        <v>1471</v>
      </c>
      <c r="F774" s="1">
        <v>44412</v>
      </c>
      <c r="G774" t="s">
        <v>74</v>
      </c>
      <c r="H774">
        <v>2500</v>
      </c>
      <c r="I774">
        <v>1</v>
      </c>
      <c r="J774">
        <v>2500</v>
      </c>
      <c r="K774">
        <v>1</v>
      </c>
      <c r="L774" s="1">
        <v>44417.670401805553</v>
      </c>
      <c r="M774" t="str">
        <f t="shared" si="12"/>
        <v>union all select 'na','','BDO PRU1 ILOILO 90DPD','4183580058532104','IMELDA TIONGCO AMOYON',cast('2021-08-04' as datetime),'PHP', cast(2500 as decimal(18,2)),cast(1 as decimal(18,6)), cast(2500 as decimal(18,2)),1,cast('2021-08-09' as datetime)</v>
      </c>
    </row>
    <row r="775" spans="1:13" x14ac:dyDescent="0.25">
      <c r="A775" t="s">
        <v>13601</v>
      </c>
      <c r="B775" t="s">
        <v>13596</v>
      </c>
      <c r="C775" t="s">
        <v>1436</v>
      </c>
      <c r="D775" t="s">
        <v>1470</v>
      </c>
      <c r="E775" t="s">
        <v>1471</v>
      </c>
      <c r="F775" s="1">
        <v>44423</v>
      </c>
      <c r="G775" t="s">
        <v>74</v>
      </c>
      <c r="H775">
        <v>2500</v>
      </c>
      <c r="I775">
        <v>1</v>
      </c>
      <c r="J775">
        <v>2500</v>
      </c>
      <c r="K775">
        <v>1</v>
      </c>
      <c r="L775" s="1">
        <v>44425.697017743056</v>
      </c>
      <c r="M775" t="str">
        <f t="shared" si="12"/>
        <v>union all select 'na','','BDO PRU1 ILOILO 90DPD','4183580058532104','IMELDA TIONGCO AMOYON',cast('2021-08-15' as datetime),'PHP', cast(2500 as decimal(18,2)),cast(1 as decimal(18,6)), cast(2500 as decimal(18,2)),1,cast('2021-08-17' as datetime)</v>
      </c>
    </row>
    <row r="776" spans="1:13" x14ac:dyDescent="0.25">
      <c r="A776" t="s">
        <v>13601</v>
      </c>
      <c r="B776" t="s">
        <v>13596</v>
      </c>
      <c r="C776" t="s">
        <v>1436</v>
      </c>
      <c r="D776" t="s">
        <v>1472</v>
      </c>
      <c r="E776" t="s">
        <v>1473</v>
      </c>
      <c r="F776" s="1">
        <v>44409</v>
      </c>
      <c r="G776" t="s">
        <v>74</v>
      </c>
      <c r="H776">
        <v>1000</v>
      </c>
      <c r="I776">
        <v>1</v>
      </c>
      <c r="J776">
        <v>1000</v>
      </c>
      <c r="K776">
        <v>1</v>
      </c>
      <c r="L776" s="1">
        <v>44425.376041087962</v>
      </c>
      <c r="M776" t="str">
        <f t="shared" si="12"/>
        <v>union all select 'na','','BDO PRU1 ILOILO 90DPD','4183580132381106','HELEN V LENCIOCO',cast('2021-08-01' as datetime),'PHP', cast(1000 as decimal(18,2)),cast(1 as decimal(18,6)), cast(1000 as decimal(18,2)),1,cast('2021-08-17' as datetime)</v>
      </c>
    </row>
    <row r="777" spans="1:13" x14ac:dyDescent="0.25">
      <c r="A777" t="s">
        <v>13625</v>
      </c>
      <c r="B777" t="s">
        <v>13596</v>
      </c>
      <c r="C777" t="s">
        <v>1436</v>
      </c>
      <c r="D777" t="s">
        <v>1472</v>
      </c>
      <c r="E777" t="s">
        <v>1473</v>
      </c>
      <c r="F777" s="1">
        <v>44420</v>
      </c>
      <c r="G777" t="s">
        <v>74</v>
      </c>
      <c r="H777">
        <v>1500</v>
      </c>
      <c r="I777">
        <v>1</v>
      </c>
      <c r="J777">
        <v>1500</v>
      </c>
      <c r="K777">
        <v>1</v>
      </c>
      <c r="L777" s="1">
        <v>44425.37601565972</v>
      </c>
      <c r="M777" t="str">
        <f t="shared" si="12"/>
        <v>union all select 'gdbarcarlos','','BDO PRU1 ILOILO 90DPD','4183580132381106','HELEN V LENCIOCO',cast('2021-08-12' as datetime),'PHP', cast(1500 as decimal(18,2)),cast(1 as decimal(18,6)), cast(1500 as decimal(18,2)),1,cast('2021-08-17' as datetime)</v>
      </c>
    </row>
    <row r="778" spans="1:13" x14ac:dyDescent="0.25">
      <c r="A778" t="s">
        <v>13626</v>
      </c>
      <c r="B778" t="s">
        <v>13596</v>
      </c>
      <c r="C778" t="s">
        <v>1436</v>
      </c>
      <c r="D778" t="s">
        <v>1474</v>
      </c>
      <c r="E778" t="s">
        <v>1475</v>
      </c>
      <c r="F778" s="1">
        <v>44410</v>
      </c>
      <c r="G778" t="s">
        <v>74</v>
      </c>
      <c r="H778">
        <v>3000</v>
      </c>
      <c r="I778">
        <v>1</v>
      </c>
      <c r="J778">
        <v>3000</v>
      </c>
      <c r="K778">
        <v>1</v>
      </c>
      <c r="L778" s="1">
        <v>44417.566276273152</v>
      </c>
      <c r="M778" t="str">
        <f t="shared" si="12"/>
        <v>union all select 'kabano','','BDO PRU1 ILOILO 90DPD','4183580141440109','JOSE ALLAN GENOVA BALINTANG',cast('2021-08-02' as datetime),'PHP', cast(3000 as decimal(18,2)),cast(1 as decimal(18,6)), cast(3000 as decimal(18,2)),1,cast('2021-08-09' as datetime)</v>
      </c>
    </row>
    <row r="779" spans="1:13" x14ac:dyDescent="0.25">
      <c r="A779" t="s">
        <v>13626</v>
      </c>
      <c r="B779" t="s">
        <v>13596</v>
      </c>
      <c r="C779" t="s">
        <v>1436</v>
      </c>
      <c r="D779" t="s">
        <v>1474</v>
      </c>
      <c r="E779" t="s">
        <v>1475</v>
      </c>
      <c r="F779" s="1">
        <v>44423</v>
      </c>
      <c r="G779" t="s">
        <v>74</v>
      </c>
      <c r="H779">
        <v>1000</v>
      </c>
      <c r="I779">
        <v>1</v>
      </c>
      <c r="J779">
        <v>1000</v>
      </c>
      <c r="K779">
        <v>1</v>
      </c>
      <c r="L779" s="1">
        <v>44425.693461458337</v>
      </c>
      <c r="M779" t="str">
        <f t="shared" si="12"/>
        <v>union all select 'kabano','','BDO PRU1 ILOILO 90DPD','4183580141440109','JOSE ALLAN GENOVA BALINTANG',cast('2021-08-15' as datetime),'PHP', cast(1000 as decimal(18,2)),cast(1 as decimal(18,6)), cast(1000 as decimal(18,2)),1,cast('2021-08-17' as datetime)</v>
      </c>
    </row>
    <row r="780" spans="1:13" x14ac:dyDescent="0.25">
      <c r="A780" t="s">
        <v>13601</v>
      </c>
      <c r="B780" t="s">
        <v>13596</v>
      </c>
      <c r="C780" t="s">
        <v>1436</v>
      </c>
      <c r="D780" t="s">
        <v>1476</v>
      </c>
      <c r="E780" t="s">
        <v>1477</v>
      </c>
      <c r="F780" s="1">
        <v>44419</v>
      </c>
      <c r="G780" t="s">
        <v>74</v>
      </c>
      <c r="H780">
        <v>1000</v>
      </c>
      <c r="I780">
        <v>1</v>
      </c>
      <c r="J780">
        <v>1000</v>
      </c>
      <c r="K780">
        <v>1</v>
      </c>
      <c r="L780" s="1">
        <v>44424.394465196761</v>
      </c>
      <c r="M780" t="str">
        <f t="shared" si="12"/>
        <v>union all select 'na','','BDO PRU1 ILOILO 90DPD','4183580147752101','JASMIN HORTILLAS SERAD',cast('2021-08-11' as datetime),'PHP', cast(1000 as decimal(18,2)),cast(1 as decimal(18,6)), cast(1000 as decimal(18,2)),1,cast('2021-08-16' as datetime)</v>
      </c>
    </row>
    <row r="781" spans="1:13" x14ac:dyDescent="0.25">
      <c r="A781" t="s">
        <v>13628</v>
      </c>
      <c r="B781" t="s">
        <v>13596</v>
      </c>
      <c r="C781" t="s">
        <v>1436</v>
      </c>
      <c r="D781" t="s">
        <v>1478</v>
      </c>
      <c r="E781" t="s">
        <v>1479</v>
      </c>
      <c r="F781" s="1">
        <v>44418</v>
      </c>
      <c r="G781" t="s">
        <v>74</v>
      </c>
      <c r="H781">
        <v>3000</v>
      </c>
      <c r="I781">
        <v>1</v>
      </c>
      <c r="J781">
        <v>3000</v>
      </c>
      <c r="K781">
        <v>1</v>
      </c>
      <c r="L781" s="1">
        <v>44421.470867199074</v>
      </c>
      <c r="M781" t="str">
        <f t="shared" si="12"/>
        <v>union all select 'eaesmeralda','','BDO PRU1 ILOILO 90DPD','4183580182476103','KIMBERLY PIANSAY CANIZARES',cast('2021-08-10' as datetime),'PHP', cast(3000 as decimal(18,2)),cast(1 as decimal(18,6)), cast(3000 as decimal(18,2)),1,cast('2021-08-13' as datetime)</v>
      </c>
    </row>
    <row r="782" spans="1:13" x14ac:dyDescent="0.25">
      <c r="A782" t="s">
        <v>13626</v>
      </c>
      <c r="B782" t="s">
        <v>13596</v>
      </c>
      <c r="C782" t="s">
        <v>1436</v>
      </c>
      <c r="D782" t="s">
        <v>1480</v>
      </c>
      <c r="E782" t="s">
        <v>1481</v>
      </c>
      <c r="F782" s="1">
        <v>44423</v>
      </c>
      <c r="G782" t="s">
        <v>74</v>
      </c>
      <c r="H782">
        <v>2000</v>
      </c>
      <c r="I782">
        <v>1</v>
      </c>
      <c r="J782">
        <v>2000</v>
      </c>
      <c r="K782">
        <v>1</v>
      </c>
      <c r="L782" s="1">
        <v>44425.696406863426</v>
      </c>
      <c r="M782" t="str">
        <f t="shared" si="12"/>
        <v>union all select 'kabano','','BDO PRU1 ILOILO 90DPD','4183580184921106','SALVACION VILLANUEVA MUNOZ',cast('2021-08-15' as datetime),'PHP', cast(2000 as decimal(18,2)),cast(1 as decimal(18,6)), cast(2000 as decimal(18,2)),1,cast('2021-08-17' as datetime)</v>
      </c>
    </row>
    <row r="783" spans="1:13" x14ac:dyDescent="0.25">
      <c r="A783" t="s">
        <v>13601</v>
      </c>
      <c r="B783" t="s">
        <v>13596</v>
      </c>
      <c r="C783" t="s">
        <v>1436</v>
      </c>
      <c r="D783" t="s">
        <v>1482</v>
      </c>
      <c r="E783" t="s">
        <v>1483</v>
      </c>
      <c r="F783" s="1">
        <v>44416</v>
      </c>
      <c r="G783" t="s">
        <v>74</v>
      </c>
      <c r="H783">
        <v>1200</v>
      </c>
      <c r="I783">
        <v>1</v>
      </c>
      <c r="J783">
        <v>1200</v>
      </c>
      <c r="K783">
        <v>1</v>
      </c>
      <c r="L783" s="1">
        <v>44425.375120138888</v>
      </c>
      <c r="M783" t="str">
        <f t="shared" si="12"/>
        <v>union all select 'na','','BDO PRU1 ILOILO 90DPD','4183580211012119','CONIE RAMOS YANGUAS',cast('2021-08-08' as datetime),'PHP', cast(1200 as decimal(18,2)),cast(1 as decimal(18,6)), cast(1200 as decimal(18,2)),1,cast('2021-08-17' as datetime)</v>
      </c>
    </row>
    <row r="784" spans="1:13" x14ac:dyDescent="0.25">
      <c r="A784" t="s">
        <v>13601</v>
      </c>
      <c r="B784" t="s">
        <v>13596</v>
      </c>
      <c r="C784" t="s">
        <v>1436</v>
      </c>
      <c r="D784" t="s">
        <v>1484</v>
      </c>
      <c r="E784" t="s">
        <v>1485</v>
      </c>
      <c r="F784" s="1">
        <v>44423</v>
      </c>
      <c r="G784" t="s">
        <v>74</v>
      </c>
      <c r="H784">
        <v>500</v>
      </c>
      <c r="I784">
        <v>1</v>
      </c>
      <c r="J784">
        <v>500</v>
      </c>
      <c r="K784">
        <v>1</v>
      </c>
      <c r="L784" s="1">
        <v>44425.699870717595</v>
      </c>
      <c r="M784" t="str">
        <f t="shared" si="12"/>
        <v>union all select 'na','','BDO PRU1 ILOILO 90DPD','4183580231965106','ELLEN MAE MAGULIMAN GORSAL',cast('2021-08-15' as datetime),'PHP', cast(500 as decimal(18,2)),cast(1 as decimal(18,6)), cast(500 as decimal(18,2)),1,cast('2021-08-17' as datetime)</v>
      </c>
    </row>
    <row r="785" spans="1:13" x14ac:dyDescent="0.25">
      <c r="A785" t="s">
        <v>13601</v>
      </c>
      <c r="B785" t="s">
        <v>13596</v>
      </c>
      <c r="C785" t="s">
        <v>1436</v>
      </c>
      <c r="D785" t="s">
        <v>1486</v>
      </c>
      <c r="E785" t="s">
        <v>1487</v>
      </c>
      <c r="F785" s="1">
        <v>44416</v>
      </c>
      <c r="G785" t="s">
        <v>74</v>
      </c>
      <c r="H785">
        <v>1200</v>
      </c>
      <c r="I785">
        <v>1</v>
      </c>
      <c r="J785">
        <v>1200</v>
      </c>
      <c r="K785">
        <v>1</v>
      </c>
      <c r="L785" s="1">
        <v>44425.375744398145</v>
      </c>
      <c r="M785" t="str">
        <f t="shared" si="12"/>
        <v>union all select 'na','','BDO PRU1 ILOILO 90DPD','4183580267297101','KEMBERLY FLORES DATO ON',cast('2021-08-08' as datetime),'PHP', cast(1200 as decimal(18,2)),cast(1 as decimal(18,6)), cast(1200 as decimal(18,2)),1,cast('2021-08-17' as datetime)</v>
      </c>
    </row>
    <row r="786" spans="1:13" x14ac:dyDescent="0.25">
      <c r="A786" t="s">
        <v>13601</v>
      </c>
      <c r="B786" t="s">
        <v>13596</v>
      </c>
      <c r="C786" t="s">
        <v>1436</v>
      </c>
      <c r="D786" t="s">
        <v>1488</v>
      </c>
      <c r="E786" t="s">
        <v>1489</v>
      </c>
      <c r="F786" s="1">
        <v>44409</v>
      </c>
      <c r="G786" t="s">
        <v>74</v>
      </c>
      <c r="H786">
        <v>1000</v>
      </c>
      <c r="I786">
        <v>1</v>
      </c>
      <c r="J786">
        <v>1000</v>
      </c>
      <c r="K786">
        <v>1</v>
      </c>
      <c r="L786" s="1">
        <v>44417.364452233793</v>
      </c>
      <c r="M786" t="str">
        <f t="shared" si="12"/>
        <v>union all select 'na','','BDO PRU1 ILOILO 90DPD','4183580282022104','JOHN VINCENT BEDIA GANDO',cast('2021-08-01' as datetime),'PHP', cast(1000 as decimal(18,2)),cast(1 as decimal(18,6)), cast(1000 as decimal(18,2)),1,cast('2021-08-09' as datetime)</v>
      </c>
    </row>
    <row r="787" spans="1:13" x14ac:dyDescent="0.25">
      <c r="A787" t="s">
        <v>13601</v>
      </c>
      <c r="B787" t="s">
        <v>13596</v>
      </c>
      <c r="C787" t="s">
        <v>1436</v>
      </c>
      <c r="D787" t="s">
        <v>1488</v>
      </c>
      <c r="E787" t="s">
        <v>1489</v>
      </c>
      <c r="F787" s="1">
        <v>44417</v>
      </c>
      <c r="G787" t="s">
        <v>74</v>
      </c>
      <c r="H787">
        <v>500</v>
      </c>
      <c r="I787">
        <v>1</v>
      </c>
      <c r="J787">
        <v>500</v>
      </c>
      <c r="K787">
        <v>1</v>
      </c>
      <c r="L787" s="1">
        <v>44420.383427349538</v>
      </c>
      <c r="M787" t="str">
        <f t="shared" si="12"/>
        <v>union all select 'na','','BDO PRU1 ILOILO 90DPD','4183580282022104','JOHN VINCENT BEDIA GANDO',cast('2021-08-09' as datetime),'PHP', cast(500 as decimal(18,2)),cast(1 as decimal(18,6)), cast(500 as decimal(18,2)),1,cast('2021-08-12' as datetime)</v>
      </c>
    </row>
    <row r="788" spans="1:13" x14ac:dyDescent="0.25">
      <c r="A788" t="s">
        <v>13601</v>
      </c>
      <c r="B788" t="s">
        <v>13596</v>
      </c>
      <c r="C788" t="s">
        <v>1436</v>
      </c>
      <c r="D788" t="s">
        <v>1490</v>
      </c>
      <c r="E788" t="s">
        <v>1491</v>
      </c>
      <c r="F788" s="1">
        <v>44409</v>
      </c>
      <c r="G788" t="s">
        <v>74</v>
      </c>
      <c r="H788">
        <v>7400</v>
      </c>
      <c r="I788">
        <v>1</v>
      </c>
      <c r="J788">
        <v>7400</v>
      </c>
      <c r="K788">
        <v>1</v>
      </c>
      <c r="L788" s="1">
        <v>44417.364522951386</v>
      </c>
      <c r="M788" t="str">
        <f t="shared" si="12"/>
        <v>union all select 'na','','BDO PRU1 ILOILO 90DPD','4183580284519107','JENNIFER GALLARDO CAADLAWON',cast('2021-08-01' as datetime),'PHP', cast(7400 as decimal(18,2)),cast(1 as decimal(18,6)), cast(7400 as decimal(18,2)),1,cast('2021-08-09' as datetime)</v>
      </c>
    </row>
    <row r="789" spans="1:13" x14ac:dyDescent="0.25">
      <c r="A789" t="s">
        <v>13625</v>
      </c>
      <c r="B789" t="s">
        <v>13596</v>
      </c>
      <c r="C789" t="s">
        <v>1436</v>
      </c>
      <c r="D789" t="s">
        <v>1492</v>
      </c>
      <c r="E789" t="s">
        <v>1493</v>
      </c>
      <c r="F789" s="1">
        <v>44378</v>
      </c>
      <c r="G789" t="s">
        <v>74</v>
      </c>
      <c r="H789">
        <v>-1703</v>
      </c>
      <c r="I789">
        <v>1</v>
      </c>
      <c r="J789">
        <v>-1703</v>
      </c>
      <c r="K789">
        <v>1</v>
      </c>
      <c r="L789" s="1">
        <v>44418.47263556713</v>
      </c>
      <c r="M789" t="str">
        <f t="shared" si="12"/>
        <v>union all select 'gdbarcarlos','','BDO PRU1 ILOILO 90DPD','4183580315789109','STEPHEN GUELOS TOLENTINO',cast('2021-07-01' as datetime),'PHP', cast(-1703 as decimal(18,2)),cast(1 as decimal(18,6)), cast(-1703 as decimal(18,2)),1,cast('2021-08-10' as datetime)</v>
      </c>
    </row>
    <row r="790" spans="1:13" x14ac:dyDescent="0.25">
      <c r="A790" t="s">
        <v>13626</v>
      </c>
      <c r="B790" t="s">
        <v>13596</v>
      </c>
      <c r="C790" t="s">
        <v>1436</v>
      </c>
      <c r="D790" t="s">
        <v>1494</v>
      </c>
      <c r="E790" t="s">
        <v>1495</v>
      </c>
      <c r="F790" s="1">
        <v>44416</v>
      </c>
      <c r="G790" t="s">
        <v>74</v>
      </c>
      <c r="H790">
        <v>1000</v>
      </c>
      <c r="I790">
        <v>1</v>
      </c>
      <c r="J790">
        <v>1000</v>
      </c>
      <c r="K790">
        <v>1</v>
      </c>
      <c r="L790" s="1">
        <v>44418.658814930553</v>
      </c>
      <c r="M790" t="str">
        <f t="shared" si="12"/>
        <v>union all select 'kabano','','BDO PRU1 ILOILO 90DPD','4183580319356103','ANNE MARIE AIZON GREJALDO',cast('2021-08-08' as datetime),'PHP', cast(1000 as decimal(18,2)),cast(1 as decimal(18,6)), cast(1000 as decimal(18,2)),1,cast('2021-08-10' as datetime)</v>
      </c>
    </row>
    <row r="791" spans="1:13" x14ac:dyDescent="0.25">
      <c r="A791" t="s">
        <v>13626</v>
      </c>
      <c r="B791" t="s">
        <v>13596</v>
      </c>
      <c r="C791" t="s">
        <v>1436</v>
      </c>
      <c r="D791" t="s">
        <v>1496</v>
      </c>
      <c r="E791" t="s">
        <v>1497</v>
      </c>
      <c r="F791" s="1">
        <v>44423</v>
      </c>
      <c r="G791" t="s">
        <v>74</v>
      </c>
      <c r="H791">
        <v>1500</v>
      </c>
      <c r="I791">
        <v>1</v>
      </c>
      <c r="J791">
        <v>1500</v>
      </c>
      <c r="K791">
        <v>1</v>
      </c>
      <c r="L791" s="1">
        <v>44425.70000636574</v>
      </c>
      <c r="M791" t="str">
        <f t="shared" si="12"/>
        <v>union all select 'kabano','','BDO PRU1 ILOILO 90DPD','4183580320779103','RAMILLE MAGSIPOC PELOPERO',cast('2021-08-15' as datetime),'PHP', cast(1500 as decimal(18,2)),cast(1 as decimal(18,6)), cast(1500 as decimal(18,2)),1,cast('2021-08-17' as datetime)</v>
      </c>
    </row>
    <row r="792" spans="1:13" x14ac:dyDescent="0.25">
      <c r="A792" t="s">
        <v>13601</v>
      </c>
      <c r="B792" t="s">
        <v>13596</v>
      </c>
      <c r="C792" t="s">
        <v>1436</v>
      </c>
      <c r="D792" t="s">
        <v>1498</v>
      </c>
      <c r="E792" t="s">
        <v>1499</v>
      </c>
      <c r="F792" s="1">
        <v>44413</v>
      </c>
      <c r="G792" t="s">
        <v>74</v>
      </c>
      <c r="H792">
        <v>5000</v>
      </c>
      <c r="I792">
        <v>1</v>
      </c>
      <c r="J792">
        <v>5000</v>
      </c>
      <c r="K792">
        <v>1</v>
      </c>
      <c r="L792" s="1">
        <v>44418.431295833332</v>
      </c>
      <c r="M792" t="str">
        <f t="shared" si="12"/>
        <v>union all select 'na','','BDO PRU1 ILOILO 90DPD','4183580364292104','ALBERTO JR BALINGIT PAMITTAN',cast('2021-08-05' as datetime),'PHP', cast(5000 as decimal(18,2)),cast(1 as decimal(18,6)), cast(5000 as decimal(18,2)),1,cast('2021-08-10' as datetime)</v>
      </c>
    </row>
    <row r="793" spans="1:13" x14ac:dyDescent="0.25">
      <c r="A793" t="s">
        <v>13601</v>
      </c>
      <c r="B793" t="s">
        <v>13596</v>
      </c>
      <c r="C793" t="s">
        <v>1436</v>
      </c>
      <c r="D793" t="s">
        <v>1500</v>
      </c>
      <c r="E793" t="s">
        <v>1501</v>
      </c>
      <c r="F793" s="1">
        <v>44423</v>
      </c>
      <c r="G793" t="s">
        <v>74</v>
      </c>
      <c r="H793">
        <v>1000</v>
      </c>
      <c r="I793">
        <v>1</v>
      </c>
      <c r="J793">
        <v>1000</v>
      </c>
      <c r="K793">
        <v>1</v>
      </c>
      <c r="L793" s="1">
        <v>44425.697537187501</v>
      </c>
      <c r="M793" t="str">
        <f t="shared" si="12"/>
        <v>union all select 'na','','BDO PRU1 ILOILO 90DPD','4183580389398100','ARISTOTLE SERVANDO REDELICIA',cast('2021-08-15' as datetime),'PHP', cast(1000 as decimal(18,2)),cast(1 as decimal(18,6)), cast(1000 as decimal(18,2)),1,cast('2021-08-17' as datetime)</v>
      </c>
    </row>
    <row r="794" spans="1:13" x14ac:dyDescent="0.25">
      <c r="A794" t="s">
        <v>13625</v>
      </c>
      <c r="B794" t="s">
        <v>13596</v>
      </c>
      <c r="C794" t="s">
        <v>1436</v>
      </c>
      <c r="D794" t="s">
        <v>1502</v>
      </c>
      <c r="E794" t="s">
        <v>1503</v>
      </c>
      <c r="F794" s="1">
        <v>44418</v>
      </c>
      <c r="G794" t="s">
        <v>74</v>
      </c>
      <c r="H794">
        <v>7000</v>
      </c>
      <c r="I794">
        <v>1</v>
      </c>
      <c r="J794">
        <v>7000</v>
      </c>
      <c r="K794">
        <v>1</v>
      </c>
      <c r="L794" s="1">
        <v>44421.469227037036</v>
      </c>
      <c r="M794" t="str">
        <f t="shared" si="12"/>
        <v>union all select 'gdbarcarlos','','BDO PRU1 ILOILO 90DPD','4183580403426101','IVY CICHON CABADING',cast('2021-08-10' as datetime),'PHP', cast(7000 as decimal(18,2)),cast(1 as decimal(18,6)), cast(7000 as decimal(18,2)),1,cast('2021-08-13' as datetime)</v>
      </c>
    </row>
    <row r="795" spans="1:13" x14ac:dyDescent="0.25">
      <c r="A795" t="s">
        <v>13601</v>
      </c>
      <c r="B795" t="s">
        <v>13596</v>
      </c>
      <c r="C795" t="s">
        <v>1436</v>
      </c>
      <c r="D795" t="s">
        <v>1504</v>
      </c>
      <c r="E795" t="s">
        <v>1505</v>
      </c>
      <c r="F795" s="1">
        <v>44409</v>
      </c>
      <c r="G795" t="s">
        <v>74</v>
      </c>
      <c r="H795">
        <v>3000</v>
      </c>
      <c r="I795">
        <v>1</v>
      </c>
      <c r="J795">
        <v>3000</v>
      </c>
      <c r="K795">
        <v>1</v>
      </c>
      <c r="L795" s="1">
        <v>44417.361533136573</v>
      </c>
      <c r="M795" t="str">
        <f t="shared" si="12"/>
        <v>union all select 'na','','BDO PRU1 ILOILO 90DPD','4183580452375100','MARY LIZ BIANTAN TANUTAN',cast('2021-08-01' as datetime),'PHP', cast(3000 as decimal(18,2)),cast(1 as decimal(18,6)), cast(3000 as decimal(18,2)),1,cast('2021-08-09' as datetime)</v>
      </c>
    </row>
    <row r="796" spans="1:13" x14ac:dyDescent="0.25">
      <c r="A796" t="s">
        <v>13601</v>
      </c>
      <c r="B796" t="s">
        <v>13596</v>
      </c>
      <c r="C796" t="s">
        <v>1436</v>
      </c>
      <c r="D796" t="s">
        <v>1506</v>
      </c>
      <c r="E796" t="s">
        <v>1507</v>
      </c>
      <c r="F796" s="1">
        <v>44416</v>
      </c>
      <c r="G796" t="s">
        <v>74</v>
      </c>
      <c r="H796">
        <v>3000</v>
      </c>
      <c r="I796">
        <v>1</v>
      </c>
      <c r="J796">
        <v>3000</v>
      </c>
      <c r="K796">
        <v>1</v>
      </c>
      <c r="L796" s="1">
        <v>44418.658890810184</v>
      </c>
      <c r="M796" t="str">
        <f t="shared" si="12"/>
        <v>union all select 'na','','BDO PRU1 ILOILO 90DPD','4183590084873109','MARIA LINA BICO MANIACOP',cast('2021-08-08' as datetime),'PHP', cast(3000 as decimal(18,2)),cast(1 as decimal(18,6)), cast(3000 as decimal(18,2)),1,cast('2021-08-10' as datetime)</v>
      </c>
    </row>
    <row r="797" spans="1:13" x14ac:dyDescent="0.25">
      <c r="A797" t="s">
        <v>13628</v>
      </c>
      <c r="B797" t="s">
        <v>13596</v>
      </c>
      <c r="C797" t="s">
        <v>1436</v>
      </c>
      <c r="D797" t="s">
        <v>1508</v>
      </c>
      <c r="E797" t="s">
        <v>1509</v>
      </c>
      <c r="F797" s="1">
        <v>44412</v>
      </c>
      <c r="G797" t="s">
        <v>74</v>
      </c>
      <c r="H797">
        <v>5000</v>
      </c>
      <c r="I797">
        <v>1</v>
      </c>
      <c r="J797">
        <v>5000</v>
      </c>
      <c r="K797">
        <v>1</v>
      </c>
      <c r="L797" s="1">
        <v>44417.674578194441</v>
      </c>
      <c r="M797" t="str">
        <f t="shared" si="12"/>
        <v>union all select 'eaesmeralda','','BDO PRU1 ILOILO 90DPD','4183590110065100','CHRISTOPHER JOSE BON APARICIO VENUS',cast('2021-08-04' as datetime),'PHP', cast(5000 as decimal(18,2)),cast(1 as decimal(18,6)), cast(5000 as decimal(18,2)),1,cast('2021-08-09' as datetime)</v>
      </c>
    </row>
    <row r="798" spans="1:13" x14ac:dyDescent="0.25">
      <c r="A798" t="s">
        <v>13628</v>
      </c>
      <c r="B798" t="s">
        <v>13596</v>
      </c>
      <c r="C798" t="s">
        <v>1436</v>
      </c>
      <c r="D798" t="s">
        <v>1510</v>
      </c>
      <c r="E798" t="s">
        <v>1511</v>
      </c>
      <c r="F798" s="1">
        <v>44411</v>
      </c>
      <c r="G798" t="s">
        <v>74</v>
      </c>
      <c r="H798">
        <v>20000</v>
      </c>
      <c r="I798">
        <v>1</v>
      </c>
      <c r="J798">
        <v>20000</v>
      </c>
      <c r="K798">
        <v>1</v>
      </c>
      <c r="L798" s="1">
        <v>44418.392857754632</v>
      </c>
      <c r="M798" t="str">
        <f t="shared" si="12"/>
        <v>union all select 'eaesmeralda','','BDO PRU1 ILOILO 90DPD','4183590177936110','RUDEBIE FALLE DEL MUNDO',cast('2021-08-03' as datetime),'PHP', cast(20000 as decimal(18,2)),cast(1 as decimal(18,6)), cast(20000 as decimal(18,2)),1,cast('2021-08-10' as datetime)</v>
      </c>
    </row>
    <row r="799" spans="1:13" x14ac:dyDescent="0.25">
      <c r="A799" t="s">
        <v>13626</v>
      </c>
      <c r="B799" t="s">
        <v>13596</v>
      </c>
      <c r="C799" t="s">
        <v>1436</v>
      </c>
      <c r="D799" t="s">
        <v>1512</v>
      </c>
      <c r="E799" t="s">
        <v>1513</v>
      </c>
      <c r="F799" s="1">
        <v>44416</v>
      </c>
      <c r="G799" t="s">
        <v>74</v>
      </c>
      <c r="H799">
        <v>12853</v>
      </c>
      <c r="I799">
        <v>1</v>
      </c>
      <c r="J799">
        <v>12853</v>
      </c>
      <c r="K799">
        <v>1</v>
      </c>
      <c r="L799" s="1">
        <v>44418.659022870372</v>
      </c>
      <c r="M799" t="str">
        <f t="shared" si="12"/>
        <v>union all select 'kabano','','BDO PRU1 ILOILO 90DPD','4183590241839100','JADE STEPHANIE CALDEO LIGANZON',cast('2021-08-08' as datetime),'PHP', cast(12853 as decimal(18,2)),cast(1 as decimal(18,6)), cast(12853 as decimal(18,2)),1,cast('2021-08-10' as datetime)</v>
      </c>
    </row>
    <row r="800" spans="1:13" x14ac:dyDescent="0.25">
      <c r="A800" t="s">
        <v>13625</v>
      </c>
      <c r="B800" t="s">
        <v>13596</v>
      </c>
      <c r="C800" t="s">
        <v>1436</v>
      </c>
      <c r="D800" t="s">
        <v>1514</v>
      </c>
      <c r="E800" t="s">
        <v>1515</v>
      </c>
      <c r="F800" s="1">
        <v>44420</v>
      </c>
      <c r="G800" t="s">
        <v>74</v>
      </c>
      <c r="H800">
        <v>40000</v>
      </c>
      <c r="I800">
        <v>1</v>
      </c>
      <c r="J800">
        <v>40000</v>
      </c>
      <c r="K800">
        <v>1</v>
      </c>
      <c r="L800" s="1">
        <v>44425.376494745367</v>
      </c>
      <c r="M800" t="str">
        <f t="shared" si="12"/>
        <v>union all select 'gdbarcarlos','','BDO PRU1 ILOILO 90DPD','4183590248517105','ANDREW SILVERIO ONG',cast('2021-08-12' as datetime),'PHP', cast(40000 as decimal(18,2)),cast(1 as decimal(18,6)), cast(40000 as decimal(18,2)),1,cast('2021-08-17' as datetime)</v>
      </c>
    </row>
    <row r="801" spans="1:13" x14ac:dyDescent="0.25">
      <c r="A801" t="s">
        <v>13601</v>
      </c>
      <c r="B801" t="s">
        <v>13596</v>
      </c>
      <c r="C801" t="s">
        <v>1436</v>
      </c>
      <c r="D801" t="s">
        <v>1516</v>
      </c>
      <c r="E801" t="s">
        <v>1517</v>
      </c>
      <c r="F801" s="1">
        <v>44384</v>
      </c>
      <c r="G801" t="s">
        <v>74</v>
      </c>
      <c r="H801">
        <v>2000</v>
      </c>
      <c r="I801">
        <v>1</v>
      </c>
      <c r="J801">
        <v>2000</v>
      </c>
      <c r="K801">
        <v>1</v>
      </c>
      <c r="L801" s="1">
        <v>44420.385416817131</v>
      </c>
      <c r="M801" t="str">
        <f t="shared" si="12"/>
        <v>union all select 'na','','BDO PRU1 ILOILO 90DPD','4183590268706109','ROCEL MAE SENTINA ALCALA',cast('2021-07-07' as datetime),'PHP', cast(2000 as decimal(18,2)),cast(1 as decimal(18,6)), cast(2000 as decimal(18,2)),1,cast('2021-08-12' as datetime)</v>
      </c>
    </row>
    <row r="802" spans="1:13" x14ac:dyDescent="0.25">
      <c r="A802" t="s">
        <v>13628</v>
      </c>
      <c r="B802" t="s">
        <v>13596</v>
      </c>
      <c r="C802" t="s">
        <v>1436</v>
      </c>
      <c r="D802" t="s">
        <v>1516</v>
      </c>
      <c r="E802" t="s">
        <v>1517</v>
      </c>
      <c r="F802" s="1">
        <v>44384</v>
      </c>
      <c r="G802" t="s">
        <v>74</v>
      </c>
      <c r="H802">
        <v>-2000</v>
      </c>
      <c r="I802">
        <v>1</v>
      </c>
      <c r="J802">
        <v>-2000</v>
      </c>
      <c r="K802">
        <v>1</v>
      </c>
      <c r="L802" s="1">
        <v>44420.385411689815</v>
      </c>
      <c r="M802" t="str">
        <f t="shared" si="12"/>
        <v>union all select 'eaesmeralda','','BDO PRU1 ILOILO 90DPD','4183590268706109','ROCEL MAE SENTINA ALCALA',cast('2021-07-07' as datetime),'PHP', cast(-2000 as decimal(18,2)),cast(1 as decimal(18,6)), cast(-2000 as decimal(18,2)),1,cast('2021-08-12' as datetime)</v>
      </c>
    </row>
    <row r="803" spans="1:13" x14ac:dyDescent="0.25">
      <c r="A803" t="s">
        <v>13601</v>
      </c>
      <c r="B803" t="s">
        <v>13596</v>
      </c>
      <c r="C803" t="s">
        <v>1436</v>
      </c>
      <c r="D803" t="s">
        <v>1516</v>
      </c>
      <c r="E803" t="s">
        <v>1517</v>
      </c>
      <c r="F803" s="1">
        <v>44416</v>
      </c>
      <c r="G803" t="s">
        <v>74</v>
      </c>
      <c r="H803">
        <v>2000</v>
      </c>
      <c r="I803">
        <v>1</v>
      </c>
      <c r="J803">
        <v>2000</v>
      </c>
      <c r="K803">
        <v>1</v>
      </c>
      <c r="L803" s="1">
        <v>44418.659746793979</v>
      </c>
      <c r="M803" t="str">
        <f t="shared" si="12"/>
        <v>union all select 'na','','BDO PRU1 ILOILO 90DPD','4183590268706109','ROCEL MAE SENTINA ALCALA',cast('2021-08-08' as datetime),'PHP', cast(2000 as decimal(18,2)),cast(1 as decimal(18,6)), cast(2000 as decimal(18,2)),1,cast('2021-08-10' as datetime)</v>
      </c>
    </row>
    <row r="804" spans="1:13" x14ac:dyDescent="0.25">
      <c r="A804" t="s">
        <v>13625</v>
      </c>
      <c r="B804" t="s">
        <v>13596</v>
      </c>
      <c r="C804" t="s">
        <v>1436</v>
      </c>
      <c r="D804" t="s">
        <v>1518</v>
      </c>
      <c r="E804" t="s">
        <v>1519</v>
      </c>
      <c r="F804" s="1">
        <v>44420</v>
      </c>
      <c r="G804" t="s">
        <v>74</v>
      </c>
      <c r="H804">
        <v>10000</v>
      </c>
      <c r="I804">
        <v>1</v>
      </c>
      <c r="J804">
        <v>10000</v>
      </c>
      <c r="K804">
        <v>1</v>
      </c>
      <c r="L804" s="1">
        <v>44425.376787881942</v>
      </c>
      <c r="M804" t="str">
        <f t="shared" si="12"/>
        <v>union all select 'gdbarcarlos','','BDO PRU1 ILOILO 90DPD','4649950000211735','CALIXTRATA PABAYOS ADVINCULA',cast('2021-08-12' as datetime),'PHP', cast(10000 as decimal(18,2)),cast(1 as decimal(18,6)), cast(10000 as decimal(18,2)),1,cast('2021-08-17' as datetime)</v>
      </c>
    </row>
    <row r="805" spans="1:13" x14ac:dyDescent="0.25">
      <c r="A805" t="s">
        <v>13626</v>
      </c>
      <c r="B805" t="s">
        <v>13596</v>
      </c>
      <c r="C805" t="s">
        <v>1436</v>
      </c>
      <c r="D805" t="s">
        <v>1520</v>
      </c>
      <c r="E805" t="s">
        <v>1521</v>
      </c>
      <c r="F805" s="1">
        <v>44419</v>
      </c>
      <c r="G805" t="s">
        <v>74</v>
      </c>
      <c r="H805">
        <v>5000</v>
      </c>
      <c r="I805">
        <v>1</v>
      </c>
      <c r="J805">
        <v>5000</v>
      </c>
      <c r="K805">
        <v>1</v>
      </c>
      <c r="L805" s="1">
        <v>44424.399136759261</v>
      </c>
      <c r="M805" t="str">
        <f t="shared" si="12"/>
        <v>union all select 'kabano','','BDO PRU1 ILOILO 90DPD','4921610109843015','CECILIA E RESOL',cast('2021-08-11' as datetime),'PHP', cast(5000 as decimal(18,2)),cast(1 as decimal(18,6)), cast(5000 as decimal(18,2)),1,cast('2021-08-16' as datetime)</v>
      </c>
    </row>
    <row r="806" spans="1:13" x14ac:dyDescent="0.25">
      <c r="A806" t="s">
        <v>13601</v>
      </c>
      <c r="B806" t="s">
        <v>13596</v>
      </c>
      <c r="C806" t="s">
        <v>1436</v>
      </c>
      <c r="D806" t="s">
        <v>1522</v>
      </c>
      <c r="E806" t="s">
        <v>1523</v>
      </c>
      <c r="F806" s="1">
        <v>44410</v>
      </c>
      <c r="G806" t="s">
        <v>74</v>
      </c>
      <c r="H806">
        <v>2500</v>
      </c>
      <c r="I806">
        <v>1</v>
      </c>
      <c r="J806">
        <v>2500</v>
      </c>
      <c r="K806">
        <v>1</v>
      </c>
      <c r="L806" s="1">
        <v>44417.566704780096</v>
      </c>
      <c r="M806" t="str">
        <f t="shared" si="12"/>
        <v>union all select 'na','','BDO PRU1 ILOILO 90DPD','5125710530939142','BASILIO JR GAPULANI GENIZERA',cast('2021-08-02' as datetime),'PHP', cast(2500 as decimal(18,2)),cast(1 as decimal(18,6)), cast(2500 as decimal(18,2)),1,cast('2021-08-09' as datetime)</v>
      </c>
    </row>
    <row r="807" spans="1:13" x14ac:dyDescent="0.25">
      <c r="A807" t="s">
        <v>13601</v>
      </c>
      <c r="B807" t="s">
        <v>13596</v>
      </c>
      <c r="C807" t="s">
        <v>1436</v>
      </c>
      <c r="D807" t="s">
        <v>1522</v>
      </c>
      <c r="E807" t="s">
        <v>1523</v>
      </c>
      <c r="F807" s="1">
        <v>44416</v>
      </c>
      <c r="G807" t="s">
        <v>74</v>
      </c>
      <c r="H807">
        <v>4700</v>
      </c>
      <c r="I807">
        <v>1</v>
      </c>
      <c r="J807">
        <v>4700</v>
      </c>
      <c r="K807">
        <v>1</v>
      </c>
      <c r="L807" s="1">
        <v>44418.659305208334</v>
      </c>
      <c r="M807" t="str">
        <f t="shared" si="12"/>
        <v>union all select 'na','','BDO PRU1 ILOILO 90DPD','5125710530939142','BASILIO JR GAPULANI GENIZERA',cast('2021-08-08' as datetime),'PHP', cast(4700 as decimal(18,2)),cast(1 as decimal(18,6)), cast(4700 as decimal(18,2)),1,cast('2021-08-10' as datetime)</v>
      </c>
    </row>
    <row r="808" spans="1:13" x14ac:dyDescent="0.25">
      <c r="A808" t="s">
        <v>13601</v>
      </c>
      <c r="B808" t="s">
        <v>13596</v>
      </c>
      <c r="C808" t="s">
        <v>1436</v>
      </c>
      <c r="D808" t="s">
        <v>1524</v>
      </c>
      <c r="E808" t="s">
        <v>1525</v>
      </c>
      <c r="F808" s="1">
        <v>44409</v>
      </c>
      <c r="G808" t="s">
        <v>74</v>
      </c>
      <c r="H808">
        <v>1000</v>
      </c>
      <c r="I808">
        <v>1</v>
      </c>
      <c r="J808">
        <v>1000</v>
      </c>
      <c r="K808">
        <v>1</v>
      </c>
      <c r="L808" s="1">
        <v>44417.364913460646</v>
      </c>
      <c r="M808" t="str">
        <f t="shared" si="12"/>
        <v>union all select 'na','','BDO PRU1 ILOILO 90DPD','5125710618488111','GRACE DEQUITO DOMINES',cast('2021-08-01' as datetime),'PHP', cast(1000 as decimal(18,2)),cast(1 as decimal(18,6)), cast(1000 as decimal(18,2)),1,cast('2021-08-09' as datetime)</v>
      </c>
    </row>
    <row r="809" spans="1:13" x14ac:dyDescent="0.25">
      <c r="A809" t="s">
        <v>13601</v>
      </c>
      <c r="B809" t="s">
        <v>13596</v>
      </c>
      <c r="C809" t="s">
        <v>1436</v>
      </c>
      <c r="D809" t="s">
        <v>1526</v>
      </c>
      <c r="E809" t="s">
        <v>1527</v>
      </c>
      <c r="F809" s="1">
        <v>44419</v>
      </c>
      <c r="G809" t="s">
        <v>74</v>
      </c>
      <c r="H809">
        <v>5000</v>
      </c>
      <c r="I809">
        <v>1</v>
      </c>
      <c r="J809">
        <v>5000</v>
      </c>
      <c r="K809">
        <v>1</v>
      </c>
      <c r="L809" s="1">
        <v>44424.394669513887</v>
      </c>
      <c r="M809" t="str">
        <f t="shared" si="12"/>
        <v>union all select 'na','','BDO PRU1 ILOILO 90DPD','5125710765627107','CECILE LEMONCITO DEWARA',cast('2021-08-11' as datetime),'PHP', cast(5000 as decimal(18,2)),cast(1 as decimal(18,6)), cast(5000 as decimal(18,2)),1,cast('2021-08-16' as datetime)</v>
      </c>
    </row>
    <row r="810" spans="1:13" x14ac:dyDescent="0.25">
      <c r="A810" t="s">
        <v>13625</v>
      </c>
      <c r="B810" t="s">
        <v>13596</v>
      </c>
      <c r="C810" t="s">
        <v>1436</v>
      </c>
      <c r="D810" t="s">
        <v>1528</v>
      </c>
      <c r="E810" t="s">
        <v>1341</v>
      </c>
      <c r="F810" s="1">
        <v>44423</v>
      </c>
      <c r="G810" t="s">
        <v>74</v>
      </c>
      <c r="H810">
        <v>1000</v>
      </c>
      <c r="I810">
        <v>1</v>
      </c>
      <c r="J810">
        <v>1000</v>
      </c>
      <c r="K810">
        <v>1</v>
      </c>
      <c r="L810" s="1">
        <v>44425.697135798611</v>
      </c>
      <c r="M810" t="str">
        <f t="shared" si="12"/>
        <v>union all select 'gdbarcarlos','','BDO PRU1 ILOILO 90DPD','5125710769080105','MA TERESA GELLANGALA YABIYA',cast('2021-08-15' as datetime),'PHP', cast(1000 as decimal(18,2)),cast(1 as decimal(18,6)), cast(1000 as decimal(18,2)),1,cast('2021-08-17' as datetime)</v>
      </c>
    </row>
    <row r="811" spans="1:13" x14ac:dyDescent="0.25">
      <c r="A811" t="s">
        <v>13627</v>
      </c>
      <c r="B811" t="s">
        <v>13596</v>
      </c>
      <c r="C811" t="s">
        <v>1436</v>
      </c>
      <c r="D811" t="s">
        <v>1529</v>
      </c>
      <c r="E811" t="s">
        <v>1530</v>
      </c>
      <c r="F811" s="1">
        <v>44413</v>
      </c>
      <c r="G811" t="s">
        <v>74</v>
      </c>
      <c r="H811">
        <v>5000</v>
      </c>
      <c r="I811">
        <v>1</v>
      </c>
      <c r="J811">
        <v>5000</v>
      </c>
      <c r="K811">
        <v>1</v>
      </c>
      <c r="L811" s="1">
        <v>44418.432472800923</v>
      </c>
      <c r="M811" t="str">
        <f t="shared" si="12"/>
        <v>union all select 'jdfrancisco','','BDO PRU1 ILOILO 90DPD','5125710803041113','EDWIN CARO LARU AN',cast('2021-08-05' as datetime),'PHP', cast(5000 as decimal(18,2)),cast(1 as decimal(18,6)), cast(5000 as decimal(18,2)),1,cast('2021-08-10' as datetime)</v>
      </c>
    </row>
    <row r="812" spans="1:13" x14ac:dyDescent="0.25">
      <c r="A812" t="s">
        <v>13626</v>
      </c>
      <c r="B812" t="s">
        <v>13596</v>
      </c>
      <c r="C812" t="s">
        <v>1436</v>
      </c>
      <c r="D812" t="s">
        <v>1531</v>
      </c>
      <c r="E812" t="s">
        <v>1532</v>
      </c>
      <c r="F812" s="1">
        <v>44418</v>
      </c>
      <c r="G812" t="s">
        <v>74</v>
      </c>
      <c r="H812">
        <v>3000</v>
      </c>
      <c r="I812">
        <v>1</v>
      </c>
      <c r="J812">
        <v>3000</v>
      </c>
      <c r="K812">
        <v>1</v>
      </c>
      <c r="L812" s="1">
        <v>44421.469119328707</v>
      </c>
      <c r="M812" t="str">
        <f t="shared" si="12"/>
        <v>union all select 'kabano','','BDO PRU1 ILOILO 90DPD','5125710803387102','CLINT LOPEZ VILLARIZA',cast('2021-08-10' as datetime),'PHP', cast(3000 as decimal(18,2)),cast(1 as decimal(18,6)), cast(3000 as decimal(18,2)),1,cast('2021-08-13' as datetime)</v>
      </c>
    </row>
    <row r="813" spans="1:13" x14ac:dyDescent="0.25">
      <c r="A813" t="s">
        <v>13601</v>
      </c>
      <c r="B813" t="s">
        <v>13596</v>
      </c>
      <c r="C813" t="s">
        <v>1436</v>
      </c>
      <c r="D813" t="s">
        <v>1533</v>
      </c>
      <c r="E813" t="s">
        <v>1534</v>
      </c>
      <c r="F813" s="1">
        <v>44419</v>
      </c>
      <c r="G813" t="s">
        <v>74</v>
      </c>
      <c r="H813">
        <v>2000</v>
      </c>
      <c r="I813">
        <v>1</v>
      </c>
      <c r="J813">
        <v>2000</v>
      </c>
      <c r="K813">
        <v>1</v>
      </c>
      <c r="L813" s="1">
        <v>44424.39436766204</v>
      </c>
      <c r="M813" t="str">
        <f t="shared" si="12"/>
        <v>union all select 'na','','BDO PRU1 ILOILO 90DPD','5125710824831104','CESARIO EPE SULAGUE',cast('2021-08-11' as datetime),'PHP', cast(2000 as decimal(18,2)),cast(1 as decimal(18,6)), cast(2000 as decimal(18,2)),1,cast('2021-08-16' as datetime)</v>
      </c>
    </row>
    <row r="814" spans="1:13" x14ac:dyDescent="0.25">
      <c r="A814" t="s">
        <v>13601</v>
      </c>
      <c r="B814" t="s">
        <v>13596</v>
      </c>
      <c r="C814" t="s">
        <v>1436</v>
      </c>
      <c r="D814" t="s">
        <v>1535</v>
      </c>
      <c r="E814" t="s">
        <v>1536</v>
      </c>
      <c r="F814" s="1">
        <v>44398</v>
      </c>
      <c r="G814" t="s">
        <v>74</v>
      </c>
      <c r="H814">
        <v>2000</v>
      </c>
      <c r="I814">
        <v>1</v>
      </c>
      <c r="J814">
        <v>2000</v>
      </c>
      <c r="K814">
        <v>1</v>
      </c>
      <c r="L814" s="1">
        <v>44418.470049189818</v>
      </c>
      <c r="M814" t="str">
        <f t="shared" si="12"/>
        <v>union all select 'na','','BDO PRU1 ILOILO 90DPD','5125710941042114','LORIE REDONDA JARDELEZA',cast('2021-07-21' as datetime),'PHP', cast(2000 as decimal(18,2)),cast(1 as decimal(18,6)), cast(2000 as decimal(18,2)),1,cast('2021-08-10' as datetime)</v>
      </c>
    </row>
    <row r="815" spans="1:13" x14ac:dyDescent="0.25">
      <c r="A815" t="s">
        <v>13601</v>
      </c>
      <c r="B815" t="s">
        <v>13596</v>
      </c>
      <c r="C815" t="s">
        <v>1436</v>
      </c>
      <c r="D815" t="s">
        <v>1535</v>
      </c>
      <c r="E815" t="s">
        <v>1536</v>
      </c>
      <c r="F815" s="1">
        <v>44423</v>
      </c>
      <c r="G815" t="s">
        <v>74</v>
      </c>
      <c r="H815">
        <v>2000</v>
      </c>
      <c r="I815">
        <v>1</v>
      </c>
      <c r="J815">
        <v>2000</v>
      </c>
      <c r="K815">
        <v>1</v>
      </c>
      <c r="L815" s="1">
        <v>44425.697451307868</v>
      </c>
      <c r="M815" t="str">
        <f t="shared" si="12"/>
        <v>union all select 'na','','BDO PRU1 ILOILO 90DPD','5125710941042114','LORIE REDONDA JARDELEZA',cast('2021-08-15' as datetime),'PHP', cast(2000 as decimal(18,2)),cast(1 as decimal(18,6)), cast(2000 as decimal(18,2)),1,cast('2021-08-17' as datetime)</v>
      </c>
    </row>
    <row r="816" spans="1:13" x14ac:dyDescent="0.25">
      <c r="A816" t="s">
        <v>13601</v>
      </c>
      <c r="B816" t="s">
        <v>13596</v>
      </c>
      <c r="C816" t="s">
        <v>1436</v>
      </c>
      <c r="D816" t="s">
        <v>1537</v>
      </c>
      <c r="E816" t="s">
        <v>1538</v>
      </c>
      <c r="F816" s="1">
        <v>44419</v>
      </c>
      <c r="G816" t="s">
        <v>74</v>
      </c>
      <c r="H816">
        <v>1500</v>
      </c>
      <c r="I816">
        <v>1</v>
      </c>
      <c r="J816">
        <v>1500</v>
      </c>
      <c r="K816">
        <v>1</v>
      </c>
      <c r="L816" s="1">
        <v>44424.394798333335</v>
      </c>
      <c r="M816" t="str">
        <f t="shared" si="12"/>
        <v>union all select 'na','','BDO PRU1 ILOILO 90DPD','5125711063487103','ANTHONY ROY RIVERA ANTIQUIERA',cast('2021-08-11' as datetime),'PHP', cast(1500 as decimal(18,2)),cast(1 as decimal(18,6)), cast(1500 as decimal(18,2)),1,cast('2021-08-16' as datetime)</v>
      </c>
    </row>
    <row r="817" spans="1:13" x14ac:dyDescent="0.25">
      <c r="A817" t="s">
        <v>13628</v>
      </c>
      <c r="B817" t="s">
        <v>13596</v>
      </c>
      <c r="C817" t="s">
        <v>1436</v>
      </c>
      <c r="D817" t="s">
        <v>1539</v>
      </c>
      <c r="E817" t="s">
        <v>1540</v>
      </c>
      <c r="F817" s="1">
        <v>44416</v>
      </c>
      <c r="G817" t="s">
        <v>74</v>
      </c>
      <c r="H817">
        <v>1650</v>
      </c>
      <c r="I817">
        <v>1</v>
      </c>
      <c r="J817">
        <v>1650</v>
      </c>
      <c r="K817">
        <v>1</v>
      </c>
      <c r="L817" s="1">
        <v>44418.659513842591</v>
      </c>
      <c r="M817" t="str">
        <f t="shared" si="12"/>
        <v>union all select 'eaesmeralda','','BDO PRU1 ILOILO 90DPD','5125711129006103','JOPHALIN CACHILA LOPEZ VITO',cast('2021-08-08' as datetime),'PHP', cast(1650 as decimal(18,2)),cast(1 as decimal(18,6)), cast(1650 as decimal(18,2)),1,cast('2021-08-10' as datetime)</v>
      </c>
    </row>
    <row r="818" spans="1:13" x14ac:dyDescent="0.25">
      <c r="A818" t="s">
        <v>13601</v>
      </c>
      <c r="B818" t="s">
        <v>13596</v>
      </c>
      <c r="C818" t="s">
        <v>1436</v>
      </c>
      <c r="D818" t="s">
        <v>1541</v>
      </c>
      <c r="E818" t="s">
        <v>1542</v>
      </c>
      <c r="F818" s="1">
        <v>44413</v>
      </c>
      <c r="G818" t="s">
        <v>74</v>
      </c>
      <c r="H818">
        <v>1500</v>
      </c>
      <c r="I818">
        <v>1</v>
      </c>
      <c r="J818">
        <v>1500</v>
      </c>
      <c r="K818">
        <v>1</v>
      </c>
      <c r="L818" s="1">
        <v>44418.430245057869</v>
      </c>
      <c r="M818" t="str">
        <f t="shared" si="12"/>
        <v>union all select 'na','','BDO PRU1 ILOILO 90DPD','5125711139231105','NOEL BENEDICTO CLEOFAS',cast('2021-08-05' as datetime),'PHP', cast(1500 as decimal(18,2)),cast(1 as decimal(18,6)), cast(1500 as decimal(18,2)),1,cast('2021-08-10' as datetime)</v>
      </c>
    </row>
    <row r="819" spans="1:13" x14ac:dyDescent="0.25">
      <c r="A819" t="s">
        <v>13601</v>
      </c>
      <c r="B819" t="s">
        <v>13596</v>
      </c>
      <c r="C819" t="s">
        <v>1436</v>
      </c>
      <c r="D819" t="s">
        <v>1543</v>
      </c>
      <c r="E819" t="s">
        <v>1544</v>
      </c>
      <c r="F819" s="1">
        <v>44411</v>
      </c>
      <c r="G819" t="s">
        <v>74</v>
      </c>
      <c r="H819">
        <v>2500</v>
      </c>
      <c r="I819">
        <v>1</v>
      </c>
      <c r="J819">
        <v>2500</v>
      </c>
      <c r="K819">
        <v>1</v>
      </c>
      <c r="L819" s="1">
        <v>44418.393072800929</v>
      </c>
      <c r="M819" t="str">
        <f t="shared" si="12"/>
        <v>union all select 'na','','BDO PRU1 ILOILO 90DPD','5125711152309101','MA CHRISTINA LABALAN OTERO',cast('2021-08-03' as datetime),'PHP', cast(2500 as decimal(18,2)),cast(1 as decimal(18,6)), cast(2500 as decimal(18,2)),1,cast('2021-08-10' as datetime)</v>
      </c>
    </row>
    <row r="820" spans="1:13" x14ac:dyDescent="0.25">
      <c r="A820" t="s">
        <v>13601</v>
      </c>
      <c r="B820" t="s">
        <v>13596</v>
      </c>
      <c r="C820" t="s">
        <v>1436</v>
      </c>
      <c r="D820" t="s">
        <v>1545</v>
      </c>
      <c r="E820" t="s">
        <v>1546</v>
      </c>
      <c r="F820" s="1">
        <v>44410</v>
      </c>
      <c r="G820" t="s">
        <v>74</v>
      </c>
      <c r="H820">
        <v>2000</v>
      </c>
      <c r="I820">
        <v>1</v>
      </c>
      <c r="J820">
        <v>2000</v>
      </c>
      <c r="K820">
        <v>1</v>
      </c>
      <c r="L820" s="1">
        <v>44417.566549305557</v>
      </c>
      <c r="M820" t="str">
        <f t="shared" si="12"/>
        <v>union all select 'na','','BDO PRU1 ILOILO 90DPD','5125711166653155','MA LYRAH RODRIGUEZ MAGBANUA',cast('2021-08-02' as datetime),'PHP', cast(2000 as decimal(18,2)),cast(1 as decimal(18,6)), cast(2000 as decimal(18,2)),1,cast('2021-08-09' as datetime)</v>
      </c>
    </row>
    <row r="821" spans="1:13" x14ac:dyDescent="0.25">
      <c r="A821" t="s">
        <v>13628</v>
      </c>
      <c r="B821" t="s">
        <v>13596</v>
      </c>
      <c r="C821" t="s">
        <v>1436</v>
      </c>
      <c r="D821" t="s">
        <v>1547</v>
      </c>
      <c r="E821" t="s">
        <v>1548</v>
      </c>
      <c r="F821" s="1">
        <v>44423</v>
      </c>
      <c r="G821" t="s">
        <v>74</v>
      </c>
      <c r="H821">
        <v>5000</v>
      </c>
      <c r="I821">
        <v>1</v>
      </c>
      <c r="J821">
        <v>5000</v>
      </c>
      <c r="K821">
        <v>1</v>
      </c>
      <c r="L821" s="1">
        <v>44425.69758699074</v>
      </c>
      <c r="M821" t="str">
        <f t="shared" si="12"/>
        <v>union all select 'eaesmeralda','','BDO PRU1 ILOILO 90DPD','5125711221626121','GRACE OROCIO DETORE',cast('2021-08-15' as datetime),'PHP', cast(5000 as decimal(18,2)),cast(1 as decimal(18,6)), cast(5000 as decimal(18,2)),1,cast('2021-08-17' as datetime)</v>
      </c>
    </row>
    <row r="822" spans="1:13" x14ac:dyDescent="0.25">
      <c r="A822" t="s">
        <v>13626</v>
      </c>
      <c r="B822" t="s">
        <v>13596</v>
      </c>
      <c r="C822" t="s">
        <v>1436</v>
      </c>
      <c r="D822" t="s">
        <v>1549</v>
      </c>
      <c r="E822" t="s">
        <v>1550</v>
      </c>
      <c r="F822" s="1">
        <v>44420</v>
      </c>
      <c r="G822" t="s">
        <v>74</v>
      </c>
      <c r="H822">
        <v>6000</v>
      </c>
      <c r="I822">
        <v>1</v>
      </c>
      <c r="J822">
        <v>6000</v>
      </c>
      <c r="K822">
        <v>1</v>
      </c>
      <c r="L822" s="1">
        <v>44425.374941932867</v>
      </c>
      <c r="M822" t="str">
        <f t="shared" si="12"/>
        <v>union all select 'kabano','','BDO PRU1 ILOILO 90DPD','5125711338475115','ARTHUR PUERTO HALLARES',cast('2021-08-12' as datetime),'PHP', cast(6000 as decimal(18,2)),cast(1 as decimal(18,6)), cast(6000 as decimal(18,2)),1,cast('2021-08-17' as datetime)</v>
      </c>
    </row>
    <row r="823" spans="1:13" x14ac:dyDescent="0.25">
      <c r="A823" t="s">
        <v>13625</v>
      </c>
      <c r="B823" t="s">
        <v>13596</v>
      </c>
      <c r="C823" t="s">
        <v>1436</v>
      </c>
      <c r="D823" t="s">
        <v>1551</v>
      </c>
      <c r="E823" t="s">
        <v>1552</v>
      </c>
      <c r="F823" s="1">
        <v>44409</v>
      </c>
      <c r="G823" t="s">
        <v>74</v>
      </c>
      <c r="H823">
        <v>3000</v>
      </c>
      <c r="I823">
        <v>1</v>
      </c>
      <c r="J823">
        <v>3000</v>
      </c>
      <c r="K823">
        <v>1</v>
      </c>
      <c r="L823" s="1">
        <v>44417.363110601851</v>
      </c>
      <c r="M823" t="str">
        <f t="shared" si="12"/>
        <v>union all select 'gdbarcarlos','','BDO PRU1 ILOILO 90DPD','5125711348107104','JERRY MACAIRAN DE LA CRUZ',cast('2021-08-01' as datetime),'PHP', cast(3000 as decimal(18,2)),cast(1 as decimal(18,6)), cast(3000 as decimal(18,2)),1,cast('2021-08-09' as datetime)</v>
      </c>
    </row>
    <row r="824" spans="1:13" x14ac:dyDescent="0.25">
      <c r="A824" t="s">
        <v>13601</v>
      </c>
      <c r="B824" t="s">
        <v>13596</v>
      </c>
      <c r="C824" t="s">
        <v>1436</v>
      </c>
      <c r="D824" t="s">
        <v>1553</v>
      </c>
      <c r="E824" t="s">
        <v>1554</v>
      </c>
      <c r="F824" s="1">
        <v>44417</v>
      </c>
      <c r="G824" t="s">
        <v>74</v>
      </c>
      <c r="H824">
        <v>3000</v>
      </c>
      <c r="I824">
        <v>1</v>
      </c>
      <c r="J824">
        <v>3000</v>
      </c>
      <c r="K824">
        <v>1</v>
      </c>
      <c r="L824" s="1">
        <v>44420.383502199074</v>
      </c>
      <c r="M824" t="str">
        <f t="shared" si="12"/>
        <v>union all select 'na','','BDO PRU1 ILOILO 90DPD','5125711370780109','HAZEL PUIG SORIBA',cast('2021-08-09' as datetime),'PHP', cast(3000 as decimal(18,2)),cast(1 as decimal(18,6)), cast(3000 as decimal(18,2)),1,cast('2021-08-12' as datetime)</v>
      </c>
    </row>
    <row r="825" spans="1:13" x14ac:dyDescent="0.25">
      <c r="A825" t="s">
        <v>13628</v>
      </c>
      <c r="B825" t="s">
        <v>13596</v>
      </c>
      <c r="C825" t="s">
        <v>1436</v>
      </c>
      <c r="D825" t="s">
        <v>1555</v>
      </c>
      <c r="E825" t="s">
        <v>1556</v>
      </c>
      <c r="F825" s="1">
        <v>44417</v>
      </c>
      <c r="G825" t="s">
        <v>74</v>
      </c>
      <c r="H825">
        <v>10000</v>
      </c>
      <c r="I825">
        <v>1</v>
      </c>
      <c r="J825">
        <v>10000</v>
      </c>
      <c r="K825">
        <v>1</v>
      </c>
      <c r="L825" s="1">
        <v>44420.383585069445</v>
      </c>
      <c r="M825" t="str">
        <f t="shared" si="12"/>
        <v>union all select 'eaesmeralda','','BDO PRU1 ILOILO 90DPD','5125711375954105','MA KARA ANDREA LIMJAP ESMERALDA',cast('2021-08-09' as datetime),'PHP', cast(10000 as decimal(18,2)),cast(1 as decimal(18,6)), cast(10000 as decimal(18,2)),1,cast('2021-08-12' as datetime)</v>
      </c>
    </row>
    <row r="826" spans="1:13" x14ac:dyDescent="0.25">
      <c r="A826" t="s">
        <v>13626</v>
      </c>
      <c r="B826" t="s">
        <v>13596</v>
      </c>
      <c r="C826" t="s">
        <v>1436</v>
      </c>
      <c r="D826" t="s">
        <v>1557</v>
      </c>
      <c r="E826" t="s">
        <v>1558</v>
      </c>
      <c r="F826" s="1">
        <v>44416</v>
      </c>
      <c r="G826" t="s">
        <v>74</v>
      </c>
      <c r="H826">
        <v>5000</v>
      </c>
      <c r="I826">
        <v>1</v>
      </c>
      <c r="J826">
        <v>5000</v>
      </c>
      <c r="K826">
        <v>1</v>
      </c>
      <c r="L826" s="1">
        <v>44418.65906056713</v>
      </c>
      <c r="M826" t="str">
        <f t="shared" si="12"/>
        <v>union all select 'kabano','','BDO PRU1 ILOILO 90DPD','5125711420085103','LANLIE CAROL ESCAMILLA GETONES',cast('2021-08-08' as datetime),'PHP', cast(5000 as decimal(18,2)),cast(1 as decimal(18,6)), cast(5000 as decimal(18,2)),1,cast('2021-08-10' as datetime)</v>
      </c>
    </row>
    <row r="827" spans="1:13" x14ac:dyDescent="0.25">
      <c r="A827" t="s">
        <v>13601</v>
      </c>
      <c r="B827" t="s">
        <v>13596</v>
      </c>
      <c r="C827" t="s">
        <v>1436</v>
      </c>
      <c r="D827" t="s">
        <v>1559</v>
      </c>
      <c r="E827" t="s">
        <v>1560</v>
      </c>
      <c r="F827" s="1">
        <v>44410</v>
      </c>
      <c r="G827" t="s">
        <v>74</v>
      </c>
      <c r="H827">
        <v>1000</v>
      </c>
      <c r="I827">
        <v>1</v>
      </c>
      <c r="J827">
        <v>1000</v>
      </c>
      <c r="K827">
        <v>1</v>
      </c>
      <c r="L827" s="1">
        <v>44417.56749390046</v>
      </c>
      <c r="M827" t="str">
        <f t="shared" si="12"/>
        <v>union all select 'na','','BDO PRU1 ILOILO 90DPD','5125711425360105','ROSLYN DEE TALABAN ESTORES',cast('2021-08-02' as datetime),'PHP', cast(1000 as decimal(18,2)),cast(1 as decimal(18,6)), cast(1000 as decimal(18,2)),1,cast('2021-08-09' as datetime)</v>
      </c>
    </row>
    <row r="828" spans="1:13" x14ac:dyDescent="0.25">
      <c r="A828" t="s">
        <v>13627</v>
      </c>
      <c r="B828" t="s">
        <v>13596</v>
      </c>
      <c r="C828" t="s">
        <v>1436</v>
      </c>
      <c r="D828" t="s">
        <v>1559</v>
      </c>
      <c r="E828" t="s">
        <v>1560</v>
      </c>
      <c r="F828" s="1">
        <v>44419</v>
      </c>
      <c r="G828" t="s">
        <v>74</v>
      </c>
      <c r="H828">
        <v>5000</v>
      </c>
      <c r="I828">
        <v>1</v>
      </c>
      <c r="J828">
        <v>5000</v>
      </c>
      <c r="K828">
        <v>1</v>
      </c>
      <c r="L828" s="1">
        <v>44424.390362916667</v>
      </c>
      <c r="M828" t="str">
        <f t="shared" si="12"/>
        <v>union all select 'jdfrancisco','','BDO PRU1 ILOILO 90DPD','5125711425360105','ROSLYN DEE TALABAN ESTORES',cast('2021-08-11' as datetime),'PHP', cast(5000 as decimal(18,2)),cast(1 as decimal(18,6)), cast(5000 as decimal(18,2)),1,cast('2021-08-16' as datetime)</v>
      </c>
    </row>
    <row r="829" spans="1:13" x14ac:dyDescent="0.25">
      <c r="A829" t="s">
        <v>13601</v>
      </c>
      <c r="B829" t="s">
        <v>13596</v>
      </c>
      <c r="C829" t="s">
        <v>1436</v>
      </c>
      <c r="D829" t="s">
        <v>1561</v>
      </c>
      <c r="E829" t="s">
        <v>1413</v>
      </c>
      <c r="F829" s="1">
        <v>44412</v>
      </c>
      <c r="G829" t="s">
        <v>74</v>
      </c>
      <c r="H829">
        <v>3000</v>
      </c>
      <c r="I829">
        <v>1</v>
      </c>
      <c r="J829">
        <v>3000</v>
      </c>
      <c r="K829">
        <v>1</v>
      </c>
      <c r="L829" s="1">
        <v>44417.668443206021</v>
      </c>
      <c r="M829" t="str">
        <f t="shared" si="12"/>
        <v>union all select 'na','','BDO PRU1 ILOILO 90DPD','5125711431531103','MERLYN TANANA GUILLEN',cast('2021-08-04' as datetime),'PHP', cast(3000 as decimal(18,2)),cast(1 as decimal(18,6)), cast(3000 as decimal(18,2)),1,cast('2021-08-09' as datetime)</v>
      </c>
    </row>
    <row r="830" spans="1:13" x14ac:dyDescent="0.25">
      <c r="A830" t="s">
        <v>13626</v>
      </c>
      <c r="B830" t="s">
        <v>13596</v>
      </c>
      <c r="C830" t="s">
        <v>1436</v>
      </c>
      <c r="D830" t="s">
        <v>1562</v>
      </c>
      <c r="E830" t="s">
        <v>1563</v>
      </c>
      <c r="F830" s="1">
        <v>44419</v>
      </c>
      <c r="G830" t="s">
        <v>74</v>
      </c>
      <c r="H830">
        <v>3500</v>
      </c>
      <c r="I830">
        <v>1</v>
      </c>
      <c r="J830">
        <v>3500</v>
      </c>
      <c r="K830">
        <v>1</v>
      </c>
      <c r="L830" s="1">
        <v>44424.394863425929</v>
      </c>
      <c r="M830" t="str">
        <f t="shared" si="12"/>
        <v>union all select 'kabano','','BDO PRU1 ILOILO 90DPD','5125711431547109','KARL LINELL FULGENCIO PRADO',cast('2021-08-11' as datetime),'PHP', cast(3500 as decimal(18,2)),cast(1 as decimal(18,6)), cast(3500 as decimal(18,2)),1,cast('2021-08-16' as datetime)</v>
      </c>
    </row>
    <row r="831" spans="1:13" x14ac:dyDescent="0.25">
      <c r="A831" t="s">
        <v>13628</v>
      </c>
      <c r="B831" t="s">
        <v>13596</v>
      </c>
      <c r="C831" t="s">
        <v>1436</v>
      </c>
      <c r="D831" t="s">
        <v>1564</v>
      </c>
      <c r="E831" t="s">
        <v>1565</v>
      </c>
      <c r="F831" s="1">
        <v>44420</v>
      </c>
      <c r="G831" t="s">
        <v>74</v>
      </c>
      <c r="H831">
        <v>300</v>
      </c>
      <c r="I831">
        <v>1</v>
      </c>
      <c r="J831">
        <v>300</v>
      </c>
      <c r="K831">
        <v>1</v>
      </c>
      <c r="L831" s="1">
        <v>44425.377036226855</v>
      </c>
      <c r="M831" t="str">
        <f t="shared" si="12"/>
        <v>union all select 'eaesmeralda','','BDO PRU1 ILOILO 90DPD','5125711469111109','ERWIN MAGBANUA CASIDSID',cast('2021-08-12' as datetime),'PHP', cast(300 as decimal(18,2)),cast(1 as decimal(18,6)), cast(300 as decimal(18,2)),1,cast('2021-08-17' as datetime)</v>
      </c>
    </row>
    <row r="832" spans="1:13" x14ac:dyDescent="0.25">
      <c r="A832" t="s">
        <v>13628</v>
      </c>
      <c r="B832" t="s">
        <v>13596</v>
      </c>
      <c r="C832" t="s">
        <v>1436</v>
      </c>
      <c r="D832" t="s">
        <v>1564</v>
      </c>
      <c r="E832" t="s">
        <v>1565</v>
      </c>
      <c r="F832" s="1">
        <v>44423</v>
      </c>
      <c r="G832" t="s">
        <v>74</v>
      </c>
      <c r="H832">
        <v>300</v>
      </c>
      <c r="I832">
        <v>1</v>
      </c>
      <c r="J832">
        <v>300</v>
      </c>
      <c r="K832">
        <v>1</v>
      </c>
      <c r="L832" s="1">
        <v>44425.698075</v>
      </c>
      <c r="M832" t="str">
        <f t="shared" si="12"/>
        <v>union all select 'eaesmeralda','','BDO PRU1 ILOILO 90DPD','5125711469111109','ERWIN MAGBANUA CASIDSID',cast('2021-08-15' as datetime),'PHP', cast(300 as decimal(18,2)),cast(1 as decimal(18,6)), cast(300 as decimal(18,2)),1,cast('2021-08-17' as datetime)</v>
      </c>
    </row>
    <row r="833" spans="1:13" x14ac:dyDescent="0.25">
      <c r="A833" t="s">
        <v>13623</v>
      </c>
      <c r="B833" t="s">
        <v>13596</v>
      </c>
      <c r="C833" t="s">
        <v>1436</v>
      </c>
      <c r="D833" t="s">
        <v>1566</v>
      </c>
      <c r="E833" t="s">
        <v>1567</v>
      </c>
      <c r="F833" s="1">
        <v>44413</v>
      </c>
      <c r="G833" t="s">
        <v>74</v>
      </c>
      <c r="H833">
        <v>5000</v>
      </c>
      <c r="I833">
        <v>1</v>
      </c>
      <c r="J833">
        <v>5000</v>
      </c>
      <c r="K833">
        <v>1</v>
      </c>
      <c r="L833" s="1">
        <v>44418.432544363422</v>
      </c>
      <c r="M833" t="str">
        <f t="shared" si="12"/>
        <v>union all select 'cbloredo','','BDO PRU1 ILOILO 90DPD','5125711517138104','MARIA CONSOLACION PORAL EBRADA',cast('2021-08-05' as datetime),'PHP', cast(5000 as decimal(18,2)),cast(1 as decimal(18,6)), cast(5000 as decimal(18,2)),1,cast('2021-08-10' as datetime)</v>
      </c>
    </row>
    <row r="834" spans="1:13" x14ac:dyDescent="0.25">
      <c r="A834" t="s">
        <v>13601</v>
      </c>
      <c r="B834" t="s">
        <v>13596</v>
      </c>
      <c r="C834" t="s">
        <v>1436</v>
      </c>
      <c r="D834" t="s">
        <v>1568</v>
      </c>
      <c r="E834" t="s">
        <v>1569</v>
      </c>
      <c r="F834" s="1">
        <v>44395</v>
      </c>
      <c r="G834" t="s">
        <v>74</v>
      </c>
      <c r="H834">
        <v>1000</v>
      </c>
      <c r="I834">
        <v>1</v>
      </c>
      <c r="J834">
        <v>1000</v>
      </c>
      <c r="K834">
        <v>1</v>
      </c>
      <c r="L834" s="1">
        <v>44418.472460185185</v>
      </c>
      <c r="M834" t="str">
        <f t="shared" si="12"/>
        <v>union all select 'na','','BDO PRU1 ILOILO 90DPD','5125711526590105','BEVERLY SHIEL TEREM BAMBERGER',cast('2021-07-18' as datetime),'PHP', cast(1000 as decimal(18,2)),cast(1 as decimal(18,6)), cast(1000 as decimal(18,2)),1,cast('2021-08-10' as datetime)</v>
      </c>
    </row>
    <row r="835" spans="1:13" x14ac:dyDescent="0.25">
      <c r="A835" t="s">
        <v>13628</v>
      </c>
      <c r="B835" t="s">
        <v>13596</v>
      </c>
      <c r="C835" t="s">
        <v>1436</v>
      </c>
      <c r="D835" t="s">
        <v>1570</v>
      </c>
      <c r="E835" t="s">
        <v>1571</v>
      </c>
      <c r="F835" s="1">
        <v>44417</v>
      </c>
      <c r="G835" t="s">
        <v>74</v>
      </c>
      <c r="H835">
        <v>31517.759999999998</v>
      </c>
      <c r="I835">
        <v>1</v>
      </c>
      <c r="J835">
        <v>31517.759999999998</v>
      </c>
      <c r="K835">
        <v>1</v>
      </c>
      <c r="L835" s="1">
        <v>44420.384987152778</v>
      </c>
      <c r="M835" t="str">
        <f t="shared" si="12"/>
        <v>union all select 'eaesmeralda','','BDO PRU1 ILOILO 90DPD','5125711531103100','MARIA RINA BORCE BUDOSO',cast('2021-08-09' as datetime),'PHP', cast(31517.76 as decimal(18,2)),cast(1 as decimal(18,6)), cast(31517.76 as decimal(18,2)),1,cast('2021-08-12' as datetime)</v>
      </c>
    </row>
    <row r="836" spans="1:13" x14ac:dyDescent="0.25">
      <c r="A836" t="s">
        <v>13601</v>
      </c>
      <c r="B836" t="s">
        <v>13596</v>
      </c>
      <c r="C836" t="s">
        <v>1436</v>
      </c>
      <c r="D836" t="s">
        <v>1572</v>
      </c>
      <c r="E836" t="s">
        <v>1347</v>
      </c>
      <c r="F836" s="1">
        <v>44418</v>
      </c>
      <c r="G836" t="s">
        <v>74</v>
      </c>
      <c r="H836">
        <v>1000</v>
      </c>
      <c r="I836">
        <v>1</v>
      </c>
      <c r="J836">
        <v>1000</v>
      </c>
      <c r="K836">
        <v>1</v>
      </c>
      <c r="L836" s="1">
        <v>44421.470952083335</v>
      </c>
      <c r="M836" t="str">
        <f t="shared" ref="M836:M899" si="13">"union all select '"&amp;A836&amp;"','"&amp;B836&amp;"','"&amp;C836&amp;"','"&amp;D836&amp;"','"&amp;E836&amp;"',cast('"&amp;TEXT(F836,"yyyy-mm-dd")&amp;"' as datetime),'"&amp;G836&amp;"', cast("&amp;H836&amp;" as decimal(18,2)),cast("&amp;I836&amp;" as decimal(18,6)), cast("&amp;J836&amp;" as decimal(18,2)),"&amp;K836&amp;",cast('"&amp;TEXT(L836,"yyyy-mm-dd")&amp;"' as datetime)"</f>
        <v>union all select 'na','','BDO PRU1 ILOILO 90DPD','5125711547395104','CHARISSE VERDEJO APOSTOL',cast('2021-08-10' as datetime),'PHP', cast(1000 as decimal(18,2)),cast(1 as decimal(18,6)), cast(1000 as decimal(18,2)),1,cast('2021-08-13' as datetime)</v>
      </c>
    </row>
    <row r="837" spans="1:13" x14ac:dyDescent="0.25">
      <c r="A837" t="s">
        <v>13601</v>
      </c>
      <c r="B837" t="s">
        <v>13596</v>
      </c>
      <c r="C837" t="s">
        <v>1436</v>
      </c>
      <c r="D837" t="s">
        <v>1573</v>
      </c>
      <c r="E837" t="s">
        <v>1574</v>
      </c>
      <c r="F837" s="1">
        <v>44409</v>
      </c>
      <c r="G837" t="s">
        <v>74</v>
      </c>
      <c r="H837">
        <v>5000</v>
      </c>
      <c r="I837">
        <v>1</v>
      </c>
      <c r="J837">
        <v>5000</v>
      </c>
      <c r="K837">
        <v>1</v>
      </c>
      <c r="L837" s="1">
        <v>44417.365317743053</v>
      </c>
      <c r="M837" t="str">
        <f t="shared" si="13"/>
        <v>union all select 'na','','BDO PRU1 ILOILO 90DPD','5125711554446105','RODA BRILLANTES ANTIGUA',cast('2021-08-01' as datetime),'PHP', cast(5000 as decimal(18,2)),cast(1 as decimal(18,6)), cast(5000 as decimal(18,2)),1,cast('2021-08-09' as datetime)</v>
      </c>
    </row>
    <row r="838" spans="1:13" x14ac:dyDescent="0.25">
      <c r="A838" t="s">
        <v>13601</v>
      </c>
      <c r="B838" t="s">
        <v>13596</v>
      </c>
      <c r="C838" t="s">
        <v>1436</v>
      </c>
      <c r="D838" t="s">
        <v>1575</v>
      </c>
      <c r="E838" t="s">
        <v>1576</v>
      </c>
      <c r="F838" s="1">
        <v>44418</v>
      </c>
      <c r="G838" t="s">
        <v>74</v>
      </c>
      <c r="H838">
        <v>10240</v>
      </c>
      <c r="I838">
        <v>1</v>
      </c>
      <c r="J838">
        <v>10240</v>
      </c>
      <c r="K838">
        <v>1</v>
      </c>
      <c r="L838" s="1">
        <v>44421.469471793978</v>
      </c>
      <c r="M838" t="str">
        <f t="shared" si="13"/>
        <v>union all select 'na','','BDO PRU1 ILOILO 90DPD','5125711558314101','DAN CHRISTIAN BALLESTEROS ARANGIS',cast('2021-08-10' as datetime),'PHP', cast(10240 as decimal(18,2)),cast(1 as decimal(18,6)), cast(10240 as decimal(18,2)),1,cast('2021-08-13' as datetime)</v>
      </c>
    </row>
    <row r="839" spans="1:13" x14ac:dyDescent="0.25">
      <c r="A839" t="s">
        <v>13601</v>
      </c>
      <c r="B839" t="s">
        <v>13596</v>
      </c>
      <c r="C839" t="s">
        <v>1436</v>
      </c>
      <c r="D839" t="s">
        <v>1577</v>
      </c>
      <c r="E839" t="s">
        <v>1578</v>
      </c>
      <c r="F839" s="1">
        <v>44413</v>
      </c>
      <c r="G839" t="s">
        <v>74</v>
      </c>
      <c r="H839">
        <v>2500</v>
      </c>
      <c r="I839">
        <v>1</v>
      </c>
      <c r="J839">
        <v>2500</v>
      </c>
      <c r="K839">
        <v>1</v>
      </c>
      <c r="L839" s="1">
        <v>44418.431216203702</v>
      </c>
      <c r="M839" t="str">
        <f t="shared" si="13"/>
        <v>union all select 'na','','BDO PRU1 ILOILO 90DPD','5125711631500106','ROBERTO P BELANIO',cast('2021-08-05' as datetime),'PHP', cast(2500 as decimal(18,2)),cast(1 as decimal(18,6)), cast(2500 as decimal(18,2)),1,cast('2021-08-10' as datetime)</v>
      </c>
    </row>
    <row r="840" spans="1:13" x14ac:dyDescent="0.25">
      <c r="A840" t="s">
        <v>13601</v>
      </c>
      <c r="B840" t="s">
        <v>13596</v>
      </c>
      <c r="C840" t="s">
        <v>1436</v>
      </c>
      <c r="D840" t="s">
        <v>1579</v>
      </c>
      <c r="E840" t="s">
        <v>1357</v>
      </c>
      <c r="F840" s="1">
        <v>44409</v>
      </c>
      <c r="G840" t="s">
        <v>74</v>
      </c>
      <c r="H840">
        <v>200</v>
      </c>
      <c r="I840">
        <v>1</v>
      </c>
      <c r="J840">
        <v>200</v>
      </c>
      <c r="K840">
        <v>1</v>
      </c>
      <c r="L840" s="1">
        <v>44417.362103043983</v>
      </c>
      <c r="M840" t="str">
        <f t="shared" si="13"/>
        <v>union all select 'na','','BDO PRU1 ILOILO 90DPD','5125711663919109','MARIBETH LIBO ON BERNUS',cast('2021-08-01' as datetime),'PHP', cast(200 as decimal(18,2)),cast(1 as decimal(18,6)), cast(200 as decimal(18,2)),1,cast('2021-08-09' as datetime)</v>
      </c>
    </row>
    <row r="841" spans="1:13" x14ac:dyDescent="0.25">
      <c r="A841" t="s">
        <v>13627</v>
      </c>
      <c r="B841" t="s">
        <v>13596</v>
      </c>
      <c r="C841" t="s">
        <v>1436</v>
      </c>
      <c r="D841" t="s">
        <v>1580</v>
      </c>
      <c r="E841" t="s">
        <v>1581</v>
      </c>
      <c r="F841" s="1">
        <v>44423</v>
      </c>
      <c r="G841" t="s">
        <v>74</v>
      </c>
      <c r="H841">
        <v>1000</v>
      </c>
      <c r="I841">
        <v>1</v>
      </c>
      <c r="J841">
        <v>1000</v>
      </c>
      <c r="K841">
        <v>1</v>
      </c>
      <c r="L841" s="1">
        <v>44425.698125000003</v>
      </c>
      <c r="M841" t="str">
        <f t="shared" si="13"/>
        <v>union all select 'jdfrancisco','','BDO PRU1 ILOILO 90DPD','5125711737051103','MINDA JACOMA DATIVO',cast('2021-08-15' as datetime),'PHP', cast(1000 as decimal(18,2)),cast(1 as decimal(18,6)), cast(1000 as decimal(18,2)),1,cast('2021-08-17' as datetime)</v>
      </c>
    </row>
    <row r="842" spans="1:13" x14ac:dyDescent="0.25">
      <c r="A842" t="s">
        <v>13601</v>
      </c>
      <c r="B842" t="s">
        <v>13596</v>
      </c>
      <c r="C842" t="s">
        <v>1436</v>
      </c>
      <c r="D842" t="s">
        <v>1582</v>
      </c>
      <c r="E842" t="s">
        <v>1499</v>
      </c>
      <c r="F842" s="1">
        <v>44413</v>
      </c>
      <c r="G842" t="s">
        <v>74</v>
      </c>
      <c r="H842">
        <v>5000</v>
      </c>
      <c r="I842">
        <v>1</v>
      </c>
      <c r="J842">
        <v>5000</v>
      </c>
      <c r="K842">
        <v>1</v>
      </c>
      <c r="L842" s="1">
        <v>44418.431358483795</v>
      </c>
      <c r="M842" t="str">
        <f t="shared" si="13"/>
        <v>union all select 'na','','BDO PRU1 ILOILO 90DPD','5125711785993107','ALBERTO JR BALINGIT PAMITTAN',cast('2021-08-05' as datetime),'PHP', cast(5000 as decimal(18,2)),cast(1 as decimal(18,6)), cast(5000 as decimal(18,2)),1,cast('2021-08-10' as datetime)</v>
      </c>
    </row>
    <row r="843" spans="1:13" x14ac:dyDescent="0.25">
      <c r="A843" t="s">
        <v>13601</v>
      </c>
      <c r="B843" t="s">
        <v>13596</v>
      </c>
      <c r="C843" t="s">
        <v>1436</v>
      </c>
      <c r="D843" t="s">
        <v>1583</v>
      </c>
      <c r="E843" t="s">
        <v>1584</v>
      </c>
      <c r="F843" s="1">
        <v>44409</v>
      </c>
      <c r="G843" t="s">
        <v>74</v>
      </c>
      <c r="H843">
        <v>5000</v>
      </c>
      <c r="I843">
        <v>1</v>
      </c>
      <c r="J843">
        <v>5000</v>
      </c>
      <c r="K843">
        <v>1</v>
      </c>
      <c r="L843" s="1">
        <v>44417.362654050929</v>
      </c>
      <c r="M843" t="str">
        <f t="shared" si="13"/>
        <v>union all select 'na','','BDO PRU1 ILOILO 90DPD','5188690326153104','ROSEMARIE TUARES GARANGANAO',cast('2021-08-01' as datetime),'PHP', cast(5000 as decimal(18,2)),cast(1 as decimal(18,6)), cast(5000 as decimal(18,2)),1,cast('2021-08-09' as datetime)</v>
      </c>
    </row>
    <row r="844" spans="1:13" x14ac:dyDescent="0.25">
      <c r="A844" t="s">
        <v>13626</v>
      </c>
      <c r="B844" t="s">
        <v>13596</v>
      </c>
      <c r="C844" t="s">
        <v>1436</v>
      </c>
      <c r="D844" t="s">
        <v>1585</v>
      </c>
      <c r="E844" t="s">
        <v>1586</v>
      </c>
      <c r="F844" s="1">
        <v>44418</v>
      </c>
      <c r="G844" t="s">
        <v>74</v>
      </c>
      <c r="H844">
        <v>30000</v>
      </c>
      <c r="I844">
        <v>1</v>
      </c>
      <c r="J844">
        <v>30000</v>
      </c>
      <c r="K844">
        <v>1</v>
      </c>
      <c r="L844" s="1">
        <v>44421.469156747684</v>
      </c>
      <c r="M844" t="str">
        <f t="shared" si="13"/>
        <v>union all select 'kabano','','BDO PRU1 ILOILO 90DPD','5188690350642105','MARY ANN BAJADA GUANKO',cast('2021-08-10' as datetime),'PHP', cast(30000 as decimal(18,2)),cast(1 as decimal(18,6)), cast(30000 as decimal(18,2)),1,cast('2021-08-13' as datetime)</v>
      </c>
    </row>
    <row r="845" spans="1:13" x14ac:dyDescent="0.25">
      <c r="A845" t="s">
        <v>13627</v>
      </c>
      <c r="B845" t="s">
        <v>13596</v>
      </c>
      <c r="C845" t="s">
        <v>1436</v>
      </c>
      <c r="D845" t="s">
        <v>1587</v>
      </c>
      <c r="E845" t="s">
        <v>1588</v>
      </c>
      <c r="F845" s="1">
        <v>44416</v>
      </c>
      <c r="G845" t="s">
        <v>74</v>
      </c>
      <c r="H845">
        <v>20000</v>
      </c>
      <c r="I845">
        <v>1</v>
      </c>
      <c r="J845">
        <v>20000</v>
      </c>
      <c r="K845">
        <v>1</v>
      </c>
      <c r="L845" s="1">
        <v>44418.659607557871</v>
      </c>
      <c r="M845" t="str">
        <f t="shared" si="13"/>
        <v>union all select 'jdfrancisco','','BDO PRU1 ILOILO 90DPD','5188690401635108','JESSE SALVILLA PARI AN',cast('2021-08-08' as datetime),'PHP', cast(20000 as decimal(18,2)),cast(1 as decimal(18,6)), cast(20000 as decimal(18,2)),1,cast('2021-08-10' as datetime)</v>
      </c>
    </row>
    <row r="846" spans="1:13" x14ac:dyDescent="0.25">
      <c r="A846" t="s">
        <v>13626</v>
      </c>
      <c r="B846" t="s">
        <v>13596</v>
      </c>
      <c r="C846" t="s">
        <v>1436</v>
      </c>
      <c r="D846" t="s">
        <v>1589</v>
      </c>
      <c r="E846" t="s">
        <v>1590</v>
      </c>
      <c r="F846" s="1">
        <v>44419</v>
      </c>
      <c r="G846" t="s">
        <v>74</v>
      </c>
      <c r="H846">
        <v>5000</v>
      </c>
      <c r="I846">
        <v>1</v>
      </c>
      <c r="J846">
        <v>5000</v>
      </c>
      <c r="K846">
        <v>1</v>
      </c>
      <c r="L846" s="1">
        <v>44424.446286458333</v>
      </c>
      <c r="M846" t="str">
        <f t="shared" si="13"/>
        <v>union all select 'kabano','','BDO PRU1 ILOILO 90DPD','5188690506004101','EDILBERTO AUNZO CORDOVA',cast('2021-08-11' as datetime),'PHP', cast(5000 as decimal(18,2)),cast(1 as decimal(18,6)), cast(5000 as decimal(18,2)),1,cast('2021-08-16' as datetime)</v>
      </c>
    </row>
    <row r="847" spans="1:13" x14ac:dyDescent="0.25">
      <c r="A847" t="s">
        <v>13626</v>
      </c>
      <c r="B847" t="s">
        <v>13596</v>
      </c>
      <c r="C847" t="s">
        <v>1436</v>
      </c>
      <c r="D847" t="s">
        <v>1589</v>
      </c>
      <c r="E847" t="s">
        <v>1590</v>
      </c>
      <c r="F847" s="1">
        <v>44423</v>
      </c>
      <c r="G847" t="s">
        <v>74</v>
      </c>
      <c r="H847">
        <v>2000</v>
      </c>
      <c r="I847">
        <v>1</v>
      </c>
      <c r="J847">
        <v>2000</v>
      </c>
      <c r="K847">
        <v>1</v>
      </c>
      <c r="L847" s="1">
        <v>44425.696546064813</v>
      </c>
      <c r="M847" t="str">
        <f t="shared" si="13"/>
        <v>union all select 'kabano','','BDO PRU1 ILOILO 90DPD','5188690506004101','EDILBERTO AUNZO CORDOVA',cast('2021-08-15' as datetime),'PHP', cast(2000 as decimal(18,2)),cast(1 as decimal(18,6)), cast(2000 as decimal(18,2)),1,cast('2021-08-17' as datetime)</v>
      </c>
    </row>
    <row r="848" spans="1:13" x14ac:dyDescent="0.25">
      <c r="A848" t="s">
        <v>13625</v>
      </c>
      <c r="B848" t="s">
        <v>13596</v>
      </c>
      <c r="C848" t="s">
        <v>1436</v>
      </c>
      <c r="D848" t="s">
        <v>1591</v>
      </c>
      <c r="E848" t="s">
        <v>1425</v>
      </c>
      <c r="F848" s="1">
        <v>44410</v>
      </c>
      <c r="G848" t="s">
        <v>74</v>
      </c>
      <c r="H848">
        <v>2500</v>
      </c>
      <c r="I848">
        <v>1</v>
      </c>
      <c r="J848">
        <v>2500</v>
      </c>
      <c r="K848">
        <v>1</v>
      </c>
      <c r="L848" s="1">
        <v>44417.566840462961</v>
      </c>
      <c r="M848" t="str">
        <f t="shared" si="13"/>
        <v>union all select 'gdbarcarlos','','BDO PRU1 ILOILO 90DPD','5188690544963110','DOLLY MACATIAG LILLES',cast('2021-08-02' as datetime),'PHP', cast(2500 as decimal(18,2)),cast(1 as decimal(18,6)), cast(2500 as decimal(18,2)),1,cast('2021-08-09' as datetime)</v>
      </c>
    </row>
    <row r="849" spans="1:13" x14ac:dyDescent="0.25">
      <c r="A849" t="s">
        <v>13625</v>
      </c>
      <c r="B849" t="s">
        <v>13596</v>
      </c>
      <c r="C849" t="s">
        <v>1436</v>
      </c>
      <c r="D849" t="s">
        <v>1591</v>
      </c>
      <c r="E849" t="s">
        <v>1425</v>
      </c>
      <c r="F849" s="1">
        <v>44419</v>
      </c>
      <c r="G849" t="s">
        <v>74</v>
      </c>
      <c r="H849">
        <v>2000</v>
      </c>
      <c r="I849">
        <v>1</v>
      </c>
      <c r="J849">
        <v>2000</v>
      </c>
      <c r="K849">
        <v>1</v>
      </c>
      <c r="L849" s="1">
        <v>44424.394208680555</v>
      </c>
      <c r="M849" t="str">
        <f t="shared" si="13"/>
        <v>union all select 'gdbarcarlos','','BDO PRU1 ILOILO 90DPD','5188690544963110','DOLLY MACATIAG LILLES',cast('2021-08-11' as datetime),'PHP', cast(2000 as decimal(18,2)),cast(1 as decimal(18,6)), cast(2000 as decimal(18,2)),1,cast('2021-08-16' as datetime)</v>
      </c>
    </row>
    <row r="850" spans="1:13" x14ac:dyDescent="0.25">
      <c r="A850" t="s">
        <v>13601</v>
      </c>
      <c r="B850" t="s">
        <v>13596</v>
      </c>
      <c r="C850" t="s">
        <v>1436</v>
      </c>
      <c r="D850" t="s">
        <v>1592</v>
      </c>
      <c r="E850" t="s">
        <v>1593</v>
      </c>
      <c r="F850" s="1">
        <v>44423</v>
      </c>
      <c r="G850" t="s">
        <v>74</v>
      </c>
      <c r="H850">
        <v>1000</v>
      </c>
      <c r="I850">
        <v>1</v>
      </c>
      <c r="J850">
        <v>1000</v>
      </c>
      <c r="K850">
        <v>1</v>
      </c>
      <c r="L850" s="1">
        <v>44425.696630671293</v>
      </c>
      <c r="M850" t="str">
        <f t="shared" si="13"/>
        <v>union all select 'na','','BDO PRU1 ILOILO 90DPD','5188690583453106','FRENCE ANN DOOMA BARREDO',cast('2021-08-15' as datetime),'PHP', cast(1000 as decimal(18,2)),cast(1 as decimal(18,6)), cast(1000 as decimal(18,2)),1,cast('2021-08-17' as datetime)</v>
      </c>
    </row>
    <row r="851" spans="1:13" x14ac:dyDescent="0.25">
      <c r="A851" t="s">
        <v>13601</v>
      </c>
      <c r="B851" t="s">
        <v>13596</v>
      </c>
      <c r="C851" t="s">
        <v>1436</v>
      </c>
      <c r="D851" t="s">
        <v>1594</v>
      </c>
      <c r="E851" t="s">
        <v>1595</v>
      </c>
      <c r="F851" s="1">
        <v>44423</v>
      </c>
      <c r="G851" t="s">
        <v>74</v>
      </c>
      <c r="H851">
        <v>5000</v>
      </c>
      <c r="I851">
        <v>1</v>
      </c>
      <c r="J851">
        <v>5000</v>
      </c>
      <c r="K851">
        <v>1</v>
      </c>
      <c r="L851" s="1">
        <v>44425.697196562498</v>
      </c>
      <c r="M851" t="str">
        <f t="shared" si="13"/>
        <v>union all select 'na','','BDO PRU1 ILOILO 90DPD','5188690676053102','LEO CONSTANTINO MOLO',cast('2021-08-15' as datetime),'PHP', cast(5000 as decimal(18,2)),cast(1 as decimal(18,6)), cast(5000 as decimal(18,2)),1,cast('2021-08-17' as datetime)</v>
      </c>
    </row>
    <row r="852" spans="1:13" x14ac:dyDescent="0.25">
      <c r="A852" t="s">
        <v>13625</v>
      </c>
      <c r="B852" t="s">
        <v>13596</v>
      </c>
      <c r="C852" t="s">
        <v>1436</v>
      </c>
      <c r="D852" t="s">
        <v>1596</v>
      </c>
      <c r="E852" t="s">
        <v>1597</v>
      </c>
      <c r="F852" s="1">
        <v>44412</v>
      </c>
      <c r="G852" t="s">
        <v>74</v>
      </c>
      <c r="H852">
        <v>10203.549999999999</v>
      </c>
      <c r="I852">
        <v>1</v>
      </c>
      <c r="J852">
        <v>10203.549999999999</v>
      </c>
      <c r="K852">
        <v>1</v>
      </c>
      <c r="L852" s="1">
        <v>44417.670442083334</v>
      </c>
      <c r="M852" t="str">
        <f t="shared" si="13"/>
        <v>union all select 'gdbarcarlos','','BDO PRU1 ILOILO 90DPD','5188690679246109','PRECIOUS LIBIANO SALVADOR',cast('2021-08-04' as datetime),'PHP', cast(10203.55 as decimal(18,2)),cast(1 as decimal(18,6)), cast(10203.55 as decimal(18,2)),1,cast('2021-08-09' as datetime)</v>
      </c>
    </row>
    <row r="853" spans="1:13" x14ac:dyDescent="0.25">
      <c r="A853" t="s">
        <v>13628</v>
      </c>
      <c r="B853" t="s">
        <v>13596</v>
      </c>
      <c r="C853" t="s">
        <v>1436</v>
      </c>
      <c r="D853" t="s">
        <v>1598</v>
      </c>
      <c r="E853" t="s">
        <v>1599</v>
      </c>
      <c r="F853" s="1">
        <v>44418</v>
      </c>
      <c r="G853" t="s">
        <v>74</v>
      </c>
      <c r="H853">
        <v>20000</v>
      </c>
      <c r="I853">
        <v>1</v>
      </c>
      <c r="J853">
        <v>20000</v>
      </c>
      <c r="K853">
        <v>1</v>
      </c>
      <c r="L853" s="1">
        <v>44421.471010451387</v>
      </c>
      <c r="M853" t="str">
        <f t="shared" si="13"/>
        <v>union all select 'eaesmeralda','','BDO PRU1 ILOILO 90DPD','5239940000891134','PEA AGUSTIN PERADILLA',cast('2021-08-10' as datetime),'PHP', cast(20000 as decimal(18,2)),cast(1 as decimal(18,6)), cast(20000 as decimal(18,2)),1,cast('2021-08-13' as datetime)</v>
      </c>
    </row>
    <row r="854" spans="1:13" x14ac:dyDescent="0.25">
      <c r="A854" t="s">
        <v>13601</v>
      </c>
      <c r="B854" t="s">
        <v>13596</v>
      </c>
      <c r="C854" t="s">
        <v>1436</v>
      </c>
      <c r="D854" t="s">
        <v>1600</v>
      </c>
      <c r="E854" t="s">
        <v>1601</v>
      </c>
      <c r="F854" s="1">
        <v>44399</v>
      </c>
      <c r="G854" t="s">
        <v>74</v>
      </c>
      <c r="H854">
        <v>3000</v>
      </c>
      <c r="I854">
        <v>1</v>
      </c>
      <c r="J854">
        <v>3000</v>
      </c>
      <c r="K854">
        <v>1</v>
      </c>
      <c r="L854" s="1">
        <v>44418.470773379631</v>
      </c>
      <c r="M854" t="str">
        <f t="shared" si="13"/>
        <v>union all select 'na','','BDO PRU1 ILOILO 90DPD','5243010108906103','MARY ANN CORTIZ SUMARIBOS',cast('2021-07-22' as datetime),'PHP', cast(3000 as decimal(18,2)),cast(1 as decimal(18,6)), cast(3000 as decimal(18,2)),1,cast('2021-08-10' as datetime)</v>
      </c>
    </row>
    <row r="855" spans="1:13" x14ac:dyDescent="0.25">
      <c r="A855" t="s">
        <v>13625</v>
      </c>
      <c r="B855" t="s">
        <v>13596</v>
      </c>
      <c r="C855" t="s">
        <v>1436</v>
      </c>
      <c r="D855" t="s">
        <v>1600</v>
      </c>
      <c r="E855" t="s">
        <v>1601</v>
      </c>
      <c r="F855" s="1">
        <v>44418</v>
      </c>
      <c r="G855" t="s">
        <v>74</v>
      </c>
      <c r="H855">
        <v>3000</v>
      </c>
      <c r="I855">
        <v>1</v>
      </c>
      <c r="J855">
        <v>3000</v>
      </c>
      <c r="K855">
        <v>1</v>
      </c>
      <c r="L855" s="1">
        <v>44421.470799074072</v>
      </c>
      <c r="M855" t="str">
        <f t="shared" si="13"/>
        <v>union all select 'gdbarcarlos','','BDO PRU1 ILOILO 90DPD','5243010108906103','MARY ANN CORTIZ SUMARIBOS',cast('2021-08-10' as datetime),'PHP', cast(3000 as decimal(18,2)),cast(1 as decimal(18,6)), cast(3000 as decimal(18,2)),1,cast('2021-08-13' as datetime)</v>
      </c>
    </row>
    <row r="856" spans="1:13" x14ac:dyDescent="0.25">
      <c r="A856" t="s">
        <v>13625</v>
      </c>
      <c r="B856" t="s">
        <v>13596</v>
      </c>
      <c r="C856" t="s">
        <v>1436</v>
      </c>
      <c r="D856" t="s">
        <v>1600</v>
      </c>
      <c r="E856" t="s">
        <v>1601</v>
      </c>
      <c r="F856" s="1">
        <v>44420</v>
      </c>
      <c r="G856" t="s">
        <v>74</v>
      </c>
      <c r="H856">
        <v>2000</v>
      </c>
      <c r="I856">
        <v>1</v>
      </c>
      <c r="J856">
        <v>2000</v>
      </c>
      <c r="K856">
        <v>1</v>
      </c>
      <c r="L856" s="1">
        <v>44425.376738194442</v>
      </c>
      <c r="M856" t="str">
        <f t="shared" si="13"/>
        <v>union all select 'gdbarcarlos','','BDO PRU1 ILOILO 90DPD','5243010108906103','MARY ANN CORTIZ SUMARIBOS',cast('2021-08-12' as datetime),'PHP', cast(2000 as decimal(18,2)),cast(1 as decimal(18,6)), cast(2000 as decimal(18,2)),1,cast('2021-08-17' as datetime)</v>
      </c>
    </row>
    <row r="857" spans="1:13" x14ac:dyDescent="0.25">
      <c r="A857" t="s">
        <v>13625</v>
      </c>
      <c r="B857" t="s">
        <v>13596</v>
      </c>
      <c r="C857" t="s">
        <v>1436</v>
      </c>
      <c r="D857" t="s">
        <v>1602</v>
      </c>
      <c r="E857" t="s">
        <v>1603</v>
      </c>
      <c r="F857" s="1">
        <v>44411</v>
      </c>
      <c r="G857" t="s">
        <v>74</v>
      </c>
      <c r="H857">
        <v>5000</v>
      </c>
      <c r="I857">
        <v>1</v>
      </c>
      <c r="J857">
        <v>5000</v>
      </c>
      <c r="K857">
        <v>1</v>
      </c>
      <c r="L857" s="1">
        <v>44418.392823645831</v>
      </c>
      <c r="M857" t="str">
        <f t="shared" si="13"/>
        <v>union all select 'gdbarcarlos','','BDO PRU1 ILOILO 90DPD','5243010173095105','ADELINE GRINO BUSTOS',cast('2021-08-03' as datetime),'PHP', cast(5000 as decimal(18,2)),cast(1 as decimal(18,6)), cast(5000 as decimal(18,2)),1,cast('2021-08-10' as datetime)</v>
      </c>
    </row>
    <row r="858" spans="1:13" x14ac:dyDescent="0.25">
      <c r="A858" t="s">
        <v>13625</v>
      </c>
      <c r="B858" t="s">
        <v>13596</v>
      </c>
      <c r="C858" t="s">
        <v>1436</v>
      </c>
      <c r="D858" t="s">
        <v>1604</v>
      </c>
      <c r="E858" t="s">
        <v>1605</v>
      </c>
      <c r="F858" s="1">
        <v>44423</v>
      </c>
      <c r="G858" t="s">
        <v>74</v>
      </c>
      <c r="H858">
        <v>1500</v>
      </c>
      <c r="I858">
        <v>1</v>
      </c>
      <c r="J858">
        <v>1500</v>
      </c>
      <c r="K858">
        <v>1</v>
      </c>
      <c r="L858" s="1">
        <v>44425.697234490741</v>
      </c>
      <c r="M858" t="str">
        <f t="shared" si="13"/>
        <v>union all select 'gdbarcarlos','','BDO PRU1 ILOILO 90DPD','5417020001814023','ROSALIA MALLADA MALICIA',cast('2021-08-15' as datetime),'PHP', cast(1500 as decimal(18,2)),cast(1 as decimal(18,6)), cast(1500 as decimal(18,2)),1,cast('2021-08-17' as datetime)</v>
      </c>
    </row>
    <row r="859" spans="1:13" x14ac:dyDescent="0.25">
      <c r="A859" t="s">
        <v>13626</v>
      </c>
      <c r="B859" t="s">
        <v>13596</v>
      </c>
      <c r="C859" t="s">
        <v>1436</v>
      </c>
      <c r="D859" t="s">
        <v>1606</v>
      </c>
      <c r="E859" t="s">
        <v>1607</v>
      </c>
      <c r="F859" s="1">
        <v>44416</v>
      </c>
      <c r="G859" t="s">
        <v>74</v>
      </c>
      <c r="H859">
        <v>5000</v>
      </c>
      <c r="I859">
        <v>1</v>
      </c>
      <c r="J859">
        <v>5000</v>
      </c>
      <c r="K859">
        <v>1</v>
      </c>
      <c r="L859" s="1">
        <v>44418.659137071758</v>
      </c>
      <c r="M859" t="str">
        <f t="shared" si="13"/>
        <v>union all select 'kabano','','BDO PRU1 ILOILO 90DPD','5452750140622103','BERNARDO T MORALIDAD',cast('2021-08-08' as datetime),'PHP', cast(5000 as decimal(18,2)),cast(1 as decimal(18,6)), cast(5000 as decimal(18,2)),1,cast('2021-08-10' as datetime)</v>
      </c>
    </row>
    <row r="860" spans="1:13" x14ac:dyDescent="0.25">
      <c r="A860" t="s">
        <v>13628</v>
      </c>
      <c r="B860" t="s">
        <v>13596</v>
      </c>
      <c r="C860" t="s">
        <v>1436</v>
      </c>
      <c r="D860" t="s">
        <v>1608</v>
      </c>
      <c r="E860" t="s">
        <v>1609</v>
      </c>
      <c r="F860" s="1">
        <v>44423</v>
      </c>
      <c r="G860" t="s">
        <v>74</v>
      </c>
      <c r="H860">
        <v>10000</v>
      </c>
      <c r="I860">
        <v>1</v>
      </c>
      <c r="J860">
        <v>10000</v>
      </c>
      <c r="K860">
        <v>1</v>
      </c>
      <c r="L860" s="1">
        <v>44425.698259490739</v>
      </c>
      <c r="M860" t="str">
        <f t="shared" si="13"/>
        <v>union all select 'eaesmeralda','','BDO PRU1 ILOILO 90DPD','5480950029146101','MICHELLE MAE VILLANUEVA VALENZUELA',cast('2021-08-15' as datetime),'PHP', cast(10000 as decimal(18,2)),cast(1 as decimal(18,6)), cast(10000 as decimal(18,2)),1,cast('2021-08-17' as datetime)</v>
      </c>
    </row>
    <row r="861" spans="1:13" x14ac:dyDescent="0.25">
      <c r="A861" t="s">
        <v>13625</v>
      </c>
      <c r="B861" t="s">
        <v>13596</v>
      </c>
      <c r="C861" t="s">
        <v>1436</v>
      </c>
      <c r="D861" t="s">
        <v>1610</v>
      </c>
      <c r="E861" t="s">
        <v>1611</v>
      </c>
      <c r="F861" s="1">
        <v>44410</v>
      </c>
      <c r="G861" t="s">
        <v>74</v>
      </c>
      <c r="H861">
        <v>5000</v>
      </c>
      <c r="I861">
        <v>1</v>
      </c>
      <c r="J861">
        <v>5000</v>
      </c>
      <c r="K861">
        <v>1</v>
      </c>
      <c r="L861" s="1">
        <v>44417.566879664351</v>
      </c>
      <c r="M861" t="str">
        <f t="shared" si="13"/>
        <v>union all select 'gdbarcarlos','','BDO PRU1 ILOILO 90DPD','5480950046284109','RICHARD VILLAFLOR JANOLINO',cast('2021-08-02' as datetime),'PHP', cast(5000 as decimal(18,2)),cast(1 as decimal(18,6)), cast(5000 as decimal(18,2)),1,cast('2021-08-09' as datetime)</v>
      </c>
    </row>
    <row r="862" spans="1:13" x14ac:dyDescent="0.25">
      <c r="A862" t="s">
        <v>13627</v>
      </c>
      <c r="B862" t="s">
        <v>13596</v>
      </c>
      <c r="C862" t="s">
        <v>1436</v>
      </c>
      <c r="D862" t="s">
        <v>1612</v>
      </c>
      <c r="E862" t="s">
        <v>1475</v>
      </c>
      <c r="F862" s="1">
        <v>44410</v>
      </c>
      <c r="G862" t="s">
        <v>74</v>
      </c>
      <c r="H862">
        <v>3000</v>
      </c>
      <c r="I862">
        <v>1</v>
      </c>
      <c r="J862">
        <v>3000</v>
      </c>
      <c r="K862">
        <v>1</v>
      </c>
      <c r="L862" s="1">
        <v>44417.567583564814</v>
      </c>
      <c r="M862" t="str">
        <f t="shared" si="13"/>
        <v>union all select 'jdfrancisco','','BDO PRU1 ILOILO 90DPD','5480950086568106','JOSE ALLAN GENOVA BALINTANG',cast('2021-08-02' as datetime),'PHP', cast(3000 as decimal(18,2)),cast(1 as decimal(18,6)), cast(3000 as decimal(18,2)),1,cast('2021-08-09' as datetime)</v>
      </c>
    </row>
    <row r="863" spans="1:13" x14ac:dyDescent="0.25">
      <c r="A863" t="s">
        <v>13628</v>
      </c>
      <c r="B863" t="s">
        <v>13596</v>
      </c>
      <c r="C863" t="s">
        <v>1436</v>
      </c>
      <c r="D863" t="s">
        <v>1613</v>
      </c>
      <c r="E863" t="s">
        <v>1614</v>
      </c>
      <c r="F863" s="1">
        <v>44423</v>
      </c>
      <c r="G863" t="s">
        <v>74</v>
      </c>
      <c r="H863">
        <v>21300</v>
      </c>
      <c r="I863">
        <v>1</v>
      </c>
      <c r="J863">
        <v>21300</v>
      </c>
      <c r="K863">
        <v>1</v>
      </c>
      <c r="L863" s="1">
        <v>44425.697664583335</v>
      </c>
      <c r="M863" t="str">
        <f t="shared" si="13"/>
        <v>union all select 'eaesmeralda','','BDO PRU1 ILOILO 90DPD','5480950094256108','RUBY MORALES MEDALLA',cast('2021-08-15' as datetime),'PHP', cast(21300 as decimal(18,2)),cast(1 as decimal(18,6)), cast(21300 as decimal(18,2)),1,cast('2021-08-17' as datetime)</v>
      </c>
    </row>
    <row r="864" spans="1:13" x14ac:dyDescent="0.25">
      <c r="A864" t="s">
        <v>13628</v>
      </c>
      <c r="B864" t="s">
        <v>13596</v>
      </c>
      <c r="C864" t="s">
        <v>1436</v>
      </c>
      <c r="D864" t="s">
        <v>1615</v>
      </c>
      <c r="E864" t="s">
        <v>1394</v>
      </c>
      <c r="F864" s="1">
        <v>44410</v>
      </c>
      <c r="G864" t="s">
        <v>74</v>
      </c>
      <c r="H864">
        <v>30000</v>
      </c>
      <c r="I864">
        <v>1</v>
      </c>
      <c r="J864">
        <v>30000</v>
      </c>
      <c r="K864">
        <v>1</v>
      </c>
      <c r="L864" s="1">
        <v>44417.567273217595</v>
      </c>
      <c r="M864" t="str">
        <f t="shared" si="13"/>
        <v>union all select 'eaesmeralda','','BDO PRU1 ILOILO 90DPD','5480950140063110','CARMENCITA TUBIO GABUTAN',cast('2021-08-02' as datetime),'PHP', cast(30000 as decimal(18,2)),cast(1 as decimal(18,6)), cast(30000 as decimal(18,2)),1,cast('2021-08-09' as datetime)</v>
      </c>
    </row>
    <row r="865" spans="1:13" x14ac:dyDescent="0.25">
      <c r="A865" t="s">
        <v>13601</v>
      </c>
      <c r="B865" t="s">
        <v>13596</v>
      </c>
      <c r="C865" t="s">
        <v>1436</v>
      </c>
      <c r="D865" t="s">
        <v>1616</v>
      </c>
      <c r="E865" t="s">
        <v>1617</v>
      </c>
      <c r="F865" s="1">
        <v>44418</v>
      </c>
      <c r="G865" t="s">
        <v>74</v>
      </c>
      <c r="H865">
        <v>5000</v>
      </c>
      <c r="I865">
        <v>1</v>
      </c>
      <c r="J865">
        <v>5000</v>
      </c>
      <c r="K865">
        <v>1</v>
      </c>
      <c r="L865" s="1">
        <v>44421.471220902778</v>
      </c>
      <c r="M865" t="str">
        <f t="shared" si="13"/>
        <v>union all select 'na','','BDO PRU1 ILOILO 90DPD','5480950140337100','JAQUELENE CUSTODIO VILLANUEVA',cast('2021-08-10' as datetime),'PHP', cast(5000 as decimal(18,2)),cast(1 as decimal(18,6)), cast(5000 as decimal(18,2)),1,cast('2021-08-13' as datetime)</v>
      </c>
    </row>
    <row r="866" spans="1:13" x14ac:dyDescent="0.25">
      <c r="A866" t="s">
        <v>13601</v>
      </c>
      <c r="B866" t="s">
        <v>13596</v>
      </c>
      <c r="C866" t="s">
        <v>1436</v>
      </c>
      <c r="D866" t="s">
        <v>1618</v>
      </c>
      <c r="E866" t="s">
        <v>1619</v>
      </c>
      <c r="F866" s="1">
        <v>44416</v>
      </c>
      <c r="G866" t="s">
        <v>74</v>
      </c>
      <c r="H866">
        <v>500</v>
      </c>
      <c r="I866">
        <v>1</v>
      </c>
      <c r="J866">
        <v>500</v>
      </c>
      <c r="K866">
        <v>1</v>
      </c>
      <c r="L866" s="1">
        <v>44418.659679351855</v>
      </c>
      <c r="M866" t="str">
        <f t="shared" si="13"/>
        <v>union all select 'na','','BDO PRU1 ILOILO 90DPD','5480950150983108','SHARON GRACE BALUNOS DE GUZMAN',cast('2021-08-08' as datetime),'PHP', cast(500 as decimal(18,2)),cast(1 as decimal(18,6)), cast(500 as decimal(18,2)),1,cast('2021-08-10' as datetime)</v>
      </c>
    </row>
    <row r="867" spans="1:13" x14ac:dyDescent="0.25">
      <c r="A867" t="s">
        <v>13626</v>
      </c>
      <c r="B867" t="s">
        <v>13596</v>
      </c>
      <c r="C867" t="s">
        <v>1436</v>
      </c>
      <c r="D867" t="s">
        <v>1620</v>
      </c>
      <c r="E867" t="s">
        <v>1621</v>
      </c>
      <c r="F867" s="1">
        <v>44419</v>
      </c>
      <c r="G867" t="s">
        <v>74</v>
      </c>
      <c r="H867">
        <v>10000</v>
      </c>
      <c r="I867">
        <v>1</v>
      </c>
      <c r="J867">
        <v>10000</v>
      </c>
      <c r="K867">
        <v>1</v>
      </c>
      <c r="L867" s="1">
        <v>44424.399317476855</v>
      </c>
      <c r="M867" t="str">
        <f t="shared" si="13"/>
        <v>union all select 'kabano','','BDO PRU1 ILOILO 90DPD','5480950159909104','GLORIA GUSTILO AGUISANDA',cast('2021-08-11' as datetime),'PHP', cast(10000 as decimal(18,2)),cast(1 as decimal(18,6)), cast(10000 as decimal(18,2)),1,cast('2021-08-16' as datetime)</v>
      </c>
    </row>
    <row r="868" spans="1:13" x14ac:dyDescent="0.25">
      <c r="A868" t="s">
        <v>13601</v>
      </c>
      <c r="B868" t="s">
        <v>13596</v>
      </c>
      <c r="C868" t="s">
        <v>1436</v>
      </c>
      <c r="D868" t="s">
        <v>1622</v>
      </c>
      <c r="E868" t="s">
        <v>1623</v>
      </c>
      <c r="F868" s="1">
        <v>44409</v>
      </c>
      <c r="G868" t="s">
        <v>74</v>
      </c>
      <c r="H868">
        <v>2500</v>
      </c>
      <c r="I868">
        <v>1</v>
      </c>
      <c r="J868">
        <v>2500</v>
      </c>
      <c r="K868">
        <v>1</v>
      </c>
      <c r="L868" s="1">
        <v>44417.365245173612</v>
      </c>
      <c r="M868" t="str">
        <f t="shared" si="13"/>
        <v>union all select 'na','','BDO PRU1 ILOILO 90DPD','5480950173385109','ERVIC MARIE ENOFRE SEGUISABAL',cast('2021-08-01' as datetime),'PHP', cast(2500 as decimal(18,2)),cast(1 as decimal(18,6)), cast(2500 as decimal(18,2)),1,cast('2021-08-09' as datetime)</v>
      </c>
    </row>
    <row r="869" spans="1:13" x14ac:dyDescent="0.25">
      <c r="A869" t="s">
        <v>13601</v>
      </c>
      <c r="B869" t="s">
        <v>13596</v>
      </c>
      <c r="C869" t="s">
        <v>1436</v>
      </c>
      <c r="D869" t="s">
        <v>1624</v>
      </c>
      <c r="E869" t="s">
        <v>1625</v>
      </c>
      <c r="F869" s="1">
        <v>44398</v>
      </c>
      <c r="G869" t="s">
        <v>74</v>
      </c>
      <c r="H869">
        <v>200</v>
      </c>
      <c r="I869">
        <v>1</v>
      </c>
      <c r="J869">
        <v>200</v>
      </c>
      <c r="K869">
        <v>1</v>
      </c>
      <c r="L869" s="1">
        <v>44418.472502152777</v>
      </c>
      <c r="M869" t="str">
        <f t="shared" si="13"/>
        <v>union all select 'na','','BDO PRU1 ILOILO 90DPD','5480950192452104','ERVIN ORBITA BONOT',cast('2021-07-21' as datetime),'PHP', cast(200 as decimal(18,2)),cast(1 as decimal(18,6)), cast(200 as decimal(18,2)),1,cast('2021-08-10' as datetime)</v>
      </c>
    </row>
    <row r="870" spans="1:13" x14ac:dyDescent="0.25">
      <c r="A870" t="s">
        <v>13626</v>
      </c>
      <c r="B870" t="s">
        <v>13596</v>
      </c>
      <c r="C870" t="s">
        <v>1436</v>
      </c>
      <c r="D870" t="s">
        <v>1626</v>
      </c>
      <c r="E870" t="s">
        <v>1627</v>
      </c>
      <c r="F870" s="1">
        <v>44423</v>
      </c>
      <c r="G870" t="s">
        <v>74</v>
      </c>
      <c r="H870">
        <v>10000</v>
      </c>
      <c r="I870">
        <v>1</v>
      </c>
      <c r="J870">
        <v>10000</v>
      </c>
      <c r="K870">
        <v>1</v>
      </c>
      <c r="L870" s="1">
        <v>44425.696753078701</v>
      </c>
      <c r="M870" t="str">
        <f t="shared" si="13"/>
        <v>union all select 'kabano','','BDO PRU1 ILOILO 90DPD','5480950198676102','ROGELIO ELADIO DELECHOS',cast('2021-08-15' as datetime),'PHP', cast(10000 as decimal(18,2)),cast(1 as decimal(18,6)), cast(10000 as decimal(18,2)),1,cast('2021-08-17' as datetime)</v>
      </c>
    </row>
    <row r="871" spans="1:13" x14ac:dyDescent="0.25">
      <c r="A871" t="s">
        <v>13601</v>
      </c>
      <c r="B871" t="s">
        <v>13596</v>
      </c>
      <c r="C871" t="s">
        <v>1436</v>
      </c>
      <c r="D871" t="s">
        <v>1628</v>
      </c>
      <c r="E871" t="s">
        <v>1629</v>
      </c>
      <c r="F871" s="1">
        <v>44409</v>
      </c>
      <c r="G871" t="s">
        <v>74</v>
      </c>
      <c r="H871">
        <v>1000</v>
      </c>
      <c r="I871">
        <v>1</v>
      </c>
      <c r="J871">
        <v>1000</v>
      </c>
      <c r="K871">
        <v>1</v>
      </c>
      <c r="L871" s="1">
        <v>44425.376989270837</v>
      </c>
      <c r="M871" t="str">
        <f t="shared" si="13"/>
        <v>union all select 'na','','BDO PRU1 ILOILO 90DPD','5480950223789102','HERIEL DIONELA FAMOR',cast('2021-08-01' as datetime),'PHP', cast(1000 as decimal(18,2)),cast(1 as decimal(18,6)), cast(1000 as decimal(18,2)),1,cast('2021-08-17' as datetime)</v>
      </c>
    </row>
    <row r="872" spans="1:13" x14ac:dyDescent="0.25">
      <c r="A872" t="s">
        <v>13626</v>
      </c>
      <c r="B872" t="s">
        <v>13596</v>
      </c>
      <c r="C872" t="s">
        <v>1436</v>
      </c>
      <c r="D872" t="s">
        <v>1630</v>
      </c>
      <c r="E872" t="s">
        <v>1631</v>
      </c>
      <c r="F872" s="1">
        <v>44413</v>
      </c>
      <c r="G872" t="s">
        <v>74</v>
      </c>
      <c r="H872">
        <v>5000</v>
      </c>
      <c r="I872">
        <v>1</v>
      </c>
      <c r="J872">
        <v>5000</v>
      </c>
      <c r="K872">
        <v>1</v>
      </c>
      <c r="L872" s="1">
        <v>44418.430284444446</v>
      </c>
      <c r="M872" t="str">
        <f t="shared" si="13"/>
        <v>union all select 'kabano','','BDO PRU1 ILOILO 90DPD','5480950247847100','JOHN ANTHONY ARCEO LEDESMA',cast('2021-08-05' as datetime),'PHP', cast(5000 as decimal(18,2)),cast(1 as decimal(18,6)), cast(5000 as decimal(18,2)),1,cast('2021-08-10' as datetime)</v>
      </c>
    </row>
    <row r="873" spans="1:13" x14ac:dyDescent="0.25">
      <c r="A873" t="s">
        <v>13628</v>
      </c>
      <c r="B873" t="s">
        <v>13596</v>
      </c>
      <c r="C873" t="s">
        <v>1436</v>
      </c>
      <c r="D873" t="s">
        <v>1632</v>
      </c>
      <c r="E873" t="s">
        <v>1633</v>
      </c>
      <c r="F873" s="1">
        <v>44423</v>
      </c>
      <c r="G873" t="s">
        <v>74</v>
      </c>
      <c r="H873">
        <v>33002.300000000003</v>
      </c>
      <c r="I873">
        <v>1</v>
      </c>
      <c r="J873">
        <v>33002.300000000003</v>
      </c>
      <c r="K873">
        <v>1</v>
      </c>
      <c r="L873" s="1">
        <v>44425.697805277778</v>
      </c>
      <c r="M873" t="str">
        <f t="shared" si="13"/>
        <v>union all select 'eaesmeralda','','BDO PRU1 ILOILO 90DPD','5480950321453106','JOEL MARC II BINAS VILLARUEL',cast('2021-08-15' as datetime),'PHP', cast(33002.3 as decimal(18,2)),cast(1 as decimal(18,6)), cast(33002.3 as decimal(18,2)),1,cast('2021-08-17' as datetime)</v>
      </c>
    </row>
    <row r="874" spans="1:13" x14ac:dyDescent="0.25">
      <c r="A874" t="s">
        <v>13628</v>
      </c>
      <c r="B874" t="s">
        <v>13596</v>
      </c>
      <c r="C874" t="s">
        <v>1634</v>
      </c>
      <c r="D874" t="s">
        <v>1635</v>
      </c>
      <c r="E874" t="s">
        <v>1636</v>
      </c>
      <c r="F874" s="1">
        <v>44396</v>
      </c>
      <c r="G874" t="s">
        <v>74</v>
      </c>
      <c r="H874">
        <v>12600</v>
      </c>
      <c r="I874">
        <v>1</v>
      </c>
      <c r="J874">
        <v>12600</v>
      </c>
      <c r="K874">
        <v>1</v>
      </c>
      <c r="L874" s="1">
        <v>44418.47128622685</v>
      </c>
      <c r="M874" t="str">
        <f t="shared" si="13"/>
        <v>union all select 'eaesmeralda','','BDO PRU1 ILOILO ARA','3562320151176100','LARRY JUN GALLEGO CATEDRAL',cast('2021-07-19' as datetime),'PHP', cast(12600 as decimal(18,2)),cast(1 as decimal(18,6)), cast(12600 as decimal(18,2)),1,cast('2021-08-10' as datetime)</v>
      </c>
    </row>
    <row r="875" spans="1:13" x14ac:dyDescent="0.25">
      <c r="A875" t="s">
        <v>13625</v>
      </c>
      <c r="B875" t="s">
        <v>13596</v>
      </c>
      <c r="C875" t="s">
        <v>1634</v>
      </c>
      <c r="D875" t="s">
        <v>1637</v>
      </c>
      <c r="E875" t="s">
        <v>1638</v>
      </c>
      <c r="F875" s="1">
        <v>44420</v>
      </c>
      <c r="G875" t="s">
        <v>74</v>
      </c>
      <c r="H875">
        <v>2378</v>
      </c>
      <c r="I875">
        <v>1</v>
      </c>
      <c r="J875">
        <v>2378</v>
      </c>
      <c r="K875">
        <v>1</v>
      </c>
      <c r="L875" s="1">
        <v>44425.375783252312</v>
      </c>
      <c r="M875" t="str">
        <f t="shared" si="13"/>
        <v>union all select 'gdbarcarlos','','BDO PRU1 ILOILO ARA','3562320164052108','SARAH JEANE BALANGUE MARANON',cast('2021-08-12' as datetime),'PHP', cast(2378 as decimal(18,2)),cast(1 as decimal(18,6)), cast(2378 as decimal(18,2)),1,cast('2021-08-17' as datetime)</v>
      </c>
    </row>
    <row r="876" spans="1:13" x14ac:dyDescent="0.25">
      <c r="A876" t="s">
        <v>13625</v>
      </c>
      <c r="B876" t="s">
        <v>13596</v>
      </c>
      <c r="C876" t="s">
        <v>1634</v>
      </c>
      <c r="D876" t="s">
        <v>1639</v>
      </c>
      <c r="E876" t="s">
        <v>1640</v>
      </c>
      <c r="F876" s="1">
        <v>44420</v>
      </c>
      <c r="G876" t="s">
        <v>74</v>
      </c>
      <c r="H876">
        <v>3398</v>
      </c>
      <c r="I876">
        <v>1</v>
      </c>
      <c r="J876">
        <v>3398</v>
      </c>
      <c r="K876">
        <v>1</v>
      </c>
      <c r="L876" s="1">
        <v>44425.375830671299</v>
      </c>
      <c r="M876" t="str">
        <f t="shared" si="13"/>
        <v>union all select 'gdbarcarlos','','BDO PRU1 ILOILO ARA','3562330030408103','MARIVIC RASCO LIBA',cast('2021-08-12' as datetime),'PHP', cast(3398 as decimal(18,2)),cast(1 as decimal(18,6)), cast(3398 as decimal(18,2)),1,cast('2021-08-17' as datetime)</v>
      </c>
    </row>
    <row r="877" spans="1:13" x14ac:dyDescent="0.25">
      <c r="A877" t="s">
        <v>13628</v>
      </c>
      <c r="B877" t="s">
        <v>13596</v>
      </c>
      <c r="C877" t="s">
        <v>1634</v>
      </c>
      <c r="D877" t="s">
        <v>1641</v>
      </c>
      <c r="E877" t="s">
        <v>1642</v>
      </c>
      <c r="F877" s="1">
        <v>44412</v>
      </c>
      <c r="G877" t="s">
        <v>74</v>
      </c>
      <c r="H877">
        <v>3200</v>
      </c>
      <c r="I877">
        <v>1</v>
      </c>
      <c r="J877">
        <v>3200</v>
      </c>
      <c r="K877">
        <v>1</v>
      </c>
      <c r="L877" s="1">
        <v>44417.670487152776</v>
      </c>
      <c r="M877" t="str">
        <f t="shared" si="13"/>
        <v>union all select 'eaesmeralda','','BDO PRU1 ILOILO ARA','36100149209989','RUBY ANN GABRIEL LANZAR',cast('2021-08-04' as datetime),'PHP', cast(3200 as decimal(18,2)),cast(1 as decimal(18,6)), cast(3200 as decimal(18,2)),1,cast('2021-08-09' as datetime)</v>
      </c>
    </row>
    <row r="878" spans="1:13" x14ac:dyDescent="0.25">
      <c r="A878" t="s">
        <v>13624</v>
      </c>
      <c r="B878" t="s">
        <v>13596</v>
      </c>
      <c r="C878" t="s">
        <v>1634</v>
      </c>
      <c r="D878" t="s">
        <v>1643</v>
      </c>
      <c r="E878" t="s">
        <v>1644</v>
      </c>
      <c r="F878" s="1">
        <v>44398</v>
      </c>
      <c r="G878" t="s">
        <v>74</v>
      </c>
      <c r="H878">
        <v>-7786</v>
      </c>
      <c r="I878">
        <v>1</v>
      </c>
      <c r="J878">
        <v>-7786</v>
      </c>
      <c r="K878">
        <v>1</v>
      </c>
      <c r="L878" s="1">
        <v>44418.472689305556</v>
      </c>
      <c r="M878" t="str">
        <f t="shared" si="13"/>
        <v>union all select 'rgtupas','','BDO PRU1 ILOILO ARA','377670052593014','SUSAN LEDESMA SERVANDO',cast('2021-07-21' as datetime),'PHP', cast(-7786 as decimal(18,2)),cast(1 as decimal(18,6)), cast(-7786 as decimal(18,2)),1,cast('2021-08-10' as datetime)</v>
      </c>
    </row>
    <row r="879" spans="1:13" x14ac:dyDescent="0.25">
      <c r="A879" t="s">
        <v>13624</v>
      </c>
      <c r="B879" t="s">
        <v>13596</v>
      </c>
      <c r="C879" t="s">
        <v>1634</v>
      </c>
      <c r="D879" t="s">
        <v>1643</v>
      </c>
      <c r="E879" t="s">
        <v>1644</v>
      </c>
      <c r="F879" s="1">
        <v>44423</v>
      </c>
      <c r="G879" t="s">
        <v>74</v>
      </c>
      <c r="H879">
        <v>7786</v>
      </c>
      <c r="I879">
        <v>1</v>
      </c>
      <c r="J879">
        <v>7786</v>
      </c>
      <c r="K879">
        <v>1</v>
      </c>
      <c r="L879" s="1">
        <v>44425.698413495367</v>
      </c>
      <c r="M879" t="str">
        <f t="shared" si="13"/>
        <v>union all select 'rgtupas','','BDO PRU1 ILOILO ARA','377670052593014','SUSAN LEDESMA SERVANDO',cast('2021-08-15' as datetime),'PHP', cast(7786 as decimal(18,2)),cast(1 as decimal(18,6)), cast(7786 as decimal(18,2)),1,cast('2021-08-17' as datetime)</v>
      </c>
    </row>
    <row r="880" spans="1:13" x14ac:dyDescent="0.25">
      <c r="A880" t="s">
        <v>13628</v>
      </c>
      <c r="B880" t="s">
        <v>13596</v>
      </c>
      <c r="C880" t="s">
        <v>1634</v>
      </c>
      <c r="D880" t="s">
        <v>1645</v>
      </c>
      <c r="E880" t="s">
        <v>1646</v>
      </c>
      <c r="F880" s="1">
        <v>44410</v>
      </c>
      <c r="G880" t="s">
        <v>74</v>
      </c>
      <c r="H880">
        <v>4638</v>
      </c>
      <c r="I880">
        <v>1</v>
      </c>
      <c r="J880">
        <v>4638</v>
      </c>
      <c r="K880">
        <v>1</v>
      </c>
      <c r="L880" s="1">
        <v>44417.567229398148</v>
      </c>
      <c r="M880" t="str">
        <f t="shared" si="13"/>
        <v>union all select 'eaesmeralda','','BDO PRU1 ILOILO ARA','377670273909064','MELANIE FUENTES LAZARO',cast('2021-08-02' as datetime),'PHP', cast(4638 as decimal(18,2)),cast(1 as decimal(18,6)), cast(4638 as decimal(18,2)),1,cast('2021-08-09' as datetime)</v>
      </c>
    </row>
    <row r="881" spans="1:13" x14ac:dyDescent="0.25">
      <c r="A881" t="s">
        <v>13628</v>
      </c>
      <c r="B881" t="s">
        <v>13596</v>
      </c>
      <c r="C881" t="s">
        <v>1634</v>
      </c>
      <c r="D881" t="s">
        <v>1647</v>
      </c>
      <c r="E881" t="s">
        <v>1648</v>
      </c>
      <c r="F881" s="1">
        <v>44419</v>
      </c>
      <c r="G881" t="s">
        <v>74</v>
      </c>
      <c r="H881">
        <v>4534.07</v>
      </c>
      <c r="I881">
        <v>1</v>
      </c>
      <c r="J881">
        <v>4534.07</v>
      </c>
      <c r="K881">
        <v>1</v>
      </c>
      <c r="L881" s="1">
        <v>44424.394537731481</v>
      </c>
      <c r="M881" t="str">
        <f t="shared" si="13"/>
        <v>union all select 'eaesmeralda','','BDO PRU1 ILOILO ARA','377671321452446','CRISTINA LABORIANTE PELAEZ',cast('2021-08-11' as datetime),'PHP', cast(4534.07 as decimal(18,2)),cast(1 as decimal(18,6)), cast(4534.07 as decimal(18,2)),1,cast('2021-08-16' as datetime)</v>
      </c>
    </row>
    <row r="882" spans="1:13" x14ac:dyDescent="0.25">
      <c r="A882" t="s">
        <v>13625</v>
      </c>
      <c r="B882" t="s">
        <v>13596</v>
      </c>
      <c r="C882" t="s">
        <v>1634</v>
      </c>
      <c r="D882" t="s">
        <v>1649</v>
      </c>
      <c r="E882" t="s">
        <v>1650</v>
      </c>
      <c r="F882" s="1">
        <v>44417</v>
      </c>
      <c r="G882" t="s">
        <v>74</v>
      </c>
      <c r="H882">
        <v>2196.64</v>
      </c>
      <c r="I882">
        <v>1</v>
      </c>
      <c r="J882">
        <v>2196.64</v>
      </c>
      <c r="K882">
        <v>1</v>
      </c>
      <c r="L882" s="1">
        <v>44420.382639351854</v>
      </c>
      <c r="M882" t="str">
        <f t="shared" si="13"/>
        <v>union all select 'gdbarcarlos','','BDO PRU1 ILOILO ARA','377693020793102','AUGUSTO PACINO DE LA CRUZ',cast('2021-08-09' as datetime),'PHP', cast(2196.64 as decimal(18,2)),cast(1 as decimal(18,6)), cast(2196.64 as decimal(18,2)),1,cast('2021-08-12' as datetime)</v>
      </c>
    </row>
    <row r="883" spans="1:13" x14ac:dyDescent="0.25">
      <c r="A883" t="s">
        <v>13628</v>
      </c>
      <c r="B883" t="s">
        <v>13596</v>
      </c>
      <c r="C883" t="s">
        <v>1634</v>
      </c>
      <c r="D883" t="s">
        <v>1651</v>
      </c>
      <c r="E883" t="s">
        <v>1652</v>
      </c>
      <c r="F883" s="1">
        <v>44419</v>
      </c>
      <c r="G883" t="s">
        <v>74</v>
      </c>
      <c r="H883">
        <v>35713.730000000003</v>
      </c>
      <c r="I883">
        <v>1</v>
      </c>
      <c r="J883">
        <v>35713.730000000003</v>
      </c>
      <c r="K883">
        <v>1</v>
      </c>
      <c r="L883" s="1">
        <v>44424.39458521991</v>
      </c>
      <c r="M883" t="str">
        <f t="shared" si="13"/>
        <v>union all select 'eaesmeralda','','BDO PRU1 ILOILO ARA','4183580000288128','AMALIA JORDAN AGUILLON',cast('2021-08-11' as datetime),'PHP', cast(35713.73 as decimal(18,2)),cast(1 as decimal(18,6)), cast(35713.73 as decimal(18,2)),1,cast('2021-08-16' as datetime)</v>
      </c>
    </row>
    <row r="884" spans="1:13" x14ac:dyDescent="0.25">
      <c r="A884" t="s">
        <v>13628</v>
      </c>
      <c r="B884" t="s">
        <v>13596</v>
      </c>
      <c r="C884" t="s">
        <v>1634</v>
      </c>
      <c r="D884" t="s">
        <v>1653</v>
      </c>
      <c r="E884" t="s">
        <v>1650</v>
      </c>
      <c r="F884" s="1">
        <v>44383</v>
      </c>
      <c r="G884" t="s">
        <v>74</v>
      </c>
      <c r="H884">
        <v>6760.59</v>
      </c>
      <c r="I884">
        <v>1</v>
      </c>
      <c r="J884">
        <v>6760.59</v>
      </c>
      <c r="K884">
        <v>1</v>
      </c>
      <c r="L884" s="1">
        <v>44418.471872060189</v>
      </c>
      <c r="M884" t="str">
        <f t="shared" si="13"/>
        <v>union all select 'eaesmeralda','','BDO PRU1 ILOILO ARA','4183580118054107','AUGUSTO PACINO DE LA CRUZ',cast('2021-07-06' as datetime),'PHP', cast(6760.59 as decimal(18,2)),cast(1 as decimal(18,6)), cast(6760.59 as decimal(18,2)),1,cast('2021-08-10' as datetime)</v>
      </c>
    </row>
    <row r="885" spans="1:13" x14ac:dyDescent="0.25">
      <c r="A885" t="s">
        <v>13628</v>
      </c>
      <c r="B885" t="s">
        <v>13596</v>
      </c>
      <c r="C885" t="s">
        <v>1634</v>
      </c>
      <c r="D885" t="s">
        <v>1653</v>
      </c>
      <c r="E885" t="s">
        <v>1650</v>
      </c>
      <c r="F885" s="1">
        <v>44417</v>
      </c>
      <c r="G885" t="s">
        <v>74</v>
      </c>
      <c r="H885">
        <v>6770</v>
      </c>
      <c r="I885">
        <v>1</v>
      </c>
      <c r="J885">
        <v>6770</v>
      </c>
      <c r="K885">
        <v>1</v>
      </c>
      <c r="L885" s="1">
        <v>44420.382733865743</v>
      </c>
      <c r="M885" t="str">
        <f t="shared" si="13"/>
        <v>union all select 'eaesmeralda','','BDO PRU1 ILOILO ARA','4183580118054107','AUGUSTO PACINO DE LA CRUZ',cast('2021-08-09' as datetime),'PHP', cast(6770 as decimal(18,2)),cast(1 as decimal(18,6)), cast(6770 as decimal(18,2)),1,cast('2021-08-12' as datetime)</v>
      </c>
    </row>
    <row r="886" spans="1:13" x14ac:dyDescent="0.25">
      <c r="A886" t="s">
        <v>13626</v>
      </c>
      <c r="B886" t="s">
        <v>13596</v>
      </c>
      <c r="C886" t="s">
        <v>1634</v>
      </c>
      <c r="D886" t="s">
        <v>1654</v>
      </c>
      <c r="E886" t="s">
        <v>1655</v>
      </c>
      <c r="F886" s="1">
        <v>44388</v>
      </c>
      <c r="G886" t="s">
        <v>74</v>
      </c>
      <c r="H886">
        <v>2100</v>
      </c>
      <c r="I886">
        <v>1</v>
      </c>
      <c r="J886">
        <v>2100</v>
      </c>
      <c r="K886">
        <v>1</v>
      </c>
      <c r="L886" s="1">
        <v>44419.643471643518</v>
      </c>
      <c r="M886" t="str">
        <f t="shared" si="13"/>
        <v>union all select 'kabano','','BDO PRU1 ILOILO ARA','4183580123574115','JOSE GINO VILLASIS SUPLICO',cast('2021-07-11' as datetime),'PHP', cast(2100 as decimal(18,2)),cast(1 as decimal(18,6)), cast(2100 as decimal(18,2)),1,cast('2021-08-11' as datetime)</v>
      </c>
    </row>
    <row r="887" spans="1:13" x14ac:dyDescent="0.25">
      <c r="A887" t="s">
        <v>13626</v>
      </c>
      <c r="B887" t="s">
        <v>13596</v>
      </c>
      <c r="C887" t="s">
        <v>1634</v>
      </c>
      <c r="D887" t="s">
        <v>1654</v>
      </c>
      <c r="E887" t="s">
        <v>1655</v>
      </c>
      <c r="F887" s="1">
        <v>44418</v>
      </c>
      <c r="G887" t="s">
        <v>74</v>
      </c>
      <c r="H887">
        <v>2100</v>
      </c>
      <c r="I887">
        <v>1</v>
      </c>
      <c r="J887">
        <v>2100</v>
      </c>
      <c r="K887">
        <v>1</v>
      </c>
      <c r="L887" s="1">
        <v>44421.467347604164</v>
      </c>
      <c r="M887" t="str">
        <f t="shared" si="13"/>
        <v>union all select 'kabano','','BDO PRU1 ILOILO ARA','4183580123574115','JOSE GINO VILLASIS SUPLICO',cast('2021-08-10' as datetime),'PHP', cast(2100 as decimal(18,2)),cast(1 as decimal(18,6)), cast(2100 as decimal(18,2)),1,cast('2021-08-13' as datetime)</v>
      </c>
    </row>
    <row r="888" spans="1:13" x14ac:dyDescent="0.25">
      <c r="A888" t="s">
        <v>13625</v>
      </c>
      <c r="B888" t="s">
        <v>13596</v>
      </c>
      <c r="C888" t="s">
        <v>1634</v>
      </c>
      <c r="D888" t="s">
        <v>1656</v>
      </c>
      <c r="E888" t="s">
        <v>1657</v>
      </c>
      <c r="F888" s="1">
        <v>44411</v>
      </c>
      <c r="G888" t="s">
        <v>74</v>
      </c>
      <c r="H888">
        <v>1500</v>
      </c>
      <c r="I888">
        <v>1</v>
      </c>
      <c r="J888">
        <v>1500</v>
      </c>
      <c r="K888">
        <v>1</v>
      </c>
      <c r="L888" s="1">
        <v>44418.39278386574</v>
      </c>
      <c r="M888" t="str">
        <f t="shared" si="13"/>
        <v>union all select 'gdbarcarlos','','BDO PRU1 ILOILO ARA','4183580190630105','NOVELLA PATINGO GALONO',cast('2021-08-03' as datetime),'PHP', cast(1500 as decimal(18,2)),cast(1 as decimal(18,6)), cast(1500 as decimal(18,2)),1,cast('2021-08-10' as datetime)</v>
      </c>
    </row>
    <row r="889" spans="1:13" x14ac:dyDescent="0.25">
      <c r="A889" t="s">
        <v>13625</v>
      </c>
      <c r="B889" t="s">
        <v>13596</v>
      </c>
      <c r="C889" t="s">
        <v>1634</v>
      </c>
      <c r="D889" t="s">
        <v>1658</v>
      </c>
      <c r="E889" t="s">
        <v>1659</v>
      </c>
      <c r="F889" s="1">
        <v>44385</v>
      </c>
      <c r="G889" t="s">
        <v>74</v>
      </c>
      <c r="H889">
        <v>5783</v>
      </c>
      <c r="I889">
        <v>1</v>
      </c>
      <c r="J889">
        <v>5783</v>
      </c>
      <c r="K889">
        <v>1</v>
      </c>
      <c r="L889" s="1">
        <v>44418.470088657406</v>
      </c>
      <c r="M889" t="str">
        <f t="shared" si="13"/>
        <v>union all select 'gdbarcarlos','','BDO PRU1 ILOILO ARA','4183580191845108','MA KHRISTINE SALINAS PARTISALA',cast('2021-07-08' as datetime),'PHP', cast(5783 as decimal(18,2)),cast(1 as decimal(18,6)), cast(5783 as decimal(18,2)),1,cast('2021-08-10' as datetime)</v>
      </c>
    </row>
    <row r="890" spans="1:13" x14ac:dyDescent="0.25">
      <c r="A890" t="s">
        <v>13624</v>
      </c>
      <c r="B890" t="s">
        <v>13596</v>
      </c>
      <c r="C890" t="s">
        <v>1634</v>
      </c>
      <c r="D890" t="s">
        <v>1660</v>
      </c>
      <c r="E890" t="s">
        <v>1661</v>
      </c>
      <c r="F890" s="1">
        <v>44420</v>
      </c>
      <c r="G890" t="s">
        <v>74</v>
      </c>
      <c r="H890">
        <v>2033</v>
      </c>
      <c r="I890">
        <v>1</v>
      </c>
      <c r="J890">
        <v>2033</v>
      </c>
      <c r="K890">
        <v>1</v>
      </c>
      <c r="L890" s="1">
        <v>44425.377650185183</v>
      </c>
      <c r="M890" t="str">
        <f t="shared" si="13"/>
        <v>union all select 'rgtupas','','BDO PRU1 ILOILO ARA','4183580196725107','RONNIE PANCHO SACARES',cast('2021-08-12' as datetime),'PHP', cast(2033 as decimal(18,2)),cast(1 as decimal(18,6)), cast(2033 as decimal(18,2)),1,cast('2021-08-17' as datetime)</v>
      </c>
    </row>
    <row r="891" spans="1:13" x14ac:dyDescent="0.25">
      <c r="A891" t="s">
        <v>13623</v>
      </c>
      <c r="B891" t="s">
        <v>13596</v>
      </c>
      <c r="C891" t="s">
        <v>1634</v>
      </c>
      <c r="D891" t="s">
        <v>1662</v>
      </c>
      <c r="E891" t="s">
        <v>1663</v>
      </c>
      <c r="F891" s="1">
        <v>44418</v>
      </c>
      <c r="G891" t="s">
        <v>74</v>
      </c>
      <c r="H891">
        <v>3939</v>
      </c>
      <c r="I891">
        <v>1</v>
      </c>
      <c r="J891">
        <v>3939</v>
      </c>
      <c r="K891">
        <v>1</v>
      </c>
      <c r="L891" s="1">
        <v>44421.471543009262</v>
      </c>
      <c r="M891" t="str">
        <f t="shared" si="13"/>
        <v>union all select 'cbloredo','','BDO PRU1 ILOILO ARA','4183580204975108','LEDA ARQUISOLA BANASIG',cast('2021-08-10' as datetime),'PHP', cast(3939 as decimal(18,2)),cast(1 as decimal(18,6)), cast(3939 as decimal(18,2)),1,cast('2021-08-13' as datetime)</v>
      </c>
    </row>
    <row r="892" spans="1:13" x14ac:dyDescent="0.25">
      <c r="A892" t="s">
        <v>13625</v>
      </c>
      <c r="B892" t="s">
        <v>13596</v>
      </c>
      <c r="C892" t="s">
        <v>1634</v>
      </c>
      <c r="D892" t="s">
        <v>1664</v>
      </c>
      <c r="E892" t="s">
        <v>1665</v>
      </c>
      <c r="F892" s="1">
        <v>44381</v>
      </c>
      <c r="G892" t="s">
        <v>74</v>
      </c>
      <c r="H892">
        <v>2277.25</v>
      </c>
      <c r="I892">
        <v>1</v>
      </c>
      <c r="J892">
        <v>2277.25</v>
      </c>
      <c r="K892">
        <v>1</v>
      </c>
      <c r="L892" s="1">
        <v>44418.47259740741</v>
      </c>
      <c r="M892" t="str">
        <f t="shared" si="13"/>
        <v>union all select 'gdbarcarlos','','BDO PRU1 ILOILO ARA','4183580226268102','CHERYL JOY GABASA BRANA',cast('2021-07-04' as datetime),'PHP', cast(2277.25 as decimal(18,2)),cast(1 as decimal(18,6)), cast(2277.25 as decimal(18,2)),1,cast('2021-08-10' as datetime)</v>
      </c>
    </row>
    <row r="893" spans="1:13" x14ac:dyDescent="0.25">
      <c r="A893" t="s">
        <v>13624</v>
      </c>
      <c r="B893" t="s">
        <v>13596</v>
      </c>
      <c r="C893" t="s">
        <v>1634</v>
      </c>
      <c r="D893" t="s">
        <v>1666</v>
      </c>
      <c r="E893" t="s">
        <v>1667</v>
      </c>
      <c r="F893" s="1">
        <v>44420</v>
      </c>
      <c r="G893" t="s">
        <v>74</v>
      </c>
      <c r="H893">
        <v>1600</v>
      </c>
      <c r="I893">
        <v>1</v>
      </c>
      <c r="J893">
        <v>1600</v>
      </c>
      <c r="K893">
        <v>1</v>
      </c>
      <c r="L893" s="1">
        <v>44425.377683368053</v>
      </c>
      <c r="M893" t="str">
        <f t="shared" si="13"/>
        <v>union all select 'rgtupas','','BDO PRU1 ILOILO ARA','4183580244762102','EDEN GRACE CALAMPINAY LAPAG',cast('2021-08-12' as datetime),'PHP', cast(1600 as decimal(18,2)),cast(1 as decimal(18,6)), cast(1600 as decimal(18,2)),1,cast('2021-08-17' as datetime)</v>
      </c>
    </row>
    <row r="894" spans="1:13" x14ac:dyDescent="0.25">
      <c r="A894" t="s">
        <v>13625</v>
      </c>
      <c r="B894" t="s">
        <v>13596</v>
      </c>
      <c r="C894" t="s">
        <v>1634</v>
      </c>
      <c r="D894" t="s">
        <v>1668</v>
      </c>
      <c r="E894" t="s">
        <v>1669</v>
      </c>
      <c r="F894" s="1">
        <v>44423</v>
      </c>
      <c r="G894" t="s">
        <v>74</v>
      </c>
      <c r="H894">
        <v>18600</v>
      </c>
      <c r="I894">
        <v>1</v>
      </c>
      <c r="J894">
        <v>18600</v>
      </c>
      <c r="K894">
        <v>1</v>
      </c>
      <c r="L894" s="1">
        <v>44425.697065972221</v>
      </c>
      <c r="M894" t="str">
        <f t="shared" si="13"/>
        <v>union all select 'gdbarcarlos','','BDO PRU1 ILOILO ARA','4183590115594104','MA A LEILANI YAP HOM',cast('2021-08-15' as datetime),'PHP', cast(18600 as decimal(18,2)),cast(1 as decimal(18,6)), cast(18600 as decimal(18,2)),1,cast('2021-08-17' as datetime)</v>
      </c>
    </row>
    <row r="895" spans="1:13" x14ac:dyDescent="0.25">
      <c r="A895" t="s">
        <v>13624</v>
      </c>
      <c r="B895" t="s">
        <v>13596</v>
      </c>
      <c r="C895" t="s">
        <v>1634</v>
      </c>
      <c r="D895" t="s">
        <v>1670</v>
      </c>
      <c r="E895" t="s">
        <v>1644</v>
      </c>
      <c r="F895" s="1">
        <v>44423</v>
      </c>
      <c r="G895" t="s">
        <v>74</v>
      </c>
      <c r="H895">
        <v>36978</v>
      </c>
      <c r="I895">
        <v>1</v>
      </c>
      <c r="J895">
        <v>36978</v>
      </c>
      <c r="K895">
        <v>1</v>
      </c>
      <c r="L895" s="1">
        <v>44425.698536458331</v>
      </c>
      <c r="M895" t="str">
        <f t="shared" si="13"/>
        <v>union all select 'rgtupas','','BDO PRU1 ILOILO ARA','4183590139680111','SUSAN LEDESMA SERVANDO',cast('2021-08-15' as datetime),'PHP', cast(36978 as decimal(18,2)),cast(1 as decimal(18,6)), cast(36978 as decimal(18,2)),1,cast('2021-08-17' as datetime)</v>
      </c>
    </row>
    <row r="896" spans="1:13" x14ac:dyDescent="0.25">
      <c r="A896" t="s">
        <v>13626</v>
      </c>
      <c r="B896" t="s">
        <v>13596</v>
      </c>
      <c r="C896" t="s">
        <v>1634</v>
      </c>
      <c r="D896" t="s">
        <v>1671</v>
      </c>
      <c r="E896" t="s">
        <v>1672</v>
      </c>
      <c r="F896" s="1">
        <v>44416</v>
      </c>
      <c r="G896" t="s">
        <v>74</v>
      </c>
      <c r="H896">
        <v>8271.5300000000007</v>
      </c>
      <c r="I896">
        <v>1</v>
      </c>
      <c r="J896">
        <v>8271.5300000000007</v>
      </c>
      <c r="K896">
        <v>1</v>
      </c>
      <c r="L896" s="1">
        <v>44418.658948530094</v>
      </c>
      <c r="M896" t="str">
        <f t="shared" si="13"/>
        <v>union all select 'kabano','','BDO PRU1 ILOILO ARA','4183590231840118','ELKA ANN GONZALES ELIJORDE',cast('2021-08-08' as datetime),'PHP', cast(8271.53 as decimal(18,2)),cast(1 as decimal(18,6)), cast(8271.53 as decimal(18,2)),1,cast('2021-08-10' as datetime)</v>
      </c>
    </row>
    <row r="897" spans="1:13" x14ac:dyDescent="0.25">
      <c r="A897" t="s">
        <v>13628</v>
      </c>
      <c r="B897" t="s">
        <v>13596</v>
      </c>
      <c r="C897" t="s">
        <v>1634</v>
      </c>
      <c r="D897" t="s">
        <v>1673</v>
      </c>
      <c r="E897" t="s">
        <v>1674</v>
      </c>
      <c r="F897" s="1">
        <v>44406</v>
      </c>
      <c r="G897" t="s">
        <v>74</v>
      </c>
      <c r="H897">
        <v>7355</v>
      </c>
      <c r="I897">
        <v>1</v>
      </c>
      <c r="J897">
        <v>7355</v>
      </c>
      <c r="K897">
        <v>1</v>
      </c>
      <c r="L897" s="1">
        <v>44418.471325150465</v>
      </c>
      <c r="M897" t="str">
        <f t="shared" si="13"/>
        <v>union all select 'eaesmeralda','','BDO PRU1 ILOILO ARA','4183590306130106','NELSON SALCEDO CANOTILLO',cast('2021-07-29' as datetime),'PHP', cast(7355 as decimal(18,2)),cast(1 as decimal(18,6)), cast(7355 as decimal(18,2)),1,cast('2021-08-10' as datetime)</v>
      </c>
    </row>
    <row r="898" spans="1:13" x14ac:dyDescent="0.25">
      <c r="A898" t="s">
        <v>13626</v>
      </c>
      <c r="B898" t="s">
        <v>13596</v>
      </c>
      <c r="C898" t="s">
        <v>1634</v>
      </c>
      <c r="D898" t="s">
        <v>1675</v>
      </c>
      <c r="E898" t="s">
        <v>1676</v>
      </c>
      <c r="F898" s="1">
        <v>44423</v>
      </c>
      <c r="G898" t="s">
        <v>74</v>
      </c>
      <c r="H898">
        <v>3320</v>
      </c>
      <c r="I898">
        <v>1</v>
      </c>
      <c r="J898">
        <v>3320</v>
      </c>
      <c r="K898">
        <v>1</v>
      </c>
      <c r="L898" s="1">
        <v>44425.6965025463</v>
      </c>
      <c r="M898" t="str">
        <f t="shared" si="13"/>
        <v>union all select 'kabano','','BDO PRU1 ILOILO ARA','4183590320628101','GHIA MONDIDU DORAN',cast('2021-08-15' as datetime),'PHP', cast(3320 as decimal(18,2)),cast(1 as decimal(18,6)), cast(3320 as decimal(18,2)),1,cast('2021-08-17' as datetime)</v>
      </c>
    </row>
    <row r="899" spans="1:13" x14ac:dyDescent="0.25">
      <c r="A899" t="s">
        <v>13626</v>
      </c>
      <c r="B899" t="s">
        <v>13596</v>
      </c>
      <c r="C899" t="s">
        <v>1634</v>
      </c>
      <c r="D899" t="s">
        <v>1677</v>
      </c>
      <c r="E899" t="s">
        <v>1678</v>
      </c>
      <c r="F899" s="1">
        <v>44409</v>
      </c>
      <c r="G899" t="s">
        <v>74</v>
      </c>
      <c r="H899">
        <v>3008</v>
      </c>
      <c r="I899">
        <v>1</v>
      </c>
      <c r="J899">
        <v>3008</v>
      </c>
      <c r="K899">
        <v>1</v>
      </c>
      <c r="L899" s="1">
        <v>44417.361575069444</v>
      </c>
      <c r="M899" t="str">
        <f t="shared" si="13"/>
        <v>union all select 'kabano','','BDO PRU1 ILOILO ARA','4183590329253109','GLENN MAGNO SAZON',cast('2021-08-01' as datetime),'PHP', cast(3008 as decimal(18,2)),cast(1 as decimal(18,6)), cast(3008 as decimal(18,2)),1,cast('2021-08-09' as datetime)</v>
      </c>
    </row>
    <row r="900" spans="1:13" x14ac:dyDescent="0.25">
      <c r="A900" t="s">
        <v>13623</v>
      </c>
      <c r="B900" t="s">
        <v>13596</v>
      </c>
      <c r="C900" t="s">
        <v>1634</v>
      </c>
      <c r="D900" t="s">
        <v>1679</v>
      </c>
      <c r="E900" t="s">
        <v>1680</v>
      </c>
      <c r="F900" s="1">
        <v>44419</v>
      </c>
      <c r="G900" t="s">
        <v>74</v>
      </c>
      <c r="H900">
        <v>2911</v>
      </c>
      <c r="I900">
        <v>1</v>
      </c>
      <c r="J900">
        <v>2911</v>
      </c>
      <c r="K900">
        <v>1</v>
      </c>
      <c r="L900" s="1">
        <v>44424.395004166669</v>
      </c>
      <c r="M900" t="str">
        <f t="shared" ref="M900:M963" si="14">"union all select '"&amp;A900&amp;"','"&amp;B900&amp;"','"&amp;C900&amp;"','"&amp;D900&amp;"','"&amp;E900&amp;"',cast('"&amp;TEXT(F900,"yyyy-mm-dd")&amp;"' as datetime),'"&amp;G900&amp;"', cast("&amp;H900&amp;" as decimal(18,2)),cast("&amp;I900&amp;" as decimal(18,6)), cast("&amp;J900&amp;" as decimal(18,2)),"&amp;K900&amp;",cast('"&amp;TEXT(L900,"yyyy-mm-dd")&amp;"' as datetime)"</f>
        <v>union all select 'cbloredo','','BDO PRU1 ILOILO ARA','4183590376035102','ELIZABETH LYN BESINGA JAYOBO',cast('2021-08-11' as datetime),'PHP', cast(2911 as decimal(18,2)),cast(1 as decimal(18,6)), cast(2911 as decimal(18,2)),1,cast('2021-08-16' as datetime)</v>
      </c>
    </row>
    <row r="901" spans="1:13" x14ac:dyDescent="0.25">
      <c r="A901" t="s">
        <v>13628</v>
      </c>
      <c r="B901" t="s">
        <v>13596</v>
      </c>
      <c r="C901" t="s">
        <v>1634</v>
      </c>
      <c r="D901" t="s">
        <v>1681</v>
      </c>
      <c r="E901" t="s">
        <v>1682</v>
      </c>
      <c r="F901" s="1">
        <v>44390</v>
      </c>
      <c r="G901" t="s">
        <v>74</v>
      </c>
      <c r="H901">
        <v>3671</v>
      </c>
      <c r="I901">
        <v>1</v>
      </c>
      <c r="J901">
        <v>3671</v>
      </c>
      <c r="K901">
        <v>1</v>
      </c>
      <c r="L901" s="1">
        <v>44418.471239386578</v>
      </c>
      <c r="M901" t="str">
        <f t="shared" si="14"/>
        <v>union all select 'eaesmeralda','','BDO PRU1 ILOILO ARA','5125710573159111','ELEAH MALAPITAN',cast('2021-07-13' as datetime),'PHP', cast(3671 as decimal(18,2)),cast(1 as decimal(18,6)), cast(3671 as decimal(18,2)),1,cast('2021-08-10' as datetime)</v>
      </c>
    </row>
    <row r="902" spans="1:13" x14ac:dyDescent="0.25">
      <c r="A902" t="s">
        <v>13628</v>
      </c>
      <c r="B902" t="s">
        <v>13596</v>
      </c>
      <c r="C902" t="s">
        <v>1634</v>
      </c>
      <c r="D902" t="s">
        <v>1683</v>
      </c>
      <c r="E902" t="s">
        <v>1684</v>
      </c>
      <c r="F902" s="1">
        <v>44420</v>
      </c>
      <c r="G902" t="s">
        <v>74</v>
      </c>
      <c r="H902">
        <v>2700</v>
      </c>
      <c r="I902">
        <v>1</v>
      </c>
      <c r="J902">
        <v>2700</v>
      </c>
      <c r="K902">
        <v>1</v>
      </c>
      <c r="L902" s="1">
        <v>44425.37959196759</v>
      </c>
      <c r="M902" t="str">
        <f t="shared" si="14"/>
        <v>union all select 'eaesmeralda','','BDO PRU1 ILOILO ARA','5125710601955126','GOLDA A JOSECO',cast('2021-08-12' as datetime),'PHP', cast(2700 as decimal(18,2)),cast(1 as decimal(18,6)), cast(2700 as decimal(18,2)),1,cast('2021-08-17' as datetime)</v>
      </c>
    </row>
    <row r="903" spans="1:13" x14ac:dyDescent="0.25">
      <c r="A903" t="s">
        <v>13625</v>
      </c>
      <c r="B903" t="s">
        <v>13596</v>
      </c>
      <c r="C903" t="s">
        <v>1634</v>
      </c>
      <c r="D903" t="s">
        <v>1685</v>
      </c>
      <c r="E903" t="s">
        <v>1686</v>
      </c>
      <c r="F903" s="1">
        <v>44398</v>
      </c>
      <c r="G903" t="s">
        <v>74</v>
      </c>
      <c r="H903">
        <v>9813.75</v>
      </c>
      <c r="I903">
        <v>1</v>
      </c>
      <c r="J903">
        <v>9813.75</v>
      </c>
      <c r="K903">
        <v>1</v>
      </c>
      <c r="L903" s="1">
        <v>44418.47064821759</v>
      </c>
      <c r="M903" t="str">
        <f t="shared" si="14"/>
        <v>union all select 'gdbarcarlos','','BDO PRU1 ILOILO ARA','5125710694839104','BENEDICT I GOBOY',cast('2021-07-21' as datetime),'PHP', cast(9813.75 as decimal(18,2)),cast(1 as decimal(18,6)), cast(9813.75 as decimal(18,2)),1,cast('2021-08-10' as datetime)</v>
      </c>
    </row>
    <row r="904" spans="1:13" x14ac:dyDescent="0.25">
      <c r="A904" t="s">
        <v>13624</v>
      </c>
      <c r="B904" t="s">
        <v>13596</v>
      </c>
      <c r="C904" t="s">
        <v>1634</v>
      </c>
      <c r="D904" t="s">
        <v>1687</v>
      </c>
      <c r="E904" t="s">
        <v>1688</v>
      </c>
      <c r="F904" s="1">
        <v>44413</v>
      </c>
      <c r="G904" t="s">
        <v>74</v>
      </c>
      <c r="H904">
        <v>27100</v>
      </c>
      <c r="I904">
        <v>1</v>
      </c>
      <c r="J904">
        <v>27100</v>
      </c>
      <c r="K904">
        <v>1</v>
      </c>
      <c r="L904" s="1">
        <v>44418.432742893521</v>
      </c>
      <c r="M904" t="str">
        <f t="shared" si="14"/>
        <v>union all select 'rgtupas','','BDO PRU1 ILOILO ARA','5125710742406104','SARAH JOY MARQUEZ EA',cast('2021-08-05' as datetime),'PHP', cast(27100 as decimal(18,2)),cast(1 as decimal(18,6)), cast(27100 as decimal(18,2)),1,cast('2021-08-10' as datetime)</v>
      </c>
    </row>
    <row r="905" spans="1:13" x14ac:dyDescent="0.25">
      <c r="A905" t="s">
        <v>13625</v>
      </c>
      <c r="B905" t="s">
        <v>13596</v>
      </c>
      <c r="C905" t="s">
        <v>1634</v>
      </c>
      <c r="D905" t="s">
        <v>1689</v>
      </c>
      <c r="E905" t="s">
        <v>1690</v>
      </c>
      <c r="F905" s="1">
        <v>44410</v>
      </c>
      <c r="G905" t="s">
        <v>74</v>
      </c>
      <c r="H905">
        <v>3105</v>
      </c>
      <c r="I905">
        <v>1</v>
      </c>
      <c r="J905">
        <v>3105</v>
      </c>
      <c r="K905">
        <v>1</v>
      </c>
      <c r="L905" s="1">
        <v>44417.566754583335</v>
      </c>
      <c r="M905" t="str">
        <f t="shared" si="14"/>
        <v>union all select 'gdbarcarlos','','BDO PRU1 ILOILO ARA','5125710756277102','DONNA AKOL REVELIGIA',cast('2021-08-02' as datetime),'PHP', cast(3105 as decimal(18,2)),cast(1 as decimal(18,6)), cast(3105 as decimal(18,2)),1,cast('2021-08-09' as datetime)</v>
      </c>
    </row>
    <row r="906" spans="1:13" x14ac:dyDescent="0.25">
      <c r="A906" t="s">
        <v>13625</v>
      </c>
      <c r="B906" t="s">
        <v>13596</v>
      </c>
      <c r="C906" t="s">
        <v>1634</v>
      </c>
      <c r="D906" t="s">
        <v>1691</v>
      </c>
      <c r="E906" t="s">
        <v>1692</v>
      </c>
      <c r="F906" s="1">
        <v>44418</v>
      </c>
      <c r="G906" t="s">
        <v>74</v>
      </c>
      <c r="H906">
        <v>2900</v>
      </c>
      <c r="I906">
        <v>1</v>
      </c>
      <c r="J906">
        <v>2900</v>
      </c>
      <c r="K906">
        <v>1</v>
      </c>
      <c r="L906" s="1">
        <v>44421.469392395833</v>
      </c>
      <c r="M906" t="str">
        <f t="shared" si="14"/>
        <v>union all select 'gdbarcarlos','','BDO PRU1 ILOILO ARA','5125710793756100','JENNIFER BASAL DOREGO',cast('2021-08-10' as datetime),'PHP', cast(2900 as decimal(18,2)),cast(1 as decimal(18,6)), cast(2900 as decimal(18,2)),1,cast('2021-08-13' as datetime)</v>
      </c>
    </row>
    <row r="907" spans="1:13" x14ac:dyDescent="0.25">
      <c r="A907" t="s">
        <v>13627</v>
      </c>
      <c r="B907" t="s">
        <v>13596</v>
      </c>
      <c r="C907" t="s">
        <v>1634</v>
      </c>
      <c r="D907" t="s">
        <v>1693</v>
      </c>
      <c r="E907" t="s">
        <v>1694</v>
      </c>
      <c r="F907" s="1">
        <v>44413</v>
      </c>
      <c r="G907" t="s">
        <v>74</v>
      </c>
      <c r="H907">
        <v>1200</v>
      </c>
      <c r="I907">
        <v>1</v>
      </c>
      <c r="J907">
        <v>1200</v>
      </c>
      <c r="K907">
        <v>1</v>
      </c>
      <c r="L907" s="1">
        <v>44418.431931666666</v>
      </c>
      <c r="M907" t="str">
        <f t="shared" si="14"/>
        <v>union all select 'jdfrancisco','','BDO PRU1 ILOILO ARA','5125710803692105','ROSALIE BALUYUT DULAY',cast('2021-08-05' as datetime),'PHP', cast(1200 as decimal(18,2)),cast(1 as decimal(18,6)), cast(1200 as decimal(18,2)),1,cast('2021-08-10' as datetime)</v>
      </c>
    </row>
    <row r="908" spans="1:13" x14ac:dyDescent="0.25">
      <c r="A908" t="s">
        <v>13628</v>
      </c>
      <c r="B908" t="s">
        <v>13596</v>
      </c>
      <c r="C908" t="s">
        <v>1634</v>
      </c>
      <c r="D908" t="s">
        <v>1695</v>
      </c>
      <c r="E908" t="s">
        <v>1696</v>
      </c>
      <c r="F908" s="1">
        <v>44391</v>
      </c>
      <c r="G908" t="s">
        <v>74</v>
      </c>
      <c r="H908">
        <v>2097.75</v>
      </c>
      <c r="I908">
        <v>1</v>
      </c>
      <c r="J908">
        <v>2097.75</v>
      </c>
      <c r="K908">
        <v>1</v>
      </c>
      <c r="L908" s="1">
        <v>44418.471584062499</v>
      </c>
      <c r="M908" t="str">
        <f t="shared" si="14"/>
        <v>union all select 'eaesmeralda','','BDO PRU1 ILOILO ARA','5125710824590114','BEEJAY TALAMOR WONG',cast('2021-07-14' as datetime),'PHP', cast(2097.75 as decimal(18,2)),cast(1 as decimal(18,6)), cast(2097.75 as decimal(18,2)),1,cast('2021-08-10' as datetime)</v>
      </c>
    </row>
    <row r="909" spans="1:13" x14ac:dyDescent="0.25">
      <c r="A909" t="s">
        <v>13628</v>
      </c>
      <c r="B909" t="s">
        <v>13596</v>
      </c>
      <c r="C909" t="s">
        <v>1634</v>
      </c>
      <c r="D909" t="s">
        <v>1697</v>
      </c>
      <c r="E909" t="s">
        <v>1698</v>
      </c>
      <c r="F909" s="1">
        <v>44392</v>
      </c>
      <c r="G909" t="s">
        <v>74</v>
      </c>
      <c r="H909">
        <v>2700</v>
      </c>
      <c r="I909">
        <v>1</v>
      </c>
      <c r="J909">
        <v>2700</v>
      </c>
      <c r="K909">
        <v>1</v>
      </c>
      <c r="L909" s="1">
        <v>44418.471624918981</v>
      </c>
      <c r="M909" t="str">
        <f t="shared" si="14"/>
        <v>union all select 'eaesmeralda','','BDO PRU1 ILOILO ARA','5125710946642108','VENUS MAHINAY MANALO',cast('2021-07-15' as datetime),'PHP', cast(2700 as decimal(18,2)),cast(1 as decimal(18,6)), cast(2700 as decimal(18,2)),1,cast('2021-08-10' as datetime)</v>
      </c>
    </row>
    <row r="910" spans="1:13" x14ac:dyDescent="0.25">
      <c r="A910" t="s">
        <v>13628</v>
      </c>
      <c r="B910" t="s">
        <v>13596</v>
      </c>
      <c r="C910" t="s">
        <v>1634</v>
      </c>
      <c r="D910" t="s">
        <v>1699</v>
      </c>
      <c r="E910" t="s">
        <v>1700</v>
      </c>
      <c r="F910" s="1">
        <v>44391</v>
      </c>
      <c r="G910" t="s">
        <v>74</v>
      </c>
      <c r="H910">
        <v>2350</v>
      </c>
      <c r="I910">
        <v>1</v>
      </c>
      <c r="J910">
        <v>2350</v>
      </c>
      <c r="K910">
        <v>1</v>
      </c>
      <c r="L910" s="1">
        <v>44418.471912071756</v>
      </c>
      <c r="M910" t="str">
        <f t="shared" si="14"/>
        <v>union all select 'eaesmeralda','','BDO PRU1 ILOILO ARA','5125710953102103','LIANNE GRACE INAYAN',cast('2021-07-14' as datetime),'PHP', cast(2350 as decimal(18,2)),cast(1 as decimal(18,6)), cast(2350 as decimal(18,2)),1,cast('2021-08-10' as datetime)</v>
      </c>
    </row>
    <row r="911" spans="1:13" x14ac:dyDescent="0.25">
      <c r="A911" t="s">
        <v>13624</v>
      </c>
      <c r="B911" t="s">
        <v>13596</v>
      </c>
      <c r="C911" t="s">
        <v>1634</v>
      </c>
      <c r="D911" t="s">
        <v>1701</v>
      </c>
      <c r="E911" t="s">
        <v>1702</v>
      </c>
      <c r="F911" s="1">
        <v>44420</v>
      </c>
      <c r="G911" t="s">
        <v>74</v>
      </c>
      <c r="H911">
        <v>2560</v>
      </c>
      <c r="I911">
        <v>1</v>
      </c>
      <c r="J911">
        <v>2560</v>
      </c>
      <c r="K911">
        <v>1</v>
      </c>
      <c r="L911" s="1">
        <v>44425.378298993055</v>
      </c>
      <c r="M911" t="str">
        <f t="shared" si="14"/>
        <v>union all select 'rgtupas','','BDO PRU1 ILOILO ARA','5125711088965109','MA LYNETH ALMES FADRIQUE',cast('2021-08-12' as datetime),'PHP', cast(2560 as decimal(18,2)),cast(1 as decimal(18,6)), cast(2560 as decimal(18,2)),1,cast('2021-08-17' as datetime)</v>
      </c>
    </row>
    <row r="912" spans="1:13" x14ac:dyDescent="0.25">
      <c r="A912" t="s">
        <v>13626</v>
      </c>
      <c r="B912" t="s">
        <v>13596</v>
      </c>
      <c r="C912" t="s">
        <v>1634</v>
      </c>
      <c r="D912" t="s">
        <v>1703</v>
      </c>
      <c r="E912" t="s">
        <v>1704</v>
      </c>
      <c r="F912" s="1">
        <v>44402</v>
      </c>
      <c r="G912" t="s">
        <v>74</v>
      </c>
      <c r="H912">
        <v>2575.63</v>
      </c>
      <c r="I912">
        <v>1</v>
      </c>
      <c r="J912">
        <v>2575.63</v>
      </c>
      <c r="K912">
        <v>1</v>
      </c>
      <c r="L912" s="1">
        <v>44418.47391990741</v>
      </c>
      <c r="M912" t="str">
        <f t="shared" si="14"/>
        <v>union all select 'kabano','','BDO PRU1 ILOILO ARA','5125711162922109','JOHN ADRIAN LARDINO ESQUERRA',cast('2021-07-25' as datetime),'PHP', cast(2575.63 as decimal(18,2)),cast(1 as decimal(18,6)), cast(2575.63 as decimal(18,2)),1,cast('2021-08-10' as datetime)</v>
      </c>
    </row>
    <row r="913" spans="1:13" x14ac:dyDescent="0.25">
      <c r="A913" t="s">
        <v>13628</v>
      </c>
      <c r="B913" t="s">
        <v>13596</v>
      </c>
      <c r="C913" t="s">
        <v>1634</v>
      </c>
      <c r="D913" t="s">
        <v>1705</v>
      </c>
      <c r="E913" t="s">
        <v>1706</v>
      </c>
      <c r="F913" s="1">
        <v>44396</v>
      </c>
      <c r="G913" t="s">
        <v>74</v>
      </c>
      <c r="H913">
        <v>4450</v>
      </c>
      <c r="I913">
        <v>1</v>
      </c>
      <c r="J913">
        <v>4450</v>
      </c>
      <c r="K913">
        <v>1</v>
      </c>
      <c r="L913" s="1">
        <v>44418.471667361111</v>
      </c>
      <c r="M913" t="str">
        <f t="shared" si="14"/>
        <v>union all select 'eaesmeralda','','BDO PRU1 ILOILO ARA','5125711200940105','ELENO SAYSON SING',cast('2021-07-19' as datetime),'PHP', cast(4450 as decimal(18,2)),cast(1 as decimal(18,6)), cast(4450 as decimal(18,2)),1,cast('2021-08-10' as datetime)</v>
      </c>
    </row>
    <row r="914" spans="1:13" x14ac:dyDescent="0.25">
      <c r="A914" t="s">
        <v>13627</v>
      </c>
      <c r="B914" t="s">
        <v>13596</v>
      </c>
      <c r="C914" t="s">
        <v>1634</v>
      </c>
      <c r="D914" t="s">
        <v>1707</v>
      </c>
      <c r="E914" t="s">
        <v>1708</v>
      </c>
      <c r="F914" s="1">
        <v>44410</v>
      </c>
      <c r="G914" t="s">
        <v>74</v>
      </c>
      <c r="H914">
        <v>2020</v>
      </c>
      <c r="I914">
        <v>1</v>
      </c>
      <c r="J914">
        <v>2020</v>
      </c>
      <c r="K914">
        <v>1</v>
      </c>
      <c r="L914" s="1">
        <v>44417.567422141205</v>
      </c>
      <c r="M914" t="str">
        <f t="shared" si="14"/>
        <v>union all select 'jdfrancisco','','BDO PRU1 ILOILO ARA','5125711313329105','MERLA REMETRE BATISLA ONG',cast('2021-08-02' as datetime),'PHP', cast(2020 as decimal(18,2)),cast(1 as decimal(18,6)), cast(2020 as decimal(18,2)),1,cast('2021-08-09' as datetime)</v>
      </c>
    </row>
    <row r="915" spans="1:13" x14ac:dyDescent="0.25">
      <c r="A915" t="s">
        <v>13612</v>
      </c>
      <c r="B915" t="s">
        <v>13596</v>
      </c>
      <c r="C915" t="s">
        <v>1634</v>
      </c>
      <c r="D915" t="s">
        <v>1709</v>
      </c>
      <c r="E915" t="s">
        <v>1710</v>
      </c>
      <c r="F915" s="1">
        <v>44410</v>
      </c>
      <c r="G915" t="s">
        <v>74</v>
      </c>
      <c r="H915">
        <v>3794</v>
      </c>
      <c r="I915">
        <v>1</v>
      </c>
      <c r="J915">
        <v>3794</v>
      </c>
      <c r="K915">
        <v>1</v>
      </c>
      <c r="L915" s="1">
        <v>44417.568941469908</v>
      </c>
      <c r="M915" t="str">
        <f t="shared" si="14"/>
        <v>union all select 'rmacabingil','','BDO PRU1 ILOILO ARA','5125711316902106','JUBERT TANAQUIN TUBONGBANUA',cast('2021-08-02' as datetime),'PHP', cast(3794 as decimal(18,2)),cast(1 as decimal(18,6)), cast(3794 as decimal(18,2)),1,cast('2021-08-09' as datetime)</v>
      </c>
    </row>
    <row r="916" spans="1:13" x14ac:dyDescent="0.25">
      <c r="A916" t="s">
        <v>13628</v>
      </c>
      <c r="B916" t="s">
        <v>13596</v>
      </c>
      <c r="C916" t="s">
        <v>1634</v>
      </c>
      <c r="D916" t="s">
        <v>1711</v>
      </c>
      <c r="E916" t="s">
        <v>1712</v>
      </c>
      <c r="F916" s="1">
        <v>44412</v>
      </c>
      <c r="G916" t="s">
        <v>74</v>
      </c>
      <c r="H916">
        <v>1886</v>
      </c>
      <c r="I916">
        <v>1</v>
      </c>
      <c r="J916">
        <v>1886</v>
      </c>
      <c r="K916">
        <v>1</v>
      </c>
      <c r="L916" s="1">
        <v>44417.671044594907</v>
      </c>
      <c r="M916" t="str">
        <f t="shared" si="14"/>
        <v>union all select 'eaesmeralda','','BDO PRU1 ILOILO ARA','5125711384303104','SHOELAN ONG CORDEVILLA',cast('2021-08-04' as datetime),'PHP', cast(1886 as decimal(18,2)),cast(1 as decimal(18,6)), cast(1886 as decimal(18,2)),1,cast('2021-08-09' as datetime)</v>
      </c>
    </row>
    <row r="917" spans="1:13" x14ac:dyDescent="0.25">
      <c r="A917" t="s">
        <v>13627</v>
      </c>
      <c r="B917" t="s">
        <v>13596</v>
      </c>
      <c r="C917" t="s">
        <v>1634</v>
      </c>
      <c r="D917" t="s">
        <v>1713</v>
      </c>
      <c r="E917" t="s">
        <v>1714</v>
      </c>
      <c r="F917" s="1">
        <v>44417</v>
      </c>
      <c r="G917" t="s">
        <v>74</v>
      </c>
      <c r="H917">
        <v>2397</v>
      </c>
      <c r="I917">
        <v>1</v>
      </c>
      <c r="J917">
        <v>2397</v>
      </c>
      <c r="K917">
        <v>1</v>
      </c>
      <c r="L917" s="1">
        <v>44420.385044479168</v>
      </c>
      <c r="M917" t="str">
        <f t="shared" si="14"/>
        <v>union all select 'jdfrancisco','','BDO PRU1 ILOILO ARA','5125711387877104','JORNET ESPANOLA TAN',cast('2021-08-09' as datetime),'PHP', cast(2397 as decimal(18,2)),cast(1 as decimal(18,6)), cast(2397 as decimal(18,2)),1,cast('2021-08-12' as datetime)</v>
      </c>
    </row>
    <row r="918" spans="1:13" x14ac:dyDescent="0.25">
      <c r="A918" t="s">
        <v>13625</v>
      </c>
      <c r="B918" t="s">
        <v>13596</v>
      </c>
      <c r="C918" t="s">
        <v>1634</v>
      </c>
      <c r="D918" t="s">
        <v>1715</v>
      </c>
      <c r="E918" t="s">
        <v>1716</v>
      </c>
      <c r="F918" s="1">
        <v>44410</v>
      </c>
      <c r="G918" t="s">
        <v>74</v>
      </c>
      <c r="H918">
        <v>3306.63</v>
      </c>
      <c r="I918">
        <v>1</v>
      </c>
      <c r="J918">
        <v>3306.63</v>
      </c>
      <c r="K918">
        <v>1</v>
      </c>
      <c r="L918" s="1">
        <v>44417.566792129626</v>
      </c>
      <c r="M918" t="str">
        <f t="shared" si="14"/>
        <v>union all select 'gdbarcarlos','','BDO PRU1 ILOILO ARA','5125711390116102','RUTCHEL CALANZA MABUNAY',cast('2021-08-02' as datetime),'PHP', cast(3306.63 as decimal(18,2)),cast(1 as decimal(18,6)), cast(3306.63 as decimal(18,2)),1,cast('2021-08-09' as datetime)</v>
      </c>
    </row>
    <row r="919" spans="1:13" x14ac:dyDescent="0.25">
      <c r="A919" t="s">
        <v>13626</v>
      </c>
      <c r="B919" t="s">
        <v>13596</v>
      </c>
      <c r="C919" t="s">
        <v>1634</v>
      </c>
      <c r="D919" t="s">
        <v>1717</v>
      </c>
      <c r="E919" t="s">
        <v>1718</v>
      </c>
      <c r="F919" s="1">
        <v>44381</v>
      </c>
      <c r="G919" t="s">
        <v>74</v>
      </c>
      <c r="H919">
        <v>1700</v>
      </c>
      <c r="I919">
        <v>1</v>
      </c>
      <c r="J919">
        <v>1700</v>
      </c>
      <c r="K919">
        <v>1</v>
      </c>
      <c r="L919" s="1">
        <v>44418.468711458336</v>
      </c>
      <c r="M919" t="str">
        <f t="shared" si="14"/>
        <v>union all select 'kabano','','BDO PRU1 ILOILO ARA','5125711400654100','LOREEN KRISTIA BANDONG GABRIEL',cast('2021-07-04' as datetime),'PHP', cast(1700 as decimal(18,2)),cast(1 as decimal(18,6)), cast(1700 as decimal(18,2)),1,cast('2021-08-10' as datetime)</v>
      </c>
    </row>
    <row r="920" spans="1:13" x14ac:dyDescent="0.25">
      <c r="A920" t="s">
        <v>13627</v>
      </c>
      <c r="B920" t="s">
        <v>13596</v>
      </c>
      <c r="C920" t="s">
        <v>1634</v>
      </c>
      <c r="D920" t="s">
        <v>1719</v>
      </c>
      <c r="E920" t="s">
        <v>1694</v>
      </c>
      <c r="F920" s="1">
        <v>44413</v>
      </c>
      <c r="G920" t="s">
        <v>74</v>
      </c>
      <c r="H920">
        <v>1420</v>
      </c>
      <c r="I920">
        <v>1</v>
      </c>
      <c r="J920">
        <v>1420</v>
      </c>
      <c r="K920">
        <v>1</v>
      </c>
      <c r="L920" s="1">
        <v>44418.432440046294</v>
      </c>
      <c r="M920" t="str">
        <f t="shared" si="14"/>
        <v>union all select 'jdfrancisco','','BDO PRU1 ILOILO ARA','5125711406018102','ROSALIE BALUYUT DULAY',cast('2021-08-05' as datetime),'PHP', cast(1420 as decimal(18,2)),cast(1 as decimal(18,6)), cast(1420 as decimal(18,2)),1,cast('2021-08-10' as datetime)</v>
      </c>
    </row>
    <row r="921" spans="1:13" x14ac:dyDescent="0.25">
      <c r="A921" t="s">
        <v>13628</v>
      </c>
      <c r="B921" t="s">
        <v>13596</v>
      </c>
      <c r="C921" t="s">
        <v>1634</v>
      </c>
      <c r="D921" t="s">
        <v>1720</v>
      </c>
      <c r="E921" t="s">
        <v>1721</v>
      </c>
      <c r="F921" s="1">
        <v>44404</v>
      </c>
      <c r="G921" t="s">
        <v>74</v>
      </c>
      <c r="H921">
        <v>18770.25</v>
      </c>
      <c r="I921">
        <v>1</v>
      </c>
      <c r="J921">
        <v>18770.25</v>
      </c>
      <c r="K921">
        <v>1</v>
      </c>
      <c r="L921" s="1">
        <v>44418.47174710648</v>
      </c>
      <c r="M921" t="str">
        <f t="shared" si="14"/>
        <v>union all select 'eaesmeralda','','BDO PRU1 ILOILO ARA','5125711509717105','CRIS JAMES CARO VARGAS',cast('2021-07-27' as datetime),'PHP', cast(18770.25 as decimal(18,2)),cast(1 as decimal(18,6)), cast(18770.25 as decimal(18,2)),1,cast('2021-08-10' as datetime)</v>
      </c>
    </row>
    <row r="922" spans="1:13" x14ac:dyDescent="0.25">
      <c r="A922" t="s">
        <v>13628</v>
      </c>
      <c r="B922" t="s">
        <v>13596</v>
      </c>
      <c r="C922" t="s">
        <v>1634</v>
      </c>
      <c r="D922" t="s">
        <v>1722</v>
      </c>
      <c r="E922" t="s">
        <v>1723</v>
      </c>
      <c r="F922" s="1">
        <v>44412</v>
      </c>
      <c r="G922" t="s">
        <v>74</v>
      </c>
      <c r="H922">
        <v>1200</v>
      </c>
      <c r="I922">
        <v>1</v>
      </c>
      <c r="J922">
        <v>1200</v>
      </c>
      <c r="K922">
        <v>1</v>
      </c>
      <c r="L922" s="1">
        <v>44417.671133680553</v>
      </c>
      <c r="M922" t="str">
        <f t="shared" si="14"/>
        <v>union all select 'eaesmeralda','','BDO PRU1 ILOILO ARA','5125711612934100','EMILY GABOR LARA',cast('2021-08-04' as datetime),'PHP', cast(1200 as decimal(18,2)),cast(1 as decimal(18,6)), cast(1200 as decimal(18,2)),1,cast('2021-08-09' as datetime)</v>
      </c>
    </row>
    <row r="923" spans="1:13" x14ac:dyDescent="0.25">
      <c r="A923" t="s">
        <v>13624</v>
      </c>
      <c r="B923" t="s">
        <v>13596</v>
      </c>
      <c r="C923" t="s">
        <v>1634</v>
      </c>
      <c r="D923" t="s">
        <v>1724</v>
      </c>
      <c r="E923" t="s">
        <v>1725</v>
      </c>
      <c r="F923" s="1">
        <v>44409</v>
      </c>
      <c r="G923" t="s">
        <v>74</v>
      </c>
      <c r="H923">
        <v>1855</v>
      </c>
      <c r="I923">
        <v>1</v>
      </c>
      <c r="J923">
        <v>1855</v>
      </c>
      <c r="K923">
        <v>1</v>
      </c>
      <c r="L923" s="1">
        <v>44417.366292129627</v>
      </c>
      <c r="M923" t="str">
        <f t="shared" si="14"/>
        <v>union all select 'rgtupas','','BDO PRU1 ILOILO ARA','5125711636746100','MARIA SAJONIA SEALZA',cast('2021-08-01' as datetime),'PHP', cast(1855 as decimal(18,2)),cast(1 as decimal(18,6)), cast(1855 as decimal(18,2)),1,cast('2021-08-09' as datetime)</v>
      </c>
    </row>
    <row r="924" spans="1:13" x14ac:dyDescent="0.25">
      <c r="A924" t="s">
        <v>13626</v>
      </c>
      <c r="B924" t="s">
        <v>13596</v>
      </c>
      <c r="C924" t="s">
        <v>1634</v>
      </c>
      <c r="D924" t="s">
        <v>1726</v>
      </c>
      <c r="E924" t="s">
        <v>1727</v>
      </c>
      <c r="F924" s="1">
        <v>44416</v>
      </c>
      <c r="G924" t="s">
        <v>74</v>
      </c>
      <c r="H924">
        <v>1500</v>
      </c>
      <c r="I924">
        <v>1</v>
      </c>
      <c r="J924">
        <v>1500</v>
      </c>
      <c r="K924">
        <v>1</v>
      </c>
      <c r="L924" s="1">
        <v>44418.659096793985</v>
      </c>
      <c r="M924" t="str">
        <f t="shared" si="14"/>
        <v>union all select 'kabano','','BDO PRU1 ILOILO ARA','5125711731726106','DAWN DELA PENA TEJADA',cast('2021-08-08' as datetime),'PHP', cast(1500 as decimal(18,2)),cast(1 as decimal(18,6)), cast(1500 as decimal(18,2)),1,cast('2021-08-10' as datetime)</v>
      </c>
    </row>
    <row r="925" spans="1:13" x14ac:dyDescent="0.25">
      <c r="A925" t="s">
        <v>13624</v>
      </c>
      <c r="B925" t="s">
        <v>13596</v>
      </c>
      <c r="C925" t="s">
        <v>1634</v>
      </c>
      <c r="D925" t="s">
        <v>1728</v>
      </c>
      <c r="E925" t="s">
        <v>1729</v>
      </c>
      <c r="F925" s="1">
        <v>44418</v>
      </c>
      <c r="G925" t="s">
        <v>74</v>
      </c>
      <c r="H925">
        <v>1174</v>
      </c>
      <c r="I925">
        <v>1</v>
      </c>
      <c r="J925">
        <v>1174</v>
      </c>
      <c r="K925">
        <v>1</v>
      </c>
      <c r="L925" s="1">
        <v>44421.472324803239</v>
      </c>
      <c r="M925" t="str">
        <f t="shared" si="14"/>
        <v>union all select 'rgtupas','','BDO PRU1 ILOILO ARA','5125711827388100','GLENDA JANAYON SALINAS',cast('2021-08-10' as datetime),'PHP', cast(1174 as decimal(18,2)),cast(1 as decimal(18,6)), cast(1174 as decimal(18,2)),1,cast('2021-08-13' as datetime)</v>
      </c>
    </row>
    <row r="926" spans="1:13" x14ac:dyDescent="0.25">
      <c r="A926" t="s">
        <v>13626</v>
      </c>
      <c r="B926" t="s">
        <v>13596</v>
      </c>
      <c r="C926" t="s">
        <v>1634</v>
      </c>
      <c r="D926" t="s">
        <v>1730</v>
      </c>
      <c r="E926" t="s">
        <v>1731</v>
      </c>
      <c r="F926" s="1">
        <v>44411</v>
      </c>
      <c r="G926" t="s">
        <v>74</v>
      </c>
      <c r="H926">
        <v>18225.75</v>
      </c>
      <c r="I926">
        <v>1</v>
      </c>
      <c r="J926">
        <v>18225.75</v>
      </c>
      <c r="K926">
        <v>1</v>
      </c>
      <c r="L926" s="1">
        <v>44418.392590856478</v>
      </c>
      <c r="M926" t="str">
        <f t="shared" si="14"/>
        <v>union all select 'kabano','','BDO PRU1 ILOILO ARA','5188690120631115','KRISTINE PLAGATA JAMERLAN',cast('2021-08-03' as datetime),'PHP', cast(18225.75 as decimal(18,2)),cast(1 as decimal(18,6)), cast(18225.75 as decimal(18,2)),1,cast('2021-08-10' as datetime)</v>
      </c>
    </row>
    <row r="927" spans="1:13" x14ac:dyDescent="0.25">
      <c r="A927" t="s">
        <v>13624</v>
      </c>
      <c r="B927" t="s">
        <v>13596</v>
      </c>
      <c r="C927" t="s">
        <v>1634</v>
      </c>
      <c r="D927" t="s">
        <v>1732</v>
      </c>
      <c r="E927" t="s">
        <v>1733</v>
      </c>
      <c r="F927" s="1">
        <v>44420</v>
      </c>
      <c r="G927" t="s">
        <v>74</v>
      </c>
      <c r="H927">
        <v>7000</v>
      </c>
      <c r="I927">
        <v>1</v>
      </c>
      <c r="J927">
        <v>7000</v>
      </c>
      <c r="K927">
        <v>1</v>
      </c>
      <c r="L927" s="1">
        <v>44425.378350150466</v>
      </c>
      <c r="M927" t="str">
        <f t="shared" si="14"/>
        <v>union all select 'rgtupas','','BDO PRU1 ILOILO ARA','5188690148423123','PAMELA MANAJERO LOSANES',cast('2021-08-12' as datetime),'PHP', cast(7000 as decimal(18,2)),cast(1 as decimal(18,6)), cast(7000 as decimal(18,2)),1,cast('2021-08-17' as datetime)</v>
      </c>
    </row>
    <row r="928" spans="1:13" x14ac:dyDescent="0.25">
      <c r="A928" t="s">
        <v>13623</v>
      </c>
      <c r="B928" t="s">
        <v>13596</v>
      </c>
      <c r="C928" t="s">
        <v>1634</v>
      </c>
      <c r="D928" t="s">
        <v>1734</v>
      </c>
      <c r="E928" t="s">
        <v>1735</v>
      </c>
      <c r="F928" s="1">
        <v>44411</v>
      </c>
      <c r="G928" t="s">
        <v>74</v>
      </c>
      <c r="H928">
        <v>14000</v>
      </c>
      <c r="I928">
        <v>1</v>
      </c>
      <c r="J928">
        <v>14000</v>
      </c>
      <c r="K928">
        <v>1</v>
      </c>
      <c r="L928" s="1">
        <v>44418.393187534719</v>
      </c>
      <c r="M928" t="str">
        <f t="shared" si="14"/>
        <v>union all select 'cbloredo','','BDO PRU1 ILOILO ARA','5188690196727110','ALBERT CHESTER VALENCIA GRIJALVO',cast('2021-08-03' as datetime),'PHP', cast(14000 as decimal(18,2)),cast(1 as decimal(18,6)), cast(14000 as decimal(18,2)),1,cast('2021-08-10' as datetime)</v>
      </c>
    </row>
    <row r="929" spans="1:13" x14ac:dyDescent="0.25">
      <c r="A929" t="s">
        <v>13628</v>
      </c>
      <c r="B929" t="s">
        <v>13596</v>
      </c>
      <c r="C929" t="s">
        <v>1634</v>
      </c>
      <c r="D929" t="s">
        <v>1736</v>
      </c>
      <c r="E929" t="s">
        <v>1737</v>
      </c>
      <c r="F929" s="1">
        <v>44381</v>
      </c>
      <c r="G929" t="s">
        <v>74</v>
      </c>
      <c r="H929">
        <v>4500</v>
      </c>
      <c r="I929">
        <v>1</v>
      </c>
      <c r="J929">
        <v>4500</v>
      </c>
      <c r="K929">
        <v>1</v>
      </c>
      <c r="L929" s="1">
        <v>44418.471948645834</v>
      </c>
      <c r="M929" t="str">
        <f t="shared" si="14"/>
        <v>union all select 'eaesmeralda','','BDO PRU1 ILOILO ARA','5188690210238102','JANET GRACE CAMPANIEL MAGUILLO',cast('2021-07-04' as datetime),'PHP', cast(4500 as decimal(18,2)),cast(1 as decimal(18,6)), cast(4500 as decimal(18,2)),1,cast('2021-08-10' as datetime)</v>
      </c>
    </row>
    <row r="930" spans="1:13" x14ac:dyDescent="0.25">
      <c r="A930" t="s">
        <v>13625</v>
      </c>
      <c r="B930" t="s">
        <v>13596</v>
      </c>
      <c r="C930" t="s">
        <v>1634</v>
      </c>
      <c r="D930" t="s">
        <v>1738</v>
      </c>
      <c r="E930" t="s">
        <v>1739</v>
      </c>
      <c r="F930" s="1">
        <v>44388</v>
      </c>
      <c r="G930" t="s">
        <v>74</v>
      </c>
      <c r="H930">
        <v>10600</v>
      </c>
      <c r="I930">
        <v>1</v>
      </c>
      <c r="J930">
        <v>10600</v>
      </c>
      <c r="K930">
        <v>1</v>
      </c>
      <c r="L930" s="1">
        <v>44418.470710914349</v>
      </c>
      <c r="M930" t="str">
        <f t="shared" si="14"/>
        <v>union all select 'gdbarcarlos','','BDO PRU1 ILOILO ARA','5188690390158104','SUZANNE GRACE PENALOSA',cast('2021-07-11' as datetime),'PHP', cast(10600 as decimal(18,2)),cast(1 as decimal(18,6)), cast(10600 as decimal(18,2)),1,cast('2021-08-10' as datetime)</v>
      </c>
    </row>
    <row r="931" spans="1:13" x14ac:dyDescent="0.25">
      <c r="A931" t="s">
        <v>13628</v>
      </c>
      <c r="B931" t="s">
        <v>13596</v>
      </c>
      <c r="C931" t="s">
        <v>1634</v>
      </c>
      <c r="D931" t="s">
        <v>1740</v>
      </c>
      <c r="E931" t="s">
        <v>1648</v>
      </c>
      <c r="F931" s="1">
        <v>44409</v>
      </c>
      <c r="G931" t="s">
        <v>74</v>
      </c>
      <c r="H931">
        <v>5415.43</v>
      </c>
      <c r="I931">
        <v>1</v>
      </c>
      <c r="J931">
        <v>5415.43</v>
      </c>
      <c r="K931">
        <v>1</v>
      </c>
      <c r="L931" s="1">
        <v>44417.36482476852</v>
      </c>
      <c r="M931" t="str">
        <f t="shared" si="14"/>
        <v>union all select 'eaesmeralda','','BDO PRU1 ILOILO ARA','5188690402307103','CRISTINA LABORIANTE PELAEZ',cast('2021-08-01' as datetime),'PHP', cast(5415.43 as decimal(18,2)),cast(1 as decimal(18,6)), cast(5415.43 as decimal(18,2)),1,cast('2021-08-09' as datetime)</v>
      </c>
    </row>
    <row r="932" spans="1:13" x14ac:dyDescent="0.25">
      <c r="A932" t="s">
        <v>13625</v>
      </c>
      <c r="B932" t="s">
        <v>13596</v>
      </c>
      <c r="C932" t="s">
        <v>1634</v>
      </c>
      <c r="D932" t="s">
        <v>1741</v>
      </c>
      <c r="E932" t="s">
        <v>1742</v>
      </c>
      <c r="F932" s="1">
        <v>44404</v>
      </c>
      <c r="G932" t="s">
        <v>74</v>
      </c>
      <c r="H932">
        <v>6730</v>
      </c>
      <c r="I932">
        <v>1</v>
      </c>
      <c r="J932">
        <v>6730</v>
      </c>
      <c r="K932">
        <v>1</v>
      </c>
      <c r="L932" s="1">
        <v>44418.474129814815</v>
      </c>
      <c r="M932" t="str">
        <f t="shared" si="14"/>
        <v>union all select 'gdbarcarlos','','BDO PRU1 ILOILO ARA','5188690456821108','HAZEL MAE AGBAY DERECHO',cast('2021-07-27' as datetime),'PHP', cast(6730 as decimal(18,2)),cast(1 as decimal(18,6)), cast(6730 as decimal(18,2)),1,cast('2021-08-10' as datetime)</v>
      </c>
    </row>
    <row r="933" spans="1:13" x14ac:dyDescent="0.25">
      <c r="A933" t="s">
        <v>13626</v>
      </c>
      <c r="B933" t="s">
        <v>13596</v>
      </c>
      <c r="C933" t="s">
        <v>1634</v>
      </c>
      <c r="D933" t="s">
        <v>1743</v>
      </c>
      <c r="E933" t="s">
        <v>1744</v>
      </c>
      <c r="F933" s="1">
        <v>44420</v>
      </c>
      <c r="G933" t="s">
        <v>74</v>
      </c>
      <c r="H933">
        <v>8500</v>
      </c>
      <c r="I933">
        <v>1</v>
      </c>
      <c r="J933">
        <v>8500</v>
      </c>
      <c r="K933">
        <v>1</v>
      </c>
      <c r="L933" s="1">
        <v>44425.374984560185</v>
      </c>
      <c r="M933" t="str">
        <f t="shared" si="14"/>
        <v>union all select 'kabano','','BDO PRU1 ILOILO ARA','5188690457008101','MYLA ROSE VALENZUELA MATTI',cast('2021-08-12' as datetime),'PHP', cast(8500 as decimal(18,2)),cast(1 as decimal(18,6)), cast(8500 as decimal(18,2)),1,cast('2021-08-17' as datetime)</v>
      </c>
    </row>
    <row r="934" spans="1:13" x14ac:dyDescent="0.25">
      <c r="A934" t="s">
        <v>13624</v>
      </c>
      <c r="B934" t="s">
        <v>13596</v>
      </c>
      <c r="C934" t="s">
        <v>1634</v>
      </c>
      <c r="D934" t="s">
        <v>1745</v>
      </c>
      <c r="E934" t="s">
        <v>1746</v>
      </c>
      <c r="F934" s="1">
        <v>44409</v>
      </c>
      <c r="G934" t="s">
        <v>74</v>
      </c>
      <c r="H934">
        <v>3100</v>
      </c>
      <c r="I934">
        <v>1</v>
      </c>
      <c r="J934">
        <v>3100</v>
      </c>
      <c r="K934">
        <v>1</v>
      </c>
      <c r="L934" s="1">
        <v>44417.366252500004</v>
      </c>
      <c r="M934" t="str">
        <f t="shared" si="14"/>
        <v>union all select 'rgtupas','','BDO PRU1 ILOILO ARA','5188690519204102','MA RUTH GUANZON HABUNAL',cast('2021-08-01' as datetime),'PHP', cast(3100 as decimal(18,2)),cast(1 as decimal(18,6)), cast(3100 as decimal(18,2)),1,cast('2021-08-09' as datetime)</v>
      </c>
    </row>
    <row r="935" spans="1:13" x14ac:dyDescent="0.25">
      <c r="A935" t="s">
        <v>13628</v>
      </c>
      <c r="B935" t="s">
        <v>13596</v>
      </c>
      <c r="C935" t="s">
        <v>1634</v>
      </c>
      <c r="D935" t="s">
        <v>1747</v>
      </c>
      <c r="E935" t="s">
        <v>1748</v>
      </c>
      <c r="F935" s="1">
        <v>44395</v>
      </c>
      <c r="G935" t="s">
        <v>74</v>
      </c>
      <c r="H935">
        <v>7915.9</v>
      </c>
      <c r="I935">
        <v>1</v>
      </c>
      <c r="J935">
        <v>7915.9</v>
      </c>
      <c r="K935">
        <v>1</v>
      </c>
      <c r="L935" s="1">
        <v>44418.4717116088</v>
      </c>
      <c r="M935" t="str">
        <f t="shared" si="14"/>
        <v>union all select 'eaesmeralda','','BDO PRU1 ILOILO ARA','5188690569178107','EDWARD MARTIN DEDEL GO',cast('2021-07-18' as datetime),'PHP', cast(7915.9 as decimal(18,2)),cast(1 as decimal(18,6)), cast(7915.9 as decimal(18,2)),1,cast('2021-08-10' as datetime)</v>
      </c>
    </row>
    <row r="936" spans="1:13" x14ac:dyDescent="0.25">
      <c r="A936" t="s">
        <v>13627</v>
      </c>
      <c r="B936" t="s">
        <v>13596</v>
      </c>
      <c r="C936" t="s">
        <v>1634</v>
      </c>
      <c r="D936" t="s">
        <v>1749</v>
      </c>
      <c r="E936" t="s">
        <v>1750</v>
      </c>
      <c r="F936" s="1">
        <v>44409</v>
      </c>
      <c r="G936" t="s">
        <v>74</v>
      </c>
      <c r="H936">
        <v>2500</v>
      </c>
      <c r="I936">
        <v>1</v>
      </c>
      <c r="J936">
        <v>2500</v>
      </c>
      <c r="K936">
        <v>1</v>
      </c>
      <c r="L936" s="1">
        <v>44417.365032789348</v>
      </c>
      <c r="M936" t="str">
        <f t="shared" si="14"/>
        <v>union all select 'jdfrancisco','','BDO PRU1 ILOILO ARA','5188690575867107','LORRAINE ROSE GALVEZ DE LA FUENTE',cast('2021-08-01' as datetime),'PHP', cast(2500 as decimal(18,2)),cast(1 as decimal(18,6)), cast(2500 as decimal(18,2)),1,cast('2021-08-09' as datetime)</v>
      </c>
    </row>
    <row r="937" spans="1:13" x14ac:dyDescent="0.25">
      <c r="A937" t="s">
        <v>13625</v>
      </c>
      <c r="B937" t="s">
        <v>13596</v>
      </c>
      <c r="C937" t="s">
        <v>1634</v>
      </c>
      <c r="D937" t="s">
        <v>1751</v>
      </c>
      <c r="E937" t="s">
        <v>1752</v>
      </c>
      <c r="F937" s="1">
        <v>44388</v>
      </c>
      <c r="G937" t="s">
        <v>74</v>
      </c>
      <c r="H937">
        <v>2300</v>
      </c>
      <c r="I937">
        <v>1</v>
      </c>
      <c r="J937">
        <v>2300</v>
      </c>
      <c r="K937">
        <v>1</v>
      </c>
      <c r="L937" s="1">
        <v>44418.470135914351</v>
      </c>
      <c r="M937" t="str">
        <f t="shared" si="14"/>
        <v>union all select 'gdbarcarlos','','BDO PRU1 ILOILO ARA','5188690578708100','RACHEL KAPUNAN TUPAZ',cast('2021-07-11' as datetime),'PHP', cast(2300 as decimal(18,2)),cast(1 as decimal(18,6)), cast(2300 as decimal(18,2)),1,cast('2021-08-10' as datetime)</v>
      </c>
    </row>
    <row r="938" spans="1:13" x14ac:dyDescent="0.25">
      <c r="A938" t="s">
        <v>13625</v>
      </c>
      <c r="B938" t="s">
        <v>13596</v>
      </c>
      <c r="C938" t="s">
        <v>1634</v>
      </c>
      <c r="D938" t="s">
        <v>1751</v>
      </c>
      <c r="E938" t="s">
        <v>1752</v>
      </c>
      <c r="F938" s="1">
        <v>44419</v>
      </c>
      <c r="G938" t="s">
        <v>74</v>
      </c>
      <c r="H938">
        <v>2300</v>
      </c>
      <c r="I938">
        <v>1</v>
      </c>
      <c r="J938">
        <v>2300</v>
      </c>
      <c r="K938">
        <v>1</v>
      </c>
      <c r="L938" s="1">
        <v>44424.394287222225</v>
      </c>
      <c r="M938" t="str">
        <f t="shared" si="14"/>
        <v>union all select 'gdbarcarlos','','BDO PRU1 ILOILO ARA','5188690578708100','RACHEL KAPUNAN TUPAZ',cast('2021-08-11' as datetime),'PHP', cast(2300 as decimal(18,2)),cast(1 as decimal(18,6)), cast(2300 as decimal(18,2)),1,cast('2021-08-16' as datetime)</v>
      </c>
    </row>
    <row r="939" spans="1:13" x14ac:dyDescent="0.25">
      <c r="A939" t="s">
        <v>13628</v>
      </c>
      <c r="B939" t="s">
        <v>13596</v>
      </c>
      <c r="C939" t="s">
        <v>1634</v>
      </c>
      <c r="D939" t="s">
        <v>1753</v>
      </c>
      <c r="E939" t="s">
        <v>1754</v>
      </c>
      <c r="F939" s="1">
        <v>44411</v>
      </c>
      <c r="G939" t="s">
        <v>74</v>
      </c>
      <c r="H939">
        <v>3000</v>
      </c>
      <c r="I939">
        <v>1</v>
      </c>
      <c r="J939">
        <v>3000</v>
      </c>
      <c r="K939">
        <v>1</v>
      </c>
      <c r="L939" s="1">
        <v>44418.392890393516</v>
      </c>
      <c r="M939" t="str">
        <f t="shared" si="14"/>
        <v>union all select 'eaesmeralda','','BDO PRU1 ILOILO ARA','5188690608150109','ERIC GRASON DUREZA ENRIQUEZ',cast('2021-08-03' as datetime),'PHP', cast(3000 as decimal(18,2)),cast(1 as decimal(18,6)), cast(3000 as decimal(18,2)),1,cast('2021-08-10' as datetime)</v>
      </c>
    </row>
    <row r="940" spans="1:13" x14ac:dyDescent="0.25">
      <c r="A940" t="s">
        <v>13628</v>
      </c>
      <c r="B940" t="s">
        <v>13596</v>
      </c>
      <c r="C940" t="s">
        <v>1634</v>
      </c>
      <c r="D940" t="s">
        <v>1755</v>
      </c>
      <c r="E940" t="s">
        <v>1756</v>
      </c>
      <c r="F940" s="1">
        <v>44423</v>
      </c>
      <c r="G940" t="s">
        <v>74</v>
      </c>
      <c r="H940">
        <v>2800</v>
      </c>
      <c r="I940">
        <v>1</v>
      </c>
      <c r="J940">
        <v>2800</v>
      </c>
      <c r="K940">
        <v>1</v>
      </c>
      <c r="L940" s="1">
        <v>44425.697626504632</v>
      </c>
      <c r="M940" t="str">
        <f t="shared" si="14"/>
        <v>union all select 'eaesmeralda','','BDO PRU1 ILOILO ARA','5188690647855106','KRISNA CRISTALES CANDAME',cast('2021-08-15' as datetime),'PHP', cast(2800 as decimal(18,2)),cast(1 as decimal(18,6)), cast(2800 as decimal(18,2)),1,cast('2021-08-17' as datetime)</v>
      </c>
    </row>
    <row r="941" spans="1:13" x14ac:dyDescent="0.25">
      <c r="A941" t="s">
        <v>13628</v>
      </c>
      <c r="B941" t="s">
        <v>13596</v>
      </c>
      <c r="C941" t="s">
        <v>1634</v>
      </c>
      <c r="D941" t="s">
        <v>1757</v>
      </c>
      <c r="E941" t="s">
        <v>1758</v>
      </c>
      <c r="F941" s="1">
        <v>44412</v>
      </c>
      <c r="G941" t="s">
        <v>74</v>
      </c>
      <c r="H941">
        <v>4150</v>
      </c>
      <c r="I941">
        <v>1</v>
      </c>
      <c r="J941">
        <v>4150</v>
      </c>
      <c r="K941">
        <v>1</v>
      </c>
      <c r="L941" s="1">
        <v>44419.64242271991</v>
      </c>
      <c r="M941" t="str">
        <f t="shared" si="14"/>
        <v>union all select 'eaesmeralda','','BDO PRU1 ILOILO ARA','5188690690425104','AIMY JOY MALLORCA DESAPORADO',cast('2021-08-04' as datetime),'PHP', cast(4150 as decimal(18,2)),cast(1 as decimal(18,6)), cast(4150 as decimal(18,2)),1,cast('2021-08-11' as datetime)</v>
      </c>
    </row>
    <row r="942" spans="1:13" x14ac:dyDescent="0.25">
      <c r="A942" t="s">
        <v>13626</v>
      </c>
      <c r="B942" t="s">
        <v>13596</v>
      </c>
      <c r="C942" t="s">
        <v>1634</v>
      </c>
      <c r="D942" t="s">
        <v>1759</v>
      </c>
      <c r="E942" t="s">
        <v>1760</v>
      </c>
      <c r="F942" s="1">
        <v>44420</v>
      </c>
      <c r="G942" t="s">
        <v>74</v>
      </c>
      <c r="H942">
        <v>4321.3599999999997</v>
      </c>
      <c r="I942">
        <v>1</v>
      </c>
      <c r="J942">
        <v>4321.3599999999997</v>
      </c>
      <c r="K942">
        <v>1</v>
      </c>
      <c r="L942" s="1">
        <v>44425.375032638891</v>
      </c>
      <c r="M942" t="str">
        <f t="shared" si="14"/>
        <v>union all select 'kabano','','BDO PRU1 ILOILO ARA','5188690706113108','LORY M GUANI',cast('2021-08-12' as datetime),'PHP', cast(4321.36 as decimal(18,2)),cast(1 as decimal(18,6)), cast(4321.36 as decimal(18,2)),1,cast('2021-08-17' as datetime)</v>
      </c>
    </row>
    <row r="943" spans="1:13" x14ac:dyDescent="0.25">
      <c r="A943" t="s">
        <v>13625</v>
      </c>
      <c r="B943" t="s">
        <v>13596</v>
      </c>
      <c r="C943" t="s">
        <v>1634</v>
      </c>
      <c r="D943" t="s">
        <v>1761</v>
      </c>
      <c r="E943" t="s">
        <v>1762</v>
      </c>
      <c r="F943" s="1">
        <v>44409</v>
      </c>
      <c r="G943" t="s">
        <v>74</v>
      </c>
      <c r="H943">
        <v>5106</v>
      </c>
      <c r="I943">
        <v>1</v>
      </c>
      <c r="J943">
        <v>5106</v>
      </c>
      <c r="K943">
        <v>1</v>
      </c>
      <c r="L943" s="1">
        <v>44417.364338078703</v>
      </c>
      <c r="M943" t="str">
        <f t="shared" si="14"/>
        <v>union all select 'gdbarcarlos','','BDO PRU1 ILOILO ARA','5188690718721104','JENNIFER BATACOLING AMBONAN',cast('2021-08-01' as datetime),'PHP', cast(5106 as decimal(18,2)),cast(1 as decimal(18,6)), cast(5106 as decimal(18,2)),1,cast('2021-08-09' as datetime)</v>
      </c>
    </row>
    <row r="944" spans="1:13" x14ac:dyDescent="0.25">
      <c r="A944" t="s">
        <v>13628</v>
      </c>
      <c r="B944" t="s">
        <v>13596</v>
      </c>
      <c r="C944" t="s">
        <v>1634</v>
      </c>
      <c r="D944" t="s">
        <v>1763</v>
      </c>
      <c r="E944" t="s">
        <v>1764</v>
      </c>
      <c r="F944" s="1">
        <v>44390</v>
      </c>
      <c r="G944" t="s">
        <v>74</v>
      </c>
      <c r="H944">
        <v>12025</v>
      </c>
      <c r="I944">
        <v>1</v>
      </c>
      <c r="J944">
        <v>12025</v>
      </c>
      <c r="K944">
        <v>1</v>
      </c>
      <c r="L944" s="1">
        <v>44418.472013576386</v>
      </c>
      <c r="M944" t="str">
        <f t="shared" si="14"/>
        <v>union all select 'eaesmeralda','','BDO PRU1 ILOILO ARA','5243010052322117','ELSIE PORTAL CAMARA',cast('2021-07-13' as datetime),'PHP', cast(12025 as decimal(18,2)),cast(1 as decimal(18,6)), cast(12025 as decimal(18,2)),1,cast('2021-08-10' as datetime)</v>
      </c>
    </row>
    <row r="945" spans="1:13" x14ac:dyDescent="0.25">
      <c r="A945" t="s">
        <v>13628</v>
      </c>
      <c r="B945" t="s">
        <v>13596</v>
      </c>
      <c r="C945" t="s">
        <v>1634</v>
      </c>
      <c r="D945" t="s">
        <v>1763</v>
      </c>
      <c r="E945" t="s">
        <v>1764</v>
      </c>
      <c r="F945" s="1">
        <v>44411</v>
      </c>
      <c r="G945" t="s">
        <v>74</v>
      </c>
      <c r="H945">
        <v>12023</v>
      </c>
      <c r="I945">
        <v>1</v>
      </c>
      <c r="J945">
        <v>12023</v>
      </c>
      <c r="K945">
        <v>1</v>
      </c>
      <c r="L945" s="1">
        <v>44418.392928506946</v>
      </c>
      <c r="M945" t="str">
        <f t="shared" si="14"/>
        <v>union all select 'eaesmeralda','','BDO PRU1 ILOILO ARA','5243010052322117','ELSIE PORTAL CAMARA',cast('2021-08-03' as datetime),'PHP', cast(12023 as decimal(18,2)),cast(1 as decimal(18,6)), cast(12023 as decimal(18,2)),1,cast('2021-08-10' as datetime)</v>
      </c>
    </row>
    <row r="946" spans="1:13" x14ac:dyDescent="0.25">
      <c r="A946" t="s">
        <v>13628</v>
      </c>
      <c r="B946" t="s">
        <v>13596</v>
      </c>
      <c r="C946" t="s">
        <v>1634</v>
      </c>
      <c r="D946" t="s">
        <v>1765</v>
      </c>
      <c r="E946" t="s">
        <v>1766</v>
      </c>
      <c r="F946" s="1">
        <v>44388</v>
      </c>
      <c r="G946" t="s">
        <v>74</v>
      </c>
      <c r="H946">
        <v>11100</v>
      </c>
      <c r="I946">
        <v>1</v>
      </c>
      <c r="J946">
        <v>11100</v>
      </c>
      <c r="K946">
        <v>1</v>
      </c>
      <c r="L946" s="1">
        <v>44418.471787650466</v>
      </c>
      <c r="M946" t="str">
        <f t="shared" si="14"/>
        <v>union all select 'eaesmeralda','','BDO PRU1 ILOILO ARA','5243010151987109','JOCELYN ALBELAR LASERNA',cast('2021-07-11' as datetime),'PHP', cast(11100 as decimal(18,2)),cast(1 as decimal(18,6)), cast(11100 as decimal(18,2)),1,cast('2021-08-10' as datetime)</v>
      </c>
    </row>
    <row r="947" spans="1:13" x14ac:dyDescent="0.25">
      <c r="A947" t="s">
        <v>13626</v>
      </c>
      <c r="B947" t="s">
        <v>13596</v>
      </c>
      <c r="C947" t="s">
        <v>1634</v>
      </c>
      <c r="D947" t="s">
        <v>1767</v>
      </c>
      <c r="E947" t="s">
        <v>1768</v>
      </c>
      <c r="F947" s="1">
        <v>44381</v>
      </c>
      <c r="G947" t="s">
        <v>74</v>
      </c>
      <c r="H947">
        <v>9410</v>
      </c>
      <c r="I947">
        <v>1</v>
      </c>
      <c r="J947">
        <v>9410</v>
      </c>
      <c r="K947">
        <v>1</v>
      </c>
      <c r="L947" s="1">
        <v>44418.473956481481</v>
      </c>
      <c r="M947" t="str">
        <f t="shared" si="14"/>
        <v>union all select 'kabano','','BDO PRU1 ILOILO ARA','5452750048840112','JOYAL ALIM SUMAGAYSAY',cast('2021-07-04' as datetime),'PHP', cast(9410 as decimal(18,2)),cast(1 as decimal(18,6)), cast(9410 as decimal(18,2)),1,cast('2021-08-10' as datetime)</v>
      </c>
    </row>
    <row r="948" spans="1:13" x14ac:dyDescent="0.25">
      <c r="A948" t="s">
        <v>13626</v>
      </c>
      <c r="B948" t="s">
        <v>13596</v>
      </c>
      <c r="C948" t="s">
        <v>1634</v>
      </c>
      <c r="D948" t="s">
        <v>1767</v>
      </c>
      <c r="E948" t="s">
        <v>1768</v>
      </c>
      <c r="F948" s="1">
        <v>44412</v>
      </c>
      <c r="G948" t="s">
        <v>74</v>
      </c>
      <c r="H948">
        <v>9410</v>
      </c>
      <c r="I948">
        <v>1</v>
      </c>
      <c r="J948">
        <v>9410</v>
      </c>
      <c r="K948">
        <v>1</v>
      </c>
      <c r="L948" s="1">
        <v>44417.674303356478</v>
      </c>
      <c r="M948" t="str">
        <f t="shared" si="14"/>
        <v>union all select 'kabano','','BDO PRU1 ILOILO ARA','5452750048840112','JOYAL ALIM SUMAGAYSAY',cast('2021-08-04' as datetime),'PHP', cast(9410 as decimal(18,2)),cast(1 as decimal(18,6)), cast(9410 as decimal(18,2)),1,cast('2021-08-09' as datetime)</v>
      </c>
    </row>
    <row r="949" spans="1:13" x14ac:dyDescent="0.25">
      <c r="A949" t="s">
        <v>13628</v>
      </c>
      <c r="B949" t="s">
        <v>13596</v>
      </c>
      <c r="C949" t="s">
        <v>1634</v>
      </c>
      <c r="D949" t="s">
        <v>1769</v>
      </c>
      <c r="E949" t="s">
        <v>1770</v>
      </c>
      <c r="F949" s="1">
        <v>44381</v>
      </c>
      <c r="G949" t="s">
        <v>74</v>
      </c>
      <c r="H949">
        <v>13290.78</v>
      </c>
      <c r="I949">
        <v>1</v>
      </c>
      <c r="J949">
        <v>13290.78</v>
      </c>
      <c r="K949">
        <v>1</v>
      </c>
      <c r="L949" s="1">
        <v>44418.471828009257</v>
      </c>
      <c r="M949" t="str">
        <f t="shared" si="14"/>
        <v>union all select 'eaesmeralda','','BDO PRU1 ILOILO ARA','5480950014186104','IAN GRINO JULITO',cast('2021-07-04' as datetime),'PHP', cast(13290.78 as decimal(18,2)),cast(1 as decimal(18,6)), cast(13290.78 as decimal(18,2)),1,cast('2021-08-10' as datetime)</v>
      </c>
    </row>
    <row r="950" spans="1:13" x14ac:dyDescent="0.25">
      <c r="A950" t="s">
        <v>13624</v>
      </c>
      <c r="B950" t="s">
        <v>13596</v>
      </c>
      <c r="C950" t="s">
        <v>1634</v>
      </c>
      <c r="D950" t="s">
        <v>1771</v>
      </c>
      <c r="E950" t="s">
        <v>1772</v>
      </c>
      <c r="F950" s="1">
        <v>44419</v>
      </c>
      <c r="G950" t="s">
        <v>74</v>
      </c>
      <c r="H950">
        <v>26100</v>
      </c>
      <c r="I950">
        <v>1</v>
      </c>
      <c r="J950">
        <v>26100</v>
      </c>
      <c r="K950">
        <v>1</v>
      </c>
      <c r="L950" s="1">
        <v>44424.395164004629</v>
      </c>
      <c r="M950" t="str">
        <f t="shared" si="14"/>
        <v>union all select 'rgtupas','','BDO PRU1 ILOILO ARA','5480950058132105','MICHAEL BARGUES YUSINGCO',cast('2021-08-11' as datetime),'PHP', cast(26100 as decimal(18,2)),cast(1 as decimal(18,6)), cast(26100 as decimal(18,2)),1,cast('2021-08-16' as datetime)</v>
      </c>
    </row>
    <row r="951" spans="1:13" x14ac:dyDescent="0.25">
      <c r="A951" t="s">
        <v>13626</v>
      </c>
      <c r="B951" t="s">
        <v>13596</v>
      </c>
      <c r="C951" t="s">
        <v>1634</v>
      </c>
      <c r="D951" t="s">
        <v>1773</v>
      </c>
      <c r="E951" t="s">
        <v>1774</v>
      </c>
      <c r="F951" s="1">
        <v>44378</v>
      </c>
      <c r="G951" t="s">
        <v>74</v>
      </c>
      <c r="H951">
        <v>17640</v>
      </c>
      <c r="I951">
        <v>1</v>
      </c>
      <c r="J951">
        <v>17640</v>
      </c>
      <c r="K951">
        <v>1</v>
      </c>
      <c r="L951" s="1">
        <v>44418.468668703703</v>
      </c>
      <c r="M951" t="str">
        <f t="shared" si="14"/>
        <v>union all select 'kabano','','BDO PRU1 ILOILO ARA','5480950071359107','RESTY CATARATA RECANA',cast('2021-07-01' as datetime),'PHP', cast(17640 as decimal(18,2)),cast(1 as decimal(18,6)), cast(17640 as decimal(18,2)),1,cast('2021-08-10' as datetime)</v>
      </c>
    </row>
    <row r="952" spans="1:13" x14ac:dyDescent="0.25">
      <c r="A952" t="s">
        <v>13626</v>
      </c>
      <c r="B952" t="s">
        <v>13596</v>
      </c>
      <c r="C952" t="s">
        <v>1634</v>
      </c>
      <c r="D952" t="s">
        <v>1773</v>
      </c>
      <c r="E952" t="s">
        <v>1774</v>
      </c>
      <c r="F952" s="1">
        <v>44411</v>
      </c>
      <c r="G952" t="s">
        <v>74</v>
      </c>
      <c r="H952">
        <v>17690</v>
      </c>
      <c r="I952">
        <v>1</v>
      </c>
      <c r="J952">
        <v>17690</v>
      </c>
      <c r="K952">
        <v>1</v>
      </c>
      <c r="L952" s="1">
        <v>44418.392748101855</v>
      </c>
      <c r="M952" t="str">
        <f t="shared" si="14"/>
        <v>union all select 'kabano','','BDO PRU1 ILOILO ARA','5480950071359107','RESTY CATARATA RECANA',cast('2021-08-03' as datetime),'PHP', cast(17690 as decimal(18,2)),cast(1 as decimal(18,6)), cast(17690 as decimal(18,2)),1,cast('2021-08-10' as datetime)</v>
      </c>
    </row>
    <row r="953" spans="1:13" x14ac:dyDescent="0.25">
      <c r="A953" t="s">
        <v>13628</v>
      </c>
      <c r="B953" t="s">
        <v>13596</v>
      </c>
      <c r="C953" t="s">
        <v>1634</v>
      </c>
      <c r="D953" t="s">
        <v>1775</v>
      </c>
      <c r="E953" t="s">
        <v>1776</v>
      </c>
      <c r="F953" s="1">
        <v>44423</v>
      </c>
      <c r="G953" t="s">
        <v>74</v>
      </c>
      <c r="H953">
        <v>8792</v>
      </c>
      <c r="I953">
        <v>1</v>
      </c>
      <c r="J953">
        <v>8792</v>
      </c>
      <c r="K953">
        <v>1</v>
      </c>
      <c r="L953" s="1">
        <v>44425.69776855324</v>
      </c>
      <c r="M953" t="str">
        <f t="shared" si="14"/>
        <v>union all select 'eaesmeralda','','BDO PRU1 ILOILO ARA','5480950103620104','JENNEVIE ATIENZA GAMBALAN',cast('2021-08-15' as datetime),'PHP', cast(8792 as decimal(18,2)),cast(1 as decimal(18,6)), cast(8792 as decimal(18,2)),1,cast('2021-08-17' as datetime)</v>
      </c>
    </row>
    <row r="954" spans="1:13" x14ac:dyDescent="0.25">
      <c r="A954" t="s">
        <v>13625</v>
      </c>
      <c r="B954" t="s">
        <v>13596</v>
      </c>
      <c r="C954" t="s">
        <v>1634</v>
      </c>
      <c r="D954" t="s">
        <v>1777</v>
      </c>
      <c r="E954" t="s">
        <v>1778</v>
      </c>
      <c r="F954" s="1">
        <v>44423</v>
      </c>
      <c r="G954" t="s">
        <v>74</v>
      </c>
      <c r="H954">
        <v>1680</v>
      </c>
      <c r="I954">
        <v>1</v>
      </c>
      <c r="J954">
        <v>1680</v>
      </c>
      <c r="K954">
        <v>1</v>
      </c>
      <c r="L954" s="1">
        <v>44425.697273993057</v>
      </c>
      <c r="M954" t="str">
        <f t="shared" si="14"/>
        <v>union all select 'gdbarcarlos','','BDO PRU1 ILOILO ARA','5480950140888102','JOSE GARWEL PATALAGSA MORENO',cast('2021-08-15' as datetime),'PHP', cast(1680 as decimal(18,2)),cast(1 as decimal(18,6)), cast(1680 as decimal(18,2)),1,cast('2021-08-17' as datetime)</v>
      </c>
    </row>
    <row r="955" spans="1:13" x14ac:dyDescent="0.25">
      <c r="A955" t="s">
        <v>13626</v>
      </c>
      <c r="B955" t="s">
        <v>13596</v>
      </c>
      <c r="C955" t="s">
        <v>1634</v>
      </c>
      <c r="D955" t="s">
        <v>1779</v>
      </c>
      <c r="E955" t="s">
        <v>1780</v>
      </c>
      <c r="F955" s="1">
        <v>44396</v>
      </c>
      <c r="G955" t="s">
        <v>74</v>
      </c>
      <c r="H955">
        <v>4424.13</v>
      </c>
      <c r="I955">
        <v>1</v>
      </c>
      <c r="J955">
        <v>4424.13</v>
      </c>
      <c r="K955">
        <v>1</v>
      </c>
      <c r="L955" s="1">
        <v>44418.473834791665</v>
      </c>
      <c r="M955" t="str">
        <f t="shared" si="14"/>
        <v>union all select 'kabano','','BDO PRU1 ILOILO ARA','5480950156492104','GERALDINE PERALTA VALENCIA',cast('2021-07-19' as datetime),'PHP', cast(4424.13 as decimal(18,2)),cast(1 as decimal(18,6)), cast(4424.13 as decimal(18,2)),1,cast('2021-08-10' as datetime)</v>
      </c>
    </row>
    <row r="956" spans="1:13" x14ac:dyDescent="0.25">
      <c r="A956" t="s">
        <v>13625</v>
      </c>
      <c r="B956" t="s">
        <v>13596</v>
      </c>
      <c r="C956" t="s">
        <v>1634</v>
      </c>
      <c r="D956" t="s">
        <v>1781</v>
      </c>
      <c r="E956" t="s">
        <v>1782</v>
      </c>
      <c r="F956" s="1">
        <v>44423</v>
      </c>
      <c r="G956" t="s">
        <v>74</v>
      </c>
      <c r="H956">
        <v>4000</v>
      </c>
      <c r="I956">
        <v>1</v>
      </c>
      <c r="J956">
        <v>4000</v>
      </c>
      <c r="K956">
        <v>1</v>
      </c>
      <c r="L956" s="1">
        <v>44425.697307708331</v>
      </c>
      <c r="M956" t="str">
        <f t="shared" si="14"/>
        <v>union all select 'gdbarcarlos','','BDO PRU1 ILOILO ARA','5480950157797105','LAWRENCE TEJAS ARENAL',cast('2021-08-15' as datetime),'PHP', cast(4000 as decimal(18,2)),cast(1 as decimal(18,6)), cast(4000 as decimal(18,2)),1,cast('2021-08-17' as datetime)</v>
      </c>
    </row>
    <row r="957" spans="1:13" x14ac:dyDescent="0.25">
      <c r="A957" t="s">
        <v>13625</v>
      </c>
      <c r="B957" t="s">
        <v>13596</v>
      </c>
      <c r="C957" t="s">
        <v>1634</v>
      </c>
      <c r="D957" t="s">
        <v>1783</v>
      </c>
      <c r="E957" t="s">
        <v>1784</v>
      </c>
      <c r="F957" s="1">
        <v>44416</v>
      </c>
      <c r="G957" t="s">
        <v>74</v>
      </c>
      <c r="H957">
        <v>13000</v>
      </c>
      <c r="I957">
        <v>1</v>
      </c>
      <c r="J957">
        <v>13000</v>
      </c>
      <c r="K957">
        <v>1</v>
      </c>
      <c r="L957" s="1">
        <v>44418.659367476852</v>
      </c>
      <c r="M957" t="str">
        <f t="shared" si="14"/>
        <v>union all select 'gdbarcarlos','','BDO PRU1 ILOILO ARA','5480950179818103','GAY ANN CUEVAS TRAJE',cast('2021-08-08' as datetime),'PHP', cast(13000 as decimal(18,2)),cast(1 as decimal(18,6)), cast(13000 as decimal(18,2)),1,cast('2021-08-10' as datetime)</v>
      </c>
    </row>
    <row r="958" spans="1:13" x14ac:dyDescent="0.25">
      <c r="A958" t="s">
        <v>13625</v>
      </c>
      <c r="B958" t="s">
        <v>13596</v>
      </c>
      <c r="C958" t="s">
        <v>1634</v>
      </c>
      <c r="D958" t="s">
        <v>1785</v>
      </c>
      <c r="E958" t="s">
        <v>1786</v>
      </c>
      <c r="F958" s="1">
        <v>44413</v>
      </c>
      <c r="G958" t="s">
        <v>74</v>
      </c>
      <c r="H958">
        <v>1400</v>
      </c>
      <c r="I958">
        <v>1</v>
      </c>
      <c r="J958">
        <v>1400</v>
      </c>
      <c r="K958">
        <v>1</v>
      </c>
      <c r="L958" s="1">
        <v>44418.431896712966</v>
      </c>
      <c r="M958" t="str">
        <f t="shared" si="14"/>
        <v>union all select 'gdbarcarlos','','BDO PRU1 ILOILO ARA','5480950203261106','BERNALYNNE LACSON VILLARETE',cast('2021-08-05' as datetime),'PHP', cast(1400 as decimal(18,2)),cast(1 as decimal(18,6)), cast(1400 as decimal(18,2)),1,cast('2021-08-10' as datetime)</v>
      </c>
    </row>
    <row r="959" spans="1:13" x14ac:dyDescent="0.25">
      <c r="A959" t="s">
        <v>13628</v>
      </c>
      <c r="B959" t="s">
        <v>13596</v>
      </c>
      <c r="C959" t="s">
        <v>1634</v>
      </c>
      <c r="D959" t="s">
        <v>1787</v>
      </c>
      <c r="E959" t="s">
        <v>1788</v>
      </c>
      <c r="F959" s="1">
        <v>44416</v>
      </c>
      <c r="G959" t="s">
        <v>74</v>
      </c>
      <c r="H959">
        <v>2603</v>
      </c>
      <c r="I959">
        <v>1</v>
      </c>
      <c r="J959">
        <v>2603</v>
      </c>
      <c r="K959">
        <v>1</v>
      </c>
      <c r="L959" s="1">
        <v>44418.659555902777</v>
      </c>
      <c r="M959" t="str">
        <f t="shared" si="14"/>
        <v>union all select 'eaesmeralda','','BDO PRU1 ILOILO ARA','5480950212329100','RHONEL SALIGUMBA NALLOS',cast('2021-08-08' as datetime),'PHP', cast(2603 as decimal(18,2)),cast(1 as decimal(18,6)), cast(2603 as decimal(18,2)),1,cast('2021-08-10' as datetime)</v>
      </c>
    </row>
    <row r="960" spans="1:13" x14ac:dyDescent="0.25">
      <c r="A960" t="s">
        <v>13626</v>
      </c>
      <c r="B960" t="s">
        <v>13596</v>
      </c>
      <c r="C960" t="s">
        <v>1634</v>
      </c>
      <c r="D960" t="s">
        <v>1789</v>
      </c>
      <c r="E960" t="s">
        <v>1790</v>
      </c>
      <c r="F960" s="1">
        <v>44417</v>
      </c>
      <c r="G960" t="s">
        <v>74</v>
      </c>
      <c r="H960">
        <v>7154.7</v>
      </c>
      <c r="I960">
        <v>1</v>
      </c>
      <c r="J960">
        <v>7154.7</v>
      </c>
      <c r="K960">
        <v>1</v>
      </c>
      <c r="L960" s="1">
        <v>44420.381684641201</v>
      </c>
      <c r="M960" t="str">
        <f t="shared" si="14"/>
        <v>union all select 'kabano','','BDO PRU1 ILOILO ARA','6250330081012101','NENA MAE CEZAR PAMA',cast('2021-08-09' as datetime),'PHP', cast(7154.7 as decimal(18,2)),cast(1 as decimal(18,6)), cast(7154.7 as decimal(18,2)),1,cast('2021-08-12' as datetime)</v>
      </c>
    </row>
    <row r="961" spans="1:13" x14ac:dyDescent="0.25">
      <c r="A961" t="s">
        <v>13629</v>
      </c>
      <c r="B961" t="s">
        <v>13596</v>
      </c>
      <c r="C961" t="s">
        <v>1792</v>
      </c>
      <c r="D961" t="s">
        <v>1793</v>
      </c>
      <c r="E961" t="s">
        <v>1794</v>
      </c>
      <c r="F961" s="1">
        <v>44412</v>
      </c>
      <c r="G961" t="s">
        <v>74</v>
      </c>
      <c r="H961">
        <v>10027.780000000001</v>
      </c>
      <c r="I961">
        <v>1</v>
      </c>
      <c r="J961">
        <v>10027.780000000001</v>
      </c>
      <c r="K961">
        <v>1</v>
      </c>
      <c r="L961" s="1">
        <v>44418.436327118055</v>
      </c>
      <c r="M961" t="str">
        <f t="shared" si="14"/>
        <v>union all select 'richelle','','BDO PRU2 150DPD','36100133374773','JAN MARCIE LAUREN TUGADE CARANDANG',cast('2021-08-04' as datetime),'PHP', cast(10027.78 as decimal(18,2)),cast(1 as decimal(18,6)), cast(10027.78 as decimal(18,2)),1,cast('2021-08-10' as datetime)</v>
      </c>
    </row>
    <row r="962" spans="1:13" x14ac:dyDescent="0.25">
      <c r="A962" t="s">
        <v>13630</v>
      </c>
      <c r="B962" t="s">
        <v>13596</v>
      </c>
      <c r="C962" t="s">
        <v>1792</v>
      </c>
      <c r="D962" t="s">
        <v>1796</v>
      </c>
      <c r="E962" t="s">
        <v>1797</v>
      </c>
      <c r="F962" s="1">
        <v>44413</v>
      </c>
      <c r="G962" t="s">
        <v>74</v>
      </c>
      <c r="H962">
        <v>20000</v>
      </c>
      <c r="I962">
        <v>1</v>
      </c>
      <c r="J962">
        <v>20000</v>
      </c>
      <c r="K962">
        <v>1</v>
      </c>
      <c r="L962" s="1">
        <v>44418.686020949077</v>
      </c>
      <c r="M962" t="str">
        <f t="shared" si="14"/>
        <v>union all select 'ebdelacruz','','BDO PRU2 150DPD','377670018817036','ENRIQUE JOSE ROCO ATAYDE',cast('2021-08-05' as datetime),'PHP', cast(20000 as decimal(18,2)),cast(1 as decimal(18,6)), cast(20000 as decimal(18,2)),1,cast('2021-08-10' as datetime)</v>
      </c>
    </row>
    <row r="963" spans="1:13" x14ac:dyDescent="0.25">
      <c r="A963" t="s">
        <v>13601</v>
      </c>
      <c r="B963" t="s">
        <v>13596</v>
      </c>
      <c r="C963" t="s">
        <v>1792</v>
      </c>
      <c r="D963" t="s">
        <v>1798</v>
      </c>
      <c r="E963" t="s">
        <v>1799</v>
      </c>
      <c r="F963" s="1">
        <v>44409</v>
      </c>
      <c r="G963" t="s">
        <v>74</v>
      </c>
      <c r="H963">
        <v>1000</v>
      </c>
      <c r="I963">
        <v>1</v>
      </c>
      <c r="J963">
        <v>1000</v>
      </c>
      <c r="K963">
        <v>1</v>
      </c>
      <c r="L963" s="1">
        <v>44417.336522916667</v>
      </c>
      <c r="M963" t="str">
        <f t="shared" si="14"/>
        <v>union all select 'na','','BDO PRU2 150DPD','377670138106013','JEAN MARIE RAMOS ZAPANTA',cast('2021-08-01' as datetime),'PHP', cast(1000 as decimal(18,2)),cast(1 as decimal(18,6)), cast(1000 as decimal(18,2)),1,cast('2021-08-09' as datetime)</v>
      </c>
    </row>
    <row r="964" spans="1:13" x14ac:dyDescent="0.25">
      <c r="A964" t="s">
        <v>13631</v>
      </c>
      <c r="B964" t="s">
        <v>13596</v>
      </c>
      <c r="C964" t="s">
        <v>1792</v>
      </c>
      <c r="D964" t="s">
        <v>1801</v>
      </c>
      <c r="E964" t="s">
        <v>1802</v>
      </c>
      <c r="F964" s="1">
        <v>44419</v>
      </c>
      <c r="G964" t="s">
        <v>74</v>
      </c>
      <c r="H964">
        <v>25000</v>
      </c>
      <c r="I964">
        <v>1</v>
      </c>
      <c r="J964">
        <v>25000</v>
      </c>
      <c r="K964">
        <v>1</v>
      </c>
      <c r="L964" s="1">
        <v>44421.703693900461</v>
      </c>
      <c r="M964" t="str">
        <f t="shared" ref="M964:M1027" si="15">"union all select '"&amp;A964&amp;"','"&amp;B964&amp;"','"&amp;C964&amp;"','"&amp;D964&amp;"','"&amp;E964&amp;"',cast('"&amp;TEXT(F964,"yyyy-mm-dd")&amp;"' as datetime),'"&amp;G964&amp;"', cast("&amp;H964&amp;" as decimal(18,2)),cast("&amp;I964&amp;" as decimal(18,6)), cast("&amp;J964&amp;" as decimal(18,2)),"&amp;K964&amp;",cast('"&amp;TEXT(L964,"yyyy-mm-dd")&amp;"' as datetime)"</f>
        <v>union all select 'lmgunda','','BDO PRU2 150DPD','377670209994016','RIZALINA M LANDOY',cast('2021-08-11' as datetime),'PHP', cast(25000 as decimal(18,2)),cast(1 as decimal(18,6)), cast(25000 as decimal(18,2)),1,cast('2021-08-13' as datetime)</v>
      </c>
    </row>
    <row r="965" spans="1:13" x14ac:dyDescent="0.25">
      <c r="A965" t="s">
        <v>13632</v>
      </c>
      <c r="B965" t="s">
        <v>13596</v>
      </c>
      <c r="C965" t="s">
        <v>1792</v>
      </c>
      <c r="D965" t="s">
        <v>1804</v>
      </c>
      <c r="E965" t="s">
        <v>1805</v>
      </c>
      <c r="F965" s="1">
        <v>44416</v>
      </c>
      <c r="G965" t="s">
        <v>74</v>
      </c>
      <c r="H965">
        <v>4000</v>
      </c>
      <c r="I965">
        <v>1</v>
      </c>
      <c r="J965">
        <v>4000</v>
      </c>
      <c r="K965">
        <v>1</v>
      </c>
      <c r="L965" s="1">
        <v>44418.687081666663</v>
      </c>
      <c r="M965" t="str">
        <f t="shared" si="15"/>
        <v>union all select 'mransing','','BDO PRU2 150DPD','377670272397154','REINA MAE VALENZUELA TALAY',cast('2021-08-08' as datetime),'PHP', cast(4000 as decimal(18,2)),cast(1 as decimal(18,6)), cast(4000 as decimal(18,2)),1,cast('2021-08-10' as datetime)</v>
      </c>
    </row>
    <row r="966" spans="1:13" x14ac:dyDescent="0.25">
      <c r="A966" t="s">
        <v>13629</v>
      </c>
      <c r="B966" t="s">
        <v>13596</v>
      </c>
      <c r="C966" t="s">
        <v>1792</v>
      </c>
      <c r="D966" t="s">
        <v>1806</v>
      </c>
      <c r="E966" t="s">
        <v>1807</v>
      </c>
      <c r="F966" s="1">
        <v>44423</v>
      </c>
      <c r="G966" t="s">
        <v>74</v>
      </c>
      <c r="H966">
        <v>4000</v>
      </c>
      <c r="I966">
        <v>1</v>
      </c>
      <c r="J966">
        <v>4000</v>
      </c>
      <c r="K966">
        <v>1</v>
      </c>
      <c r="L966" s="1">
        <v>44427.321436805556</v>
      </c>
      <c r="M966" t="str">
        <f t="shared" si="15"/>
        <v>union all select 'richelle','','BDO PRU2 150DPD','377670273380811','JED JOSHUA CAGUIMBAL HIDALGO',cast('2021-08-15' as datetime),'PHP', cast(4000 as decimal(18,2)),cast(1 as decimal(18,6)), cast(4000 as decimal(18,2)),1,cast('2021-08-19' as datetime)</v>
      </c>
    </row>
    <row r="967" spans="1:13" x14ac:dyDescent="0.25">
      <c r="A967" t="s">
        <v>13630</v>
      </c>
      <c r="B967" t="s">
        <v>13596</v>
      </c>
      <c r="C967" t="s">
        <v>1792</v>
      </c>
      <c r="D967" t="s">
        <v>1808</v>
      </c>
      <c r="E967" t="s">
        <v>1809</v>
      </c>
      <c r="F967" s="1">
        <v>44409</v>
      </c>
      <c r="G967" t="s">
        <v>74</v>
      </c>
      <c r="H967">
        <v>3000</v>
      </c>
      <c r="I967">
        <v>1</v>
      </c>
      <c r="J967">
        <v>3000</v>
      </c>
      <c r="K967">
        <v>1</v>
      </c>
      <c r="L967" s="1">
        <v>44417.336039583337</v>
      </c>
      <c r="M967" t="str">
        <f t="shared" si="15"/>
        <v>union all select 'ebdelacruz','','BDO PRU2 150DPD','377670274440408','LAILA DOMINGO TUVERA',cast('2021-08-01' as datetime),'PHP', cast(3000 as decimal(18,2)),cast(1 as decimal(18,6)), cast(3000 as decimal(18,2)),1,cast('2021-08-09' as datetime)</v>
      </c>
    </row>
    <row r="968" spans="1:13" x14ac:dyDescent="0.25">
      <c r="A968" t="s">
        <v>13601</v>
      </c>
      <c r="B968" t="s">
        <v>13596</v>
      </c>
      <c r="C968" t="s">
        <v>1792</v>
      </c>
      <c r="D968" t="s">
        <v>1810</v>
      </c>
      <c r="E968" t="s">
        <v>1811</v>
      </c>
      <c r="F968" s="1">
        <v>44409</v>
      </c>
      <c r="G968" t="s">
        <v>74</v>
      </c>
      <c r="H968">
        <v>1500</v>
      </c>
      <c r="I968">
        <v>1</v>
      </c>
      <c r="J968">
        <v>1500</v>
      </c>
      <c r="K968">
        <v>1</v>
      </c>
      <c r="L968" s="1">
        <v>44417.335777499997</v>
      </c>
      <c r="M968" t="str">
        <f t="shared" si="15"/>
        <v>union all select 'na','','BDO PRU2 150DPD','377671021234011','MARIE KIM O CHAN',cast('2021-08-01' as datetime),'PHP', cast(1500 as decimal(18,2)),cast(1 as decimal(18,6)), cast(1500 as decimal(18,2)),1,cast('2021-08-09' as datetime)</v>
      </c>
    </row>
    <row r="969" spans="1:13" x14ac:dyDescent="0.25">
      <c r="A969" t="s">
        <v>13633</v>
      </c>
      <c r="B969" t="s">
        <v>13596</v>
      </c>
      <c r="C969" t="s">
        <v>1792</v>
      </c>
      <c r="D969" t="s">
        <v>1813</v>
      </c>
      <c r="E969" t="s">
        <v>1814</v>
      </c>
      <c r="F969" s="1">
        <v>44416</v>
      </c>
      <c r="G969" t="s">
        <v>74</v>
      </c>
      <c r="H969">
        <v>200288.97</v>
      </c>
      <c r="I969">
        <v>1</v>
      </c>
      <c r="J969">
        <v>200288.97</v>
      </c>
      <c r="K969">
        <v>1</v>
      </c>
      <c r="L969" s="1">
        <v>44418.693992777778</v>
      </c>
      <c r="M969" t="str">
        <f t="shared" si="15"/>
        <v>union all select 'asrivera','','BDO PRU2 150DPD','377693030073115','SHERRY ANNE CONCEPCION SABAN',cast('2021-08-08' as datetime),'PHP', cast(200288.97 as decimal(18,2)),cast(1 as decimal(18,6)), cast(200288.97 as decimal(18,2)),1,cast('2021-08-10' as datetime)</v>
      </c>
    </row>
    <row r="970" spans="1:13" x14ac:dyDescent="0.25">
      <c r="A970" t="s">
        <v>13601</v>
      </c>
      <c r="B970" t="s">
        <v>13596</v>
      </c>
      <c r="C970" t="s">
        <v>1792</v>
      </c>
      <c r="D970" t="s">
        <v>1815</v>
      </c>
      <c r="E970" t="s">
        <v>1816</v>
      </c>
      <c r="F970" s="1">
        <v>44413</v>
      </c>
      <c r="G970" t="s">
        <v>74</v>
      </c>
      <c r="H970">
        <v>4000</v>
      </c>
      <c r="I970">
        <v>1</v>
      </c>
      <c r="J970">
        <v>4000</v>
      </c>
      <c r="K970">
        <v>1</v>
      </c>
      <c r="L970" s="1">
        <v>44418.686951620373</v>
      </c>
      <c r="M970" t="str">
        <f t="shared" si="15"/>
        <v>union all select 'na','','BDO PRU2 150DPD','377693051222104','FLORDELIZA GALIMPIN MARZON',cast('2021-08-05' as datetime),'PHP', cast(4000 as decimal(18,2)),cast(1 as decimal(18,6)), cast(4000 as decimal(18,2)),1,cast('2021-08-10' as datetime)</v>
      </c>
    </row>
    <row r="971" spans="1:13" x14ac:dyDescent="0.25">
      <c r="A971" t="s">
        <v>13633</v>
      </c>
      <c r="B971" t="s">
        <v>13596</v>
      </c>
      <c r="C971" t="s">
        <v>1792</v>
      </c>
      <c r="D971" t="s">
        <v>1817</v>
      </c>
      <c r="E971" t="s">
        <v>1818</v>
      </c>
      <c r="F971" s="1">
        <v>44418</v>
      </c>
      <c r="G971" t="s">
        <v>74</v>
      </c>
      <c r="H971">
        <v>11000</v>
      </c>
      <c r="I971">
        <v>1</v>
      </c>
      <c r="J971">
        <v>11000</v>
      </c>
      <c r="K971">
        <v>1</v>
      </c>
      <c r="L971" s="1">
        <v>44421.410543055557</v>
      </c>
      <c r="M971" t="str">
        <f t="shared" si="15"/>
        <v>union all select 'asrivera','','BDO PRU2 150DPD','377693139967100','MA JOANNA VIZCAYNO CARLOS',cast('2021-08-10' as datetime),'PHP', cast(11000 as decimal(18,2)),cast(1 as decimal(18,6)), cast(11000 as decimal(18,2)),1,cast('2021-08-13' as datetime)</v>
      </c>
    </row>
    <row r="972" spans="1:13" x14ac:dyDescent="0.25">
      <c r="A972" t="s">
        <v>13629</v>
      </c>
      <c r="B972" t="s">
        <v>13596</v>
      </c>
      <c r="C972" t="s">
        <v>1792</v>
      </c>
      <c r="D972" t="s">
        <v>1819</v>
      </c>
      <c r="E972" t="s">
        <v>1820</v>
      </c>
      <c r="F972" s="1">
        <v>44420</v>
      </c>
      <c r="G972" t="s">
        <v>74</v>
      </c>
      <c r="H972">
        <v>2171.42</v>
      </c>
      <c r="I972">
        <v>1</v>
      </c>
      <c r="J972">
        <v>2171.42</v>
      </c>
      <c r="K972">
        <v>1</v>
      </c>
      <c r="L972" s="1">
        <v>44425.45653059028</v>
      </c>
      <c r="M972" t="str">
        <f t="shared" si="15"/>
        <v>union all select 'richelle','','BDO PRU2 150DPD','377693149897107','FRANCIS CONRAD REYES GARCIA',cast('2021-08-12' as datetime),'PHP', cast(2171.42 as decimal(18,2)),cast(1 as decimal(18,6)), cast(2171.42 as decimal(18,2)),1,cast('2021-08-17' as datetime)</v>
      </c>
    </row>
    <row r="973" spans="1:13" x14ac:dyDescent="0.25">
      <c r="A973" t="s">
        <v>13601</v>
      </c>
      <c r="B973" t="s">
        <v>13596</v>
      </c>
      <c r="C973" t="s">
        <v>1792</v>
      </c>
      <c r="D973" t="s">
        <v>1821</v>
      </c>
      <c r="E973" t="s">
        <v>1822</v>
      </c>
      <c r="F973" s="1">
        <v>44413</v>
      </c>
      <c r="G973" t="s">
        <v>74</v>
      </c>
      <c r="H973">
        <v>250</v>
      </c>
      <c r="I973">
        <v>1</v>
      </c>
      <c r="J973">
        <v>250</v>
      </c>
      <c r="K973">
        <v>1</v>
      </c>
      <c r="L973" s="1">
        <v>44418.686340775464</v>
      </c>
      <c r="M973" t="str">
        <f t="shared" si="15"/>
        <v>union all select 'na','','BDO PRU2 150DPD','377693154035106','ADRIAN SANTUYO DANES',cast('2021-08-05' as datetime),'PHP', cast(250 as decimal(18,2)),cast(1 as decimal(18,6)), cast(250 as decimal(18,2)),1,cast('2021-08-10' as datetime)</v>
      </c>
    </row>
    <row r="974" spans="1:13" x14ac:dyDescent="0.25">
      <c r="A974" t="s">
        <v>13633</v>
      </c>
      <c r="B974" t="s">
        <v>13596</v>
      </c>
      <c r="C974" t="s">
        <v>1792</v>
      </c>
      <c r="D974" t="s">
        <v>1823</v>
      </c>
      <c r="E974" t="s">
        <v>1824</v>
      </c>
      <c r="F974" s="1">
        <v>44409</v>
      </c>
      <c r="G974" t="s">
        <v>74</v>
      </c>
      <c r="H974">
        <v>5000</v>
      </c>
      <c r="I974">
        <v>1</v>
      </c>
      <c r="J974">
        <v>5000</v>
      </c>
      <c r="K974">
        <v>1</v>
      </c>
      <c r="L974" s="1">
        <v>44417.337481284725</v>
      </c>
      <c r="M974" t="str">
        <f t="shared" si="15"/>
        <v>union all select 'asrivera','','BDO PRU2 150DPD','377693160812100','ARIEL RAMOS CABULOY',cast('2021-08-01' as datetime),'PHP', cast(5000 as decimal(18,2)),cast(1 as decimal(18,6)), cast(5000 as decimal(18,2)),1,cast('2021-08-09' as datetime)</v>
      </c>
    </row>
    <row r="975" spans="1:13" x14ac:dyDescent="0.25">
      <c r="A975" t="s">
        <v>13630</v>
      </c>
      <c r="B975" t="s">
        <v>13596</v>
      </c>
      <c r="C975" t="s">
        <v>1792</v>
      </c>
      <c r="D975" t="s">
        <v>1825</v>
      </c>
      <c r="E975" t="s">
        <v>1826</v>
      </c>
      <c r="F975" s="1">
        <v>44413</v>
      </c>
      <c r="G975" t="s">
        <v>74</v>
      </c>
      <c r="H975">
        <v>1000</v>
      </c>
      <c r="I975">
        <v>1</v>
      </c>
      <c r="J975">
        <v>1000</v>
      </c>
      <c r="K975">
        <v>1</v>
      </c>
      <c r="L975" s="1">
        <v>44418.68606172454</v>
      </c>
      <c r="M975" t="str">
        <f t="shared" si="15"/>
        <v>union all select 'ebdelacruz','','BDO PRU2 150DPD','4183580190893109','MARIA CRISTINA GUERRA HINAYO',cast('2021-08-05' as datetime),'PHP', cast(1000 as decimal(18,2)),cast(1 as decimal(18,6)), cast(1000 as decimal(18,2)),1,cast('2021-08-10' as datetime)</v>
      </c>
    </row>
    <row r="976" spans="1:13" x14ac:dyDescent="0.25">
      <c r="A976" t="s">
        <v>13630</v>
      </c>
      <c r="B976" t="s">
        <v>13596</v>
      </c>
      <c r="C976" t="s">
        <v>1792</v>
      </c>
      <c r="D976" t="s">
        <v>1825</v>
      </c>
      <c r="E976" t="s">
        <v>1826</v>
      </c>
      <c r="F976" s="1">
        <v>44423</v>
      </c>
      <c r="G976" t="s">
        <v>74</v>
      </c>
      <c r="H976">
        <v>1000</v>
      </c>
      <c r="I976">
        <v>1</v>
      </c>
      <c r="J976">
        <v>1000</v>
      </c>
      <c r="K976">
        <v>1</v>
      </c>
      <c r="L976" s="1">
        <v>44427.321320370371</v>
      </c>
      <c r="M976" t="str">
        <f t="shared" si="15"/>
        <v>union all select 'ebdelacruz','','BDO PRU2 150DPD','4183580190893109','MARIA CRISTINA GUERRA HINAYO',cast('2021-08-15' as datetime),'PHP', cast(1000 as decimal(18,2)),cast(1 as decimal(18,6)), cast(1000 as decimal(18,2)),1,cast('2021-08-19' as datetime)</v>
      </c>
    </row>
    <row r="977" spans="1:13" x14ac:dyDescent="0.25">
      <c r="A977" t="s">
        <v>13629</v>
      </c>
      <c r="B977" t="s">
        <v>13596</v>
      </c>
      <c r="C977" t="s">
        <v>1792</v>
      </c>
      <c r="D977" t="s">
        <v>1827</v>
      </c>
      <c r="E977" t="s">
        <v>1828</v>
      </c>
      <c r="F977" s="1">
        <v>44416</v>
      </c>
      <c r="G977" t="s">
        <v>74</v>
      </c>
      <c r="H977">
        <v>3500</v>
      </c>
      <c r="I977">
        <v>1</v>
      </c>
      <c r="J977">
        <v>3500</v>
      </c>
      <c r="K977">
        <v>1</v>
      </c>
      <c r="L977" s="1">
        <v>44418.69295902778</v>
      </c>
      <c r="M977" t="str">
        <f t="shared" si="15"/>
        <v>union all select 'richelle','','BDO PRU2 150DPD','4183580212535100','NACAR JAMES SALINAS ESTRELLANES',cast('2021-08-08' as datetime),'PHP', cast(3500 as decimal(18,2)),cast(1 as decimal(18,6)), cast(3500 as decimal(18,2)),1,cast('2021-08-10' as datetime)</v>
      </c>
    </row>
    <row r="978" spans="1:13" x14ac:dyDescent="0.25">
      <c r="A978" t="s">
        <v>13632</v>
      </c>
      <c r="B978" t="s">
        <v>13596</v>
      </c>
      <c r="C978" t="s">
        <v>1792</v>
      </c>
      <c r="D978" t="s">
        <v>1829</v>
      </c>
      <c r="E978" t="s">
        <v>1830</v>
      </c>
      <c r="F978" s="1">
        <v>44417</v>
      </c>
      <c r="G978" t="s">
        <v>74</v>
      </c>
      <c r="H978">
        <v>3000</v>
      </c>
      <c r="I978">
        <v>1</v>
      </c>
      <c r="J978">
        <v>3000</v>
      </c>
      <c r="K978">
        <v>1</v>
      </c>
      <c r="L978" s="1">
        <v>44420.393377314816</v>
      </c>
      <c r="M978" t="str">
        <f t="shared" si="15"/>
        <v>union all select 'mransing','','BDO PRU2 150DPD','4183580216206104','MARINELL GARCIA REGULTO',cast('2021-08-09' as datetime),'PHP', cast(3000 as decimal(18,2)),cast(1 as decimal(18,6)), cast(3000 as decimal(18,2)),1,cast('2021-08-12' as datetime)</v>
      </c>
    </row>
    <row r="979" spans="1:13" x14ac:dyDescent="0.25">
      <c r="A979" t="s">
        <v>13632</v>
      </c>
      <c r="B979" t="s">
        <v>13596</v>
      </c>
      <c r="C979" t="s">
        <v>1792</v>
      </c>
      <c r="D979" t="s">
        <v>1829</v>
      </c>
      <c r="E979" t="s">
        <v>1830</v>
      </c>
      <c r="F979" s="1">
        <v>44423</v>
      </c>
      <c r="G979" t="s">
        <v>74</v>
      </c>
      <c r="H979">
        <v>2000</v>
      </c>
      <c r="I979">
        <v>1</v>
      </c>
      <c r="J979">
        <v>2000</v>
      </c>
      <c r="K979">
        <v>1</v>
      </c>
      <c r="L979" s="1">
        <v>44427.321074421299</v>
      </c>
      <c r="M979" t="str">
        <f t="shared" si="15"/>
        <v>union all select 'mransing','','BDO PRU2 150DPD','4183580216206104','MARINELL GARCIA REGULTO',cast('2021-08-15' as datetime),'PHP', cast(2000 as decimal(18,2)),cast(1 as decimal(18,6)), cast(2000 as decimal(18,2)),1,cast('2021-08-19' as datetime)</v>
      </c>
    </row>
    <row r="980" spans="1:13" x14ac:dyDescent="0.25">
      <c r="A980" t="s">
        <v>13633</v>
      </c>
      <c r="B980" t="s">
        <v>13596</v>
      </c>
      <c r="C980" t="s">
        <v>1792</v>
      </c>
      <c r="D980" t="s">
        <v>1831</v>
      </c>
      <c r="E980" t="s">
        <v>1832</v>
      </c>
      <c r="F980" s="1">
        <v>44412</v>
      </c>
      <c r="G980" t="s">
        <v>74</v>
      </c>
      <c r="H980">
        <v>5000</v>
      </c>
      <c r="I980">
        <v>1</v>
      </c>
      <c r="J980">
        <v>5000</v>
      </c>
      <c r="K980">
        <v>1</v>
      </c>
      <c r="L980" s="1">
        <v>44418.436638807871</v>
      </c>
      <c r="M980" t="str">
        <f t="shared" si="15"/>
        <v>union all select 'asrivera','','BDO PRU2 150DPD','4183580224771107','ADOLFO MARIANO BELMORO',cast('2021-08-04' as datetime),'PHP', cast(5000 as decimal(18,2)),cast(1 as decimal(18,6)), cast(5000 as decimal(18,2)),1,cast('2021-08-10' as datetime)</v>
      </c>
    </row>
    <row r="981" spans="1:13" x14ac:dyDescent="0.25">
      <c r="A981" t="s">
        <v>13632</v>
      </c>
      <c r="B981" t="s">
        <v>13596</v>
      </c>
      <c r="C981" t="s">
        <v>1792</v>
      </c>
      <c r="D981" t="s">
        <v>1833</v>
      </c>
      <c r="E981" t="s">
        <v>1834</v>
      </c>
      <c r="F981" s="1">
        <v>44411</v>
      </c>
      <c r="G981" t="s">
        <v>74</v>
      </c>
      <c r="H981">
        <v>20848.09</v>
      </c>
      <c r="I981">
        <v>1</v>
      </c>
      <c r="J981">
        <v>20848.09</v>
      </c>
      <c r="K981">
        <v>1</v>
      </c>
      <c r="L981" s="1">
        <v>44417.337663194441</v>
      </c>
      <c r="M981" t="str">
        <f t="shared" si="15"/>
        <v>union all select 'mransing','','BDO PRU2 150DPD','4183580247366109','ADELAINE DAET BAUTISTA',cast('2021-08-03' as datetime),'PHP', cast(20848.09 as decimal(18,2)),cast(1 as decimal(18,6)), cast(20848.09 as decimal(18,2)),1,cast('2021-08-09' as datetime)</v>
      </c>
    </row>
    <row r="982" spans="1:13" x14ac:dyDescent="0.25">
      <c r="A982" t="s">
        <v>13633</v>
      </c>
      <c r="B982" t="s">
        <v>13596</v>
      </c>
      <c r="C982" t="s">
        <v>1792</v>
      </c>
      <c r="D982" t="s">
        <v>1835</v>
      </c>
      <c r="E982" t="s">
        <v>1836</v>
      </c>
      <c r="F982" s="1">
        <v>44416</v>
      </c>
      <c r="G982" t="s">
        <v>74</v>
      </c>
      <c r="H982">
        <v>1025</v>
      </c>
      <c r="I982">
        <v>1</v>
      </c>
      <c r="J982">
        <v>1025</v>
      </c>
      <c r="K982">
        <v>1</v>
      </c>
      <c r="L982" s="1">
        <v>44418.694038310183</v>
      </c>
      <c r="M982" t="str">
        <f t="shared" si="15"/>
        <v>union all select 'asrivera','','BDO PRU2 150DPD','4183580325327106','LANIE LLAGAS DE BELEN',cast('2021-08-08' as datetime),'PHP', cast(1025 as decimal(18,2)),cast(1 as decimal(18,6)), cast(1025 as decimal(18,2)),1,cast('2021-08-10' as datetime)</v>
      </c>
    </row>
    <row r="983" spans="1:13" x14ac:dyDescent="0.25">
      <c r="A983" t="s">
        <v>13601</v>
      </c>
      <c r="B983" t="s">
        <v>13596</v>
      </c>
      <c r="C983" t="s">
        <v>1792</v>
      </c>
      <c r="D983" t="s">
        <v>1837</v>
      </c>
      <c r="E983" t="s">
        <v>1838</v>
      </c>
      <c r="F983" s="1">
        <v>44409</v>
      </c>
      <c r="G983" t="s">
        <v>74</v>
      </c>
      <c r="H983">
        <v>426</v>
      </c>
      <c r="I983">
        <v>1</v>
      </c>
      <c r="J983">
        <v>426</v>
      </c>
      <c r="K983">
        <v>1</v>
      </c>
      <c r="L983" s="1">
        <v>44417.337329548609</v>
      </c>
      <c r="M983" t="str">
        <f t="shared" si="15"/>
        <v>union all select 'na','','BDO PRU2 150DPD','4183580332296104','JENNIFER SAN JOSE LOPOZ',cast('2021-08-01' as datetime),'PHP', cast(426 as decimal(18,2)),cast(1 as decimal(18,6)), cast(426 as decimal(18,2)),1,cast('2021-08-09' as datetime)</v>
      </c>
    </row>
    <row r="984" spans="1:13" x14ac:dyDescent="0.25">
      <c r="A984" t="s">
        <v>13632</v>
      </c>
      <c r="B984" t="s">
        <v>13634</v>
      </c>
      <c r="C984" t="s">
        <v>1792</v>
      </c>
      <c r="D984" t="s">
        <v>1840</v>
      </c>
      <c r="E984" t="s">
        <v>1841</v>
      </c>
      <c r="F984" s="1">
        <v>44416</v>
      </c>
      <c r="G984" t="s">
        <v>74</v>
      </c>
      <c r="H984">
        <v>3000</v>
      </c>
      <c r="I984">
        <v>1</v>
      </c>
      <c r="J984">
        <v>3000</v>
      </c>
      <c r="K984">
        <v>1</v>
      </c>
      <c r="L984" s="1">
        <v>44418.68721527778</v>
      </c>
      <c r="M984" t="str">
        <f t="shared" si="15"/>
        <v>union all select 'mransing','amserviano','BDO PRU2 150DPD','4183580409617109','MIKE ANTHONY DE LEON',cast('2021-08-08' as datetime),'PHP', cast(3000 as decimal(18,2)),cast(1 as decimal(18,6)), cast(3000 as decimal(18,2)),1,cast('2021-08-10' as datetime)</v>
      </c>
    </row>
    <row r="985" spans="1:13" x14ac:dyDescent="0.25">
      <c r="A985" t="s">
        <v>13632</v>
      </c>
      <c r="B985" t="s">
        <v>13596</v>
      </c>
      <c r="C985" t="s">
        <v>1792</v>
      </c>
      <c r="D985" t="s">
        <v>1842</v>
      </c>
      <c r="E985" t="s">
        <v>1843</v>
      </c>
      <c r="F985" s="1">
        <v>44423</v>
      </c>
      <c r="G985" t="s">
        <v>74</v>
      </c>
      <c r="H985">
        <v>25130</v>
      </c>
      <c r="I985">
        <v>1</v>
      </c>
      <c r="J985">
        <v>25130</v>
      </c>
      <c r="K985">
        <v>1</v>
      </c>
      <c r="L985" s="1">
        <v>44427.321120092594</v>
      </c>
      <c r="M985" t="str">
        <f t="shared" si="15"/>
        <v>union all select 'mransing','','BDO PRU2 150DPD','4183590130346100','KENNETH CHUA',cast('2021-08-15' as datetime),'PHP', cast(25130 as decimal(18,2)),cast(1 as decimal(18,6)), cast(25130 as decimal(18,2)),1,cast('2021-08-19' as datetime)</v>
      </c>
    </row>
    <row r="986" spans="1:13" x14ac:dyDescent="0.25">
      <c r="A986" t="s">
        <v>13632</v>
      </c>
      <c r="B986" t="s">
        <v>13596</v>
      </c>
      <c r="C986" t="s">
        <v>1792</v>
      </c>
      <c r="D986" t="s">
        <v>1844</v>
      </c>
      <c r="E986" t="s">
        <v>1845</v>
      </c>
      <c r="F986" s="1">
        <v>44416</v>
      </c>
      <c r="G986" t="s">
        <v>74</v>
      </c>
      <c r="H986">
        <v>3766</v>
      </c>
      <c r="I986">
        <v>1</v>
      </c>
      <c r="J986">
        <v>3766</v>
      </c>
      <c r="K986">
        <v>1</v>
      </c>
      <c r="L986" s="1">
        <v>44418.687258831022</v>
      </c>
      <c r="M986" t="str">
        <f t="shared" si="15"/>
        <v>union all select 'mransing','','BDO PRU2 150DPD','4183590364012105','FROILAN CATABAY PLANDEZ',cast('2021-08-08' as datetime),'PHP', cast(3766 as decimal(18,2)),cast(1 as decimal(18,6)), cast(3766 as decimal(18,2)),1,cast('2021-08-10' as datetime)</v>
      </c>
    </row>
    <row r="987" spans="1:13" x14ac:dyDescent="0.25">
      <c r="A987" t="s">
        <v>13630</v>
      </c>
      <c r="B987" t="s">
        <v>13596</v>
      </c>
      <c r="C987" t="s">
        <v>1792</v>
      </c>
      <c r="D987" t="s">
        <v>1846</v>
      </c>
      <c r="E987" t="s">
        <v>1847</v>
      </c>
      <c r="F987" s="1">
        <v>44419</v>
      </c>
      <c r="G987" t="s">
        <v>74</v>
      </c>
      <c r="H987">
        <v>505761.62</v>
      </c>
      <c r="I987">
        <v>1</v>
      </c>
      <c r="J987">
        <v>505761.62</v>
      </c>
      <c r="K987">
        <v>1</v>
      </c>
      <c r="L987" s="1">
        <v>44424.32403541667</v>
      </c>
      <c r="M987" t="str">
        <f t="shared" si="15"/>
        <v>union all select 'ebdelacruz','','BDO PRU2 150DPD','5125710496668131','GUMERCINDO MANLANGIT GUATNO',cast('2021-08-11' as datetime),'PHP', cast(505761.62 as decimal(18,2)),cast(1 as decimal(18,6)), cast(505761.62 as decimal(18,2)),1,cast('2021-08-16' as datetime)</v>
      </c>
    </row>
    <row r="988" spans="1:13" x14ac:dyDescent="0.25">
      <c r="A988" t="s">
        <v>13632</v>
      </c>
      <c r="B988" t="s">
        <v>13596</v>
      </c>
      <c r="C988" t="s">
        <v>1792</v>
      </c>
      <c r="D988" t="s">
        <v>1848</v>
      </c>
      <c r="E988" t="s">
        <v>1849</v>
      </c>
      <c r="F988" s="1">
        <v>44423</v>
      </c>
      <c r="G988" t="s">
        <v>74</v>
      </c>
      <c r="H988">
        <v>4431</v>
      </c>
      <c r="I988">
        <v>1</v>
      </c>
      <c r="J988">
        <v>4431</v>
      </c>
      <c r="K988">
        <v>1</v>
      </c>
      <c r="L988" s="1">
        <v>44427.321159675928</v>
      </c>
      <c r="M988" t="str">
        <f t="shared" si="15"/>
        <v>union all select 'mransing','','BDO PRU2 150DPD','5125710735265103','JUDY ANNZON TAPOC QUIJADA',cast('2021-08-15' as datetime),'PHP', cast(4431 as decimal(18,2)),cast(1 as decimal(18,6)), cast(4431 as decimal(18,2)),1,cast('2021-08-19' as datetime)</v>
      </c>
    </row>
    <row r="989" spans="1:13" x14ac:dyDescent="0.25">
      <c r="A989" t="s">
        <v>13601</v>
      </c>
      <c r="B989" t="s">
        <v>13596</v>
      </c>
      <c r="C989" t="s">
        <v>1792</v>
      </c>
      <c r="D989" t="s">
        <v>1850</v>
      </c>
      <c r="E989" t="s">
        <v>1851</v>
      </c>
      <c r="F989" s="1">
        <v>44416</v>
      </c>
      <c r="G989" t="s">
        <v>74</v>
      </c>
      <c r="H989">
        <v>6000</v>
      </c>
      <c r="I989">
        <v>1</v>
      </c>
      <c r="J989">
        <v>6000</v>
      </c>
      <c r="K989">
        <v>1</v>
      </c>
      <c r="L989" s="1">
        <v>44418.693293587959</v>
      </c>
      <c r="M989" t="str">
        <f t="shared" si="15"/>
        <v>union all select 'na','','BDO PRU2 150DPD','5125710759378105','NANCY NACIONAL CARPIO',cast('2021-08-08' as datetime),'PHP', cast(6000 as decimal(18,2)),cast(1 as decimal(18,6)), cast(6000 as decimal(18,2)),1,cast('2021-08-10' as datetime)</v>
      </c>
    </row>
    <row r="990" spans="1:13" x14ac:dyDescent="0.25">
      <c r="A990" t="s">
        <v>13601</v>
      </c>
      <c r="B990" t="s">
        <v>13596</v>
      </c>
      <c r="C990" t="s">
        <v>1792</v>
      </c>
      <c r="D990" t="s">
        <v>1852</v>
      </c>
      <c r="E990" t="s">
        <v>1853</v>
      </c>
      <c r="F990" s="1">
        <v>44412</v>
      </c>
      <c r="G990" t="s">
        <v>74</v>
      </c>
      <c r="H990">
        <v>3000</v>
      </c>
      <c r="I990">
        <v>1</v>
      </c>
      <c r="J990">
        <v>3000</v>
      </c>
      <c r="K990">
        <v>1</v>
      </c>
      <c r="L990" s="1">
        <v>44418.436386145833</v>
      </c>
      <c r="M990" t="str">
        <f t="shared" si="15"/>
        <v>union all select 'na','','BDO PRU2 150DPD','5125710788259102','EMELY GONZAGA SY',cast('2021-08-04' as datetime),'PHP', cast(3000 as decimal(18,2)),cast(1 as decimal(18,6)), cast(3000 as decimal(18,2)),1,cast('2021-08-10' as datetime)</v>
      </c>
    </row>
    <row r="991" spans="1:13" x14ac:dyDescent="0.25">
      <c r="A991" t="s">
        <v>13601</v>
      </c>
      <c r="B991" t="s">
        <v>13596</v>
      </c>
      <c r="C991" t="s">
        <v>1792</v>
      </c>
      <c r="D991" t="s">
        <v>1854</v>
      </c>
      <c r="E991" t="s">
        <v>1855</v>
      </c>
      <c r="F991" s="1">
        <v>44413</v>
      </c>
      <c r="G991" t="s">
        <v>74</v>
      </c>
      <c r="H991">
        <v>7000</v>
      </c>
      <c r="I991">
        <v>1</v>
      </c>
      <c r="J991">
        <v>7000</v>
      </c>
      <c r="K991">
        <v>1</v>
      </c>
      <c r="L991" s="1">
        <v>44418.685867430555</v>
      </c>
      <c r="M991" t="str">
        <f t="shared" si="15"/>
        <v>union all select 'na','','BDO PRU2 150DPD','5125711230381106','MARY JUDITH DOSDOS DALMAN',cast('2021-08-05' as datetime),'PHP', cast(7000 as decimal(18,2)),cast(1 as decimal(18,6)), cast(7000 as decimal(18,2)),1,cast('2021-08-10' as datetime)</v>
      </c>
    </row>
    <row r="992" spans="1:13" x14ac:dyDescent="0.25">
      <c r="A992" t="s">
        <v>13601</v>
      </c>
      <c r="B992" t="s">
        <v>13596</v>
      </c>
      <c r="C992" t="s">
        <v>1792</v>
      </c>
      <c r="D992" t="s">
        <v>1856</v>
      </c>
      <c r="E992" t="s">
        <v>1857</v>
      </c>
      <c r="F992" s="1">
        <v>44419</v>
      </c>
      <c r="G992" t="s">
        <v>74</v>
      </c>
      <c r="H992">
        <v>11767.44</v>
      </c>
      <c r="I992">
        <v>1</v>
      </c>
      <c r="J992">
        <v>11767.44</v>
      </c>
      <c r="K992">
        <v>1</v>
      </c>
      <c r="L992" s="1">
        <v>44421.703890231482</v>
      </c>
      <c r="M992" t="str">
        <f t="shared" si="15"/>
        <v>union all select 'na','','BDO PRU2 150DPD','5125711477068101','MARIFE CONSULTA COMPETENTE',cast('2021-08-11' as datetime),'PHP', cast(11767.44 as decimal(18,2)),cast(1 as decimal(18,6)), cast(11767.44 as decimal(18,2)),1,cast('2021-08-13' as datetime)</v>
      </c>
    </row>
    <row r="993" spans="1:13" x14ac:dyDescent="0.25">
      <c r="A993" t="s">
        <v>13630</v>
      </c>
      <c r="B993" t="s">
        <v>13596</v>
      </c>
      <c r="C993" t="s">
        <v>1792</v>
      </c>
      <c r="D993" t="s">
        <v>1858</v>
      </c>
      <c r="E993" t="s">
        <v>1859</v>
      </c>
      <c r="F993" s="1">
        <v>44409</v>
      </c>
      <c r="G993" t="s">
        <v>74</v>
      </c>
      <c r="H993">
        <v>500</v>
      </c>
      <c r="I993">
        <v>1</v>
      </c>
      <c r="J993">
        <v>500</v>
      </c>
      <c r="K993">
        <v>1</v>
      </c>
      <c r="L993" s="1">
        <v>44417.341792743056</v>
      </c>
      <c r="M993" t="str">
        <f t="shared" si="15"/>
        <v>union all select 'ebdelacruz','','BDO PRU2 150DPD','5125711497582107','JONATHAN CABELA REBULLO',cast('2021-08-01' as datetime),'PHP', cast(500 as decimal(18,2)),cast(1 as decimal(18,6)), cast(500 as decimal(18,2)),1,cast('2021-08-09' as datetime)</v>
      </c>
    </row>
    <row r="994" spans="1:13" x14ac:dyDescent="0.25">
      <c r="A994" t="s">
        <v>13633</v>
      </c>
      <c r="B994" t="s">
        <v>13596</v>
      </c>
      <c r="C994" t="s">
        <v>1792</v>
      </c>
      <c r="D994" t="s">
        <v>1860</v>
      </c>
      <c r="E994" t="s">
        <v>1861</v>
      </c>
      <c r="F994" s="1">
        <v>44409</v>
      </c>
      <c r="G994" t="s">
        <v>74</v>
      </c>
      <c r="H994">
        <v>10000</v>
      </c>
      <c r="I994">
        <v>1</v>
      </c>
      <c r="J994">
        <v>10000</v>
      </c>
      <c r="K994">
        <v>1</v>
      </c>
      <c r="L994" s="1">
        <v>44417.337556018516</v>
      </c>
      <c r="M994" t="str">
        <f t="shared" si="15"/>
        <v>union all select 'asrivera','','BDO PRU2 150DPD','5125711635416101','JUDY CLAIRE USIGAN GLORIA',cast('2021-08-01' as datetime),'PHP', cast(10000 as decimal(18,2)),cast(1 as decimal(18,6)), cast(10000 as decimal(18,2)),1,cast('2021-08-09' as datetime)</v>
      </c>
    </row>
    <row r="995" spans="1:13" x14ac:dyDescent="0.25">
      <c r="A995" t="s">
        <v>13632</v>
      </c>
      <c r="B995" t="s">
        <v>13596</v>
      </c>
      <c r="C995" t="s">
        <v>1792</v>
      </c>
      <c r="D995" t="s">
        <v>1862</v>
      </c>
      <c r="E995" t="s">
        <v>1863</v>
      </c>
      <c r="F995" s="1">
        <v>44409</v>
      </c>
      <c r="G995" t="s">
        <v>74</v>
      </c>
      <c r="H995">
        <v>1754</v>
      </c>
      <c r="I995">
        <v>1</v>
      </c>
      <c r="J995">
        <v>1754</v>
      </c>
      <c r="K995">
        <v>1</v>
      </c>
      <c r="L995" s="1">
        <v>44417.33587318287</v>
      </c>
      <c r="M995" t="str">
        <f t="shared" si="15"/>
        <v>union all select 'mransing','','BDO PRU2 150DPD','5125711716676102','IVY GRACE ANDRES BUCO',cast('2021-08-01' as datetime),'PHP', cast(1754 as decimal(18,2)),cast(1 as decimal(18,6)), cast(1754 as decimal(18,2)),1,cast('2021-08-09' as datetime)</v>
      </c>
    </row>
    <row r="996" spans="1:13" x14ac:dyDescent="0.25">
      <c r="A996" t="s">
        <v>13629</v>
      </c>
      <c r="B996" t="s">
        <v>13635</v>
      </c>
      <c r="C996" t="s">
        <v>1792</v>
      </c>
      <c r="D996" t="s">
        <v>1865</v>
      </c>
      <c r="E996" t="s">
        <v>1866</v>
      </c>
      <c r="F996" s="1">
        <v>44409</v>
      </c>
      <c r="G996" t="s">
        <v>74</v>
      </c>
      <c r="H996">
        <v>2000</v>
      </c>
      <c r="I996">
        <v>1</v>
      </c>
      <c r="J996">
        <v>2000</v>
      </c>
      <c r="K996">
        <v>1</v>
      </c>
      <c r="L996" s="1">
        <v>44417.336768055553</v>
      </c>
      <c r="M996" t="str">
        <f t="shared" si="15"/>
        <v>union all select 'richelle','ahernandez','BDO PRU2 150DPD','5125711756788106','ELAINE SALOM RIVERA',cast('2021-08-01' as datetime),'PHP', cast(2000 as decimal(18,2)),cast(1 as decimal(18,6)), cast(2000 as decimal(18,2)),1,cast('2021-08-09' as datetime)</v>
      </c>
    </row>
    <row r="997" spans="1:13" x14ac:dyDescent="0.25">
      <c r="A997" t="s">
        <v>13632</v>
      </c>
      <c r="B997" t="s">
        <v>13596</v>
      </c>
      <c r="C997" t="s">
        <v>1792</v>
      </c>
      <c r="D997" t="s">
        <v>1867</v>
      </c>
      <c r="E997" t="s">
        <v>1868</v>
      </c>
      <c r="F997" s="1">
        <v>44423</v>
      </c>
      <c r="G997" t="s">
        <v>74</v>
      </c>
      <c r="H997">
        <v>1000</v>
      </c>
      <c r="I997">
        <v>1</v>
      </c>
      <c r="J997">
        <v>1000</v>
      </c>
      <c r="K997">
        <v>1</v>
      </c>
      <c r="L997" s="1">
        <v>44427.321194050928</v>
      </c>
      <c r="M997" t="str">
        <f t="shared" si="15"/>
        <v>union all select 'mransing','','BDO PRU2 150DPD','5125711769964108','PELVIN ERCELLO AMORIN',cast('2021-08-15' as datetime),'PHP', cast(1000 as decimal(18,2)),cast(1 as decimal(18,6)), cast(1000 as decimal(18,2)),1,cast('2021-08-19' as datetime)</v>
      </c>
    </row>
    <row r="998" spans="1:13" x14ac:dyDescent="0.25">
      <c r="A998" t="s">
        <v>13633</v>
      </c>
      <c r="B998" t="s">
        <v>13596</v>
      </c>
      <c r="C998" t="s">
        <v>1792</v>
      </c>
      <c r="D998" t="s">
        <v>1869</v>
      </c>
      <c r="E998" t="s">
        <v>1870</v>
      </c>
      <c r="F998" s="1">
        <v>44420</v>
      </c>
      <c r="G998" t="s">
        <v>74</v>
      </c>
      <c r="H998">
        <v>4000</v>
      </c>
      <c r="I998">
        <v>1</v>
      </c>
      <c r="J998">
        <v>4000</v>
      </c>
      <c r="K998">
        <v>1</v>
      </c>
      <c r="L998" s="1">
        <v>44425.457007870369</v>
      </c>
      <c r="M998" t="str">
        <f t="shared" si="15"/>
        <v>union all select 'asrivera','','BDO PRU2 150DPD','5125711787365106','CRISTY MARIE LLENA UYSON',cast('2021-08-12' as datetime),'PHP', cast(4000 as decimal(18,2)),cast(1 as decimal(18,6)), cast(4000 as decimal(18,2)),1,cast('2021-08-17' as datetime)</v>
      </c>
    </row>
    <row r="999" spans="1:13" x14ac:dyDescent="0.25">
      <c r="A999" t="s">
        <v>13632</v>
      </c>
      <c r="B999" t="s">
        <v>13596</v>
      </c>
      <c r="C999" t="s">
        <v>1792</v>
      </c>
      <c r="D999" t="s">
        <v>1871</v>
      </c>
      <c r="E999" t="s">
        <v>1872</v>
      </c>
      <c r="F999" s="1">
        <v>44416</v>
      </c>
      <c r="G999" t="s">
        <v>74</v>
      </c>
      <c r="H999">
        <v>2162</v>
      </c>
      <c r="I999">
        <v>1</v>
      </c>
      <c r="J999">
        <v>2162</v>
      </c>
      <c r="K999">
        <v>1</v>
      </c>
      <c r="L999" s="1">
        <v>44418.687462106478</v>
      </c>
      <c r="M999" t="str">
        <f t="shared" si="15"/>
        <v>union all select 'mransing','','BDO PRU2 150DPD','5125711825407100','DONNA ELAINE MONTE MANALASTAS',cast('2021-08-08' as datetime),'PHP', cast(2162 as decimal(18,2)),cast(1 as decimal(18,6)), cast(2162 as decimal(18,2)),1,cast('2021-08-10' as datetime)</v>
      </c>
    </row>
    <row r="1000" spans="1:13" x14ac:dyDescent="0.25">
      <c r="A1000" t="s">
        <v>13629</v>
      </c>
      <c r="B1000" t="s">
        <v>13596</v>
      </c>
      <c r="C1000" t="s">
        <v>1792</v>
      </c>
      <c r="D1000" t="s">
        <v>1873</v>
      </c>
      <c r="E1000" t="s">
        <v>1874</v>
      </c>
      <c r="F1000" s="1">
        <v>44417</v>
      </c>
      <c r="G1000" t="s">
        <v>74</v>
      </c>
      <c r="H1000">
        <v>1814</v>
      </c>
      <c r="I1000">
        <v>1</v>
      </c>
      <c r="J1000">
        <v>1814</v>
      </c>
      <c r="K1000">
        <v>1</v>
      </c>
      <c r="L1000" s="1">
        <v>44420.394482638891</v>
      </c>
      <c r="M1000" t="str">
        <f t="shared" si="15"/>
        <v>union all select 'richelle','','BDO PRU2 150DPD','5125711848281102','PABLO JASON JR RICARDO BANDAY',cast('2021-08-09' as datetime),'PHP', cast(1814 as decimal(18,2)),cast(1 as decimal(18,6)), cast(1814 as decimal(18,2)),1,cast('2021-08-12' as datetime)</v>
      </c>
    </row>
    <row r="1001" spans="1:13" x14ac:dyDescent="0.25">
      <c r="A1001" t="s">
        <v>13629</v>
      </c>
      <c r="B1001" t="s">
        <v>13596</v>
      </c>
      <c r="C1001" t="s">
        <v>1792</v>
      </c>
      <c r="D1001" t="s">
        <v>1875</v>
      </c>
      <c r="E1001" t="s">
        <v>1876</v>
      </c>
      <c r="F1001" s="1">
        <v>44416</v>
      </c>
      <c r="G1001" t="s">
        <v>74</v>
      </c>
      <c r="H1001">
        <v>2000</v>
      </c>
      <c r="I1001">
        <v>1</v>
      </c>
      <c r="J1001">
        <v>2000</v>
      </c>
      <c r="K1001">
        <v>1</v>
      </c>
      <c r="L1001" s="1">
        <v>44418.693354513889</v>
      </c>
      <c r="M1001" t="str">
        <f t="shared" si="15"/>
        <v>union all select 'richelle','','BDO PRU2 150DPD','5188690521655101','ABELARDO JR ARELLANO MARCOS',cast('2021-08-08' as datetime),'PHP', cast(2000 as decimal(18,2)),cast(1 as decimal(18,6)), cast(2000 as decimal(18,2)),1,cast('2021-08-10' as datetime)</v>
      </c>
    </row>
    <row r="1002" spans="1:13" x14ac:dyDescent="0.25">
      <c r="A1002" t="s">
        <v>13632</v>
      </c>
      <c r="B1002" t="s">
        <v>13596</v>
      </c>
      <c r="C1002" t="s">
        <v>1792</v>
      </c>
      <c r="D1002" t="s">
        <v>1877</v>
      </c>
      <c r="E1002" t="s">
        <v>1878</v>
      </c>
      <c r="F1002" s="1">
        <v>44420</v>
      </c>
      <c r="G1002" t="s">
        <v>74</v>
      </c>
      <c r="H1002">
        <v>1500</v>
      </c>
      <c r="I1002">
        <v>1</v>
      </c>
      <c r="J1002">
        <v>1500</v>
      </c>
      <c r="K1002">
        <v>1</v>
      </c>
      <c r="L1002" s="1">
        <v>44425.45383402778</v>
      </c>
      <c r="M1002" t="str">
        <f t="shared" si="15"/>
        <v>union all select 'mransing','','BDO PRU2 150DPD','5188690591286100','NATHANIEL MANIO TAGLE',cast('2021-08-12' as datetime),'PHP', cast(1500 as decimal(18,2)),cast(1 as decimal(18,6)), cast(1500 as decimal(18,2)),1,cast('2021-08-17' as datetime)</v>
      </c>
    </row>
    <row r="1003" spans="1:13" x14ac:dyDescent="0.25">
      <c r="A1003" t="s">
        <v>13632</v>
      </c>
      <c r="B1003" t="s">
        <v>13596</v>
      </c>
      <c r="C1003" t="s">
        <v>1792</v>
      </c>
      <c r="D1003" t="s">
        <v>1877</v>
      </c>
      <c r="E1003" t="s">
        <v>1878</v>
      </c>
      <c r="F1003" s="1">
        <v>44420</v>
      </c>
      <c r="G1003" t="s">
        <v>74</v>
      </c>
      <c r="H1003">
        <v>1500</v>
      </c>
      <c r="I1003">
        <v>1</v>
      </c>
      <c r="J1003">
        <v>1500</v>
      </c>
      <c r="K1003">
        <v>1</v>
      </c>
      <c r="L1003" s="1">
        <v>44425.453838194444</v>
      </c>
      <c r="M1003" t="str">
        <f t="shared" si="15"/>
        <v>union all select 'mransing','','BDO PRU2 150DPD','5188690591286100','NATHANIEL MANIO TAGLE',cast('2021-08-12' as datetime),'PHP', cast(1500 as decimal(18,2)),cast(1 as decimal(18,6)), cast(1500 as decimal(18,2)),1,cast('2021-08-17' as datetime)</v>
      </c>
    </row>
    <row r="1004" spans="1:13" x14ac:dyDescent="0.25">
      <c r="A1004" t="s">
        <v>13630</v>
      </c>
      <c r="B1004" t="s">
        <v>13596</v>
      </c>
      <c r="C1004" t="s">
        <v>1792</v>
      </c>
      <c r="D1004" t="s">
        <v>1879</v>
      </c>
      <c r="E1004" t="s">
        <v>1880</v>
      </c>
      <c r="F1004" s="1">
        <v>44423</v>
      </c>
      <c r="G1004" t="s">
        <v>74</v>
      </c>
      <c r="H1004">
        <v>25500</v>
      </c>
      <c r="I1004">
        <v>1</v>
      </c>
      <c r="J1004">
        <v>25500</v>
      </c>
      <c r="K1004">
        <v>1</v>
      </c>
      <c r="L1004" s="1">
        <v>44427.321354398147</v>
      </c>
      <c r="M1004" t="str">
        <f t="shared" si="15"/>
        <v>union all select 'ebdelacruz','','BDO PRU2 150DPD','5188690603301103','ROSEMARIE DEL ROSARIO ARIZALA',cast('2021-08-15' as datetime),'PHP', cast(25500 as decimal(18,2)),cast(1 as decimal(18,6)), cast(25500 as decimal(18,2)),1,cast('2021-08-19' as datetime)</v>
      </c>
    </row>
    <row r="1005" spans="1:13" x14ac:dyDescent="0.25">
      <c r="A1005" t="s">
        <v>13601</v>
      </c>
      <c r="B1005" t="s">
        <v>13596</v>
      </c>
      <c r="C1005" t="s">
        <v>1792</v>
      </c>
      <c r="D1005" t="s">
        <v>1881</v>
      </c>
      <c r="E1005" t="s">
        <v>1882</v>
      </c>
      <c r="F1005" s="1">
        <v>44412</v>
      </c>
      <c r="G1005" t="s">
        <v>74</v>
      </c>
      <c r="H1005">
        <v>4800</v>
      </c>
      <c r="I1005">
        <v>1</v>
      </c>
      <c r="J1005">
        <v>4800</v>
      </c>
      <c r="K1005">
        <v>1</v>
      </c>
      <c r="L1005" s="1">
        <v>44418.436722800929</v>
      </c>
      <c r="M1005" t="str">
        <f t="shared" si="15"/>
        <v>union all select 'na','','BDO PRU2 150DPD','5243010145894106','LEONARDO TOLENTINO LUARTES',cast('2021-08-04' as datetime),'PHP', cast(4800 as decimal(18,2)),cast(1 as decimal(18,6)), cast(4800 as decimal(18,2)),1,cast('2021-08-10' as datetime)</v>
      </c>
    </row>
    <row r="1006" spans="1:13" x14ac:dyDescent="0.25">
      <c r="A1006" t="s">
        <v>13633</v>
      </c>
      <c r="B1006" t="s">
        <v>13596</v>
      </c>
      <c r="C1006" t="s">
        <v>1792</v>
      </c>
      <c r="D1006" t="s">
        <v>1883</v>
      </c>
      <c r="E1006" t="s">
        <v>1884</v>
      </c>
      <c r="F1006" s="1">
        <v>44420</v>
      </c>
      <c r="G1006" t="s">
        <v>74</v>
      </c>
      <c r="H1006">
        <v>3000</v>
      </c>
      <c r="I1006">
        <v>1</v>
      </c>
      <c r="J1006">
        <v>3000</v>
      </c>
      <c r="K1006">
        <v>1</v>
      </c>
      <c r="L1006" s="1">
        <v>44425.457072986108</v>
      </c>
      <c r="M1006" t="str">
        <f t="shared" si="15"/>
        <v>union all select 'asrivera','','BDO PRU2 150DPD','5480950046127100','GEORGE EPIL ALCANTARA',cast('2021-08-12' as datetime),'PHP', cast(3000 as decimal(18,2)),cast(1 as decimal(18,6)), cast(3000 as decimal(18,2)),1,cast('2021-08-17' as datetime)</v>
      </c>
    </row>
    <row r="1007" spans="1:13" x14ac:dyDescent="0.25">
      <c r="A1007" t="s">
        <v>13632</v>
      </c>
      <c r="B1007" t="s">
        <v>13596</v>
      </c>
      <c r="C1007" t="s">
        <v>1792</v>
      </c>
      <c r="D1007" t="s">
        <v>1885</v>
      </c>
      <c r="E1007" t="s">
        <v>1886</v>
      </c>
      <c r="F1007" s="1">
        <v>44416</v>
      </c>
      <c r="G1007" t="s">
        <v>74</v>
      </c>
      <c r="H1007">
        <v>5000</v>
      </c>
      <c r="I1007">
        <v>1</v>
      </c>
      <c r="J1007">
        <v>5000</v>
      </c>
      <c r="K1007">
        <v>1</v>
      </c>
      <c r="L1007" s="1">
        <v>44418.687338923613</v>
      </c>
      <c r="M1007" t="str">
        <f t="shared" si="15"/>
        <v>union all select 'mransing','','BDO PRU2 150DPD','5480950081468104','MARIANE ANGELI BARRION SANTOS',cast('2021-08-08' as datetime),'PHP', cast(5000 as decimal(18,2)),cast(1 as decimal(18,6)), cast(5000 as decimal(18,2)),1,cast('2021-08-10' as datetime)</v>
      </c>
    </row>
    <row r="1008" spans="1:13" x14ac:dyDescent="0.25">
      <c r="A1008" t="s">
        <v>13632</v>
      </c>
      <c r="B1008" t="s">
        <v>13596</v>
      </c>
      <c r="C1008" t="s">
        <v>1792</v>
      </c>
      <c r="D1008" t="s">
        <v>1885</v>
      </c>
      <c r="E1008" t="s">
        <v>1886</v>
      </c>
      <c r="F1008" s="1">
        <v>44418</v>
      </c>
      <c r="G1008" t="s">
        <v>74</v>
      </c>
      <c r="H1008">
        <v>5000</v>
      </c>
      <c r="I1008">
        <v>1</v>
      </c>
      <c r="J1008">
        <v>5000</v>
      </c>
      <c r="K1008">
        <v>1</v>
      </c>
      <c r="L1008" s="1">
        <v>44421.410270439817</v>
      </c>
      <c r="M1008" t="str">
        <f t="shared" si="15"/>
        <v>union all select 'mransing','','BDO PRU2 150DPD','5480950081468104','MARIANE ANGELI BARRION SANTOS',cast('2021-08-10' as datetime),'PHP', cast(5000 as decimal(18,2)),cast(1 as decimal(18,6)), cast(5000 as decimal(18,2)),1,cast('2021-08-13' as datetime)</v>
      </c>
    </row>
    <row r="1009" spans="1:13" x14ac:dyDescent="0.25">
      <c r="A1009" t="s">
        <v>13632</v>
      </c>
      <c r="B1009" t="s">
        <v>13596</v>
      </c>
      <c r="C1009" t="s">
        <v>1792</v>
      </c>
      <c r="D1009" t="s">
        <v>1887</v>
      </c>
      <c r="E1009" t="s">
        <v>1888</v>
      </c>
      <c r="F1009" s="1">
        <v>44416</v>
      </c>
      <c r="G1009" t="s">
        <v>74</v>
      </c>
      <c r="H1009">
        <v>10000</v>
      </c>
      <c r="I1009">
        <v>1</v>
      </c>
      <c r="J1009">
        <v>10000</v>
      </c>
      <c r="K1009">
        <v>1</v>
      </c>
      <c r="L1009" s="1">
        <v>44418.687373611108</v>
      </c>
      <c r="M1009" t="str">
        <f t="shared" si="15"/>
        <v>union all select 'mransing','','BDO PRU2 150DPD','5480950152680108','MARY GRACE ARRIOLA GAJO',cast('2021-08-08' as datetime),'PHP', cast(10000 as decimal(18,2)),cast(1 as decimal(18,6)), cast(10000 as decimal(18,2)),1,cast('2021-08-10' as datetime)</v>
      </c>
    </row>
    <row r="1010" spans="1:13" x14ac:dyDescent="0.25">
      <c r="A1010" t="s">
        <v>13629</v>
      </c>
      <c r="B1010" t="s">
        <v>13596</v>
      </c>
      <c r="C1010" t="s">
        <v>1792</v>
      </c>
      <c r="D1010" t="s">
        <v>1889</v>
      </c>
      <c r="E1010" t="s">
        <v>1890</v>
      </c>
      <c r="F1010" s="1">
        <v>44410</v>
      </c>
      <c r="G1010" t="s">
        <v>74</v>
      </c>
      <c r="H1010">
        <v>20000</v>
      </c>
      <c r="I1010">
        <v>1</v>
      </c>
      <c r="J1010">
        <v>20000</v>
      </c>
      <c r="K1010">
        <v>1</v>
      </c>
      <c r="L1010" s="1">
        <v>44417.338046018522</v>
      </c>
      <c r="M1010" t="str">
        <f t="shared" si="15"/>
        <v>union all select 'richelle','','BDO PRU2 150DPD','5480950186050104','ABIGAEL FELIX ESGUERRA',cast('2021-08-02' as datetime),'PHP', cast(20000 as decimal(18,2)),cast(1 as decimal(18,6)), cast(20000 as decimal(18,2)),1,cast('2021-08-09' as datetime)</v>
      </c>
    </row>
    <row r="1011" spans="1:13" x14ac:dyDescent="0.25">
      <c r="A1011" t="s">
        <v>13601</v>
      </c>
      <c r="B1011" t="s">
        <v>13596</v>
      </c>
      <c r="C1011" t="s">
        <v>1792</v>
      </c>
      <c r="D1011" t="s">
        <v>1891</v>
      </c>
      <c r="E1011" t="s">
        <v>1892</v>
      </c>
      <c r="F1011" s="1">
        <v>44409</v>
      </c>
      <c r="G1011" t="s">
        <v>74</v>
      </c>
      <c r="H1011">
        <v>2000</v>
      </c>
      <c r="I1011">
        <v>1</v>
      </c>
      <c r="J1011">
        <v>2000</v>
      </c>
      <c r="K1011">
        <v>1</v>
      </c>
      <c r="L1011" s="1">
        <v>44417.337247916665</v>
      </c>
      <c r="M1011" t="str">
        <f t="shared" si="15"/>
        <v>union all select 'na','','BDO PRU2 150DPD','5480950195762103','MARICEL CATAP MANALANSANG',cast('2021-08-01' as datetime),'PHP', cast(2000 as decimal(18,2)),cast(1 as decimal(18,6)), cast(2000 as decimal(18,2)),1,cast('2021-08-09' as datetime)</v>
      </c>
    </row>
    <row r="1012" spans="1:13" x14ac:dyDescent="0.25">
      <c r="A1012" t="s">
        <v>13629</v>
      </c>
      <c r="B1012" t="s">
        <v>13596</v>
      </c>
      <c r="C1012" t="s">
        <v>1792</v>
      </c>
      <c r="D1012" t="s">
        <v>1891</v>
      </c>
      <c r="E1012" t="s">
        <v>1892</v>
      </c>
      <c r="F1012" s="1">
        <v>44417</v>
      </c>
      <c r="G1012" t="s">
        <v>74</v>
      </c>
      <c r="H1012">
        <v>1000</v>
      </c>
      <c r="I1012">
        <v>1</v>
      </c>
      <c r="J1012">
        <v>1000</v>
      </c>
      <c r="K1012">
        <v>1</v>
      </c>
      <c r="L1012" s="1">
        <v>44420.394598449071</v>
      </c>
      <c r="M1012" t="str">
        <f t="shared" si="15"/>
        <v>union all select 'richelle','','BDO PRU2 150DPD','5480950195762103','MARICEL CATAP MANALANSANG',cast('2021-08-09' as datetime),'PHP', cast(1000 as decimal(18,2)),cast(1 as decimal(18,6)), cast(1000 as decimal(18,2)),1,cast('2021-08-12' as datetime)</v>
      </c>
    </row>
    <row r="1013" spans="1:13" x14ac:dyDescent="0.25">
      <c r="A1013" t="s">
        <v>13601</v>
      </c>
      <c r="B1013" t="s">
        <v>13596</v>
      </c>
      <c r="C1013" t="s">
        <v>1792</v>
      </c>
      <c r="D1013" t="s">
        <v>1893</v>
      </c>
      <c r="E1013" t="s">
        <v>1894</v>
      </c>
      <c r="F1013" s="1">
        <v>44409</v>
      </c>
      <c r="G1013" t="s">
        <v>74</v>
      </c>
      <c r="H1013">
        <v>1000</v>
      </c>
      <c r="I1013">
        <v>1</v>
      </c>
      <c r="J1013">
        <v>1000</v>
      </c>
      <c r="K1013">
        <v>1</v>
      </c>
      <c r="L1013" s="1">
        <v>44417.337615428238</v>
      </c>
      <c r="M1013" t="str">
        <f t="shared" si="15"/>
        <v>union all select 'na','','BDO PRU2 150DPD','5480950196575108','CHRISTIAN ARTHUR JIMENEZ BUMILTAC',cast('2021-08-01' as datetime),'PHP', cast(1000 as decimal(18,2)),cast(1 as decimal(18,6)), cast(1000 as decimal(18,2)),1,cast('2021-08-09' as datetime)</v>
      </c>
    </row>
    <row r="1014" spans="1:13" x14ac:dyDescent="0.25">
      <c r="A1014" t="s">
        <v>13632</v>
      </c>
      <c r="B1014" t="s">
        <v>13596</v>
      </c>
      <c r="C1014" t="s">
        <v>1792</v>
      </c>
      <c r="D1014" t="s">
        <v>1895</v>
      </c>
      <c r="E1014" t="s">
        <v>1896</v>
      </c>
      <c r="F1014" s="1">
        <v>44410</v>
      </c>
      <c r="G1014" t="s">
        <v>74</v>
      </c>
      <c r="H1014">
        <v>8580</v>
      </c>
      <c r="I1014">
        <v>1</v>
      </c>
      <c r="J1014">
        <v>8580</v>
      </c>
      <c r="K1014">
        <v>1</v>
      </c>
      <c r="L1014" s="1">
        <v>44417.33770358796</v>
      </c>
      <c r="M1014" t="str">
        <f t="shared" si="15"/>
        <v>union all select 'mransing','','BDO PRU2 150DPD','5480950232273106','MARY FRANCES ANGELIC ABAD SALVO',cast('2021-08-02' as datetime),'PHP', cast(8580 as decimal(18,2)),cast(1 as decimal(18,6)), cast(8580 as decimal(18,2)),1,cast('2021-08-09' as datetime)</v>
      </c>
    </row>
    <row r="1015" spans="1:13" x14ac:dyDescent="0.25">
      <c r="A1015" t="s">
        <v>13601</v>
      </c>
      <c r="B1015" t="s">
        <v>13596</v>
      </c>
      <c r="C1015" t="s">
        <v>1792</v>
      </c>
      <c r="D1015" t="s">
        <v>1897</v>
      </c>
      <c r="E1015" t="s">
        <v>1898</v>
      </c>
      <c r="F1015" s="1">
        <v>44410</v>
      </c>
      <c r="G1015" t="s">
        <v>74</v>
      </c>
      <c r="H1015">
        <v>237.41</v>
      </c>
      <c r="I1015">
        <v>1</v>
      </c>
      <c r="J1015">
        <v>237.41</v>
      </c>
      <c r="K1015">
        <v>1</v>
      </c>
      <c r="L1015" s="1">
        <v>44417.33778923611</v>
      </c>
      <c r="M1015" t="str">
        <f t="shared" si="15"/>
        <v>union all select 'na','','BDO PRU2 150DPD','5480950241341100','MESEE GUILLERMO CABUYADAO',cast('2021-08-02' as datetime),'PHP', cast(237.41 as decimal(18,2)),cast(1 as decimal(18,6)), cast(237.41 as decimal(18,2)),1,cast('2021-08-09' as datetime)</v>
      </c>
    </row>
    <row r="1016" spans="1:13" x14ac:dyDescent="0.25">
      <c r="A1016" t="s">
        <v>13629</v>
      </c>
      <c r="B1016" t="s">
        <v>13596</v>
      </c>
      <c r="C1016" t="s">
        <v>1899</v>
      </c>
      <c r="D1016" t="s">
        <v>1900</v>
      </c>
      <c r="E1016" t="s">
        <v>1901</v>
      </c>
      <c r="F1016" s="1">
        <v>44416</v>
      </c>
      <c r="G1016" t="s">
        <v>74</v>
      </c>
      <c r="H1016">
        <v>1600</v>
      </c>
      <c r="I1016">
        <v>1</v>
      </c>
      <c r="J1016">
        <v>1600</v>
      </c>
      <c r="K1016">
        <v>1</v>
      </c>
      <c r="L1016" s="1">
        <v>44418.692921527778</v>
      </c>
      <c r="M1016" t="str">
        <f t="shared" si="15"/>
        <v>union all select 'richelle','','BDO PRU2 180DPD','3562320156683100','RUTH ABELLERA GOZUN',cast('2021-08-08' as datetime),'PHP', cast(1600 as decimal(18,2)),cast(1 as decimal(18,6)), cast(1600 as decimal(18,2)),1,cast('2021-08-10' as datetime)</v>
      </c>
    </row>
    <row r="1017" spans="1:13" x14ac:dyDescent="0.25">
      <c r="A1017" t="s">
        <v>13633</v>
      </c>
      <c r="B1017" t="s">
        <v>13596</v>
      </c>
      <c r="C1017" t="s">
        <v>1899</v>
      </c>
      <c r="D1017" t="s">
        <v>1902</v>
      </c>
      <c r="E1017" t="s">
        <v>1903</v>
      </c>
      <c r="F1017" s="1">
        <v>44419</v>
      </c>
      <c r="G1017" t="s">
        <v>74</v>
      </c>
      <c r="H1017">
        <v>3000</v>
      </c>
      <c r="I1017">
        <v>1</v>
      </c>
      <c r="J1017">
        <v>3000</v>
      </c>
      <c r="K1017">
        <v>1</v>
      </c>
      <c r="L1017" s="1">
        <v>44421.704053819441</v>
      </c>
      <c r="M1017" t="str">
        <f t="shared" si="15"/>
        <v>union all select 'asrivera','','BDO PRU2 180DPD','36100115327914','VOLTAIRE TUMIBAY GATBALITE',cast('2021-08-11' as datetime),'PHP', cast(3000 as decimal(18,2)),cast(1 as decimal(18,6)), cast(3000 as decimal(18,2)),1,cast('2021-08-13' as datetime)</v>
      </c>
    </row>
    <row r="1018" spans="1:13" x14ac:dyDescent="0.25">
      <c r="A1018" t="s">
        <v>13601</v>
      </c>
      <c r="B1018" t="s">
        <v>13596</v>
      </c>
      <c r="C1018" t="s">
        <v>1899</v>
      </c>
      <c r="D1018" t="s">
        <v>1904</v>
      </c>
      <c r="E1018" t="s">
        <v>1905</v>
      </c>
      <c r="F1018" s="1">
        <v>44419</v>
      </c>
      <c r="G1018" t="s">
        <v>74</v>
      </c>
      <c r="H1018">
        <v>980</v>
      </c>
      <c r="I1018">
        <v>1</v>
      </c>
      <c r="J1018">
        <v>980</v>
      </c>
      <c r="K1018">
        <v>1</v>
      </c>
      <c r="L1018" s="1">
        <v>44421.704017824071</v>
      </c>
      <c r="M1018" t="str">
        <f t="shared" si="15"/>
        <v>union all select 'na','','BDO PRU2 180DPD','377670136868028','MA CECILIA GARCIA CALINGASAN',cast('2021-08-11' as datetime),'PHP', cast(980 as decimal(18,2)),cast(1 as decimal(18,6)), cast(980 as decimal(18,2)),1,cast('2021-08-13' as datetime)</v>
      </c>
    </row>
    <row r="1019" spans="1:13" x14ac:dyDescent="0.25">
      <c r="A1019" t="s">
        <v>13629</v>
      </c>
      <c r="B1019" t="s">
        <v>13596</v>
      </c>
      <c r="C1019" t="s">
        <v>1899</v>
      </c>
      <c r="D1019" t="s">
        <v>1906</v>
      </c>
      <c r="E1019" t="s">
        <v>1907</v>
      </c>
      <c r="F1019" s="1">
        <v>44423</v>
      </c>
      <c r="G1019" t="s">
        <v>74</v>
      </c>
      <c r="H1019">
        <v>10000</v>
      </c>
      <c r="I1019">
        <v>1</v>
      </c>
      <c r="J1019">
        <v>10000</v>
      </c>
      <c r="K1019">
        <v>1</v>
      </c>
      <c r="L1019" s="1">
        <v>44427.321666041666</v>
      </c>
      <c r="M1019" t="str">
        <f t="shared" si="15"/>
        <v>union all select 'richelle','','BDO PRU2 180DPD','377693001600102','SHIRLEY PLANAS JACKSON',cast('2021-08-15' as datetime),'PHP', cast(10000 as decimal(18,2)),cast(1 as decimal(18,6)), cast(10000 as decimal(18,2)),1,cast('2021-08-19' as datetime)</v>
      </c>
    </row>
    <row r="1020" spans="1:13" x14ac:dyDescent="0.25">
      <c r="A1020" t="s">
        <v>13632</v>
      </c>
      <c r="B1020" t="s">
        <v>13596</v>
      </c>
      <c r="C1020" t="s">
        <v>1899</v>
      </c>
      <c r="D1020" t="s">
        <v>1908</v>
      </c>
      <c r="E1020" t="s">
        <v>1909</v>
      </c>
      <c r="F1020" s="1">
        <v>44411</v>
      </c>
      <c r="G1020" t="s">
        <v>74</v>
      </c>
      <c r="H1020">
        <v>1386</v>
      </c>
      <c r="I1020">
        <v>1</v>
      </c>
      <c r="J1020">
        <v>1386</v>
      </c>
      <c r="K1020">
        <v>1</v>
      </c>
      <c r="L1020" s="1">
        <v>44417.337875613426</v>
      </c>
      <c r="M1020" t="str">
        <f t="shared" si="15"/>
        <v>union all select 'mransing','','BDO PRU2 180DPD','377693084650107','EMILIA TAN SY',cast('2021-08-03' as datetime),'PHP', cast(1386 as decimal(18,2)),cast(1 as decimal(18,6)), cast(1386 as decimal(18,2)),1,cast('2021-08-09' as datetime)</v>
      </c>
    </row>
    <row r="1021" spans="1:13" x14ac:dyDescent="0.25">
      <c r="A1021" t="s">
        <v>13629</v>
      </c>
      <c r="B1021" t="s">
        <v>13596</v>
      </c>
      <c r="C1021" t="s">
        <v>1899</v>
      </c>
      <c r="D1021" t="s">
        <v>1910</v>
      </c>
      <c r="E1021" t="s">
        <v>1911</v>
      </c>
      <c r="F1021" s="1">
        <v>44409</v>
      </c>
      <c r="G1021" t="s">
        <v>74</v>
      </c>
      <c r="H1021">
        <v>5000</v>
      </c>
      <c r="I1021">
        <v>1</v>
      </c>
      <c r="J1021">
        <v>5000</v>
      </c>
      <c r="K1021">
        <v>1</v>
      </c>
      <c r="L1021" s="1">
        <v>44417.336631597223</v>
      </c>
      <c r="M1021" t="str">
        <f t="shared" si="15"/>
        <v>union all select 'richelle','','BDO PRU2 180DPD','377693129453103','JESSICA DELA CRUZ MUNOZ',cast('2021-08-01' as datetime),'PHP', cast(5000 as decimal(18,2)),cast(1 as decimal(18,6)), cast(5000 as decimal(18,2)),1,cast('2021-08-09' as datetime)</v>
      </c>
    </row>
    <row r="1022" spans="1:13" x14ac:dyDescent="0.25">
      <c r="A1022" t="s">
        <v>13629</v>
      </c>
      <c r="B1022" t="s">
        <v>13596</v>
      </c>
      <c r="C1022" t="s">
        <v>1899</v>
      </c>
      <c r="D1022" t="s">
        <v>1912</v>
      </c>
      <c r="E1022" t="s">
        <v>1913</v>
      </c>
      <c r="F1022" s="1">
        <v>44409</v>
      </c>
      <c r="G1022" t="s">
        <v>74</v>
      </c>
      <c r="H1022">
        <v>500</v>
      </c>
      <c r="I1022">
        <v>1</v>
      </c>
      <c r="J1022">
        <v>500</v>
      </c>
      <c r="K1022">
        <v>1</v>
      </c>
      <c r="L1022" s="1">
        <v>44417.336711608797</v>
      </c>
      <c r="M1022" t="str">
        <f t="shared" si="15"/>
        <v>union all select 'richelle','','BDO PRU2 180DPD','4183580179053105','WILLYN ANDRES BOLO',cast('2021-08-01' as datetime),'PHP', cast(500 as decimal(18,2)),cast(1 as decimal(18,6)), cast(500 as decimal(18,2)),1,cast('2021-08-09' as datetime)</v>
      </c>
    </row>
    <row r="1023" spans="1:13" x14ac:dyDescent="0.25">
      <c r="A1023" t="s">
        <v>13636</v>
      </c>
      <c r="B1023" t="s">
        <v>13596</v>
      </c>
      <c r="C1023" t="s">
        <v>1899</v>
      </c>
      <c r="D1023" t="s">
        <v>1915</v>
      </c>
      <c r="E1023" t="s">
        <v>1916</v>
      </c>
      <c r="F1023" s="1">
        <v>44416</v>
      </c>
      <c r="G1023" t="s">
        <v>74</v>
      </c>
      <c r="H1023">
        <v>9586.5499999999993</v>
      </c>
      <c r="I1023">
        <v>1</v>
      </c>
      <c r="J1023">
        <v>9586.5499999999993</v>
      </c>
      <c r="K1023">
        <v>1</v>
      </c>
      <c r="L1023" s="1">
        <v>44418.69360875</v>
      </c>
      <c r="M1023" t="str">
        <f t="shared" si="15"/>
        <v>union all select 'paapangan','','BDO PRU2 180DPD','4183580184216119','CINDY MARIE LEGARCE SILVA',cast('2021-08-08' as datetime),'PHP', cast(9586.55 as decimal(18,2)),cast(1 as decimal(18,6)), cast(9586.55 as decimal(18,2)),1,cast('2021-08-10' as datetime)</v>
      </c>
    </row>
    <row r="1024" spans="1:13" x14ac:dyDescent="0.25">
      <c r="A1024" t="s">
        <v>13632</v>
      </c>
      <c r="B1024" t="s">
        <v>13596</v>
      </c>
      <c r="C1024" t="s">
        <v>1899</v>
      </c>
      <c r="D1024" t="s">
        <v>1917</v>
      </c>
      <c r="E1024" t="s">
        <v>1918</v>
      </c>
      <c r="F1024" s="1">
        <v>44416</v>
      </c>
      <c r="G1024" t="s">
        <v>74</v>
      </c>
      <c r="H1024">
        <v>500</v>
      </c>
      <c r="I1024">
        <v>1</v>
      </c>
      <c r="J1024">
        <v>500</v>
      </c>
      <c r="K1024">
        <v>1</v>
      </c>
      <c r="L1024" s="1">
        <v>44418.687117546295</v>
      </c>
      <c r="M1024" t="str">
        <f t="shared" si="15"/>
        <v>union all select 'mransing','','BDO PRU2 180DPD','4183580184638106','RODIELYN ANN SANTOS VERONA',cast('2021-08-08' as datetime),'PHP', cast(500 as decimal(18,2)),cast(1 as decimal(18,6)), cast(500 as decimal(18,2)),1,cast('2021-08-10' as datetime)</v>
      </c>
    </row>
    <row r="1025" spans="1:13" x14ac:dyDescent="0.25">
      <c r="A1025" t="s">
        <v>13601</v>
      </c>
      <c r="B1025" t="s">
        <v>13596</v>
      </c>
      <c r="C1025" t="s">
        <v>1899</v>
      </c>
      <c r="D1025" t="s">
        <v>1919</v>
      </c>
      <c r="E1025" t="s">
        <v>1920</v>
      </c>
      <c r="F1025" s="1">
        <v>44420</v>
      </c>
      <c r="G1025" t="s">
        <v>74</v>
      </c>
      <c r="H1025">
        <v>29441.51</v>
      </c>
      <c r="I1025">
        <v>1</v>
      </c>
      <c r="J1025">
        <v>29441.51</v>
      </c>
      <c r="K1025">
        <v>1</v>
      </c>
      <c r="L1025" s="1">
        <v>44425.456680821757</v>
      </c>
      <c r="M1025" t="str">
        <f t="shared" si="15"/>
        <v>union all select 'na','','BDO PRU2 180DPD','4183580209337106','ROXANNE MARIE MARQUEZ ROMAN',cast('2021-08-12' as datetime),'PHP', cast(29441.51 as decimal(18,2)),cast(1 as decimal(18,6)), cast(29441.51 as decimal(18,2)),1,cast('2021-08-17' as datetime)</v>
      </c>
    </row>
    <row r="1026" spans="1:13" x14ac:dyDescent="0.25">
      <c r="A1026" t="s">
        <v>13601</v>
      </c>
      <c r="B1026" t="s">
        <v>13596</v>
      </c>
      <c r="C1026" t="s">
        <v>1899</v>
      </c>
      <c r="D1026" t="s">
        <v>1921</v>
      </c>
      <c r="E1026" t="s">
        <v>1922</v>
      </c>
      <c r="F1026" s="1">
        <v>44420</v>
      </c>
      <c r="G1026" t="s">
        <v>74</v>
      </c>
      <c r="H1026">
        <v>2000</v>
      </c>
      <c r="I1026">
        <v>1</v>
      </c>
      <c r="J1026">
        <v>2000</v>
      </c>
      <c r="K1026">
        <v>1</v>
      </c>
      <c r="L1026" s="1">
        <v>44425.454003773149</v>
      </c>
      <c r="M1026" t="str">
        <f t="shared" si="15"/>
        <v>union all select 'na','','BDO PRU2 180DPD','4183580253343109','MILDRED CALIMPONG SANTOS',cast('2021-08-12' as datetime),'PHP', cast(2000 as decimal(18,2)),cast(1 as decimal(18,6)), cast(2000 as decimal(18,2)),1,cast('2021-08-17' as datetime)</v>
      </c>
    </row>
    <row r="1027" spans="1:13" x14ac:dyDescent="0.25">
      <c r="A1027" t="s">
        <v>13633</v>
      </c>
      <c r="B1027" t="s">
        <v>13596</v>
      </c>
      <c r="C1027" t="s">
        <v>1899</v>
      </c>
      <c r="D1027" t="s">
        <v>1923</v>
      </c>
      <c r="E1027" t="s">
        <v>1924</v>
      </c>
      <c r="F1027" s="1">
        <v>44411</v>
      </c>
      <c r="G1027" t="s">
        <v>74</v>
      </c>
      <c r="H1027">
        <v>3000</v>
      </c>
      <c r="I1027">
        <v>1</v>
      </c>
      <c r="J1027">
        <v>3000</v>
      </c>
      <c r="K1027">
        <v>1</v>
      </c>
      <c r="L1027" s="1">
        <v>44417.341572916666</v>
      </c>
      <c r="M1027" t="str">
        <f t="shared" si="15"/>
        <v>union all select 'asrivera','','BDO PRU2 180DPD','4183580324870106','IRIZ TANACIO NALUGON',cast('2021-08-03' as datetime),'PHP', cast(3000 as decimal(18,2)),cast(1 as decimal(18,6)), cast(3000 as decimal(18,2)),1,cast('2021-08-09' as datetime)</v>
      </c>
    </row>
    <row r="1028" spans="1:13" x14ac:dyDescent="0.25">
      <c r="A1028" t="s">
        <v>13601</v>
      </c>
      <c r="B1028" t="s">
        <v>13596</v>
      </c>
      <c r="C1028" t="s">
        <v>1899</v>
      </c>
      <c r="D1028" t="s">
        <v>1925</v>
      </c>
      <c r="E1028" t="s">
        <v>1926</v>
      </c>
      <c r="F1028" s="1">
        <v>44423</v>
      </c>
      <c r="G1028" t="s">
        <v>74</v>
      </c>
      <c r="H1028">
        <v>500</v>
      </c>
      <c r="I1028">
        <v>1</v>
      </c>
      <c r="J1028">
        <v>500</v>
      </c>
      <c r="K1028">
        <v>1</v>
      </c>
      <c r="L1028" s="1">
        <v>44427.321840578705</v>
      </c>
      <c r="M1028" t="str">
        <f t="shared" ref="M1028:M1091" si="16">"union all select '"&amp;A1028&amp;"','"&amp;B1028&amp;"','"&amp;C1028&amp;"','"&amp;D1028&amp;"','"&amp;E1028&amp;"',cast('"&amp;TEXT(F1028,"yyyy-mm-dd")&amp;"' as datetime),'"&amp;G1028&amp;"', cast("&amp;H1028&amp;" as decimal(18,2)),cast("&amp;I1028&amp;" as decimal(18,6)), cast("&amp;J1028&amp;" as decimal(18,2)),"&amp;K1028&amp;",cast('"&amp;TEXT(L1028,"yyyy-mm-dd")&amp;"' as datetime)"</f>
        <v>union all select 'na','','BDO PRU2 180DPD','4183580348917107','JESERIE MARTINEZ CANTORNA',cast('2021-08-15' as datetime),'PHP', cast(500 as decimal(18,2)),cast(1 as decimal(18,6)), cast(500 as decimal(18,2)),1,cast('2021-08-19' as datetime)</v>
      </c>
    </row>
    <row r="1029" spans="1:13" x14ac:dyDescent="0.25">
      <c r="A1029" t="s">
        <v>13636</v>
      </c>
      <c r="B1029" t="s">
        <v>13596</v>
      </c>
      <c r="C1029" t="s">
        <v>1899</v>
      </c>
      <c r="D1029" t="s">
        <v>1927</v>
      </c>
      <c r="E1029" t="s">
        <v>1928</v>
      </c>
      <c r="F1029" s="1">
        <v>44416</v>
      </c>
      <c r="G1029" t="s">
        <v>74</v>
      </c>
      <c r="H1029">
        <v>1630</v>
      </c>
      <c r="I1029">
        <v>1</v>
      </c>
      <c r="J1029">
        <v>1630</v>
      </c>
      <c r="K1029">
        <v>1</v>
      </c>
      <c r="L1029" s="1">
        <v>44418.693640393518</v>
      </c>
      <c r="M1029" t="str">
        <f t="shared" si="16"/>
        <v>union all select 'paapangan','','BDO PRU2 180DPD','4183580377220100','EDNALYN ENGALAN ENGALAN',cast('2021-08-08' as datetime),'PHP', cast(1630 as decimal(18,2)),cast(1 as decimal(18,6)), cast(1630 as decimal(18,2)),1,cast('2021-08-10' as datetime)</v>
      </c>
    </row>
    <row r="1030" spans="1:13" x14ac:dyDescent="0.25">
      <c r="A1030" t="s">
        <v>13631</v>
      </c>
      <c r="B1030" t="s">
        <v>13596</v>
      </c>
      <c r="C1030" t="s">
        <v>1899</v>
      </c>
      <c r="D1030" t="s">
        <v>1929</v>
      </c>
      <c r="E1030" t="s">
        <v>1930</v>
      </c>
      <c r="F1030" s="1">
        <v>44413</v>
      </c>
      <c r="G1030" t="s">
        <v>74</v>
      </c>
      <c r="H1030">
        <v>500</v>
      </c>
      <c r="I1030">
        <v>1</v>
      </c>
      <c r="J1030">
        <v>500</v>
      </c>
      <c r="K1030">
        <v>1</v>
      </c>
      <c r="L1030" s="1">
        <v>44418.686142013888</v>
      </c>
      <c r="M1030" t="str">
        <f t="shared" si="16"/>
        <v>union all select 'lmgunda','','BDO PRU2 180DPD','4183580402005104','ALLEN LOPEZ DACOYCOY',cast('2021-08-05' as datetime),'PHP', cast(500 as decimal(18,2)),cast(1 as decimal(18,6)), cast(500 as decimal(18,2)),1,cast('2021-08-10' as datetime)</v>
      </c>
    </row>
    <row r="1031" spans="1:13" x14ac:dyDescent="0.25">
      <c r="A1031" t="s">
        <v>13601</v>
      </c>
      <c r="B1031" t="s">
        <v>13596</v>
      </c>
      <c r="C1031" t="s">
        <v>1899</v>
      </c>
      <c r="D1031" t="s">
        <v>1931</v>
      </c>
      <c r="E1031" t="s">
        <v>1932</v>
      </c>
      <c r="F1031" s="1">
        <v>44410</v>
      </c>
      <c r="G1031" t="s">
        <v>74</v>
      </c>
      <c r="H1031">
        <v>200</v>
      </c>
      <c r="I1031">
        <v>1</v>
      </c>
      <c r="J1031">
        <v>200</v>
      </c>
      <c r="K1031">
        <v>1</v>
      </c>
      <c r="L1031" s="1">
        <v>44417.338195289354</v>
      </c>
      <c r="M1031" t="str">
        <f t="shared" si="16"/>
        <v>union all select 'na','','BDO PRU2 180DPD','4183580443088101','LIEZLE LOPEZ DAYAO',cast('2021-08-02' as datetime),'PHP', cast(200 as decimal(18,2)),cast(1 as decimal(18,6)), cast(200 as decimal(18,2)),1,cast('2021-08-09' as datetime)</v>
      </c>
    </row>
    <row r="1032" spans="1:13" x14ac:dyDescent="0.25">
      <c r="A1032" t="s">
        <v>13636</v>
      </c>
      <c r="B1032" t="s">
        <v>13637</v>
      </c>
      <c r="C1032" t="s">
        <v>1899</v>
      </c>
      <c r="D1032" t="s">
        <v>1934</v>
      </c>
      <c r="E1032" t="s">
        <v>1935</v>
      </c>
      <c r="F1032" s="1">
        <v>44416</v>
      </c>
      <c r="G1032" t="s">
        <v>74</v>
      </c>
      <c r="H1032">
        <v>4373.8599999999997</v>
      </c>
      <c r="I1032">
        <v>1</v>
      </c>
      <c r="J1032">
        <v>4373.8599999999997</v>
      </c>
      <c r="K1032">
        <v>1</v>
      </c>
      <c r="L1032" s="1">
        <v>44418.693676967596</v>
      </c>
      <c r="M1032" t="str">
        <f t="shared" si="16"/>
        <v>union all select 'paapangan','rmranjo','BDO PRU2 180DPD','4183590068860106','IRISH ROSSELLE GARCIA BATACAN',cast('2021-08-08' as datetime),'PHP', cast(4373.86 as decimal(18,2)),cast(1 as decimal(18,6)), cast(4373.86 as decimal(18,2)),1,cast('2021-08-10' as datetime)</v>
      </c>
    </row>
    <row r="1033" spans="1:13" x14ac:dyDescent="0.25">
      <c r="A1033" t="s">
        <v>13601</v>
      </c>
      <c r="B1033" t="s">
        <v>13596</v>
      </c>
      <c r="C1033" t="s">
        <v>1899</v>
      </c>
      <c r="D1033" t="s">
        <v>1936</v>
      </c>
      <c r="E1033" t="s">
        <v>1937</v>
      </c>
      <c r="F1033" s="1">
        <v>44418</v>
      </c>
      <c r="G1033" t="s">
        <v>74</v>
      </c>
      <c r="H1033">
        <v>1000</v>
      </c>
      <c r="I1033">
        <v>1</v>
      </c>
      <c r="J1033">
        <v>1000</v>
      </c>
      <c r="K1033">
        <v>1</v>
      </c>
      <c r="L1033" s="1">
        <v>44421.410458171296</v>
      </c>
      <c r="M1033" t="str">
        <f t="shared" si="16"/>
        <v>union all select 'na','','BDO PRU2 180DPD','4183590219202109','MA GINA GANANCIAL ANQUI',cast('2021-08-10' as datetime),'PHP', cast(1000 as decimal(18,2)),cast(1 as decimal(18,6)), cast(1000 as decimal(18,2)),1,cast('2021-08-13' as datetime)</v>
      </c>
    </row>
    <row r="1034" spans="1:13" x14ac:dyDescent="0.25">
      <c r="A1034" t="s">
        <v>13630</v>
      </c>
      <c r="B1034" t="s">
        <v>13596</v>
      </c>
      <c r="C1034" t="s">
        <v>1899</v>
      </c>
      <c r="D1034" t="s">
        <v>1938</v>
      </c>
      <c r="E1034" t="s">
        <v>1939</v>
      </c>
      <c r="F1034" s="1">
        <v>44413</v>
      </c>
      <c r="G1034" t="s">
        <v>74</v>
      </c>
      <c r="H1034">
        <v>4876</v>
      </c>
      <c r="I1034">
        <v>1</v>
      </c>
      <c r="J1034">
        <v>4876</v>
      </c>
      <c r="K1034">
        <v>1</v>
      </c>
      <c r="L1034" s="1">
        <v>44418.68637935185</v>
      </c>
      <c r="M1034" t="str">
        <f t="shared" si="16"/>
        <v>union all select 'ebdelacruz','','BDO PRU2 180DPD','4183590371260101','STEPHANIE MAE BERNARDINO CRUZ',cast('2021-08-05' as datetime),'PHP', cast(4876 as decimal(18,2)),cast(1 as decimal(18,6)), cast(4876 as decimal(18,2)),1,cast('2021-08-10' as datetime)</v>
      </c>
    </row>
    <row r="1035" spans="1:13" x14ac:dyDescent="0.25">
      <c r="A1035" t="s">
        <v>13601</v>
      </c>
      <c r="B1035" t="s">
        <v>13596</v>
      </c>
      <c r="C1035" t="s">
        <v>1899</v>
      </c>
      <c r="D1035" t="s">
        <v>1940</v>
      </c>
      <c r="E1035" t="s">
        <v>1941</v>
      </c>
      <c r="F1035" s="1">
        <v>44419</v>
      </c>
      <c r="G1035" t="s">
        <v>74</v>
      </c>
      <c r="H1035">
        <v>8000</v>
      </c>
      <c r="I1035">
        <v>1</v>
      </c>
      <c r="J1035">
        <v>8000</v>
      </c>
      <c r="K1035">
        <v>1</v>
      </c>
      <c r="L1035" s="1">
        <v>44421.703958217593</v>
      </c>
      <c r="M1035" t="str">
        <f t="shared" si="16"/>
        <v>union all select 'na','','BDO PRU2 180DPD','4183590380359100','YICUN SHI',cast('2021-08-11' as datetime),'PHP', cast(8000 as decimal(18,2)),cast(1 as decimal(18,6)), cast(8000 as decimal(18,2)),1,cast('2021-08-13' as datetime)</v>
      </c>
    </row>
    <row r="1036" spans="1:13" x14ac:dyDescent="0.25">
      <c r="A1036" t="s">
        <v>13601</v>
      </c>
      <c r="B1036" t="s">
        <v>13596</v>
      </c>
      <c r="C1036" t="s">
        <v>1899</v>
      </c>
      <c r="D1036" t="s">
        <v>1942</v>
      </c>
      <c r="E1036" t="s">
        <v>1943</v>
      </c>
      <c r="F1036" s="1">
        <v>44416</v>
      </c>
      <c r="G1036" t="s">
        <v>74</v>
      </c>
      <c r="H1036">
        <v>2000</v>
      </c>
      <c r="I1036">
        <v>1</v>
      </c>
      <c r="J1036">
        <v>2000</v>
      </c>
      <c r="K1036">
        <v>1</v>
      </c>
      <c r="L1036" s="1">
        <v>44418.693565462963</v>
      </c>
      <c r="M1036" t="str">
        <f t="shared" si="16"/>
        <v>union all select 'na','','BDO PRU2 180DPD','4183590402435102','RHICARLYNA PILAO BAUTISTA',cast('2021-08-08' as datetime),'PHP', cast(2000 as decimal(18,2)),cast(1 as decimal(18,6)), cast(2000 as decimal(18,2)),1,cast('2021-08-10' as datetime)</v>
      </c>
    </row>
    <row r="1037" spans="1:13" x14ac:dyDescent="0.25">
      <c r="A1037" t="s">
        <v>13601</v>
      </c>
      <c r="B1037" t="s">
        <v>13596</v>
      </c>
      <c r="C1037" t="s">
        <v>1899</v>
      </c>
      <c r="D1037" t="s">
        <v>1944</v>
      </c>
      <c r="E1037" t="s">
        <v>1945</v>
      </c>
      <c r="F1037" s="1">
        <v>44417</v>
      </c>
      <c r="G1037" t="s">
        <v>74</v>
      </c>
      <c r="H1037">
        <v>133.57</v>
      </c>
      <c r="I1037">
        <v>1</v>
      </c>
      <c r="J1037">
        <v>133.57</v>
      </c>
      <c r="K1037">
        <v>1</v>
      </c>
      <c r="L1037" s="1">
        <v>44420.394676770833</v>
      </c>
      <c r="M1037" t="str">
        <f t="shared" si="16"/>
        <v>union all select 'na','','BDO PRU2 180DPD','5125710485666138','AQUINO TAN CO',cast('2021-08-09' as datetime),'PHP', cast(133.57 as decimal(18,2)),cast(1 as decimal(18,6)), cast(133.57 as decimal(18,2)),1,cast('2021-08-12' as datetime)</v>
      </c>
    </row>
    <row r="1038" spans="1:13" x14ac:dyDescent="0.25">
      <c r="A1038" t="s">
        <v>13636</v>
      </c>
      <c r="B1038" t="s">
        <v>13596</v>
      </c>
      <c r="C1038" t="s">
        <v>1899</v>
      </c>
      <c r="D1038" t="s">
        <v>1946</v>
      </c>
      <c r="E1038" t="s">
        <v>1947</v>
      </c>
      <c r="F1038" s="1">
        <v>44412</v>
      </c>
      <c r="G1038" t="s">
        <v>74</v>
      </c>
      <c r="H1038">
        <v>1000</v>
      </c>
      <c r="I1038">
        <v>1</v>
      </c>
      <c r="J1038">
        <v>1000</v>
      </c>
      <c r="K1038">
        <v>1</v>
      </c>
      <c r="L1038" s="1">
        <v>44418.436599884262</v>
      </c>
      <c r="M1038" t="str">
        <f t="shared" si="16"/>
        <v>union all select 'paapangan','','BDO PRU2 180DPD','5125710492205128','NORA ALFONSO GONGON',cast('2021-08-04' as datetime),'PHP', cast(1000 as decimal(18,2)),cast(1 as decimal(18,6)), cast(1000 as decimal(18,2)),1,cast('2021-08-10' as datetime)</v>
      </c>
    </row>
    <row r="1039" spans="1:13" x14ac:dyDescent="0.25">
      <c r="A1039" t="s">
        <v>13630</v>
      </c>
      <c r="B1039" t="s">
        <v>13596</v>
      </c>
      <c r="C1039" t="s">
        <v>1899</v>
      </c>
      <c r="D1039" t="s">
        <v>1948</v>
      </c>
      <c r="E1039" t="s">
        <v>1949</v>
      </c>
      <c r="F1039" s="1">
        <v>44416</v>
      </c>
      <c r="G1039" t="s">
        <v>74</v>
      </c>
      <c r="H1039">
        <v>2360</v>
      </c>
      <c r="I1039">
        <v>1</v>
      </c>
      <c r="J1039">
        <v>2360</v>
      </c>
      <c r="K1039">
        <v>1</v>
      </c>
      <c r="L1039" s="1">
        <v>44418.688444710649</v>
      </c>
      <c r="M1039" t="str">
        <f t="shared" si="16"/>
        <v>union all select 'ebdelacruz','','BDO PRU2 180DPD','5125710754522103','REMY PIMENTEL ROSETE',cast('2021-08-08' as datetime),'PHP', cast(2360 as decimal(18,2)),cast(1 as decimal(18,6)), cast(2360 as decimal(18,2)),1,cast('2021-08-10' as datetime)</v>
      </c>
    </row>
    <row r="1040" spans="1:13" x14ac:dyDescent="0.25">
      <c r="A1040" t="s">
        <v>13601</v>
      </c>
      <c r="B1040" t="s">
        <v>13596</v>
      </c>
      <c r="C1040" t="s">
        <v>1899</v>
      </c>
      <c r="D1040" t="s">
        <v>1950</v>
      </c>
      <c r="E1040" t="s">
        <v>1951</v>
      </c>
      <c r="F1040" s="1">
        <v>44412</v>
      </c>
      <c r="G1040" t="s">
        <v>74</v>
      </c>
      <c r="H1040">
        <v>4883.9399999999996</v>
      </c>
      <c r="I1040">
        <v>1</v>
      </c>
      <c r="J1040">
        <v>4883.9399999999996</v>
      </c>
      <c r="K1040">
        <v>1</v>
      </c>
      <c r="L1040" s="1">
        <v>44418.436565509262</v>
      </c>
      <c r="M1040" t="str">
        <f t="shared" si="16"/>
        <v>union all select 'na','','BDO PRU2 180DPD','5125711154328109','JEVYLYN GUTIERREZ OCAN',cast('2021-08-04' as datetime),'PHP', cast(4883.94 as decimal(18,2)),cast(1 as decimal(18,6)), cast(4883.94 as decimal(18,2)),1,cast('2021-08-10' as datetime)</v>
      </c>
    </row>
    <row r="1041" spans="1:13" x14ac:dyDescent="0.25">
      <c r="A1041" t="s">
        <v>13601</v>
      </c>
      <c r="B1041" t="s">
        <v>13596</v>
      </c>
      <c r="C1041" t="s">
        <v>1899</v>
      </c>
      <c r="D1041" t="s">
        <v>1952</v>
      </c>
      <c r="E1041" t="s">
        <v>1953</v>
      </c>
      <c r="F1041" s="1">
        <v>44418</v>
      </c>
      <c r="G1041" t="s">
        <v>74</v>
      </c>
      <c r="H1041">
        <v>1000</v>
      </c>
      <c r="I1041">
        <v>1</v>
      </c>
      <c r="J1041">
        <v>1000</v>
      </c>
      <c r="K1041">
        <v>1</v>
      </c>
      <c r="L1041" s="1">
        <v>44421.410331018516</v>
      </c>
      <c r="M1041" t="str">
        <f t="shared" si="16"/>
        <v>union all select 'na','','BDO PRU2 180DPD','5125711219697100','VLADEMIRA VERGARA BONDOY',cast('2021-08-10' as datetime),'PHP', cast(1000 as decimal(18,2)),cast(1 as decimal(18,6)), cast(1000 as decimal(18,2)),1,cast('2021-08-13' as datetime)</v>
      </c>
    </row>
    <row r="1042" spans="1:13" x14ac:dyDescent="0.25">
      <c r="A1042" t="s">
        <v>13638</v>
      </c>
      <c r="B1042" t="s">
        <v>13639</v>
      </c>
      <c r="C1042" t="s">
        <v>1899</v>
      </c>
      <c r="D1042" t="s">
        <v>1956</v>
      </c>
      <c r="E1042" t="s">
        <v>1957</v>
      </c>
      <c r="F1042" s="1">
        <v>44409</v>
      </c>
      <c r="G1042" t="s">
        <v>74</v>
      </c>
      <c r="H1042">
        <v>5000</v>
      </c>
      <c r="I1042">
        <v>1</v>
      </c>
      <c r="J1042">
        <v>5000</v>
      </c>
      <c r="K1042">
        <v>1</v>
      </c>
      <c r="L1042" s="1">
        <v>44417.337418935182</v>
      </c>
      <c r="M1042" t="str">
        <f t="shared" si="16"/>
        <v>union all select 'aapalma','cfhidalgo','BDO PRU2 180DPD','5125711284607109','OLIVIA BANISWAL BULALLA',cast('2021-08-01' as datetime),'PHP', cast(5000 as decimal(18,2)),cast(1 as decimal(18,6)), cast(5000 as decimal(18,2)),1,cast('2021-08-09' as datetime)</v>
      </c>
    </row>
    <row r="1043" spans="1:13" x14ac:dyDescent="0.25">
      <c r="A1043" t="s">
        <v>13601</v>
      </c>
      <c r="B1043" t="s">
        <v>13596</v>
      </c>
      <c r="C1043" t="s">
        <v>1899</v>
      </c>
      <c r="D1043" t="s">
        <v>1958</v>
      </c>
      <c r="E1043" t="s">
        <v>1959</v>
      </c>
      <c r="F1043" s="1">
        <v>44412</v>
      </c>
      <c r="G1043" t="s">
        <v>74</v>
      </c>
      <c r="H1043">
        <v>500</v>
      </c>
      <c r="I1043">
        <v>1</v>
      </c>
      <c r="J1043">
        <v>500</v>
      </c>
      <c r="K1043">
        <v>1</v>
      </c>
      <c r="L1043" s="1">
        <v>44418.436286724536</v>
      </c>
      <c r="M1043" t="str">
        <f t="shared" si="16"/>
        <v>union all select 'na','','BDO PRU2 180DPD','5125711439675100','VIVIANA ANDAL VICENTE',cast('2021-08-04' as datetime),'PHP', cast(500 as decimal(18,2)),cast(1 as decimal(18,6)), cast(500 as decimal(18,2)),1,cast('2021-08-10' as datetime)</v>
      </c>
    </row>
    <row r="1044" spans="1:13" x14ac:dyDescent="0.25">
      <c r="A1044" t="s">
        <v>13629</v>
      </c>
      <c r="B1044" t="s">
        <v>13596</v>
      </c>
      <c r="C1044" t="s">
        <v>1899</v>
      </c>
      <c r="D1044" t="s">
        <v>1960</v>
      </c>
      <c r="E1044" t="s">
        <v>1961</v>
      </c>
      <c r="F1044" s="1">
        <v>44423</v>
      </c>
      <c r="G1044" t="s">
        <v>74</v>
      </c>
      <c r="H1044">
        <v>2410</v>
      </c>
      <c r="I1044">
        <v>1</v>
      </c>
      <c r="J1044">
        <v>2410</v>
      </c>
      <c r="K1044">
        <v>1</v>
      </c>
      <c r="L1044" s="1">
        <v>44427.321470138886</v>
      </c>
      <c r="M1044" t="str">
        <f t="shared" si="16"/>
        <v>union all select 'richelle','','BDO PRU2 180DPD','5125711512377103','FRECHEL PREGONERO ABALOS',cast('2021-08-15' as datetime),'PHP', cast(2410 as decimal(18,2)),cast(1 as decimal(18,6)), cast(2410 as decimal(18,2)),1,cast('2021-08-19' as datetime)</v>
      </c>
    </row>
    <row r="1045" spans="1:13" x14ac:dyDescent="0.25">
      <c r="A1045" t="s">
        <v>13636</v>
      </c>
      <c r="B1045" t="s">
        <v>13596</v>
      </c>
      <c r="C1045" t="s">
        <v>1899</v>
      </c>
      <c r="D1045" t="s">
        <v>1962</v>
      </c>
      <c r="E1045" t="s">
        <v>1963</v>
      </c>
      <c r="F1045" s="1">
        <v>44413</v>
      </c>
      <c r="G1045" t="s">
        <v>74</v>
      </c>
      <c r="H1045">
        <v>3000</v>
      </c>
      <c r="I1045">
        <v>1</v>
      </c>
      <c r="J1045">
        <v>3000</v>
      </c>
      <c r="K1045">
        <v>1</v>
      </c>
      <c r="L1045" s="1">
        <v>44418.686820405092</v>
      </c>
      <c r="M1045" t="str">
        <f t="shared" si="16"/>
        <v>union all select 'paapangan','','BDO PRU2 180DPD','5125711543137112','NENITA LEUTERIO ABSULIO',cast('2021-08-05' as datetime),'PHP', cast(3000 as decimal(18,2)),cast(1 as decimal(18,6)), cast(3000 as decimal(18,2)),1,cast('2021-08-10' as datetime)</v>
      </c>
    </row>
    <row r="1046" spans="1:13" x14ac:dyDescent="0.25">
      <c r="A1046" t="s">
        <v>13629</v>
      </c>
      <c r="B1046" t="s">
        <v>13596</v>
      </c>
      <c r="C1046" t="s">
        <v>1899</v>
      </c>
      <c r="D1046" t="s">
        <v>1964</v>
      </c>
      <c r="E1046" t="s">
        <v>1965</v>
      </c>
      <c r="F1046" s="1">
        <v>44420</v>
      </c>
      <c r="G1046" t="s">
        <v>74</v>
      </c>
      <c r="H1046">
        <v>4180</v>
      </c>
      <c r="I1046">
        <v>1</v>
      </c>
      <c r="J1046">
        <v>4180</v>
      </c>
      <c r="K1046">
        <v>1</v>
      </c>
      <c r="L1046" s="1">
        <v>44425.456722754629</v>
      </c>
      <c r="M1046" t="str">
        <f t="shared" si="16"/>
        <v>union all select 'richelle','','BDO PRU2 180DPD','5125711629770109','CAMILLE KAE ALCALA BERNABE',cast('2021-08-12' as datetime),'PHP', cast(4180 as decimal(18,2)),cast(1 as decimal(18,6)), cast(4180 as decimal(18,2)),1,cast('2021-08-17' as datetime)</v>
      </c>
    </row>
    <row r="1047" spans="1:13" x14ac:dyDescent="0.25">
      <c r="A1047" t="s">
        <v>13636</v>
      </c>
      <c r="B1047" t="s">
        <v>13596</v>
      </c>
      <c r="C1047" t="s">
        <v>1899</v>
      </c>
      <c r="D1047" t="s">
        <v>1966</v>
      </c>
      <c r="E1047" t="s">
        <v>1967</v>
      </c>
      <c r="F1047" s="1">
        <v>44420</v>
      </c>
      <c r="G1047" t="s">
        <v>74</v>
      </c>
      <c r="H1047">
        <v>5000</v>
      </c>
      <c r="I1047">
        <v>1</v>
      </c>
      <c r="J1047">
        <v>5000</v>
      </c>
      <c r="K1047">
        <v>1</v>
      </c>
      <c r="L1047" s="1">
        <v>44425.456924768521</v>
      </c>
      <c r="M1047" t="str">
        <f t="shared" si="16"/>
        <v>union all select 'paapangan','','BDO PRU2 180DPD','5125711665750106','NORA AGUILAR DEOCAREZA',cast('2021-08-12' as datetime),'PHP', cast(5000 as decimal(18,2)),cast(1 as decimal(18,6)), cast(5000 as decimal(18,2)),1,cast('2021-08-17' as datetime)</v>
      </c>
    </row>
    <row r="1048" spans="1:13" x14ac:dyDescent="0.25">
      <c r="A1048" t="s">
        <v>13601</v>
      </c>
      <c r="B1048" t="s">
        <v>13596</v>
      </c>
      <c r="C1048" t="s">
        <v>1899</v>
      </c>
      <c r="D1048" t="s">
        <v>1968</v>
      </c>
      <c r="E1048" t="s">
        <v>1969</v>
      </c>
      <c r="F1048" s="1">
        <v>44416</v>
      </c>
      <c r="G1048" t="s">
        <v>74</v>
      </c>
      <c r="H1048">
        <v>2221</v>
      </c>
      <c r="I1048">
        <v>1</v>
      </c>
      <c r="J1048">
        <v>2221</v>
      </c>
      <c r="K1048">
        <v>1</v>
      </c>
      <c r="L1048" s="1">
        <v>44418.692863310185</v>
      </c>
      <c r="M1048" t="str">
        <f t="shared" si="16"/>
        <v>union all select 'na','','BDO PRU2 180DPD','5125711811406108','MARIA CARMELITA CALAGUIAN CALANTUAN',cast('2021-08-08' as datetime),'PHP', cast(2221 as decimal(18,2)),cast(1 as decimal(18,6)), cast(2221 as decimal(18,2)),1,cast('2021-08-10' as datetime)</v>
      </c>
    </row>
    <row r="1049" spans="1:13" x14ac:dyDescent="0.25">
      <c r="A1049" t="s">
        <v>13631</v>
      </c>
      <c r="B1049" t="s">
        <v>13596</v>
      </c>
      <c r="C1049" t="s">
        <v>1899</v>
      </c>
      <c r="D1049" t="s">
        <v>1970</v>
      </c>
      <c r="E1049" t="s">
        <v>1971</v>
      </c>
      <c r="F1049" s="1">
        <v>44423</v>
      </c>
      <c r="G1049" t="s">
        <v>74</v>
      </c>
      <c r="H1049">
        <v>1000</v>
      </c>
      <c r="I1049">
        <v>1</v>
      </c>
      <c r="J1049">
        <v>1000</v>
      </c>
      <c r="K1049">
        <v>1</v>
      </c>
      <c r="L1049" s="1">
        <v>44427.321402384259</v>
      </c>
      <c r="M1049" t="str">
        <f t="shared" si="16"/>
        <v>union all select 'lmgunda','','BDO PRU2 180DPD','5188690125683129','JULIE ANN ONG ALFONSO',cast('2021-08-15' as datetime),'PHP', cast(1000 as decimal(18,2)),cast(1 as decimal(18,6)), cast(1000 as decimal(18,2)),1,cast('2021-08-19' as datetime)</v>
      </c>
    </row>
    <row r="1050" spans="1:13" x14ac:dyDescent="0.25">
      <c r="A1050" t="s">
        <v>13629</v>
      </c>
      <c r="B1050" t="s">
        <v>13596</v>
      </c>
      <c r="C1050" t="s">
        <v>1899</v>
      </c>
      <c r="D1050" t="s">
        <v>1972</v>
      </c>
      <c r="E1050" t="s">
        <v>1973</v>
      </c>
      <c r="F1050" s="1">
        <v>44409</v>
      </c>
      <c r="G1050" t="s">
        <v>74</v>
      </c>
      <c r="H1050">
        <v>720</v>
      </c>
      <c r="I1050">
        <v>1</v>
      </c>
      <c r="J1050">
        <v>720</v>
      </c>
      <c r="K1050">
        <v>1</v>
      </c>
      <c r="L1050" s="1">
        <v>44417.336936990738</v>
      </c>
      <c r="M1050" t="str">
        <f t="shared" si="16"/>
        <v>union all select 'richelle','','BDO PRU2 180DPD','5188690227180107','JOSEPHINE MANALO PINING',cast('2021-08-01' as datetime),'PHP', cast(720 as decimal(18,2)),cast(1 as decimal(18,6)), cast(720 as decimal(18,2)),1,cast('2021-08-09' as datetime)</v>
      </c>
    </row>
    <row r="1051" spans="1:13" x14ac:dyDescent="0.25">
      <c r="A1051" t="s">
        <v>13601</v>
      </c>
      <c r="B1051" t="s">
        <v>13596</v>
      </c>
      <c r="C1051" t="s">
        <v>1899</v>
      </c>
      <c r="D1051" t="s">
        <v>1974</v>
      </c>
      <c r="E1051" t="s">
        <v>1975</v>
      </c>
      <c r="F1051" s="1">
        <v>44390</v>
      </c>
      <c r="G1051" t="s">
        <v>74</v>
      </c>
      <c r="H1051">
        <v>-5505</v>
      </c>
      <c r="I1051">
        <v>1</v>
      </c>
      <c r="J1051">
        <v>-5505</v>
      </c>
      <c r="K1051">
        <v>1</v>
      </c>
      <c r="L1051" s="1">
        <v>44418.437253703705</v>
      </c>
      <c r="M1051" t="str">
        <f t="shared" si="16"/>
        <v>union all select 'na','','BDO PRU2 180DPD','5188690464978106','MARIA LOURDES MENDOZA GARCIA',cast('2021-07-13' as datetime),'PHP', cast(-5505 as decimal(18,2)),cast(1 as decimal(18,6)), cast(-5505 as decimal(18,2)),1,cast('2021-08-10' as datetime)</v>
      </c>
    </row>
    <row r="1052" spans="1:13" x14ac:dyDescent="0.25">
      <c r="A1052" t="s">
        <v>13631</v>
      </c>
      <c r="B1052" t="s">
        <v>13596</v>
      </c>
      <c r="C1052" t="s">
        <v>1899</v>
      </c>
      <c r="D1052" t="s">
        <v>1976</v>
      </c>
      <c r="E1052" t="s">
        <v>1977</v>
      </c>
      <c r="F1052" s="1">
        <v>44413</v>
      </c>
      <c r="G1052" t="s">
        <v>74</v>
      </c>
      <c r="H1052">
        <v>8441</v>
      </c>
      <c r="I1052">
        <v>1</v>
      </c>
      <c r="J1052">
        <v>8441</v>
      </c>
      <c r="K1052">
        <v>1</v>
      </c>
      <c r="L1052" s="1">
        <v>44418.686188726853</v>
      </c>
      <c r="M1052" t="str">
        <f t="shared" si="16"/>
        <v>union all select 'lmgunda','','BDO PRU2 180DPD','5188690484287108','JENICE DEL FIN GAGUI',cast('2021-08-05' as datetime),'PHP', cast(8441 as decimal(18,2)),cast(1 as decimal(18,6)), cast(8441 as decimal(18,2)),1,cast('2021-08-10' as datetime)</v>
      </c>
    </row>
    <row r="1053" spans="1:13" x14ac:dyDescent="0.25">
      <c r="A1053" t="s">
        <v>13636</v>
      </c>
      <c r="B1053" t="s">
        <v>13596</v>
      </c>
      <c r="C1053" t="s">
        <v>1899</v>
      </c>
      <c r="D1053" t="s">
        <v>1978</v>
      </c>
      <c r="E1053" t="s">
        <v>1979</v>
      </c>
      <c r="F1053" s="1">
        <v>44413</v>
      </c>
      <c r="G1053" t="s">
        <v>74</v>
      </c>
      <c r="H1053">
        <v>14841.23</v>
      </c>
      <c r="I1053">
        <v>1</v>
      </c>
      <c r="J1053">
        <v>14841.23</v>
      </c>
      <c r="K1053">
        <v>1</v>
      </c>
      <c r="L1053" s="1">
        <v>44418.686886840274</v>
      </c>
      <c r="M1053" t="str">
        <f t="shared" si="16"/>
        <v>union all select 'paapangan','','BDO PRU2 180DPD','5188690570741109','ALQUIN BALASA LUZ',cast('2021-08-05' as datetime),'PHP', cast(14841.23 as decimal(18,2)),cast(1 as decimal(18,6)), cast(14841.23 as decimal(18,2)),1,cast('2021-08-10' as datetime)</v>
      </c>
    </row>
    <row r="1054" spans="1:13" x14ac:dyDescent="0.25">
      <c r="A1054" t="s">
        <v>13630</v>
      </c>
      <c r="B1054" t="s">
        <v>13596</v>
      </c>
      <c r="C1054" t="s">
        <v>1899</v>
      </c>
      <c r="D1054" t="s">
        <v>1980</v>
      </c>
      <c r="E1054" t="s">
        <v>1981</v>
      </c>
      <c r="F1054" s="1">
        <v>44411</v>
      </c>
      <c r="G1054" t="s">
        <v>74</v>
      </c>
      <c r="H1054">
        <v>15796</v>
      </c>
      <c r="I1054">
        <v>1</v>
      </c>
      <c r="J1054">
        <v>15796</v>
      </c>
      <c r="K1054">
        <v>1</v>
      </c>
      <c r="L1054" s="1">
        <v>44417.337914305557</v>
      </c>
      <c r="M1054" t="str">
        <f t="shared" si="16"/>
        <v>union all select 'ebdelacruz','','BDO PRU2 180DPD','5188690616755105','JASMIN LUBRICO BANAUAG',cast('2021-08-03' as datetime),'PHP', cast(15796 as decimal(18,2)),cast(1 as decimal(18,6)), cast(15796 as decimal(18,2)),1,cast('2021-08-09' as datetime)</v>
      </c>
    </row>
    <row r="1055" spans="1:13" x14ac:dyDescent="0.25">
      <c r="A1055" t="s">
        <v>13601</v>
      </c>
      <c r="B1055" t="s">
        <v>13596</v>
      </c>
      <c r="C1055" t="s">
        <v>1899</v>
      </c>
      <c r="D1055" t="s">
        <v>1982</v>
      </c>
      <c r="E1055" t="s">
        <v>1941</v>
      </c>
      <c r="F1055" s="1">
        <v>44419</v>
      </c>
      <c r="G1055" t="s">
        <v>74</v>
      </c>
      <c r="H1055">
        <v>15300</v>
      </c>
      <c r="I1055">
        <v>1</v>
      </c>
      <c r="J1055">
        <v>15300</v>
      </c>
      <c r="K1055">
        <v>1</v>
      </c>
      <c r="L1055" s="1">
        <v>44421.703764120371</v>
      </c>
      <c r="M1055" t="str">
        <f t="shared" si="16"/>
        <v>union all select 'na','','BDO PRU2 180DPD','5188690667050109','YICUN SHI',cast('2021-08-11' as datetime),'PHP', cast(15300 as decimal(18,2)),cast(1 as decimal(18,6)), cast(15300 as decimal(18,2)),1,cast('2021-08-13' as datetime)</v>
      </c>
    </row>
    <row r="1056" spans="1:13" x14ac:dyDescent="0.25">
      <c r="A1056" t="s">
        <v>13601</v>
      </c>
      <c r="B1056" t="s">
        <v>13596</v>
      </c>
      <c r="C1056" t="s">
        <v>1899</v>
      </c>
      <c r="D1056" t="s">
        <v>1983</v>
      </c>
      <c r="E1056" t="s">
        <v>1984</v>
      </c>
      <c r="F1056" s="1">
        <v>44420</v>
      </c>
      <c r="G1056" t="s">
        <v>74</v>
      </c>
      <c r="H1056">
        <v>5462</v>
      </c>
      <c r="I1056">
        <v>1</v>
      </c>
      <c r="J1056">
        <v>5462</v>
      </c>
      <c r="K1056">
        <v>1</v>
      </c>
      <c r="L1056" s="1">
        <v>44425.456593402778</v>
      </c>
      <c r="M1056" t="str">
        <f t="shared" si="16"/>
        <v>union all select 'na','','BDO PRU2 180DPD','5243010142960108','AIMEE JOHAIDA JOSE SERRANO',cast('2021-08-12' as datetime),'PHP', cast(5462 as decimal(18,2)),cast(1 as decimal(18,6)), cast(5462 as decimal(18,2)),1,cast('2021-08-17' as datetime)</v>
      </c>
    </row>
    <row r="1057" spans="1:13" x14ac:dyDescent="0.25">
      <c r="A1057" t="s">
        <v>13633</v>
      </c>
      <c r="B1057" t="s">
        <v>13596</v>
      </c>
      <c r="C1057" t="s">
        <v>1899</v>
      </c>
      <c r="D1057" t="s">
        <v>1985</v>
      </c>
      <c r="E1057" t="s">
        <v>1986</v>
      </c>
      <c r="F1057" s="1">
        <v>44423</v>
      </c>
      <c r="G1057" t="s">
        <v>74</v>
      </c>
      <c r="H1057">
        <v>5000</v>
      </c>
      <c r="I1057">
        <v>1</v>
      </c>
      <c r="J1057">
        <v>5000</v>
      </c>
      <c r="K1057">
        <v>1</v>
      </c>
      <c r="L1057" s="1">
        <v>44427.321743703702</v>
      </c>
      <c r="M1057" t="str">
        <f t="shared" si="16"/>
        <v>union all select 'asrivera','','BDO PRU2 180DPD','5480950012656108','PHILIP DEE NG',cast('2021-08-15' as datetime),'PHP', cast(5000 as decimal(18,2)),cast(1 as decimal(18,6)), cast(5000 as decimal(18,2)),1,cast('2021-08-19' as datetime)</v>
      </c>
    </row>
    <row r="1058" spans="1:13" x14ac:dyDescent="0.25">
      <c r="A1058" t="s">
        <v>13633</v>
      </c>
      <c r="B1058" t="s">
        <v>13596</v>
      </c>
      <c r="C1058" t="s">
        <v>1899</v>
      </c>
      <c r="D1058" t="s">
        <v>1987</v>
      </c>
      <c r="E1058" t="s">
        <v>1988</v>
      </c>
      <c r="F1058" s="1">
        <v>44416</v>
      </c>
      <c r="G1058" t="s">
        <v>74</v>
      </c>
      <c r="H1058">
        <v>440.35</v>
      </c>
      <c r="I1058">
        <v>1</v>
      </c>
      <c r="J1058">
        <v>440.35</v>
      </c>
      <c r="K1058">
        <v>1</v>
      </c>
      <c r="L1058" s="1">
        <v>44418.694071828701</v>
      </c>
      <c r="M1058" t="str">
        <f t="shared" si="16"/>
        <v>union all select 'asrivera','','BDO PRU2 180DPD','5480950012831107','PATRICIA MICAELA CASTILLO CAMACHO',cast('2021-08-08' as datetime),'PHP', cast(440.35 as decimal(18,2)),cast(1 as decimal(18,6)), cast(440.35 as decimal(18,2)),1,cast('2021-08-10' as datetime)</v>
      </c>
    </row>
    <row r="1059" spans="1:13" x14ac:dyDescent="0.25">
      <c r="A1059" t="s">
        <v>13630</v>
      </c>
      <c r="B1059" t="s">
        <v>13596</v>
      </c>
      <c r="C1059" t="s">
        <v>1899</v>
      </c>
      <c r="D1059" t="s">
        <v>1989</v>
      </c>
      <c r="E1059" t="s">
        <v>1990</v>
      </c>
      <c r="F1059" s="1">
        <v>44413</v>
      </c>
      <c r="G1059" t="s">
        <v>74</v>
      </c>
      <c r="H1059">
        <v>6648</v>
      </c>
      <c r="I1059">
        <v>1</v>
      </c>
      <c r="J1059">
        <v>6648</v>
      </c>
      <c r="K1059">
        <v>1</v>
      </c>
      <c r="L1059" s="1">
        <v>44418.686718518518</v>
      </c>
      <c r="M1059" t="str">
        <f t="shared" si="16"/>
        <v>union all select 'ebdelacruz','','BDO PRU2 180DPD','5480950049062106','TERESITA ILAG PEREZ',cast('2021-08-05' as datetime),'PHP', cast(6648 as decimal(18,2)),cast(1 as decimal(18,6)), cast(6648 as decimal(18,2)),1,cast('2021-08-10' as datetime)</v>
      </c>
    </row>
    <row r="1060" spans="1:13" x14ac:dyDescent="0.25">
      <c r="A1060" t="s">
        <v>13601</v>
      </c>
      <c r="B1060" t="s">
        <v>13596</v>
      </c>
      <c r="C1060" t="s">
        <v>1899</v>
      </c>
      <c r="D1060" t="s">
        <v>1991</v>
      </c>
      <c r="E1060" t="s">
        <v>1855</v>
      </c>
      <c r="F1060" s="1">
        <v>44413</v>
      </c>
      <c r="G1060" t="s">
        <v>74</v>
      </c>
      <c r="H1060">
        <v>10000</v>
      </c>
      <c r="I1060">
        <v>1</v>
      </c>
      <c r="J1060">
        <v>10000</v>
      </c>
      <c r="K1060">
        <v>1</v>
      </c>
      <c r="L1060" s="1">
        <v>44418.686271099534</v>
      </c>
      <c r="M1060" t="str">
        <f t="shared" si="16"/>
        <v>union all select 'na','','BDO PRU2 180DPD','5480950071035103','MARY JUDITH DOSDOS DALMAN',cast('2021-08-05' as datetime),'PHP', cast(10000 as decimal(18,2)),cast(1 as decimal(18,6)), cast(10000 as decimal(18,2)),1,cast('2021-08-10' as datetime)</v>
      </c>
    </row>
    <row r="1061" spans="1:13" x14ac:dyDescent="0.25">
      <c r="A1061" t="s">
        <v>13638</v>
      </c>
      <c r="B1061" t="s">
        <v>13596</v>
      </c>
      <c r="C1061" t="s">
        <v>1899</v>
      </c>
      <c r="D1061" t="s">
        <v>1992</v>
      </c>
      <c r="E1061" t="s">
        <v>1993</v>
      </c>
      <c r="F1061" s="1">
        <v>44413</v>
      </c>
      <c r="G1061" t="s">
        <v>74</v>
      </c>
      <c r="H1061">
        <v>10000</v>
      </c>
      <c r="I1061">
        <v>1</v>
      </c>
      <c r="J1061">
        <v>10000</v>
      </c>
      <c r="K1061">
        <v>1</v>
      </c>
      <c r="L1061" s="1">
        <v>44418.686777731484</v>
      </c>
      <c r="M1061" t="str">
        <f t="shared" si="16"/>
        <v>union all select 'aapalma','','BDO PRU2 180DPD','5480950097723104','GEN VINCENT SERRANO FABRO',cast('2021-08-05' as datetime),'PHP', cast(10000 as decimal(18,2)),cast(1 as decimal(18,6)), cast(10000 as decimal(18,2)),1,cast('2021-08-10' as datetime)</v>
      </c>
    </row>
    <row r="1062" spans="1:13" x14ac:dyDescent="0.25">
      <c r="A1062" t="s">
        <v>13601</v>
      </c>
      <c r="B1062" t="s">
        <v>13596</v>
      </c>
      <c r="C1062" t="s">
        <v>1899</v>
      </c>
      <c r="D1062" t="s">
        <v>1994</v>
      </c>
      <c r="E1062" t="s">
        <v>1995</v>
      </c>
      <c r="F1062" s="1">
        <v>44419</v>
      </c>
      <c r="G1062" t="s">
        <v>74</v>
      </c>
      <c r="H1062">
        <v>2000</v>
      </c>
      <c r="I1062">
        <v>1</v>
      </c>
      <c r="J1062">
        <v>2000</v>
      </c>
      <c r="K1062">
        <v>1</v>
      </c>
      <c r="L1062" s="1">
        <v>44421.703830706021</v>
      </c>
      <c r="M1062" t="str">
        <f t="shared" si="16"/>
        <v>union all select 'na','','BDO PRU2 180DPD','5480950136565102','REGINA BELTRAN WABINGA',cast('2021-08-11' as datetime),'PHP', cast(2000 as decimal(18,2)),cast(1 as decimal(18,6)), cast(2000 as decimal(18,2)),1,cast('2021-08-13' as datetime)</v>
      </c>
    </row>
    <row r="1063" spans="1:13" x14ac:dyDescent="0.25">
      <c r="A1063" t="s">
        <v>13629</v>
      </c>
      <c r="B1063" t="s">
        <v>13596</v>
      </c>
      <c r="C1063" t="s">
        <v>1899</v>
      </c>
      <c r="D1063" t="s">
        <v>1996</v>
      </c>
      <c r="E1063" t="s">
        <v>1997</v>
      </c>
      <c r="F1063" s="1">
        <v>44411</v>
      </c>
      <c r="G1063" t="s">
        <v>74</v>
      </c>
      <c r="H1063">
        <v>13386</v>
      </c>
      <c r="I1063">
        <v>1</v>
      </c>
      <c r="J1063">
        <v>13386</v>
      </c>
      <c r="K1063">
        <v>1</v>
      </c>
      <c r="L1063" s="1">
        <v>44417.338089386576</v>
      </c>
      <c r="M1063" t="str">
        <f t="shared" si="16"/>
        <v>union all select 'richelle','','BDO PRU2 180DPD','5480950172894101','BORRIZ RAY BAUTISTA SAGUIL',cast('2021-08-03' as datetime),'PHP', cast(13386 as decimal(18,2)),cast(1 as decimal(18,6)), cast(13386 as decimal(18,2)),1,cast('2021-08-09' as datetime)</v>
      </c>
    </row>
    <row r="1064" spans="1:13" x14ac:dyDescent="0.25">
      <c r="A1064" t="s">
        <v>13629</v>
      </c>
      <c r="B1064" t="s">
        <v>13596</v>
      </c>
      <c r="C1064" t="s">
        <v>1899</v>
      </c>
      <c r="D1064" t="s">
        <v>1998</v>
      </c>
      <c r="E1064" t="s">
        <v>1999</v>
      </c>
      <c r="F1064" s="1">
        <v>44418</v>
      </c>
      <c r="G1064" t="s">
        <v>74</v>
      </c>
      <c r="H1064">
        <v>6000</v>
      </c>
      <c r="I1064">
        <v>1</v>
      </c>
      <c r="J1064">
        <v>6000</v>
      </c>
      <c r="K1064">
        <v>1</v>
      </c>
      <c r="L1064" s="1">
        <v>44421.410495439814</v>
      </c>
      <c r="M1064" t="str">
        <f t="shared" si="16"/>
        <v>union all select 'richelle','','BDO PRU2 180DPD','5480950183465107','WILSON ONG APACIBLE ANG',cast('2021-08-10' as datetime),'PHP', cast(6000 as decimal(18,2)),cast(1 as decimal(18,6)), cast(6000 as decimal(18,2)),1,cast('2021-08-13' as datetime)</v>
      </c>
    </row>
    <row r="1065" spans="1:13" x14ac:dyDescent="0.25">
      <c r="A1065" t="s">
        <v>13632</v>
      </c>
      <c r="B1065" t="s">
        <v>13596</v>
      </c>
      <c r="C1065" t="s">
        <v>1899</v>
      </c>
      <c r="D1065" t="s">
        <v>2000</v>
      </c>
      <c r="E1065" t="s">
        <v>2001</v>
      </c>
      <c r="F1065" s="1">
        <v>44423</v>
      </c>
      <c r="G1065" t="s">
        <v>74</v>
      </c>
      <c r="H1065">
        <v>10000</v>
      </c>
      <c r="I1065">
        <v>1</v>
      </c>
      <c r="J1065">
        <v>10000</v>
      </c>
      <c r="K1065">
        <v>1</v>
      </c>
      <c r="L1065" s="1">
        <v>44427.32122607639</v>
      </c>
      <c r="M1065" t="str">
        <f t="shared" si="16"/>
        <v>union all select 'mransing','','BDO PRU2 180DPD','5480950251301101','NORHANA SAHA RAJUL',cast('2021-08-15' as datetime),'PHP', cast(10000 as decimal(18,2)),cast(1 as decimal(18,6)), cast(10000 as decimal(18,2)),1,cast('2021-08-19' as datetime)</v>
      </c>
    </row>
    <row r="1066" spans="1:13" x14ac:dyDescent="0.25">
      <c r="A1066" t="s">
        <v>13632</v>
      </c>
      <c r="B1066" t="s">
        <v>13596</v>
      </c>
      <c r="C1066" t="s">
        <v>2002</v>
      </c>
      <c r="D1066" t="s">
        <v>2003</v>
      </c>
      <c r="E1066" t="s">
        <v>2004</v>
      </c>
      <c r="F1066" s="1">
        <v>44395</v>
      </c>
      <c r="G1066" t="s">
        <v>74</v>
      </c>
      <c r="H1066">
        <v>6540.46</v>
      </c>
      <c r="I1066">
        <v>1</v>
      </c>
      <c r="J1066">
        <v>6540.46</v>
      </c>
      <c r="K1066">
        <v>1</v>
      </c>
      <c r="L1066" s="1">
        <v>44418.436828194448</v>
      </c>
      <c r="M1066" t="str">
        <f t="shared" si="16"/>
        <v>union all select 'mransing','','BDO PRU2 ARA','377670259494016','PRETINE CHERYL L LEE',cast('2021-07-18' as datetime),'PHP', cast(6540.46 as decimal(18,2)),cast(1 as decimal(18,6)), cast(6540.46 as decimal(18,2)),1,cast('2021-08-10' as datetime)</v>
      </c>
    </row>
    <row r="1067" spans="1:13" x14ac:dyDescent="0.25">
      <c r="A1067" t="s">
        <v>13629</v>
      </c>
      <c r="B1067" t="s">
        <v>13596</v>
      </c>
      <c r="C1067" t="s">
        <v>2002</v>
      </c>
      <c r="D1067" t="s">
        <v>2005</v>
      </c>
      <c r="E1067" t="s">
        <v>2006</v>
      </c>
      <c r="F1067" s="1">
        <v>44416</v>
      </c>
      <c r="G1067" t="s">
        <v>74</v>
      </c>
      <c r="H1067">
        <v>2000</v>
      </c>
      <c r="I1067">
        <v>1</v>
      </c>
      <c r="J1067">
        <v>2000</v>
      </c>
      <c r="K1067">
        <v>1</v>
      </c>
      <c r="L1067" s="1">
        <v>44418.69347928241</v>
      </c>
      <c r="M1067" t="str">
        <f t="shared" si="16"/>
        <v>union all select 'richelle','','BDO PRU2 ARA','377670273456306','JOCEL NOBLEJAS NERI',cast('2021-08-08' as datetime),'PHP', cast(2000 as decimal(18,2)),cast(1 as decimal(18,6)), cast(2000 as decimal(18,2)),1,cast('2021-08-10' as datetime)</v>
      </c>
    </row>
    <row r="1068" spans="1:13" x14ac:dyDescent="0.25">
      <c r="A1068" t="s">
        <v>13632</v>
      </c>
      <c r="B1068" t="s">
        <v>13596</v>
      </c>
      <c r="C1068" t="s">
        <v>2002</v>
      </c>
      <c r="D1068" t="s">
        <v>2007</v>
      </c>
      <c r="E1068" t="s">
        <v>2008</v>
      </c>
      <c r="F1068" s="1">
        <v>44409</v>
      </c>
      <c r="G1068" t="s">
        <v>74</v>
      </c>
      <c r="H1068">
        <v>9500</v>
      </c>
      <c r="I1068">
        <v>1</v>
      </c>
      <c r="J1068">
        <v>9500</v>
      </c>
      <c r="K1068">
        <v>1</v>
      </c>
      <c r="L1068" s="1">
        <v>44417.335953194444</v>
      </c>
      <c r="M1068" t="str">
        <f t="shared" si="16"/>
        <v>union all select 'mransing','','BDO PRU2 ARA','377693015937102','ELENA MALINAO PALUGOD',cast('2021-08-01' as datetime),'PHP', cast(9500 as decimal(18,2)),cast(1 as decimal(18,6)), cast(9500 as decimal(18,2)),1,cast('2021-08-09' as datetime)</v>
      </c>
    </row>
    <row r="1069" spans="1:13" x14ac:dyDescent="0.25">
      <c r="A1069" t="s">
        <v>13638</v>
      </c>
      <c r="B1069" t="s">
        <v>13596</v>
      </c>
      <c r="C1069" t="s">
        <v>2002</v>
      </c>
      <c r="D1069" t="s">
        <v>2009</v>
      </c>
      <c r="E1069" t="s">
        <v>2010</v>
      </c>
      <c r="F1069" s="1">
        <v>44412</v>
      </c>
      <c r="G1069" t="s">
        <v>74</v>
      </c>
      <c r="H1069">
        <v>1349</v>
      </c>
      <c r="I1069">
        <v>1</v>
      </c>
      <c r="J1069">
        <v>1349</v>
      </c>
      <c r="K1069">
        <v>1</v>
      </c>
      <c r="L1069" s="1">
        <v>44418.436501620374</v>
      </c>
      <c r="M1069" t="str">
        <f t="shared" si="16"/>
        <v>union all select 'aapalma','','BDO PRU2 ARA','4183580377559101','JOBELLE ALONZO MACASIEB',cast('2021-08-04' as datetime),'PHP', cast(1349 as decimal(18,2)),cast(1 as decimal(18,6)), cast(1349 as decimal(18,2)),1,cast('2021-08-10' as datetime)</v>
      </c>
    </row>
    <row r="1070" spans="1:13" x14ac:dyDescent="0.25">
      <c r="A1070" t="s">
        <v>13629</v>
      </c>
      <c r="B1070" t="s">
        <v>13596</v>
      </c>
      <c r="C1070" t="s">
        <v>2002</v>
      </c>
      <c r="D1070" t="s">
        <v>2011</v>
      </c>
      <c r="E1070" t="s">
        <v>2012</v>
      </c>
      <c r="F1070" s="1">
        <v>44416</v>
      </c>
      <c r="G1070" t="s">
        <v>74</v>
      </c>
      <c r="H1070">
        <v>7584</v>
      </c>
      <c r="I1070">
        <v>1</v>
      </c>
      <c r="J1070">
        <v>7584</v>
      </c>
      <c r="K1070">
        <v>1</v>
      </c>
      <c r="L1070" s="1">
        <v>44418.693396215276</v>
      </c>
      <c r="M1070" t="str">
        <f t="shared" si="16"/>
        <v>union all select 'richelle','','BDO PRU2 ARA','5125710737177108','EPIFANIA G TANSECO',cast('2021-08-08' as datetime),'PHP', cast(7584 as decimal(18,2)),cast(1 as decimal(18,6)), cast(7584 as decimal(18,2)),1,cast('2021-08-10' as datetime)</v>
      </c>
    </row>
    <row r="1071" spans="1:13" x14ac:dyDescent="0.25">
      <c r="A1071" t="s">
        <v>13630</v>
      </c>
      <c r="B1071" t="s">
        <v>13596</v>
      </c>
      <c r="C1071" t="s">
        <v>2002</v>
      </c>
      <c r="D1071" t="s">
        <v>2013</v>
      </c>
      <c r="E1071" t="s">
        <v>2014</v>
      </c>
      <c r="F1071" s="1">
        <v>44416</v>
      </c>
      <c r="G1071" t="s">
        <v>74</v>
      </c>
      <c r="H1071">
        <v>8751</v>
      </c>
      <c r="I1071">
        <v>1</v>
      </c>
      <c r="J1071">
        <v>8751</v>
      </c>
      <c r="K1071">
        <v>1</v>
      </c>
      <c r="L1071" s="1">
        <v>44418.690478935183</v>
      </c>
      <c r="M1071" t="str">
        <f t="shared" si="16"/>
        <v>union all select 'ebdelacruz','','BDO PRU2 ARA','5125710921291129','PHILIP DIMLA TIONGSON',cast('2021-08-08' as datetime),'PHP', cast(8751 as decimal(18,2)),cast(1 as decimal(18,6)), cast(8751 as decimal(18,2)),1,cast('2021-08-10' as datetime)</v>
      </c>
    </row>
    <row r="1072" spans="1:13" x14ac:dyDescent="0.25">
      <c r="A1072" t="s">
        <v>13638</v>
      </c>
      <c r="B1072" t="s">
        <v>13640</v>
      </c>
      <c r="C1072" t="s">
        <v>2002</v>
      </c>
      <c r="D1072" t="s">
        <v>2016</v>
      </c>
      <c r="E1072" t="s">
        <v>2017</v>
      </c>
      <c r="F1072" s="1">
        <v>44423</v>
      </c>
      <c r="G1072" t="s">
        <v>74</v>
      </c>
      <c r="H1072">
        <v>3505.36</v>
      </c>
      <c r="I1072">
        <v>1</v>
      </c>
      <c r="J1072">
        <v>3505.36</v>
      </c>
      <c r="K1072">
        <v>1</v>
      </c>
      <c r="L1072" s="1">
        <v>44427.321780011574</v>
      </c>
      <c r="M1072" t="str">
        <f t="shared" si="16"/>
        <v>union all select 'aapalma','omchua','BDO PRU2 ARA','5125711167548123','AGNES MANECLANG BUENVIAJE',cast('2021-08-15' as datetime),'PHP', cast(3505.36 as decimal(18,2)),cast(1 as decimal(18,6)), cast(3505.36 as decimal(18,2)),1,cast('2021-08-19' as datetime)</v>
      </c>
    </row>
    <row r="1073" spans="1:13" x14ac:dyDescent="0.25">
      <c r="A1073" t="s">
        <v>13632</v>
      </c>
      <c r="B1073" t="s">
        <v>13596</v>
      </c>
      <c r="C1073" t="s">
        <v>2002</v>
      </c>
      <c r="D1073" t="s">
        <v>2018</v>
      </c>
      <c r="E1073" t="s">
        <v>2019</v>
      </c>
      <c r="F1073" s="1">
        <v>44381</v>
      </c>
      <c r="G1073" t="s">
        <v>74</v>
      </c>
      <c r="H1073">
        <v>7457</v>
      </c>
      <c r="I1073">
        <v>1</v>
      </c>
      <c r="J1073">
        <v>7457</v>
      </c>
      <c r="K1073">
        <v>1</v>
      </c>
      <c r="L1073" s="1">
        <v>44418.436797025461</v>
      </c>
      <c r="M1073" t="str">
        <f t="shared" si="16"/>
        <v>union all select 'mransing','','BDO PRU2 ARA','5125711167573105','MARIA MARGARITA GABUYO DELA CRUZ',cast('2021-07-04' as datetime),'PHP', cast(7457 as decimal(18,2)),cast(1 as decimal(18,6)), cast(7457 as decimal(18,2)),1,cast('2021-08-10' as datetime)</v>
      </c>
    </row>
    <row r="1074" spans="1:13" x14ac:dyDescent="0.25">
      <c r="A1074" t="s">
        <v>13632</v>
      </c>
      <c r="B1074" t="s">
        <v>13596</v>
      </c>
      <c r="C1074" t="s">
        <v>2002</v>
      </c>
      <c r="D1074" t="s">
        <v>2018</v>
      </c>
      <c r="E1074" t="s">
        <v>2019</v>
      </c>
      <c r="F1074" s="1">
        <v>44416</v>
      </c>
      <c r="G1074" t="s">
        <v>74</v>
      </c>
      <c r="H1074">
        <v>7457</v>
      </c>
      <c r="I1074">
        <v>1</v>
      </c>
      <c r="J1074">
        <v>7457</v>
      </c>
      <c r="K1074">
        <v>1</v>
      </c>
      <c r="L1074" s="1">
        <v>44418.687422685187</v>
      </c>
      <c r="M1074" t="str">
        <f t="shared" si="16"/>
        <v>union all select 'mransing','','BDO PRU2 ARA','5125711167573105','MARIA MARGARITA GABUYO DELA CRUZ',cast('2021-08-08' as datetime),'PHP', cast(7457 as decimal(18,2)),cast(1 as decimal(18,6)), cast(7457 as decimal(18,2)),1,cast('2021-08-10' as datetime)</v>
      </c>
    </row>
    <row r="1075" spans="1:13" x14ac:dyDescent="0.25">
      <c r="A1075" t="s">
        <v>13629</v>
      </c>
      <c r="B1075" t="s">
        <v>13596</v>
      </c>
      <c r="C1075" t="s">
        <v>2002</v>
      </c>
      <c r="D1075" t="s">
        <v>2020</v>
      </c>
      <c r="E1075" t="s">
        <v>2021</v>
      </c>
      <c r="F1075" s="1">
        <v>44411</v>
      </c>
      <c r="G1075" t="s">
        <v>74</v>
      </c>
      <c r="H1075">
        <v>2396.06</v>
      </c>
      <c r="I1075">
        <v>1</v>
      </c>
      <c r="J1075">
        <v>2396.06</v>
      </c>
      <c r="K1075">
        <v>1</v>
      </c>
      <c r="L1075" s="1">
        <v>44417.338129166666</v>
      </c>
      <c r="M1075" t="str">
        <f t="shared" si="16"/>
        <v>union all select 'richelle','','BDO PRU2 ARA','5125711304662100','GREGGY GONZALES IBARRIENTOS',cast('2021-08-03' as datetime),'PHP', cast(2396.06 as decimal(18,2)),cast(1 as decimal(18,6)), cast(2396.06 as decimal(18,2)),1,cast('2021-08-09' as datetime)</v>
      </c>
    </row>
    <row r="1076" spans="1:13" x14ac:dyDescent="0.25">
      <c r="A1076" t="s">
        <v>13632</v>
      </c>
      <c r="B1076" t="s">
        <v>13596</v>
      </c>
      <c r="C1076" t="s">
        <v>2002</v>
      </c>
      <c r="D1076" t="s">
        <v>2022</v>
      </c>
      <c r="E1076" t="s">
        <v>2023</v>
      </c>
      <c r="F1076" s="1">
        <v>44413</v>
      </c>
      <c r="G1076" t="s">
        <v>74</v>
      </c>
      <c r="H1076">
        <v>4730</v>
      </c>
      <c r="I1076">
        <v>1</v>
      </c>
      <c r="J1076">
        <v>4730</v>
      </c>
      <c r="K1076">
        <v>1</v>
      </c>
      <c r="L1076" s="1">
        <v>44418.685798680555</v>
      </c>
      <c r="M1076" t="str">
        <f t="shared" si="16"/>
        <v>union all select 'mransing','','BDO PRU2 ARA','5188690696141101','GRACE SALVACION BALINGAO BUGAYONG',cast('2021-08-05' as datetime),'PHP', cast(4730 as decimal(18,2)),cast(1 as decimal(18,6)), cast(4730 as decimal(18,2)),1,cast('2021-08-10' as datetime)</v>
      </c>
    </row>
    <row r="1077" spans="1:13" x14ac:dyDescent="0.25">
      <c r="A1077" t="s">
        <v>13632</v>
      </c>
      <c r="B1077" t="s">
        <v>13596</v>
      </c>
      <c r="C1077" t="s">
        <v>2002</v>
      </c>
      <c r="D1077" t="s">
        <v>2024</v>
      </c>
      <c r="E1077" t="s">
        <v>2025</v>
      </c>
      <c r="F1077" s="1">
        <v>44412</v>
      </c>
      <c r="G1077" t="s">
        <v>74</v>
      </c>
      <c r="H1077">
        <v>15000</v>
      </c>
      <c r="I1077">
        <v>1</v>
      </c>
      <c r="J1077">
        <v>15000</v>
      </c>
      <c r="K1077">
        <v>1</v>
      </c>
      <c r="L1077" s="1">
        <v>44418.43445886574</v>
      </c>
      <c r="M1077" t="str">
        <f t="shared" si="16"/>
        <v>union all select 'mransing','','BDO PRU2 ARA','5243010120076109','ROY ANTHONY VER VILLENAS',cast('2021-08-04' as datetime),'PHP', cast(15000 as decimal(18,2)),cast(1 as decimal(18,6)), cast(15000 as decimal(18,2)),1,cast('2021-08-10' as datetime)</v>
      </c>
    </row>
    <row r="1078" spans="1:13" x14ac:dyDescent="0.25">
      <c r="A1078" t="s">
        <v>13630</v>
      </c>
      <c r="B1078" t="s">
        <v>13596</v>
      </c>
      <c r="C1078" t="s">
        <v>2002</v>
      </c>
      <c r="D1078" t="s">
        <v>2026</v>
      </c>
      <c r="E1078" t="s">
        <v>2027</v>
      </c>
      <c r="F1078" s="1">
        <v>44413</v>
      </c>
      <c r="G1078" t="s">
        <v>74</v>
      </c>
      <c r="H1078">
        <v>31393.4</v>
      </c>
      <c r="I1078">
        <v>1</v>
      </c>
      <c r="J1078">
        <v>31393.4</v>
      </c>
      <c r="K1078">
        <v>1</v>
      </c>
      <c r="L1078" s="1">
        <v>44418.686101770836</v>
      </c>
      <c r="M1078" t="str">
        <f t="shared" si="16"/>
        <v>union all select 'ebdelacruz','','BDO PRU2 ARA','5243010152141102','ESTEBAN ANCHETA VELORIA',cast('2021-08-05' as datetime),'PHP', cast(31393.4 as decimal(18,2)),cast(1 as decimal(18,6)), cast(31393.4 as decimal(18,2)),1,cast('2021-08-10' as datetime)</v>
      </c>
    </row>
    <row r="1079" spans="1:13" x14ac:dyDescent="0.25">
      <c r="A1079" t="s">
        <v>13629</v>
      </c>
      <c r="B1079" t="s">
        <v>13596</v>
      </c>
      <c r="C1079" t="s">
        <v>2002</v>
      </c>
      <c r="D1079" t="s">
        <v>2028</v>
      </c>
      <c r="E1079" t="s">
        <v>2029</v>
      </c>
      <c r="F1079" s="1">
        <v>44416</v>
      </c>
      <c r="G1079" t="s">
        <v>74</v>
      </c>
      <c r="H1079">
        <v>14074</v>
      </c>
      <c r="I1079">
        <v>1</v>
      </c>
      <c r="J1079">
        <v>14074</v>
      </c>
      <c r="K1079">
        <v>1</v>
      </c>
      <c r="L1079" s="1">
        <v>44418.693442546297</v>
      </c>
      <c r="M1079" t="str">
        <f t="shared" si="16"/>
        <v>union all select 'richelle','','BDO PRU2 ARA','5480950030710101','DIANNE MARIE RIVERA AQUINO',cast('2021-08-08' as datetime),'PHP', cast(14074 as decimal(18,2)),cast(1 as decimal(18,6)), cast(14074 as decimal(18,2)),1,cast('2021-08-10' as datetime)</v>
      </c>
    </row>
    <row r="1080" spans="1:13" x14ac:dyDescent="0.25">
      <c r="A1080" t="s">
        <v>13633</v>
      </c>
      <c r="B1080" t="s">
        <v>13596</v>
      </c>
      <c r="C1080" t="s">
        <v>2002</v>
      </c>
      <c r="D1080" t="s">
        <v>2030</v>
      </c>
      <c r="E1080" t="s">
        <v>2031</v>
      </c>
      <c r="F1080" s="1">
        <v>44383</v>
      </c>
      <c r="G1080" t="s">
        <v>74</v>
      </c>
      <c r="H1080">
        <v>18573</v>
      </c>
      <c r="I1080">
        <v>1</v>
      </c>
      <c r="J1080">
        <v>18573</v>
      </c>
      <c r="K1080">
        <v>1</v>
      </c>
      <c r="L1080" s="1">
        <v>44418.436872337959</v>
      </c>
      <c r="M1080" t="str">
        <f t="shared" si="16"/>
        <v>union all select 'asrivera','','BDO PRU2 ARA','5480950049501103','MARIA JENNIFER MAGLAYA DE LEON',cast('2021-07-06' as datetime),'PHP', cast(18573 as decimal(18,2)),cast(1 as decimal(18,6)), cast(18573 as decimal(18,2)),1,cast('2021-08-10' as datetime)</v>
      </c>
    </row>
    <row r="1081" spans="1:13" x14ac:dyDescent="0.25">
      <c r="A1081" t="s">
        <v>13633</v>
      </c>
      <c r="B1081" t="s">
        <v>13596</v>
      </c>
      <c r="C1081" t="s">
        <v>2002</v>
      </c>
      <c r="D1081" t="s">
        <v>2030</v>
      </c>
      <c r="E1081" t="s">
        <v>2031</v>
      </c>
      <c r="F1081" s="1">
        <v>44413</v>
      </c>
      <c r="G1081" t="s">
        <v>74</v>
      </c>
      <c r="H1081">
        <v>18575</v>
      </c>
      <c r="I1081">
        <v>1</v>
      </c>
      <c r="J1081">
        <v>18575</v>
      </c>
      <c r="K1081">
        <v>1</v>
      </c>
      <c r="L1081" s="1">
        <v>44418.687023530096</v>
      </c>
      <c r="M1081" t="str">
        <f t="shared" si="16"/>
        <v>union all select 'asrivera','','BDO PRU2 ARA','5480950049501103','MARIA JENNIFER MAGLAYA DE LEON',cast('2021-08-05' as datetime),'PHP', cast(18575 as decimal(18,2)),cast(1 as decimal(18,6)), cast(18575 as decimal(18,2)),1,cast('2021-08-10' as datetime)</v>
      </c>
    </row>
    <row r="1082" spans="1:13" x14ac:dyDescent="0.25">
      <c r="A1082" t="s">
        <v>13630</v>
      </c>
      <c r="B1082" t="s">
        <v>13596</v>
      </c>
      <c r="C1082" t="s">
        <v>2002</v>
      </c>
      <c r="D1082" t="s">
        <v>2032</v>
      </c>
      <c r="E1082" t="s">
        <v>2033</v>
      </c>
      <c r="F1082" s="1">
        <v>44416</v>
      </c>
      <c r="G1082" t="s">
        <v>74</v>
      </c>
      <c r="H1082">
        <v>8849</v>
      </c>
      <c r="I1082">
        <v>1</v>
      </c>
      <c r="J1082">
        <v>8849</v>
      </c>
      <c r="K1082">
        <v>1</v>
      </c>
      <c r="L1082" s="1">
        <v>44418.692799884258</v>
      </c>
      <c r="M1082" t="str">
        <f t="shared" si="16"/>
        <v>union all select 'ebdelacruz','','BDO PRU2 ARA','5480950055146108','NELIA ABIAD MABALE',cast('2021-08-08' as datetime),'PHP', cast(8849 as decimal(18,2)),cast(1 as decimal(18,6)), cast(8849 as decimal(18,2)),1,cast('2021-08-10' as datetime)</v>
      </c>
    </row>
    <row r="1083" spans="1:13" x14ac:dyDescent="0.25">
      <c r="A1083" t="s">
        <v>13630</v>
      </c>
      <c r="B1083" t="s">
        <v>13596</v>
      </c>
      <c r="C1083" t="s">
        <v>2002</v>
      </c>
      <c r="D1083" t="s">
        <v>2034</v>
      </c>
      <c r="E1083" t="s">
        <v>2035</v>
      </c>
      <c r="F1083" s="1">
        <v>44410</v>
      </c>
      <c r="G1083" t="s">
        <v>74</v>
      </c>
      <c r="H1083">
        <v>20000</v>
      </c>
      <c r="I1083">
        <v>1</v>
      </c>
      <c r="J1083">
        <v>20000</v>
      </c>
      <c r="K1083">
        <v>1</v>
      </c>
      <c r="L1083" s="1">
        <v>44417.337831516204</v>
      </c>
      <c r="M1083" t="str">
        <f t="shared" si="16"/>
        <v>union all select 'ebdelacruz','','BDO PRU2 ARA','5480950110884107','GLENN MARK JUBAC BLASQUEZ',cast('2021-08-02' as datetime),'PHP', cast(20000 as decimal(18,2)),cast(1 as decimal(18,6)), cast(20000 as decimal(18,2)),1,cast('2021-08-09' as datetime)</v>
      </c>
    </row>
    <row r="1084" spans="1:13" x14ac:dyDescent="0.25">
      <c r="A1084" t="s">
        <v>13629</v>
      </c>
      <c r="B1084" t="s">
        <v>13596</v>
      </c>
      <c r="C1084" t="s">
        <v>2002</v>
      </c>
      <c r="D1084" t="s">
        <v>2036</v>
      </c>
      <c r="E1084" t="s">
        <v>2037</v>
      </c>
      <c r="F1084" s="1">
        <v>44423</v>
      </c>
      <c r="G1084" t="s">
        <v>74</v>
      </c>
      <c r="H1084">
        <v>12330</v>
      </c>
      <c r="I1084">
        <v>1</v>
      </c>
      <c r="J1084">
        <v>12330</v>
      </c>
      <c r="K1084">
        <v>1</v>
      </c>
      <c r="L1084" s="1">
        <v>44427.321503854168</v>
      </c>
      <c r="M1084" t="str">
        <f t="shared" si="16"/>
        <v>union all select 'richelle','','BDO PRU2 ARA','5480950125620108','KLAY AVRIELLE GIANAN TAN',cast('2021-08-15' as datetime),'PHP', cast(12330 as decimal(18,2)),cast(1 as decimal(18,6)), cast(12330 as decimal(18,2)),1,cast('2021-08-19' as datetime)</v>
      </c>
    </row>
    <row r="1085" spans="1:13" x14ac:dyDescent="0.25">
      <c r="A1085" t="s">
        <v>13629</v>
      </c>
      <c r="B1085" t="s">
        <v>13596</v>
      </c>
      <c r="C1085" t="s">
        <v>2002</v>
      </c>
      <c r="D1085" t="s">
        <v>2036</v>
      </c>
      <c r="E1085" t="s">
        <v>2037</v>
      </c>
      <c r="F1085" s="1">
        <v>44423</v>
      </c>
      <c r="G1085" t="s">
        <v>74</v>
      </c>
      <c r="H1085">
        <v>10</v>
      </c>
      <c r="I1085">
        <v>1</v>
      </c>
      <c r="J1085">
        <v>10</v>
      </c>
      <c r="K1085">
        <v>1</v>
      </c>
      <c r="L1085" s="1">
        <v>44427.321508368055</v>
      </c>
      <c r="M1085" t="str">
        <f t="shared" si="16"/>
        <v>union all select 'richelle','','BDO PRU2 ARA','5480950125620108','KLAY AVRIELLE GIANAN TAN',cast('2021-08-15' as datetime),'PHP', cast(10 as decimal(18,2)),cast(1 as decimal(18,6)), cast(10 as decimal(18,2)),1,cast('2021-08-19' as datetime)</v>
      </c>
    </row>
    <row r="1086" spans="1:13" x14ac:dyDescent="0.25">
      <c r="A1086" t="s">
        <v>13633</v>
      </c>
      <c r="B1086" t="s">
        <v>13596</v>
      </c>
      <c r="C1086" t="s">
        <v>2002</v>
      </c>
      <c r="D1086" t="s">
        <v>2038</v>
      </c>
      <c r="E1086" t="s">
        <v>2039</v>
      </c>
      <c r="F1086" s="1">
        <v>44416</v>
      </c>
      <c r="G1086" t="s">
        <v>74</v>
      </c>
      <c r="H1086">
        <v>1726</v>
      </c>
      <c r="I1086">
        <v>1</v>
      </c>
      <c r="J1086">
        <v>1726</v>
      </c>
      <c r="K1086">
        <v>1</v>
      </c>
      <c r="L1086" s="1">
        <v>44418.698168900461</v>
      </c>
      <c r="M1086" t="str">
        <f t="shared" si="16"/>
        <v>union all select 'asrivera','','BDO PRU2 ARA','5480950138984103','JANICE ROSEL GOMOLON',cast('2021-08-08' as datetime),'PHP', cast(1726 as decimal(18,2)),cast(1 as decimal(18,6)), cast(1726 as decimal(18,2)),1,cast('2021-08-10' as datetime)</v>
      </c>
    </row>
    <row r="1087" spans="1:13" x14ac:dyDescent="0.25">
      <c r="A1087" t="s">
        <v>13601</v>
      </c>
      <c r="B1087" t="s">
        <v>13596</v>
      </c>
      <c r="C1087" t="s">
        <v>2040</v>
      </c>
      <c r="D1087" t="s">
        <v>2041</v>
      </c>
      <c r="E1087" t="s">
        <v>2042</v>
      </c>
      <c r="F1087" s="1">
        <v>44413</v>
      </c>
      <c r="G1087" t="s">
        <v>74</v>
      </c>
      <c r="H1087">
        <v>2000</v>
      </c>
      <c r="I1087">
        <v>1</v>
      </c>
      <c r="J1087">
        <v>2000</v>
      </c>
      <c r="K1087">
        <v>1</v>
      </c>
      <c r="L1087" s="1">
        <v>44419.429832361115</v>
      </c>
      <c r="M1087" t="str">
        <f t="shared" si="16"/>
        <v>union all select 'na','','BDO PRU3','3562320002295117','JOVILYN CLASA UY',cast('2021-08-05' as datetime),'PHP', cast(2000 as decimal(18,2)),cast(1 as decimal(18,6)), cast(2000 as decimal(18,2)),1,cast('2021-08-11' as datetime)</v>
      </c>
    </row>
    <row r="1088" spans="1:13" x14ac:dyDescent="0.25">
      <c r="A1088" t="s">
        <v>13601</v>
      </c>
      <c r="B1088" t="s">
        <v>13596</v>
      </c>
      <c r="C1088" t="s">
        <v>2040</v>
      </c>
      <c r="D1088" t="s">
        <v>2043</v>
      </c>
      <c r="E1088" t="s">
        <v>2044</v>
      </c>
      <c r="F1088" s="1">
        <v>44409</v>
      </c>
      <c r="G1088" t="s">
        <v>74</v>
      </c>
      <c r="H1088">
        <v>1500</v>
      </c>
      <c r="I1088">
        <v>1</v>
      </c>
      <c r="J1088">
        <v>1500</v>
      </c>
      <c r="K1088">
        <v>1</v>
      </c>
      <c r="L1088" s="1">
        <v>44417.677760995372</v>
      </c>
      <c r="M1088" t="str">
        <f t="shared" si="16"/>
        <v>union all select 'na','','BDO PRU3','3562320094030117','MICHELLE ENDENCIO PEREZ',cast('2021-08-01' as datetime),'PHP', cast(1500 as decimal(18,2)),cast(1 as decimal(18,6)), cast(1500 as decimal(18,2)),1,cast('2021-08-09' as datetime)</v>
      </c>
    </row>
    <row r="1089" spans="1:13" x14ac:dyDescent="0.25">
      <c r="A1089" t="s">
        <v>13641</v>
      </c>
      <c r="B1089" t="s">
        <v>13596</v>
      </c>
      <c r="C1089" t="s">
        <v>2040</v>
      </c>
      <c r="D1089" t="s">
        <v>2046</v>
      </c>
      <c r="E1089" t="s">
        <v>2047</v>
      </c>
      <c r="F1089" s="1">
        <v>44423</v>
      </c>
      <c r="G1089" t="s">
        <v>74</v>
      </c>
      <c r="H1089">
        <v>1652.38</v>
      </c>
      <c r="I1089">
        <v>1</v>
      </c>
      <c r="J1089">
        <v>1652.38</v>
      </c>
      <c r="K1089">
        <v>1</v>
      </c>
      <c r="L1089" s="1">
        <v>44425.706925115737</v>
      </c>
      <c r="M1089" t="str">
        <f t="shared" si="16"/>
        <v>union all select 'roavilla','','BDO PRU3','3562320177913106','GHERMAE IBANEZ MARQUEZ',cast('2021-08-15' as datetime),'PHP', cast(1652.38 as decimal(18,2)),cast(1 as decimal(18,6)), cast(1652.38 as decimal(18,2)),1,cast('2021-08-17' as datetime)</v>
      </c>
    </row>
    <row r="1090" spans="1:13" x14ac:dyDescent="0.25">
      <c r="A1090" t="s">
        <v>13601</v>
      </c>
      <c r="B1090" t="s">
        <v>13596</v>
      </c>
      <c r="C1090" t="s">
        <v>2040</v>
      </c>
      <c r="D1090" t="s">
        <v>2048</v>
      </c>
      <c r="E1090" t="s">
        <v>2049</v>
      </c>
      <c r="F1090" s="1">
        <v>44413</v>
      </c>
      <c r="G1090" t="s">
        <v>74</v>
      </c>
      <c r="H1090">
        <v>500</v>
      </c>
      <c r="I1090">
        <v>1</v>
      </c>
      <c r="J1090">
        <v>500</v>
      </c>
      <c r="K1090">
        <v>1</v>
      </c>
      <c r="L1090" s="1">
        <v>44419.427433483797</v>
      </c>
      <c r="M1090" t="str">
        <f t="shared" si="16"/>
        <v>union all select 'na','','BDO PRU3','3562320192933105','DAISY BARCELONA DECOLONGON',cast('2021-08-05' as datetime),'PHP', cast(500 as decimal(18,2)),cast(1 as decimal(18,6)), cast(500 as decimal(18,2)),1,cast('2021-08-11' as datetime)</v>
      </c>
    </row>
    <row r="1091" spans="1:13" x14ac:dyDescent="0.25">
      <c r="A1091" t="s">
        <v>13601</v>
      </c>
      <c r="B1091" t="s">
        <v>13596</v>
      </c>
      <c r="C1091" t="s">
        <v>2040</v>
      </c>
      <c r="D1091" t="s">
        <v>2050</v>
      </c>
      <c r="E1091" t="s">
        <v>2051</v>
      </c>
      <c r="F1091" s="1">
        <v>44409</v>
      </c>
      <c r="G1091" t="s">
        <v>74</v>
      </c>
      <c r="H1091">
        <v>2181.54</v>
      </c>
      <c r="I1091">
        <v>1</v>
      </c>
      <c r="J1091">
        <v>2181.54</v>
      </c>
      <c r="K1091">
        <v>1</v>
      </c>
      <c r="L1091" s="1">
        <v>44417.678623067128</v>
      </c>
      <c r="M1091" t="str">
        <f t="shared" si="16"/>
        <v>union all select 'na','','BDO PRU3','36100135306963','REYNALDO TANON BECHAYDA',cast('2021-08-01' as datetime),'PHP', cast(2181.54 as decimal(18,2)),cast(1 as decimal(18,6)), cast(2181.54 as decimal(18,2)),1,cast('2021-08-09' as datetime)</v>
      </c>
    </row>
    <row r="1092" spans="1:13" x14ac:dyDescent="0.25">
      <c r="A1092" t="s">
        <v>13601</v>
      </c>
      <c r="B1092" t="s">
        <v>13596</v>
      </c>
      <c r="C1092" t="s">
        <v>2040</v>
      </c>
      <c r="D1092" t="s">
        <v>2052</v>
      </c>
      <c r="E1092" t="s">
        <v>2053</v>
      </c>
      <c r="F1092" s="1">
        <v>44420</v>
      </c>
      <c r="G1092" t="s">
        <v>74</v>
      </c>
      <c r="H1092">
        <v>5000</v>
      </c>
      <c r="I1092">
        <v>1</v>
      </c>
      <c r="J1092">
        <v>5000</v>
      </c>
      <c r="K1092">
        <v>1</v>
      </c>
      <c r="L1092" s="1">
        <v>44425.415277314816</v>
      </c>
      <c r="M1092" t="str">
        <f t="shared" ref="M1092:M1155" si="17">"union all select '"&amp;A1092&amp;"','"&amp;B1092&amp;"','"&amp;C1092&amp;"','"&amp;D1092&amp;"','"&amp;E1092&amp;"',cast('"&amp;TEXT(F1092,"yyyy-mm-dd")&amp;"' as datetime),'"&amp;G1092&amp;"', cast("&amp;H1092&amp;" as decimal(18,2)),cast("&amp;I1092&amp;" as decimal(18,6)), cast("&amp;J1092&amp;" as decimal(18,2)),"&amp;K1092&amp;",cast('"&amp;TEXT(L1092,"yyyy-mm-dd")&amp;"' as datetime)"</f>
        <v>union all select 'na','','BDO PRU3','36100270837244','JOJU GUERRERO VELARDE',cast('2021-08-12' as datetime),'PHP', cast(5000 as decimal(18,2)),cast(1 as decimal(18,6)), cast(5000 as decimal(18,2)),1,cast('2021-08-17' as datetime)</v>
      </c>
    </row>
    <row r="1093" spans="1:13" x14ac:dyDescent="0.25">
      <c r="A1093" t="s">
        <v>13601</v>
      </c>
      <c r="B1093" t="s">
        <v>13596</v>
      </c>
      <c r="C1093" t="s">
        <v>2040</v>
      </c>
      <c r="D1093" t="s">
        <v>2054</v>
      </c>
      <c r="E1093" t="s">
        <v>2053</v>
      </c>
      <c r="F1093" s="1">
        <v>44420</v>
      </c>
      <c r="G1093" t="s">
        <v>86</v>
      </c>
      <c r="H1093">
        <v>100</v>
      </c>
      <c r="I1093">
        <v>50.411000000000001</v>
      </c>
      <c r="J1093">
        <v>5041.1000000000004</v>
      </c>
      <c r="K1093">
        <v>1</v>
      </c>
      <c r="L1093" s="1">
        <v>44425.415332407407</v>
      </c>
      <c r="M1093" t="str">
        <f t="shared" si="17"/>
        <v>union all select 'na','','BDO PRU3','36100270837244*D','JOJU GUERRERO VELARDE',cast('2021-08-12' as datetime),'USD', cast(100 as decimal(18,2)),cast(50.411 as decimal(18,6)), cast(5041.1 as decimal(18,2)),1,cast('2021-08-17' as datetime)</v>
      </c>
    </row>
    <row r="1094" spans="1:13" x14ac:dyDescent="0.25">
      <c r="A1094" t="s">
        <v>13601</v>
      </c>
      <c r="B1094" t="s">
        <v>13596</v>
      </c>
      <c r="C1094" t="s">
        <v>2040</v>
      </c>
      <c r="D1094" t="s">
        <v>2055</v>
      </c>
      <c r="E1094" t="s">
        <v>2056</v>
      </c>
      <c r="F1094" s="1">
        <v>44412</v>
      </c>
      <c r="G1094" t="s">
        <v>74</v>
      </c>
      <c r="H1094">
        <v>5000</v>
      </c>
      <c r="I1094">
        <v>1</v>
      </c>
      <c r="J1094">
        <v>5000</v>
      </c>
      <c r="K1094">
        <v>1</v>
      </c>
      <c r="L1094" s="1">
        <v>44418.371444247685</v>
      </c>
      <c r="M1094" t="str">
        <f t="shared" si="17"/>
        <v>union all select 'na','','BDO PRU3','377670271199932','AURORA VILLACORTA NUNEZ',cast('2021-08-04' as datetime),'PHP', cast(5000 as decimal(18,2)),cast(1 as decimal(18,6)), cast(5000 as decimal(18,2)),1,cast('2021-08-10' as datetime)</v>
      </c>
    </row>
    <row r="1095" spans="1:13" x14ac:dyDescent="0.25">
      <c r="A1095" t="s">
        <v>13642</v>
      </c>
      <c r="B1095" t="s">
        <v>13596</v>
      </c>
      <c r="C1095" t="s">
        <v>2040</v>
      </c>
      <c r="D1095" t="s">
        <v>2058</v>
      </c>
      <c r="E1095" t="s">
        <v>2059</v>
      </c>
      <c r="F1095" s="1">
        <v>44411</v>
      </c>
      <c r="G1095" t="s">
        <v>74</v>
      </c>
      <c r="H1095">
        <v>230813.01</v>
      </c>
      <c r="I1095">
        <v>1</v>
      </c>
      <c r="J1095">
        <v>230813.01</v>
      </c>
      <c r="K1095">
        <v>1</v>
      </c>
      <c r="L1095" s="1">
        <v>44418.381886689815</v>
      </c>
      <c r="M1095" t="str">
        <f t="shared" si="17"/>
        <v>union all select 'vgdegracia','','BDO PRU3','377670271459898','ANNABEL ATIENZA TAN',cast('2021-08-03' as datetime),'PHP', cast(230813.01 as decimal(18,2)),cast(1 as decimal(18,6)), cast(230813.01 as decimal(18,2)),1,cast('2021-08-10' as datetime)</v>
      </c>
    </row>
    <row r="1096" spans="1:13" x14ac:dyDescent="0.25">
      <c r="A1096" t="s">
        <v>13641</v>
      </c>
      <c r="B1096" t="s">
        <v>13596</v>
      </c>
      <c r="C1096" t="s">
        <v>2040</v>
      </c>
      <c r="D1096" t="s">
        <v>2060</v>
      </c>
      <c r="E1096" t="s">
        <v>2061</v>
      </c>
      <c r="F1096" s="1">
        <v>44423</v>
      </c>
      <c r="G1096" t="s">
        <v>74</v>
      </c>
      <c r="H1096">
        <v>1000</v>
      </c>
      <c r="I1096">
        <v>1</v>
      </c>
      <c r="J1096">
        <v>1000</v>
      </c>
      <c r="K1096">
        <v>1</v>
      </c>
      <c r="L1096" s="1">
        <v>44425.707251273147</v>
      </c>
      <c r="M1096" t="str">
        <f t="shared" si="17"/>
        <v>union all select 'roavilla','','BDO PRU3','377670271809464','ESMERALDA CRUZ DELA DE GUZMAN',cast('2021-08-15' as datetime),'PHP', cast(1000 as decimal(18,2)),cast(1 as decimal(18,6)), cast(1000 as decimal(18,2)),1,cast('2021-08-17' as datetime)</v>
      </c>
    </row>
    <row r="1097" spans="1:13" x14ac:dyDescent="0.25">
      <c r="A1097" t="s">
        <v>13641</v>
      </c>
      <c r="B1097" t="s">
        <v>13596</v>
      </c>
      <c r="C1097" t="s">
        <v>2040</v>
      </c>
      <c r="D1097" t="s">
        <v>2062</v>
      </c>
      <c r="E1097" t="s">
        <v>1882</v>
      </c>
      <c r="F1097" s="1">
        <v>44412</v>
      </c>
      <c r="G1097" t="s">
        <v>74</v>
      </c>
      <c r="H1097">
        <v>13700</v>
      </c>
      <c r="I1097">
        <v>1</v>
      </c>
      <c r="J1097">
        <v>13700</v>
      </c>
      <c r="K1097">
        <v>1</v>
      </c>
      <c r="L1097" s="1">
        <v>44418.381720717596</v>
      </c>
      <c r="M1097" t="str">
        <f t="shared" si="17"/>
        <v>union all select 'roavilla','','BDO PRU3','377670271979556','LEONARDO TOLENTINO LUARTES',cast('2021-08-04' as datetime),'PHP', cast(13700 as decimal(18,2)),cast(1 as decimal(18,6)), cast(13700 as decimal(18,2)),1,cast('2021-08-10' as datetime)</v>
      </c>
    </row>
    <row r="1098" spans="1:13" x14ac:dyDescent="0.25">
      <c r="A1098" t="s">
        <v>13643</v>
      </c>
      <c r="B1098" t="s">
        <v>13596</v>
      </c>
      <c r="C1098" t="s">
        <v>2040</v>
      </c>
      <c r="D1098" t="s">
        <v>2064</v>
      </c>
      <c r="E1098" t="s">
        <v>2065</v>
      </c>
      <c r="F1098" s="1">
        <v>44409</v>
      </c>
      <c r="G1098" t="s">
        <v>74</v>
      </c>
      <c r="H1098">
        <v>500</v>
      </c>
      <c r="I1098">
        <v>1</v>
      </c>
      <c r="J1098">
        <v>500</v>
      </c>
      <c r="K1098">
        <v>1</v>
      </c>
      <c r="L1098" s="1">
        <v>44417.677848032406</v>
      </c>
      <c r="M1098" t="str">
        <f t="shared" si="17"/>
        <v>union all select 'rccanada','','BDO PRU3','377670272040572','NIC ANDREW ABELLA LICAD',cast('2021-08-01' as datetime),'PHP', cast(500 as decimal(18,2)),cast(1 as decimal(18,6)), cast(500 as decimal(18,2)),1,cast('2021-08-09' as datetime)</v>
      </c>
    </row>
    <row r="1099" spans="1:13" x14ac:dyDescent="0.25">
      <c r="A1099" t="s">
        <v>13601</v>
      </c>
      <c r="B1099" t="s">
        <v>13596</v>
      </c>
      <c r="C1099" t="s">
        <v>2040</v>
      </c>
      <c r="D1099" t="s">
        <v>2066</v>
      </c>
      <c r="E1099" t="s">
        <v>2067</v>
      </c>
      <c r="F1099" s="1">
        <v>44409</v>
      </c>
      <c r="G1099" t="s">
        <v>74</v>
      </c>
      <c r="H1099">
        <v>5000</v>
      </c>
      <c r="I1099">
        <v>1</v>
      </c>
      <c r="J1099">
        <v>5000</v>
      </c>
      <c r="K1099">
        <v>1</v>
      </c>
      <c r="L1099" s="1">
        <v>44417.677541620367</v>
      </c>
      <c r="M1099" t="str">
        <f t="shared" si="17"/>
        <v>union all select 'na','','BDO PRU3','377670272858031','MADELYN RAMOS VELASCO',cast('2021-08-01' as datetime),'PHP', cast(5000 as decimal(18,2)),cast(1 as decimal(18,6)), cast(5000 as decimal(18,2)),1,cast('2021-08-09' as datetime)</v>
      </c>
    </row>
    <row r="1100" spans="1:13" x14ac:dyDescent="0.25">
      <c r="A1100" t="s">
        <v>13601</v>
      </c>
      <c r="B1100" t="s">
        <v>13596</v>
      </c>
      <c r="C1100" t="s">
        <v>2040</v>
      </c>
      <c r="D1100" t="s">
        <v>2068</v>
      </c>
      <c r="E1100" t="s">
        <v>2069</v>
      </c>
      <c r="F1100" s="1">
        <v>44423</v>
      </c>
      <c r="G1100" t="s">
        <v>74</v>
      </c>
      <c r="H1100">
        <v>4488.66</v>
      </c>
      <c r="I1100">
        <v>1</v>
      </c>
      <c r="J1100">
        <v>4488.66</v>
      </c>
      <c r="K1100">
        <v>1</v>
      </c>
      <c r="L1100" s="1">
        <v>44425.707664004629</v>
      </c>
      <c r="M1100" t="str">
        <f t="shared" si="17"/>
        <v>union all select 'na','','BDO PRU3','377670273142443','SHEILA PEREZ CASPILLO',cast('2021-08-15' as datetime),'PHP', cast(4488.66 as decimal(18,2)),cast(1 as decimal(18,6)), cast(4488.66 as decimal(18,2)),1,cast('2021-08-17' as datetime)</v>
      </c>
    </row>
    <row r="1101" spans="1:13" x14ac:dyDescent="0.25">
      <c r="A1101" t="s">
        <v>13641</v>
      </c>
      <c r="B1101" t="s">
        <v>13596</v>
      </c>
      <c r="C1101" t="s">
        <v>2040</v>
      </c>
      <c r="D1101" t="s">
        <v>2070</v>
      </c>
      <c r="E1101" t="s">
        <v>2071</v>
      </c>
      <c r="F1101" s="1">
        <v>44423</v>
      </c>
      <c r="G1101" t="s">
        <v>74</v>
      </c>
      <c r="H1101">
        <v>7540.81</v>
      </c>
      <c r="I1101">
        <v>1</v>
      </c>
      <c r="J1101">
        <v>7540.81</v>
      </c>
      <c r="K1101">
        <v>1</v>
      </c>
      <c r="L1101" s="1">
        <v>44425.706773032405</v>
      </c>
      <c r="M1101" t="str">
        <f t="shared" si="17"/>
        <v>union all select 'roavilla','','BDO PRU3','377670273167515','AGATHA GIANELLA EUSTAQUIO GREGORIO',cast('2021-08-15' as datetime),'PHP', cast(7540.81 as decimal(18,2)),cast(1 as decimal(18,6)), cast(7540.81 as decimal(18,2)),1,cast('2021-08-17' as datetime)</v>
      </c>
    </row>
    <row r="1102" spans="1:13" x14ac:dyDescent="0.25">
      <c r="A1102" t="s">
        <v>13601</v>
      </c>
      <c r="B1102" t="s">
        <v>13596</v>
      </c>
      <c r="C1102" t="s">
        <v>2040</v>
      </c>
      <c r="D1102" t="s">
        <v>2072</v>
      </c>
      <c r="E1102" t="s">
        <v>2073</v>
      </c>
      <c r="F1102" s="1">
        <v>44410</v>
      </c>
      <c r="G1102" t="s">
        <v>74</v>
      </c>
      <c r="H1102">
        <v>100</v>
      </c>
      <c r="I1102">
        <v>1</v>
      </c>
      <c r="J1102">
        <v>100</v>
      </c>
      <c r="K1102">
        <v>1</v>
      </c>
      <c r="L1102" s="1">
        <v>44417.684902962967</v>
      </c>
      <c r="M1102" t="str">
        <f t="shared" si="17"/>
        <v>union all select 'na','','BDO PRU3','377670273573902','MARY JOY TINDUGAN TRABOC',cast('2021-08-02' as datetime),'PHP', cast(100 as decimal(18,2)),cast(1 as decimal(18,6)), cast(100 as decimal(18,2)),1,cast('2021-08-09' as datetime)</v>
      </c>
    </row>
    <row r="1103" spans="1:13" x14ac:dyDescent="0.25">
      <c r="A1103" t="s">
        <v>13644</v>
      </c>
      <c r="B1103" t="s">
        <v>13596</v>
      </c>
      <c r="C1103" t="s">
        <v>2040</v>
      </c>
      <c r="D1103" t="s">
        <v>2075</v>
      </c>
      <c r="E1103" t="s">
        <v>2076</v>
      </c>
      <c r="F1103" s="1">
        <v>44418</v>
      </c>
      <c r="G1103" t="s">
        <v>74</v>
      </c>
      <c r="H1103">
        <v>45416.31</v>
      </c>
      <c r="I1103">
        <v>1</v>
      </c>
      <c r="J1103">
        <v>45416.31</v>
      </c>
      <c r="K1103">
        <v>1</v>
      </c>
      <c r="L1103" s="1">
        <v>44421.574772835651</v>
      </c>
      <c r="M1103" t="str">
        <f t="shared" si="17"/>
        <v>union all select 'gapenaso','','BDO PRU3','377670273772819','JAMES CURAYAG EBISA',cast('2021-08-10' as datetime),'PHP', cast(45416.31 as decimal(18,2)),cast(1 as decimal(18,6)), cast(45416.31 as decimal(18,2)),1,cast('2021-08-13' as datetime)</v>
      </c>
    </row>
    <row r="1104" spans="1:13" x14ac:dyDescent="0.25">
      <c r="A1104" t="s">
        <v>13642</v>
      </c>
      <c r="B1104" t="s">
        <v>13596</v>
      </c>
      <c r="C1104" t="s">
        <v>2040</v>
      </c>
      <c r="D1104" t="s">
        <v>2077</v>
      </c>
      <c r="E1104" t="s">
        <v>2078</v>
      </c>
      <c r="F1104" s="1">
        <v>44412</v>
      </c>
      <c r="G1104" t="s">
        <v>74</v>
      </c>
      <c r="H1104">
        <v>5000</v>
      </c>
      <c r="I1104">
        <v>1</v>
      </c>
      <c r="J1104">
        <v>5000</v>
      </c>
      <c r="K1104">
        <v>1</v>
      </c>
      <c r="L1104" s="1">
        <v>44418.371622754632</v>
      </c>
      <c r="M1104" t="str">
        <f t="shared" si="17"/>
        <v>union all select 'vgdegracia','','BDO PRU3','377671320053294','RONALDO REMORIN CRISTOBAL',cast('2021-08-04' as datetime),'PHP', cast(5000 as decimal(18,2)),cast(1 as decimal(18,6)), cast(5000 as decimal(18,2)),1,cast('2021-08-10' as datetime)</v>
      </c>
    </row>
    <row r="1105" spans="1:13" x14ac:dyDescent="0.25">
      <c r="A1105" t="s">
        <v>13601</v>
      </c>
      <c r="B1105" t="s">
        <v>13596</v>
      </c>
      <c r="C1105" t="s">
        <v>2040</v>
      </c>
      <c r="D1105" t="s">
        <v>2079</v>
      </c>
      <c r="E1105" t="s">
        <v>2080</v>
      </c>
      <c r="F1105" s="1">
        <v>44423</v>
      </c>
      <c r="G1105" t="s">
        <v>74</v>
      </c>
      <c r="H1105">
        <v>4320</v>
      </c>
      <c r="I1105">
        <v>1</v>
      </c>
      <c r="J1105">
        <v>4320</v>
      </c>
      <c r="K1105">
        <v>1</v>
      </c>
      <c r="L1105" s="1">
        <v>44426.355275347225</v>
      </c>
      <c r="M1105" t="str">
        <f t="shared" si="17"/>
        <v>union all select 'na','','BDO PRU3','377671320742656','FERNAND RUSSEL BAJE GAUUAN',cast('2021-08-15' as datetime),'PHP', cast(4320 as decimal(18,2)),cast(1 as decimal(18,6)), cast(4320 as decimal(18,2)),1,cast('2021-08-18' as datetime)</v>
      </c>
    </row>
    <row r="1106" spans="1:13" x14ac:dyDescent="0.25">
      <c r="A1106" t="s">
        <v>13601</v>
      </c>
      <c r="B1106" t="s">
        <v>13596</v>
      </c>
      <c r="C1106" t="s">
        <v>2040</v>
      </c>
      <c r="D1106" t="s">
        <v>2081</v>
      </c>
      <c r="E1106" t="s">
        <v>2082</v>
      </c>
      <c r="F1106" s="1">
        <v>44418</v>
      </c>
      <c r="G1106" t="s">
        <v>74</v>
      </c>
      <c r="H1106">
        <v>2000</v>
      </c>
      <c r="I1106">
        <v>1</v>
      </c>
      <c r="J1106">
        <v>2000</v>
      </c>
      <c r="K1106">
        <v>1</v>
      </c>
      <c r="L1106" s="1">
        <v>44421.574115081021</v>
      </c>
      <c r="M1106" t="str">
        <f t="shared" si="17"/>
        <v>union all select 'na','','BDO PRU3','377671320748414','EDGARDO MAPUA DELA CRUZ',cast('2021-08-10' as datetime),'PHP', cast(2000 as decimal(18,2)),cast(1 as decimal(18,6)), cast(2000 as decimal(18,2)),1,cast('2021-08-13' as datetime)</v>
      </c>
    </row>
    <row r="1107" spans="1:13" x14ac:dyDescent="0.25">
      <c r="A1107" t="s">
        <v>13641</v>
      </c>
      <c r="B1107" t="s">
        <v>13596</v>
      </c>
      <c r="C1107" t="s">
        <v>2040</v>
      </c>
      <c r="D1107" t="s">
        <v>2083</v>
      </c>
      <c r="E1107" t="s">
        <v>2084</v>
      </c>
      <c r="F1107" s="1">
        <v>44423</v>
      </c>
      <c r="G1107" t="s">
        <v>74</v>
      </c>
      <c r="H1107">
        <v>8000</v>
      </c>
      <c r="I1107">
        <v>1</v>
      </c>
      <c r="J1107">
        <v>8000</v>
      </c>
      <c r="K1107">
        <v>1</v>
      </c>
      <c r="L1107" s="1">
        <v>44425.705963807872</v>
      </c>
      <c r="M1107" t="str">
        <f t="shared" si="17"/>
        <v>union all select 'roavilla','','BDO PRU3','377671320749453','ROBERTO GUTIERREZ FERRER',cast('2021-08-15' as datetime),'PHP', cast(8000 as decimal(18,2)),cast(1 as decimal(18,6)), cast(8000 as decimal(18,2)),1,cast('2021-08-17' as datetime)</v>
      </c>
    </row>
    <row r="1108" spans="1:13" x14ac:dyDescent="0.25">
      <c r="A1108" t="s">
        <v>13601</v>
      </c>
      <c r="B1108" t="s">
        <v>13596</v>
      </c>
      <c r="C1108" t="s">
        <v>2040</v>
      </c>
      <c r="D1108" t="s">
        <v>2085</v>
      </c>
      <c r="E1108" t="s">
        <v>2086</v>
      </c>
      <c r="F1108" s="1">
        <v>44409</v>
      </c>
      <c r="G1108" t="s">
        <v>74</v>
      </c>
      <c r="H1108">
        <v>2000</v>
      </c>
      <c r="I1108">
        <v>1</v>
      </c>
      <c r="J1108">
        <v>2000</v>
      </c>
      <c r="K1108">
        <v>1</v>
      </c>
      <c r="L1108" s="1">
        <v>44417.677989004631</v>
      </c>
      <c r="M1108" t="str">
        <f t="shared" si="17"/>
        <v>union all select 'na','','BDO PRU3','377671321435912','ROSANNA PORAL FRANCISCO',cast('2021-08-01' as datetime),'PHP', cast(2000 as decimal(18,2)),cast(1 as decimal(18,6)), cast(2000 as decimal(18,2)),1,cast('2021-08-09' as datetime)</v>
      </c>
    </row>
    <row r="1109" spans="1:13" x14ac:dyDescent="0.25">
      <c r="A1109" t="s">
        <v>13601</v>
      </c>
      <c r="B1109" t="s">
        <v>13596</v>
      </c>
      <c r="C1109" t="s">
        <v>2040</v>
      </c>
      <c r="D1109" t="s">
        <v>2087</v>
      </c>
      <c r="E1109" t="s">
        <v>2088</v>
      </c>
      <c r="F1109" s="1">
        <v>44402</v>
      </c>
      <c r="G1109" t="s">
        <v>74</v>
      </c>
      <c r="H1109">
        <v>8616.07</v>
      </c>
      <c r="I1109">
        <v>1</v>
      </c>
      <c r="J1109">
        <v>8616.07</v>
      </c>
      <c r="K1109">
        <v>1</v>
      </c>
      <c r="L1109" s="1">
        <v>44418.592478773149</v>
      </c>
      <c r="M1109" t="str">
        <f t="shared" si="17"/>
        <v>union all select 'na','','BDO PRU3','377671321598586','ANNA ENCARNACION AQUINO ILAGAN',cast('2021-07-25' as datetime),'PHP', cast(8616.07 as decimal(18,2)),cast(1 as decimal(18,6)), cast(8616.07 as decimal(18,2)),1,cast('2021-08-10' as datetime)</v>
      </c>
    </row>
    <row r="1110" spans="1:13" x14ac:dyDescent="0.25">
      <c r="A1110" t="s">
        <v>13641</v>
      </c>
      <c r="B1110" t="s">
        <v>13596</v>
      </c>
      <c r="C1110" t="s">
        <v>2040</v>
      </c>
      <c r="D1110" t="s">
        <v>2089</v>
      </c>
      <c r="E1110" t="s">
        <v>2090</v>
      </c>
      <c r="F1110" s="1">
        <v>44420</v>
      </c>
      <c r="G1110" t="s">
        <v>74</v>
      </c>
      <c r="H1110">
        <v>36565.26</v>
      </c>
      <c r="I1110">
        <v>1</v>
      </c>
      <c r="J1110">
        <v>36565.26</v>
      </c>
      <c r="K1110">
        <v>1</v>
      </c>
      <c r="L1110" s="1">
        <v>44425.412709027776</v>
      </c>
      <c r="M1110" t="str">
        <f t="shared" si="17"/>
        <v>union all select 'roavilla','','BDO PRU3','377671321641022','RICHARD KWONG LUDOVICE',cast('2021-08-12' as datetime),'PHP', cast(36565.26 as decimal(18,2)),cast(1 as decimal(18,6)), cast(36565.26 as decimal(18,2)),1,cast('2021-08-17' as datetime)</v>
      </c>
    </row>
    <row r="1111" spans="1:13" x14ac:dyDescent="0.25">
      <c r="A1111" t="s">
        <v>13641</v>
      </c>
      <c r="B1111" t="s">
        <v>13596</v>
      </c>
      <c r="C1111" t="s">
        <v>2040</v>
      </c>
      <c r="D1111" t="s">
        <v>2091</v>
      </c>
      <c r="E1111" t="s">
        <v>2092</v>
      </c>
      <c r="F1111" s="1">
        <v>44423</v>
      </c>
      <c r="G1111" t="s">
        <v>74</v>
      </c>
      <c r="H1111">
        <v>5000</v>
      </c>
      <c r="I1111">
        <v>1</v>
      </c>
      <c r="J1111">
        <v>5000</v>
      </c>
      <c r="K1111">
        <v>1</v>
      </c>
      <c r="L1111" s="1">
        <v>44425.70684953704</v>
      </c>
      <c r="M1111" t="str">
        <f t="shared" si="17"/>
        <v>union all select 'roavilla','','BDO PRU3','377672400122207','ANALINDA SANCHEZ PASCUA',cast('2021-08-15' as datetime),'PHP', cast(5000 as decimal(18,2)),cast(1 as decimal(18,6)), cast(5000 as decimal(18,2)),1,cast('2021-08-17' as datetime)</v>
      </c>
    </row>
    <row r="1112" spans="1:13" x14ac:dyDescent="0.25">
      <c r="A1112" t="s">
        <v>13641</v>
      </c>
      <c r="B1112" t="s">
        <v>13596</v>
      </c>
      <c r="C1112" t="s">
        <v>2040</v>
      </c>
      <c r="D1112" t="s">
        <v>2093</v>
      </c>
      <c r="E1112" t="s">
        <v>2094</v>
      </c>
      <c r="F1112" s="1">
        <v>44423</v>
      </c>
      <c r="G1112" t="s">
        <v>74</v>
      </c>
      <c r="H1112">
        <v>6800</v>
      </c>
      <c r="I1112">
        <v>1</v>
      </c>
      <c r="J1112">
        <v>6800</v>
      </c>
      <c r="K1112">
        <v>1</v>
      </c>
      <c r="L1112" s="1">
        <v>44425.705828703707</v>
      </c>
      <c r="M1112" t="str">
        <f t="shared" si="17"/>
        <v>union all select 'roavilla','','BDO PRU3','4183580100731100','IRENE DE JESUS PERALTA',cast('2021-08-15' as datetime),'PHP', cast(6800 as decimal(18,2)),cast(1 as decimal(18,6)), cast(6800 as decimal(18,2)),1,cast('2021-08-17' as datetime)</v>
      </c>
    </row>
    <row r="1113" spans="1:13" x14ac:dyDescent="0.25">
      <c r="A1113" t="s">
        <v>13642</v>
      </c>
      <c r="B1113" t="s">
        <v>13596</v>
      </c>
      <c r="C1113" t="s">
        <v>2040</v>
      </c>
      <c r="D1113" t="s">
        <v>2095</v>
      </c>
      <c r="E1113" t="s">
        <v>2096</v>
      </c>
      <c r="F1113" s="1">
        <v>44416</v>
      </c>
      <c r="G1113" t="s">
        <v>74</v>
      </c>
      <c r="H1113">
        <v>100</v>
      </c>
      <c r="I1113">
        <v>1</v>
      </c>
      <c r="J1113">
        <v>100</v>
      </c>
      <c r="K1113">
        <v>1</v>
      </c>
      <c r="L1113" s="1">
        <v>44419.428838842592</v>
      </c>
      <c r="M1113" t="str">
        <f t="shared" si="17"/>
        <v>union all select 'vgdegracia','','BDO PRU3','4183580122727102','ROMMEL NAVAS GALICINAO',cast('2021-08-08' as datetime),'PHP', cast(100 as decimal(18,2)),cast(1 as decimal(18,6)), cast(100 as decimal(18,2)),1,cast('2021-08-11' as datetime)</v>
      </c>
    </row>
    <row r="1114" spans="1:13" x14ac:dyDescent="0.25">
      <c r="A1114" t="s">
        <v>13601</v>
      </c>
      <c r="B1114" t="s">
        <v>13596</v>
      </c>
      <c r="C1114" t="s">
        <v>2040</v>
      </c>
      <c r="D1114" t="s">
        <v>2097</v>
      </c>
      <c r="E1114" t="s">
        <v>2098</v>
      </c>
      <c r="F1114" s="1">
        <v>44413</v>
      </c>
      <c r="G1114" t="s">
        <v>74</v>
      </c>
      <c r="H1114">
        <v>1500</v>
      </c>
      <c r="I1114">
        <v>1</v>
      </c>
      <c r="J1114">
        <v>1500</v>
      </c>
      <c r="K1114">
        <v>1</v>
      </c>
      <c r="L1114" s="1">
        <v>44419.427832592592</v>
      </c>
      <c r="M1114" t="str">
        <f t="shared" si="17"/>
        <v>union all select 'na','','BDO PRU3','4183580193697101','ROSEMARY DADIVAS ROYONG',cast('2021-08-05' as datetime),'PHP', cast(1500 as decimal(18,2)),cast(1 as decimal(18,6)), cast(1500 as decimal(18,2)),1,cast('2021-08-11' as datetime)</v>
      </c>
    </row>
    <row r="1115" spans="1:13" x14ac:dyDescent="0.25">
      <c r="A1115" t="s">
        <v>13601</v>
      </c>
      <c r="B1115" t="s">
        <v>13596</v>
      </c>
      <c r="C1115" t="s">
        <v>2040</v>
      </c>
      <c r="D1115" t="s">
        <v>2099</v>
      </c>
      <c r="E1115" t="s">
        <v>2100</v>
      </c>
      <c r="F1115" s="1">
        <v>44420</v>
      </c>
      <c r="G1115" t="s">
        <v>74</v>
      </c>
      <c r="H1115">
        <v>5000</v>
      </c>
      <c r="I1115">
        <v>1</v>
      </c>
      <c r="J1115">
        <v>5000</v>
      </c>
      <c r="K1115">
        <v>1</v>
      </c>
      <c r="L1115" s="1">
        <v>44425.415148761575</v>
      </c>
      <c r="M1115" t="str">
        <f t="shared" si="17"/>
        <v>union all select 'na','','BDO PRU3','4183580201490101','JELAINE CACLIONG EDJAN',cast('2021-08-12' as datetime),'PHP', cast(5000 as decimal(18,2)),cast(1 as decimal(18,6)), cast(5000 as decimal(18,2)),1,cast('2021-08-17' as datetime)</v>
      </c>
    </row>
    <row r="1116" spans="1:13" x14ac:dyDescent="0.25">
      <c r="A1116" t="s">
        <v>13601</v>
      </c>
      <c r="B1116" t="s">
        <v>13596</v>
      </c>
      <c r="C1116" t="s">
        <v>2040</v>
      </c>
      <c r="D1116" t="s">
        <v>2101</v>
      </c>
      <c r="E1116" t="s">
        <v>2102</v>
      </c>
      <c r="F1116" s="1">
        <v>44409</v>
      </c>
      <c r="G1116" t="s">
        <v>74</v>
      </c>
      <c r="H1116">
        <v>1500</v>
      </c>
      <c r="I1116">
        <v>1</v>
      </c>
      <c r="J1116">
        <v>1500</v>
      </c>
      <c r="K1116">
        <v>1</v>
      </c>
      <c r="L1116" s="1">
        <v>44417.678459490744</v>
      </c>
      <c r="M1116" t="str">
        <f t="shared" si="17"/>
        <v>union all select 'na','','BDO PRU3','4183580219343102','ERLANDO TORRES CUBOS',cast('2021-08-01' as datetime),'PHP', cast(1500 as decimal(18,2)),cast(1 as decimal(18,6)), cast(1500 as decimal(18,2)),1,cast('2021-08-09' as datetime)</v>
      </c>
    </row>
    <row r="1117" spans="1:13" x14ac:dyDescent="0.25">
      <c r="A1117" t="s">
        <v>13601</v>
      </c>
      <c r="B1117" t="s">
        <v>13596</v>
      </c>
      <c r="C1117" t="s">
        <v>2040</v>
      </c>
      <c r="D1117" t="s">
        <v>2103</v>
      </c>
      <c r="E1117" t="s">
        <v>2104</v>
      </c>
      <c r="F1117" s="1">
        <v>44416</v>
      </c>
      <c r="G1117" t="s">
        <v>74</v>
      </c>
      <c r="H1117">
        <v>38903</v>
      </c>
      <c r="I1117">
        <v>1</v>
      </c>
      <c r="J1117">
        <v>38903</v>
      </c>
      <c r="K1117">
        <v>1</v>
      </c>
      <c r="L1117" s="1">
        <v>44419.429316006943</v>
      </c>
      <c r="M1117" t="str">
        <f t="shared" si="17"/>
        <v>union all select 'na','','BDO PRU3','4183580231557101','MARIA VICTORIA ALCANTARA ALMENDRAS',cast('2021-08-08' as datetime),'PHP', cast(38903 as decimal(18,2)),cast(1 as decimal(18,6)), cast(38903 as decimal(18,2)),1,cast('2021-08-11' as datetime)</v>
      </c>
    </row>
    <row r="1118" spans="1:13" x14ac:dyDescent="0.25">
      <c r="A1118" t="s">
        <v>13601</v>
      </c>
      <c r="B1118" t="s">
        <v>13596</v>
      </c>
      <c r="C1118" t="s">
        <v>2040</v>
      </c>
      <c r="D1118" t="s">
        <v>2105</v>
      </c>
      <c r="E1118" t="s">
        <v>2106</v>
      </c>
      <c r="F1118" s="1">
        <v>44411</v>
      </c>
      <c r="G1118" t="s">
        <v>74</v>
      </c>
      <c r="H1118">
        <v>3725.31</v>
      </c>
      <c r="I1118">
        <v>1</v>
      </c>
      <c r="J1118">
        <v>3725.31</v>
      </c>
      <c r="K1118">
        <v>1</v>
      </c>
      <c r="L1118" s="1">
        <v>44418.371812916666</v>
      </c>
      <c r="M1118" t="str">
        <f t="shared" si="17"/>
        <v>union all select 'na','','BDO PRU3','4183580304433107','AQUINO JR GARBO DE GUZMAN',cast('2021-08-03' as datetime),'PHP', cast(3725.31 as decimal(18,2)),cast(1 as decimal(18,6)), cast(3725.31 as decimal(18,2)),1,cast('2021-08-10' as datetime)</v>
      </c>
    </row>
    <row r="1119" spans="1:13" x14ac:dyDescent="0.25">
      <c r="A1119" t="s">
        <v>13641</v>
      </c>
      <c r="B1119" t="s">
        <v>13596</v>
      </c>
      <c r="C1119" t="s">
        <v>2040</v>
      </c>
      <c r="D1119" t="s">
        <v>2107</v>
      </c>
      <c r="E1119" t="s">
        <v>2108</v>
      </c>
      <c r="F1119" s="1">
        <v>44423</v>
      </c>
      <c r="G1119" t="s">
        <v>74</v>
      </c>
      <c r="H1119">
        <v>2000</v>
      </c>
      <c r="I1119">
        <v>1</v>
      </c>
      <c r="J1119">
        <v>2000</v>
      </c>
      <c r="K1119">
        <v>1</v>
      </c>
      <c r="L1119" s="1">
        <v>44425.706883831015</v>
      </c>
      <c r="M1119" t="str">
        <f t="shared" si="17"/>
        <v>union all select 'roavilla','','BDO PRU3','4183580320423108','CASELYN LUNAR MACALINTAL',cast('2021-08-15' as datetime),'PHP', cast(2000 as decimal(18,2)),cast(1 as decimal(18,6)), cast(2000 as decimal(18,2)),1,cast('2021-08-17' as datetime)</v>
      </c>
    </row>
    <row r="1120" spans="1:13" x14ac:dyDescent="0.25">
      <c r="A1120" t="s">
        <v>13641</v>
      </c>
      <c r="B1120" t="s">
        <v>13596</v>
      </c>
      <c r="C1120" t="s">
        <v>2040</v>
      </c>
      <c r="D1120" t="s">
        <v>2109</v>
      </c>
      <c r="E1120" t="s">
        <v>1863</v>
      </c>
      <c r="F1120" s="1">
        <v>44416</v>
      </c>
      <c r="G1120" t="s">
        <v>74</v>
      </c>
      <c r="H1120">
        <v>3634</v>
      </c>
      <c r="I1120">
        <v>1</v>
      </c>
      <c r="J1120">
        <v>3634</v>
      </c>
      <c r="K1120">
        <v>1</v>
      </c>
      <c r="L1120" s="1">
        <v>44419.427139537038</v>
      </c>
      <c r="M1120" t="str">
        <f t="shared" si="17"/>
        <v>union all select 'roavilla','','BDO PRU3','4183580339623102','IVY GRACE ANDRES BUCO',cast('2021-08-08' as datetime),'PHP', cast(3634 as decimal(18,2)),cast(1 as decimal(18,6)), cast(3634 as decimal(18,2)),1,cast('2021-08-11' as datetime)</v>
      </c>
    </row>
    <row r="1121" spans="1:13" x14ac:dyDescent="0.25">
      <c r="A1121" t="s">
        <v>13641</v>
      </c>
      <c r="B1121" t="s">
        <v>13596</v>
      </c>
      <c r="C1121" t="s">
        <v>2040</v>
      </c>
      <c r="D1121" t="s">
        <v>2110</v>
      </c>
      <c r="E1121" t="s">
        <v>2111</v>
      </c>
      <c r="F1121" s="1">
        <v>44423</v>
      </c>
      <c r="G1121" t="s">
        <v>74</v>
      </c>
      <c r="H1121">
        <v>4145.78</v>
      </c>
      <c r="I1121">
        <v>1</v>
      </c>
      <c r="J1121">
        <v>4145.78</v>
      </c>
      <c r="K1121">
        <v>1</v>
      </c>
      <c r="L1121" s="1">
        <v>44425.705869016201</v>
      </c>
      <c r="M1121" t="str">
        <f t="shared" si="17"/>
        <v>union all select 'roavilla','','BDO PRU3','4183590076621102','BRIAN CHRISTOPHER DE JESUS DELA CRUZ',cast('2021-08-15' as datetime),'PHP', cast(4145.78 as decimal(18,2)),cast(1 as decimal(18,6)), cast(4145.78 as decimal(18,2)),1,cast('2021-08-17' as datetime)</v>
      </c>
    </row>
    <row r="1122" spans="1:13" x14ac:dyDescent="0.25">
      <c r="A1122" t="s">
        <v>13641</v>
      </c>
      <c r="B1122" t="s">
        <v>13596</v>
      </c>
      <c r="C1122" t="s">
        <v>2040</v>
      </c>
      <c r="D1122" t="s">
        <v>2112</v>
      </c>
      <c r="E1122" t="s">
        <v>2113</v>
      </c>
      <c r="F1122" s="1">
        <v>44413</v>
      </c>
      <c r="G1122" t="s">
        <v>74</v>
      </c>
      <c r="H1122">
        <v>5000</v>
      </c>
      <c r="I1122">
        <v>1</v>
      </c>
      <c r="J1122">
        <v>5000</v>
      </c>
      <c r="K1122">
        <v>1</v>
      </c>
      <c r="L1122" s="1">
        <v>44419.425661064815</v>
      </c>
      <c r="M1122" t="str">
        <f t="shared" si="17"/>
        <v>union all select 'roavilla','','BDO PRU3','4183590079858107','JOSE FARPARAN GAYEM',cast('2021-08-05' as datetime),'PHP', cast(5000 as decimal(18,2)),cast(1 as decimal(18,6)), cast(5000 as decimal(18,2)),1,cast('2021-08-11' as datetime)</v>
      </c>
    </row>
    <row r="1123" spans="1:13" x14ac:dyDescent="0.25">
      <c r="A1123" t="s">
        <v>13601</v>
      </c>
      <c r="B1123" t="s">
        <v>13596</v>
      </c>
      <c r="C1123" t="s">
        <v>2040</v>
      </c>
      <c r="D1123" t="s">
        <v>2114</v>
      </c>
      <c r="E1123" t="s">
        <v>2115</v>
      </c>
      <c r="F1123" s="1">
        <v>44409</v>
      </c>
      <c r="G1123" t="s">
        <v>74</v>
      </c>
      <c r="H1123">
        <v>500</v>
      </c>
      <c r="I1123">
        <v>1</v>
      </c>
      <c r="J1123">
        <v>500</v>
      </c>
      <c r="K1123">
        <v>1</v>
      </c>
      <c r="L1123" s="1">
        <v>44417.677615624998</v>
      </c>
      <c r="M1123" t="str">
        <f t="shared" si="17"/>
        <v>union all select 'na','','BDO PRU3','4183590236337102','NINA VICTORIA DATUIN MACARAIG',cast('2021-08-01' as datetime),'PHP', cast(500 as decimal(18,2)),cast(1 as decimal(18,6)), cast(500 as decimal(18,2)),1,cast('2021-08-09' as datetime)</v>
      </c>
    </row>
    <row r="1124" spans="1:13" x14ac:dyDescent="0.25">
      <c r="A1124" t="s">
        <v>13645</v>
      </c>
      <c r="B1124" t="s">
        <v>13634</v>
      </c>
      <c r="C1124" t="s">
        <v>2040</v>
      </c>
      <c r="D1124" t="s">
        <v>2117</v>
      </c>
      <c r="E1124" t="s">
        <v>2118</v>
      </c>
      <c r="F1124" s="1">
        <v>44418</v>
      </c>
      <c r="G1124" t="s">
        <v>74</v>
      </c>
      <c r="H1124">
        <v>59730</v>
      </c>
      <c r="I1124">
        <v>1</v>
      </c>
      <c r="J1124">
        <v>59730</v>
      </c>
      <c r="K1124">
        <v>1</v>
      </c>
      <c r="L1124" s="1">
        <v>44421.574347604168</v>
      </c>
      <c r="M1124" t="str">
        <f t="shared" si="17"/>
        <v>union all select 'kmgabelo','amserviano','BDO PRU3','4183590239644116','MANOLO TRINIDAD HEMBRADOR',cast('2021-08-10' as datetime),'PHP', cast(59730 as decimal(18,2)),cast(1 as decimal(18,6)), cast(59730 as decimal(18,2)),1,cast('2021-08-13' as datetime)</v>
      </c>
    </row>
    <row r="1125" spans="1:13" x14ac:dyDescent="0.25">
      <c r="A1125" t="s">
        <v>13644</v>
      </c>
      <c r="B1125" t="s">
        <v>13596</v>
      </c>
      <c r="C1125" t="s">
        <v>2040</v>
      </c>
      <c r="D1125" t="s">
        <v>2119</v>
      </c>
      <c r="E1125" t="s">
        <v>2120</v>
      </c>
      <c r="F1125" s="1">
        <v>44413</v>
      </c>
      <c r="G1125" t="s">
        <v>74</v>
      </c>
      <c r="H1125">
        <v>185686.24</v>
      </c>
      <c r="I1125">
        <v>1</v>
      </c>
      <c r="J1125">
        <v>185686.24</v>
      </c>
      <c r="K1125">
        <v>1</v>
      </c>
      <c r="L1125" s="1">
        <v>44419.429217083336</v>
      </c>
      <c r="M1125" t="str">
        <f t="shared" si="17"/>
        <v>union all select 'gapenaso','','BDO PRU3','4183590239922108','RANNIEL MANONGSONG ARAW',cast('2021-08-05' as datetime),'PHP', cast(185686.24 as decimal(18,2)),cast(1 as decimal(18,6)), cast(185686.24 as decimal(18,2)),1,cast('2021-08-11' as datetime)</v>
      </c>
    </row>
    <row r="1126" spans="1:13" x14ac:dyDescent="0.25">
      <c r="A1126" t="s">
        <v>13601</v>
      </c>
      <c r="B1126" t="s">
        <v>13596</v>
      </c>
      <c r="C1126" t="s">
        <v>2040</v>
      </c>
      <c r="D1126" t="s">
        <v>2121</v>
      </c>
      <c r="E1126" t="s">
        <v>2122</v>
      </c>
      <c r="F1126" s="1">
        <v>44416</v>
      </c>
      <c r="G1126" t="s">
        <v>74</v>
      </c>
      <c r="H1126">
        <v>1000</v>
      </c>
      <c r="I1126">
        <v>1</v>
      </c>
      <c r="J1126">
        <v>1000</v>
      </c>
      <c r="K1126">
        <v>1</v>
      </c>
      <c r="L1126" s="1">
        <v>44419.425111840275</v>
      </c>
      <c r="M1126" t="str">
        <f t="shared" si="17"/>
        <v>union all select 'na','','BDO PRU3','4183590248214109','EDJIE RYAN SUPERABLE TAYCO',cast('2021-08-08' as datetime),'PHP', cast(1000 as decimal(18,2)),cast(1 as decimal(18,6)), cast(1000 as decimal(18,2)),1,cast('2021-08-11' as datetime)</v>
      </c>
    </row>
    <row r="1127" spans="1:13" x14ac:dyDescent="0.25">
      <c r="A1127" t="s">
        <v>13601</v>
      </c>
      <c r="B1127" t="s">
        <v>13596</v>
      </c>
      <c r="C1127" t="s">
        <v>2040</v>
      </c>
      <c r="D1127" t="s">
        <v>2123</v>
      </c>
      <c r="E1127" t="s">
        <v>2124</v>
      </c>
      <c r="F1127" s="1">
        <v>44404</v>
      </c>
      <c r="G1127" t="s">
        <v>74</v>
      </c>
      <c r="H1127">
        <v>5000</v>
      </c>
      <c r="I1127">
        <v>1</v>
      </c>
      <c r="J1127">
        <v>5000</v>
      </c>
      <c r="K1127">
        <v>1</v>
      </c>
      <c r="L1127" s="1">
        <v>44418.593015810184</v>
      </c>
      <c r="M1127" t="str">
        <f t="shared" si="17"/>
        <v>union all select 'na','','BDO PRU3','4183590280634107','MITCHEL CORPORAL DELORIA',cast('2021-07-27' as datetime),'PHP', cast(5000 as decimal(18,2)),cast(1 as decimal(18,6)), cast(5000 as decimal(18,2)),1,cast('2021-08-10' as datetime)</v>
      </c>
    </row>
    <row r="1128" spans="1:13" x14ac:dyDescent="0.25">
      <c r="A1128" t="s">
        <v>13601</v>
      </c>
      <c r="B1128" t="s">
        <v>13596</v>
      </c>
      <c r="C1128" t="s">
        <v>2040</v>
      </c>
      <c r="D1128" t="s">
        <v>2123</v>
      </c>
      <c r="E1128" t="s">
        <v>2124</v>
      </c>
      <c r="F1128" s="1">
        <v>44409</v>
      </c>
      <c r="G1128" t="s">
        <v>74</v>
      </c>
      <c r="H1128">
        <v>5500</v>
      </c>
      <c r="I1128">
        <v>1</v>
      </c>
      <c r="J1128">
        <v>5500</v>
      </c>
      <c r="K1128">
        <v>1</v>
      </c>
      <c r="L1128" s="1">
        <v>44427.320593055556</v>
      </c>
      <c r="M1128" t="str">
        <f t="shared" si="17"/>
        <v>union all select 'na','','BDO PRU3','4183590280634107','MITCHEL CORPORAL DELORIA',cast('2021-08-01' as datetime),'PHP', cast(5500 as decimal(18,2)),cast(1 as decimal(18,6)), cast(5500 as decimal(18,2)),1,cast('2021-08-19' as datetime)</v>
      </c>
    </row>
    <row r="1129" spans="1:13" x14ac:dyDescent="0.25">
      <c r="A1129" t="s">
        <v>13646</v>
      </c>
      <c r="B1129" t="s">
        <v>13596</v>
      </c>
      <c r="C1129" t="s">
        <v>2040</v>
      </c>
      <c r="D1129" t="s">
        <v>2126</v>
      </c>
      <c r="E1129" t="s">
        <v>2127</v>
      </c>
      <c r="F1129" s="1">
        <v>44413</v>
      </c>
      <c r="G1129" t="s">
        <v>74</v>
      </c>
      <c r="H1129">
        <v>79117.740000000005</v>
      </c>
      <c r="I1129">
        <v>1</v>
      </c>
      <c r="J1129">
        <v>79117.740000000005</v>
      </c>
      <c r="K1129">
        <v>1</v>
      </c>
      <c r="L1129" s="1">
        <v>44419.429165428242</v>
      </c>
      <c r="M1129" t="str">
        <f t="shared" si="17"/>
        <v>union all select 'jcmangawang','','BDO PRU3','4183590281952110','JOSEPH JOHN TONGCO TEMPORAL',cast('2021-08-05' as datetime),'PHP', cast(79117.74 as decimal(18,2)),cast(1 as decimal(18,6)), cast(79117.74 as decimal(18,2)),1,cast('2021-08-11' as datetime)</v>
      </c>
    </row>
    <row r="1130" spans="1:13" x14ac:dyDescent="0.25">
      <c r="A1130" t="s">
        <v>13641</v>
      </c>
      <c r="B1130" t="s">
        <v>13596</v>
      </c>
      <c r="C1130" t="s">
        <v>2040</v>
      </c>
      <c r="D1130" t="s">
        <v>2128</v>
      </c>
      <c r="E1130" t="s">
        <v>2129</v>
      </c>
      <c r="F1130" s="1">
        <v>44423</v>
      </c>
      <c r="G1130" t="s">
        <v>74</v>
      </c>
      <c r="H1130">
        <v>5286.75</v>
      </c>
      <c r="I1130">
        <v>1</v>
      </c>
      <c r="J1130">
        <v>5286.75</v>
      </c>
      <c r="K1130">
        <v>1</v>
      </c>
      <c r="L1130" s="1">
        <v>44425.706814421297</v>
      </c>
      <c r="M1130" t="str">
        <f t="shared" si="17"/>
        <v>union all select 'roavilla','','BDO PRU3','4183590297102106','HERMELINDA CABANATAN MALBACIAS',cast('2021-08-15' as datetime),'PHP', cast(5286.75 as decimal(18,2)),cast(1 as decimal(18,6)), cast(5286.75 as decimal(18,2)),1,cast('2021-08-17' as datetime)</v>
      </c>
    </row>
    <row r="1131" spans="1:13" x14ac:dyDescent="0.25">
      <c r="A1131" t="s">
        <v>13641</v>
      </c>
      <c r="B1131" t="s">
        <v>13596</v>
      </c>
      <c r="C1131" t="s">
        <v>2040</v>
      </c>
      <c r="D1131" t="s">
        <v>2130</v>
      </c>
      <c r="E1131" t="s">
        <v>2131</v>
      </c>
      <c r="F1131" s="1">
        <v>44423</v>
      </c>
      <c r="G1131" t="s">
        <v>74</v>
      </c>
      <c r="H1131">
        <v>7848</v>
      </c>
      <c r="I1131">
        <v>1</v>
      </c>
      <c r="J1131">
        <v>7848</v>
      </c>
      <c r="K1131">
        <v>1</v>
      </c>
      <c r="L1131" s="1">
        <v>44425.70673391204</v>
      </c>
      <c r="M1131" t="str">
        <f t="shared" si="17"/>
        <v>union all select 'roavilla','','BDO PRU3','4649950000590047','IMELDA DE LEON ABELA',cast('2021-08-15' as datetime),'PHP', cast(7848 as decimal(18,2)),cast(1 as decimal(18,6)), cast(7848 as decimal(18,2)),1,cast('2021-08-17' as datetime)</v>
      </c>
    </row>
    <row r="1132" spans="1:13" x14ac:dyDescent="0.25">
      <c r="A1132" t="s">
        <v>13601</v>
      </c>
      <c r="B1132" t="s">
        <v>13596</v>
      </c>
      <c r="C1132" t="s">
        <v>2040</v>
      </c>
      <c r="D1132" t="s">
        <v>2132</v>
      </c>
      <c r="E1132" t="s">
        <v>2133</v>
      </c>
      <c r="F1132" s="1">
        <v>44411</v>
      </c>
      <c r="G1132" t="s">
        <v>74</v>
      </c>
      <c r="H1132">
        <v>14045.63</v>
      </c>
      <c r="I1132">
        <v>1</v>
      </c>
      <c r="J1132">
        <v>14045.63</v>
      </c>
      <c r="K1132">
        <v>1</v>
      </c>
      <c r="L1132" s="1">
        <v>44418.384170486112</v>
      </c>
      <c r="M1132" t="str">
        <f t="shared" si="17"/>
        <v>union all select 'na','','BDO PRU3','5125710448786122','REUEL EDGAR OBANA DELA TORRE',cast('2021-08-03' as datetime),'PHP', cast(14045.63 as decimal(18,2)),cast(1 as decimal(18,6)), cast(14045.63 as decimal(18,2)),1,cast('2021-08-10' as datetime)</v>
      </c>
    </row>
    <row r="1133" spans="1:13" x14ac:dyDescent="0.25">
      <c r="A1133" t="s">
        <v>13601</v>
      </c>
      <c r="B1133" t="s">
        <v>13596</v>
      </c>
      <c r="C1133" t="s">
        <v>2040</v>
      </c>
      <c r="D1133" t="s">
        <v>2134</v>
      </c>
      <c r="E1133" t="s">
        <v>2135</v>
      </c>
      <c r="F1133" s="1">
        <v>44411</v>
      </c>
      <c r="G1133" t="s">
        <v>74</v>
      </c>
      <c r="H1133">
        <v>1000</v>
      </c>
      <c r="I1133">
        <v>1</v>
      </c>
      <c r="J1133">
        <v>1000</v>
      </c>
      <c r="K1133">
        <v>1</v>
      </c>
      <c r="L1133" s="1">
        <v>44418.371688460647</v>
      </c>
      <c r="M1133" t="str">
        <f t="shared" si="17"/>
        <v>union all select 'na','','BDO PRU3','5125710476895118','IMELDA MARANAN DELORIA',cast('2021-08-03' as datetime),'PHP', cast(1000 as decimal(18,2)),cast(1 as decimal(18,6)), cast(1000 as decimal(18,2)),1,cast('2021-08-10' as datetime)</v>
      </c>
    </row>
    <row r="1134" spans="1:13" x14ac:dyDescent="0.25">
      <c r="A1134" t="s">
        <v>13601</v>
      </c>
      <c r="B1134" t="s">
        <v>13596</v>
      </c>
      <c r="C1134" t="s">
        <v>2040</v>
      </c>
      <c r="D1134" t="s">
        <v>2136</v>
      </c>
      <c r="E1134" t="s">
        <v>2137</v>
      </c>
      <c r="F1134" s="1">
        <v>44411</v>
      </c>
      <c r="G1134" t="s">
        <v>74</v>
      </c>
      <c r="H1134">
        <v>1000</v>
      </c>
      <c r="I1134">
        <v>1</v>
      </c>
      <c r="J1134">
        <v>1000</v>
      </c>
      <c r="K1134">
        <v>1</v>
      </c>
      <c r="L1134" s="1">
        <v>44418.37117677083</v>
      </c>
      <c r="M1134" t="str">
        <f t="shared" si="17"/>
        <v>union all select 'na','','BDO PRU3','5125710489180110','MARYROSE TESORIO NUNEZ',cast('2021-08-03' as datetime),'PHP', cast(1000 as decimal(18,2)),cast(1 as decimal(18,6)), cast(1000 as decimal(18,2)),1,cast('2021-08-10' as datetime)</v>
      </c>
    </row>
    <row r="1135" spans="1:13" x14ac:dyDescent="0.25">
      <c r="A1135" t="s">
        <v>13641</v>
      </c>
      <c r="B1135" t="s">
        <v>13596</v>
      </c>
      <c r="C1135" t="s">
        <v>2040</v>
      </c>
      <c r="D1135" t="s">
        <v>2138</v>
      </c>
      <c r="E1135" t="s">
        <v>2139</v>
      </c>
      <c r="F1135" s="1">
        <v>44412</v>
      </c>
      <c r="G1135" t="s">
        <v>74</v>
      </c>
      <c r="H1135">
        <v>1000</v>
      </c>
      <c r="I1135">
        <v>1</v>
      </c>
      <c r="J1135">
        <v>1000</v>
      </c>
      <c r="K1135">
        <v>1</v>
      </c>
      <c r="L1135" s="1">
        <v>44418.371321643521</v>
      </c>
      <c r="M1135" t="str">
        <f t="shared" si="17"/>
        <v>union all select 'roavilla','','BDO PRU3','5125710544363115','CREMEGILDA BARBA DABU',cast('2021-08-04' as datetime),'PHP', cast(1000 as decimal(18,2)),cast(1 as decimal(18,6)), cast(1000 as decimal(18,2)),1,cast('2021-08-10' as datetime)</v>
      </c>
    </row>
    <row r="1136" spans="1:13" x14ac:dyDescent="0.25">
      <c r="A1136" t="s">
        <v>13642</v>
      </c>
      <c r="B1136" t="s">
        <v>13596</v>
      </c>
      <c r="C1136" t="s">
        <v>2040</v>
      </c>
      <c r="D1136" t="s">
        <v>2140</v>
      </c>
      <c r="E1136" t="s">
        <v>2141</v>
      </c>
      <c r="F1136" s="1">
        <v>44423</v>
      </c>
      <c r="G1136" t="s">
        <v>74</v>
      </c>
      <c r="H1136">
        <v>189008.17</v>
      </c>
      <c r="I1136">
        <v>1</v>
      </c>
      <c r="J1136">
        <v>189008.17</v>
      </c>
      <c r="K1136">
        <v>1</v>
      </c>
      <c r="L1136" s="1">
        <v>44425.70755053241</v>
      </c>
      <c r="M1136" t="str">
        <f t="shared" si="17"/>
        <v>union all select 'vgdegracia','','BDO PRU3','5125710705869116','CLEOFE LAGARE FORTEZ',cast('2021-08-15' as datetime),'PHP', cast(189008.17 as decimal(18,2)),cast(1 as decimal(18,6)), cast(189008.17 as decimal(18,2)),1,cast('2021-08-17' as datetime)</v>
      </c>
    </row>
    <row r="1137" spans="1:13" x14ac:dyDescent="0.25">
      <c r="A1137" t="s">
        <v>13642</v>
      </c>
      <c r="B1137" t="s">
        <v>13596</v>
      </c>
      <c r="C1137" t="s">
        <v>2040</v>
      </c>
      <c r="D1137" t="s">
        <v>2142</v>
      </c>
      <c r="E1137" t="s">
        <v>2143</v>
      </c>
      <c r="F1137" s="1">
        <v>44411</v>
      </c>
      <c r="G1137" t="s">
        <v>74</v>
      </c>
      <c r="H1137">
        <v>2000</v>
      </c>
      <c r="I1137">
        <v>1</v>
      </c>
      <c r="J1137">
        <v>2000</v>
      </c>
      <c r="K1137">
        <v>1</v>
      </c>
      <c r="L1137" s="1">
        <v>44418.371564537039</v>
      </c>
      <c r="M1137" t="str">
        <f t="shared" si="17"/>
        <v>union all select 'vgdegracia','','BDO PRU3','5125710729936107','EDWIN VALDEZCO MARQUEZ',cast('2021-08-03' as datetime),'PHP', cast(2000 as decimal(18,2)),cast(1 as decimal(18,6)), cast(2000 as decimal(18,2)),1,cast('2021-08-10' as datetime)</v>
      </c>
    </row>
    <row r="1138" spans="1:13" x14ac:dyDescent="0.25">
      <c r="A1138" t="s">
        <v>13601</v>
      </c>
      <c r="B1138" t="s">
        <v>13596</v>
      </c>
      <c r="C1138" t="s">
        <v>2040</v>
      </c>
      <c r="D1138" t="s">
        <v>2144</v>
      </c>
      <c r="E1138" t="s">
        <v>2145</v>
      </c>
      <c r="F1138" s="1">
        <v>44409</v>
      </c>
      <c r="G1138" t="s">
        <v>74</v>
      </c>
      <c r="H1138">
        <v>5000</v>
      </c>
      <c r="I1138">
        <v>1</v>
      </c>
      <c r="J1138">
        <v>5000</v>
      </c>
      <c r="K1138">
        <v>1</v>
      </c>
      <c r="L1138" s="1">
        <v>44417.677466898145</v>
      </c>
      <c r="M1138" t="str">
        <f t="shared" si="17"/>
        <v>union all select 'na','','BDO PRU3','5125710735832100','ROSAREA HERCE SELUDO',cast('2021-08-01' as datetime),'PHP', cast(5000 as decimal(18,2)),cast(1 as decimal(18,6)), cast(5000 as decimal(18,2)),1,cast('2021-08-09' as datetime)</v>
      </c>
    </row>
    <row r="1139" spans="1:13" x14ac:dyDescent="0.25">
      <c r="A1139" t="s">
        <v>13601</v>
      </c>
      <c r="B1139" t="s">
        <v>13596</v>
      </c>
      <c r="C1139" t="s">
        <v>2040</v>
      </c>
      <c r="D1139" t="s">
        <v>2146</v>
      </c>
      <c r="E1139" t="s">
        <v>2147</v>
      </c>
      <c r="F1139" s="1">
        <v>44409</v>
      </c>
      <c r="G1139" t="s">
        <v>74</v>
      </c>
      <c r="H1139">
        <v>1000</v>
      </c>
      <c r="I1139">
        <v>1</v>
      </c>
      <c r="J1139">
        <v>1000</v>
      </c>
      <c r="K1139">
        <v>1</v>
      </c>
      <c r="L1139" s="1">
        <v>44417.677689768519</v>
      </c>
      <c r="M1139" t="str">
        <f t="shared" si="17"/>
        <v>union all select 'na','','BDO PRU3','5125710743081104','MA CECILIA STO DOMINGO REAL',cast('2021-08-01' as datetime),'PHP', cast(1000 as decimal(18,2)),cast(1 as decimal(18,6)), cast(1000 as decimal(18,2)),1,cast('2021-08-09' as datetime)</v>
      </c>
    </row>
    <row r="1140" spans="1:13" x14ac:dyDescent="0.25">
      <c r="A1140" t="s">
        <v>13601</v>
      </c>
      <c r="B1140" t="s">
        <v>13596</v>
      </c>
      <c r="C1140" t="s">
        <v>2040</v>
      </c>
      <c r="D1140" t="s">
        <v>2148</v>
      </c>
      <c r="E1140" t="s">
        <v>2149</v>
      </c>
      <c r="F1140" s="1">
        <v>44423</v>
      </c>
      <c r="G1140" t="s">
        <v>74</v>
      </c>
      <c r="H1140">
        <v>500</v>
      </c>
      <c r="I1140">
        <v>1</v>
      </c>
      <c r="J1140">
        <v>500</v>
      </c>
      <c r="K1140">
        <v>1</v>
      </c>
      <c r="L1140" s="1">
        <v>44425.707476504627</v>
      </c>
      <c r="M1140" t="str">
        <f t="shared" si="17"/>
        <v>union all select 'na','','BDO PRU3','5125710922346104','ZARAH MELISSA VERGARA BALMACEDA',cast('2021-08-15' as datetime),'PHP', cast(500 as decimal(18,2)),cast(1 as decimal(18,6)), cast(500 as decimal(18,2)),1,cast('2021-08-17' as datetime)</v>
      </c>
    </row>
    <row r="1141" spans="1:13" x14ac:dyDescent="0.25">
      <c r="A1141" t="s">
        <v>13641</v>
      </c>
      <c r="B1141" t="s">
        <v>13596</v>
      </c>
      <c r="C1141" t="s">
        <v>2040</v>
      </c>
      <c r="D1141" t="s">
        <v>2150</v>
      </c>
      <c r="E1141" t="s">
        <v>2151</v>
      </c>
      <c r="F1141" s="1">
        <v>44409</v>
      </c>
      <c r="G1141" t="s">
        <v>74</v>
      </c>
      <c r="H1141">
        <v>1248</v>
      </c>
      <c r="I1141">
        <v>1</v>
      </c>
      <c r="J1141">
        <v>1248</v>
      </c>
      <c r="K1141">
        <v>1</v>
      </c>
      <c r="L1141" s="1">
        <v>44417.677019131945</v>
      </c>
      <c r="M1141" t="str">
        <f t="shared" si="17"/>
        <v>union all select 'roavilla','','BDO PRU3','5125710978300112','MARIA CIELO LOPEZ ANDRES',cast('2021-08-01' as datetime),'PHP', cast(1248 as decimal(18,2)),cast(1 as decimal(18,6)), cast(1248 as decimal(18,2)),1,cast('2021-08-09' as datetime)</v>
      </c>
    </row>
    <row r="1142" spans="1:13" x14ac:dyDescent="0.25">
      <c r="A1142" t="s">
        <v>13641</v>
      </c>
      <c r="B1142" t="s">
        <v>13596</v>
      </c>
      <c r="C1142" t="s">
        <v>2040</v>
      </c>
      <c r="D1142" t="s">
        <v>2152</v>
      </c>
      <c r="E1142" t="s">
        <v>2153</v>
      </c>
      <c r="F1142" s="1">
        <v>44410</v>
      </c>
      <c r="G1142" t="s">
        <v>74</v>
      </c>
      <c r="H1142">
        <v>4000</v>
      </c>
      <c r="I1142">
        <v>1</v>
      </c>
      <c r="J1142">
        <v>4000</v>
      </c>
      <c r="K1142">
        <v>1</v>
      </c>
      <c r="L1142" s="1">
        <v>44417.684503391203</v>
      </c>
      <c r="M1142" t="str">
        <f t="shared" si="17"/>
        <v>union all select 'roavilla','','BDO PRU3','5125711012796109','CORAZON AMPON OJEDA',cast('2021-08-02' as datetime),'PHP', cast(4000 as decimal(18,2)),cast(1 as decimal(18,6)), cast(4000 as decimal(18,2)),1,cast('2021-08-09' as datetime)</v>
      </c>
    </row>
    <row r="1143" spans="1:13" x14ac:dyDescent="0.25">
      <c r="A1143" t="s">
        <v>13601</v>
      </c>
      <c r="B1143" t="s">
        <v>13596</v>
      </c>
      <c r="C1143" t="s">
        <v>2040</v>
      </c>
      <c r="D1143" t="s">
        <v>2154</v>
      </c>
      <c r="E1143" t="s">
        <v>2155</v>
      </c>
      <c r="F1143" s="1">
        <v>44404</v>
      </c>
      <c r="G1143" t="s">
        <v>74</v>
      </c>
      <c r="H1143">
        <v>4909.18</v>
      </c>
      <c r="I1143">
        <v>1</v>
      </c>
      <c r="J1143">
        <v>4909.18</v>
      </c>
      <c r="K1143">
        <v>1</v>
      </c>
      <c r="L1143" s="1">
        <v>44418.592684027775</v>
      </c>
      <c r="M1143" t="str">
        <f t="shared" si="17"/>
        <v>union all select 'na','','BDO PRU3','5125711066481129','CARLO ANGELO STRASSER PAVIA',cast('2021-07-27' as datetime),'PHP', cast(4909.18 as decimal(18,2)),cast(1 as decimal(18,6)), cast(4909.18 as decimal(18,2)),1,cast('2021-08-10' as datetime)</v>
      </c>
    </row>
    <row r="1144" spans="1:13" x14ac:dyDescent="0.25">
      <c r="A1144" t="s">
        <v>13601</v>
      </c>
      <c r="B1144" t="s">
        <v>13596</v>
      </c>
      <c r="C1144" t="s">
        <v>2040</v>
      </c>
      <c r="D1144" t="s">
        <v>2156</v>
      </c>
      <c r="E1144" t="s">
        <v>2157</v>
      </c>
      <c r="F1144" s="1">
        <v>44410</v>
      </c>
      <c r="G1144" t="s">
        <v>74</v>
      </c>
      <c r="H1144">
        <v>500</v>
      </c>
      <c r="I1144">
        <v>1</v>
      </c>
      <c r="J1144">
        <v>500</v>
      </c>
      <c r="K1144">
        <v>1</v>
      </c>
      <c r="L1144" s="1">
        <v>44417.684724340281</v>
      </c>
      <c r="M1144" t="str">
        <f t="shared" si="17"/>
        <v>union all select 'na','','BDO PRU3','5125711142241109','JOCELYN TRINIDAD LAPUZ',cast('2021-08-02' as datetime),'PHP', cast(500 as decimal(18,2)),cast(1 as decimal(18,6)), cast(500 as decimal(18,2)),1,cast('2021-08-09' as datetime)</v>
      </c>
    </row>
    <row r="1145" spans="1:13" x14ac:dyDescent="0.25">
      <c r="A1145" t="s">
        <v>13641</v>
      </c>
      <c r="B1145" t="s">
        <v>13596</v>
      </c>
      <c r="C1145" t="s">
        <v>2040</v>
      </c>
      <c r="D1145" t="s">
        <v>2158</v>
      </c>
      <c r="E1145" t="s">
        <v>2159</v>
      </c>
      <c r="F1145" s="1">
        <v>44411</v>
      </c>
      <c r="G1145" t="s">
        <v>74</v>
      </c>
      <c r="H1145">
        <v>1000</v>
      </c>
      <c r="I1145">
        <v>1</v>
      </c>
      <c r="J1145">
        <v>1000</v>
      </c>
      <c r="K1145">
        <v>1</v>
      </c>
      <c r="L1145" s="1">
        <v>44418.371216782405</v>
      </c>
      <c r="M1145" t="str">
        <f t="shared" si="17"/>
        <v>union all select 'roavilla','','BDO PRU3','5125711232944117','LEONORA MANGAOANG TAAS',cast('2021-08-03' as datetime),'PHP', cast(1000 as decimal(18,2)),cast(1 as decimal(18,6)), cast(1000 as decimal(18,2)),1,cast('2021-08-10' as datetime)</v>
      </c>
    </row>
    <row r="1146" spans="1:13" x14ac:dyDescent="0.25">
      <c r="A1146" t="s">
        <v>13646</v>
      </c>
      <c r="B1146" t="s">
        <v>13596</v>
      </c>
      <c r="C1146" t="s">
        <v>2040</v>
      </c>
      <c r="D1146" t="s">
        <v>2160</v>
      </c>
      <c r="E1146" t="s">
        <v>2161</v>
      </c>
      <c r="F1146" s="1">
        <v>44389</v>
      </c>
      <c r="G1146" t="s">
        <v>74</v>
      </c>
      <c r="H1146">
        <v>-63201.42</v>
      </c>
      <c r="I1146">
        <v>1</v>
      </c>
      <c r="J1146">
        <v>-63201.42</v>
      </c>
      <c r="K1146">
        <v>1</v>
      </c>
      <c r="L1146" s="1">
        <v>44418.593195752313</v>
      </c>
      <c r="M1146" t="str">
        <f t="shared" si="17"/>
        <v>union all select 'jcmangawang','','BDO PRU3','5125711256319139','MARIAN ESPERANZA GATAN MAGTURO',cast('2021-07-12' as datetime),'PHP', cast(-63201.42 as decimal(18,2)),cast(1 as decimal(18,6)), cast(-63201.42 as decimal(18,2)),1,cast('2021-08-10' as datetime)</v>
      </c>
    </row>
    <row r="1147" spans="1:13" x14ac:dyDescent="0.25">
      <c r="A1147" t="s">
        <v>13646</v>
      </c>
      <c r="B1147" t="s">
        <v>13596</v>
      </c>
      <c r="C1147" t="s">
        <v>2040</v>
      </c>
      <c r="D1147" t="s">
        <v>2160</v>
      </c>
      <c r="E1147" t="s">
        <v>2161</v>
      </c>
      <c r="F1147" s="1">
        <v>44392</v>
      </c>
      <c r="G1147" t="s">
        <v>74</v>
      </c>
      <c r="H1147">
        <v>-63201.42</v>
      </c>
      <c r="I1147">
        <v>1</v>
      </c>
      <c r="J1147">
        <v>-63201.42</v>
      </c>
      <c r="K1147">
        <v>1</v>
      </c>
      <c r="L1147" s="1">
        <v>44418.593186030092</v>
      </c>
      <c r="M1147" t="str">
        <f t="shared" si="17"/>
        <v>union all select 'jcmangawang','','BDO PRU3','5125711256319139','MARIAN ESPERANZA GATAN MAGTURO',cast('2021-07-15' as datetime),'PHP', cast(-63201.42 as decimal(18,2)),cast(1 as decimal(18,6)), cast(-63201.42 as decimal(18,2)),1,cast('2021-08-10' as datetime)</v>
      </c>
    </row>
    <row r="1148" spans="1:13" x14ac:dyDescent="0.25">
      <c r="A1148" t="s">
        <v>13643</v>
      </c>
      <c r="B1148" t="s">
        <v>13596</v>
      </c>
      <c r="C1148" t="s">
        <v>2040</v>
      </c>
      <c r="D1148" t="s">
        <v>2162</v>
      </c>
      <c r="E1148" t="s">
        <v>2163</v>
      </c>
      <c r="F1148" s="1">
        <v>44413</v>
      </c>
      <c r="G1148" t="s">
        <v>74</v>
      </c>
      <c r="H1148">
        <v>1812.59</v>
      </c>
      <c r="I1148">
        <v>1</v>
      </c>
      <c r="J1148">
        <v>1812.59</v>
      </c>
      <c r="K1148">
        <v>1</v>
      </c>
      <c r="L1148" s="1">
        <v>44419.427748796297</v>
      </c>
      <c r="M1148" t="str">
        <f t="shared" si="17"/>
        <v>union all select 'rccanada','','BDO PRU3','5125711291635101','ALMA PINEDA ESPERANCILLA',cast('2021-08-05' as datetime),'PHP', cast(1812.59 as decimal(18,2)),cast(1 as decimal(18,6)), cast(1812.59 as decimal(18,2)),1,cast('2021-08-11' as datetime)</v>
      </c>
    </row>
    <row r="1149" spans="1:13" x14ac:dyDescent="0.25">
      <c r="A1149" t="s">
        <v>13601</v>
      </c>
      <c r="B1149" t="s">
        <v>13596</v>
      </c>
      <c r="C1149" t="s">
        <v>2040</v>
      </c>
      <c r="D1149" t="s">
        <v>2164</v>
      </c>
      <c r="E1149" t="s">
        <v>2165</v>
      </c>
      <c r="F1149" s="1">
        <v>44391</v>
      </c>
      <c r="G1149" t="s">
        <v>74</v>
      </c>
      <c r="H1149">
        <v>500</v>
      </c>
      <c r="I1149">
        <v>1</v>
      </c>
      <c r="J1149">
        <v>500</v>
      </c>
      <c r="K1149">
        <v>1</v>
      </c>
      <c r="L1149" s="1">
        <v>44418.592445902781</v>
      </c>
      <c r="M1149" t="str">
        <f t="shared" si="17"/>
        <v>union all select 'na','','BDO PRU3','5125711303120100','ERLYN JOY VENTURA CLAVE',cast('2021-07-14' as datetime),'PHP', cast(500 as decimal(18,2)),cast(1 as decimal(18,6)), cast(500 as decimal(18,2)),1,cast('2021-08-10' as datetime)</v>
      </c>
    </row>
    <row r="1150" spans="1:13" x14ac:dyDescent="0.25">
      <c r="A1150" t="s">
        <v>13601</v>
      </c>
      <c r="B1150" t="s">
        <v>13596</v>
      </c>
      <c r="C1150" t="s">
        <v>2040</v>
      </c>
      <c r="D1150" t="s">
        <v>2164</v>
      </c>
      <c r="E1150" t="s">
        <v>2165</v>
      </c>
      <c r="F1150" s="1">
        <v>44418</v>
      </c>
      <c r="G1150" t="s">
        <v>74</v>
      </c>
      <c r="H1150">
        <v>500</v>
      </c>
      <c r="I1150">
        <v>1</v>
      </c>
      <c r="J1150">
        <v>500</v>
      </c>
      <c r="K1150">
        <v>1</v>
      </c>
      <c r="L1150" s="1">
        <v>44421.574604467591</v>
      </c>
      <c r="M1150" t="str">
        <f t="shared" si="17"/>
        <v>union all select 'na','','BDO PRU3','5125711303120100','ERLYN JOY VENTURA CLAVE',cast('2021-08-10' as datetime),'PHP', cast(500 as decimal(18,2)),cast(1 as decimal(18,6)), cast(500 as decimal(18,2)),1,cast('2021-08-13' as datetime)</v>
      </c>
    </row>
    <row r="1151" spans="1:13" x14ac:dyDescent="0.25">
      <c r="A1151" t="s">
        <v>13643</v>
      </c>
      <c r="B1151" t="s">
        <v>13596</v>
      </c>
      <c r="C1151" t="s">
        <v>2040</v>
      </c>
      <c r="D1151" t="s">
        <v>2166</v>
      </c>
      <c r="E1151" t="s">
        <v>2167</v>
      </c>
      <c r="F1151" s="1">
        <v>44413</v>
      </c>
      <c r="G1151" t="s">
        <v>74</v>
      </c>
      <c r="H1151">
        <v>4000</v>
      </c>
      <c r="I1151">
        <v>1</v>
      </c>
      <c r="J1151">
        <v>4000</v>
      </c>
      <c r="K1151">
        <v>1</v>
      </c>
      <c r="L1151" s="1">
        <v>44419.427523495367</v>
      </c>
      <c r="M1151" t="str">
        <f t="shared" si="17"/>
        <v>union all select 'rccanada','','BDO PRU3','5125711375022101','JENNIFER TARROBALLES CHUCA',cast('2021-08-05' as datetime),'PHP', cast(4000 as decimal(18,2)),cast(1 as decimal(18,6)), cast(4000 as decimal(18,2)),1,cast('2021-08-11' as datetime)</v>
      </c>
    </row>
    <row r="1152" spans="1:13" x14ac:dyDescent="0.25">
      <c r="A1152" t="s">
        <v>13643</v>
      </c>
      <c r="B1152" t="s">
        <v>13596</v>
      </c>
      <c r="C1152" t="s">
        <v>2040</v>
      </c>
      <c r="D1152" t="s">
        <v>2166</v>
      </c>
      <c r="E1152" t="s">
        <v>2167</v>
      </c>
      <c r="F1152" s="1">
        <v>44416</v>
      </c>
      <c r="G1152" t="s">
        <v>74</v>
      </c>
      <c r="H1152">
        <v>1000</v>
      </c>
      <c r="I1152">
        <v>1</v>
      </c>
      <c r="J1152">
        <v>1000</v>
      </c>
      <c r="K1152">
        <v>1</v>
      </c>
      <c r="L1152" s="1">
        <v>44419.427540856479</v>
      </c>
      <c r="M1152" t="str">
        <f t="shared" si="17"/>
        <v>union all select 'rccanada','','BDO PRU3','5125711375022101','JENNIFER TARROBALLES CHUCA',cast('2021-08-08' as datetime),'PHP', cast(1000 as decimal(18,2)),cast(1 as decimal(18,6)), cast(1000 as decimal(18,2)),1,cast('2021-08-11' as datetime)</v>
      </c>
    </row>
    <row r="1153" spans="1:13" x14ac:dyDescent="0.25">
      <c r="A1153" t="s">
        <v>13641</v>
      </c>
      <c r="B1153" t="s">
        <v>13596</v>
      </c>
      <c r="C1153" t="s">
        <v>2040</v>
      </c>
      <c r="D1153" t="s">
        <v>2168</v>
      </c>
      <c r="E1153" t="s">
        <v>2169</v>
      </c>
      <c r="F1153" s="1">
        <v>44420</v>
      </c>
      <c r="G1153" t="s">
        <v>74</v>
      </c>
      <c r="H1153">
        <v>2128.23</v>
      </c>
      <c r="I1153">
        <v>1</v>
      </c>
      <c r="J1153">
        <v>2128.23</v>
      </c>
      <c r="K1153">
        <v>1</v>
      </c>
      <c r="L1153" s="1">
        <v>44425.412767939815</v>
      </c>
      <c r="M1153" t="str">
        <f t="shared" si="17"/>
        <v>union all select 'roavilla','','BDO PRU3','5125711386745104','MARY ANN MISTERIO',cast('2021-08-12' as datetime),'PHP', cast(2128.23 as decimal(18,2)),cast(1 as decimal(18,6)), cast(2128.23 as decimal(18,2)),1,cast('2021-08-17' as datetime)</v>
      </c>
    </row>
    <row r="1154" spans="1:13" x14ac:dyDescent="0.25">
      <c r="A1154" t="s">
        <v>13641</v>
      </c>
      <c r="B1154" t="s">
        <v>13596</v>
      </c>
      <c r="C1154" t="s">
        <v>2040</v>
      </c>
      <c r="D1154" t="s">
        <v>2170</v>
      </c>
      <c r="E1154" t="s">
        <v>2171</v>
      </c>
      <c r="F1154" s="1">
        <v>44417</v>
      </c>
      <c r="G1154" t="s">
        <v>74</v>
      </c>
      <c r="H1154">
        <v>36166.89</v>
      </c>
      <c r="I1154">
        <v>1</v>
      </c>
      <c r="J1154">
        <v>36166.89</v>
      </c>
      <c r="K1154">
        <v>1</v>
      </c>
      <c r="L1154" s="1">
        <v>44420.673019398149</v>
      </c>
      <c r="M1154" t="str">
        <f t="shared" si="17"/>
        <v>union all select 'roavilla','','BDO PRU3','5125711449029108','ABEGAIL GAMPAY NUNEZ',cast('2021-08-09' as datetime),'PHP', cast(36166.89 as decimal(18,2)),cast(1 as decimal(18,6)), cast(36166.89 as decimal(18,2)),1,cast('2021-08-12' as datetime)</v>
      </c>
    </row>
    <row r="1155" spans="1:13" x14ac:dyDescent="0.25">
      <c r="A1155" t="s">
        <v>13646</v>
      </c>
      <c r="B1155" t="s">
        <v>13596</v>
      </c>
      <c r="C1155" t="s">
        <v>2040</v>
      </c>
      <c r="D1155" t="s">
        <v>2172</v>
      </c>
      <c r="E1155" t="s">
        <v>2173</v>
      </c>
      <c r="F1155" s="1">
        <v>44423</v>
      </c>
      <c r="G1155" t="s">
        <v>74</v>
      </c>
      <c r="H1155">
        <v>1000</v>
      </c>
      <c r="I1155">
        <v>1</v>
      </c>
      <c r="J1155">
        <v>1000</v>
      </c>
      <c r="K1155">
        <v>1</v>
      </c>
      <c r="L1155" s="1">
        <v>44425.708005856482</v>
      </c>
      <c r="M1155" t="str">
        <f t="shared" si="17"/>
        <v>union all select 'jcmangawang','','BDO PRU3','5125711471152125','MA BERNADETTE BARANDA VALDEZ',cast('2021-08-15' as datetime),'PHP', cast(1000 as decimal(18,2)),cast(1 as decimal(18,6)), cast(1000 as decimal(18,2)),1,cast('2021-08-17' as datetime)</v>
      </c>
    </row>
    <row r="1156" spans="1:13" x14ac:dyDescent="0.25">
      <c r="A1156" t="s">
        <v>13642</v>
      </c>
      <c r="B1156" t="s">
        <v>13596</v>
      </c>
      <c r="C1156" t="s">
        <v>2040</v>
      </c>
      <c r="D1156" t="s">
        <v>2174</v>
      </c>
      <c r="E1156" t="s">
        <v>2175</v>
      </c>
      <c r="F1156" s="1">
        <v>44413</v>
      </c>
      <c r="G1156" t="s">
        <v>74</v>
      </c>
      <c r="H1156">
        <v>400</v>
      </c>
      <c r="I1156">
        <v>1</v>
      </c>
      <c r="J1156">
        <v>400</v>
      </c>
      <c r="K1156">
        <v>1</v>
      </c>
      <c r="L1156" s="1">
        <v>44419.42787511574</v>
      </c>
      <c r="M1156" t="str">
        <f t="shared" ref="M1156:M1219" si="18">"union all select '"&amp;A1156&amp;"','"&amp;B1156&amp;"','"&amp;C1156&amp;"','"&amp;D1156&amp;"','"&amp;E1156&amp;"',cast('"&amp;TEXT(F1156,"yyyy-mm-dd")&amp;"' as datetime),'"&amp;G1156&amp;"', cast("&amp;H1156&amp;" as decimal(18,2)),cast("&amp;I1156&amp;" as decimal(18,6)), cast("&amp;J1156&amp;" as decimal(18,2)),"&amp;K1156&amp;",cast('"&amp;TEXT(L1156,"yyyy-mm-dd")&amp;"' as datetime)"</f>
        <v>union all select 'vgdegracia','','BDO PRU3','5125711480303107','MICHILLE DEN NOEL LAGRA',cast('2021-08-05' as datetime),'PHP', cast(400 as decimal(18,2)),cast(1 as decimal(18,6)), cast(400 as decimal(18,2)),1,cast('2021-08-11' as datetime)</v>
      </c>
    </row>
    <row r="1157" spans="1:13" x14ac:dyDescent="0.25">
      <c r="A1157" t="s">
        <v>13601</v>
      </c>
      <c r="B1157" t="s">
        <v>13596</v>
      </c>
      <c r="C1157" t="s">
        <v>2040</v>
      </c>
      <c r="D1157" t="s">
        <v>2176</v>
      </c>
      <c r="E1157" t="s">
        <v>2177</v>
      </c>
      <c r="F1157" s="1">
        <v>44413</v>
      </c>
      <c r="G1157" t="s">
        <v>74</v>
      </c>
      <c r="H1157">
        <v>17907.39</v>
      </c>
      <c r="I1157">
        <v>1</v>
      </c>
      <c r="J1157">
        <v>17907.39</v>
      </c>
      <c r="K1157">
        <v>1</v>
      </c>
      <c r="L1157" s="1">
        <v>44419.427091782411</v>
      </c>
      <c r="M1157" t="str">
        <f t="shared" si="18"/>
        <v>union all select 'na','','BDO PRU3','5125711481957117','MA ADA CARINA PENTICASE BUNGABONG',cast('2021-08-05' as datetime),'PHP', cast(17907.39 as decimal(18,2)),cast(1 as decimal(18,6)), cast(17907.39 as decimal(18,2)),1,cast('2021-08-11' as datetime)</v>
      </c>
    </row>
    <row r="1158" spans="1:13" x14ac:dyDescent="0.25">
      <c r="A1158" t="s">
        <v>13601</v>
      </c>
      <c r="B1158" t="s">
        <v>13596</v>
      </c>
      <c r="C1158" t="s">
        <v>2040</v>
      </c>
      <c r="D1158" t="s">
        <v>2178</v>
      </c>
      <c r="E1158" t="s">
        <v>2179</v>
      </c>
      <c r="F1158" s="1">
        <v>44409</v>
      </c>
      <c r="G1158" t="s">
        <v>74</v>
      </c>
      <c r="H1158">
        <v>3100</v>
      </c>
      <c r="I1158">
        <v>1</v>
      </c>
      <c r="J1158">
        <v>3100</v>
      </c>
      <c r="K1158">
        <v>1</v>
      </c>
      <c r="L1158" s="1">
        <v>44417.678395138886</v>
      </c>
      <c r="M1158" t="str">
        <f t="shared" si="18"/>
        <v>union all select 'na','','BDO PRU3','5125711488989105','ANITA GUERRERO TIMBAN',cast('2021-08-01' as datetime),'PHP', cast(3100 as decimal(18,2)),cast(1 as decimal(18,6)), cast(3100 as decimal(18,2)),1,cast('2021-08-09' as datetime)</v>
      </c>
    </row>
    <row r="1159" spans="1:13" x14ac:dyDescent="0.25">
      <c r="A1159" t="s">
        <v>13643</v>
      </c>
      <c r="B1159" t="s">
        <v>13596</v>
      </c>
      <c r="C1159" t="s">
        <v>2040</v>
      </c>
      <c r="D1159" t="s">
        <v>2180</v>
      </c>
      <c r="E1159" t="s">
        <v>2181</v>
      </c>
      <c r="F1159" s="1">
        <v>44409</v>
      </c>
      <c r="G1159" t="s">
        <v>74</v>
      </c>
      <c r="H1159">
        <v>2000</v>
      </c>
      <c r="I1159">
        <v>1</v>
      </c>
      <c r="J1159">
        <v>2000</v>
      </c>
      <c r="K1159">
        <v>1</v>
      </c>
      <c r="L1159" s="1">
        <v>44417.677902465279</v>
      </c>
      <c r="M1159" t="str">
        <f t="shared" si="18"/>
        <v>union all select 'rccanada','','BDO PRU3','5125711546631103','LEO ALVYN MANALANG CRUZ',cast('2021-08-01' as datetime),'PHP', cast(2000 as decimal(18,2)),cast(1 as decimal(18,6)), cast(2000 as decimal(18,2)),1,cast('2021-08-09' as datetime)</v>
      </c>
    </row>
    <row r="1160" spans="1:13" x14ac:dyDescent="0.25">
      <c r="A1160" t="s">
        <v>13643</v>
      </c>
      <c r="B1160" t="s">
        <v>13596</v>
      </c>
      <c r="C1160" t="s">
        <v>2040</v>
      </c>
      <c r="D1160" t="s">
        <v>2182</v>
      </c>
      <c r="E1160" t="s">
        <v>2183</v>
      </c>
      <c r="F1160" s="1">
        <v>44413</v>
      </c>
      <c r="G1160" t="s">
        <v>74</v>
      </c>
      <c r="H1160">
        <v>6500</v>
      </c>
      <c r="I1160">
        <v>1</v>
      </c>
      <c r="J1160">
        <v>6500</v>
      </c>
      <c r="K1160">
        <v>1</v>
      </c>
      <c r="L1160" s="1">
        <v>44419.434227731479</v>
      </c>
      <c r="M1160" t="str">
        <f t="shared" si="18"/>
        <v>union all select 'rccanada','','BDO PRU3','5125711611548109','MYLA CRUZ SALAMAT',cast('2021-08-05' as datetime),'PHP', cast(6500 as decimal(18,2)),cast(1 as decimal(18,6)), cast(6500 as decimal(18,2)),1,cast('2021-08-11' as datetime)</v>
      </c>
    </row>
    <row r="1161" spans="1:13" x14ac:dyDescent="0.25">
      <c r="A1161" t="s">
        <v>13646</v>
      </c>
      <c r="B1161" t="s">
        <v>13596</v>
      </c>
      <c r="C1161" t="s">
        <v>2040</v>
      </c>
      <c r="D1161" t="s">
        <v>2184</v>
      </c>
      <c r="E1161" t="s">
        <v>2185</v>
      </c>
      <c r="F1161" s="1">
        <v>44417</v>
      </c>
      <c r="G1161" t="s">
        <v>74</v>
      </c>
      <c r="H1161">
        <v>5000</v>
      </c>
      <c r="I1161">
        <v>1</v>
      </c>
      <c r="J1161">
        <v>5000</v>
      </c>
      <c r="K1161">
        <v>1</v>
      </c>
      <c r="L1161" s="1">
        <v>44420.673068009259</v>
      </c>
      <c r="M1161" t="str">
        <f t="shared" si="18"/>
        <v>union all select 'jcmangawang','','BDO PRU3','5125711666361101','DORCAS HANNAH FALOGME ANDIO',cast('2021-08-09' as datetime),'PHP', cast(5000 as decimal(18,2)),cast(1 as decimal(18,6)), cast(5000 as decimal(18,2)),1,cast('2021-08-12' as datetime)</v>
      </c>
    </row>
    <row r="1162" spans="1:13" x14ac:dyDescent="0.25">
      <c r="A1162" t="s">
        <v>13641</v>
      </c>
      <c r="B1162" t="s">
        <v>13596</v>
      </c>
      <c r="C1162" t="s">
        <v>2040</v>
      </c>
      <c r="D1162" t="s">
        <v>2186</v>
      </c>
      <c r="E1162" t="s">
        <v>2187</v>
      </c>
      <c r="F1162" s="1">
        <v>44416</v>
      </c>
      <c r="G1162" t="s">
        <v>74</v>
      </c>
      <c r="H1162">
        <v>1000</v>
      </c>
      <c r="I1162">
        <v>1</v>
      </c>
      <c r="J1162">
        <v>1000</v>
      </c>
      <c r="K1162">
        <v>1</v>
      </c>
      <c r="L1162" s="1">
        <v>44419.426451342595</v>
      </c>
      <c r="M1162" t="str">
        <f t="shared" si="18"/>
        <v>union all select 'roavilla','','BDO PRU3','5125711737249103','JOVIELYN PANES ARDALES',cast('2021-08-08' as datetime),'PHP', cast(1000 as decimal(18,2)),cast(1 as decimal(18,6)), cast(1000 as decimal(18,2)),1,cast('2021-08-11' as datetime)</v>
      </c>
    </row>
    <row r="1163" spans="1:13" x14ac:dyDescent="0.25">
      <c r="A1163" t="s">
        <v>13641</v>
      </c>
      <c r="B1163" t="s">
        <v>13596</v>
      </c>
      <c r="C1163" t="s">
        <v>2040</v>
      </c>
      <c r="D1163" t="s">
        <v>2188</v>
      </c>
      <c r="E1163" t="s">
        <v>2189</v>
      </c>
      <c r="F1163" s="1">
        <v>44423</v>
      </c>
      <c r="G1163" t="s">
        <v>74</v>
      </c>
      <c r="H1163">
        <v>1060</v>
      </c>
      <c r="I1163">
        <v>1</v>
      </c>
      <c r="J1163">
        <v>1060</v>
      </c>
      <c r="K1163">
        <v>1</v>
      </c>
      <c r="L1163" s="1">
        <v>44425.707303506948</v>
      </c>
      <c r="M1163" t="str">
        <f t="shared" si="18"/>
        <v>union all select 'roavilla','','BDO PRU3','5125711805120103','SHEILA MEDINA JUNIO',cast('2021-08-15' as datetime),'PHP', cast(1060 as decimal(18,2)),cast(1 as decimal(18,6)), cast(1060 as decimal(18,2)),1,cast('2021-08-17' as datetime)</v>
      </c>
    </row>
    <row r="1164" spans="1:13" x14ac:dyDescent="0.25">
      <c r="A1164" t="s">
        <v>13644</v>
      </c>
      <c r="B1164" t="s">
        <v>13596</v>
      </c>
      <c r="C1164" t="s">
        <v>2040</v>
      </c>
      <c r="D1164" t="s">
        <v>2190</v>
      </c>
      <c r="E1164" t="s">
        <v>2191</v>
      </c>
      <c r="F1164" s="1">
        <v>44423</v>
      </c>
      <c r="G1164" t="s">
        <v>74</v>
      </c>
      <c r="H1164">
        <v>1000</v>
      </c>
      <c r="I1164">
        <v>1</v>
      </c>
      <c r="J1164">
        <v>1000</v>
      </c>
      <c r="K1164">
        <v>1</v>
      </c>
      <c r="L1164" s="1">
        <v>44426.355391354169</v>
      </c>
      <c r="M1164" t="str">
        <f t="shared" si="18"/>
        <v>union all select 'gapenaso','','BDO PRU3','5125711839373108','MARIETTA BELARDO DEXISNE',cast('2021-08-15' as datetime),'PHP', cast(1000 as decimal(18,2)),cast(1 as decimal(18,6)), cast(1000 as decimal(18,2)),1,cast('2021-08-18' as datetime)</v>
      </c>
    </row>
    <row r="1165" spans="1:13" x14ac:dyDescent="0.25">
      <c r="A1165" t="s">
        <v>13601</v>
      </c>
      <c r="B1165" t="s">
        <v>13596</v>
      </c>
      <c r="C1165" t="s">
        <v>2040</v>
      </c>
      <c r="D1165" t="s">
        <v>2192</v>
      </c>
      <c r="E1165" t="s">
        <v>2193</v>
      </c>
      <c r="F1165" s="1">
        <v>44423</v>
      </c>
      <c r="G1165" t="s">
        <v>74</v>
      </c>
      <c r="H1165">
        <v>1120</v>
      </c>
      <c r="I1165">
        <v>1</v>
      </c>
      <c r="J1165">
        <v>1120</v>
      </c>
      <c r="K1165">
        <v>1</v>
      </c>
      <c r="L1165" s="1">
        <v>44425.707845868055</v>
      </c>
      <c r="M1165" t="str">
        <f t="shared" si="18"/>
        <v>union all select 'na','','BDO PRU3','5125711852116103','MARIA SHIELA LOURDES BARIDA CABANLIT',cast('2021-08-15' as datetime),'PHP', cast(1120 as decimal(18,2)),cast(1 as decimal(18,6)), cast(1120 as decimal(18,2)),1,cast('2021-08-17' as datetime)</v>
      </c>
    </row>
    <row r="1166" spans="1:13" x14ac:dyDescent="0.25">
      <c r="A1166" t="s">
        <v>13641</v>
      </c>
      <c r="B1166" t="s">
        <v>13596</v>
      </c>
      <c r="C1166" t="s">
        <v>2040</v>
      </c>
      <c r="D1166" t="s">
        <v>2194</v>
      </c>
      <c r="E1166" t="s">
        <v>2195</v>
      </c>
      <c r="F1166" s="1">
        <v>44418</v>
      </c>
      <c r="G1166" t="s">
        <v>74</v>
      </c>
      <c r="H1166">
        <v>1000</v>
      </c>
      <c r="I1166">
        <v>1</v>
      </c>
      <c r="J1166">
        <v>1000</v>
      </c>
      <c r="K1166">
        <v>1</v>
      </c>
      <c r="L1166" s="1">
        <v>44421.573976458334</v>
      </c>
      <c r="M1166" t="str">
        <f t="shared" si="18"/>
        <v>union all select 'roavilla','','BDO PRU3','5188690264233124','EMMA CORAZON ESCALONA CARIASO',cast('2021-08-10' as datetime),'PHP', cast(1000 as decimal(18,2)),cast(1 as decimal(18,6)), cast(1000 as decimal(18,2)),1,cast('2021-08-13' as datetime)</v>
      </c>
    </row>
    <row r="1167" spans="1:13" x14ac:dyDescent="0.25">
      <c r="A1167" t="s">
        <v>13643</v>
      </c>
      <c r="B1167" t="s">
        <v>13596</v>
      </c>
      <c r="C1167" t="s">
        <v>2040</v>
      </c>
      <c r="D1167" t="s">
        <v>2196</v>
      </c>
      <c r="E1167" t="s">
        <v>2197</v>
      </c>
      <c r="F1167" s="1">
        <v>44413</v>
      </c>
      <c r="G1167" t="s">
        <v>74</v>
      </c>
      <c r="H1167">
        <v>200</v>
      </c>
      <c r="I1167">
        <v>1</v>
      </c>
      <c r="J1167">
        <v>200</v>
      </c>
      <c r="K1167">
        <v>1</v>
      </c>
      <c r="L1167" s="1">
        <v>44419.427586377315</v>
      </c>
      <c r="M1167" t="str">
        <f t="shared" si="18"/>
        <v>union all select 'rccanada','','BDO PRU3','5188690286944104','MANUEL SY CHUA',cast('2021-08-05' as datetime),'PHP', cast(200 as decimal(18,2)),cast(1 as decimal(18,6)), cast(200 as decimal(18,2)),1,cast('2021-08-11' as datetime)</v>
      </c>
    </row>
    <row r="1168" spans="1:13" x14ac:dyDescent="0.25">
      <c r="A1168" t="s">
        <v>13601</v>
      </c>
      <c r="B1168" t="s">
        <v>13596</v>
      </c>
      <c r="C1168" t="s">
        <v>2040</v>
      </c>
      <c r="D1168" t="s">
        <v>2198</v>
      </c>
      <c r="E1168" t="s">
        <v>2199</v>
      </c>
      <c r="F1168" s="1">
        <v>44409</v>
      </c>
      <c r="G1168" t="s">
        <v>74</v>
      </c>
      <c r="H1168">
        <v>1000</v>
      </c>
      <c r="I1168">
        <v>1</v>
      </c>
      <c r="J1168">
        <v>1000</v>
      </c>
      <c r="K1168">
        <v>1</v>
      </c>
      <c r="L1168" s="1">
        <v>44417.67868996528</v>
      </c>
      <c r="M1168" t="str">
        <f t="shared" si="18"/>
        <v>union all select 'na','','BDO PRU3','5188690426933108','JANUAR BERTIS CANARIAS',cast('2021-08-01' as datetime),'PHP', cast(1000 as decimal(18,2)),cast(1 as decimal(18,6)), cast(1000 as decimal(18,2)),1,cast('2021-08-09' as datetime)</v>
      </c>
    </row>
    <row r="1169" spans="1:13" x14ac:dyDescent="0.25">
      <c r="A1169" t="s">
        <v>13641</v>
      </c>
      <c r="B1169" t="s">
        <v>13596</v>
      </c>
      <c r="C1169" t="s">
        <v>2040</v>
      </c>
      <c r="D1169" t="s">
        <v>2200</v>
      </c>
      <c r="E1169" t="s">
        <v>2201</v>
      </c>
      <c r="F1169" s="1">
        <v>44418</v>
      </c>
      <c r="G1169" t="s">
        <v>74</v>
      </c>
      <c r="H1169">
        <v>100</v>
      </c>
      <c r="I1169">
        <v>1</v>
      </c>
      <c r="J1169">
        <v>100</v>
      </c>
      <c r="K1169">
        <v>1</v>
      </c>
      <c r="L1169" s="1">
        <v>44421.574026423608</v>
      </c>
      <c r="M1169" t="str">
        <f t="shared" si="18"/>
        <v>union all select 'roavilla','','BDO PRU3','5188690432372101','JAY BULANHAGUI ILAGAN',cast('2021-08-10' as datetime),'PHP', cast(100 as decimal(18,2)),cast(1 as decimal(18,6)), cast(100 as decimal(18,2)),1,cast('2021-08-13' as datetime)</v>
      </c>
    </row>
    <row r="1170" spans="1:13" x14ac:dyDescent="0.25">
      <c r="A1170" t="s">
        <v>13641</v>
      </c>
      <c r="B1170" t="s">
        <v>13596</v>
      </c>
      <c r="C1170" t="s">
        <v>2040</v>
      </c>
      <c r="D1170" t="s">
        <v>2202</v>
      </c>
      <c r="E1170" t="s">
        <v>2203</v>
      </c>
      <c r="F1170" s="1">
        <v>44409</v>
      </c>
      <c r="G1170" t="s">
        <v>74</v>
      </c>
      <c r="H1170">
        <v>1318.06</v>
      </c>
      <c r="I1170">
        <v>1</v>
      </c>
      <c r="J1170">
        <v>1318.06</v>
      </c>
      <c r="K1170">
        <v>1</v>
      </c>
      <c r="L1170" s="1">
        <v>44417.676947141204</v>
      </c>
      <c r="M1170" t="str">
        <f t="shared" si="18"/>
        <v>union all select 'roavilla','','BDO PRU3','5188690438961105','MARILYN DANOS ABALOS',cast('2021-08-01' as datetime),'PHP', cast(1318.06 as decimal(18,2)),cast(1 as decimal(18,6)), cast(1318.06 as decimal(18,2)),1,cast('2021-08-09' as datetime)</v>
      </c>
    </row>
    <row r="1171" spans="1:13" x14ac:dyDescent="0.25">
      <c r="A1171" t="s">
        <v>13643</v>
      </c>
      <c r="B1171" t="s">
        <v>13596</v>
      </c>
      <c r="C1171" t="s">
        <v>2040</v>
      </c>
      <c r="D1171" t="s">
        <v>2204</v>
      </c>
      <c r="E1171" t="s">
        <v>2205</v>
      </c>
      <c r="F1171" s="1">
        <v>44410</v>
      </c>
      <c r="G1171" t="s">
        <v>74</v>
      </c>
      <c r="H1171">
        <v>1000</v>
      </c>
      <c r="I1171">
        <v>1</v>
      </c>
      <c r="J1171">
        <v>1000</v>
      </c>
      <c r="K1171">
        <v>1</v>
      </c>
      <c r="L1171" s="1">
        <v>44417.684831018516</v>
      </c>
      <c r="M1171" t="str">
        <f t="shared" si="18"/>
        <v>union all select 'rccanada','','BDO PRU3','5188690440358100','CRISLIN CABALLERO PICANA',cast('2021-08-02' as datetime),'PHP', cast(1000 as decimal(18,2)),cast(1 as decimal(18,6)), cast(1000 as decimal(18,2)),1,cast('2021-08-09' as datetime)</v>
      </c>
    </row>
    <row r="1172" spans="1:13" x14ac:dyDescent="0.25">
      <c r="A1172" t="s">
        <v>13601</v>
      </c>
      <c r="B1172" t="s">
        <v>13596</v>
      </c>
      <c r="C1172" t="s">
        <v>2040</v>
      </c>
      <c r="D1172" t="s">
        <v>2206</v>
      </c>
      <c r="E1172" t="s">
        <v>2120</v>
      </c>
      <c r="F1172" s="1">
        <v>44409</v>
      </c>
      <c r="G1172" t="s">
        <v>74</v>
      </c>
      <c r="H1172">
        <v>54587.03</v>
      </c>
      <c r="I1172">
        <v>1</v>
      </c>
      <c r="J1172">
        <v>54587.03</v>
      </c>
      <c r="K1172">
        <v>1</v>
      </c>
      <c r="L1172" s="1">
        <v>44417.694799606485</v>
      </c>
      <c r="M1172" t="str">
        <f t="shared" si="18"/>
        <v>union all select 'na','','BDO PRU3','5188690453764103','RANNIEL MANONGSONG ARAW',cast('2021-08-01' as datetime),'PHP', cast(54587.03 as decimal(18,2)),cast(1 as decimal(18,6)), cast(54587.03 as decimal(18,2)),1,cast('2021-08-09' as datetime)</v>
      </c>
    </row>
    <row r="1173" spans="1:13" x14ac:dyDescent="0.25">
      <c r="A1173" t="s">
        <v>13641</v>
      </c>
      <c r="B1173" t="s">
        <v>13596</v>
      </c>
      <c r="C1173" t="s">
        <v>2040</v>
      </c>
      <c r="D1173" t="s">
        <v>2207</v>
      </c>
      <c r="E1173" t="s">
        <v>2208</v>
      </c>
      <c r="F1173" s="1">
        <v>44410</v>
      </c>
      <c r="G1173" t="s">
        <v>74</v>
      </c>
      <c r="H1173">
        <v>1000</v>
      </c>
      <c r="I1173">
        <v>1</v>
      </c>
      <c r="J1173">
        <v>1000</v>
      </c>
      <c r="K1173">
        <v>1</v>
      </c>
      <c r="L1173" s="1">
        <v>44417.684412303242</v>
      </c>
      <c r="M1173" t="str">
        <f t="shared" si="18"/>
        <v>union all select 'roavilla','','BDO PRU3','5188690462975104','ANDREW RAGINALD PERALTA ESCARAN',cast('2021-08-02' as datetime),'PHP', cast(1000 as decimal(18,2)),cast(1 as decimal(18,6)), cast(1000 as decimal(18,2)),1,cast('2021-08-09' as datetime)</v>
      </c>
    </row>
    <row r="1174" spans="1:13" x14ac:dyDescent="0.25">
      <c r="A1174" t="s">
        <v>13601</v>
      </c>
      <c r="B1174" t="s">
        <v>13596</v>
      </c>
      <c r="C1174" t="s">
        <v>2040</v>
      </c>
      <c r="D1174" t="s">
        <v>2209</v>
      </c>
      <c r="E1174" t="s">
        <v>2210</v>
      </c>
      <c r="F1174" s="1">
        <v>44409</v>
      </c>
      <c r="G1174" t="s">
        <v>74</v>
      </c>
      <c r="H1174">
        <v>6250</v>
      </c>
      <c r="I1174">
        <v>1</v>
      </c>
      <c r="J1174">
        <v>6250</v>
      </c>
      <c r="K1174">
        <v>1</v>
      </c>
      <c r="L1174" s="1">
        <v>44417.695164386576</v>
      </c>
      <c r="M1174" t="str">
        <f t="shared" si="18"/>
        <v>union all select 'na','','BDO PRU3','5188690606992106','GERALIN ARCANGEL BAUTISTA',cast('2021-08-01' as datetime),'PHP', cast(6250 as decimal(18,2)),cast(1 as decimal(18,6)), cast(6250 as decimal(18,2)),1,cast('2021-08-09' as datetime)</v>
      </c>
    </row>
    <row r="1175" spans="1:13" x14ac:dyDescent="0.25">
      <c r="A1175" t="s">
        <v>13642</v>
      </c>
      <c r="B1175" t="s">
        <v>13596</v>
      </c>
      <c r="C1175" t="s">
        <v>2040</v>
      </c>
      <c r="D1175" t="s">
        <v>2211</v>
      </c>
      <c r="E1175" t="s">
        <v>2212</v>
      </c>
      <c r="F1175" s="1">
        <v>44416</v>
      </c>
      <c r="G1175" t="s">
        <v>74</v>
      </c>
      <c r="H1175">
        <v>1560</v>
      </c>
      <c r="I1175">
        <v>1</v>
      </c>
      <c r="J1175">
        <v>1560</v>
      </c>
      <c r="K1175">
        <v>1</v>
      </c>
      <c r="L1175" s="1">
        <v>44419.428190312501</v>
      </c>
      <c r="M1175" t="str">
        <f t="shared" si="18"/>
        <v>union all select 'vgdegracia','','BDO PRU3','5188690686129108','VOLTAIRE MADRIAGA PANEDA',cast('2021-08-08' as datetime),'PHP', cast(1560 as decimal(18,2)),cast(1 as decimal(18,6)), cast(1560 as decimal(18,2)),1,cast('2021-08-11' as datetime)</v>
      </c>
    </row>
    <row r="1176" spans="1:13" x14ac:dyDescent="0.25">
      <c r="A1176" t="s">
        <v>13641</v>
      </c>
      <c r="B1176" t="s">
        <v>13596</v>
      </c>
      <c r="C1176" t="s">
        <v>2040</v>
      </c>
      <c r="D1176" t="s">
        <v>2213</v>
      </c>
      <c r="E1176" t="s">
        <v>2214</v>
      </c>
      <c r="F1176" s="1">
        <v>44416</v>
      </c>
      <c r="G1176" t="s">
        <v>74</v>
      </c>
      <c r="H1176">
        <v>2000</v>
      </c>
      <c r="I1176">
        <v>1</v>
      </c>
      <c r="J1176">
        <v>2000</v>
      </c>
      <c r="K1176">
        <v>1</v>
      </c>
      <c r="L1176" s="1">
        <v>44419.426334293981</v>
      </c>
      <c r="M1176" t="str">
        <f t="shared" si="18"/>
        <v>union all select 'roavilla','','BDO PRU3','5239940000802966','AIDA SANTOS VINLUAN',cast('2021-08-08' as datetime),'PHP', cast(2000 as decimal(18,2)),cast(1 as decimal(18,6)), cast(2000 as decimal(18,2)),1,cast('2021-08-11' as datetime)</v>
      </c>
    </row>
    <row r="1177" spans="1:13" x14ac:dyDescent="0.25">
      <c r="A1177" t="s">
        <v>13601</v>
      </c>
      <c r="B1177" t="s">
        <v>13596</v>
      </c>
      <c r="C1177" t="s">
        <v>2040</v>
      </c>
      <c r="D1177" t="s">
        <v>2215</v>
      </c>
      <c r="E1177" t="s">
        <v>2216</v>
      </c>
      <c r="F1177" s="1">
        <v>44388</v>
      </c>
      <c r="G1177" t="s">
        <v>74</v>
      </c>
      <c r="H1177">
        <v>8440</v>
      </c>
      <c r="I1177">
        <v>1</v>
      </c>
      <c r="J1177">
        <v>8440</v>
      </c>
      <c r="K1177">
        <v>1</v>
      </c>
      <c r="L1177" s="1">
        <v>44418.592354513887</v>
      </c>
      <c r="M1177" t="str">
        <f t="shared" si="18"/>
        <v>union all select 'na','','BDO PRU3','5239940000821198','AL CASILAN BONGHANOY',cast('2021-07-11' as datetime),'PHP', cast(8440 as decimal(18,2)),cast(1 as decimal(18,6)), cast(8440 as decimal(18,2)),1,cast('2021-08-10' as datetime)</v>
      </c>
    </row>
    <row r="1178" spans="1:13" x14ac:dyDescent="0.25">
      <c r="A1178" t="s">
        <v>13601</v>
      </c>
      <c r="B1178" t="s">
        <v>13596</v>
      </c>
      <c r="C1178" t="s">
        <v>2040</v>
      </c>
      <c r="D1178" t="s">
        <v>2215</v>
      </c>
      <c r="E1178" t="s">
        <v>2216</v>
      </c>
      <c r="F1178" s="1">
        <v>44413</v>
      </c>
      <c r="G1178" t="s">
        <v>74</v>
      </c>
      <c r="H1178">
        <v>8440</v>
      </c>
      <c r="I1178">
        <v>1</v>
      </c>
      <c r="J1178">
        <v>8440</v>
      </c>
      <c r="K1178">
        <v>1</v>
      </c>
      <c r="L1178" s="1">
        <v>44427.320628969908</v>
      </c>
      <c r="M1178" t="str">
        <f t="shared" si="18"/>
        <v>union all select 'na','','BDO PRU3','5239940000821198','AL CASILAN BONGHANOY',cast('2021-08-05' as datetime),'PHP', cast(8440 as decimal(18,2)),cast(1 as decimal(18,6)), cast(8440 as decimal(18,2)),1,cast('2021-08-19' as datetime)</v>
      </c>
    </row>
    <row r="1179" spans="1:13" x14ac:dyDescent="0.25">
      <c r="A1179" t="s">
        <v>13601</v>
      </c>
      <c r="B1179" t="s">
        <v>13596</v>
      </c>
      <c r="C1179" t="s">
        <v>2040</v>
      </c>
      <c r="D1179" t="s">
        <v>2215</v>
      </c>
      <c r="E1179" t="s">
        <v>2216</v>
      </c>
      <c r="F1179" s="1">
        <v>44413</v>
      </c>
      <c r="G1179" t="s">
        <v>74</v>
      </c>
      <c r="H1179">
        <v>23012</v>
      </c>
      <c r="I1179">
        <v>1</v>
      </c>
      <c r="J1179">
        <v>23012</v>
      </c>
      <c r="K1179">
        <v>1</v>
      </c>
      <c r="L1179" s="1">
        <v>44427.320624652777</v>
      </c>
      <c r="M1179" t="str">
        <f t="shared" si="18"/>
        <v>union all select 'na','','BDO PRU3','5239940000821198','AL CASILAN BONGHANOY',cast('2021-08-05' as datetime),'PHP', cast(23012 as decimal(18,2)),cast(1 as decimal(18,6)), cast(23012 as decimal(18,2)),1,cast('2021-08-19' as datetime)</v>
      </c>
    </row>
    <row r="1180" spans="1:13" x14ac:dyDescent="0.25">
      <c r="A1180" t="s">
        <v>13641</v>
      </c>
      <c r="B1180" t="s">
        <v>13596</v>
      </c>
      <c r="C1180" t="s">
        <v>2040</v>
      </c>
      <c r="D1180" t="s">
        <v>2217</v>
      </c>
      <c r="E1180" t="s">
        <v>2218</v>
      </c>
      <c r="F1180" s="1">
        <v>44410</v>
      </c>
      <c r="G1180" t="s">
        <v>86</v>
      </c>
      <c r="H1180">
        <v>99.6</v>
      </c>
      <c r="I1180">
        <v>50.222999999999999</v>
      </c>
      <c r="J1180">
        <v>5002.2107999999998</v>
      </c>
      <c r="K1180">
        <v>1</v>
      </c>
      <c r="L1180" s="1">
        <v>44417.684454861112</v>
      </c>
      <c r="M1180" t="str">
        <f t="shared" si="18"/>
        <v>union all select 'roavilla','','BDO PRU3','5243010091334107*D','EMERITA INGCO CAILIAN',cast('2021-08-02' as datetime),'USD', cast(99.6 as decimal(18,2)),cast(50.223 as decimal(18,6)), cast(5002.2108 as decimal(18,2)),1,cast('2021-08-09' as datetime)</v>
      </c>
    </row>
    <row r="1181" spans="1:13" x14ac:dyDescent="0.25">
      <c r="A1181" t="s">
        <v>13601</v>
      </c>
      <c r="B1181" t="s">
        <v>13596</v>
      </c>
      <c r="C1181" t="s">
        <v>2040</v>
      </c>
      <c r="D1181" t="s">
        <v>2219</v>
      </c>
      <c r="E1181" t="s">
        <v>2220</v>
      </c>
      <c r="F1181" s="1">
        <v>44412</v>
      </c>
      <c r="G1181" t="s">
        <v>74</v>
      </c>
      <c r="H1181">
        <v>7000</v>
      </c>
      <c r="I1181">
        <v>1</v>
      </c>
      <c r="J1181">
        <v>7000</v>
      </c>
      <c r="K1181">
        <v>1</v>
      </c>
      <c r="L1181" s="1">
        <v>44418.371283055552</v>
      </c>
      <c r="M1181" t="str">
        <f t="shared" si="18"/>
        <v>union all select 'na','','BDO PRU3','5243010143646102','ANGELYNNE MARIE BARRETTO ESPINO',cast('2021-08-04' as datetime),'PHP', cast(7000 as decimal(18,2)),cast(1 as decimal(18,6)), cast(7000 as decimal(18,2)),1,cast('2021-08-10' as datetime)</v>
      </c>
    </row>
    <row r="1182" spans="1:13" x14ac:dyDescent="0.25">
      <c r="A1182" t="s">
        <v>13642</v>
      </c>
      <c r="B1182" t="s">
        <v>13596</v>
      </c>
      <c r="C1182" t="s">
        <v>2040</v>
      </c>
      <c r="D1182" t="s">
        <v>2221</v>
      </c>
      <c r="E1182" t="s">
        <v>2222</v>
      </c>
      <c r="F1182" s="1">
        <v>44409</v>
      </c>
      <c r="G1182" t="s">
        <v>74</v>
      </c>
      <c r="H1182">
        <v>3000</v>
      </c>
      <c r="I1182">
        <v>1</v>
      </c>
      <c r="J1182">
        <v>3000</v>
      </c>
      <c r="K1182">
        <v>1</v>
      </c>
      <c r="L1182" s="1">
        <v>44417.678101076388</v>
      </c>
      <c r="M1182" t="str">
        <f t="shared" si="18"/>
        <v>union all select 'vgdegracia','','BDO PRU3','5243010145014101','MICHAEL LOBA REONAL',cast('2021-08-01' as datetime),'PHP', cast(3000 as decimal(18,2)),cast(1 as decimal(18,6)), cast(3000 as decimal(18,2)),1,cast('2021-08-09' as datetime)</v>
      </c>
    </row>
    <row r="1183" spans="1:13" x14ac:dyDescent="0.25">
      <c r="A1183" t="s">
        <v>13642</v>
      </c>
      <c r="B1183" t="s">
        <v>13596</v>
      </c>
      <c r="C1183" t="s">
        <v>2040</v>
      </c>
      <c r="D1183" t="s">
        <v>2223</v>
      </c>
      <c r="E1183" t="s">
        <v>2224</v>
      </c>
      <c r="F1183" s="1">
        <v>44416</v>
      </c>
      <c r="G1183" t="s">
        <v>74</v>
      </c>
      <c r="H1183">
        <v>900</v>
      </c>
      <c r="I1183">
        <v>1</v>
      </c>
      <c r="J1183">
        <v>900</v>
      </c>
      <c r="K1183">
        <v>1</v>
      </c>
      <c r="L1183" s="1">
        <v>44419.428807175929</v>
      </c>
      <c r="M1183" t="str">
        <f t="shared" si="18"/>
        <v>union all select 'vgdegracia','','BDO PRU3','5452750116338106','AZEL CAPUNO DELOS REYES',cast('2021-08-08' as datetime),'PHP', cast(900 as decimal(18,2)),cast(1 as decimal(18,6)), cast(900 as decimal(18,2)),1,cast('2021-08-11' as datetime)</v>
      </c>
    </row>
    <row r="1184" spans="1:13" x14ac:dyDescent="0.25">
      <c r="A1184" t="s">
        <v>13601</v>
      </c>
      <c r="B1184" t="s">
        <v>13596</v>
      </c>
      <c r="C1184" t="s">
        <v>2040</v>
      </c>
      <c r="D1184" t="s">
        <v>2225</v>
      </c>
      <c r="E1184" t="s">
        <v>2226</v>
      </c>
      <c r="F1184" s="1">
        <v>44395</v>
      </c>
      <c r="G1184" t="s">
        <v>74</v>
      </c>
      <c r="H1184">
        <v>3000</v>
      </c>
      <c r="I1184">
        <v>1</v>
      </c>
      <c r="J1184">
        <v>3000</v>
      </c>
      <c r="K1184">
        <v>1</v>
      </c>
      <c r="L1184" s="1">
        <v>44418.591194675922</v>
      </c>
      <c r="M1184" t="str">
        <f t="shared" si="18"/>
        <v>union all select 'na','','BDO PRU3','5452750149325104','PACIFICO CAHUGOM MANGCO',cast('2021-07-18' as datetime),'PHP', cast(3000 as decimal(18,2)),cast(1 as decimal(18,6)), cast(3000 as decimal(18,2)),1,cast('2021-08-10' as datetime)</v>
      </c>
    </row>
    <row r="1185" spans="1:13" x14ac:dyDescent="0.25">
      <c r="A1185" t="s">
        <v>13646</v>
      </c>
      <c r="B1185" t="s">
        <v>13596</v>
      </c>
      <c r="C1185" t="s">
        <v>2040</v>
      </c>
      <c r="D1185" t="s">
        <v>2227</v>
      </c>
      <c r="E1185" t="s">
        <v>2228</v>
      </c>
      <c r="F1185" s="1">
        <v>44411</v>
      </c>
      <c r="G1185" t="s">
        <v>74</v>
      </c>
      <c r="H1185">
        <v>70818.78</v>
      </c>
      <c r="I1185">
        <v>1</v>
      </c>
      <c r="J1185">
        <v>70818.78</v>
      </c>
      <c r="K1185">
        <v>1</v>
      </c>
      <c r="L1185" s="1">
        <v>44418.383944907408</v>
      </c>
      <c r="M1185" t="str">
        <f t="shared" si="18"/>
        <v>union all select 'jcmangawang','','BDO PRU3','5480950001151103','MA ANGELICA DACANAY NIERRAS',cast('2021-08-03' as datetime),'PHP', cast(70818.78 as decimal(18,2)),cast(1 as decimal(18,6)), cast(70818.78 as decimal(18,2)),1,cast('2021-08-10' as datetime)</v>
      </c>
    </row>
    <row r="1186" spans="1:13" x14ac:dyDescent="0.25">
      <c r="A1186" t="s">
        <v>13601</v>
      </c>
      <c r="B1186" t="s">
        <v>13596</v>
      </c>
      <c r="C1186" t="s">
        <v>2040</v>
      </c>
      <c r="D1186" t="s">
        <v>2229</v>
      </c>
      <c r="E1186" t="s">
        <v>2230</v>
      </c>
      <c r="F1186" s="1">
        <v>44409</v>
      </c>
      <c r="G1186" t="s">
        <v>74</v>
      </c>
      <c r="H1186">
        <v>2000</v>
      </c>
      <c r="I1186">
        <v>1</v>
      </c>
      <c r="J1186">
        <v>2000</v>
      </c>
      <c r="K1186">
        <v>1</v>
      </c>
      <c r="L1186" s="1">
        <v>44417.678541550929</v>
      </c>
      <c r="M1186" t="str">
        <f t="shared" si="18"/>
        <v>union all select 'na','','BDO PRU3','5480950003677105','THELMA SARMIENTO SON',cast('2021-08-01' as datetime),'PHP', cast(2000 as decimal(18,2)),cast(1 as decimal(18,6)), cast(2000 as decimal(18,2)),1,cast('2021-08-09' as datetime)</v>
      </c>
    </row>
    <row r="1187" spans="1:13" x14ac:dyDescent="0.25">
      <c r="A1187" t="s">
        <v>13641</v>
      </c>
      <c r="B1187" t="s">
        <v>13596</v>
      </c>
      <c r="C1187" t="s">
        <v>2040</v>
      </c>
      <c r="D1187" t="s">
        <v>2231</v>
      </c>
      <c r="E1187" t="s">
        <v>2232</v>
      </c>
      <c r="F1187" s="1">
        <v>44423</v>
      </c>
      <c r="G1187" t="s">
        <v>74</v>
      </c>
      <c r="H1187">
        <v>14000</v>
      </c>
      <c r="I1187">
        <v>1</v>
      </c>
      <c r="J1187">
        <v>14000</v>
      </c>
      <c r="K1187">
        <v>1</v>
      </c>
      <c r="L1187" s="1">
        <v>44425.705918009262</v>
      </c>
      <c r="M1187" t="str">
        <f t="shared" si="18"/>
        <v>union all select 'roavilla','','BDO PRU3','5480950035788102','KARLO ANGELO BUALON DELOS REYES',cast('2021-08-15' as datetime),'PHP', cast(14000 as decimal(18,2)),cast(1 as decimal(18,6)), cast(14000 as decimal(18,2)),1,cast('2021-08-17' as datetime)</v>
      </c>
    </row>
    <row r="1188" spans="1:13" x14ac:dyDescent="0.25">
      <c r="A1188" t="s">
        <v>13643</v>
      </c>
      <c r="B1188" t="s">
        <v>13596</v>
      </c>
      <c r="C1188" t="s">
        <v>2040</v>
      </c>
      <c r="D1188" t="s">
        <v>2233</v>
      </c>
      <c r="E1188" t="s">
        <v>2234</v>
      </c>
      <c r="F1188" s="1">
        <v>44423</v>
      </c>
      <c r="G1188" t="s">
        <v>74</v>
      </c>
      <c r="H1188">
        <v>5400</v>
      </c>
      <c r="I1188">
        <v>1</v>
      </c>
      <c r="J1188">
        <v>5400</v>
      </c>
      <c r="K1188">
        <v>1</v>
      </c>
      <c r="L1188" s="1">
        <v>44426.354945439816</v>
      </c>
      <c r="M1188" t="str">
        <f t="shared" si="18"/>
        <v>union all select 'rccanada','','BDO PRU3','5480950043813108','JEFFREY BANAAG SEDARIA',cast('2021-08-15' as datetime),'PHP', cast(5400 as decimal(18,2)),cast(1 as decimal(18,6)), cast(5400 as decimal(18,2)),1,cast('2021-08-18' as datetime)</v>
      </c>
    </row>
    <row r="1189" spans="1:13" x14ac:dyDescent="0.25">
      <c r="A1189" t="s">
        <v>13642</v>
      </c>
      <c r="B1189" t="s">
        <v>13596</v>
      </c>
      <c r="C1189" t="s">
        <v>2040</v>
      </c>
      <c r="D1189" t="s">
        <v>2235</v>
      </c>
      <c r="E1189" t="s">
        <v>2236</v>
      </c>
      <c r="F1189" s="1">
        <v>44413</v>
      </c>
      <c r="G1189" t="s">
        <v>74</v>
      </c>
      <c r="H1189">
        <v>5000</v>
      </c>
      <c r="I1189">
        <v>1</v>
      </c>
      <c r="J1189">
        <v>5000</v>
      </c>
      <c r="K1189">
        <v>1</v>
      </c>
      <c r="L1189" s="1">
        <v>44419.428876458333</v>
      </c>
      <c r="M1189" t="str">
        <f t="shared" si="18"/>
        <v>union all select 'vgdegracia','','BDO PRU3','5480950053502104','IRMA CRUZ TALAG',cast('2021-08-05' as datetime),'PHP', cast(5000 as decimal(18,2)),cast(1 as decimal(18,6)), cast(5000 as decimal(18,2)),1,cast('2021-08-11' as datetime)</v>
      </c>
    </row>
    <row r="1190" spans="1:13" x14ac:dyDescent="0.25">
      <c r="A1190" t="s">
        <v>13601</v>
      </c>
      <c r="B1190" t="s">
        <v>13596</v>
      </c>
      <c r="C1190" t="s">
        <v>2040</v>
      </c>
      <c r="D1190" t="s">
        <v>2237</v>
      </c>
      <c r="E1190" t="s">
        <v>2238</v>
      </c>
      <c r="F1190" s="1">
        <v>44409</v>
      </c>
      <c r="G1190" t="s">
        <v>74</v>
      </c>
      <c r="H1190">
        <v>4700</v>
      </c>
      <c r="I1190">
        <v>1</v>
      </c>
      <c r="J1190">
        <v>4700</v>
      </c>
      <c r="K1190">
        <v>1</v>
      </c>
      <c r="L1190" s="1">
        <v>44417.695291319447</v>
      </c>
      <c r="M1190" t="str">
        <f t="shared" si="18"/>
        <v>union all select 'na','','BDO PRU3','5480950056411105','RAQUEL FALCUTILA TAMAYO',cast('2021-08-01' as datetime),'PHP', cast(4700 as decimal(18,2)),cast(1 as decimal(18,6)), cast(4700 as decimal(18,2)),1,cast('2021-08-09' as datetime)</v>
      </c>
    </row>
    <row r="1191" spans="1:13" x14ac:dyDescent="0.25">
      <c r="A1191" t="s">
        <v>13646</v>
      </c>
      <c r="B1191" t="s">
        <v>13596</v>
      </c>
      <c r="C1191" t="s">
        <v>2040</v>
      </c>
      <c r="D1191" t="s">
        <v>2239</v>
      </c>
      <c r="E1191" t="s">
        <v>2240</v>
      </c>
      <c r="F1191" s="1">
        <v>44423</v>
      </c>
      <c r="G1191" t="s">
        <v>74</v>
      </c>
      <c r="H1191">
        <v>11000</v>
      </c>
      <c r="I1191">
        <v>1</v>
      </c>
      <c r="J1191">
        <v>11000</v>
      </c>
      <c r="K1191">
        <v>1</v>
      </c>
      <c r="L1191" s="1">
        <v>44425.707945405091</v>
      </c>
      <c r="M1191" t="str">
        <f t="shared" si="18"/>
        <v>union all select 'jcmangawang','','BDO PRU3','5480950078727108','MARILYN ALDABA PANGANIBAN',cast('2021-08-15' as datetime),'PHP', cast(11000 as decimal(18,2)),cast(1 as decimal(18,6)), cast(11000 as decimal(18,2)),1,cast('2021-08-17' as datetime)</v>
      </c>
    </row>
    <row r="1192" spans="1:13" x14ac:dyDescent="0.25">
      <c r="A1192" t="s">
        <v>13601</v>
      </c>
      <c r="B1192" t="s">
        <v>13596</v>
      </c>
      <c r="C1192" t="s">
        <v>2040</v>
      </c>
      <c r="D1192" t="s">
        <v>2241</v>
      </c>
      <c r="E1192" t="s">
        <v>2242</v>
      </c>
      <c r="F1192" s="1">
        <v>44418</v>
      </c>
      <c r="G1192" t="s">
        <v>74</v>
      </c>
      <c r="H1192">
        <v>3000</v>
      </c>
      <c r="I1192">
        <v>1</v>
      </c>
      <c r="J1192">
        <v>3000</v>
      </c>
      <c r="K1192">
        <v>1</v>
      </c>
      <c r="L1192" s="1">
        <v>44421.574731203706</v>
      </c>
      <c r="M1192" t="str">
        <f t="shared" si="18"/>
        <v>union all select 'na','','BDO PRU3','5480950082390109','RICKY NUNAY NORBE',cast('2021-08-10' as datetime),'PHP', cast(3000 as decimal(18,2)),cast(1 as decimal(18,6)), cast(3000 as decimal(18,2)),1,cast('2021-08-13' as datetime)</v>
      </c>
    </row>
    <row r="1193" spans="1:13" x14ac:dyDescent="0.25">
      <c r="A1193" t="s">
        <v>13601</v>
      </c>
      <c r="B1193" t="s">
        <v>13596</v>
      </c>
      <c r="C1193" t="s">
        <v>2040</v>
      </c>
      <c r="D1193" t="s">
        <v>2243</v>
      </c>
      <c r="E1193" t="s">
        <v>2244</v>
      </c>
      <c r="F1193" s="1">
        <v>44395</v>
      </c>
      <c r="G1193" t="s">
        <v>74</v>
      </c>
      <c r="H1193">
        <v>2500</v>
      </c>
      <c r="I1193">
        <v>1</v>
      </c>
      <c r="J1193">
        <v>2500</v>
      </c>
      <c r="K1193">
        <v>1</v>
      </c>
      <c r="L1193" s="1">
        <v>44418.592407523145</v>
      </c>
      <c r="M1193" t="str">
        <f t="shared" si="18"/>
        <v>union all select 'na','','BDO PRU3','5480950088499110','DANNICA YBANEZ SANTOS',cast('2021-07-18' as datetime),'PHP', cast(2500 as decimal(18,2)),cast(1 as decimal(18,6)), cast(2500 as decimal(18,2)),1,cast('2021-08-10' as datetime)</v>
      </c>
    </row>
    <row r="1194" spans="1:13" x14ac:dyDescent="0.25">
      <c r="A1194" t="s">
        <v>13641</v>
      </c>
      <c r="B1194" t="s">
        <v>13596</v>
      </c>
      <c r="C1194" t="s">
        <v>2040</v>
      </c>
      <c r="D1194" t="s">
        <v>2245</v>
      </c>
      <c r="E1194" t="s">
        <v>2246</v>
      </c>
      <c r="F1194" s="1">
        <v>44412</v>
      </c>
      <c r="G1194" t="s">
        <v>74</v>
      </c>
      <c r="H1194">
        <v>1332.73</v>
      </c>
      <c r="I1194">
        <v>1</v>
      </c>
      <c r="J1194">
        <v>1332.73</v>
      </c>
      <c r="K1194">
        <v>1</v>
      </c>
      <c r="L1194" s="1">
        <v>44418.371361840276</v>
      </c>
      <c r="M1194" t="str">
        <f t="shared" si="18"/>
        <v>union all select 'roavilla','','BDO PRU3','5480950091716104','ANTHONETTE TENORIO LINCALLO',cast('2021-08-04' as datetime),'PHP', cast(1332.73 as decimal(18,2)),cast(1 as decimal(18,6)), cast(1332.73 as decimal(18,2)),1,cast('2021-08-10' as datetime)</v>
      </c>
    </row>
    <row r="1195" spans="1:13" x14ac:dyDescent="0.25">
      <c r="A1195" t="s">
        <v>13601</v>
      </c>
      <c r="B1195" t="s">
        <v>13596</v>
      </c>
      <c r="C1195" t="s">
        <v>2040</v>
      </c>
      <c r="D1195" t="s">
        <v>2247</v>
      </c>
      <c r="E1195" t="s">
        <v>2248</v>
      </c>
      <c r="F1195" s="1">
        <v>44419</v>
      </c>
      <c r="G1195" t="s">
        <v>74</v>
      </c>
      <c r="H1195">
        <v>3942.99</v>
      </c>
      <c r="I1195">
        <v>1</v>
      </c>
      <c r="J1195">
        <v>3942.99</v>
      </c>
      <c r="K1195">
        <v>1</v>
      </c>
      <c r="L1195" s="1">
        <v>44424.407485682874</v>
      </c>
      <c r="M1195" t="str">
        <f t="shared" si="18"/>
        <v>union all select 'na','','BDO PRU3','5480950121266104','EDNA FABINAL CO',cast('2021-08-11' as datetime),'PHP', cast(3942.99 as decimal(18,2)),cast(1 as decimal(18,6)), cast(3942.99 as decimal(18,2)),1,cast('2021-08-16' as datetime)</v>
      </c>
    </row>
    <row r="1196" spans="1:13" x14ac:dyDescent="0.25">
      <c r="A1196" t="s">
        <v>13601</v>
      </c>
      <c r="B1196" t="s">
        <v>13596</v>
      </c>
      <c r="C1196" t="s">
        <v>2040</v>
      </c>
      <c r="D1196" t="s">
        <v>2249</v>
      </c>
      <c r="E1196" t="s">
        <v>2250</v>
      </c>
      <c r="F1196" s="1">
        <v>44418</v>
      </c>
      <c r="G1196" t="s">
        <v>74</v>
      </c>
      <c r="H1196">
        <v>342</v>
      </c>
      <c r="I1196">
        <v>1</v>
      </c>
      <c r="J1196">
        <v>342</v>
      </c>
      <c r="K1196">
        <v>1</v>
      </c>
      <c r="L1196" s="1">
        <v>44421.574189120372</v>
      </c>
      <c r="M1196" t="str">
        <f t="shared" si="18"/>
        <v>union all select 'na','','BDO PRU3','5480950130738101','CHRISET PANIZALES CADAG',cast('2021-08-10' as datetime),'PHP', cast(342 as decimal(18,2)),cast(1 as decimal(18,6)), cast(342 as decimal(18,2)),1,cast('2021-08-13' as datetime)</v>
      </c>
    </row>
    <row r="1197" spans="1:13" x14ac:dyDescent="0.25">
      <c r="A1197" t="s">
        <v>13641</v>
      </c>
      <c r="B1197" t="s">
        <v>13596</v>
      </c>
      <c r="C1197" t="s">
        <v>2040</v>
      </c>
      <c r="D1197" t="s">
        <v>2251</v>
      </c>
      <c r="E1197" t="s">
        <v>2252</v>
      </c>
      <c r="F1197" s="1">
        <v>44416</v>
      </c>
      <c r="G1197" t="s">
        <v>74</v>
      </c>
      <c r="H1197">
        <v>10000</v>
      </c>
      <c r="I1197">
        <v>1</v>
      </c>
      <c r="J1197">
        <v>10000</v>
      </c>
      <c r="K1197">
        <v>1</v>
      </c>
      <c r="L1197" s="1">
        <v>44419.426283402776</v>
      </c>
      <c r="M1197" t="str">
        <f t="shared" si="18"/>
        <v>union all select 'roavilla','','BDO PRU3','5480950148668100','LARA ELIZABETH BUTIAL DELA ROSA',cast('2021-08-08' as datetime),'PHP', cast(10000 as decimal(18,2)),cast(1 as decimal(18,6)), cast(10000 as decimal(18,2)),1,cast('2021-08-11' as datetime)</v>
      </c>
    </row>
    <row r="1198" spans="1:13" x14ac:dyDescent="0.25">
      <c r="A1198" t="s">
        <v>13646</v>
      </c>
      <c r="B1198" t="s">
        <v>13596</v>
      </c>
      <c r="C1198" t="s">
        <v>2040</v>
      </c>
      <c r="D1198" t="s">
        <v>2253</v>
      </c>
      <c r="E1198" t="s">
        <v>2254</v>
      </c>
      <c r="F1198" s="1">
        <v>44420</v>
      </c>
      <c r="G1198" t="s">
        <v>74</v>
      </c>
      <c r="H1198">
        <v>5282.2</v>
      </c>
      <c r="I1198">
        <v>1</v>
      </c>
      <c r="J1198">
        <v>5282.2</v>
      </c>
      <c r="K1198">
        <v>1</v>
      </c>
      <c r="L1198" s="1">
        <v>44425.415399305559</v>
      </c>
      <c r="M1198" t="str">
        <f t="shared" si="18"/>
        <v>union all select 'jcmangawang','','BDO PRU3','5480950203788108','DIANA APPLE LAROZA TIMBOL',cast('2021-08-12' as datetime),'PHP', cast(5282.2 as decimal(18,2)),cast(1 as decimal(18,6)), cast(5282.2 as decimal(18,2)),1,cast('2021-08-17' as datetime)</v>
      </c>
    </row>
    <row r="1199" spans="1:13" x14ac:dyDescent="0.25">
      <c r="A1199" t="s">
        <v>13601</v>
      </c>
      <c r="B1199" t="s">
        <v>13596</v>
      </c>
      <c r="C1199" t="s">
        <v>2040</v>
      </c>
      <c r="D1199" t="s">
        <v>2255</v>
      </c>
      <c r="E1199" t="s">
        <v>2256</v>
      </c>
      <c r="F1199" s="1">
        <v>44423</v>
      </c>
      <c r="G1199" t="s">
        <v>74</v>
      </c>
      <c r="H1199">
        <v>2000</v>
      </c>
      <c r="I1199">
        <v>1</v>
      </c>
      <c r="J1199">
        <v>2000</v>
      </c>
      <c r="K1199">
        <v>1</v>
      </c>
      <c r="L1199" s="1">
        <v>44425.707773449074</v>
      </c>
      <c r="M1199" t="str">
        <f t="shared" si="18"/>
        <v>union all select 'na','','BDO PRU3','5480950205902103','CHRISTOPHER CATIPON CERESA',cast('2021-08-15' as datetime),'PHP', cast(2000 as decimal(18,2)),cast(1 as decimal(18,6)), cast(2000 as decimal(18,2)),1,cast('2021-08-17' as datetime)</v>
      </c>
    </row>
    <row r="1200" spans="1:13" x14ac:dyDescent="0.25">
      <c r="A1200" t="s">
        <v>13601</v>
      </c>
      <c r="B1200" t="s">
        <v>13596</v>
      </c>
      <c r="C1200" t="s">
        <v>2040</v>
      </c>
      <c r="D1200" t="s">
        <v>2257</v>
      </c>
      <c r="E1200" t="s">
        <v>2258</v>
      </c>
      <c r="F1200" s="1">
        <v>44410</v>
      </c>
      <c r="G1200" t="s">
        <v>74</v>
      </c>
      <c r="H1200">
        <v>2000</v>
      </c>
      <c r="I1200">
        <v>1</v>
      </c>
      <c r="J1200">
        <v>2000</v>
      </c>
      <c r="K1200">
        <v>1</v>
      </c>
      <c r="L1200" s="1">
        <v>44417.684794907407</v>
      </c>
      <c r="M1200" t="str">
        <f t="shared" si="18"/>
        <v>union all select 'na','','BDO PRU3','5480950206349106','DIAN RABINO VENTURA',cast('2021-08-02' as datetime),'PHP', cast(2000 as decimal(18,2)),cast(1 as decimal(18,6)), cast(2000 as decimal(18,2)),1,cast('2021-08-09' as datetime)</v>
      </c>
    </row>
    <row r="1201" spans="1:13" x14ac:dyDescent="0.25">
      <c r="A1201" t="s">
        <v>13642</v>
      </c>
      <c r="B1201" t="s">
        <v>13596</v>
      </c>
      <c r="C1201" t="s">
        <v>2040</v>
      </c>
      <c r="D1201" t="s">
        <v>2259</v>
      </c>
      <c r="E1201" t="s">
        <v>2260</v>
      </c>
      <c r="F1201" s="1">
        <v>44411</v>
      </c>
      <c r="G1201" t="s">
        <v>74</v>
      </c>
      <c r="H1201">
        <v>3300</v>
      </c>
      <c r="I1201">
        <v>1</v>
      </c>
      <c r="J1201">
        <v>3300</v>
      </c>
      <c r="K1201">
        <v>1</v>
      </c>
      <c r="L1201" s="1">
        <v>44418.371517546293</v>
      </c>
      <c r="M1201" t="str">
        <f t="shared" si="18"/>
        <v>union all select 'vgdegracia','','BDO PRU3','5480950225864101','MARK ANTHONY BENIGNO MINA',cast('2021-08-03' as datetime),'PHP', cast(3300 as decimal(18,2)),cast(1 as decimal(18,6)), cast(3300 as decimal(18,2)),1,cast('2021-08-10' as datetime)</v>
      </c>
    </row>
    <row r="1202" spans="1:13" x14ac:dyDescent="0.25">
      <c r="A1202" t="s">
        <v>13601</v>
      </c>
      <c r="B1202" t="s">
        <v>13596</v>
      </c>
      <c r="C1202" t="s">
        <v>2040</v>
      </c>
      <c r="D1202" t="s">
        <v>2261</v>
      </c>
      <c r="E1202" t="s">
        <v>2262</v>
      </c>
      <c r="F1202" s="1">
        <v>44409</v>
      </c>
      <c r="G1202" t="s">
        <v>74</v>
      </c>
      <c r="H1202">
        <v>25428.48</v>
      </c>
      <c r="I1202">
        <v>1</v>
      </c>
      <c r="J1202">
        <v>25428.48</v>
      </c>
      <c r="K1202">
        <v>1</v>
      </c>
      <c r="L1202" s="1">
        <v>44417.678266620373</v>
      </c>
      <c r="M1202" t="str">
        <f t="shared" si="18"/>
        <v>union all select 'na','','BDO PRU3','5480950242924102','LEO JOSEPH BUENSALIDA CABADING',cast('2021-08-01' as datetime),'PHP', cast(25428.48 as decimal(18,2)),cast(1 as decimal(18,6)), cast(25428.48 as decimal(18,2)),1,cast('2021-08-09' as datetime)</v>
      </c>
    </row>
    <row r="1203" spans="1:13" x14ac:dyDescent="0.25">
      <c r="A1203" t="s">
        <v>13601</v>
      </c>
      <c r="B1203" t="s">
        <v>13596</v>
      </c>
      <c r="C1203" t="s">
        <v>2040</v>
      </c>
      <c r="D1203" t="s">
        <v>2261</v>
      </c>
      <c r="E1203" t="s">
        <v>2262</v>
      </c>
      <c r="F1203" s="1">
        <v>44409</v>
      </c>
      <c r="G1203" t="s">
        <v>74</v>
      </c>
      <c r="H1203">
        <v>7079.42</v>
      </c>
      <c r="I1203">
        <v>1</v>
      </c>
      <c r="J1203">
        <v>7079.42</v>
      </c>
      <c r="K1203">
        <v>1</v>
      </c>
      <c r="L1203" s="1">
        <v>44417.678275231483</v>
      </c>
      <c r="M1203" t="str">
        <f t="shared" si="18"/>
        <v>union all select 'na','','BDO PRU3','5480950242924102','LEO JOSEPH BUENSALIDA CABADING',cast('2021-08-01' as datetime),'PHP', cast(7079.42 as decimal(18,2)),cast(1 as decimal(18,6)), cast(7079.42 as decimal(18,2)),1,cast('2021-08-09' as datetime)</v>
      </c>
    </row>
    <row r="1204" spans="1:13" x14ac:dyDescent="0.25">
      <c r="A1204" t="s">
        <v>13601</v>
      </c>
      <c r="B1204" t="s">
        <v>13596</v>
      </c>
      <c r="C1204" t="s">
        <v>2040</v>
      </c>
      <c r="D1204" t="s">
        <v>2263</v>
      </c>
      <c r="E1204" t="s">
        <v>2264</v>
      </c>
      <c r="F1204" s="1">
        <v>44418</v>
      </c>
      <c r="G1204" t="s">
        <v>74</v>
      </c>
      <c r="H1204">
        <v>5000</v>
      </c>
      <c r="I1204">
        <v>1</v>
      </c>
      <c r="J1204">
        <v>5000</v>
      </c>
      <c r="K1204">
        <v>1</v>
      </c>
      <c r="L1204" s="1">
        <v>44421.574664814812</v>
      </c>
      <c r="M1204" t="str">
        <f t="shared" si="18"/>
        <v>union all select 'na','','BDO PRU3','5480950260388107','MARA JASMIN ROSILLA',cast('2021-08-10' as datetime),'PHP', cast(5000 as decimal(18,2)),cast(1 as decimal(18,6)), cast(5000 as decimal(18,2)),1,cast('2021-08-13' as datetime)</v>
      </c>
    </row>
    <row r="1205" spans="1:13" x14ac:dyDescent="0.25">
      <c r="A1205" t="s">
        <v>13643</v>
      </c>
      <c r="B1205" t="s">
        <v>13596</v>
      </c>
      <c r="C1205" t="s">
        <v>2040</v>
      </c>
      <c r="D1205" t="s">
        <v>2265</v>
      </c>
      <c r="E1205" t="s">
        <v>2266</v>
      </c>
      <c r="F1205" s="1">
        <v>44423</v>
      </c>
      <c r="G1205" t="s">
        <v>74</v>
      </c>
      <c r="H1205">
        <v>2366</v>
      </c>
      <c r="I1205">
        <v>1</v>
      </c>
      <c r="J1205">
        <v>2366</v>
      </c>
      <c r="K1205">
        <v>1</v>
      </c>
      <c r="L1205" s="1">
        <v>44425.707357175925</v>
      </c>
      <c r="M1205" t="str">
        <f t="shared" si="18"/>
        <v>union all select 'rccanada','','BDO PRU3','5480950267743106','JONAS JAY SALVADOR GUACENA',cast('2021-08-15' as datetime),'PHP', cast(2366 as decimal(18,2)),cast(1 as decimal(18,6)), cast(2366 as decimal(18,2)),1,cast('2021-08-17' as datetime)</v>
      </c>
    </row>
    <row r="1206" spans="1:13" x14ac:dyDescent="0.25">
      <c r="A1206" t="s">
        <v>13641</v>
      </c>
      <c r="B1206" t="s">
        <v>13596</v>
      </c>
      <c r="C1206" t="s">
        <v>2267</v>
      </c>
      <c r="D1206" t="s">
        <v>2268</v>
      </c>
      <c r="E1206" t="s">
        <v>2269</v>
      </c>
      <c r="F1206" s="1">
        <v>44423</v>
      </c>
      <c r="G1206" t="s">
        <v>74</v>
      </c>
      <c r="H1206">
        <v>3100</v>
      </c>
      <c r="I1206">
        <v>1</v>
      </c>
      <c r="J1206">
        <v>3100</v>
      </c>
      <c r="K1206">
        <v>1</v>
      </c>
      <c r="L1206" s="1">
        <v>44425.705780821758</v>
      </c>
      <c r="M1206" t="str">
        <f t="shared" si="18"/>
        <v>union all select 'roavilla','','BDO PRU3 ARA','4183580167007113','REBELLE PALMA ODRON',cast('2021-08-15' as datetime),'PHP', cast(3100 as decimal(18,2)),cast(1 as decimal(18,6)), cast(3100 as decimal(18,2)),1,cast('2021-08-17' as datetime)</v>
      </c>
    </row>
    <row r="1207" spans="1:13" x14ac:dyDescent="0.25">
      <c r="A1207" t="s">
        <v>13641</v>
      </c>
      <c r="B1207" t="s">
        <v>13596</v>
      </c>
      <c r="C1207" t="s">
        <v>2267</v>
      </c>
      <c r="D1207" t="s">
        <v>2270</v>
      </c>
      <c r="E1207" t="s">
        <v>2271</v>
      </c>
      <c r="F1207" s="1">
        <v>44423</v>
      </c>
      <c r="G1207" t="s">
        <v>74</v>
      </c>
      <c r="H1207">
        <v>3288.09</v>
      </c>
      <c r="I1207">
        <v>1</v>
      </c>
      <c r="J1207">
        <v>3288.09</v>
      </c>
      <c r="K1207">
        <v>1</v>
      </c>
      <c r="L1207" s="1">
        <v>44425.702432175924</v>
      </c>
      <c r="M1207" t="str">
        <f t="shared" si="18"/>
        <v>union all select 'roavilla','','BDO PRU3 ARA','5125711395026108','ROZZANNA NUNEZ UNTALAN',cast('2021-08-15' as datetime),'PHP', cast(3288.09 as decimal(18,2)),cast(1 as decimal(18,6)), cast(3288.09 as decimal(18,2)),1,cast('2021-08-17' as datetime)</v>
      </c>
    </row>
    <row r="1208" spans="1:13" x14ac:dyDescent="0.25">
      <c r="A1208" t="s">
        <v>13638</v>
      </c>
      <c r="B1208" t="s">
        <v>13596</v>
      </c>
      <c r="C1208" t="s">
        <v>2267</v>
      </c>
      <c r="D1208" t="s">
        <v>2272</v>
      </c>
      <c r="E1208" t="s">
        <v>2273</v>
      </c>
      <c r="F1208" s="1">
        <v>44412</v>
      </c>
      <c r="G1208" t="s">
        <v>74</v>
      </c>
      <c r="H1208">
        <v>4520</v>
      </c>
      <c r="I1208">
        <v>1</v>
      </c>
      <c r="J1208">
        <v>4520</v>
      </c>
      <c r="K1208">
        <v>1</v>
      </c>
      <c r="L1208" s="1">
        <v>44418.371754629632</v>
      </c>
      <c r="M1208" t="str">
        <f t="shared" si="18"/>
        <v>union all select 'aapalma','','BDO PRU3 ARA','5188690365694109','SHIELABELLE BAUTISTA OLIVER',cast('2021-08-04' as datetime),'PHP', cast(4520 as decimal(18,2)),cast(1 as decimal(18,6)), cast(4520 as decimal(18,2)),1,cast('2021-08-10' as datetime)</v>
      </c>
    </row>
    <row r="1209" spans="1:13" x14ac:dyDescent="0.25">
      <c r="A1209" t="s">
        <v>13641</v>
      </c>
      <c r="B1209" t="s">
        <v>13596</v>
      </c>
      <c r="C1209" t="s">
        <v>2267</v>
      </c>
      <c r="D1209" t="s">
        <v>2274</v>
      </c>
      <c r="E1209" t="s">
        <v>2275</v>
      </c>
      <c r="F1209" s="1">
        <v>44420</v>
      </c>
      <c r="G1209" t="s">
        <v>74</v>
      </c>
      <c r="H1209">
        <v>62435.94</v>
      </c>
      <c r="I1209">
        <v>1</v>
      </c>
      <c r="J1209">
        <v>62435.94</v>
      </c>
      <c r="K1209">
        <v>1</v>
      </c>
      <c r="L1209" s="1">
        <v>44425.41266947917</v>
      </c>
      <c r="M1209" t="str">
        <f t="shared" si="18"/>
        <v>union all select 'roavilla','','BDO PRU3 ARA','5243010086595100','JOSE MA ROMANO TOLENTINO LARA',cast('2021-08-12' as datetime),'PHP', cast(62435.94 as decimal(18,2)),cast(1 as decimal(18,6)), cast(62435.94 as decimal(18,2)),1,cast('2021-08-17' as datetime)</v>
      </c>
    </row>
    <row r="1210" spans="1:13" x14ac:dyDescent="0.25">
      <c r="A1210" t="s">
        <v>13647</v>
      </c>
      <c r="B1210" t="s">
        <v>13596</v>
      </c>
      <c r="C1210" t="s">
        <v>2277</v>
      </c>
      <c r="D1210" t="s">
        <v>2278</v>
      </c>
      <c r="E1210" t="s">
        <v>2279</v>
      </c>
      <c r="F1210" s="1">
        <v>44418</v>
      </c>
      <c r="G1210" t="s">
        <v>74</v>
      </c>
      <c r="H1210">
        <v>31816.49</v>
      </c>
      <c r="I1210">
        <v>1</v>
      </c>
      <c r="J1210">
        <v>31816.49</v>
      </c>
      <c r="K1210">
        <v>1</v>
      </c>
      <c r="L1210" s="1">
        <v>44421.431635682871</v>
      </c>
      <c r="M1210" t="str">
        <f t="shared" si="18"/>
        <v>union all select 'aomillama','','BDO PRU3 ARA CDO','4649950000730924','JIFFY POLINAR DANO',cast('2021-08-10' as datetime),'PHP', cast(31816.49 as decimal(18,2)),cast(1 as decimal(18,6)), cast(31816.49 as decimal(18,2)),1,cast('2021-08-13' as datetime)</v>
      </c>
    </row>
    <row r="1211" spans="1:13" x14ac:dyDescent="0.25">
      <c r="A1211" t="s">
        <v>13647</v>
      </c>
      <c r="B1211" t="s">
        <v>13596</v>
      </c>
      <c r="C1211" t="s">
        <v>2277</v>
      </c>
      <c r="D1211" t="s">
        <v>2280</v>
      </c>
      <c r="E1211" t="s">
        <v>295</v>
      </c>
      <c r="F1211" s="1">
        <v>44413</v>
      </c>
      <c r="G1211" t="s">
        <v>74</v>
      </c>
      <c r="H1211">
        <v>1500</v>
      </c>
      <c r="I1211">
        <v>1</v>
      </c>
      <c r="J1211">
        <v>1500</v>
      </c>
      <c r="K1211">
        <v>1</v>
      </c>
      <c r="L1211" s="1">
        <v>44418.653643900463</v>
      </c>
      <c r="M1211" t="str">
        <f t="shared" si="18"/>
        <v>union all select 'aomillama','','BDO PRU3 ARA CDO','5188690612823105','JEANETTE RONQUILLO RARO',cast('2021-08-05' as datetime),'PHP', cast(1500 as decimal(18,2)),cast(1 as decimal(18,6)), cast(1500 as decimal(18,2)),1,cast('2021-08-10' as datetime)</v>
      </c>
    </row>
    <row r="1212" spans="1:13" x14ac:dyDescent="0.25">
      <c r="A1212" t="s">
        <v>13647</v>
      </c>
      <c r="B1212" t="s">
        <v>13596</v>
      </c>
      <c r="C1212" t="s">
        <v>2277</v>
      </c>
      <c r="D1212" t="s">
        <v>2281</v>
      </c>
      <c r="E1212" t="s">
        <v>2282</v>
      </c>
      <c r="F1212" s="1">
        <v>44411</v>
      </c>
      <c r="G1212" t="s">
        <v>74</v>
      </c>
      <c r="H1212">
        <v>10000</v>
      </c>
      <c r="I1212">
        <v>1</v>
      </c>
      <c r="J1212">
        <v>10000</v>
      </c>
      <c r="K1212">
        <v>1</v>
      </c>
      <c r="L1212" s="1">
        <v>44417.60368472222</v>
      </c>
      <c r="M1212" t="str">
        <f t="shared" si="18"/>
        <v>union all select 'aomillama','','BDO PRU3 ARA CDO','5452750054195104','JESETTE CAROLINE SABANDO SALAS',cast('2021-08-03' as datetime),'PHP', cast(10000 as decimal(18,2)),cast(1 as decimal(18,6)), cast(10000 as decimal(18,2)),1,cast('2021-08-09' as datetime)</v>
      </c>
    </row>
    <row r="1213" spans="1:13" x14ac:dyDescent="0.25">
      <c r="A1213" t="s">
        <v>13621</v>
      </c>
      <c r="B1213" t="s">
        <v>13596</v>
      </c>
      <c r="C1213" t="s">
        <v>2283</v>
      </c>
      <c r="D1213" t="s">
        <v>2284</v>
      </c>
      <c r="E1213" t="s">
        <v>2285</v>
      </c>
      <c r="F1213" s="1">
        <v>44423</v>
      </c>
      <c r="G1213" t="s">
        <v>74</v>
      </c>
      <c r="H1213">
        <v>3550</v>
      </c>
      <c r="I1213">
        <v>1</v>
      </c>
      <c r="J1213">
        <v>3550</v>
      </c>
      <c r="K1213">
        <v>1</v>
      </c>
      <c r="L1213" s="1">
        <v>44426.415314583333</v>
      </c>
      <c r="M1213" t="str">
        <f t="shared" si="18"/>
        <v>union all select 'ssdelarna','','BDO PRU3 ARA DAVAO','4183580164973101','ANDREW HIQUIAL ANTES',cast('2021-08-15' as datetime),'PHP', cast(3550 as decimal(18,2)),cast(1 as decimal(18,6)), cast(3550 as decimal(18,2)),1,cast('2021-08-18' as datetime)</v>
      </c>
    </row>
    <row r="1214" spans="1:13" x14ac:dyDescent="0.25">
      <c r="A1214" t="s">
        <v>13621</v>
      </c>
      <c r="B1214" t="s">
        <v>13596</v>
      </c>
      <c r="C1214" t="s">
        <v>2283</v>
      </c>
      <c r="D1214" t="s">
        <v>2286</v>
      </c>
      <c r="E1214" t="s">
        <v>2287</v>
      </c>
      <c r="F1214" s="1">
        <v>44392</v>
      </c>
      <c r="G1214" t="s">
        <v>74</v>
      </c>
      <c r="H1214">
        <v>1560</v>
      </c>
      <c r="I1214">
        <v>1</v>
      </c>
      <c r="J1214">
        <v>1560</v>
      </c>
      <c r="K1214">
        <v>1</v>
      </c>
      <c r="L1214" s="1">
        <v>44424.549387766201</v>
      </c>
      <c r="M1214" t="str">
        <f t="shared" si="18"/>
        <v>union all select 'ssdelarna','','BDO PRU3 ARA DAVAO','5125711412306103','GRACE JOY BATISLAONG ZULUETA',cast('2021-07-15' as datetime),'PHP', cast(1560 as decimal(18,2)),cast(1 as decimal(18,6)), cast(1560 as decimal(18,2)),1,cast('2021-08-16' as datetime)</v>
      </c>
    </row>
    <row r="1215" spans="1:13" x14ac:dyDescent="0.25">
      <c r="A1215" t="s">
        <v>13601</v>
      </c>
      <c r="B1215" t="s">
        <v>13596</v>
      </c>
      <c r="C1215" t="s">
        <v>2283</v>
      </c>
      <c r="D1215" t="s">
        <v>2288</v>
      </c>
      <c r="E1215" t="s">
        <v>2289</v>
      </c>
      <c r="F1215" s="1">
        <v>44395</v>
      </c>
      <c r="G1215" t="s">
        <v>74</v>
      </c>
      <c r="H1215">
        <v>-6350</v>
      </c>
      <c r="I1215">
        <v>1</v>
      </c>
      <c r="J1215">
        <v>-6350</v>
      </c>
      <c r="K1215">
        <v>1</v>
      </c>
      <c r="L1215" s="1">
        <v>44424.561595902778</v>
      </c>
      <c r="M1215" t="str">
        <f t="shared" si="18"/>
        <v>union all select 'na','','BDO PRU3 ARA DAVAO','5188690277129103','RAMON CALDERON ISIDRO',cast('2021-07-18' as datetime),'PHP', cast(-6350 as decimal(18,2)),cast(1 as decimal(18,6)), cast(-6350 as decimal(18,2)),1,cast('2021-08-16' as datetime)</v>
      </c>
    </row>
    <row r="1216" spans="1:13" x14ac:dyDescent="0.25">
      <c r="A1216" t="s">
        <v>13619</v>
      </c>
      <c r="B1216" t="s">
        <v>13596</v>
      </c>
      <c r="C1216" t="s">
        <v>2283</v>
      </c>
      <c r="D1216" t="s">
        <v>2290</v>
      </c>
      <c r="E1216" t="s">
        <v>2291</v>
      </c>
      <c r="F1216" s="1">
        <v>44412</v>
      </c>
      <c r="G1216" t="s">
        <v>74</v>
      </c>
      <c r="H1216">
        <v>2501</v>
      </c>
      <c r="I1216">
        <v>1</v>
      </c>
      <c r="J1216">
        <v>2501</v>
      </c>
      <c r="K1216">
        <v>1</v>
      </c>
      <c r="L1216" s="1">
        <v>44417.603009409722</v>
      </c>
      <c r="M1216" t="str">
        <f t="shared" si="18"/>
        <v>union all select 'eamaghuyop','','BDO PRU3 ARA DAVAO','5452750039471117','AIZA DECA FAHAD',cast('2021-08-04' as datetime),'PHP', cast(2501 as decimal(18,2)),cast(1 as decimal(18,6)), cast(2501 as decimal(18,2)),1,cast('2021-08-09' as datetime)</v>
      </c>
    </row>
    <row r="1217" spans="1:13" x14ac:dyDescent="0.25">
      <c r="A1217" t="s">
        <v>13647</v>
      </c>
      <c r="B1217" t="s">
        <v>13596</v>
      </c>
      <c r="C1217" t="s">
        <v>2292</v>
      </c>
      <c r="D1217" t="s">
        <v>2293</v>
      </c>
      <c r="E1217" t="s">
        <v>2294</v>
      </c>
      <c r="F1217" s="1">
        <v>44411</v>
      </c>
      <c r="G1217" t="s">
        <v>74</v>
      </c>
      <c r="H1217">
        <v>22000</v>
      </c>
      <c r="I1217">
        <v>1</v>
      </c>
      <c r="J1217">
        <v>22000</v>
      </c>
      <c r="K1217">
        <v>1</v>
      </c>
      <c r="L1217" s="1">
        <v>44417.603632442129</v>
      </c>
      <c r="M1217" t="str">
        <f t="shared" si="18"/>
        <v>union all select 'aomillama','','BDO PRU3 CDO','3562320177986102','JHON BRYAN CALI AT YURONG',cast('2021-08-03' as datetime),'PHP', cast(22000 as decimal(18,2)),cast(1 as decimal(18,6)), cast(22000 as decimal(18,2)),1,cast('2021-08-09' as datetime)</v>
      </c>
    </row>
    <row r="1218" spans="1:13" x14ac:dyDescent="0.25">
      <c r="A1218" t="s">
        <v>13601</v>
      </c>
      <c r="B1218" t="s">
        <v>13596</v>
      </c>
      <c r="C1218" t="s">
        <v>2292</v>
      </c>
      <c r="D1218" t="s">
        <v>2295</v>
      </c>
      <c r="E1218" t="s">
        <v>2296</v>
      </c>
      <c r="F1218" s="1">
        <v>44378</v>
      </c>
      <c r="G1218" t="s">
        <v>74</v>
      </c>
      <c r="H1218">
        <v>-4990</v>
      </c>
      <c r="I1218">
        <v>1</v>
      </c>
      <c r="J1218">
        <v>-4990</v>
      </c>
      <c r="K1218">
        <v>1</v>
      </c>
      <c r="L1218" s="1">
        <v>44424.561521446762</v>
      </c>
      <c r="M1218" t="str">
        <f t="shared" si="18"/>
        <v>union all select 'na','','BDO PRU3 CDO','3562330073576105','VIA CALDEO VILLAFLOR',cast('2021-07-01' as datetime),'PHP', cast(-4990 as decimal(18,2)),cast(1 as decimal(18,6)), cast(-4990 as decimal(18,2)),1,cast('2021-08-16' as datetime)</v>
      </c>
    </row>
    <row r="1219" spans="1:13" x14ac:dyDescent="0.25">
      <c r="A1219" t="s">
        <v>13601</v>
      </c>
      <c r="B1219" t="s">
        <v>13596</v>
      </c>
      <c r="C1219" t="s">
        <v>2292</v>
      </c>
      <c r="D1219" t="s">
        <v>2297</v>
      </c>
      <c r="E1219" t="s">
        <v>2298</v>
      </c>
      <c r="F1219" s="1">
        <v>44417</v>
      </c>
      <c r="G1219" t="s">
        <v>74</v>
      </c>
      <c r="H1219">
        <v>5000</v>
      </c>
      <c r="I1219">
        <v>1</v>
      </c>
      <c r="J1219">
        <v>5000</v>
      </c>
      <c r="K1219">
        <v>1</v>
      </c>
      <c r="L1219" s="1">
        <v>44420.491410300929</v>
      </c>
      <c r="M1219" t="str">
        <f t="shared" si="18"/>
        <v>union all select 'na','','BDO PRU3 CDO','3568675748131635','ISRAEL MIRAS PALERO',cast('2021-08-09' as datetime),'PHP', cast(5000 as decimal(18,2)),cast(1 as decimal(18,6)), cast(5000 as decimal(18,2)),1,cast('2021-08-12' as datetime)</v>
      </c>
    </row>
    <row r="1220" spans="1:13" x14ac:dyDescent="0.25">
      <c r="A1220" t="s">
        <v>13601</v>
      </c>
      <c r="B1220" t="s">
        <v>13596</v>
      </c>
      <c r="C1220" t="s">
        <v>2292</v>
      </c>
      <c r="D1220" t="s">
        <v>2299</v>
      </c>
      <c r="E1220" t="s">
        <v>2300</v>
      </c>
      <c r="F1220" s="1">
        <v>44420</v>
      </c>
      <c r="G1220" t="s">
        <v>74</v>
      </c>
      <c r="H1220">
        <v>1500</v>
      </c>
      <c r="I1220">
        <v>1</v>
      </c>
      <c r="J1220">
        <v>1500</v>
      </c>
      <c r="K1220">
        <v>1</v>
      </c>
      <c r="L1220" s="1">
        <v>44425.408936342596</v>
      </c>
      <c r="M1220" t="str">
        <f t="shared" ref="M1220:M1283" si="19">"union all select '"&amp;A1220&amp;"','"&amp;B1220&amp;"','"&amp;C1220&amp;"','"&amp;D1220&amp;"','"&amp;E1220&amp;"',cast('"&amp;TEXT(F1220,"yyyy-mm-dd")&amp;"' as datetime),'"&amp;G1220&amp;"', cast("&amp;H1220&amp;" as decimal(18,2)),cast("&amp;I1220&amp;" as decimal(18,6)), cast("&amp;J1220&amp;" as decimal(18,2)),"&amp;K1220&amp;",cast('"&amp;TEXT(L1220,"yyyy-mm-dd")&amp;"' as datetime)"</f>
        <v>union all select 'na','','BDO PRU3 CDO','36100189462555','JOHNNY SR A TRIAMBULO',cast('2021-08-12' as datetime),'PHP', cast(1500 as decimal(18,2)),cast(1 as decimal(18,6)), cast(1500 as decimal(18,2)),1,cast('2021-08-17' as datetime)</v>
      </c>
    </row>
    <row r="1221" spans="1:13" x14ac:dyDescent="0.25">
      <c r="A1221" t="s">
        <v>13601</v>
      </c>
      <c r="B1221" t="s">
        <v>13596</v>
      </c>
      <c r="C1221" t="s">
        <v>2292</v>
      </c>
      <c r="D1221" t="s">
        <v>2301</v>
      </c>
      <c r="E1221" t="s">
        <v>2302</v>
      </c>
      <c r="F1221" s="1">
        <v>44423</v>
      </c>
      <c r="G1221" t="s">
        <v>74</v>
      </c>
      <c r="H1221">
        <v>6000</v>
      </c>
      <c r="I1221">
        <v>1</v>
      </c>
      <c r="J1221">
        <v>6000</v>
      </c>
      <c r="K1221">
        <v>1</v>
      </c>
      <c r="L1221" s="1">
        <v>44426.414356250003</v>
      </c>
      <c r="M1221" t="str">
        <f t="shared" si="19"/>
        <v>union all select 'na','','BDO PRU3 CDO','377670274100275','MAE GRACE VILLALINO HINGKING',cast('2021-08-15' as datetime),'PHP', cast(6000 as decimal(18,2)),cast(1 as decimal(18,6)), cast(6000 as decimal(18,2)),1,cast('2021-08-18' as datetime)</v>
      </c>
    </row>
    <row r="1222" spans="1:13" x14ac:dyDescent="0.25">
      <c r="A1222" t="s">
        <v>13647</v>
      </c>
      <c r="B1222" t="s">
        <v>13596</v>
      </c>
      <c r="C1222" t="s">
        <v>2292</v>
      </c>
      <c r="D1222" t="s">
        <v>2303</v>
      </c>
      <c r="E1222" t="s">
        <v>2304</v>
      </c>
      <c r="F1222" s="1">
        <v>44411</v>
      </c>
      <c r="G1222" t="s">
        <v>74</v>
      </c>
      <c r="H1222">
        <v>1500</v>
      </c>
      <c r="I1222">
        <v>1</v>
      </c>
      <c r="J1222">
        <v>1500</v>
      </c>
      <c r="K1222">
        <v>1</v>
      </c>
      <c r="L1222" s="1">
        <v>44417.607237418983</v>
      </c>
      <c r="M1222" t="str">
        <f t="shared" si="19"/>
        <v>union all select 'aomillama','','BDO PRU3 CDO','4183580072188107','JACQUELINE ORTIZANO LEQUIN',cast('2021-08-03' as datetime),'PHP', cast(1500 as decimal(18,2)),cast(1 as decimal(18,6)), cast(1500 as decimal(18,2)),1,cast('2021-08-09' as datetime)</v>
      </c>
    </row>
    <row r="1223" spans="1:13" x14ac:dyDescent="0.25">
      <c r="A1223" t="s">
        <v>13647</v>
      </c>
      <c r="B1223" t="s">
        <v>13596</v>
      </c>
      <c r="C1223" t="s">
        <v>2292</v>
      </c>
      <c r="D1223" t="s">
        <v>2305</v>
      </c>
      <c r="E1223" t="s">
        <v>2306</v>
      </c>
      <c r="F1223" s="1">
        <v>44423</v>
      </c>
      <c r="G1223" t="s">
        <v>74</v>
      </c>
      <c r="H1223">
        <v>6000</v>
      </c>
      <c r="I1223">
        <v>1</v>
      </c>
      <c r="J1223">
        <v>6000</v>
      </c>
      <c r="K1223">
        <v>1</v>
      </c>
      <c r="L1223" s="1">
        <v>44426.41417773148</v>
      </c>
      <c r="M1223" t="str">
        <f t="shared" si="19"/>
        <v>union all select 'aomillama','','BDO PRU3 CDO','4183580182452104','GENEREZA SUMALPONG SANGUENZA',cast('2021-08-15' as datetime),'PHP', cast(6000 as decimal(18,2)),cast(1 as decimal(18,6)), cast(6000 as decimal(18,2)),1,cast('2021-08-18' as datetime)</v>
      </c>
    </row>
    <row r="1224" spans="1:13" x14ac:dyDescent="0.25">
      <c r="A1224" t="s">
        <v>13601</v>
      </c>
      <c r="B1224" t="s">
        <v>13596</v>
      </c>
      <c r="C1224" t="s">
        <v>2292</v>
      </c>
      <c r="D1224" t="s">
        <v>2307</v>
      </c>
      <c r="E1224" t="s">
        <v>2308</v>
      </c>
      <c r="F1224" s="1">
        <v>44411</v>
      </c>
      <c r="G1224" t="s">
        <v>74</v>
      </c>
      <c r="H1224">
        <v>2500</v>
      </c>
      <c r="I1224">
        <v>1</v>
      </c>
      <c r="J1224">
        <v>2500</v>
      </c>
      <c r="K1224">
        <v>1</v>
      </c>
      <c r="L1224" s="1">
        <v>44417.607320289353</v>
      </c>
      <c r="M1224" t="str">
        <f t="shared" si="19"/>
        <v>union all select 'na','','BDO PRU3 CDO','4183580220806105','IVIE BANDAYANON ONGCOY',cast('2021-08-03' as datetime),'PHP', cast(2500 as decimal(18,2)),cast(1 as decimal(18,6)), cast(2500 as decimal(18,2)),1,cast('2021-08-09' as datetime)</v>
      </c>
    </row>
    <row r="1225" spans="1:13" x14ac:dyDescent="0.25">
      <c r="A1225" t="s">
        <v>13601</v>
      </c>
      <c r="B1225" t="s">
        <v>13596</v>
      </c>
      <c r="C1225" t="s">
        <v>2292</v>
      </c>
      <c r="D1225" t="s">
        <v>2309</v>
      </c>
      <c r="E1225" t="s">
        <v>2310</v>
      </c>
      <c r="F1225" s="1">
        <v>44409</v>
      </c>
      <c r="G1225" t="s">
        <v>74</v>
      </c>
      <c r="H1225">
        <v>700</v>
      </c>
      <c r="I1225">
        <v>1</v>
      </c>
      <c r="J1225">
        <v>700</v>
      </c>
      <c r="K1225">
        <v>1</v>
      </c>
      <c r="L1225" s="1">
        <v>44417.604266504626</v>
      </c>
      <c r="M1225" t="str">
        <f t="shared" si="19"/>
        <v>union all select 'na','','BDO PRU3 CDO','4183580317763102','JANINE GURREA LIM',cast('2021-08-01' as datetime),'PHP', cast(700 as decimal(18,2)),cast(1 as decimal(18,6)), cast(700 as decimal(18,2)),1,cast('2021-08-09' as datetime)</v>
      </c>
    </row>
    <row r="1226" spans="1:13" x14ac:dyDescent="0.25">
      <c r="A1226" t="s">
        <v>13606</v>
      </c>
      <c r="B1226" t="s">
        <v>13596</v>
      </c>
      <c r="C1226" t="s">
        <v>2292</v>
      </c>
      <c r="D1226" t="s">
        <v>2311</v>
      </c>
      <c r="E1226" t="s">
        <v>2312</v>
      </c>
      <c r="F1226" s="1">
        <v>44409</v>
      </c>
      <c r="G1226" t="s">
        <v>74</v>
      </c>
      <c r="H1226">
        <v>3000</v>
      </c>
      <c r="I1226">
        <v>1</v>
      </c>
      <c r="J1226">
        <v>3000</v>
      </c>
      <c r="K1226">
        <v>1</v>
      </c>
      <c r="L1226" s="1">
        <v>44417.612101041668</v>
      </c>
      <c r="M1226" t="str">
        <f t="shared" si="19"/>
        <v>union all select 'mtsanaga','','BDO PRU3 CDO','4183590266680108','MARICEL MAG ASO ENDRIGA',cast('2021-08-01' as datetime),'PHP', cast(3000 as decimal(18,2)),cast(1 as decimal(18,6)), cast(3000 as decimal(18,2)),1,cast('2021-08-09' as datetime)</v>
      </c>
    </row>
    <row r="1227" spans="1:13" x14ac:dyDescent="0.25">
      <c r="A1227" t="s">
        <v>13601</v>
      </c>
      <c r="B1227" t="s">
        <v>13596</v>
      </c>
      <c r="C1227" t="s">
        <v>2292</v>
      </c>
      <c r="D1227" t="s">
        <v>2313</v>
      </c>
      <c r="E1227" t="s">
        <v>2314</v>
      </c>
      <c r="F1227" s="1">
        <v>44419</v>
      </c>
      <c r="G1227" t="s">
        <v>74</v>
      </c>
      <c r="H1227">
        <v>107381.97</v>
      </c>
      <c r="I1227">
        <v>1</v>
      </c>
      <c r="J1227">
        <v>107381.97</v>
      </c>
      <c r="K1227">
        <v>1</v>
      </c>
      <c r="L1227" s="1">
        <v>44424.548017048612</v>
      </c>
      <c r="M1227" t="str">
        <f t="shared" si="19"/>
        <v>union all select 'na','','BDO PRU3 CDO','4183590309873108','RENALD PERRAL GO',cast('2021-08-11' as datetime),'PHP', cast(107381.97 as decimal(18,2)),cast(1 as decimal(18,6)), cast(107381.97 as decimal(18,2)),1,cast('2021-08-16' as datetime)</v>
      </c>
    </row>
    <row r="1228" spans="1:13" x14ac:dyDescent="0.25">
      <c r="A1228" t="s">
        <v>13601</v>
      </c>
      <c r="B1228" t="s">
        <v>13596</v>
      </c>
      <c r="C1228" t="s">
        <v>2292</v>
      </c>
      <c r="D1228" t="s">
        <v>2315</v>
      </c>
      <c r="E1228" t="s">
        <v>2316</v>
      </c>
      <c r="F1228" s="1">
        <v>44409</v>
      </c>
      <c r="G1228" t="s">
        <v>74</v>
      </c>
      <c r="H1228">
        <v>10000</v>
      </c>
      <c r="I1228">
        <v>1</v>
      </c>
      <c r="J1228">
        <v>10000</v>
      </c>
      <c r="K1228">
        <v>1</v>
      </c>
      <c r="L1228" s="1">
        <v>44417.604340162034</v>
      </c>
      <c r="M1228" t="str">
        <f t="shared" si="19"/>
        <v>union all select 'na','','BDO PRU3 CDO','4183590421387102','DENES LUMACTUD MANERA',cast('2021-08-01' as datetime),'PHP', cast(10000 as decimal(18,2)),cast(1 as decimal(18,6)), cast(10000 as decimal(18,2)),1,cast('2021-08-09' as datetime)</v>
      </c>
    </row>
    <row r="1229" spans="1:13" x14ac:dyDescent="0.25">
      <c r="A1229" t="s">
        <v>13647</v>
      </c>
      <c r="B1229" t="s">
        <v>13596</v>
      </c>
      <c r="C1229" t="s">
        <v>2292</v>
      </c>
      <c r="D1229" t="s">
        <v>2317</v>
      </c>
      <c r="E1229" t="s">
        <v>2318</v>
      </c>
      <c r="F1229" s="1">
        <v>44413</v>
      </c>
      <c r="G1229" t="s">
        <v>74</v>
      </c>
      <c r="H1229">
        <v>8000</v>
      </c>
      <c r="I1229">
        <v>1</v>
      </c>
      <c r="J1229">
        <v>8000</v>
      </c>
      <c r="K1229">
        <v>1</v>
      </c>
      <c r="L1229" s="1">
        <v>44418.653676307869</v>
      </c>
      <c r="M1229" t="str">
        <f t="shared" si="19"/>
        <v>union all select 'aomillama','','BDO PRU3 CDO','5125710959789101','RICHARD TAGARDA ACOBO',cast('2021-08-05' as datetime),'PHP', cast(8000 as decimal(18,2)),cast(1 as decimal(18,6)), cast(8000 as decimal(18,2)),1,cast('2021-08-10' as datetime)</v>
      </c>
    </row>
    <row r="1230" spans="1:13" x14ac:dyDescent="0.25">
      <c r="A1230" t="s">
        <v>13647</v>
      </c>
      <c r="B1230" t="s">
        <v>13596</v>
      </c>
      <c r="C1230" t="s">
        <v>2292</v>
      </c>
      <c r="D1230" t="s">
        <v>2319</v>
      </c>
      <c r="E1230" t="s">
        <v>2320</v>
      </c>
      <c r="F1230" s="1">
        <v>44423</v>
      </c>
      <c r="G1230" t="s">
        <v>74</v>
      </c>
      <c r="H1230">
        <v>14700</v>
      </c>
      <c r="I1230">
        <v>1</v>
      </c>
      <c r="J1230">
        <v>14700</v>
      </c>
      <c r="K1230">
        <v>1</v>
      </c>
      <c r="L1230" s="1">
        <v>44426.414214236109</v>
      </c>
      <c r="M1230" t="str">
        <f t="shared" si="19"/>
        <v>union all select 'aomillama','','BDO PRU3 CDO','5125711250369106','BAN MIKHAEL CANEOS PACURIBOT',cast('2021-08-15' as datetime),'PHP', cast(14700 as decimal(18,2)),cast(1 as decimal(18,6)), cast(14700 as decimal(18,2)),1,cast('2021-08-18' as datetime)</v>
      </c>
    </row>
    <row r="1231" spans="1:13" x14ac:dyDescent="0.25">
      <c r="A1231" t="s">
        <v>13601</v>
      </c>
      <c r="B1231" t="s">
        <v>13596</v>
      </c>
      <c r="C1231" t="s">
        <v>2292</v>
      </c>
      <c r="D1231" t="s">
        <v>2321</v>
      </c>
      <c r="E1231" t="s">
        <v>144</v>
      </c>
      <c r="F1231" s="1">
        <v>44412</v>
      </c>
      <c r="G1231" t="s">
        <v>74</v>
      </c>
      <c r="H1231">
        <v>2500</v>
      </c>
      <c r="I1231">
        <v>1</v>
      </c>
      <c r="J1231">
        <v>2500</v>
      </c>
      <c r="K1231">
        <v>1</v>
      </c>
      <c r="L1231" s="1">
        <v>44417.607402199072</v>
      </c>
      <c r="M1231" t="str">
        <f t="shared" si="19"/>
        <v>union all select 'na','','BDO PRU3 CDO','5125711417979102','JASON MEJOS TAN',cast('2021-08-04' as datetime),'PHP', cast(2500 as decimal(18,2)),cast(1 as decimal(18,6)), cast(2500 as decimal(18,2)),1,cast('2021-08-09' as datetime)</v>
      </c>
    </row>
    <row r="1232" spans="1:13" x14ac:dyDescent="0.25">
      <c r="A1232" t="s">
        <v>13601</v>
      </c>
      <c r="B1232" t="s">
        <v>13596</v>
      </c>
      <c r="C1232" t="s">
        <v>2292</v>
      </c>
      <c r="D1232" t="s">
        <v>2322</v>
      </c>
      <c r="E1232" t="s">
        <v>2323</v>
      </c>
      <c r="F1232" s="1">
        <v>44409</v>
      </c>
      <c r="G1232" t="s">
        <v>74</v>
      </c>
      <c r="H1232">
        <v>1000</v>
      </c>
      <c r="I1232">
        <v>1</v>
      </c>
      <c r="J1232">
        <v>1000</v>
      </c>
      <c r="K1232">
        <v>1</v>
      </c>
      <c r="L1232" s="1">
        <v>44417.605137962964</v>
      </c>
      <c r="M1232" t="str">
        <f t="shared" si="19"/>
        <v>union all select 'na','','BDO PRU3 CDO','5188690427568101','LYNA ATIENZA ZOSA',cast('2021-08-01' as datetime),'PHP', cast(1000 as decimal(18,2)),cast(1 as decimal(18,6)), cast(1000 as decimal(18,2)),1,cast('2021-08-09' as datetime)</v>
      </c>
    </row>
    <row r="1233" spans="1:13" x14ac:dyDescent="0.25">
      <c r="A1233" t="s">
        <v>13601</v>
      </c>
      <c r="B1233" t="s">
        <v>13596</v>
      </c>
      <c r="C1233" t="s">
        <v>2292</v>
      </c>
      <c r="D1233" t="s">
        <v>2324</v>
      </c>
      <c r="E1233" t="s">
        <v>2298</v>
      </c>
      <c r="F1233" s="1">
        <v>44417</v>
      </c>
      <c r="G1233" t="s">
        <v>74</v>
      </c>
      <c r="H1233">
        <v>5000</v>
      </c>
      <c r="I1233">
        <v>1</v>
      </c>
      <c r="J1233">
        <v>5000</v>
      </c>
      <c r="K1233">
        <v>1</v>
      </c>
      <c r="L1233" s="1">
        <v>44420.491498877316</v>
      </c>
      <c r="M1233" t="str">
        <f t="shared" si="19"/>
        <v>union all select 'na','','BDO PRU3 CDO','5417020004241299','ISRAEL MIRAS PALERO',cast('2021-08-09' as datetime),'PHP', cast(5000 as decimal(18,2)),cast(1 as decimal(18,6)), cast(5000 as decimal(18,2)),1,cast('2021-08-12' as datetime)</v>
      </c>
    </row>
    <row r="1234" spans="1:13" x14ac:dyDescent="0.25">
      <c r="A1234" t="s">
        <v>13601</v>
      </c>
      <c r="B1234" t="s">
        <v>13596</v>
      </c>
      <c r="C1234" t="s">
        <v>2292</v>
      </c>
      <c r="D1234" t="s">
        <v>2325</v>
      </c>
      <c r="E1234" t="s">
        <v>2326</v>
      </c>
      <c r="F1234" s="1">
        <v>44410</v>
      </c>
      <c r="G1234" t="s">
        <v>74</v>
      </c>
      <c r="H1234">
        <v>7264.48</v>
      </c>
      <c r="I1234">
        <v>1</v>
      </c>
      <c r="J1234">
        <v>7264.48</v>
      </c>
      <c r="K1234">
        <v>1</v>
      </c>
      <c r="L1234" s="1">
        <v>44417.606258912034</v>
      </c>
      <c r="M1234" t="str">
        <f t="shared" si="19"/>
        <v>union all select 'na','','BDO PRU3 CDO','5480950141815104','APRILYN PAGAL CELESIOS',cast('2021-08-02' as datetime),'PHP', cast(7264.48 as decimal(18,2)),cast(1 as decimal(18,6)), cast(7264.48 as decimal(18,2)),1,cast('2021-08-09' as datetime)</v>
      </c>
    </row>
    <row r="1235" spans="1:13" x14ac:dyDescent="0.25">
      <c r="A1235" t="s">
        <v>13601</v>
      </c>
      <c r="B1235" t="s">
        <v>13596</v>
      </c>
      <c r="C1235" t="s">
        <v>2292</v>
      </c>
      <c r="D1235" t="s">
        <v>2327</v>
      </c>
      <c r="E1235" t="s">
        <v>2328</v>
      </c>
      <c r="F1235" s="1">
        <v>44409</v>
      </c>
      <c r="G1235" t="s">
        <v>74</v>
      </c>
      <c r="H1235">
        <v>5000</v>
      </c>
      <c r="I1235">
        <v>1</v>
      </c>
      <c r="J1235">
        <v>5000</v>
      </c>
      <c r="K1235">
        <v>1</v>
      </c>
      <c r="L1235" s="1">
        <v>44417.605209409725</v>
      </c>
      <c r="M1235" t="str">
        <f t="shared" si="19"/>
        <v>union all select 'na','','BDO PRU3 CDO','5480950146634104','ARIEL PALOMA DE LA RITA',cast('2021-08-01' as datetime),'PHP', cast(5000 as decimal(18,2)),cast(1 as decimal(18,6)), cast(5000 as decimal(18,2)),1,cast('2021-08-09' as datetime)</v>
      </c>
    </row>
    <row r="1236" spans="1:13" x14ac:dyDescent="0.25">
      <c r="A1236" t="s">
        <v>13647</v>
      </c>
      <c r="B1236" t="s">
        <v>13596</v>
      </c>
      <c r="C1236" t="s">
        <v>2292</v>
      </c>
      <c r="D1236" t="s">
        <v>2329</v>
      </c>
      <c r="E1236" t="s">
        <v>2330</v>
      </c>
      <c r="F1236" s="1">
        <v>44416</v>
      </c>
      <c r="G1236" t="s">
        <v>74</v>
      </c>
      <c r="H1236">
        <v>1000</v>
      </c>
      <c r="I1236">
        <v>1</v>
      </c>
      <c r="J1236">
        <v>1000</v>
      </c>
      <c r="K1236">
        <v>1</v>
      </c>
      <c r="L1236" s="1">
        <v>44419.471986458331</v>
      </c>
      <c r="M1236" t="str">
        <f t="shared" si="19"/>
        <v>union all select 'aomillama','','BDO PRU3 CDO','5480950194121103','MARK ANTHONY ELLACONE VERSALES',cast('2021-08-08' as datetime),'PHP', cast(1000 as decimal(18,2)),cast(1 as decimal(18,6)), cast(1000 as decimal(18,2)),1,cast('2021-08-11' as datetime)</v>
      </c>
    </row>
    <row r="1237" spans="1:13" x14ac:dyDescent="0.25">
      <c r="A1237" t="s">
        <v>13601</v>
      </c>
      <c r="B1237" t="s">
        <v>13596</v>
      </c>
      <c r="C1237" t="s">
        <v>2292</v>
      </c>
      <c r="D1237" t="s">
        <v>2331</v>
      </c>
      <c r="E1237" t="s">
        <v>2332</v>
      </c>
      <c r="F1237" s="1">
        <v>44409</v>
      </c>
      <c r="G1237" t="s">
        <v>74</v>
      </c>
      <c r="H1237">
        <v>2500</v>
      </c>
      <c r="I1237">
        <v>1</v>
      </c>
      <c r="J1237">
        <v>2500</v>
      </c>
      <c r="K1237">
        <v>1</v>
      </c>
      <c r="L1237" s="1">
        <v>44417.605790312497</v>
      </c>
      <c r="M1237" t="str">
        <f t="shared" si="19"/>
        <v>union all select 'na','','BDO PRU3 CDO','5480950243109109','JOSAM LLABAN DELGADO',cast('2021-08-01' as datetime),'PHP', cast(2500 as decimal(18,2)),cast(1 as decimal(18,6)), cast(2500 as decimal(18,2)),1,cast('2021-08-09' as datetime)</v>
      </c>
    </row>
    <row r="1238" spans="1:13" x14ac:dyDescent="0.25">
      <c r="A1238" t="s">
        <v>13601</v>
      </c>
      <c r="B1238" t="s">
        <v>13596</v>
      </c>
      <c r="C1238" t="s">
        <v>2333</v>
      </c>
      <c r="D1238" t="s">
        <v>2334</v>
      </c>
      <c r="E1238" t="s">
        <v>2335</v>
      </c>
      <c r="F1238" s="1">
        <v>44409</v>
      </c>
      <c r="G1238" t="s">
        <v>74</v>
      </c>
      <c r="H1238">
        <v>1500</v>
      </c>
      <c r="I1238">
        <v>1</v>
      </c>
      <c r="J1238">
        <v>1500</v>
      </c>
      <c r="K1238">
        <v>1</v>
      </c>
      <c r="L1238" s="1">
        <v>44417.602889768517</v>
      </c>
      <c r="M1238" t="str">
        <f t="shared" si="19"/>
        <v>union all select 'na','','BDO PRU3 DAVAO','3562330018602107','EVELYN BRASILENO ARKONCEL',cast('2021-08-01' as datetime),'PHP', cast(1500 as decimal(18,2)),cast(1 as decimal(18,6)), cast(1500 as decimal(18,2)),1,cast('2021-08-09' as datetime)</v>
      </c>
    </row>
    <row r="1239" spans="1:13" x14ac:dyDescent="0.25">
      <c r="A1239" t="s">
        <v>13648</v>
      </c>
      <c r="B1239" t="s">
        <v>13596</v>
      </c>
      <c r="C1239" t="s">
        <v>2333</v>
      </c>
      <c r="D1239" t="s">
        <v>2337</v>
      </c>
      <c r="E1239" t="s">
        <v>2338</v>
      </c>
      <c r="F1239" s="1">
        <v>44418</v>
      </c>
      <c r="G1239" t="s">
        <v>74</v>
      </c>
      <c r="H1239">
        <v>1108.95</v>
      </c>
      <c r="I1239">
        <v>1</v>
      </c>
      <c r="J1239">
        <v>1108.95</v>
      </c>
      <c r="K1239">
        <v>1</v>
      </c>
      <c r="L1239" s="1">
        <v>44421.431596064816</v>
      </c>
      <c r="M1239" t="str">
        <f t="shared" si="19"/>
        <v>union all select 'icpalencia','','BDO PRU3 DAVAO','377670272429197','MA CORA BENIGA LABRADOR',cast('2021-08-10' as datetime),'PHP', cast(1108.95 as decimal(18,2)),cast(1 as decimal(18,6)), cast(1108.95 as decimal(18,2)),1,cast('2021-08-13' as datetime)</v>
      </c>
    </row>
    <row r="1240" spans="1:13" x14ac:dyDescent="0.25">
      <c r="A1240" t="s">
        <v>13649</v>
      </c>
      <c r="B1240" t="s">
        <v>13596</v>
      </c>
      <c r="C1240" t="s">
        <v>2333</v>
      </c>
      <c r="D1240" t="s">
        <v>2340</v>
      </c>
      <c r="E1240" t="s">
        <v>2341</v>
      </c>
      <c r="F1240" s="1">
        <v>44419</v>
      </c>
      <c r="G1240" t="s">
        <v>74</v>
      </c>
      <c r="H1240">
        <v>2500</v>
      </c>
      <c r="I1240">
        <v>1</v>
      </c>
      <c r="J1240">
        <v>2500</v>
      </c>
      <c r="K1240">
        <v>1</v>
      </c>
      <c r="L1240" s="1">
        <v>44424.548148263886</v>
      </c>
      <c r="M1240" t="str">
        <f t="shared" si="19"/>
        <v>union all select 'qzmpotyocan','','BDO PRU3 DAVAO','4183580365742107','ANNAMAE JANE ROSES TORMIS BERNAS',cast('2021-08-11' as datetime),'PHP', cast(2500 as decimal(18,2)),cast(1 as decimal(18,6)), cast(2500 as decimal(18,2)),1,cast('2021-08-16' as datetime)</v>
      </c>
    </row>
    <row r="1241" spans="1:13" x14ac:dyDescent="0.25">
      <c r="A1241" t="s">
        <v>13621</v>
      </c>
      <c r="B1241" t="s">
        <v>13596</v>
      </c>
      <c r="C1241" t="s">
        <v>2333</v>
      </c>
      <c r="D1241" t="s">
        <v>2342</v>
      </c>
      <c r="E1241" t="s">
        <v>2343</v>
      </c>
      <c r="F1241" s="1">
        <v>44413</v>
      </c>
      <c r="G1241" t="s">
        <v>74</v>
      </c>
      <c r="H1241">
        <v>20244</v>
      </c>
      <c r="I1241">
        <v>1</v>
      </c>
      <c r="J1241">
        <v>20244</v>
      </c>
      <c r="K1241">
        <v>1</v>
      </c>
      <c r="L1241" s="1">
        <v>44418.653379745374</v>
      </c>
      <c r="M1241" t="str">
        <f t="shared" si="19"/>
        <v>union all select 'ssdelarna','','BDO PRU3 DAVAO','4183580390819102','JOAQUIN JR GAYO TABULINAR',cast('2021-08-05' as datetime),'PHP', cast(20244 as decimal(18,2)),cast(1 as decimal(18,6)), cast(20244 as decimal(18,2)),1,cast('2021-08-10' as datetime)</v>
      </c>
    </row>
    <row r="1242" spans="1:13" x14ac:dyDescent="0.25">
      <c r="A1242" t="s">
        <v>13621</v>
      </c>
      <c r="B1242" t="s">
        <v>13596</v>
      </c>
      <c r="C1242" t="s">
        <v>2333</v>
      </c>
      <c r="D1242" t="s">
        <v>2344</v>
      </c>
      <c r="E1242" t="s">
        <v>1184</v>
      </c>
      <c r="F1242" s="1">
        <v>44409</v>
      </c>
      <c r="G1242" t="s">
        <v>74</v>
      </c>
      <c r="H1242">
        <v>10000</v>
      </c>
      <c r="I1242">
        <v>1</v>
      </c>
      <c r="J1242">
        <v>10000</v>
      </c>
      <c r="K1242">
        <v>1</v>
      </c>
      <c r="L1242" s="1">
        <v>44417.602108402774</v>
      </c>
      <c r="M1242" t="str">
        <f t="shared" si="19"/>
        <v>union all select 'ssdelarna','','BDO PRU3 DAVAO','4183590131287105','SIEGFRED OBENIETA PARADERO',cast('2021-08-01' as datetime),'PHP', cast(10000 as decimal(18,2)),cast(1 as decimal(18,6)), cast(10000 as decimal(18,2)),1,cast('2021-08-09' as datetime)</v>
      </c>
    </row>
    <row r="1243" spans="1:13" x14ac:dyDescent="0.25">
      <c r="A1243" t="s">
        <v>13649</v>
      </c>
      <c r="B1243" t="s">
        <v>13596</v>
      </c>
      <c r="C1243" t="s">
        <v>2333</v>
      </c>
      <c r="D1243" t="s">
        <v>2345</v>
      </c>
      <c r="E1243" t="s">
        <v>2346</v>
      </c>
      <c r="F1243" s="1">
        <v>44409</v>
      </c>
      <c r="G1243" t="s">
        <v>74</v>
      </c>
      <c r="H1243">
        <v>25000</v>
      </c>
      <c r="I1243">
        <v>1</v>
      </c>
      <c r="J1243">
        <v>25000</v>
      </c>
      <c r="K1243">
        <v>1</v>
      </c>
      <c r="L1243" s="1">
        <v>44417.608760601855</v>
      </c>
      <c r="M1243" t="str">
        <f t="shared" si="19"/>
        <v>union all select 'qzmpotyocan','','BDO PRU3 DAVAO','4183590154015102','VEVERLY AMBONG RONDAEL',cast('2021-08-01' as datetime),'PHP', cast(25000 as decimal(18,2)),cast(1 as decimal(18,6)), cast(25000 as decimal(18,2)),1,cast('2021-08-09' as datetime)</v>
      </c>
    </row>
    <row r="1244" spans="1:13" x14ac:dyDescent="0.25">
      <c r="A1244" t="s">
        <v>13649</v>
      </c>
      <c r="B1244" t="s">
        <v>13596</v>
      </c>
      <c r="C1244" t="s">
        <v>2333</v>
      </c>
      <c r="D1244" t="s">
        <v>2347</v>
      </c>
      <c r="E1244" t="s">
        <v>2348</v>
      </c>
      <c r="F1244" s="1">
        <v>44412</v>
      </c>
      <c r="G1244" t="s">
        <v>74</v>
      </c>
      <c r="H1244">
        <v>1000</v>
      </c>
      <c r="I1244">
        <v>1</v>
      </c>
      <c r="J1244">
        <v>1000</v>
      </c>
      <c r="K1244">
        <v>1</v>
      </c>
      <c r="L1244" s="1">
        <v>44417.608880856482</v>
      </c>
      <c r="M1244" t="str">
        <f t="shared" si="19"/>
        <v>union all select 'qzmpotyocan','','BDO PRU3 DAVAO','4183590240382102','ELISEO JR INSULAR LABATORIO',cast('2021-08-04' as datetime),'PHP', cast(1000 as decimal(18,2)),cast(1 as decimal(18,6)), cast(1000 as decimal(18,2)),1,cast('2021-08-09' as datetime)</v>
      </c>
    </row>
    <row r="1245" spans="1:13" x14ac:dyDescent="0.25">
      <c r="A1245" t="s">
        <v>13648</v>
      </c>
      <c r="B1245" t="s">
        <v>13596</v>
      </c>
      <c r="C1245" t="s">
        <v>2333</v>
      </c>
      <c r="D1245" t="s">
        <v>2349</v>
      </c>
      <c r="E1245" t="s">
        <v>2350</v>
      </c>
      <c r="F1245" s="1">
        <v>44409</v>
      </c>
      <c r="G1245" t="s">
        <v>74</v>
      </c>
      <c r="H1245">
        <v>254854.99</v>
      </c>
      <c r="I1245">
        <v>1</v>
      </c>
      <c r="J1245">
        <v>254854.99</v>
      </c>
      <c r="K1245">
        <v>1</v>
      </c>
      <c r="L1245" s="1">
        <v>44417.60798267361</v>
      </c>
      <c r="M1245" t="str">
        <f t="shared" si="19"/>
        <v>union all select 'icpalencia','','BDO PRU3 DAVAO','4649950000999198','YOSHIKO NICOLE BANAS CONLU',cast('2021-08-01' as datetime),'PHP', cast(254854.99 as decimal(18,2)),cast(1 as decimal(18,6)), cast(254854.99 as decimal(18,2)),1,cast('2021-08-09' as datetime)</v>
      </c>
    </row>
    <row r="1246" spans="1:13" x14ac:dyDescent="0.25">
      <c r="A1246" t="s">
        <v>13649</v>
      </c>
      <c r="B1246" t="s">
        <v>13596</v>
      </c>
      <c r="C1246" t="s">
        <v>2333</v>
      </c>
      <c r="D1246" t="s">
        <v>2351</v>
      </c>
      <c r="E1246" t="s">
        <v>2352</v>
      </c>
      <c r="F1246" s="1">
        <v>44409</v>
      </c>
      <c r="G1246" t="s">
        <v>74</v>
      </c>
      <c r="H1246">
        <v>3000</v>
      </c>
      <c r="I1246">
        <v>1</v>
      </c>
      <c r="J1246">
        <v>3000</v>
      </c>
      <c r="K1246">
        <v>1</v>
      </c>
      <c r="L1246" s="1">
        <v>44417.608800497685</v>
      </c>
      <c r="M1246" t="str">
        <f t="shared" si="19"/>
        <v>union all select 'qzmpotyocan','','BDO PRU3 DAVAO','5125711429852115','MARY ANGEL CASTRO OSTIQUE',cast('2021-08-01' as datetime),'PHP', cast(3000 as decimal(18,2)),cast(1 as decimal(18,6)), cast(3000 as decimal(18,2)),1,cast('2021-08-09' as datetime)</v>
      </c>
    </row>
    <row r="1247" spans="1:13" x14ac:dyDescent="0.25">
      <c r="A1247" t="s">
        <v>13649</v>
      </c>
      <c r="B1247" t="s">
        <v>13596</v>
      </c>
      <c r="C1247" t="s">
        <v>2333</v>
      </c>
      <c r="D1247" t="s">
        <v>2351</v>
      </c>
      <c r="E1247" t="s">
        <v>2352</v>
      </c>
      <c r="F1247" s="1">
        <v>44413</v>
      </c>
      <c r="G1247" t="s">
        <v>74</v>
      </c>
      <c r="H1247">
        <v>7000</v>
      </c>
      <c r="I1247">
        <v>1</v>
      </c>
      <c r="J1247">
        <v>7000</v>
      </c>
      <c r="K1247">
        <v>1</v>
      </c>
      <c r="L1247" s="1">
        <v>44418.653728194447</v>
      </c>
      <c r="M1247" t="str">
        <f t="shared" si="19"/>
        <v>union all select 'qzmpotyocan','','BDO PRU3 DAVAO','5125711429852115','MARY ANGEL CASTRO OSTIQUE',cast('2021-08-05' as datetime),'PHP', cast(7000 as decimal(18,2)),cast(1 as decimal(18,6)), cast(7000 as decimal(18,2)),1,cast('2021-08-10' as datetime)</v>
      </c>
    </row>
    <row r="1248" spans="1:13" x14ac:dyDescent="0.25">
      <c r="A1248" t="s">
        <v>13601</v>
      </c>
      <c r="B1248" t="s">
        <v>13596</v>
      </c>
      <c r="C1248" t="s">
        <v>2333</v>
      </c>
      <c r="D1248" t="s">
        <v>2353</v>
      </c>
      <c r="E1248" t="s">
        <v>2354</v>
      </c>
      <c r="F1248" s="1">
        <v>44412</v>
      </c>
      <c r="G1248" t="s">
        <v>74</v>
      </c>
      <c r="H1248">
        <v>41347.19</v>
      </c>
      <c r="I1248">
        <v>1</v>
      </c>
      <c r="J1248">
        <v>41347.19</v>
      </c>
      <c r="K1248">
        <v>1</v>
      </c>
      <c r="L1248" s="1">
        <v>44417.608724652775</v>
      </c>
      <c r="M1248" t="str">
        <f t="shared" si="19"/>
        <v>union all select 'na','','BDO PRU3 DAVAO','5125711598933100','NOVELYNN NELLAS SUMAYA',cast('2021-08-04' as datetime),'PHP', cast(41347.19 as decimal(18,2)),cast(1 as decimal(18,6)), cast(41347.19 as decimal(18,2)),1,cast('2021-08-09' as datetime)</v>
      </c>
    </row>
    <row r="1249" spans="1:13" x14ac:dyDescent="0.25">
      <c r="A1249" t="s">
        <v>13601</v>
      </c>
      <c r="B1249" t="s">
        <v>13596</v>
      </c>
      <c r="C1249" t="s">
        <v>2333</v>
      </c>
      <c r="D1249" t="s">
        <v>2355</v>
      </c>
      <c r="E1249" t="s">
        <v>2356</v>
      </c>
      <c r="F1249" s="1">
        <v>44419</v>
      </c>
      <c r="G1249" t="s">
        <v>74</v>
      </c>
      <c r="H1249">
        <v>100</v>
      </c>
      <c r="I1249">
        <v>1</v>
      </c>
      <c r="J1249">
        <v>100</v>
      </c>
      <c r="K1249">
        <v>1</v>
      </c>
      <c r="L1249" s="1">
        <v>44424.548110798612</v>
      </c>
      <c r="M1249" t="str">
        <f t="shared" si="19"/>
        <v>union all select 'na','','BDO PRU3 DAVAO','5125711666654109','KAREN SANTIAGO MALAKI',cast('2021-08-11' as datetime),'PHP', cast(100 as decimal(18,2)),cast(1 as decimal(18,6)), cast(100 as decimal(18,2)),1,cast('2021-08-16' as datetime)</v>
      </c>
    </row>
    <row r="1250" spans="1:13" x14ac:dyDescent="0.25">
      <c r="A1250" t="s">
        <v>13649</v>
      </c>
      <c r="B1250" t="s">
        <v>13596</v>
      </c>
      <c r="C1250" t="s">
        <v>2333</v>
      </c>
      <c r="D1250" t="s">
        <v>2357</v>
      </c>
      <c r="E1250" t="s">
        <v>2341</v>
      </c>
      <c r="F1250" s="1">
        <v>44419</v>
      </c>
      <c r="G1250" t="s">
        <v>74</v>
      </c>
      <c r="H1250">
        <v>2500</v>
      </c>
      <c r="I1250">
        <v>1</v>
      </c>
      <c r="J1250">
        <v>2500</v>
      </c>
      <c r="K1250">
        <v>1</v>
      </c>
      <c r="L1250" s="1">
        <v>44424.548182175924</v>
      </c>
      <c r="M1250" t="str">
        <f t="shared" si="19"/>
        <v>union all select 'qzmpotyocan','','BDO PRU3 DAVAO','5125711788596105','ANNAMAE JANE ROSES TORMIS BERNAS',cast('2021-08-11' as datetime),'PHP', cast(2500 as decimal(18,2)),cast(1 as decimal(18,6)), cast(2500 as decimal(18,2)),1,cast('2021-08-16' as datetime)</v>
      </c>
    </row>
    <row r="1251" spans="1:13" x14ac:dyDescent="0.25">
      <c r="A1251" t="s">
        <v>13648</v>
      </c>
      <c r="B1251" t="s">
        <v>13596</v>
      </c>
      <c r="C1251" t="s">
        <v>2333</v>
      </c>
      <c r="D1251" t="s">
        <v>2358</v>
      </c>
      <c r="E1251" t="s">
        <v>2359</v>
      </c>
      <c r="F1251" s="1">
        <v>44409</v>
      </c>
      <c r="G1251" t="s">
        <v>74</v>
      </c>
      <c r="H1251">
        <v>2963.3</v>
      </c>
      <c r="I1251">
        <v>1</v>
      </c>
      <c r="J1251">
        <v>2963.3</v>
      </c>
      <c r="K1251">
        <v>1</v>
      </c>
      <c r="L1251" s="1">
        <v>44417.608586840281</v>
      </c>
      <c r="M1251" t="str">
        <f t="shared" si="19"/>
        <v>union all select 'icpalencia','','BDO PRU3 DAVAO','5188690457319110','ROSETTE SELGA ESPINA',cast('2021-08-01' as datetime),'PHP', cast(2963.3 as decimal(18,2)),cast(1 as decimal(18,6)), cast(2963.3 as decimal(18,2)),1,cast('2021-08-09' as datetime)</v>
      </c>
    </row>
    <row r="1252" spans="1:13" x14ac:dyDescent="0.25">
      <c r="A1252" t="s">
        <v>13601</v>
      </c>
      <c r="B1252" t="s">
        <v>13596</v>
      </c>
      <c r="C1252" t="s">
        <v>2333</v>
      </c>
      <c r="D1252" t="s">
        <v>2360</v>
      </c>
      <c r="E1252" t="s">
        <v>2361</v>
      </c>
      <c r="F1252" s="1">
        <v>44413</v>
      </c>
      <c r="G1252" t="s">
        <v>74</v>
      </c>
      <c r="H1252">
        <v>533.96</v>
      </c>
      <c r="I1252">
        <v>1</v>
      </c>
      <c r="J1252">
        <v>533.96</v>
      </c>
      <c r="K1252">
        <v>1</v>
      </c>
      <c r="L1252" s="1">
        <v>44418.653821678243</v>
      </c>
      <c r="M1252" t="str">
        <f t="shared" si="19"/>
        <v>union all select 'na','','BDO PRU3 DAVAO','5188690614733112','KURTSTINE EULOBELLE PINO KANAPIA',cast('2021-08-05' as datetime),'PHP', cast(533.96 as decimal(18,2)),cast(1 as decimal(18,6)), cast(533.96 as decimal(18,2)),1,cast('2021-08-10' as datetime)</v>
      </c>
    </row>
    <row r="1253" spans="1:13" x14ac:dyDescent="0.25">
      <c r="A1253" t="s">
        <v>13648</v>
      </c>
      <c r="B1253" t="s">
        <v>13596</v>
      </c>
      <c r="C1253" t="s">
        <v>2333</v>
      </c>
      <c r="D1253" t="s">
        <v>2362</v>
      </c>
      <c r="E1253" t="s">
        <v>2363</v>
      </c>
      <c r="F1253" s="1">
        <v>44410</v>
      </c>
      <c r="G1253" t="s">
        <v>74</v>
      </c>
      <c r="H1253">
        <v>2100</v>
      </c>
      <c r="I1253">
        <v>1</v>
      </c>
      <c r="J1253">
        <v>2100</v>
      </c>
      <c r="K1253">
        <v>1</v>
      </c>
      <c r="L1253" s="1">
        <v>44417.608642361112</v>
      </c>
      <c r="M1253" t="str">
        <f t="shared" si="19"/>
        <v>union all select 'icpalencia','','BDO PRU3 DAVAO','5188690643315105','GLYCEREL PERALTA EVASCO',cast('2021-08-02' as datetime),'PHP', cast(2100 as decimal(18,2)),cast(1 as decimal(18,6)), cast(2100 as decimal(18,2)),1,cast('2021-08-09' as datetime)</v>
      </c>
    </row>
    <row r="1254" spans="1:13" x14ac:dyDescent="0.25">
      <c r="A1254" t="s">
        <v>13649</v>
      </c>
      <c r="B1254" t="s">
        <v>13596</v>
      </c>
      <c r="C1254" t="s">
        <v>2333</v>
      </c>
      <c r="D1254" t="s">
        <v>2364</v>
      </c>
      <c r="E1254" t="s">
        <v>2365</v>
      </c>
      <c r="F1254" s="1">
        <v>44423</v>
      </c>
      <c r="G1254" t="s">
        <v>74</v>
      </c>
      <c r="H1254">
        <v>4000</v>
      </c>
      <c r="I1254">
        <v>1</v>
      </c>
      <c r="J1254">
        <v>4000</v>
      </c>
      <c r="K1254">
        <v>1</v>
      </c>
      <c r="L1254" s="1">
        <v>44426.414281400466</v>
      </c>
      <c r="M1254" t="str">
        <f t="shared" si="19"/>
        <v>union all select 'qzmpotyocan','','BDO PRU3 DAVAO','5243010080239101','ELIZABETH BALABA DIMACLID',cast('2021-08-15' as datetime),'PHP', cast(4000 as decimal(18,2)),cast(1 as decimal(18,6)), cast(4000 as decimal(18,2)),1,cast('2021-08-18' as datetime)</v>
      </c>
    </row>
    <row r="1255" spans="1:13" x14ac:dyDescent="0.25">
      <c r="A1255" t="s">
        <v>13619</v>
      </c>
      <c r="B1255" t="s">
        <v>13596</v>
      </c>
      <c r="C1255" t="s">
        <v>2333</v>
      </c>
      <c r="D1255" t="s">
        <v>2366</v>
      </c>
      <c r="E1255" t="s">
        <v>2367</v>
      </c>
      <c r="F1255" s="1">
        <v>44409</v>
      </c>
      <c r="G1255" t="s">
        <v>74</v>
      </c>
      <c r="H1255">
        <v>2500</v>
      </c>
      <c r="I1255">
        <v>1</v>
      </c>
      <c r="J1255">
        <v>2500</v>
      </c>
      <c r="K1255">
        <v>1</v>
      </c>
      <c r="L1255" s="1">
        <v>44417.60293976852</v>
      </c>
      <c r="M1255" t="str">
        <f t="shared" si="19"/>
        <v>union all select 'eamaghuyop','','BDO PRU3 DAVAO','5452750159633108','BELEN MAGANA VILLARINO',cast('2021-08-01' as datetime),'PHP', cast(2500 as decimal(18,2)),cast(1 as decimal(18,6)), cast(2500 as decimal(18,2)),1,cast('2021-08-09' as datetime)</v>
      </c>
    </row>
    <row r="1256" spans="1:13" x14ac:dyDescent="0.25">
      <c r="A1256" t="s">
        <v>13621</v>
      </c>
      <c r="B1256" t="s">
        <v>13596</v>
      </c>
      <c r="C1256" t="s">
        <v>2333</v>
      </c>
      <c r="D1256" t="s">
        <v>2368</v>
      </c>
      <c r="E1256" t="s">
        <v>2369</v>
      </c>
      <c r="F1256" s="1">
        <v>44423</v>
      </c>
      <c r="G1256" t="s">
        <v>74</v>
      </c>
      <c r="H1256">
        <v>30000</v>
      </c>
      <c r="I1256">
        <v>1</v>
      </c>
      <c r="J1256">
        <v>30000</v>
      </c>
      <c r="K1256">
        <v>1</v>
      </c>
      <c r="L1256" s="1">
        <v>44426.414147291667</v>
      </c>
      <c r="M1256" t="str">
        <f t="shared" si="19"/>
        <v>union all select 'ssdelarna','','BDO PRU3 DAVAO','5480950043914104','DEE LYN LIMOSNERO CORILLA',cast('2021-08-15' as datetime),'PHP', cast(30000 as decimal(18,2)),cast(1 as decimal(18,6)), cast(30000 as decimal(18,2)),1,cast('2021-08-18' as datetime)</v>
      </c>
    </row>
    <row r="1257" spans="1:13" x14ac:dyDescent="0.25">
      <c r="A1257" t="s">
        <v>13649</v>
      </c>
      <c r="B1257" t="s">
        <v>13596</v>
      </c>
      <c r="C1257" t="s">
        <v>2333</v>
      </c>
      <c r="D1257" t="s">
        <v>2370</v>
      </c>
      <c r="E1257" t="s">
        <v>2371</v>
      </c>
      <c r="F1257" s="1">
        <v>44419</v>
      </c>
      <c r="G1257" t="s">
        <v>74</v>
      </c>
      <c r="H1257">
        <v>10000</v>
      </c>
      <c r="I1257">
        <v>1</v>
      </c>
      <c r="J1257">
        <v>10000</v>
      </c>
      <c r="K1257">
        <v>1</v>
      </c>
      <c r="L1257" s="1">
        <v>44424.548242893521</v>
      </c>
      <c r="M1257" t="str">
        <f t="shared" si="19"/>
        <v>union all select 'qzmpotyocan','','BDO PRU3 DAVAO','5480950065966107','ALAN BERNARDO MAINQUE',cast('2021-08-11' as datetime),'PHP', cast(10000 as decimal(18,2)),cast(1 as decimal(18,6)), cast(10000 as decimal(18,2)),1,cast('2021-08-16' as datetime)</v>
      </c>
    </row>
    <row r="1258" spans="1:13" x14ac:dyDescent="0.25">
      <c r="A1258" t="s">
        <v>13601</v>
      </c>
      <c r="B1258" t="s">
        <v>13596</v>
      </c>
      <c r="C1258" t="s">
        <v>2333</v>
      </c>
      <c r="D1258" t="s">
        <v>2372</v>
      </c>
      <c r="E1258" t="s">
        <v>2373</v>
      </c>
      <c r="F1258" s="1">
        <v>44416</v>
      </c>
      <c r="G1258" t="s">
        <v>74</v>
      </c>
      <c r="H1258">
        <v>2379.25</v>
      </c>
      <c r="I1258">
        <v>1</v>
      </c>
      <c r="J1258">
        <v>2379.25</v>
      </c>
      <c r="K1258">
        <v>1</v>
      </c>
      <c r="L1258" s="1">
        <v>44419.474099953703</v>
      </c>
      <c r="M1258" t="str">
        <f t="shared" si="19"/>
        <v>union all select 'na','','BDO PRU3 DAVAO','5480950112373109','ANGELA VERGEL DE DIOS CASTRO',cast('2021-08-08' as datetime),'PHP', cast(2379.25 as decimal(18,2)),cast(1 as decimal(18,6)), cast(2379.25 as decimal(18,2)),1,cast('2021-08-11' as datetime)</v>
      </c>
    </row>
    <row r="1259" spans="1:13" x14ac:dyDescent="0.25">
      <c r="A1259" t="s">
        <v>13649</v>
      </c>
      <c r="B1259" t="s">
        <v>13596</v>
      </c>
      <c r="C1259" t="s">
        <v>2333</v>
      </c>
      <c r="D1259" t="s">
        <v>2374</v>
      </c>
      <c r="E1259" t="s">
        <v>2375</v>
      </c>
      <c r="F1259" s="1">
        <v>44411</v>
      </c>
      <c r="G1259" t="s">
        <v>74</v>
      </c>
      <c r="H1259">
        <v>2700</v>
      </c>
      <c r="I1259">
        <v>1</v>
      </c>
      <c r="J1259">
        <v>2700</v>
      </c>
      <c r="K1259">
        <v>1</v>
      </c>
      <c r="L1259" s="1">
        <v>44417.608838495369</v>
      </c>
      <c r="M1259" t="str">
        <f t="shared" si="19"/>
        <v>union all select 'qzmpotyocan','','BDO PRU3 DAVAO','5480950138533108','SHELLA ENTIA AGUILAR',cast('2021-08-03' as datetime),'PHP', cast(2700 as decimal(18,2)),cast(1 as decimal(18,6)), cast(2700 as decimal(18,2)),1,cast('2021-08-09' as datetime)</v>
      </c>
    </row>
    <row r="1260" spans="1:13" x14ac:dyDescent="0.25">
      <c r="A1260" t="s">
        <v>13621</v>
      </c>
      <c r="B1260" t="s">
        <v>13596</v>
      </c>
      <c r="C1260" t="s">
        <v>2333</v>
      </c>
      <c r="D1260" t="s">
        <v>2376</v>
      </c>
      <c r="E1260" t="s">
        <v>2377</v>
      </c>
      <c r="F1260" s="1">
        <v>44409</v>
      </c>
      <c r="G1260" t="s">
        <v>74</v>
      </c>
      <c r="H1260">
        <v>109744.2</v>
      </c>
      <c r="I1260">
        <v>1</v>
      </c>
      <c r="J1260">
        <v>109744.2</v>
      </c>
      <c r="K1260">
        <v>1</v>
      </c>
      <c r="L1260" s="1">
        <v>44417.602814930557</v>
      </c>
      <c r="M1260" t="str">
        <f t="shared" si="19"/>
        <v>union all select 'ssdelarna','','BDO PRU3 DAVAO','5480950141256101','JERRY DETALO LOYOLA',cast('2021-08-01' as datetime),'PHP', cast(109744.2 as decimal(18,2)),cast(1 as decimal(18,6)), cast(109744.2 as decimal(18,2)),1,cast('2021-08-09' as datetime)</v>
      </c>
    </row>
    <row r="1261" spans="1:13" x14ac:dyDescent="0.25">
      <c r="A1261" t="s">
        <v>13619</v>
      </c>
      <c r="B1261" t="s">
        <v>13596</v>
      </c>
      <c r="C1261" t="s">
        <v>2333</v>
      </c>
      <c r="D1261" t="s">
        <v>2378</v>
      </c>
      <c r="E1261" t="s">
        <v>2379</v>
      </c>
      <c r="F1261" s="1">
        <v>44413</v>
      </c>
      <c r="G1261" t="s">
        <v>74</v>
      </c>
      <c r="H1261">
        <v>3300</v>
      </c>
      <c r="I1261">
        <v>1</v>
      </c>
      <c r="J1261">
        <v>3300</v>
      </c>
      <c r="K1261">
        <v>1</v>
      </c>
      <c r="L1261" s="1">
        <v>44418.653409259263</v>
      </c>
      <c r="M1261" t="str">
        <f t="shared" si="19"/>
        <v>union all select 'eamaghuyop','','BDO PRU3 DAVAO','5480950186855106','RHODORA CONDEZ REMOTIGUE',cast('2021-08-05' as datetime),'PHP', cast(3300 as decimal(18,2)),cast(1 as decimal(18,6)), cast(3300 as decimal(18,2)),1,cast('2021-08-10' as datetime)</v>
      </c>
    </row>
    <row r="1262" spans="1:13" x14ac:dyDescent="0.25">
      <c r="A1262" t="s">
        <v>13601</v>
      </c>
      <c r="B1262" t="s">
        <v>13596</v>
      </c>
      <c r="C1262" t="s">
        <v>2333</v>
      </c>
      <c r="D1262" t="s">
        <v>2380</v>
      </c>
      <c r="E1262" t="s">
        <v>2381</v>
      </c>
      <c r="F1262" s="1">
        <v>44420</v>
      </c>
      <c r="G1262" t="s">
        <v>74</v>
      </c>
      <c r="H1262">
        <v>1803</v>
      </c>
      <c r="I1262">
        <v>1</v>
      </c>
      <c r="J1262">
        <v>1803</v>
      </c>
      <c r="K1262">
        <v>1</v>
      </c>
      <c r="L1262" s="1">
        <v>44425.40904486111</v>
      </c>
      <c r="M1262" t="str">
        <f t="shared" si="19"/>
        <v>union all select 'na','','BDO PRU3 DAVAO','5480950284064106','JACOB BALOFINOS SALAZAR',cast('2021-08-12' as datetime),'PHP', cast(1803 as decimal(18,2)),cast(1 as decimal(18,6)), cast(1803 as decimal(18,2)),1,cast('2021-08-17' as datetime)</v>
      </c>
    </row>
    <row r="1263" spans="1:13" x14ac:dyDescent="0.25">
      <c r="A1263" t="s">
        <v>13601</v>
      </c>
      <c r="B1263" t="s">
        <v>13596</v>
      </c>
      <c r="C1263" t="s">
        <v>2382</v>
      </c>
      <c r="D1263" t="s">
        <v>2383</v>
      </c>
      <c r="E1263" t="s">
        <v>2384</v>
      </c>
      <c r="F1263" s="1">
        <v>44419</v>
      </c>
      <c r="G1263" t="s">
        <v>74</v>
      </c>
      <c r="H1263">
        <v>5000</v>
      </c>
      <c r="I1263">
        <v>1</v>
      </c>
      <c r="J1263">
        <v>5000</v>
      </c>
      <c r="K1263">
        <v>1</v>
      </c>
      <c r="L1263" s="1">
        <v>44424.40993976852</v>
      </c>
      <c r="M1263" t="str">
        <f t="shared" si="19"/>
        <v>union all select 'na','','BDO PRU3 LUZON','36100122284223','CRISTINA FAROL TEJADA',cast('2021-08-11' as datetime),'PHP', cast(5000 as decimal(18,2)),cast(1 as decimal(18,6)), cast(5000 as decimal(18,2)),1,cast('2021-08-16' as datetime)</v>
      </c>
    </row>
    <row r="1264" spans="1:13" x14ac:dyDescent="0.25">
      <c r="A1264" t="s">
        <v>13601</v>
      </c>
      <c r="B1264" t="s">
        <v>13596</v>
      </c>
      <c r="C1264" t="s">
        <v>2382</v>
      </c>
      <c r="D1264" t="s">
        <v>2385</v>
      </c>
      <c r="E1264" t="s">
        <v>2386</v>
      </c>
      <c r="F1264" s="1">
        <v>44417</v>
      </c>
      <c r="G1264" t="s">
        <v>74</v>
      </c>
      <c r="H1264">
        <v>5000</v>
      </c>
      <c r="I1264">
        <v>1</v>
      </c>
      <c r="J1264">
        <v>5000</v>
      </c>
      <c r="K1264">
        <v>1</v>
      </c>
      <c r="L1264" s="1">
        <v>44420.673343125003</v>
      </c>
      <c r="M1264" t="str">
        <f t="shared" si="19"/>
        <v>union all select 'na','','BDO PRU3 LUZON','36100132864790','CINIA SACAPANO SAENZ',cast('2021-08-09' as datetime),'PHP', cast(5000 as decimal(18,2)),cast(1 as decimal(18,6)), cast(5000 as decimal(18,2)),1,cast('2021-08-12' as datetime)</v>
      </c>
    </row>
    <row r="1265" spans="1:13" x14ac:dyDescent="0.25">
      <c r="A1265" t="s">
        <v>13601</v>
      </c>
      <c r="B1265" t="s">
        <v>13596</v>
      </c>
      <c r="C1265" t="s">
        <v>2382</v>
      </c>
      <c r="D1265" t="s">
        <v>2387</v>
      </c>
      <c r="E1265" t="s">
        <v>2388</v>
      </c>
      <c r="F1265" s="1">
        <v>44392</v>
      </c>
      <c r="G1265" t="s">
        <v>74</v>
      </c>
      <c r="H1265">
        <v>11983.05</v>
      </c>
      <c r="I1265">
        <v>1</v>
      </c>
      <c r="J1265">
        <v>11983.05</v>
      </c>
      <c r="K1265">
        <v>1</v>
      </c>
      <c r="L1265" s="1">
        <v>44418.695736226851</v>
      </c>
      <c r="M1265" t="str">
        <f t="shared" si="19"/>
        <v>union all select 'na','','BDO PRU3 LUZON','36100134946710','JENELYN TESALONA EUSON',cast('2021-07-15' as datetime),'PHP', cast(11983.05 as decimal(18,2)),cast(1 as decimal(18,6)), cast(11983.05 as decimal(18,2)),1,cast('2021-08-10' as datetime)</v>
      </c>
    </row>
    <row r="1266" spans="1:13" x14ac:dyDescent="0.25">
      <c r="A1266" t="s">
        <v>13650</v>
      </c>
      <c r="B1266" t="s">
        <v>13596</v>
      </c>
      <c r="C1266" t="s">
        <v>2382</v>
      </c>
      <c r="D1266" t="s">
        <v>2390</v>
      </c>
      <c r="E1266" t="s">
        <v>2391</v>
      </c>
      <c r="F1266" s="1">
        <v>44420</v>
      </c>
      <c r="G1266" t="s">
        <v>74</v>
      </c>
      <c r="H1266">
        <v>3560</v>
      </c>
      <c r="I1266">
        <v>1</v>
      </c>
      <c r="J1266">
        <v>3560</v>
      </c>
      <c r="K1266">
        <v>1</v>
      </c>
      <c r="L1266" s="1">
        <v>44425.41561314815</v>
      </c>
      <c r="M1266" t="str">
        <f t="shared" si="19"/>
        <v>union all select 'mpdejesus','','BDO PRU3 LUZON','377670272738969','AMALIA JEAN MASA CASTILLO',cast('2021-08-12' as datetime),'PHP', cast(3560 as decimal(18,2)),cast(1 as decimal(18,6)), cast(3560 as decimal(18,2)),1,cast('2021-08-17' as datetime)</v>
      </c>
    </row>
    <row r="1267" spans="1:13" x14ac:dyDescent="0.25">
      <c r="A1267" t="s">
        <v>13651</v>
      </c>
      <c r="B1267" t="s">
        <v>13596</v>
      </c>
      <c r="C1267" t="s">
        <v>2382</v>
      </c>
      <c r="D1267" t="s">
        <v>2393</v>
      </c>
      <c r="E1267" t="s">
        <v>2394</v>
      </c>
      <c r="F1267" s="1">
        <v>44413</v>
      </c>
      <c r="G1267" t="s">
        <v>74</v>
      </c>
      <c r="H1267">
        <v>3000</v>
      </c>
      <c r="I1267">
        <v>1</v>
      </c>
      <c r="J1267">
        <v>3000</v>
      </c>
      <c r="K1267">
        <v>1</v>
      </c>
      <c r="L1267" s="1">
        <v>44419.431138576387</v>
      </c>
      <c r="M1267" t="str">
        <f t="shared" si="19"/>
        <v>union all select 'mjjvillamer','','BDO PRU3 LUZON','377670272787479','ABIGAIL SANTIAGO RABI RABI',cast('2021-08-05' as datetime),'PHP', cast(3000 as decimal(18,2)),cast(1 as decimal(18,6)), cast(3000 as decimal(18,2)),1,cast('2021-08-11' as datetime)</v>
      </c>
    </row>
    <row r="1268" spans="1:13" x14ac:dyDescent="0.25">
      <c r="A1268" t="s">
        <v>13601</v>
      </c>
      <c r="B1268" t="s">
        <v>13596</v>
      </c>
      <c r="C1268" t="s">
        <v>2382</v>
      </c>
      <c r="D1268" t="s">
        <v>2395</v>
      </c>
      <c r="E1268" t="s">
        <v>2396</v>
      </c>
      <c r="F1268" s="1">
        <v>44420</v>
      </c>
      <c r="G1268" t="s">
        <v>74</v>
      </c>
      <c r="H1268">
        <v>3850</v>
      </c>
      <c r="I1268">
        <v>1</v>
      </c>
      <c r="J1268">
        <v>3850</v>
      </c>
      <c r="K1268">
        <v>1</v>
      </c>
      <c r="L1268" s="1">
        <v>44425.415678275465</v>
      </c>
      <c r="M1268" t="str">
        <f t="shared" si="19"/>
        <v>union all select 'na','','BDO PRU3 LUZON','377670272975025','JOCELYN MORENO MACATANGAY',cast('2021-08-12' as datetime),'PHP', cast(3850 as decimal(18,2)),cast(1 as decimal(18,6)), cast(3850 as decimal(18,2)),1,cast('2021-08-17' as datetime)</v>
      </c>
    </row>
    <row r="1269" spans="1:13" x14ac:dyDescent="0.25">
      <c r="A1269" t="s">
        <v>13601</v>
      </c>
      <c r="B1269" t="s">
        <v>13596</v>
      </c>
      <c r="C1269" t="s">
        <v>2382</v>
      </c>
      <c r="D1269" t="s">
        <v>2397</v>
      </c>
      <c r="E1269" t="s">
        <v>2398</v>
      </c>
      <c r="F1269" s="1">
        <v>44411</v>
      </c>
      <c r="G1269" t="s">
        <v>74</v>
      </c>
      <c r="H1269">
        <v>1000</v>
      </c>
      <c r="I1269">
        <v>1</v>
      </c>
      <c r="J1269">
        <v>1000</v>
      </c>
      <c r="K1269">
        <v>1</v>
      </c>
      <c r="L1269" s="1">
        <v>44418.371915810189</v>
      </c>
      <c r="M1269" t="str">
        <f t="shared" si="19"/>
        <v>union all select 'na','','BDO PRU3 LUZON','377670273337084','LEONARD ALFARO VESILLAS',cast('2021-08-03' as datetime),'PHP', cast(1000 as decimal(18,2)),cast(1 as decimal(18,6)), cast(1000 as decimal(18,2)),1,cast('2021-08-10' as datetime)</v>
      </c>
    </row>
    <row r="1270" spans="1:13" x14ac:dyDescent="0.25">
      <c r="A1270" t="s">
        <v>13601</v>
      </c>
      <c r="B1270" t="s">
        <v>13596</v>
      </c>
      <c r="C1270" t="s">
        <v>2382</v>
      </c>
      <c r="D1270" t="s">
        <v>2399</v>
      </c>
      <c r="E1270" t="s">
        <v>2400</v>
      </c>
      <c r="F1270" s="1">
        <v>44410</v>
      </c>
      <c r="G1270" t="s">
        <v>74</v>
      </c>
      <c r="H1270">
        <v>2500</v>
      </c>
      <c r="I1270">
        <v>1</v>
      </c>
      <c r="J1270">
        <v>2500</v>
      </c>
      <c r="K1270">
        <v>1</v>
      </c>
      <c r="L1270" s="1">
        <v>44417.68496770833</v>
      </c>
      <c r="M1270" t="str">
        <f t="shared" si="19"/>
        <v>union all select 'na','','BDO PRU3 LUZON','377670273472881','CHAT VIBARES BRAZIL',cast('2021-08-02' as datetime),'PHP', cast(2500 as decimal(18,2)),cast(1 as decimal(18,6)), cast(2500 as decimal(18,2)),1,cast('2021-08-09' as datetime)</v>
      </c>
    </row>
    <row r="1271" spans="1:13" x14ac:dyDescent="0.25">
      <c r="A1271" t="s">
        <v>13601</v>
      </c>
      <c r="B1271" t="s">
        <v>13596</v>
      </c>
      <c r="C1271" t="s">
        <v>2382</v>
      </c>
      <c r="D1271" t="s">
        <v>2401</v>
      </c>
      <c r="E1271" t="s">
        <v>2402</v>
      </c>
      <c r="F1271" s="1">
        <v>44409</v>
      </c>
      <c r="G1271" t="s">
        <v>74</v>
      </c>
      <c r="H1271">
        <v>2000</v>
      </c>
      <c r="I1271">
        <v>1</v>
      </c>
      <c r="J1271">
        <v>2000</v>
      </c>
      <c r="K1271">
        <v>1</v>
      </c>
      <c r="L1271" s="1">
        <v>44417.680757754628</v>
      </c>
      <c r="M1271" t="str">
        <f t="shared" si="19"/>
        <v>union all select 'na','','BDO PRU3 LUZON','377670273791124','SANDY SALCEDO BIGORNIA',cast('2021-08-01' as datetime),'PHP', cast(2000 as decimal(18,2)),cast(1 as decimal(18,6)), cast(2000 as decimal(18,2)),1,cast('2021-08-09' as datetime)</v>
      </c>
    </row>
    <row r="1272" spans="1:13" x14ac:dyDescent="0.25">
      <c r="A1272" t="s">
        <v>13651</v>
      </c>
      <c r="B1272" t="s">
        <v>13596</v>
      </c>
      <c r="C1272" t="s">
        <v>2382</v>
      </c>
      <c r="D1272" t="s">
        <v>2403</v>
      </c>
      <c r="E1272" t="s">
        <v>2404</v>
      </c>
      <c r="F1272" s="1">
        <v>44413</v>
      </c>
      <c r="G1272" t="s">
        <v>74</v>
      </c>
      <c r="H1272">
        <v>5000</v>
      </c>
      <c r="I1272">
        <v>1</v>
      </c>
      <c r="J1272">
        <v>5000</v>
      </c>
      <c r="K1272">
        <v>1</v>
      </c>
      <c r="L1272" s="1">
        <v>44419.43086349537</v>
      </c>
      <c r="M1272" t="str">
        <f t="shared" si="19"/>
        <v>union all select 'mjjvillamer','','BDO PRU3 LUZON','377670274467849','ENRICO ALMALVEZ LIM',cast('2021-08-05' as datetime),'PHP', cast(5000 as decimal(18,2)),cast(1 as decimal(18,6)), cast(5000 as decimal(18,2)),1,cast('2021-08-11' as datetime)</v>
      </c>
    </row>
    <row r="1273" spans="1:13" x14ac:dyDescent="0.25">
      <c r="A1273" t="s">
        <v>13601</v>
      </c>
      <c r="B1273" t="s">
        <v>13596</v>
      </c>
      <c r="C1273" t="s">
        <v>2382</v>
      </c>
      <c r="D1273" t="s">
        <v>2405</v>
      </c>
      <c r="E1273" t="s">
        <v>2406</v>
      </c>
      <c r="F1273" s="1">
        <v>44412</v>
      </c>
      <c r="G1273" t="s">
        <v>74</v>
      </c>
      <c r="H1273">
        <v>3000</v>
      </c>
      <c r="I1273">
        <v>1</v>
      </c>
      <c r="J1273">
        <v>3000</v>
      </c>
      <c r="K1273">
        <v>1</v>
      </c>
      <c r="L1273" s="1">
        <v>44418.384891932874</v>
      </c>
      <c r="M1273" t="str">
        <f t="shared" si="19"/>
        <v>union all select 'na','','BDO PRU3 LUZON','377671320646485','JOVY NAJAS PADILLA',cast('2021-08-04' as datetime),'PHP', cast(3000 as decimal(18,2)),cast(1 as decimal(18,6)), cast(3000 as decimal(18,2)),1,cast('2021-08-10' as datetime)</v>
      </c>
    </row>
    <row r="1274" spans="1:13" x14ac:dyDescent="0.25">
      <c r="A1274" t="s">
        <v>13601</v>
      </c>
      <c r="B1274" t="s">
        <v>13596</v>
      </c>
      <c r="C1274" t="s">
        <v>2382</v>
      </c>
      <c r="D1274" t="s">
        <v>2407</v>
      </c>
      <c r="E1274" t="s">
        <v>2408</v>
      </c>
      <c r="F1274" s="1">
        <v>44416</v>
      </c>
      <c r="G1274" t="s">
        <v>74</v>
      </c>
      <c r="H1274">
        <v>10000</v>
      </c>
      <c r="I1274">
        <v>1</v>
      </c>
      <c r="J1274">
        <v>10000</v>
      </c>
      <c r="K1274">
        <v>1</v>
      </c>
      <c r="L1274" s="1">
        <v>44419.430371944443</v>
      </c>
      <c r="M1274" t="str">
        <f t="shared" si="19"/>
        <v>union all select 'na','','BDO PRU3 LUZON','377671320757019','ARIEL KABILING JEMILLA',cast('2021-08-08' as datetime),'PHP', cast(10000 as decimal(18,2)),cast(1 as decimal(18,6)), cast(10000 as decimal(18,2)),1,cast('2021-08-11' as datetime)</v>
      </c>
    </row>
    <row r="1275" spans="1:13" x14ac:dyDescent="0.25">
      <c r="A1275" t="s">
        <v>13601</v>
      </c>
      <c r="B1275" t="s">
        <v>13596</v>
      </c>
      <c r="C1275" t="s">
        <v>2382</v>
      </c>
      <c r="D1275" t="s">
        <v>2409</v>
      </c>
      <c r="E1275" t="s">
        <v>2410</v>
      </c>
      <c r="F1275" s="1">
        <v>44416</v>
      </c>
      <c r="G1275" t="s">
        <v>74</v>
      </c>
      <c r="H1275">
        <v>22848.2</v>
      </c>
      <c r="I1275">
        <v>1</v>
      </c>
      <c r="J1275">
        <v>22848.2</v>
      </c>
      <c r="K1275">
        <v>1</v>
      </c>
      <c r="L1275" s="1">
        <v>44419.430814074076</v>
      </c>
      <c r="M1275" t="str">
        <f t="shared" si="19"/>
        <v>union all select 'na','','BDO PRU3 LUZON','377671321384391','ROGELIO BAGTAS DOLORES',cast('2021-08-08' as datetime),'PHP', cast(22848.2 as decimal(18,2)),cast(1 as decimal(18,6)), cast(22848.2 as decimal(18,2)),1,cast('2021-08-11' as datetime)</v>
      </c>
    </row>
    <row r="1276" spans="1:13" x14ac:dyDescent="0.25">
      <c r="A1276" t="s">
        <v>13601</v>
      </c>
      <c r="B1276" t="s">
        <v>13596</v>
      </c>
      <c r="C1276" t="s">
        <v>2382</v>
      </c>
      <c r="D1276" t="s">
        <v>2411</v>
      </c>
      <c r="E1276" t="s">
        <v>2412</v>
      </c>
      <c r="F1276" s="1">
        <v>44423</v>
      </c>
      <c r="G1276" t="s">
        <v>74</v>
      </c>
      <c r="H1276">
        <v>44977.4</v>
      </c>
      <c r="I1276">
        <v>1</v>
      </c>
      <c r="J1276">
        <v>44977.4</v>
      </c>
      <c r="K1276">
        <v>1</v>
      </c>
      <c r="L1276" s="1">
        <v>44426.356162384262</v>
      </c>
      <c r="M1276" t="str">
        <f t="shared" si="19"/>
        <v>union all select 'na','','BDO PRU3 LUZON','377693128000103','RAISSA FE FE MORGA BALICTAR',cast('2021-08-15' as datetime),'PHP', cast(44977.4 as decimal(18,2)),cast(1 as decimal(18,6)), cast(44977.4 as decimal(18,2)),1,cast('2021-08-18' as datetime)</v>
      </c>
    </row>
    <row r="1277" spans="1:13" x14ac:dyDescent="0.25">
      <c r="A1277" t="s">
        <v>13651</v>
      </c>
      <c r="B1277" t="s">
        <v>13596</v>
      </c>
      <c r="C1277" t="s">
        <v>2382</v>
      </c>
      <c r="D1277" t="s">
        <v>2413</v>
      </c>
      <c r="E1277" t="s">
        <v>2414</v>
      </c>
      <c r="F1277" s="1">
        <v>44419</v>
      </c>
      <c r="G1277" t="s">
        <v>74</v>
      </c>
      <c r="H1277">
        <v>1500</v>
      </c>
      <c r="I1277">
        <v>1</v>
      </c>
      <c r="J1277">
        <v>1500</v>
      </c>
      <c r="K1277">
        <v>1</v>
      </c>
      <c r="L1277" s="1">
        <v>44424.409989768516</v>
      </c>
      <c r="M1277" t="str">
        <f t="shared" si="19"/>
        <v>union all select 'mjjvillamer','','BDO PRU3 LUZON','377693168538103','UMAL HAJISALIM ABILINO',cast('2021-08-11' as datetime),'PHP', cast(1500 as decimal(18,2)),cast(1 as decimal(18,6)), cast(1500 as decimal(18,2)),1,cast('2021-08-16' as datetime)</v>
      </c>
    </row>
    <row r="1278" spans="1:13" x14ac:dyDescent="0.25">
      <c r="A1278" t="s">
        <v>13651</v>
      </c>
      <c r="B1278" t="s">
        <v>13596</v>
      </c>
      <c r="C1278" t="s">
        <v>2382</v>
      </c>
      <c r="D1278" t="s">
        <v>2415</v>
      </c>
      <c r="E1278" t="s">
        <v>2416</v>
      </c>
      <c r="F1278" s="1">
        <v>44409</v>
      </c>
      <c r="G1278" t="s">
        <v>74</v>
      </c>
      <c r="H1278">
        <v>4000</v>
      </c>
      <c r="I1278">
        <v>1</v>
      </c>
      <c r="J1278">
        <v>4000</v>
      </c>
      <c r="K1278">
        <v>1</v>
      </c>
      <c r="L1278" s="1">
        <v>44417.68434537037</v>
      </c>
      <c r="M1278" t="str">
        <f t="shared" si="19"/>
        <v>union all select 'mjjvillamer','','BDO PRU3 LUZON','4183580059498107','NORMITA PIDLAON BALADHAY',cast('2021-08-01' as datetime),'PHP', cast(4000 as decimal(18,2)),cast(1 as decimal(18,6)), cast(4000 as decimal(18,2)),1,cast('2021-08-09' as datetime)</v>
      </c>
    </row>
    <row r="1279" spans="1:13" x14ac:dyDescent="0.25">
      <c r="A1279" t="s">
        <v>13606</v>
      </c>
      <c r="B1279" t="s">
        <v>13596</v>
      </c>
      <c r="C1279" t="s">
        <v>2382</v>
      </c>
      <c r="D1279" t="s">
        <v>2417</v>
      </c>
      <c r="E1279" t="s">
        <v>2418</v>
      </c>
      <c r="F1279" s="1">
        <v>44423</v>
      </c>
      <c r="G1279" t="s">
        <v>74</v>
      </c>
      <c r="H1279">
        <v>5000</v>
      </c>
      <c r="I1279">
        <v>1</v>
      </c>
      <c r="J1279">
        <v>5000</v>
      </c>
      <c r="K1279">
        <v>1</v>
      </c>
      <c r="L1279" s="1">
        <v>44426.356362268518</v>
      </c>
      <c r="M1279" t="str">
        <f t="shared" si="19"/>
        <v>union all select 'mtsanaga','','BDO PRU3 LUZON','4183580143963116','LETECIA ONGLUICO MATURAN',cast('2021-08-15' as datetime),'PHP', cast(5000 as decimal(18,2)),cast(1 as decimal(18,6)), cast(5000 as decimal(18,2)),1,cast('2021-08-18' as datetime)</v>
      </c>
    </row>
    <row r="1280" spans="1:13" x14ac:dyDescent="0.25">
      <c r="A1280" t="s">
        <v>13650</v>
      </c>
      <c r="B1280" t="s">
        <v>13596</v>
      </c>
      <c r="C1280" t="s">
        <v>2382</v>
      </c>
      <c r="D1280" t="s">
        <v>2419</v>
      </c>
      <c r="E1280" t="s">
        <v>2420</v>
      </c>
      <c r="F1280" s="1">
        <v>44413</v>
      </c>
      <c r="G1280" t="s">
        <v>74</v>
      </c>
      <c r="H1280">
        <v>94598</v>
      </c>
      <c r="I1280">
        <v>1</v>
      </c>
      <c r="J1280">
        <v>94598</v>
      </c>
      <c r="K1280">
        <v>1</v>
      </c>
      <c r="L1280" s="1">
        <v>44419.430506053242</v>
      </c>
      <c r="M1280" t="str">
        <f t="shared" si="19"/>
        <v>union all select 'mpdejesus','','BDO PRU3 LUZON','4183580174904112','JANILYN CARINO LUCASAN',cast('2021-08-05' as datetime),'PHP', cast(94598 as decimal(18,2)),cast(1 as decimal(18,6)), cast(94598 as decimal(18,2)),1,cast('2021-08-11' as datetime)</v>
      </c>
    </row>
    <row r="1281" spans="1:13" x14ac:dyDescent="0.25">
      <c r="A1281" t="s">
        <v>13601</v>
      </c>
      <c r="B1281" t="s">
        <v>13596</v>
      </c>
      <c r="C1281" t="s">
        <v>2382</v>
      </c>
      <c r="D1281" t="s">
        <v>2421</v>
      </c>
      <c r="E1281" t="s">
        <v>2422</v>
      </c>
      <c r="F1281" s="1">
        <v>44409</v>
      </c>
      <c r="G1281" t="s">
        <v>74</v>
      </c>
      <c r="H1281">
        <v>2500</v>
      </c>
      <c r="I1281">
        <v>1</v>
      </c>
      <c r="J1281">
        <v>2500</v>
      </c>
      <c r="K1281">
        <v>1</v>
      </c>
      <c r="L1281" s="1">
        <v>44417.681230092596</v>
      </c>
      <c r="M1281" t="str">
        <f t="shared" si="19"/>
        <v>union all select 'na','','BDO PRU3 LUZON','4183580182448102','CHRISTINE GAY DE GUIA JORGE',cast('2021-08-01' as datetime),'PHP', cast(2500 as decimal(18,2)),cast(1 as decimal(18,6)), cast(2500 as decimal(18,2)),1,cast('2021-08-09' as datetime)</v>
      </c>
    </row>
    <row r="1282" spans="1:13" x14ac:dyDescent="0.25">
      <c r="A1282" t="s">
        <v>13650</v>
      </c>
      <c r="B1282" t="s">
        <v>13596</v>
      </c>
      <c r="C1282" t="s">
        <v>2382</v>
      </c>
      <c r="D1282" t="s">
        <v>2423</v>
      </c>
      <c r="E1282" t="s">
        <v>2424</v>
      </c>
      <c r="F1282" s="1">
        <v>44420</v>
      </c>
      <c r="G1282" t="s">
        <v>74</v>
      </c>
      <c r="H1282">
        <v>2950</v>
      </c>
      <c r="I1282">
        <v>1</v>
      </c>
      <c r="J1282">
        <v>2950</v>
      </c>
      <c r="K1282">
        <v>1</v>
      </c>
      <c r="L1282" s="1">
        <v>44425.415577465275</v>
      </c>
      <c r="M1282" t="str">
        <f t="shared" si="19"/>
        <v>union all select 'mpdejesus','','BDO PRU3 LUZON','4183580188549101','REICHEL ANN SALVADOR MORENO',cast('2021-08-12' as datetime),'PHP', cast(2950 as decimal(18,2)),cast(1 as decimal(18,6)), cast(2950 as decimal(18,2)),1,cast('2021-08-17' as datetime)</v>
      </c>
    </row>
    <row r="1283" spans="1:13" x14ac:dyDescent="0.25">
      <c r="A1283" t="s">
        <v>13650</v>
      </c>
      <c r="B1283" t="s">
        <v>13596</v>
      </c>
      <c r="C1283" t="s">
        <v>2382</v>
      </c>
      <c r="D1283" t="s">
        <v>2425</v>
      </c>
      <c r="E1283" t="s">
        <v>2426</v>
      </c>
      <c r="F1283" s="1">
        <v>44409</v>
      </c>
      <c r="G1283" t="s">
        <v>74</v>
      </c>
      <c r="H1283">
        <v>1000</v>
      </c>
      <c r="I1283">
        <v>1</v>
      </c>
      <c r="J1283">
        <v>1000</v>
      </c>
      <c r="K1283">
        <v>1</v>
      </c>
      <c r="L1283" s="1">
        <v>44417.681310023145</v>
      </c>
      <c r="M1283" t="str">
        <f t="shared" si="19"/>
        <v>union all select 'mpdejesus','','BDO PRU3 LUZON','4183580226209106','JOANNA MYRNA REYES GUZMAN',cast('2021-08-01' as datetime),'PHP', cast(1000 as decimal(18,2)),cast(1 as decimal(18,6)), cast(1000 as decimal(18,2)),1,cast('2021-08-09' as datetime)</v>
      </c>
    </row>
    <row r="1284" spans="1:13" x14ac:dyDescent="0.25">
      <c r="A1284" t="s">
        <v>13652</v>
      </c>
      <c r="B1284" t="s">
        <v>13596</v>
      </c>
      <c r="C1284" t="s">
        <v>2382</v>
      </c>
      <c r="D1284" t="s">
        <v>2428</v>
      </c>
      <c r="E1284" t="s">
        <v>2429</v>
      </c>
      <c r="F1284" s="1">
        <v>44419</v>
      </c>
      <c r="G1284" t="s">
        <v>74</v>
      </c>
      <c r="H1284">
        <v>500</v>
      </c>
      <c r="I1284">
        <v>1</v>
      </c>
      <c r="J1284">
        <v>500</v>
      </c>
      <c r="K1284">
        <v>1</v>
      </c>
      <c r="L1284" s="1">
        <v>44424.409506944445</v>
      </c>
      <c r="M1284" t="str">
        <f t="shared" ref="M1284:M1347" si="20">"union all select '"&amp;A1284&amp;"','"&amp;B1284&amp;"','"&amp;C1284&amp;"','"&amp;D1284&amp;"','"&amp;E1284&amp;"',cast('"&amp;TEXT(F1284,"yyyy-mm-dd")&amp;"' as datetime),'"&amp;G1284&amp;"', cast("&amp;H1284&amp;" as decimal(18,2)),cast("&amp;I1284&amp;" as decimal(18,6)), cast("&amp;J1284&amp;" as decimal(18,2)),"&amp;K1284&amp;",cast('"&amp;TEXT(L1284,"yyyy-mm-dd")&amp;"' as datetime)"</f>
        <v>union all select 'rdcbraga','','BDO PRU3 LUZON','4183580256781107','MARIAN MALLARI SANTIAGO',cast('2021-08-11' as datetime),'PHP', cast(500 as decimal(18,2)),cast(1 as decimal(18,6)), cast(500 as decimal(18,2)),1,cast('2021-08-16' as datetime)</v>
      </c>
    </row>
    <row r="1285" spans="1:13" x14ac:dyDescent="0.25">
      <c r="A1285" t="s">
        <v>13653</v>
      </c>
      <c r="B1285" t="s">
        <v>13654</v>
      </c>
      <c r="C1285" t="s">
        <v>2382</v>
      </c>
      <c r="D1285" t="s">
        <v>2432</v>
      </c>
      <c r="E1285" t="s">
        <v>2433</v>
      </c>
      <c r="F1285" s="1">
        <v>44423</v>
      </c>
      <c r="G1285" t="s">
        <v>74</v>
      </c>
      <c r="H1285">
        <v>6351</v>
      </c>
      <c r="I1285">
        <v>1</v>
      </c>
      <c r="J1285">
        <v>6351</v>
      </c>
      <c r="K1285">
        <v>1</v>
      </c>
      <c r="L1285" s="1">
        <v>44426.355647638891</v>
      </c>
      <c r="M1285" t="str">
        <f t="shared" si="20"/>
        <v>union all select 'jpbanaag','jbaliola','BDO PRU3 LUZON','4183580288878103','CHRISTOPHER MATIRA DE LEON',cast('2021-08-15' as datetime),'PHP', cast(6351 as decimal(18,2)),cast(1 as decimal(18,6)), cast(6351 as decimal(18,2)),1,cast('2021-08-18' as datetime)</v>
      </c>
    </row>
    <row r="1286" spans="1:13" x14ac:dyDescent="0.25">
      <c r="A1286" t="s">
        <v>13601</v>
      </c>
      <c r="B1286" t="s">
        <v>13596</v>
      </c>
      <c r="C1286" t="s">
        <v>2382</v>
      </c>
      <c r="D1286" t="s">
        <v>2434</v>
      </c>
      <c r="E1286" t="s">
        <v>2435</v>
      </c>
      <c r="F1286" s="1">
        <v>44416</v>
      </c>
      <c r="G1286" t="s">
        <v>74</v>
      </c>
      <c r="H1286">
        <v>1820</v>
      </c>
      <c r="I1286">
        <v>1</v>
      </c>
      <c r="J1286">
        <v>1820</v>
      </c>
      <c r="K1286">
        <v>1</v>
      </c>
      <c r="L1286" s="1">
        <v>44419.430660486112</v>
      </c>
      <c r="M1286" t="str">
        <f t="shared" si="20"/>
        <v>union all select 'na','','BDO PRU3 LUZON','4183580310652104','MARVIN ZAPANTA TALATALA',cast('2021-08-08' as datetime),'PHP', cast(1820 as decimal(18,2)),cast(1 as decimal(18,6)), cast(1820 as decimal(18,2)),1,cast('2021-08-11' as datetime)</v>
      </c>
    </row>
    <row r="1287" spans="1:13" x14ac:dyDescent="0.25">
      <c r="A1287" t="s">
        <v>13601</v>
      </c>
      <c r="B1287" t="s">
        <v>13596</v>
      </c>
      <c r="C1287" t="s">
        <v>2382</v>
      </c>
      <c r="D1287" t="s">
        <v>2436</v>
      </c>
      <c r="E1287" t="s">
        <v>2437</v>
      </c>
      <c r="F1287" s="1">
        <v>44417</v>
      </c>
      <c r="G1287" t="s">
        <v>74</v>
      </c>
      <c r="H1287">
        <v>1000</v>
      </c>
      <c r="I1287">
        <v>1</v>
      </c>
      <c r="J1287">
        <v>1000</v>
      </c>
      <c r="K1287">
        <v>1</v>
      </c>
      <c r="L1287" s="1">
        <v>44420.673414351855</v>
      </c>
      <c r="M1287" t="str">
        <f t="shared" si="20"/>
        <v>union all select 'na','','BDO PRU3 LUZON','4183580357647108','JHARMAIN ANN AQUINO NEEDER',cast('2021-08-09' as datetime),'PHP', cast(1000 as decimal(18,2)),cast(1 as decimal(18,6)), cast(1000 as decimal(18,2)),1,cast('2021-08-12' as datetime)</v>
      </c>
    </row>
    <row r="1288" spans="1:13" x14ac:dyDescent="0.25">
      <c r="A1288" t="s">
        <v>13653</v>
      </c>
      <c r="B1288" t="s">
        <v>13596</v>
      </c>
      <c r="C1288" t="s">
        <v>2382</v>
      </c>
      <c r="D1288" t="s">
        <v>2438</v>
      </c>
      <c r="E1288" t="s">
        <v>2439</v>
      </c>
      <c r="F1288" s="1">
        <v>44409</v>
      </c>
      <c r="G1288" t="s">
        <v>74</v>
      </c>
      <c r="H1288">
        <v>21000</v>
      </c>
      <c r="I1288">
        <v>1</v>
      </c>
      <c r="J1288">
        <v>21000</v>
      </c>
      <c r="K1288">
        <v>1</v>
      </c>
      <c r="L1288" s="1">
        <v>44417.680014074074</v>
      </c>
      <c r="M1288" t="str">
        <f t="shared" si="20"/>
        <v>union all select 'jpbanaag','','BDO PRU3 LUZON','4183580360130100','JASPER ABUGAN AMULONG',cast('2021-08-01' as datetime),'PHP', cast(21000 as decimal(18,2)),cast(1 as decimal(18,6)), cast(21000 as decimal(18,2)),1,cast('2021-08-09' as datetime)</v>
      </c>
    </row>
    <row r="1289" spans="1:13" x14ac:dyDescent="0.25">
      <c r="A1289" t="s">
        <v>13601</v>
      </c>
      <c r="B1289" t="s">
        <v>13596</v>
      </c>
      <c r="C1289" t="s">
        <v>2382</v>
      </c>
      <c r="D1289" t="s">
        <v>2440</v>
      </c>
      <c r="E1289" t="s">
        <v>2441</v>
      </c>
      <c r="F1289" s="1">
        <v>44416</v>
      </c>
      <c r="G1289" t="s">
        <v>74</v>
      </c>
      <c r="H1289">
        <v>200</v>
      </c>
      <c r="I1289">
        <v>1</v>
      </c>
      <c r="J1289">
        <v>200</v>
      </c>
      <c r="K1289">
        <v>1</v>
      </c>
      <c r="L1289" s="1">
        <v>44419.43091265046</v>
      </c>
      <c r="M1289" t="str">
        <f t="shared" si="20"/>
        <v>union all select 'na','','BDO PRU3 LUZON','4183580363621105','SHEILA MAE VALE MOJICO',cast('2021-08-08' as datetime),'PHP', cast(200 as decimal(18,2)),cast(1 as decimal(18,6)), cast(200 as decimal(18,2)),1,cast('2021-08-11' as datetime)</v>
      </c>
    </row>
    <row r="1290" spans="1:13" x14ac:dyDescent="0.25">
      <c r="A1290" t="s">
        <v>13601</v>
      </c>
      <c r="B1290" t="s">
        <v>13596</v>
      </c>
      <c r="C1290" t="s">
        <v>2382</v>
      </c>
      <c r="D1290" t="s">
        <v>2442</v>
      </c>
      <c r="E1290" t="s">
        <v>2443</v>
      </c>
      <c r="F1290" s="1">
        <v>44412</v>
      </c>
      <c r="G1290" t="s">
        <v>74</v>
      </c>
      <c r="H1290">
        <v>22770</v>
      </c>
      <c r="I1290">
        <v>1</v>
      </c>
      <c r="J1290">
        <v>22770</v>
      </c>
      <c r="K1290">
        <v>1</v>
      </c>
      <c r="L1290" s="1">
        <v>44418.384511145836</v>
      </c>
      <c r="M1290" t="str">
        <f t="shared" si="20"/>
        <v>union all select 'na','','BDO PRU3 LUZON','4183580375439108','GLENDA PANGHULAN TOLENTINO',cast('2021-08-04' as datetime),'PHP', cast(22770 as decimal(18,2)),cast(1 as decimal(18,6)), cast(22770 as decimal(18,2)),1,cast('2021-08-10' as datetime)</v>
      </c>
    </row>
    <row r="1291" spans="1:13" x14ac:dyDescent="0.25">
      <c r="A1291" t="s">
        <v>13650</v>
      </c>
      <c r="B1291" t="s">
        <v>13596</v>
      </c>
      <c r="C1291" t="s">
        <v>2382</v>
      </c>
      <c r="D1291" t="s">
        <v>2444</v>
      </c>
      <c r="E1291" t="s">
        <v>2445</v>
      </c>
      <c r="F1291" s="1">
        <v>44410</v>
      </c>
      <c r="G1291" t="s">
        <v>74</v>
      </c>
      <c r="H1291">
        <v>47500</v>
      </c>
      <c r="I1291">
        <v>1</v>
      </c>
      <c r="J1291">
        <v>47500</v>
      </c>
      <c r="K1291">
        <v>1</v>
      </c>
      <c r="L1291" s="1">
        <v>44417.688794247682</v>
      </c>
      <c r="M1291" t="str">
        <f t="shared" si="20"/>
        <v>union all select 'mpdejesus','','BDO PRU3 LUZON','4183580395944103','KIM DAVID ESTERNON TORRES',cast('2021-08-02' as datetime),'PHP', cast(47500 as decimal(18,2)),cast(1 as decimal(18,6)), cast(47500 as decimal(18,2)),1,cast('2021-08-09' as datetime)</v>
      </c>
    </row>
    <row r="1292" spans="1:13" x14ac:dyDescent="0.25">
      <c r="A1292" t="s">
        <v>13601</v>
      </c>
      <c r="B1292" t="s">
        <v>13596</v>
      </c>
      <c r="C1292" t="s">
        <v>2382</v>
      </c>
      <c r="D1292" t="s">
        <v>2446</v>
      </c>
      <c r="E1292" t="s">
        <v>2447</v>
      </c>
      <c r="F1292" s="1">
        <v>44409</v>
      </c>
      <c r="G1292" t="s">
        <v>74</v>
      </c>
      <c r="H1292">
        <v>46829.58</v>
      </c>
      <c r="I1292">
        <v>1</v>
      </c>
      <c r="J1292">
        <v>46829.58</v>
      </c>
      <c r="K1292">
        <v>1</v>
      </c>
      <c r="L1292" s="1">
        <v>44417.680094594907</v>
      </c>
      <c r="M1292" t="str">
        <f t="shared" si="20"/>
        <v>union all select 'na','','BDO PRU3 LUZON','4183580462800105','ANNE LORRAINE VITERO RUSLIN',cast('2021-08-01' as datetime),'PHP', cast(46829.58 as decimal(18,2)),cast(1 as decimal(18,6)), cast(46829.58 as decimal(18,2)),1,cast('2021-08-09' as datetime)</v>
      </c>
    </row>
    <row r="1293" spans="1:13" x14ac:dyDescent="0.25">
      <c r="A1293" t="s">
        <v>13601</v>
      </c>
      <c r="B1293" t="s">
        <v>13596</v>
      </c>
      <c r="C1293" t="s">
        <v>2382</v>
      </c>
      <c r="D1293" t="s">
        <v>2448</v>
      </c>
      <c r="E1293" t="s">
        <v>2449</v>
      </c>
      <c r="F1293" s="1">
        <v>44423</v>
      </c>
      <c r="G1293" t="s">
        <v>74</v>
      </c>
      <c r="H1293">
        <v>3000</v>
      </c>
      <c r="I1293">
        <v>1</v>
      </c>
      <c r="J1293">
        <v>3000</v>
      </c>
      <c r="K1293">
        <v>1</v>
      </c>
      <c r="L1293" s="1">
        <v>44426.35570547454</v>
      </c>
      <c r="M1293" t="str">
        <f t="shared" si="20"/>
        <v>union all select 'na','','BDO PRU3 LUZON','4183590127230101','WILLIAM PALEN BAYRON',cast('2021-08-15' as datetime),'PHP', cast(3000 as decimal(18,2)),cast(1 as decimal(18,6)), cast(3000 as decimal(18,2)),1,cast('2021-08-18' as datetime)</v>
      </c>
    </row>
    <row r="1294" spans="1:13" x14ac:dyDescent="0.25">
      <c r="A1294" t="s">
        <v>13601</v>
      </c>
      <c r="B1294" t="s">
        <v>13655</v>
      </c>
      <c r="C1294" t="s">
        <v>2382</v>
      </c>
      <c r="D1294" t="s">
        <v>2451</v>
      </c>
      <c r="E1294" t="s">
        <v>2452</v>
      </c>
      <c r="F1294" s="1">
        <v>44411</v>
      </c>
      <c r="G1294" t="s">
        <v>74</v>
      </c>
      <c r="H1294">
        <v>1000</v>
      </c>
      <c r="I1294">
        <v>1</v>
      </c>
      <c r="J1294">
        <v>1000</v>
      </c>
      <c r="K1294">
        <v>1</v>
      </c>
      <c r="L1294" s="1">
        <v>44418.3720678588</v>
      </c>
      <c r="M1294" t="str">
        <f t="shared" si="20"/>
        <v>union all select 'na','fjlim','BDO PRU3 LUZON','4183590165212102','MERLITA DE LEON SALVA',cast('2021-08-03' as datetime),'PHP', cast(1000 as decimal(18,2)),cast(1 as decimal(18,6)), cast(1000 as decimal(18,2)),1,cast('2021-08-10' as datetime)</v>
      </c>
    </row>
    <row r="1295" spans="1:13" x14ac:dyDescent="0.25">
      <c r="A1295" t="s">
        <v>13652</v>
      </c>
      <c r="B1295" t="s">
        <v>13596</v>
      </c>
      <c r="C1295" t="s">
        <v>2382</v>
      </c>
      <c r="D1295" t="s">
        <v>2453</v>
      </c>
      <c r="E1295" t="s">
        <v>2454</v>
      </c>
      <c r="F1295" s="1">
        <v>44420</v>
      </c>
      <c r="G1295" t="s">
        <v>74</v>
      </c>
      <c r="H1295">
        <v>115600</v>
      </c>
      <c r="I1295">
        <v>1</v>
      </c>
      <c r="J1295">
        <v>115600</v>
      </c>
      <c r="K1295">
        <v>1</v>
      </c>
      <c r="L1295" s="1">
        <v>44425.416114155094</v>
      </c>
      <c r="M1295" t="str">
        <f t="shared" si="20"/>
        <v>union all select 'rdcbraga','','BDO PRU3 LUZON','4183590165626103','TEODORO JR SEXON RESURRECCION',cast('2021-08-12' as datetime),'PHP', cast(115600 as decimal(18,2)),cast(1 as decimal(18,6)), cast(115600 as decimal(18,2)),1,cast('2021-08-17' as datetime)</v>
      </c>
    </row>
    <row r="1296" spans="1:13" x14ac:dyDescent="0.25">
      <c r="A1296" t="s">
        <v>13601</v>
      </c>
      <c r="B1296" t="s">
        <v>13596</v>
      </c>
      <c r="C1296" t="s">
        <v>2382</v>
      </c>
      <c r="D1296" t="s">
        <v>2455</v>
      </c>
      <c r="E1296" t="s">
        <v>2456</v>
      </c>
      <c r="F1296" s="1">
        <v>44410</v>
      </c>
      <c r="G1296" t="s">
        <v>74</v>
      </c>
      <c r="H1296">
        <v>5000</v>
      </c>
      <c r="I1296">
        <v>1</v>
      </c>
      <c r="J1296">
        <v>5000</v>
      </c>
      <c r="K1296">
        <v>1</v>
      </c>
      <c r="L1296" s="1">
        <v>44417.688676157406</v>
      </c>
      <c r="M1296" t="str">
        <f t="shared" si="20"/>
        <v>union all select 'na','','BDO PRU3 LUZON','4183590242328103','RAQUEL BALID MASCARDO',cast('2021-08-02' as datetime),'PHP', cast(5000 as decimal(18,2)),cast(1 as decimal(18,6)), cast(5000 as decimal(18,2)),1,cast('2021-08-09' as datetime)</v>
      </c>
    </row>
    <row r="1297" spans="1:13" x14ac:dyDescent="0.25">
      <c r="A1297" t="s">
        <v>13650</v>
      </c>
      <c r="B1297" t="s">
        <v>13596</v>
      </c>
      <c r="C1297" t="s">
        <v>2382</v>
      </c>
      <c r="D1297" t="s">
        <v>2457</v>
      </c>
      <c r="E1297" t="s">
        <v>2458</v>
      </c>
      <c r="F1297" s="1">
        <v>44416</v>
      </c>
      <c r="G1297" t="s">
        <v>74</v>
      </c>
      <c r="H1297">
        <v>500</v>
      </c>
      <c r="I1297">
        <v>1</v>
      </c>
      <c r="J1297">
        <v>500</v>
      </c>
      <c r="K1297">
        <v>1</v>
      </c>
      <c r="L1297" s="1">
        <v>44419.430466435188</v>
      </c>
      <c r="M1297" t="str">
        <f t="shared" si="20"/>
        <v>union all select 'mpdejesus','','BDO PRU3 LUZON','4183590274810101','MARK KRISTOFFER DE GUZMAN LOY',cast('2021-08-08' as datetime),'PHP', cast(500 as decimal(18,2)),cast(1 as decimal(18,6)), cast(500 as decimal(18,2)),1,cast('2021-08-11' as datetime)</v>
      </c>
    </row>
    <row r="1298" spans="1:13" x14ac:dyDescent="0.25">
      <c r="A1298" t="s">
        <v>13650</v>
      </c>
      <c r="B1298" t="s">
        <v>13596</v>
      </c>
      <c r="C1298" t="s">
        <v>2382</v>
      </c>
      <c r="D1298" t="s">
        <v>2459</v>
      </c>
      <c r="E1298" t="s">
        <v>2460</v>
      </c>
      <c r="F1298" s="1">
        <v>44416</v>
      </c>
      <c r="G1298" t="s">
        <v>74</v>
      </c>
      <c r="H1298">
        <v>1000</v>
      </c>
      <c r="I1298">
        <v>1</v>
      </c>
      <c r="J1298">
        <v>1000</v>
      </c>
      <c r="K1298">
        <v>1</v>
      </c>
      <c r="L1298" s="1">
        <v>44419.430423414349</v>
      </c>
      <c r="M1298" t="str">
        <f t="shared" si="20"/>
        <v>union all select 'mpdejesus','','BDO PRU3 LUZON','4183590338349120','ROSE ABIGAIL MALLARI DOANE',cast('2021-08-08' as datetime),'PHP', cast(1000 as decimal(18,2)),cast(1 as decimal(18,6)), cast(1000 as decimal(18,2)),1,cast('2021-08-11' as datetime)</v>
      </c>
    </row>
    <row r="1299" spans="1:13" x14ac:dyDescent="0.25">
      <c r="A1299" t="s">
        <v>13651</v>
      </c>
      <c r="B1299" t="s">
        <v>13596</v>
      </c>
      <c r="C1299" t="s">
        <v>2382</v>
      </c>
      <c r="D1299" t="s">
        <v>2461</v>
      </c>
      <c r="E1299" t="s">
        <v>2462</v>
      </c>
      <c r="F1299" s="1">
        <v>44409</v>
      </c>
      <c r="G1299" t="s">
        <v>74</v>
      </c>
      <c r="H1299">
        <v>5000</v>
      </c>
      <c r="I1299">
        <v>1</v>
      </c>
      <c r="J1299">
        <v>5000</v>
      </c>
      <c r="K1299">
        <v>1</v>
      </c>
      <c r="L1299" s="1">
        <v>44417.684214270834</v>
      </c>
      <c r="M1299" t="str">
        <f t="shared" si="20"/>
        <v>union all select 'mjjvillamer','','BDO PRU3 LUZON','4183590344621108','OLYSA NICARE CELIS MANDANI',cast('2021-08-01' as datetime),'PHP', cast(5000 as decimal(18,2)),cast(1 as decimal(18,6)), cast(5000 as decimal(18,2)),1,cast('2021-08-09' as datetime)</v>
      </c>
    </row>
    <row r="1300" spans="1:13" x14ac:dyDescent="0.25">
      <c r="A1300" t="s">
        <v>13651</v>
      </c>
      <c r="B1300" t="s">
        <v>13596</v>
      </c>
      <c r="C1300" t="s">
        <v>2382</v>
      </c>
      <c r="D1300" t="s">
        <v>2461</v>
      </c>
      <c r="E1300" t="s">
        <v>2462</v>
      </c>
      <c r="F1300" s="1">
        <v>44410</v>
      </c>
      <c r="G1300" t="s">
        <v>74</v>
      </c>
      <c r="H1300">
        <v>15000</v>
      </c>
      <c r="I1300">
        <v>1</v>
      </c>
      <c r="J1300">
        <v>15000</v>
      </c>
      <c r="K1300">
        <v>1</v>
      </c>
      <c r="L1300" s="1">
        <v>44417.688841157411</v>
      </c>
      <c r="M1300" t="str">
        <f t="shared" si="20"/>
        <v>union all select 'mjjvillamer','','BDO PRU3 LUZON','4183590344621108','OLYSA NICARE CELIS MANDANI',cast('2021-08-02' as datetime),'PHP', cast(15000 as decimal(18,2)),cast(1 as decimal(18,6)), cast(15000 as decimal(18,2)),1,cast('2021-08-09' as datetime)</v>
      </c>
    </row>
    <row r="1301" spans="1:13" x14ac:dyDescent="0.25">
      <c r="A1301" t="s">
        <v>13601</v>
      </c>
      <c r="B1301" t="s">
        <v>13596</v>
      </c>
      <c r="C1301" t="s">
        <v>2382</v>
      </c>
      <c r="D1301" t="s">
        <v>2463</v>
      </c>
      <c r="E1301" t="s">
        <v>2464</v>
      </c>
      <c r="F1301" s="1">
        <v>44390</v>
      </c>
      <c r="G1301" t="s">
        <v>74</v>
      </c>
      <c r="H1301">
        <v>-3360</v>
      </c>
      <c r="I1301">
        <v>1</v>
      </c>
      <c r="J1301">
        <v>-3360</v>
      </c>
      <c r="K1301">
        <v>1</v>
      </c>
      <c r="L1301" s="1">
        <v>44418.59310972222</v>
      </c>
      <c r="M1301" t="str">
        <f t="shared" si="20"/>
        <v>union all select 'na','','BDO PRU3 LUZON','4183590345427109','RIZA TAN MILLER',cast('2021-07-13' as datetime),'PHP', cast(-3360 as decimal(18,2)),cast(1 as decimal(18,6)), cast(-3360 as decimal(18,2)),1,cast('2021-08-10' as datetime)</v>
      </c>
    </row>
    <row r="1302" spans="1:13" x14ac:dyDescent="0.25">
      <c r="A1302" t="s">
        <v>13601</v>
      </c>
      <c r="B1302" t="s">
        <v>13596</v>
      </c>
      <c r="C1302" t="s">
        <v>2382</v>
      </c>
      <c r="D1302" t="s">
        <v>2463</v>
      </c>
      <c r="E1302" t="s">
        <v>2464</v>
      </c>
      <c r="F1302" s="1">
        <v>44412</v>
      </c>
      <c r="G1302" t="s">
        <v>74</v>
      </c>
      <c r="H1302">
        <v>10.46</v>
      </c>
      <c r="I1302">
        <v>1</v>
      </c>
      <c r="J1302">
        <v>10.46</v>
      </c>
      <c r="K1302">
        <v>1</v>
      </c>
      <c r="L1302" s="1">
        <v>44418.384241238426</v>
      </c>
      <c r="M1302" t="str">
        <f t="shared" si="20"/>
        <v>union all select 'na','','BDO PRU3 LUZON','4183590345427109','RIZA TAN MILLER',cast('2021-08-04' as datetime),'PHP', cast(10.46 as decimal(18,2)),cast(1 as decimal(18,6)), cast(10.46 as decimal(18,2)),1,cast('2021-08-10' as datetime)</v>
      </c>
    </row>
    <row r="1303" spans="1:13" x14ac:dyDescent="0.25">
      <c r="A1303" t="s">
        <v>13601</v>
      </c>
      <c r="B1303" t="s">
        <v>13596</v>
      </c>
      <c r="C1303" t="s">
        <v>2382</v>
      </c>
      <c r="D1303" t="s">
        <v>2463</v>
      </c>
      <c r="E1303" t="s">
        <v>2464</v>
      </c>
      <c r="F1303" s="1">
        <v>44418</v>
      </c>
      <c r="G1303" t="s">
        <v>74</v>
      </c>
      <c r="H1303">
        <v>3360</v>
      </c>
      <c r="I1303">
        <v>1</v>
      </c>
      <c r="J1303">
        <v>3360</v>
      </c>
      <c r="K1303">
        <v>1</v>
      </c>
      <c r="L1303" s="1">
        <v>44421.574541087961</v>
      </c>
      <c r="M1303" t="str">
        <f t="shared" si="20"/>
        <v>union all select 'na','','BDO PRU3 LUZON','4183590345427109','RIZA TAN MILLER',cast('2021-08-10' as datetime),'PHP', cast(3360 as decimal(18,2)),cast(1 as decimal(18,6)), cast(3360 as decimal(18,2)),1,cast('2021-08-13' as datetime)</v>
      </c>
    </row>
    <row r="1304" spans="1:13" x14ac:dyDescent="0.25">
      <c r="A1304" t="s">
        <v>13650</v>
      </c>
      <c r="B1304" t="s">
        <v>13596</v>
      </c>
      <c r="C1304" t="s">
        <v>2382</v>
      </c>
      <c r="D1304" t="s">
        <v>2465</v>
      </c>
      <c r="E1304" t="s">
        <v>2466</v>
      </c>
      <c r="F1304" s="1">
        <v>44417</v>
      </c>
      <c r="G1304" t="s">
        <v>74</v>
      </c>
      <c r="H1304">
        <v>4000</v>
      </c>
      <c r="I1304">
        <v>1</v>
      </c>
      <c r="J1304">
        <v>4000</v>
      </c>
      <c r="K1304">
        <v>1</v>
      </c>
      <c r="L1304" s="1">
        <v>44420.677633564817</v>
      </c>
      <c r="M1304" t="str">
        <f t="shared" si="20"/>
        <v>union all select 'mpdejesus','','BDO PRU3 LUZON','4649950000683768','JOCELYN MARTIN FLORES',cast('2021-08-09' as datetime),'PHP', cast(4000 as decimal(18,2)),cast(1 as decimal(18,6)), cast(4000 as decimal(18,2)),1,cast('2021-08-12' as datetime)</v>
      </c>
    </row>
    <row r="1305" spans="1:13" x14ac:dyDescent="0.25">
      <c r="A1305" t="s">
        <v>13601</v>
      </c>
      <c r="B1305" t="s">
        <v>13596</v>
      </c>
      <c r="C1305" t="s">
        <v>2382</v>
      </c>
      <c r="D1305" t="s">
        <v>2467</v>
      </c>
      <c r="E1305" t="s">
        <v>2468</v>
      </c>
      <c r="F1305" s="1">
        <v>44423</v>
      </c>
      <c r="G1305" t="s">
        <v>74</v>
      </c>
      <c r="H1305">
        <v>5000</v>
      </c>
      <c r="I1305">
        <v>1</v>
      </c>
      <c r="J1305">
        <v>5000</v>
      </c>
      <c r="K1305">
        <v>1</v>
      </c>
      <c r="L1305" s="1">
        <v>44426.355744791668</v>
      </c>
      <c r="M1305" t="str">
        <f t="shared" si="20"/>
        <v>union all select 'na','','BDO PRU3 LUZON','5125710445078101','SHEILA SURIA CABRAL',cast('2021-08-15' as datetime),'PHP', cast(5000 as decimal(18,2)),cast(1 as decimal(18,6)), cast(5000 as decimal(18,2)),1,cast('2021-08-18' as datetime)</v>
      </c>
    </row>
    <row r="1306" spans="1:13" x14ac:dyDescent="0.25">
      <c r="A1306" t="s">
        <v>13601</v>
      </c>
      <c r="B1306" t="s">
        <v>13596</v>
      </c>
      <c r="C1306" t="s">
        <v>2382</v>
      </c>
      <c r="D1306" t="s">
        <v>2469</v>
      </c>
      <c r="E1306" t="s">
        <v>2470</v>
      </c>
      <c r="F1306" s="1">
        <v>44418</v>
      </c>
      <c r="G1306" t="s">
        <v>74</v>
      </c>
      <c r="H1306">
        <v>1000</v>
      </c>
      <c r="I1306">
        <v>1</v>
      </c>
      <c r="J1306">
        <v>1000</v>
      </c>
      <c r="K1306">
        <v>1</v>
      </c>
      <c r="L1306" s="1">
        <v>44421.575894710651</v>
      </c>
      <c r="M1306" t="str">
        <f t="shared" si="20"/>
        <v>union all select 'na','','BDO PRU3 LUZON','5125710876827109','CONCEPCION HERNANDEZ CONCIO',cast('2021-08-10' as datetime),'PHP', cast(1000 as decimal(18,2)),cast(1 as decimal(18,6)), cast(1000 as decimal(18,2)),1,cast('2021-08-13' as datetime)</v>
      </c>
    </row>
    <row r="1307" spans="1:13" x14ac:dyDescent="0.25">
      <c r="A1307" t="s">
        <v>13601</v>
      </c>
      <c r="B1307" t="s">
        <v>13596</v>
      </c>
      <c r="C1307" t="s">
        <v>2382</v>
      </c>
      <c r="D1307" t="s">
        <v>2471</v>
      </c>
      <c r="E1307" t="s">
        <v>2472</v>
      </c>
      <c r="F1307" s="1">
        <v>44420</v>
      </c>
      <c r="G1307" t="s">
        <v>74</v>
      </c>
      <c r="H1307">
        <v>12400</v>
      </c>
      <c r="I1307">
        <v>1</v>
      </c>
      <c r="J1307">
        <v>12400</v>
      </c>
      <c r="K1307">
        <v>1</v>
      </c>
      <c r="L1307" s="1">
        <v>44425.415793784719</v>
      </c>
      <c r="M1307" t="str">
        <f t="shared" si="20"/>
        <v>union all select 'na','','BDO PRU3 LUZON','5125711023674105','CYNTHIA M MALLARI',cast('2021-08-12' as datetime),'PHP', cast(12400 as decimal(18,2)),cast(1 as decimal(18,6)), cast(12400 as decimal(18,2)),1,cast('2021-08-17' as datetime)</v>
      </c>
    </row>
    <row r="1308" spans="1:13" x14ac:dyDescent="0.25">
      <c r="A1308" t="s">
        <v>13652</v>
      </c>
      <c r="B1308" t="s">
        <v>13596</v>
      </c>
      <c r="C1308" t="s">
        <v>2382</v>
      </c>
      <c r="D1308" t="s">
        <v>2473</v>
      </c>
      <c r="E1308" t="s">
        <v>2474</v>
      </c>
      <c r="F1308" s="1">
        <v>44419</v>
      </c>
      <c r="G1308" t="s">
        <v>74</v>
      </c>
      <c r="H1308">
        <v>49498.78</v>
      </c>
      <c r="I1308">
        <v>1</v>
      </c>
      <c r="J1308">
        <v>49498.78</v>
      </c>
      <c r="K1308">
        <v>1</v>
      </c>
      <c r="L1308" s="1">
        <v>44424.409553310186</v>
      </c>
      <c r="M1308" t="str">
        <f t="shared" si="20"/>
        <v>union all select 'rdcbraga','','BDO PRU3 LUZON','5125711050011122','DIORELLA ANGELA TRINIDAD SANTOS',cast('2021-08-11' as datetime),'PHP', cast(49498.78 as decimal(18,2)),cast(1 as decimal(18,6)), cast(49498.78 as decimal(18,2)),1,cast('2021-08-16' as datetime)</v>
      </c>
    </row>
    <row r="1309" spans="1:13" x14ac:dyDescent="0.25">
      <c r="A1309" t="s">
        <v>13651</v>
      </c>
      <c r="B1309" t="s">
        <v>13596</v>
      </c>
      <c r="C1309" t="s">
        <v>2382</v>
      </c>
      <c r="D1309" t="s">
        <v>2475</v>
      </c>
      <c r="E1309" t="s">
        <v>2476</v>
      </c>
      <c r="F1309" s="1">
        <v>44409</v>
      </c>
      <c r="G1309" t="s">
        <v>74</v>
      </c>
      <c r="H1309">
        <v>3000</v>
      </c>
      <c r="I1309">
        <v>1</v>
      </c>
      <c r="J1309">
        <v>3000</v>
      </c>
      <c r="K1309">
        <v>1</v>
      </c>
      <c r="L1309" s="1">
        <v>44417.684308680553</v>
      </c>
      <c r="M1309" t="str">
        <f t="shared" si="20"/>
        <v>union all select 'mjjvillamer','','BDO PRU3 LUZON','5125711159805119','ARNULFO SOTTO BUENAVENTURA',cast('2021-08-01' as datetime),'PHP', cast(3000 as decimal(18,2)),cast(1 as decimal(18,6)), cast(3000 as decimal(18,2)),1,cast('2021-08-09' as datetime)</v>
      </c>
    </row>
    <row r="1310" spans="1:13" x14ac:dyDescent="0.25">
      <c r="A1310" t="s">
        <v>13650</v>
      </c>
      <c r="B1310" t="s">
        <v>13596</v>
      </c>
      <c r="C1310" t="s">
        <v>2382</v>
      </c>
      <c r="D1310" t="s">
        <v>2477</v>
      </c>
      <c r="E1310" t="s">
        <v>2478</v>
      </c>
      <c r="F1310" s="1">
        <v>44409</v>
      </c>
      <c r="G1310" t="s">
        <v>74</v>
      </c>
      <c r="H1310">
        <v>500</v>
      </c>
      <c r="I1310">
        <v>1</v>
      </c>
      <c r="J1310">
        <v>500</v>
      </c>
      <c r="K1310">
        <v>1</v>
      </c>
      <c r="L1310" s="1">
        <v>44417.680938078702</v>
      </c>
      <c r="M1310" t="str">
        <f t="shared" si="20"/>
        <v>union all select 'mpdejesus','','BDO PRU3 LUZON','5125711247879118','BIENALUZ DAGDAG QUIJANO',cast('2021-08-01' as datetime),'PHP', cast(500 as decimal(18,2)),cast(1 as decimal(18,6)), cast(500 as decimal(18,2)),1,cast('2021-08-09' as datetime)</v>
      </c>
    </row>
    <row r="1311" spans="1:13" x14ac:dyDescent="0.25">
      <c r="A1311" t="s">
        <v>13601</v>
      </c>
      <c r="B1311" t="s">
        <v>13596</v>
      </c>
      <c r="C1311" t="s">
        <v>2382</v>
      </c>
      <c r="D1311" t="s">
        <v>2479</v>
      </c>
      <c r="E1311" t="s">
        <v>2480</v>
      </c>
      <c r="F1311" s="1">
        <v>44418</v>
      </c>
      <c r="G1311" t="s">
        <v>74</v>
      </c>
      <c r="H1311">
        <v>5330</v>
      </c>
      <c r="I1311">
        <v>1</v>
      </c>
      <c r="J1311">
        <v>5330</v>
      </c>
      <c r="K1311">
        <v>1</v>
      </c>
      <c r="L1311" s="1">
        <v>44421.575825960645</v>
      </c>
      <c r="M1311" t="str">
        <f t="shared" si="20"/>
        <v>union all select 'na','','BDO PRU3 LUZON','5125711303828108','JOCELYN REYES DUMPIT',cast('2021-08-10' as datetime),'PHP', cast(5330 as decimal(18,2)),cast(1 as decimal(18,6)), cast(5330 as decimal(18,2)),1,cast('2021-08-13' as datetime)</v>
      </c>
    </row>
    <row r="1312" spans="1:13" x14ac:dyDescent="0.25">
      <c r="A1312" t="s">
        <v>13651</v>
      </c>
      <c r="B1312" t="s">
        <v>13596</v>
      </c>
      <c r="C1312" t="s">
        <v>2382</v>
      </c>
      <c r="D1312" t="s">
        <v>2481</v>
      </c>
      <c r="E1312" t="s">
        <v>2482</v>
      </c>
      <c r="F1312" s="1">
        <v>44423</v>
      </c>
      <c r="G1312" t="s">
        <v>74</v>
      </c>
      <c r="H1312">
        <v>500</v>
      </c>
      <c r="I1312">
        <v>1</v>
      </c>
      <c r="J1312">
        <v>500</v>
      </c>
      <c r="K1312">
        <v>1</v>
      </c>
      <c r="L1312" s="1">
        <v>44426.356281284723</v>
      </c>
      <c r="M1312" t="str">
        <f t="shared" si="20"/>
        <v>union all select 'mjjvillamer','','BDO PRU3 LUZON','5125711318836104','LAURA ASHLY MAPALO TORRICER',cast('2021-08-15' as datetime),'PHP', cast(500 as decimal(18,2)),cast(1 as decimal(18,6)), cast(500 as decimal(18,2)),1,cast('2021-08-18' as datetime)</v>
      </c>
    </row>
    <row r="1313" spans="1:13" x14ac:dyDescent="0.25">
      <c r="A1313" t="s">
        <v>13601</v>
      </c>
      <c r="B1313" t="s">
        <v>13596</v>
      </c>
      <c r="C1313" t="s">
        <v>2382</v>
      </c>
      <c r="D1313" t="s">
        <v>2483</v>
      </c>
      <c r="E1313" t="s">
        <v>2484</v>
      </c>
      <c r="F1313" s="1">
        <v>44409</v>
      </c>
      <c r="G1313" t="s">
        <v>74</v>
      </c>
      <c r="H1313">
        <v>2589.2600000000002</v>
      </c>
      <c r="I1313">
        <v>1</v>
      </c>
      <c r="J1313">
        <v>2589.2600000000002</v>
      </c>
      <c r="K1313">
        <v>1</v>
      </c>
      <c r="L1313" s="1">
        <v>44417.680829548612</v>
      </c>
      <c r="M1313" t="str">
        <f t="shared" si="20"/>
        <v>union all select 'na','','BDO PRU3 LUZON','5125711329770102','RICARDO JR PAPASIN ALVEZ',cast('2021-08-01' as datetime),'PHP', cast(2589.26 as decimal(18,2)),cast(1 as decimal(18,6)), cast(2589.26 as decimal(18,2)),1,cast('2021-08-09' as datetime)</v>
      </c>
    </row>
    <row r="1314" spans="1:13" x14ac:dyDescent="0.25">
      <c r="A1314" t="s">
        <v>13601</v>
      </c>
      <c r="B1314" t="s">
        <v>13596</v>
      </c>
      <c r="C1314" t="s">
        <v>2382</v>
      </c>
      <c r="D1314" t="s">
        <v>2485</v>
      </c>
      <c r="E1314" t="s">
        <v>2486</v>
      </c>
      <c r="F1314" s="1">
        <v>44409</v>
      </c>
      <c r="G1314" t="s">
        <v>74</v>
      </c>
      <c r="H1314">
        <v>1000</v>
      </c>
      <c r="I1314">
        <v>1</v>
      </c>
      <c r="J1314">
        <v>1000</v>
      </c>
      <c r="K1314">
        <v>1</v>
      </c>
      <c r="L1314" s="1">
        <v>44417.681567893516</v>
      </c>
      <c r="M1314" t="str">
        <f t="shared" si="20"/>
        <v>union all select 'na','','BDO PRU3 LUZON','5125711363014102','LERMA ROMAN MERCADO',cast('2021-08-01' as datetime),'PHP', cast(1000 as decimal(18,2)),cast(1 as decimal(18,6)), cast(1000 as decimal(18,2)),1,cast('2021-08-09' as datetime)</v>
      </c>
    </row>
    <row r="1315" spans="1:13" x14ac:dyDescent="0.25">
      <c r="A1315" t="s">
        <v>13601</v>
      </c>
      <c r="B1315" t="s">
        <v>13596</v>
      </c>
      <c r="C1315" t="s">
        <v>2382</v>
      </c>
      <c r="D1315" t="s">
        <v>2485</v>
      </c>
      <c r="E1315" t="s">
        <v>2486</v>
      </c>
      <c r="F1315" s="1">
        <v>44409</v>
      </c>
      <c r="G1315" t="s">
        <v>74</v>
      </c>
      <c r="H1315">
        <v>1000</v>
      </c>
      <c r="I1315">
        <v>1</v>
      </c>
      <c r="J1315">
        <v>1000</v>
      </c>
      <c r="K1315">
        <v>1</v>
      </c>
      <c r="L1315" s="1">
        <v>44417.681572951391</v>
      </c>
      <c r="M1315" t="str">
        <f t="shared" si="20"/>
        <v>union all select 'na','','BDO PRU3 LUZON','5125711363014102','LERMA ROMAN MERCADO',cast('2021-08-01' as datetime),'PHP', cast(1000 as decimal(18,2)),cast(1 as decimal(18,6)), cast(1000 as decimal(18,2)),1,cast('2021-08-09' as datetime)</v>
      </c>
    </row>
    <row r="1316" spans="1:13" x14ac:dyDescent="0.25">
      <c r="A1316" t="s">
        <v>13601</v>
      </c>
      <c r="B1316" t="s">
        <v>13596</v>
      </c>
      <c r="C1316" t="s">
        <v>2382</v>
      </c>
      <c r="D1316" t="s">
        <v>2487</v>
      </c>
      <c r="E1316" t="s">
        <v>2488</v>
      </c>
      <c r="F1316" s="1">
        <v>44417</v>
      </c>
      <c r="G1316" t="s">
        <v>74</v>
      </c>
      <c r="H1316">
        <v>2000</v>
      </c>
      <c r="I1316">
        <v>1</v>
      </c>
      <c r="J1316">
        <v>2000</v>
      </c>
      <c r="K1316">
        <v>1</v>
      </c>
      <c r="L1316" s="1">
        <v>44420.677557210649</v>
      </c>
      <c r="M1316" t="str">
        <f t="shared" si="20"/>
        <v>union all select 'na','','BDO PRU3 LUZON','5125711367313104','MONALIZA DAANTOS BRUZOLA',cast('2021-08-09' as datetime),'PHP', cast(2000 as decimal(18,2)),cast(1 as decimal(18,6)), cast(2000 as decimal(18,2)),1,cast('2021-08-12' as datetime)</v>
      </c>
    </row>
    <row r="1317" spans="1:13" x14ac:dyDescent="0.25">
      <c r="A1317" t="s">
        <v>13601</v>
      </c>
      <c r="B1317" t="s">
        <v>13596</v>
      </c>
      <c r="C1317" t="s">
        <v>2382</v>
      </c>
      <c r="D1317" t="s">
        <v>2489</v>
      </c>
      <c r="E1317" t="s">
        <v>2490</v>
      </c>
      <c r="F1317" s="1">
        <v>44423</v>
      </c>
      <c r="G1317" t="s">
        <v>74</v>
      </c>
      <c r="H1317">
        <v>500</v>
      </c>
      <c r="I1317">
        <v>1</v>
      </c>
      <c r="J1317">
        <v>500</v>
      </c>
      <c r="K1317">
        <v>1</v>
      </c>
      <c r="L1317" s="1">
        <v>44426.355976157407</v>
      </c>
      <c r="M1317" t="str">
        <f t="shared" si="20"/>
        <v>union all select 'na','','BDO PRU3 LUZON','5125711372981101','LILETH MILLENA SALADO',cast('2021-08-15' as datetime),'PHP', cast(500 as decimal(18,2)),cast(1 as decimal(18,6)), cast(500 as decimal(18,2)),1,cast('2021-08-18' as datetime)</v>
      </c>
    </row>
    <row r="1318" spans="1:13" x14ac:dyDescent="0.25">
      <c r="A1318" t="s">
        <v>13650</v>
      </c>
      <c r="B1318" t="s">
        <v>13596</v>
      </c>
      <c r="C1318" t="s">
        <v>2382</v>
      </c>
      <c r="D1318" t="s">
        <v>2491</v>
      </c>
      <c r="E1318" t="s">
        <v>2492</v>
      </c>
      <c r="F1318" s="1">
        <v>44423</v>
      </c>
      <c r="G1318" t="s">
        <v>74</v>
      </c>
      <c r="H1318">
        <v>500</v>
      </c>
      <c r="I1318">
        <v>1</v>
      </c>
      <c r="J1318">
        <v>500</v>
      </c>
      <c r="K1318">
        <v>1</v>
      </c>
      <c r="L1318" s="1">
        <v>44426.356023263892</v>
      </c>
      <c r="M1318" t="str">
        <f t="shared" si="20"/>
        <v>union all select 'mpdejesus','','BDO PRU3 LUZON','5125711376224102','SHARON VERA GALINO',cast('2021-08-15' as datetime),'PHP', cast(500 as decimal(18,2)),cast(1 as decimal(18,6)), cast(500 as decimal(18,2)),1,cast('2021-08-18' as datetime)</v>
      </c>
    </row>
    <row r="1319" spans="1:13" x14ac:dyDescent="0.25">
      <c r="A1319" t="s">
        <v>13650</v>
      </c>
      <c r="B1319" t="s">
        <v>13596</v>
      </c>
      <c r="C1319" t="s">
        <v>2382</v>
      </c>
      <c r="D1319" t="s">
        <v>2491</v>
      </c>
      <c r="E1319" t="s">
        <v>2492</v>
      </c>
      <c r="F1319" s="1">
        <v>44423</v>
      </c>
      <c r="G1319" t="s">
        <v>74</v>
      </c>
      <c r="H1319">
        <v>11500</v>
      </c>
      <c r="I1319">
        <v>1</v>
      </c>
      <c r="J1319">
        <v>11500</v>
      </c>
      <c r="K1319">
        <v>1</v>
      </c>
      <c r="L1319" s="1">
        <v>44426.356018321756</v>
      </c>
      <c r="M1319" t="str">
        <f t="shared" si="20"/>
        <v>union all select 'mpdejesus','','BDO PRU3 LUZON','5125711376224102','SHARON VERA GALINO',cast('2021-08-15' as datetime),'PHP', cast(11500 as decimal(18,2)),cast(1 as decimal(18,6)), cast(11500 as decimal(18,2)),1,cast('2021-08-18' as datetime)</v>
      </c>
    </row>
    <row r="1320" spans="1:13" x14ac:dyDescent="0.25">
      <c r="A1320" t="s">
        <v>13601</v>
      </c>
      <c r="B1320" t="s">
        <v>13596</v>
      </c>
      <c r="C1320" t="s">
        <v>2382</v>
      </c>
      <c r="D1320" t="s">
        <v>2493</v>
      </c>
      <c r="E1320" t="s">
        <v>2494</v>
      </c>
      <c r="F1320" s="1">
        <v>44412</v>
      </c>
      <c r="G1320" t="s">
        <v>74</v>
      </c>
      <c r="H1320">
        <v>1000</v>
      </c>
      <c r="I1320">
        <v>1</v>
      </c>
      <c r="J1320">
        <v>1000</v>
      </c>
      <c r="K1320">
        <v>1</v>
      </c>
      <c r="L1320" s="1">
        <v>44418.38482777778</v>
      </c>
      <c r="M1320" t="str">
        <f t="shared" si="20"/>
        <v>union all select 'na','','BDO PRU3 LUZON','5125711399734103','ALFREDO DEL DEL ROSARIO BELISARIO',cast('2021-08-04' as datetime),'PHP', cast(1000 as decimal(18,2)),cast(1 as decimal(18,6)), cast(1000 as decimal(18,2)),1,cast('2021-08-10' as datetime)</v>
      </c>
    </row>
    <row r="1321" spans="1:13" x14ac:dyDescent="0.25">
      <c r="A1321" t="s">
        <v>13601</v>
      </c>
      <c r="B1321" t="s">
        <v>13596</v>
      </c>
      <c r="C1321" t="s">
        <v>2382</v>
      </c>
      <c r="D1321" t="s">
        <v>2495</v>
      </c>
      <c r="E1321" t="s">
        <v>2496</v>
      </c>
      <c r="F1321" s="1">
        <v>44418</v>
      </c>
      <c r="G1321" t="s">
        <v>74</v>
      </c>
      <c r="H1321">
        <v>2000</v>
      </c>
      <c r="I1321">
        <v>1</v>
      </c>
      <c r="J1321">
        <v>2000</v>
      </c>
      <c r="K1321">
        <v>1</v>
      </c>
      <c r="L1321" s="1">
        <v>44421.574900069441</v>
      </c>
      <c r="M1321" t="str">
        <f t="shared" si="20"/>
        <v>union all select 'na','','BDO PRU3 LUZON','5125711402120100','CHRISTOPHER RAMOS LLEVA',cast('2021-08-10' as datetime),'PHP', cast(2000 as decimal(18,2)),cast(1 as decimal(18,6)), cast(2000 as decimal(18,2)),1,cast('2021-08-13' as datetime)</v>
      </c>
    </row>
    <row r="1322" spans="1:13" x14ac:dyDescent="0.25">
      <c r="A1322" t="s">
        <v>13601</v>
      </c>
      <c r="B1322" t="s">
        <v>13596</v>
      </c>
      <c r="C1322" t="s">
        <v>2382</v>
      </c>
      <c r="D1322" t="s">
        <v>2497</v>
      </c>
      <c r="E1322" t="s">
        <v>2498</v>
      </c>
      <c r="F1322" s="1">
        <v>44419</v>
      </c>
      <c r="G1322" t="s">
        <v>74</v>
      </c>
      <c r="H1322">
        <v>2000</v>
      </c>
      <c r="I1322">
        <v>1</v>
      </c>
      <c r="J1322">
        <v>2000</v>
      </c>
      <c r="K1322">
        <v>1</v>
      </c>
      <c r="L1322" s="1">
        <v>44424.409465312499</v>
      </c>
      <c r="M1322" t="str">
        <f t="shared" si="20"/>
        <v>union all select 'na','','BDO PRU3 LUZON','5125711429622104','MARIA GRECIELA GARCES MENDOZA',cast('2021-08-11' as datetime),'PHP', cast(2000 as decimal(18,2)),cast(1 as decimal(18,6)), cast(2000 as decimal(18,2)),1,cast('2021-08-16' as datetime)</v>
      </c>
    </row>
    <row r="1323" spans="1:13" x14ac:dyDescent="0.25">
      <c r="A1323" t="s">
        <v>13601</v>
      </c>
      <c r="B1323" t="s">
        <v>13596</v>
      </c>
      <c r="C1323" t="s">
        <v>2382</v>
      </c>
      <c r="D1323" t="s">
        <v>2499</v>
      </c>
      <c r="E1323" t="s">
        <v>2500</v>
      </c>
      <c r="F1323" s="1">
        <v>44416</v>
      </c>
      <c r="G1323" t="s">
        <v>74</v>
      </c>
      <c r="H1323">
        <v>10000</v>
      </c>
      <c r="I1323">
        <v>1</v>
      </c>
      <c r="J1323">
        <v>10000</v>
      </c>
      <c r="K1323">
        <v>1</v>
      </c>
      <c r="L1323" s="1">
        <v>44419.430073645832</v>
      </c>
      <c r="M1323" t="str">
        <f t="shared" si="20"/>
        <v>union all select 'na','','BDO PRU3 LUZON','5125711565700102','DARLENE CORALDE COLICO',cast('2021-08-08' as datetime),'PHP', cast(10000 as decimal(18,2)),cast(1 as decimal(18,6)), cast(10000 as decimal(18,2)),1,cast('2021-08-11' as datetime)</v>
      </c>
    </row>
    <row r="1324" spans="1:13" x14ac:dyDescent="0.25">
      <c r="A1324" t="s">
        <v>13601</v>
      </c>
      <c r="B1324" t="s">
        <v>13596</v>
      </c>
      <c r="C1324" t="s">
        <v>2382</v>
      </c>
      <c r="D1324" t="s">
        <v>2501</v>
      </c>
      <c r="E1324" t="s">
        <v>2502</v>
      </c>
      <c r="F1324" s="1">
        <v>44418</v>
      </c>
      <c r="G1324" t="s">
        <v>74</v>
      </c>
      <c r="H1324">
        <v>20977.15</v>
      </c>
      <c r="I1324">
        <v>1</v>
      </c>
      <c r="J1324">
        <v>20977.15</v>
      </c>
      <c r="K1324">
        <v>1</v>
      </c>
      <c r="L1324" s="1">
        <v>44421.575955590277</v>
      </c>
      <c r="M1324" t="str">
        <f t="shared" si="20"/>
        <v>union all select 'na','','BDO PRU3 LUZON','5125711702072100','MA HEIDE DE CASTRO COSA',cast('2021-08-10' as datetime),'PHP', cast(20977.15 as decimal(18,2)),cast(1 as decimal(18,6)), cast(20977.15 as decimal(18,2)),1,cast('2021-08-13' as datetime)</v>
      </c>
    </row>
    <row r="1325" spans="1:13" x14ac:dyDescent="0.25">
      <c r="A1325" t="s">
        <v>13652</v>
      </c>
      <c r="B1325" t="s">
        <v>13596</v>
      </c>
      <c r="C1325" t="s">
        <v>2382</v>
      </c>
      <c r="D1325" t="s">
        <v>2503</v>
      </c>
      <c r="E1325" t="s">
        <v>2504</v>
      </c>
      <c r="F1325" s="1">
        <v>44423</v>
      </c>
      <c r="G1325" t="s">
        <v>74</v>
      </c>
      <c r="H1325">
        <v>27694.66</v>
      </c>
      <c r="I1325">
        <v>1</v>
      </c>
      <c r="J1325">
        <v>27694.66</v>
      </c>
      <c r="K1325">
        <v>1</v>
      </c>
      <c r="L1325" s="1">
        <v>44426.355789583336</v>
      </c>
      <c r="M1325" t="str">
        <f t="shared" si="20"/>
        <v>union all select 'rdcbraga','','BDO PRU3 LUZON','5125711711874108','JO ANNE SAMBRANO DATARIO',cast('2021-08-15' as datetime),'PHP', cast(27694.66 as decimal(18,2)),cast(1 as decimal(18,6)), cast(27694.66 as decimal(18,2)),1,cast('2021-08-18' as datetime)</v>
      </c>
    </row>
    <row r="1326" spans="1:13" x14ac:dyDescent="0.25">
      <c r="A1326" t="s">
        <v>13601</v>
      </c>
      <c r="B1326" t="s">
        <v>13596</v>
      </c>
      <c r="C1326" t="s">
        <v>2382</v>
      </c>
      <c r="D1326" t="s">
        <v>2505</v>
      </c>
      <c r="E1326" t="s">
        <v>2506</v>
      </c>
      <c r="F1326" s="1">
        <v>44423</v>
      </c>
      <c r="G1326" t="s">
        <v>74</v>
      </c>
      <c r="H1326">
        <v>1441.31</v>
      </c>
      <c r="I1326">
        <v>1</v>
      </c>
      <c r="J1326">
        <v>1441.31</v>
      </c>
      <c r="K1326">
        <v>1</v>
      </c>
      <c r="L1326" s="1">
        <v>44426.35590130787</v>
      </c>
      <c r="M1326" t="str">
        <f t="shared" si="20"/>
        <v>union all select 'na','','BDO PRU3 LUZON','5188690290672105','LEONARDO CUEVAS MARIANO',cast('2021-08-15' as datetime),'PHP', cast(1441.31 as decimal(18,2)),cast(1 as decimal(18,6)), cast(1441.31 as decimal(18,2)),1,cast('2021-08-18' as datetime)</v>
      </c>
    </row>
    <row r="1327" spans="1:13" x14ac:dyDescent="0.25">
      <c r="A1327" t="s">
        <v>13652</v>
      </c>
      <c r="B1327" t="s">
        <v>13596</v>
      </c>
      <c r="C1327" t="s">
        <v>2382</v>
      </c>
      <c r="D1327" t="s">
        <v>2507</v>
      </c>
      <c r="E1327" t="s">
        <v>2508</v>
      </c>
      <c r="F1327" s="1">
        <v>44412</v>
      </c>
      <c r="G1327" t="s">
        <v>74</v>
      </c>
      <c r="H1327">
        <v>3000</v>
      </c>
      <c r="I1327">
        <v>1</v>
      </c>
      <c r="J1327">
        <v>3000</v>
      </c>
      <c r="K1327">
        <v>1</v>
      </c>
      <c r="L1327" s="1">
        <v>44418.384753587961</v>
      </c>
      <c r="M1327" t="str">
        <f t="shared" si="20"/>
        <v>union all select 'rdcbraga','','BDO PRU3 LUZON','5188690415502104','JOCELYN TUMALIUAN PANGAN',cast('2021-08-04' as datetime),'PHP', cast(3000 as decimal(18,2)),cast(1 as decimal(18,6)), cast(3000 as decimal(18,2)),1,cast('2021-08-10' as datetime)</v>
      </c>
    </row>
    <row r="1328" spans="1:13" x14ac:dyDescent="0.25">
      <c r="A1328" t="s">
        <v>13601</v>
      </c>
      <c r="B1328" t="s">
        <v>13596</v>
      </c>
      <c r="C1328" t="s">
        <v>2382</v>
      </c>
      <c r="D1328" t="s">
        <v>2509</v>
      </c>
      <c r="E1328" t="s">
        <v>2510</v>
      </c>
      <c r="F1328" s="1">
        <v>44419</v>
      </c>
      <c r="G1328" t="s">
        <v>74</v>
      </c>
      <c r="H1328">
        <v>2000</v>
      </c>
      <c r="I1328">
        <v>1</v>
      </c>
      <c r="J1328">
        <v>2000</v>
      </c>
      <c r="K1328">
        <v>1</v>
      </c>
      <c r="L1328" s="1">
        <v>44424.409752233798</v>
      </c>
      <c r="M1328" t="str">
        <f t="shared" si="20"/>
        <v>union all select 'na','','BDO PRU3 LUZON','5188690437864102','LOLITA RUSTRATA DE GUZMAN',cast('2021-08-11' as datetime),'PHP', cast(2000 as decimal(18,2)),cast(1 as decimal(18,6)), cast(2000 as decimal(18,2)),1,cast('2021-08-16' as datetime)</v>
      </c>
    </row>
    <row r="1329" spans="1:13" x14ac:dyDescent="0.25">
      <c r="A1329" t="s">
        <v>13601</v>
      </c>
      <c r="B1329" t="s">
        <v>13596</v>
      </c>
      <c r="C1329" t="s">
        <v>2382</v>
      </c>
      <c r="D1329" t="s">
        <v>2511</v>
      </c>
      <c r="E1329" t="s">
        <v>2512</v>
      </c>
      <c r="F1329" s="1">
        <v>44413</v>
      </c>
      <c r="G1329" t="s">
        <v>74</v>
      </c>
      <c r="H1329">
        <v>250</v>
      </c>
      <c r="I1329">
        <v>1</v>
      </c>
      <c r="J1329">
        <v>250</v>
      </c>
      <c r="K1329">
        <v>1</v>
      </c>
      <c r="L1329" s="1">
        <v>44419.433646793979</v>
      </c>
      <c r="M1329" t="str">
        <f t="shared" si="20"/>
        <v>union all select 'na','','BDO PRU3 LUZON','5188690528311104','RIZALINA SARTE ESPIRITU',cast('2021-08-05' as datetime),'PHP', cast(250 as decimal(18,2)),cast(1 as decimal(18,6)), cast(250 as decimal(18,2)),1,cast('2021-08-11' as datetime)</v>
      </c>
    </row>
    <row r="1330" spans="1:13" x14ac:dyDescent="0.25">
      <c r="A1330" t="s">
        <v>13601</v>
      </c>
      <c r="B1330" t="s">
        <v>13596</v>
      </c>
      <c r="C1330" t="s">
        <v>2382</v>
      </c>
      <c r="D1330" t="s">
        <v>2513</v>
      </c>
      <c r="E1330" t="s">
        <v>2514</v>
      </c>
      <c r="F1330" s="1">
        <v>44420</v>
      </c>
      <c r="G1330" t="s">
        <v>74</v>
      </c>
      <c r="H1330">
        <v>637.75</v>
      </c>
      <c r="I1330">
        <v>1</v>
      </c>
      <c r="J1330">
        <v>637.75</v>
      </c>
      <c r="K1330">
        <v>1</v>
      </c>
      <c r="L1330" s="1">
        <v>44425.415496064816</v>
      </c>
      <c r="M1330" t="str">
        <f t="shared" si="20"/>
        <v>union all select 'na','','BDO PRU3 LUZON','5188690560446115','MARIA ROSSANA MATEO MENDOZA',cast('2021-08-12' as datetime),'PHP', cast(637.75 as decimal(18,2)),cast(1 as decimal(18,6)), cast(637.75 as decimal(18,2)),1,cast('2021-08-17' as datetime)</v>
      </c>
    </row>
    <row r="1331" spans="1:13" x14ac:dyDescent="0.25">
      <c r="A1331" t="s">
        <v>13653</v>
      </c>
      <c r="B1331" t="s">
        <v>13596</v>
      </c>
      <c r="C1331" t="s">
        <v>2382</v>
      </c>
      <c r="D1331" t="s">
        <v>2515</v>
      </c>
      <c r="E1331" t="s">
        <v>2516</v>
      </c>
      <c r="F1331" s="1">
        <v>44413</v>
      </c>
      <c r="G1331" t="s">
        <v>74</v>
      </c>
      <c r="H1331">
        <v>90000</v>
      </c>
      <c r="I1331">
        <v>1</v>
      </c>
      <c r="J1331">
        <v>90000</v>
      </c>
      <c r="K1331">
        <v>1</v>
      </c>
      <c r="L1331" s="1">
        <v>44419.430117245371</v>
      </c>
      <c r="M1331" t="str">
        <f t="shared" si="20"/>
        <v>union all select 'jpbanaag','','BDO PRU3 LUZON','5188690681816105','MYRNA SORIA SORIA VELASCO',cast('2021-08-05' as datetime),'PHP', cast(90000 as decimal(18,2)),cast(1 as decimal(18,6)), cast(90000 as decimal(18,2)),1,cast('2021-08-11' as datetime)</v>
      </c>
    </row>
    <row r="1332" spans="1:13" x14ac:dyDescent="0.25">
      <c r="A1332" t="s">
        <v>13601</v>
      </c>
      <c r="B1332" t="s">
        <v>13596</v>
      </c>
      <c r="C1332" t="s">
        <v>2382</v>
      </c>
      <c r="D1332" t="s">
        <v>2517</v>
      </c>
      <c r="E1332" t="s">
        <v>2518</v>
      </c>
      <c r="F1332" s="1">
        <v>44411</v>
      </c>
      <c r="G1332" t="s">
        <v>74</v>
      </c>
      <c r="H1332">
        <v>1000</v>
      </c>
      <c r="I1332">
        <v>1</v>
      </c>
      <c r="J1332">
        <v>1000</v>
      </c>
      <c r="K1332">
        <v>1</v>
      </c>
      <c r="L1332" s="1">
        <v>44418.372217546297</v>
      </c>
      <c r="M1332" t="str">
        <f t="shared" si="20"/>
        <v>union all select 'na','','BDO PRU3 LUZON','5188690710969107','SUSAN ARTISTA RODRIGUEZ',cast('2021-08-03' as datetime),'PHP', cast(1000 as decimal(18,2)),cast(1 as decimal(18,6)), cast(1000 as decimal(18,2)),1,cast('2021-08-10' as datetime)</v>
      </c>
    </row>
    <row r="1333" spans="1:13" x14ac:dyDescent="0.25">
      <c r="A1333" t="s">
        <v>13650</v>
      </c>
      <c r="B1333" t="s">
        <v>13596</v>
      </c>
      <c r="C1333" t="s">
        <v>2382</v>
      </c>
      <c r="D1333" t="s">
        <v>2519</v>
      </c>
      <c r="E1333" t="s">
        <v>2520</v>
      </c>
      <c r="F1333" s="1">
        <v>44417</v>
      </c>
      <c r="G1333" t="s">
        <v>74</v>
      </c>
      <c r="H1333">
        <v>4800</v>
      </c>
      <c r="I1333">
        <v>1</v>
      </c>
      <c r="J1333">
        <v>4800</v>
      </c>
      <c r="K1333">
        <v>1</v>
      </c>
      <c r="L1333" s="1">
        <v>44420.677791782407</v>
      </c>
      <c r="M1333" t="str">
        <f t="shared" si="20"/>
        <v>union all select 'mpdejesus','','BDO PRU3 LUZON','5239940000627769','MARIA CRISTINA FESTEJO NALLANA',cast('2021-08-09' as datetime),'PHP', cast(4800 as decimal(18,2)),cast(1 as decimal(18,6)), cast(4800 as decimal(18,2)),1,cast('2021-08-12' as datetime)</v>
      </c>
    </row>
    <row r="1334" spans="1:13" x14ac:dyDescent="0.25">
      <c r="A1334" t="s">
        <v>13601</v>
      </c>
      <c r="B1334" t="s">
        <v>13596</v>
      </c>
      <c r="C1334" t="s">
        <v>2382</v>
      </c>
      <c r="D1334" t="s">
        <v>2521</v>
      </c>
      <c r="E1334" t="s">
        <v>2522</v>
      </c>
      <c r="F1334" s="1">
        <v>44420</v>
      </c>
      <c r="G1334" t="s">
        <v>74</v>
      </c>
      <c r="H1334">
        <v>429100</v>
      </c>
      <c r="I1334">
        <v>1</v>
      </c>
      <c r="J1334">
        <v>429100</v>
      </c>
      <c r="K1334">
        <v>1</v>
      </c>
      <c r="L1334" s="1">
        <v>44425.415736574076</v>
      </c>
      <c r="M1334" t="str">
        <f t="shared" si="20"/>
        <v>union all select 'na','','BDO PRU3 LUZON','5243010085124100','MARY ANN VILLEGAS VILLANUEVA',cast('2021-08-12' as datetime),'PHP', cast(429100 as decimal(18,2)),cast(1 as decimal(18,6)), cast(429100 as decimal(18,2)),1,cast('2021-08-17' as datetime)</v>
      </c>
    </row>
    <row r="1335" spans="1:13" x14ac:dyDescent="0.25">
      <c r="A1335" t="s">
        <v>13651</v>
      </c>
      <c r="B1335" t="s">
        <v>13596</v>
      </c>
      <c r="C1335" t="s">
        <v>2382</v>
      </c>
      <c r="D1335" t="s">
        <v>2523</v>
      </c>
      <c r="E1335" t="s">
        <v>2524</v>
      </c>
      <c r="F1335" s="1">
        <v>44410</v>
      </c>
      <c r="G1335" t="s">
        <v>74</v>
      </c>
      <c r="H1335">
        <v>14000</v>
      </c>
      <c r="I1335">
        <v>1</v>
      </c>
      <c r="J1335">
        <v>14000</v>
      </c>
      <c r="K1335">
        <v>1</v>
      </c>
      <c r="L1335" s="1">
        <v>44417.688884641204</v>
      </c>
      <c r="M1335" t="str">
        <f t="shared" si="20"/>
        <v>union all select 'mjjvillamer','','BDO PRU3 LUZON','5452750011132109','AMMAH LOIS DAMARILLO ALCAZAR',cast('2021-08-02' as datetime),'PHP', cast(14000 as decimal(18,2)),cast(1 as decimal(18,6)), cast(14000 as decimal(18,2)),1,cast('2021-08-09' as datetime)</v>
      </c>
    </row>
    <row r="1336" spans="1:13" x14ac:dyDescent="0.25">
      <c r="A1336" t="s">
        <v>13651</v>
      </c>
      <c r="B1336" t="s">
        <v>13596</v>
      </c>
      <c r="C1336" t="s">
        <v>2382</v>
      </c>
      <c r="D1336" t="s">
        <v>2523</v>
      </c>
      <c r="E1336" t="s">
        <v>2524</v>
      </c>
      <c r="F1336" s="1">
        <v>44413</v>
      </c>
      <c r="G1336" t="s">
        <v>74</v>
      </c>
      <c r="H1336">
        <v>2500</v>
      </c>
      <c r="I1336">
        <v>1</v>
      </c>
      <c r="J1336">
        <v>2500</v>
      </c>
      <c r="K1336">
        <v>1</v>
      </c>
      <c r="L1336" s="1">
        <v>44419.431052314816</v>
      </c>
      <c r="M1336" t="str">
        <f t="shared" si="20"/>
        <v>union all select 'mjjvillamer','','BDO PRU3 LUZON','5452750011132109','AMMAH LOIS DAMARILLO ALCAZAR',cast('2021-08-05' as datetime),'PHP', cast(2500 as decimal(18,2)),cast(1 as decimal(18,6)), cast(2500 as decimal(18,2)),1,cast('2021-08-11' as datetime)</v>
      </c>
    </row>
    <row r="1337" spans="1:13" x14ac:dyDescent="0.25">
      <c r="A1337" t="s">
        <v>13651</v>
      </c>
      <c r="B1337" t="s">
        <v>13596</v>
      </c>
      <c r="C1337" t="s">
        <v>2382</v>
      </c>
      <c r="D1337" t="s">
        <v>2523</v>
      </c>
      <c r="E1337" t="s">
        <v>2524</v>
      </c>
      <c r="F1337" s="1">
        <v>44416</v>
      </c>
      <c r="G1337" t="s">
        <v>74</v>
      </c>
      <c r="H1337">
        <v>2500</v>
      </c>
      <c r="I1337">
        <v>1</v>
      </c>
      <c r="J1337">
        <v>2500</v>
      </c>
      <c r="K1337">
        <v>1</v>
      </c>
      <c r="L1337" s="1">
        <v>44419.431043819444</v>
      </c>
      <c r="M1337" t="str">
        <f t="shared" si="20"/>
        <v>union all select 'mjjvillamer','','BDO PRU3 LUZON','5452750011132109','AMMAH LOIS DAMARILLO ALCAZAR',cast('2021-08-08' as datetime),'PHP', cast(2500 as decimal(18,2)),cast(1 as decimal(18,6)), cast(2500 as decimal(18,2)),1,cast('2021-08-11' as datetime)</v>
      </c>
    </row>
    <row r="1338" spans="1:13" x14ac:dyDescent="0.25">
      <c r="A1338" t="s">
        <v>13651</v>
      </c>
      <c r="B1338" t="s">
        <v>13596</v>
      </c>
      <c r="C1338" t="s">
        <v>2382</v>
      </c>
      <c r="D1338" t="s">
        <v>2523</v>
      </c>
      <c r="E1338" t="s">
        <v>2524</v>
      </c>
      <c r="F1338" s="1">
        <v>44416</v>
      </c>
      <c r="G1338" t="s">
        <v>74</v>
      </c>
      <c r="H1338">
        <v>1000</v>
      </c>
      <c r="I1338">
        <v>1</v>
      </c>
      <c r="J1338">
        <v>1000</v>
      </c>
      <c r="K1338">
        <v>1</v>
      </c>
      <c r="L1338" s="1">
        <v>44419.43103861111</v>
      </c>
      <c r="M1338" t="str">
        <f t="shared" si="20"/>
        <v>union all select 'mjjvillamer','','BDO PRU3 LUZON','5452750011132109','AMMAH LOIS DAMARILLO ALCAZAR',cast('2021-08-08' as datetime),'PHP', cast(1000 as decimal(18,2)),cast(1 as decimal(18,6)), cast(1000 as decimal(18,2)),1,cast('2021-08-11' as datetime)</v>
      </c>
    </row>
    <row r="1339" spans="1:13" x14ac:dyDescent="0.25">
      <c r="A1339" t="s">
        <v>13651</v>
      </c>
      <c r="B1339" t="s">
        <v>13596</v>
      </c>
      <c r="C1339" t="s">
        <v>2382</v>
      </c>
      <c r="D1339" t="s">
        <v>2525</v>
      </c>
      <c r="E1339" t="s">
        <v>2526</v>
      </c>
      <c r="F1339" s="1">
        <v>44413</v>
      </c>
      <c r="G1339" t="s">
        <v>74</v>
      </c>
      <c r="H1339">
        <v>500</v>
      </c>
      <c r="I1339">
        <v>1</v>
      </c>
      <c r="J1339">
        <v>500</v>
      </c>
      <c r="K1339">
        <v>1</v>
      </c>
      <c r="L1339" s="1">
        <v>44419.431097106484</v>
      </c>
      <c r="M1339" t="str">
        <f t="shared" si="20"/>
        <v>union all select 'mjjvillamer','','BDO PRU3 LUZON','5452750051867127','LILIBETH ISAGON ANTIOQUIA',cast('2021-08-05' as datetime),'PHP', cast(500 as decimal(18,2)),cast(1 as decimal(18,6)), cast(500 as decimal(18,2)),1,cast('2021-08-11' as datetime)</v>
      </c>
    </row>
    <row r="1340" spans="1:13" x14ac:dyDescent="0.25">
      <c r="A1340" t="s">
        <v>13650</v>
      </c>
      <c r="B1340" t="s">
        <v>13596</v>
      </c>
      <c r="C1340" t="s">
        <v>2382</v>
      </c>
      <c r="D1340" t="s">
        <v>2527</v>
      </c>
      <c r="E1340" t="s">
        <v>2528</v>
      </c>
      <c r="F1340" s="1">
        <v>44419</v>
      </c>
      <c r="G1340" t="s">
        <v>74</v>
      </c>
      <c r="H1340">
        <v>18212.34</v>
      </c>
      <c r="I1340">
        <v>1</v>
      </c>
      <c r="J1340">
        <v>18212.34</v>
      </c>
      <c r="K1340">
        <v>1</v>
      </c>
      <c r="L1340" s="1">
        <v>44424.409862152781</v>
      </c>
      <c r="M1340" t="str">
        <f t="shared" si="20"/>
        <v>union all select 'mpdejesus','','BDO PRU3 LUZON','5452750204380101','JACKIE LOU AREVALO BENIGNO',cast('2021-08-11' as datetime),'PHP', cast(18212.34 as decimal(18,2)),cast(1 as decimal(18,6)), cast(18212.34 as decimal(18,2)),1,cast('2021-08-16' as datetime)</v>
      </c>
    </row>
    <row r="1341" spans="1:13" x14ac:dyDescent="0.25">
      <c r="A1341" t="s">
        <v>13652</v>
      </c>
      <c r="B1341" t="s">
        <v>13596</v>
      </c>
      <c r="C1341" t="s">
        <v>2382</v>
      </c>
      <c r="D1341" t="s">
        <v>2529</v>
      </c>
      <c r="E1341" t="s">
        <v>2530</v>
      </c>
      <c r="F1341" s="1">
        <v>44411</v>
      </c>
      <c r="G1341" t="s">
        <v>74</v>
      </c>
      <c r="H1341">
        <v>7000</v>
      </c>
      <c r="I1341">
        <v>1</v>
      </c>
      <c r="J1341">
        <v>7000</v>
      </c>
      <c r="K1341">
        <v>1</v>
      </c>
      <c r="L1341" s="1">
        <v>44418.372150995368</v>
      </c>
      <c r="M1341" t="str">
        <f t="shared" si="20"/>
        <v>union all select 'rdcbraga','','BDO PRU3 LUZON','5480950011054107','MARITES ORTIZ MENOR',cast('2021-08-03' as datetime),'PHP', cast(7000 as decimal(18,2)),cast(1 as decimal(18,6)), cast(7000 as decimal(18,2)),1,cast('2021-08-10' as datetime)</v>
      </c>
    </row>
    <row r="1342" spans="1:13" x14ac:dyDescent="0.25">
      <c r="A1342" t="s">
        <v>13601</v>
      </c>
      <c r="B1342" t="s">
        <v>13596</v>
      </c>
      <c r="C1342" t="s">
        <v>2382</v>
      </c>
      <c r="D1342" t="s">
        <v>2531</v>
      </c>
      <c r="E1342" t="s">
        <v>2532</v>
      </c>
      <c r="F1342" s="1">
        <v>44423</v>
      </c>
      <c r="G1342" t="s">
        <v>74</v>
      </c>
      <c r="H1342">
        <v>20000</v>
      </c>
      <c r="I1342">
        <v>1</v>
      </c>
      <c r="J1342">
        <v>20000</v>
      </c>
      <c r="K1342">
        <v>1</v>
      </c>
      <c r="L1342" s="1">
        <v>44426.357299374999</v>
      </c>
      <c r="M1342" t="str">
        <f t="shared" si="20"/>
        <v>union all select 'na','','BDO PRU3 LUZON','5480950016408100','PERLITA DE LEON MELENCIO',cast('2021-08-15' as datetime),'PHP', cast(20000 as decimal(18,2)),cast(1 as decimal(18,6)), cast(20000 as decimal(18,2)),1,cast('2021-08-18' as datetime)</v>
      </c>
    </row>
    <row r="1343" spans="1:13" x14ac:dyDescent="0.25">
      <c r="A1343" t="s">
        <v>13601</v>
      </c>
      <c r="B1343" t="s">
        <v>13596</v>
      </c>
      <c r="C1343" t="s">
        <v>2382</v>
      </c>
      <c r="D1343" t="s">
        <v>2533</v>
      </c>
      <c r="E1343" t="s">
        <v>2534</v>
      </c>
      <c r="F1343" s="1">
        <v>44423</v>
      </c>
      <c r="G1343" t="s">
        <v>74</v>
      </c>
      <c r="H1343">
        <v>30000</v>
      </c>
      <c r="I1343">
        <v>1</v>
      </c>
      <c r="J1343">
        <v>30000</v>
      </c>
      <c r="K1343">
        <v>1</v>
      </c>
      <c r="L1343" s="1">
        <v>44426.35623232639</v>
      </c>
      <c r="M1343" t="str">
        <f t="shared" si="20"/>
        <v>union all select 'na','','BDO PRU3 LUZON','5480950032219119','MARY LOUIZA MARTINEZ AMACIO',cast('2021-08-15' as datetime),'PHP', cast(30000 as decimal(18,2)),cast(1 as decimal(18,6)), cast(30000 as decimal(18,2)),1,cast('2021-08-18' as datetime)</v>
      </c>
    </row>
    <row r="1344" spans="1:13" x14ac:dyDescent="0.25">
      <c r="A1344" t="s">
        <v>13601</v>
      </c>
      <c r="B1344" t="s">
        <v>13596</v>
      </c>
      <c r="C1344" t="s">
        <v>2382</v>
      </c>
      <c r="D1344" t="s">
        <v>2535</v>
      </c>
      <c r="E1344" t="s">
        <v>2536</v>
      </c>
      <c r="F1344" s="1">
        <v>44410</v>
      </c>
      <c r="G1344" t="s">
        <v>74</v>
      </c>
      <c r="H1344">
        <v>2000</v>
      </c>
      <c r="I1344">
        <v>1</v>
      </c>
      <c r="J1344">
        <v>2000</v>
      </c>
      <c r="K1344">
        <v>1</v>
      </c>
      <c r="L1344" s="1">
        <v>44417.685034675924</v>
      </c>
      <c r="M1344" t="str">
        <f t="shared" si="20"/>
        <v>union all select 'na','','BDO PRU3 LUZON','5480950032300109','RAQUEL NAGUIT ANUNCIACION',cast('2021-08-02' as datetime),'PHP', cast(2000 as decimal(18,2)),cast(1 as decimal(18,6)), cast(2000 as decimal(18,2)),1,cast('2021-08-09' as datetime)</v>
      </c>
    </row>
    <row r="1345" spans="1:13" x14ac:dyDescent="0.25">
      <c r="A1345" t="s">
        <v>13601</v>
      </c>
      <c r="B1345" t="s">
        <v>13596</v>
      </c>
      <c r="C1345" t="s">
        <v>2382</v>
      </c>
      <c r="D1345" t="s">
        <v>2537</v>
      </c>
      <c r="E1345" t="s">
        <v>2538</v>
      </c>
      <c r="F1345" s="1">
        <v>44412</v>
      </c>
      <c r="G1345" t="s">
        <v>74</v>
      </c>
      <c r="H1345">
        <v>6250</v>
      </c>
      <c r="I1345">
        <v>1</v>
      </c>
      <c r="J1345">
        <v>6250</v>
      </c>
      <c r="K1345">
        <v>1</v>
      </c>
      <c r="L1345" s="1">
        <v>44418.385048032411</v>
      </c>
      <c r="M1345" t="str">
        <f t="shared" si="20"/>
        <v>union all select 'na','','BDO PRU3 LUZON','5480950032465100','ALEXANDER ZAFRA PORNESO',cast('2021-08-04' as datetime),'PHP', cast(6250 as decimal(18,2)),cast(1 as decimal(18,6)), cast(6250 as decimal(18,2)),1,cast('2021-08-10' as datetime)</v>
      </c>
    </row>
    <row r="1346" spans="1:13" x14ac:dyDescent="0.25">
      <c r="A1346" t="s">
        <v>13653</v>
      </c>
      <c r="B1346" t="s">
        <v>13596</v>
      </c>
      <c r="C1346" t="s">
        <v>2382</v>
      </c>
      <c r="D1346" t="s">
        <v>2539</v>
      </c>
      <c r="E1346" t="s">
        <v>2540</v>
      </c>
      <c r="F1346" s="1">
        <v>44416</v>
      </c>
      <c r="G1346" t="s">
        <v>74</v>
      </c>
      <c r="H1346">
        <v>252487.09</v>
      </c>
      <c r="I1346">
        <v>1</v>
      </c>
      <c r="J1346">
        <v>252487.09</v>
      </c>
      <c r="K1346">
        <v>1</v>
      </c>
      <c r="L1346" s="1">
        <v>44419.429866319442</v>
      </c>
      <c r="M1346" t="str">
        <f t="shared" si="20"/>
        <v>union all select 'jpbanaag','','BDO PRU3 LUZON','5480950033046115','PATRICIO COT ALENG BALANGITAN',cast('2021-08-08' as datetime),'PHP', cast(252487.09 as decimal(18,2)),cast(1 as decimal(18,6)), cast(252487.09 as decimal(18,2)),1,cast('2021-08-11' as datetime)</v>
      </c>
    </row>
    <row r="1347" spans="1:13" x14ac:dyDescent="0.25">
      <c r="A1347" t="s">
        <v>13601</v>
      </c>
      <c r="B1347" t="s">
        <v>13596</v>
      </c>
      <c r="C1347" t="s">
        <v>2382</v>
      </c>
      <c r="D1347" t="s">
        <v>2541</v>
      </c>
      <c r="E1347" t="s">
        <v>2542</v>
      </c>
      <c r="F1347" s="1">
        <v>44409</v>
      </c>
      <c r="G1347" t="s">
        <v>74</v>
      </c>
      <c r="H1347">
        <v>15000</v>
      </c>
      <c r="I1347">
        <v>1</v>
      </c>
      <c r="J1347">
        <v>15000</v>
      </c>
      <c r="K1347">
        <v>1</v>
      </c>
      <c r="L1347" s="1">
        <v>44417.680684143517</v>
      </c>
      <c r="M1347" t="str">
        <f t="shared" si="20"/>
        <v>union all select 'na','','BDO PRU3 LUZON','5480950038187104','BRENDA DEL ISEN MANGOMOC',cast('2021-08-01' as datetime),'PHP', cast(15000 as decimal(18,2)),cast(1 as decimal(18,6)), cast(15000 as decimal(18,2)),1,cast('2021-08-09' as datetime)</v>
      </c>
    </row>
    <row r="1348" spans="1:13" x14ac:dyDescent="0.25">
      <c r="A1348" t="s">
        <v>13601</v>
      </c>
      <c r="B1348" t="s">
        <v>13596</v>
      </c>
      <c r="C1348" t="s">
        <v>2382</v>
      </c>
      <c r="D1348" t="s">
        <v>2543</v>
      </c>
      <c r="E1348" t="s">
        <v>2544</v>
      </c>
      <c r="F1348" s="1">
        <v>44416</v>
      </c>
      <c r="G1348" t="s">
        <v>74</v>
      </c>
      <c r="H1348">
        <v>1245</v>
      </c>
      <c r="I1348">
        <v>1</v>
      </c>
      <c r="J1348">
        <v>1245</v>
      </c>
      <c r="K1348">
        <v>1</v>
      </c>
      <c r="L1348" s="1">
        <v>44419.430741388889</v>
      </c>
      <c r="M1348" t="str">
        <f t="shared" ref="M1348:M1411" si="21">"union all select '"&amp;A1348&amp;"','"&amp;B1348&amp;"','"&amp;C1348&amp;"','"&amp;D1348&amp;"','"&amp;E1348&amp;"',cast('"&amp;TEXT(F1348,"yyyy-mm-dd")&amp;"' as datetime),'"&amp;G1348&amp;"', cast("&amp;H1348&amp;" as decimal(18,2)),cast("&amp;I1348&amp;" as decimal(18,6)), cast("&amp;J1348&amp;" as decimal(18,2)),"&amp;K1348&amp;",cast('"&amp;TEXT(L1348,"yyyy-mm-dd")&amp;"' as datetime)"</f>
        <v>union all select 'na','','BDO PRU3 LUZON','5480950039497114','ANTONIA ASEOCHE ESORETA',cast('2021-08-08' as datetime),'PHP', cast(1245 as decimal(18,2)),cast(1 as decimal(18,6)), cast(1245 as decimal(18,2)),1,cast('2021-08-11' as datetime)</v>
      </c>
    </row>
    <row r="1349" spans="1:13" x14ac:dyDescent="0.25">
      <c r="A1349" t="s">
        <v>13601</v>
      </c>
      <c r="B1349" t="s">
        <v>13596</v>
      </c>
      <c r="C1349" t="s">
        <v>2382</v>
      </c>
      <c r="D1349" t="s">
        <v>2545</v>
      </c>
      <c r="E1349" t="s">
        <v>2546</v>
      </c>
      <c r="F1349" s="1">
        <v>44423</v>
      </c>
      <c r="G1349" t="s">
        <v>74</v>
      </c>
      <c r="H1349">
        <v>20000</v>
      </c>
      <c r="I1349">
        <v>1</v>
      </c>
      <c r="J1349">
        <v>20000</v>
      </c>
      <c r="K1349">
        <v>1</v>
      </c>
      <c r="L1349" s="1">
        <v>44426.355530590277</v>
      </c>
      <c r="M1349" t="str">
        <f t="shared" si="21"/>
        <v>union all select 'na','','BDO PRU3 LUZON','5480950050146103','PEREGRIN III LEYVA DE GUZMAN',cast('2021-08-15' as datetime),'PHP', cast(20000 as decimal(18,2)),cast(1 as decimal(18,6)), cast(20000 as decimal(18,2)),1,cast('2021-08-18' as datetime)</v>
      </c>
    </row>
    <row r="1350" spans="1:13" x14ac:dyDescent="0.25">
      <c r="A1350" t="s">
        <v>13601</v>
      </c>
      <c r="B1350" t="s">
        <v>13596</v>
      </c>
      <c r="C1350" t="s">
        <v>2382</v>
      </c>
      <c r="D1350" t="s">
        <v>2547</v>
      </c>
      <c r="E1350" t="s">
        <v>2548</v>
      </c>
      <c r="F1350" s="1">
        <v>44410</v>
      </c>
      <c r="G1350" t="s">
        <v>74</v>
      </c>
      <c r="H1350">
        <v>860</v>
      </c>
      <c r="I1350">
        <v>1</v>
      </c>
      <c r="J1350">
        <v>860</v>
      </c>
      <c r="K1350">
        <v>1</v>
      </c>
      <c r="L1350" s="1">
        <v>44417.688579050926</v>
      </c>
      <c r="M1350" t="str">
        <f t="shared" si="21"/>
        <v>union all select 'na','','BDO PRU3 LUZON','5480950064163102','RYAN REY VILLANUEVA MARCOS',cast('2021-08-02' as datetime),'PHP', cast(860 as decimal(18,2)),cast(1 as decimal(18,6)), cast(860 as decimal(18,2)),1,cast('2021-08-09' as datetime)</v>
      </c>
    </row>
    <row r="1351" spans="1:13" x14ac:dyDescent="0.25">
      <c r="A1351" t="s">
        <v>13601</v>
      </c>
      <c r="B1351" t="s">
        <v>13596</v>
      </c>
      <c r="C1351" t="s">
        <v>2382</v>
      </c>
      <c r="D1351" t="s">
        <v>2549</v>
      </c>
      <c r="E1351" t="s">
        <v>2550</v>
      </c>
      <c r="F1351" s="1">
        <v>44398</v>
      </c>
      <c r="G1351" t="s">
        <v>74</v>
      </c>
      <c r="H1351">
        <v>-16269.59</v>
      </c>
      <c r="I1351">
        <v>1</v>
      </c>
      <c r="J1351">
        <v>-16269.59</v>
      </c>
      <c r="K1351">
        <v>1</v>
      </c>
      <c r="L1351" s="1">
        <v>44418.437178043983</v>
      </c>
      <c r="M1351" t="str">
        <f t="shared" si="21"/>
        <v>union all select 'na','','BDO PRU3 LUZON','5480950065921102','ANALYN RAMOS BERNARDO',cast('2021-07-21' as datetime),'PHP', cast(-16269.59 as decimal(18,2)),cast(1 as decimal(18,6)), cast(-16269.59 as decimal(18,2)),1,cast('2021-08-10' as datetime)</v>
      </c>
    </row>
    <row r="1352" spans="1:13" x14ac:dyDescent="0.25">
      <c r="A1352" t="s">
        <v>13601</v>
      </c>
      <c r="B1352" t="s">
        <v>13596</v>
      </c>
      <c r="C1352" t="s">
        <v>2382</v>
      </c>
      <c r="D1352" t="s">
        <v>2551</v>
      </c>
      <c r="E1352" t="s">
        <v>2552</v>
      </c>
      <c r="F1352" s="1">
        <v>44410</v>
      </c>
      <c r="G1352" t="s">
        <v>74</v>
      </c>
      <c r="H1352">
        <v>36643</v>
      </c>
      <c r="I1352">
        <v>1</v>
      </c>
      <c r="J1352">
        <v>36643</v>
      </c>
      <c r="K1352">
        <v>1</v>
      </c>
      <c r="L1352" s="1">
        <v>44417.688748912034</v>
      </c>
      <c r="M1352" t="str">
        <f t="shared" si="21"/>
        <v>union all select 'na','','BDO PRU3 LUZON','5480950071899110','GLADYS DELA SALUTA SENORON',cast('2021-08-02' as datetime),'PHP', cast(36643 as decimal(18,2)),cast(1 as decimal(18,6)), cast(36643 as decimal(18,2)),1,cast('2021-08-09' as datetime)</v>
      </c>
    </row>
    <row r="1353" spans="1:13" x14ac:dyDescent="0.25">
      <c r="A1353" t="s">
        <v>13601</v>
      </c>
      <c r="B1353" t="s">
        <v>13596</v>
      </c>
      <c r="C1353" t="s">
        <v>2382</v>
      </c>
      <c r="D1353" t="s">
        <v>2553</v>
      </c>
      <c r="E1353" t="s">
        <v>2554</v>
      </c>
      <c r="F1353" s="1">
        <v>44417</v>
      </c>
      <c r="G1353" t="s">
        <v>74</v>
      </c>
      <c r="H1353">
        <v>3000</v>
      </c>
      <c r="I1353">
        <v>1</v>
      </c>
      <c r="J1353">
        <v>3000</v>
      </c>
      <c r="K1353">
        <v>1</v>
      </c>
      <c r="L1353" s="1">
        <v>44420.677743981483</v>
      </c>
      <c r="M1353" t="str">
        <f t="shared" si="21"/>
        <v>union all select 'na','','BDO PRU3 LUZON','5480950083101109','JIMELOU DALOG CUPATAN',cast('2021-08-09' as datetime),'PHP', cast(3000 as decimal(18,2)),cast(1 as decimal(18,6)), cast(3000 as decimal(18,2)),1,cast('2021-08-12' as datetime)</v>
      </c>
    </row>
    <row r="1354" spans="1:13" x14ac:dyDescent="0.25">
      <c r="A1354" t="s">
        <v>13653</v>
      </c>
      <c r="B1354" t="s">
        <v>13596</v>
      </c>
      <c r="C1354" t="s">
        <v>2382</v>
      </c>
      <c r="D1354" t="s">
        <v>2555</v>
      </c>
      <c r="E1354" t="s">
        <v>2556</v>
      </c>
      <c r="F1354" s="1">
        <v>44411</v>
      </c>
      <c r="G1354" t="s">
        <v>74</v>
      </c>
      <c r="H1354">
        <v>1500</v>
      </c>
      <c r="I1354">
        <v>1</v>
      </c>
      <c r="J1354">
        <v>1500</v>
      </c>
      <c r="K1354">
        <v>1</v>
      </c>
      <c r="L1354" s="1">
        <v>44418.372107754629</v>
      </c>
      <c r="M1354" t="str">
        <f t="shared" si="21"/>
        <v>union all select 'jpbanaag','','BDO PRU3 LUZON','5480950099729109','BELLE JEAN GARGANTIEL VILLENA',cast('2021-08-03' as datetime),'PHP', cast(1500 as decimal(18,2)),cast(1 as decimal(18,6)), cast(1500 as decimal(18,2)),1,cast('2021-08-10' as datetime)</v>
      </c>
    </row>
    <row r="1355" spans="1:13" x14ac:dyDescent="0.25">
      <c r="A1355" t="s">
        <v>13601</v>
      </c>
      <c r="B1355" t="s">
        <v>13596</v>
      </c>
      <c r="C1355" t="s">
        <v>2382</v>
      </c>
      <c r="D1355" t="s">
        <v>2557</v>
      </c>
      <c r="E1355" t="s">
        <v>2558</v>
      </c>
      <c r="F1355" s="1">
        <v>44411</v>
      </c>
      <c r="G1355" t="s">
        <v>74</v>
      </c>
      <c r="H1355">
        <v>3000</v>
      </c>
      <c r="I1355">
        <v>1</v>
      </c>
      <c r="J1355">
        <v>3000</v>
      </c>
      <c r="K1355">
        <v>1</v>
      </c>
      <c r="L1355" s="1">
        <v>44418.384948101855</v>
      </c>
      <c r="M1355" t="str">
        <f t="shared" si="21"/>
        <v>union all select 'na','','BDO PRU3 LUZON','5480950109065106','ERNESTO NOPRE MAGALONA',cast('2021-08-03' as datetime),'PHP', cast(3000 as decimal(18,2)),cast(1 as decimal(18,6)), cast(3000 as decimal(18,2)),1,cast('2021-08-10' as datetime)</v>
      </c>
    </row>
    <row r="1356" spans="1:13" x14ac:dyDescent="0.25">
      <c r="A1356" t="s">
        <v>13601</v>
      </c>
      <c r="B1356" t="s">
        <v>13596</v>
      </c>
      <c r="C1356" t="s">
        <v>2382</v>
      </c>
      <c r="D1356" t="s">
        <v>2559</v>
      </c>
      <c r="E1356" t="s">
        <v>2560</v>
      </c>
      <c r="F1356" s="1">
        <v>44419</v>
      </c>
      <c r="G1356" t="s">
        <v>74</v>
      </c>
      <c r="H1356">
        <v>83449.3</v>
      </c>
      <c r="I1356">
        <v>1</v>
      </c>
      <c r="J1356">
        <v>83449.3</v>
      </c>
      <c r="K1356">
        <v>1</v>
      </c>
      <c r="L1356" s="1">
        <v>44424.409624189815</v>
      </c>
      <c r="M1356" t="str">
        <f t="shared" si="21"/>
        <v>union all select 'na','','BDO PRU3 LUZON','5480950129612101','MICHELLE MERCADO MULLER',cast('2021-08-11' as datetime),'PHP', cast(83449.3 as decimal(18,2)),cast(1 as decimal(18,6)), cast(83449.3 as decimal(18,2)),1,cast('2021-08-16' as datetime)</v>
      </c>
    </row>
    <row r="1357" spans="1:13" x14ac:dyDescent="0.25">
      <c r="A1357" t="s">
        <v>13601</v>
      </c>
      <c r="B1357" t="s">
        <v>13596</v>
      </c>
      <c r="C1357" t="s">
        <v>2382</v>
      </c>
      <c r="D1357" t="s">
        <v>2561</v>
      </c>
      <c r="E1357" t="s">
        <v>2562</v>
      </c>
      <c r="F1357" s="1">
        <v>44410</v>
      </c>
      <c r="G1357" t="s">
        <v>74</v>
      </c>
      <c r="H1357">
        <v>500</v>
      </c>
      <c r="I1357">
        <v>1</v>
      </c>
      <c r="J1357">
        <v>500</v>
      </c>
      <c r="K1357">
        <v>1</v>
      </c>
      <c r="L1357" s="1">
        <v>44417.68509752315</v>
      </c>
      <c r="M1357" t="str">
        <f t="shared" si="21"/>
        <v>union all select 'na','','BDO PRU3 LUZON','5480950162142107','EVELYN LIME PANGILINAN',cast('2021-08-02' as datetime),'PHP', cast(500 as decimal(18,2)),cast(1 as decimal(18,6)), cast(500 as decimal(18,2)),1,cast('2021-08-09' as datetime)</v>
      </c>
    </row>
    <row r="1358" spans="1:13" x14ac:dyDescent="0.25">
      <c r="A1358" t="s">
        <v>13656</v>
      </c>
      <c r="B1358" t="s">
        <v>13596</v>
      </c>
      <c r="C1358" t="s">
        <v>2382</v>
      </c>
      <c r="D1358" t="s">
        <v>2564</v>
      </c>
      <c r="E1358" t="s">
        <v>2565</v>
      </c>
      <c r="F1358" s="1">
        <v>44423</v>
      </c>
      <c r="G1358" t="s">
        <v>74</v>
      </c>
      <c r="H1358">
        <v>5000</v>
      </c>
      <c r="I1358">
        <v>1</v>
      </c>
      <c r="J1358">
        <v>5000</v>
      </c>
      <c r="K1358">
        <v>1</v>
      </c>
      <c r="L1358" s="1">
        <v>44426.356066435183</v>
      </c>
      <c r="M1358" t="str">
        <f t="shared" si="21"/>
        <v>union all select 'ronald','','BDO PRU3 LUZON','5480950177385105','MAY ANN ARNALDO CORPUZ',cast('2021-08-15' as datetime),'PHP', cast(5000 as decimal(18,2)),cast(1 as decimal(18,6)), cast(5000 as decimal(18,2)),1,cast('2021-08-18' as datetime)</v>
      </c>
    </row>
    <row r="1359" spans="1:13" x14ac:dyDescent="0.25">
      <c r="A1359" t="s">
        <v>13601</v>
      </c>
      <c r="B1359" t="s">
        <v>13596</v>
      </c>
      <c r="C1359" t="s">
        <v>2382</v>
      </c>
      <c r="D1359" t="s">
        <v>2566</v>
      </c>
      <c r="E1359" t="s">
        <v>2567</v>
      </c>
      <c r="F1359" s="1">
        <v>44409</v>
      </c>
      <c r="G1359" t="s">
        <v>74</v>
      </c>
      <c r="H1359">
        <v>2000</v>
      </c>
      <c r="I1359">
        <v>1</v>
      </c>
      <c r="J1359">
        <v>2000</v>
      </c>
      <c r="K1359">
        <v>1</v>
      </c>
      <c r="L1359" s="1">
        <v>44417.681435798608</v>
      </c>
      <c r="M1359" t="str">
        <f t="shared" si="21"/>
        <v>union all select 'na','','BDO PRU3 LUZON','5480950199561105','ROBIE ANNE CINCO CALAGOS',cast('2021-08-01' as datetime),'PHP', cast(2000 as decimal(18,2)),cast(1 as decimal(18,6)), cast(2000 as decimal(18,2)),1,cast('2021-08-09' as datetime)</v>
      </c>
    </row>
    <row r="1360" spans="1:13" x14ac:dyDescent="0.25">
      <c r="A1360" t="s">
        <v>13651</v>
      </c>
      <c r="B1360" t="s">
        <v>13596</v>
      </c>
      <c r="C1360" t="s">
        <v>2382</v>
      </c>
      <c r="D1360" t="s">
        <v>2568</v>
      </c>
      <c r="E1360" t="s">
        <v>2569</v>
      </c>
      <c r="F1360" s="1">
        <v>44411</v>
      </c>
      <c r="G1360" t="s">
        <v>74</v>
      </c>
      <c r="H1360">
        <v>40000</v>
      </c>
      <c r="I1360">
        <v>1</v>
      </c>
      <c r="J1360">
        <v>40000</v>
      </c>
      <c r="K1360">
        <v>1</v>
      </c>
      <c r="L1360" s="1">
        <v>44418.384989270831</v>
      </c>
      <c r="M1360" t="str">
        <f t="shared" si="21"/>
        <v>union all select 'mjjvillamer','','BDO PRU3 LUZON','5480950204129104','KRISTOFFER ERNESTO SANTOS',cast('2021-08-03' as datetime),'PHP', cast(40000 as decimal(18,2)),cast(1 as decimal(18,6)), cast(40000 as decimal(18,2)),1,cast('2021-08-10' as datetime)</v>
      </c>
    </row>
    <row r="1361" spans="1:13" x14ac:dyDescent="0.25">
      <c r="A1361" t="s">
        <v>13651</v>
      </c>
      <c r="B1361" t="s">
        <v>13596</v>
      </c>
      <c r="C1361" t="s">
        <v>2382</v>
      </c>
      <c r="D1361" t="s">
        <v>2568</v>
      </c>
      <c r="E1361" t="s">
        <v>2569</v>
      </c>
      <c r="F1361" s="1">
        <v>44423</v>
      </c>
      <c r="G1361" t="s">
        <v>74</v>
      </c>
      <c r="H1361">
        <v>31353.78</v>
      </c>
      <c r="I1361">
        <v>1</v>
      </c>
      <c r="J1361">
        <v>31353.78</v>
      </c>
      <c r="K1361">
        <v>1</v>
      </c>
      <c r="L1361" s="1">
        <v>44426.356324421293</v>
      </c>
      <c r="M1361" t="str">
        <f t="shared" si="21"/>
        <v>union all select 'mjjvillamer','','BDO PRU3 LUZON','5480950204129104','KRISTOFFER ERNESTO SANTOS',cast('2021-08-15' as datetime),'PHP', cast(31353.78 as decimal(18,2)),cast(1 as decimal(18,6)), cast(31353.78 as decimal(18,2)),1,cast('2021-08-18' as datetime)</v>
      </c>
    </row>
    <row r="1362" spans="1:13" x14ac:dyDescent="0.25">
      <c r="A1362" t="s">
        <v>13652</v>
      </c>
      <c r="B1362" t="s">
        <v>13596</v>
      </c>
      <c r="C1362" t="s">
        <v>2382</v>
      </c>
      <c r="D1362" t="s">
        <v>2570</v>
      </c>
      <c r="E1362" t="s">
        <v>2571</v>
      </c>
      <c r="F1362" s="1">
        <v>44413</v>
      </c>
      <c r="G1362" t="s">
        <v>74</v>
      </c>
      <c r="H1362">
        <v>15306.28</v>
      </c>
      <c r="I1362">
        <v>1</v>
      </c>
      <c r="J1362">
        <v>15306.28</v>
      </c>
      <c r="K1362">
        <v>1</v>
      </c>
      <c r="L1362" s="1">
        <v>44419.430241238428</v>
      </c>
      <c r="M1362" t="str">
        <f t="shared" si="21"/>
        <v>union all select 'rdcbraga','','BDO PRU3 LUZON','5480950213489101','ODESSA MADRONA SANTOS',cast('2021-08-05' as datetime),'PHP', cast(15306.28 as decimal(18,2)),cast(1 as decimal(18,6)), cast(15306.28 as decimal(18,2)),1,cast('2021-08-11' as datetime)</v>
      </c>
    </row>
    <row r="1363" spans="1:13" x14ac:dyDescent="0.25">
      <c r="A1363" t="s">
        <v>13650</v>
      </c>
      <c r="B1363" t="s">
        <v>13596</v>
      </c>
      <c r="C1363" t="s">
        <v>2572</v>
      </c>
      <c r="D1363" t="s">
        <v>2573</v>
      </c>
      <c r="E1363" t="s">
        <v>2574</v>
      </c>
      <c r="F1363" s="1">
        <v>44416</v>
      </c>
      <c r="G1363" t="s">
        <v>74</v>
      </c>
      <c r="H1363">
        <v>2950</v>
      </c>
      <c r="I1363">
        <v>1</v>
      </c>
      <c r="J1363">
        <v>2950</v>
      </c>
      <c r="K1363">
        <v>1</v>
      </c>
      <c r="L1363" s="1">
        <v>44419.430282326386</v>
      </c>
      <c r="M1363" t="str">
        <f t="shared" si="21"/>
        <v>union all select 'mpdejesus','','BDO PRU3 LUZON ARA','4183580202947109','WILSON QUIBUYEN MINA',cast('2021-08-08' as datetime),'PHP', cast(2950 as decimal(18,2)),cast(1 as decimal(18,6)), cast(2950 as decimal(18,2)),1,cast('2021-08-11' as datetime)</v>
      </c>
    </row>
    <row r="1364" spans="1:13" x14ac:dyDescent="0.25">
      <c r="A1364" t="s">
        <v>13650</v>
      </c>
      <c r="B1364" t="s">
        <v>13596</v>
      </c>
      <c r="C1364" t="s">
        <v>2572</v>
      </c>
      <c r="D1364" t="s">
        <v>2575</v>
      </c>
      <c r="E1364" t="s">
        <v>2576</v>
      </c>
      <c r="F1364" s="1">
        <v>44409</v>
      </c>
      <c r="G1364" t="s">
        <v>74</v>
      </c>
      <c r="H1364">
        <v>119711</v>
      </c>
      <c r="I1364">
        <v>1</v>
      </c>
      <c r="J1364">
        <v>119711</v>
      </c>
      <c r="K1364">
        <v>1</v>
      </c>
      <c r="L1364" s="1">
        <v>44417.680886805552</v>
      </c>
      <c r="M1364" t="str">
        <f t="shared" si="21"/>
        <v>union all select 'mpdejesus','','BDO PRU3 LUZON ARA','5243010010572126','ABDULJAHN ANUDDIN JAUHARI',cast('2021-08-01' as datetime),'PHP', cast(119711 as decimal(18,2)),cast(1 as decimal(18,6)), cast(119711 as decimal(18,2)),1,cast('2021-08-09' as datetime)</v>
      </c>
    </row>
    <row r="1365" spans="1:13" x14ac:dyDescent="0.25">
      <c r="A1365" t="s">
        <v>13651</v>
      </c>
      <c r="B1365" t="s">
        <v>13596</v>
      </c>
      <c r="C1365" t="s">
        <v>2572</v>
      </c>
      <c r="D1365" t="s">
        <v>2577</v>
      </c>
      <c r="E1365" t="s">
        <v>2578</v>
      </c>
      <c r="F1365" s="1">
        <v>44417</v>
      </c>
      <c r="G1365" t="s">
        <v>74</v>
      </c>
      <c r="H1365">
        <v>15740</v>
      </c>
      <c r="I1365">
        <v>1</v>
      </c>
      <c r="J1365">
        <v>15740</v>
      </c>
      <c r="K1365">
        <v>1</v>
      </c>
      <c r="L1365" s="1">
        <v>44420.677853078705</v>
      </c>
      <c r="M1365" t="str">
        <f t="shared" si="21"/>
        <v>union all select 'mjjvillamer','','BDO PRU3 LUZON ARA','5480950001593106','ALLAN SABRAN ANGELES',cast('2021-08-09' as datetime),'PHP', cast(15740 as decimal(18,2)),cast(1 as decimal(18,6)), cast(15740 as decimal(18,2)),1,cast('2021-08-12' as datetime)</v>
      </c>
    </row>
    <row r="1366" spans="1:13" x14ac:dyDescent="0.25">
      <c r="A1366" t="s">
        <v>13653</v>
      </c>
      <c r="B1366" t="s">
        <v>13596</v>
      </c>
      <c r="C1366" t="s">
        <v>2572</v>
      </c>
      <c r="D1366" t="s">
        <v>2579</v>
      </c>
      <c r="E1366" t="s">
        <v>2580</v>
      </c>
      <c r="F1366" s="1">
        <v>44418</v>
      </c>
      <c r="G1366" t="s">
        <v>74</v>
      </c>
      <c r="H1366">
        <v>7130</v>
      </c>
      <c r="I1366">
        <v>1</v>
      </c>
      <c r="J1366">
        <v>7130</v>
      </c>
      <c r="K1366">
        <v>1</v>
      </c>
      <c r="L1366" s="1">
        <v>44421.574815694446</v>
      </c>
      <c r="M1366" t="str">
        <f t="shared" si="21"/>
        <v>union all select 'jpbanaag','','BDO PRU3 LUZON ARA','5480950090622105','DENNIS REGALA AYCARDO',cast('2021-08-10' as datetime),'PHP', cast(7130 as decimal(18,2)),cast(1 as decimal(18,6)), cast(7130 as decimal(18,2)),1,cast('2021-08-13' as datetime)</v>
      </c>
    </row>
    <row r="1367" spans="1:13" x14ac:dyDescent="0.25">
      <c r="A1367" t="s">
        <v>13603</v>
      </c>
      <c r="B1367" t="s">
        <v>13596</v>
      </c>
      <c r="C1367" t="s">
        <v>2581</v>
      </c>
      <c r="D1367" t="s">
        <v>2582</v>
      </c>
      <c r="E1367" t="s">
        <v>2583</v>
      </c>
      <c r="F1367" s="1">
        <v>44417</v>
      </c>
      <c r="G1367" t="s">
        <v>74</v>
      </c>
      <c r="H1367">
        <v>5000</v>
      </c>
      <c r="I1367">
        <v>1</v>
      </c>
      <c r="J1367">
        <v>5000</v>
      </c>
      <c r="K1367">
        <v>1</v>
      </c>
      <c r="L1367" s="1">
        <v>44420.489889930555</v>
      </c>
      <c r="M1367" t="str">
        <f t="shared" si="21"/>
        <v>union all select 'jmampatua','','BDO RLOA','36100198294445','SUSAN N DURIAS',cast('2021-08-09' as datetime),'PHP', cast(5000 as decimal(18,2)),cast(1 as decimal(18,6)), cast(5000 as decimal(18,2)),1,cast('2021-08-12' as datetime)</v>
      </c>
    </row>
    <row r="1368" spans="1:13" x14ac:dyDescent="0.25">
      <c r="A1368" t="s">
        <v>13603</v>
      </c>
      <c r="B1368" t="s">
        <v>13596</v>
      </c>
      <c r="C1368" t="s">
        <v>2581</v>
      </c>
      <c r="D1368" t="s">
        <v>2584</v>
      </c>
      <c r="E1368" t="s">
        <v>2585</v>
      </c>
      <c r="F1368" s="1">
        <v>44412</v>
      </c>
      <c r="G1368" t="s">
        <v>74</v>
      </c>
      <c r="H1368">
        <v>3610</v>
      </c>
      <c r="I1368">
        <v>1</v>
      </c>
      <c r="J1368">
        <v>3610</v>
      </c>
      <c r="K1368">
        <v>1</v>
      </c>
      <c r="L1368" s="1">
        <v>44425.491762650461</v>
      </c>
      <c r="M1368" t="str">
        <f t="shared" si="21"/>
        <v>union all select 'jmampatua','','BDO RLOA','377670270771111','JENNIROSE CASACOP VERGEL DE DIOS',cast('2021-08-04' as datetime),'PHP', cast(3610 as decimal(18,2)),cast(1 as decimal(18,6)), cast(3610 as decimal(18,2)),1,cast('2021-08-17' as datetime)</v>
      </c>
    </row>
    <row r="1369" spans="1:13" x14ac:dyDescent="0.25">
      <c r="A1369" t="s">
        <v>13602</v>
      </c>
      <c r="B1369" t="s">
        <v>13596</v>
      </c>
      <c r="C1369" t="s">
        <v>2581</v>
      </c>
      <c r="D1369" t="s">
        <v>2586</v>
      </c>
      <c r="E1369" t="s">
        <v>2587</v>
      </c>
      <c r="F1369" s="1">
        <v>44423</v>
      </c>
      <c r="G1369" t="s">
        <v>74</v>
      </c>
      <c r="H1369">
        <v>3000</v>
      </c>
      <c r="I1369">
        <v>1</v>
      </c>
      <c r="J1369">
        <v>3000</v>
      </c>
      <c r="K1369">
        <v>1</v>
      </c>
      <c r="L1369" s="1">
        <v>44427.333918668985</v>
      </c>
      <c r="M1369" t="str">
        <f t="shared" si="21"/>
        <v>union all select 'lgubalde','','BDO RLOA','4183580206265102','LESLIE ANNE MERCADO SILVESTRE',cast('2021-08-15' as datetime),'PHP', cast(3000 as decimal(18,2)),cast(1 as decimal(18,6)), cast(3000 as decimal(18,2)),1,cast('2021-08-19' as datetime)</v>
      </c>
    </row>
    <row r="1370" spans="1:13" x14ac:dyDescent="0.25">
      <c r="A1370" t="s">
        <v>13657</v>
      </c>
      <c r="B1370" t="s">
        <v>13596</v>
      </c>
      <c r="C1370" t="s">
        <v>2581</v>
      </c>
      <c r="D1370" t="s">
        <v>2589</v>
      </c>
      <c r="E1370" t="s">
        <v>2590</v>
      </c>
      <c r="F1370" s="1">
        <v>44412</v>
      </c>
      <c r="G1370" t="s">
        <v>74</v>
      </c>
      <c r="H1370">
        <v>30766.9</v>
      </c>
      <c r="I1370">
        <v>1</v>
      </c>
      <c r="J1370">
        <v>30766.9</v>
      </c>
      <c r="K1370">
        <v>1</v>
      </c>
      <c r="L1370" s="1">
        <v>44418.428010185184</v>
      </c>
      <c r="M1370" t="str">
        <f t="shared" si="21"/>
        <v>union all select 'mlsalvado','','BDO RLOA','4183590268263101','JOEL II TANDOG BUENAVENTURA',cast('2021-08-04' as datetime),'PHP', cast(30766.9 as decimal(18,2)),cast(1 as decimal(18,6)), cast(30766.9 as decimal(18,2)),1,cast('2021-08-10' as datetime)</v>
      </c>
    </row>
    <row r="1371" spans="1:13" x14ac:dyDescent="0.25">
      <c r="A1371" t="s">
        <v>13603</v>
      </c>
      <c r="B1371" t="s">
        <v>13596</v>
      </c>
      <c r="C1371" t="s">
        <v>2581</v>
      </c>
      <c r="D1371" t="s">
        <v>2591</v>
      </c>
      <c r="E1371" t="s">
        <v>2592</v>
      </c>
      <c r="F1371" s="1">
        <v>44412</v>
      </c>
      <c r="G1371" t="s">
        <v>74</v>
      </c>
      <c r="H1371">
        <v>230000</v>
      </c>
      <c r="I1371">
        <v>1</v>
      </c>
      <c r="J1371">
        <v>230000</v>
      </c>
      <c r="K1371">
        <v>1</v>
      </c>
      <c r="L1371" s="1">
        <v>44418.427800266203</v>
      </c>
      <c r="M1371" t="str">
        <f t="shared" si="21"/>
        <v>union all select 'jmampatua','','BDO RLOA','5125710470742118','JIANGYI WANG',cast('2021-08-04' as datetime),'PHP', cast(230000 as decimal(18,2)),cast(1 as decimal(18,6)), cast(230000 as decimal(18,2)),1,cast('2021-08-10' as datetime)</v>
      </c>
    </row>
    <row r="1372" spans="1:13" x14ac:dyDescent="0.25">
      <c r="A1372" t="s">
        <v>13658</v>
      </c>
      <c r="B1372" t="s">
        <v>13596</v>
      </c>
      <c r="C1372" t="s">
        <v>2581</v>
      </c>
      <c r="D1372" t="s">
        <v>2594</v>
      </c>
      <c r="E1372" t="s">
        <v>2595</v>
      </c>
      <c r="F1372" s="1">
        <v>44413</v>
      </c>
      <c r="G1372" t="s">
        <v>74</v>
      </c>
      <c r="H1372">
        <v>15200</v>
      </c>
      <c r="I1372">
        <v>1</v>
      </c>
      <c r="J1372">
        <v>15200</v>
      </c>
      <c r="K1372">
        <v>1</v>
      </c>
      <c r="L1372" s="1">
        <v>44425.491657094906</v>
      </c>
      <c r="M1372" t="str">
        <f t="shared" si="21"/>
        <v>union all select 'jeanet','','BDO RLOA','5125710844820111','MARISSA ESPINOZA GONZALES',cast('2021-08-05' as datetime),'PHP', cast(15200 as decimal(18,2)),cast(1 as decimal(18,6)), cast(15200 as decimal(18,2)),1,cast('2021-08-17' as datetime)</v>
      </c>
    </row>
    <row r="1373" spans="1:13" x14ac:dyDescent="0.25">
      <c r="A1373" t="s">
        <v>13603</v>
      </c>
      <c r="B1373" t="s">
        <v>13596</v>
      </c>
      <c r="C1373" t="s">
        <v>2581</v>
      </c>
      <c r="D1373" t="s">
        <v>2596</v>
      </c>
      <c r="E1373" t="s">
        <v>2597</v>
      </c>
      <c r="F1373" s="1">
        <v>44419</v>
      </c>
      <c r="G1373" t="s">
        <v>74</v>
      </c>
      <c r="H1373">
        <v>1000</v>
      </c>
      <c r="I1373">
        <v>1</v>
      </c>
      <c r="J1373">
        <v>1000</v>
      </c>
      <c r="K1373">
        <v>1</v>
      </c>
      <c r="L1373" s="1">
        <v>44424.445184756943</v>
      </c>
      <c r="M1373" t="str">
        <f t="shared" si="21"/>
        <v>union all select 'jmampatua','','BDO RLOA','5125711157848103','SHIELA ANZURES PANGILINAN',cast('2021-08-11' as datetime),'PHP', cast(1000 as decimal(18,2)),cast(1 as decimal(18,6)), cast(1000 as decimal(18,2)),1,cast('2021-08-16' as datetime)</v>
      </c>
    </row>
    <row r="1374" spans="1:13" x14ac:dyDescent="0.25">
      <c r="A1374" t="s">
        <v>13657</v>
      </c>
      <c r="B1374" t="s">
        <v>13596</v>
      </c>
      <c r="C1374" t="s">
        <v>2581</v>
      </c>
      <c r="D1374" t="s">
        <v>2598</v>
      </c>
      <c r="E1374" t="s">
        <v>2599</v>
      </c>
      <c r="F1374" s="1">
        <v>44410</v>
      </c>
      <c r="G1374" t="s">
        <v>74</v>
      </c>
      <c r="H1374">
        <v>1000</v>
      </c>
      <c r="I1374">
        <v>1</v>
      </c>
      <c r="J1374">
        <v>1000</v>
      </c>
      <c r="K1374">
        <v>1</v>
      </c>
      <c r="L1374" s="1">
        <v>44418.427936111111</v>
      </c>
      <c r="M1374" t="str">
        <f t="shared" si="21"/>
        <v>union all select 'mlsalvado','','BDO RLOA','5125711253814108','GERALDINE FUENSALIDA NOLASCO',cast('2021-08-02' as datetime),'PHP', cast(1000 as decimal(18,2)),cast(1 as decimal(18,6)), cast(1000 as decimal(18,2)),1,cast('2021-08-10' as datetime)</v>
      </c>
    </row>
    <row r="1375" spans="1:13" x14ac:dyDescent="0.25">
      <c r="A1375" t="s">
        <v>13602</v>
      </c>
      <c r="B1375" t="s">
        <v>13596</v>
      </c>
      <c r="C1375" t="s">
        <v>2581</v>
      </c>
      <c r="D1375" t="s">
        <v>2600</v>
      </c>
      <c r="E1375" t="s">
        <v>2601</v>
      </c>
      <c r="F1375" s="1">
        <v>44411</v>
      </c>
      <c r="G1375" t="s">
        <v>74</v>
      </c>
      <c r="H1375">
        <v>1000</v>
      </c>
      <c r="I1375">
        <v>1</v>
      </c>
      <c r="J1375">
        <v>1000</v>
      </c>
      <c r="K1375">
        <v>1</v>
      </c>
      <c r="L1375" s="1">
        <v>44418.428229583333</v>
      </c>
      <c r="M1375" t="str">
        <f t="shared" si="21"/>
        <v>union all select 'lgubalde','','BDO RLOA','5125711269170107','NANETTE QUIZON NAVARRO',cast('2021-08-03' as datetime),'PHP', cast(1000 as decimal(18,2)),cast(1 as decimal(18,6)), cast(1000 as decimal(18,2)),1,cast('2021-08-10' as datetime)</v>
      </c>
    </row>
    <row r="1376" spans="1:13" x14ac:dyDescent="0.25">
      <c r="A1376" t="s">
        <v>13601</v>
      </c>
      <c r="B1376" t="s">
        <v>13596</v>
      </c>
      <c r="C1376" t="s">
        <v>2581</v>
      </c>
      <c r="D1376" t="s">
        <v>2602</v>
      </c>
      <c r="E1376" t="s">
        <v>2603</v>
      </c>
      <c r="F1376" s="1">
        <v>44423</v>
      </c>
      <c r="G1376" t="s">
        <v>74</v>
      </c>
      <c r="H1376">
        <v>19275.48</v>
      </c>
      <c r="I1376">
        <v>1</v>
      </c>
      <c r="J1376">
        <v>19275.48</v>
      </c>
      <c r="K1376">
        <v>1</v>
      </c>
      <c r="L1376" s="1">
        <v>44427.332805474536</v>
      </c>
      <c r="M1376" t="str">
        <f t="shared" si="21"/>
        <v>union all select 'na','','BDO RLOA','5125711435181103','RITCHEL REYES LAMBOT',cast('2021-08-15' as datetime),'PHP', cast(19275.48 as decimal(18,2)),cast(1 as decimal(18,6)), cast(19275.48 as decimal(18,2)),1,cast('2021-08-19' as datetime)</v>
      </c>
    </row>
    <row r="1377" spans="1:13" x14ac:dyDescent="0.25">
      <c r="A1377" t="s">
        <v>13658</v>
      </c>
      <c r="B1377" t="s">
        <v>13596</v>
      </c>
      <c r="C1377" t="s">
        <v>2581</v>
      </c>
      <c r="D1377" t="s">
        <v>2604</v>
      </c>
      <c r="E1377" t="s">
        <v>2605</v>
      </c>
      <c r="F1377" s="1">
        <v>44409</v>
      </c>
      <c r="G1377" t="s">
        <v>74</v>
      </c>
      <c r="H1377">
        <v>5000</v>
      </c>
      <c r="I1377">
        <v>1</v>
      </c>
      <c r="J1377">
        <v>5000</v>
      </c>
      <c r="K1377">
        <v>1</v>
      </c>
      <c r="L1377" s="1">
        <v>44418.427836493058</v>
      </c>
      <c r="M1377" t="str">
        <f t="shared" si="21"/>
        <v>union all select 'jeanet','','BDO RLOA','5188690310446100','ROSALINDA PAGAL PE',cast('2021-08-01' as datetime),'PHP', cast(5000 as decimal(18,2)),cast(1 as decimal(18,6)), cast(5000 as decimal(18,2)),1,cast('2021-08-10' as datetime)</v>
      </c>
    </row>
    <row r="1378" spans="1:13" x14ac:dyDescent="0.25">
      <c r="A1378" t="s">
        <v>13658</v>
      </c>
      <c r="B1378" t="s">
        <v>13596</v>
      </c>
      <c r="C1378" t="s">
        <v>2581</v>
      </c>
      <c r="D1378" t="s">
        <v>2604</v>
      </c>
      <c r="E1378" t="s">
        <v>2605</v>
      </c>
      <c r="F1378" s="1">
        <v>44423</v>
      </c>
      <c r="G1378" t="s">
        <v>74</v>
      </c>
      <c r="H1378">
        <v>28000</v>
      </c>
      <c r="I1378">
        <v>1</v>
      </c>
      <c r="J1378">
        <v>28000</v>
      </c>
      <c r="K1378">
        <v>1</v>
      </c>
      <c r="L1378" s="1">
        <v>44427.332850960651</v>
      </c>
      <c r="M1378" t="str">
        <f t="shared" si="21"/>
        <v>union all select 'jeanet','','BDO RLOA','5188690310446100','ROSALINDA PAGAL PE',cast('2021-08-15' as datetime),'PHP', cast(28000 as decimal(18,2)),cast(1 as decimal(18,6)), cast(28000 as decimal(18,2)),1,cast('2021-08-19' as datetime)</v>
      </c>
    </row>
    <row r="1379" spans="1:13" x14ac:dyDescent="0.25">
      <c r="A1379" t="s">
        <v>13602</v>
      </c>
      <c r="B1379" t="s">
        <v>13596</v>
      </c>
      <c r="C1379" t="s">
        <v>2581</v>
      </c>
      <c r="D1379" t="s">
        <v>2606</v>
      </c>
      <c r="E1379" t="s">
        <v>2607</v>
      </c>
      <c r="F1379" s="1">
        <v>44410</v>
      </c>
      <c r="G1379" t="s">
        <v>74</v>
      </c>
      <c r="H1379">
        <v>3100</v>
      </c>
      <c r="I1379">
        <v>1</v>
      </c>
      <c r="J1379">
        <v>3100</v>
      </c>
      <c r="K1379">
        <v>1</v>
      </c>
      <c r="L1379" s="1">
        <v>44418.428099571756</v>
      </c>
      <c r="M1379" t="str">
        <f t="shared" si="21"/>
        <v>union all select 'lgubalde','','BDO RLOA','5480950065068102','ROMEO BALAYO BRILLANTES',cast('2021-08-02' as datetime),'PHP', cast(3100 as decimal(18,2)),cast(1 as decimal(18,6)), cast(3100 as decimal(18,2)),1,cast('2021-08-10' as datetime)</v>
      </c>
    </row>
    <row r="1380" spans="1:13" x14ac:dyDescent="0.25">
      <c r="A1380" t="s">
        <v>13602</v>
      </c>
      <c r="B1380" t="s">
        <v>13596</v>
      </c>
      <c r="C1380" t="s">
        <v>2581</v>
      </c>
      <c r="D1380" t="s">
        <v>2608</v>
      </c>
      <c r="E1380" t="s">
        <v>2609</v>
      </c>
      <c r="F1380" s="1">
        <v>44410</v>
      </c>
      <c r="G1380" t="s">
        <v>74</v>
      </c>
      <c r="H1380">
        <v>2000</v>
      </c>
      <c r="I1380">
        <v>1</v>
      </c>
      <c r="J1380">
        <v>2000</v>
      </c>
      <c r="K1380">
        <v>1</v>
      </c>
      <c r="L1380" s="1">
        <v>44418.428194976848</v>
      </c>
      <c r="M1380" t="str">
        <f t="shared" si="21"/>
        <v>union all select 'lgubalde','','BDO RLOA','5480950069524100','JOCELYN FORMALEJO PANAPANAAN',cast('2021-08-02' as datetime),'PHP', cast(2000 as decimal(18,2)),cast(1 as decimal(18,6)), cast(2000 as decimal(18,2)),1,cast('2021-08-10' as datetime)</v>
      </c>
    </row>
    <row r="1381" spans="1:13" x14ac:dyDescent="0.25">
      <c r="A1381" t="s">
        <v>13657</v>
      </c>
      <c r="B1381" t="s">
        <v>13596</v>
      </c>
      <c r="C1381" t="s">
        <v>2581</v>
      </c>
      <c r="D1381" t="s">
        <v>2610</v>
      </c>
      <c r="E1381" t="s">
        <v>2611</v>
      </c>
      <c r="F1381" s="1">
        <v>44411</v>
      </c>
      <c r="G1381" t="s">
        <v>74</v>
      </c>
      <c r="H1381">
        <v>10000</v>
      </c>
      <c r="I1381">
        <v>1</v>
      </c>
      <c r="J1381">
        <v>10000</v>
      </c>
      <c r="K1381">
        <v>1</v>
      </c>
      <c r="L1381" s="1">
        <v>44418.427966736112</v>
      </c>
      <c r="M1381" t="str">
        <f t="shared" si="21"/>
        <v>union all select 'mlsalvado','','BDO RLOA','5480950106203106','ROMA CALIMLIM REYES',cast('2021-08-03' as datetime),'PHP', cast(10000 as decimal(18,2)),cast(1 as decimal(18,6)), cast(10000 as decimal(18,2)),1,cast('2021-08-10' as datetime)</v>
      </c>
    </row>
    <row r="1382" spans="1:13" x14ac:dyDescent="0.25">
      <c r="A1382" t="s">
        <v>13648</v>
      </c>
      <c r="B1382" t="s">
        <v>13596</v>
      </c>
      <c r="C1382" t="s">
        <v>2612</v>
      </c>
      <c r="D1382" t="s">
        <v>2613</v>
      </c>
      <c r="E1382" t="s">
        <v>2614</v>
      </c>
      <c r="F1382" s="1">
        <v>44413</v>
      </c>
      <c r="G1382" t="s">
        <v>74</v>
      </c>
      <c r="H1382">
        <v>500</v>
      </c>
      <c r="I1382">
        <v>1</v>
      </c>
      <c r="J1382">
        <v>500</v>
      </c>
      <c r="K1382">
        <v>1</v>
      </c>
      <c r="L1382" s="1">
        <v>44425.491706898145</v>
      </c>
      <c r="M1382" t="str">
        <f t="shared" si="21"/>
        <v>union all select 'icpalencia','','BDO RMN DAVAO','5480950043211105','VIRGILIA SENTORIAS CULEJARA',cast('2021-08-05' as datetime),'PHP', cast(500 as decimal(18,2)),cast(1 as decimal(18,6)), cast(500 as decimal(18,2)),1,cast('2021-08-17' as datetime)</v>
      </c>
    </row>
    <row r="1383" spans="1:13" x14ac:dyDescent="0.25">
      <c r="A1383" t="s">
        <v>13649</v>
      </c>
      <c r="B1383" t="s">
        <v>13596</v>
      </c>
      <c r="C1383" t="s">
        <v>2615</v>
      </c>
      <c r="D1383" t="s">
        <v>2616</v>
      </c>
      <c r="E1383" t="s">
        <v>2617</v>
      </c>
      <c r="F1383" s="1">
        <v>44417</v>
      </c>
      <c r="G1383" t="s">
        <v>74</v>
      </c>
      <c r="H1383">
        <v>22528</v>
      </c>
      <c r="I1383">
        <v>1</v>
      </c>
      <c r="J1383">
        <v>22528</v>
      </c>
      <c r="K1383">
        <v>1</v>
      </c>
      <c r="L1383" s="1">
        <v>44420.489956597223</v>
      </c>
      <c r="M1383" t="str">
        <f t="shared" si="21"/>
        <v>union all select 'qzmpotyocan','','BDO RMOA DAVAO','377670119212012','DIONISIA JOAN LESLIE WONG',cast('2021-08-09' as datetime),'PHP', cast(22528 as decimal(18,2)),cast(1 as decimal(18,6)), cast(22528 as decimal(18,2)),1,cast('2021-08-12' as datetime)</v>
      </c>
    </row>
    <row r="1384" spans="1:13" x14ac:dyDescent="0.25">
      <c r="A1384" t="s">
        <v>13601</v>
      </c>
      <c r="B1384" t="s">
        <v>13596</v>
      </c>
      <c r="C1384" t="s">
        <v>2615</v>
      </c>
      <c r="D1384" t="s">
        <v>2618</v>
      </c>
      <c r="E1384" t="s">
        <v>2619</v>
      </c>
      <c r="F1384" s="1">
        <v>44418</v>
      </c>
      <c r="G1384" t="s">
        <v>74</v>
      </c>
      <c r="H1384">
        <v>500</v>
      </c>
      <c r="I1384">
        <v>1</v>
      </c>
      <c r="J1384">
        <v>500</v>
      </c>
      <c r="K1384">
        <v>1</v>
      </c>
      <c r="L1384" s="1">
        <v>44424.444573680557</v>
      </c>
      <c r="M1384" t="str">
        <f t="shared" si="21"/>
        <v>union all select 'na','','BDO RMOA DAVAO','377670271859048','JO ANN TESORO CORNEJO',cast('2021-08-10' as datetime),'PHP', cast(500 as decimal(18,2)),cast(1 as decimal(18,6)), cast(500 as decimal(18,2)),1,cast('2021-08-16' as datetime)</v>
      </c>
    </row>
    <row r="1385" spans="1:13" x14ac:dyDescent="0.25">
      <c r="A1385" t="s">
        <v>13648</v>
      </c>
      <c r="B1385" t="s">
        <v>13596</v>
      </c>
      <c r="C1385" t="s">
        <v>2615</v>
      </c>
      <c r="D1385" t="s">
        <v>2620</v>
      </c>
      <c r="E1385" t="s">
        <v>2621</v>
      </c>
      <c r="F1385" s="1">
        <v>44420</v>
      </c>
      <c r="G1385" t="s">
        <v>74</v>
      </c>
      <c r="H1385">
        <v>1500</v>
      </c>
      <c r="I1385">
        <v>1</v>
      </c>
      <c r="J1385">
        <v>1500</v>
      </c>
      <c r="K1385">
        <v>1</v>
      </c>
      <c r="L1385" s="1">
        <v>44425.424145289355</v>
      </c>
      <c r="M1385" t="str">
        <f t="shared" si="21"/>
        <v>union all select 'icpalencia','','BDO RMOA DAVAO','4183580127299107','DENNIS MERANA OSIA',cast('2021-08-12' as datetime),'PHP', cast(1500 as decimal(18,2)),cast(1 as decimal(18,6)), cast(1500 as decimal(18,2)),1,cast('2021-08-17' as datetime)</v>
      </c>
    </row>
    <row r="1386" spans="1:13" x14ac:dyDescent="0.25">
      <c r="A1386" t="s">
        <v>13601</v>
      </c>
      <c r="B1386" t="s">
        <v>13596</v>
      </c>
      <c r="C1386" t="s">
        <v>2622</v>
      </c>
      <c r="D1386" t="s">
        <v>2623</v>
      </c>
      <c r="E1386" t="s">
        <v>2624</v>
      </c>
      <c r="F1386" s="1">
        <v>44413</v>
      </c>
      <c r="G1386" t="s">
        <v>74</v>
      </c>
      <c r="H1386">
        <v>200</v>
      </c>
      <c r="I1386">
        <v>1</v>
      </c>
      <c r="J1386">
        <v>200</v>
      </c>
      <c r="K1386">
        <v>1</v>
      </c>
      <c r="L1386" s="1">
        <v>44420.432769479165</v>
      </c>
      <c r="M1386" t="str">
        <f t="shared" si="21"/>
        <v>union all select 'na','','BDO NB CDO','401180500513','LERMA E BULAHAN',cast('2021-08-05' as datetime),'PHP', cast(200 as decimal(18,2)),cast(1 as decimal(18,6)), cast(200 as decimal(18,2)),1,cast('2021-08-12' as datetime)</v>
      </c>
    </row>
    <row r="1387" spans="1:13" x14ac:dyDescent="0.25">
      <c r="A1387" t="s">
        <v>13601</v>
      </c>
      <c r="B1387" t="s">
        <v>13596</v>
      </c>
      <c r="C1387" t="s">
        <v>2622</v>
      </c>
      <c r="D1387" t="s">
        <v>2623</v>
      </c>
      <c r="E1387" t="s">
        <v>2624</v>
      </c>
      <c r="F1387" s="1">
        <v>44418</v>
      </c>
      <c r="G1387" t="s">
        <v>74</v>
      </c>
      <c r="H1387">
        <v>200</v>
      </c>
      <c r="I1387">
        <v>1</v>
      </c>
      <c r="J1387">
        <v>200</v>
      </c>
      <c r="K1387">
        <v>1</v>
      </c>
      <c r="L1387" s="1">
        <v>44425.434803888886</v>
      </c>
      <c r="M1387" t="str">
        <f t="shared" si="21"/>
        <v>union all select 'na','','BDO NB CDO','401180500513','LERMA E BULAHAN',cast('2021-08-10' as datetime),'PHP', cast(200 as decimal(18,2)),cast(1 as decimal(18,6)), cast(200 as decimal(18,2)),1,cast('2021-08-17' as datetime)</v>
      </c>
    </row>
    <row r="1388" spans="1:13" x14ac:dyDescent="0.25">
      <c r="A1388" t="s">
        <v>13601</v>
      </c>
      <c r="B1388" t="s">
        <v>13596</v>
      </c>
      <c r="C1388" t="s">
        <v>2622</v>
      </c>
      <c r="D1388" t="s">
        <v>2623</v>
      </c>
      <c r="E1388" t="s">
        <v>2624</v>
      </c>
      <c r="F1388" s="1">
        <v>44420</v>
      </c>
      <c r="G1388" t="s">
        <v>74</v>
      </c>
      <c r="H1388">
        <v>200</v>
      </c>
      <c r="I1388">
        <v>1</v>
      </c>
      <c r="J1388">
        <v>200</v>
      </c>
      <c r="K1388">
        <v>1</v>
      </c>
      <c r="L1388" s="1">
        <v>44425.434807638892</v>
      </c>
      <c r="M1388" t="str">
        <f t="shared" si="21"/>
        <v>union all select 'na','','BDO NB CDO','401180500513','LERMA E BULAHAN',cast('2021-08-12' as datetime),'PHP', cast(200 as decimal(18,2)),cast(1 as decimal(18,6)), cast(200 as decimal(18,2)),1,cast('2021-08-17' as datetime)</v>
      </c>
    </row>
    <row r="1389" spans="1:13" x14ac:dyDescent="0.25">
      <c r="A1389" t="s">
        <v>13601</v>
      </c>
      <c r="B1389" t="s">
        <v>13596</v>
      </c>
      <c r="C1389" t="s">
        <v>2622</v>
      </c>
      <c r="D1389" t="s">
        <v>2625</v>
      </c>
      <c r="E1389" t="s">
        <v>2626</v>
      </c>
      <c r="F1389" s="1">
        <v>44420</v>
      </c>
      <c r="G1389" t="s">
        <v>74</v>
      </c>
      <c r="H1389">
        <v>2000</v>
      </c>
      <c r="I1389">
        <v>1</v>
      </c>
      <c r="J1389">
        <v>2000</v>
      </c>
      <c r="K1389">
        <v>1</v>
      </c>
      <c r="L1389" s="1">
        <v>44425.435367627317</v>
      </c>
      <c r="M1389" t="str">
        <f t="shared" si="21"/>
        <v>union all select 'na','','BDO NB CDO','401180700052','MERCY CRES C ESTORGIO',cast('2021-08-12' as datetime),'PHP', cast(2000 as decimal(18,2)),cast(1 as decimal(18,6)), cast(2000 as decimal(18,2)),1,cast('2021-08-17' as datetime)</v>
      </c>
    </row>
    <row r="1390" spans="1:13" x14ac:dyDescent="0.25">
      <c r="A1390" t="s">
        <v>13659</v>
      </c>
      <c r="B1390" t="s">
        <v>13596</v>
      </c>
      <c r="C1390" t="s">
        <v>2622</v>
      </c>
      <c r="D1390" t="s">
        <v>2628</v>
      </c>
      <c r="E1390" t="s">
        <v>2629</v>
      </c>
      <c r="F1390" s="1">
        <v>44407</v>
      </c>
      <c r="G1390" t="s">
        <v>74</v>
      </c>
      <c r="H1390">
        <v>1000</v>
      </c>
      <c r="I1390">
        <v>1</v>
      </c>
      <c r="J1390">
        <v>1000</v>
      </c>
      <c r="K1390">
        <v>1</v>
      </c>
      <c r="L1390" s="1">
        <v>44420.43399193287</v>
      </c>
      <c r="M1390" t="str">
        <f t="shared" si="21"/>
        <v>union all select 'ibbeciete','','BDO NB CDO','401180800186','NOREN M GALAGAR',cast('2021-07-30' as datetime),'PHP', cast(1000 as decimal(18,2)),cast(1 as decimal(18,6)), cast(1000 as decimal(18,2)),1,cast('2021-08-12' as datetime)</v>
      </c>
    </row>
    <row r="1391" spans="1:13" x14ac:dyDescent="0.25">
      <c r="A1391" t="s">
        <v>13659</v>
      </c>
      <c r="B1391" t="s">
        <v>13596</v>
      </c>
      <c r="C1391" t="s">
        <v>2622</v>
      </c>
      <c r="D1391" t="s">
        <v>2628</v>
      </c>
      <c r="E1391" t="s">
        <v>2629</v>
      </c>
      <c r="F1391" s="1">
        <v>44418</v>
      </c>
      <c r="G1391" t="s">
        <v>74</v>
      </c>
      <c r="H1391">
        <v>1000</v>
      </c>
      <c r="I1391">
        <v>1</v>
      </c>
      <c r="J1391">
        <v>1000</v>
      </c>
      <c r="K1391">
        <v>1</v>
      </c>
      <c r="L1391" s="1">
        <v>44425.43484710648</v>
      </c>
      <c r="M1391" t="str">
        <f t="shared" si="21"/>
        <v>union all select 'ibbeciete','','BDO NB CDO','401180800186','NOREN M GALAGAR',cast('2021-08-10' as datetime),'PHP', cast(1000 as decimal(18,2)),cast(1 as decimal(18,6)), cast(1000 as decimal(18,2)),1,cast('2021-08-17' as datetime)</v>
      </c>
    </row>
    <row r="1392" spans="1:13" x14ac:dyDescent="0.25">
      <c r="A1392" t="s">
        <v>13601</v>
      </c>
      <c r="B1392" t="s">
        <v>13596</v>
      </c>
      <c r="C1392" t="s">
        <v>2622</v>
      </c>
      <c r="D1392" t="s">
        <v>2630</v>
      </c>
      <c r="E1392" t="s">
        <v>2631</v>
      </c>
      <c r="F1392" s="1">
        <v>44413</v>
      </c>
      <c r="G1392" t="s">
        <v>74</v>
      </c>
      <c r="H1392">
        <v>200</v>
      </c>
      <c r="I1392">
        <v>1</v>
      </c>
      <c r="J1392">
        <v>200</v>
      </c>
      <c r="K1392">
        <v>1</v>
      </c>
      <c r="L1392" s="1">
        <v>44420.432905243055</v>
      </c>
      <c r="M1392" t="str">
        <f t="shared" si="21"/>
        <v>union all select 'na','','BDO NB CDO','401180800327','CINDELYN D WONG',cast('2021-08-05' as datetime),'PHP', cast(200 as decimal(18,2)),cast(1 as decimal(18,6)), cast(200 as decimal(18,2)),1,cast('2021-08-12' as datetime)</v>
      </c>
    </row>
    <row r="1393" spans="1:13" x14ac:dyDescent="0.25">
      <c r="A1393" t="s">
        <v>13659</v>
      </c>
      <c r="B1393" t="s">
        <v>13596</v>
      </c>
      <c r="C1393" t="s">
        <v>2622</v>
      </c>
      <c r="D1393" t="s">
        <v>2632</v>
      </c>
      <c r="E1393" t="s">
        <v>2633</v>
      </c>
      <c r="F1393" s="1">
        <v>44407</v>
      </c>
      <c r="G1393" t="s">
        <v>74</v>
      </c>
      <c r="H1393">
        <v>200</v>
      </c>
      <c r="I1393">
        <v>1</v>
      </c>
      <c r="J1393">
        <v>200</v>
      </c>
      <c r="K1393">
        <v>1</v>
      </c>
      <c r="L1393" s="1">
        <v>44420.431967939818</v>
      </c>
      <c r="M1393" t="str">
        <f t="shared" si="21"/>
        <v>union all select 'ibbeciete','','BDO NB CDO','401181100689','MARIBEL P SEVILLA',cast('2021-07-30' as datetime),'PHP', cast(200 as decimal(18,2)),cast(1 as decimal(18,6)), cast(200 as decimal(18,2)),1,cast('2021-08-12' as datetime)</v>
      </c>
    </row>
    <row r="1394" spans="1:13" x14ac:dyDescent="0.25">
      <c r="A1394" t="s">
        <v>13659</v>
      </c>
      <c r="B1394" t="s">
        <v>13596</v>
      </c>
      <c r="C1394" t="s">
        <v>2622</v>
      </c>
      <c r="D1394" t="s">
        <v>2632</v>
      </c>
      <c r="E1394" t="s">
        <v>2633</v>
      </c>
      <c r="F1394" s="1">
        <v>44412</v>
      </c>
      <c r="G1394" t="s">
        <v>74</v>
      </c>
      <c r="H1394">
        <v>200</v>
      </c>
      <c r="I1394">
        <v>1</v>
      </c>
      <c r="J1394">
        <v>200</v>
      </c>
      <c r="K1394">
        <v>1</v>
      </c>
      <c r="L1394" s="1">
        <v>44420.431963842595</v>
      </c>
      <c r="M1394" t="str">
        <f t="shared" si="21"/>
        <v>union all select 'ibbeciete','','BDO NB CDO','401181100689','MARIBEL P SEVILLA',cast('2021-08-04' as datetime),'PHP', cast(200 as decimal(18,2)),cast(1 as decimal(18,6)), cast(200 as decimal(18,2)),1,cast('2021-08-12' as datetime)</v>
      </c>
    </row>
    <row r="1395" spans="1:13" x14ac:dyDescent="0.25">
      <c r="A1395" t="s">
        <v>13659</v>
      </c>
      <c r="B1395" t="s">
        <v>13596</v>
      </c>
      <c r="C1395" t="s">
        <v>2622</v>
      </c>
      <c r="D1395" t="s">
        <v>2632</v>
      </c>
      <c r="E1395" t="s">
        <v>2633</v>
      </c>
      <c r="F1395" s="1">
        <v>44413</v>
      </c>
      <c r="G1395" t="s">
        <v>74</v>
      </c>
      <c r="H1395">
        <v>200</v>
      </c>
      <c r="I1395">
        <v>1</v>
      </c>
      <c r="J1395">
        <v>200</v>
      </c>
      <c r="K1395">
        <v>1</v>
      </c>
      <c r="L1395" s="1">
        <v>44420.431971990743</v>
      </c>
      <c r="M1395" t="str">
        <f t="shared" si="21"/>
        <v>union all select 'ibbeciete','','BDO NB CDO','401181100689','MARIBEL P SEVILLA',cast('2021-08-05' as datetime),'PHP', cast(200 as decimal(18,2)),cast(1 as decimal(18,6)), cast(200 as decimal(18,2)),1,cast('2021-08-12' as datetime)</v>
      </c>
    </row>
    <row r="1396" spans="1:13" x14ac:dyDescent="0.25">
      <c r="A1396" t="s">
        <v>13659</v>
      </c>
      <c r="B1396" t="s">
        <v>13596</v>
      </c>
      <c r="C1396" t="s">
        <v>2622</v>
      </c>
      <c r="D1396" t="s">
        <v>2632</v>
      </c>
      <c r="E1396" t="s">
        <v>2633</v>
      </c>
      <c r="F1396" s="1">
        <v>44417</v>
      </c>
      <c r="G1396" t="s">
        <v>74</v>
      </c>
      <c r="H1396">
        <v>200</v>
      </c>
      <c r="I1396">
        <v>1</v>
      </c>
      <c r="J1396">
        <v>200</v>
      </c>
      <c r="K1396">
        <v>1</v>
      </c>
      <c r="L1396" s="1">
        <v>44420.431975810185</v>
      </c>
      <c r="M1396" t="str">
        <f t="shared" si="21"/>
        <v>union all select 'ibbeciete','','BDO NB CDO','401181100689','MARIBEL P SEVILLA',cast('2021-08-09' as datetime),'PHP', cast(200 as decimal(18,2)),cast(1 as decimal(18,6)), cast(200 as decimal(18,2)),1,cast('2021-08-12' as datetime)</v>
      </c>
    </row>
    <row r="1397" spans="1:13" x14ac:dyDescent="0.25">
      <c r="A1397" t="s">
        <v>13659</v>
      </c>
      <c r="B1397" t="s">
        <v>13596</v>
      </c>
      <c r="C1397" t="s">
        <v>2622</v>
      </c>
      <c r="D1397" t="s">
        <v>2632</v>
      </c>
      <c r="E1397" t="s">
        <v>2633</v>
      </c>
      <c r="F1397" s="1">
        <v>44420</v>
      </c>
      <c r="G1397" t="s">
        <v>74</v>
      </c>
      <c r="H1397">
        <v>200</v>
      </c>
      <c r="I1397">
        <v>1</v>
      </c>
      <c r="J1397">
        <v>200</v>
      </c>
      <c r="K1397">
        <v>1</v>
      </c>
      <c r="L1397" s="1">
        <v>44425.434890810182</v>
      </c>
      <c r="M1397" t="str">
        <f t="shared" si="21"/>
        <v>union all select 'ibbeciete','','BDO NB CDO','401181100689','MARIBEL P SEVILLA',cast('2021-08-12' as datetime),'PHP', cast(200 as decimal(18,2)),cast(1 as decimal(18,6)), cast(200 as decimal(18,2)),1,cast('2021-08-17' as datetime)</v>
      </c>
    </row>
    <row r="1398" spans="1:13" x14ac:dyDescent="0.25">
      <c r="A1398" t="s">
        <v>13601</v>
      </c>
      <c r="B1398" t="s">
        <v>13596</v>
      </c>
      <c r="C1398" t="s">
        <v>2622</v>
      </c>
      <c r="D1398" t="s">
        <v>2634</v>
      </c>
      <c r="E1398" t="s">
        <v>2635</v>
      </c>
      <c r="F1398" s="1">
        <v>44419</v>
      </c>
      <c r="G1398" t="s">
        <v>74</v>
      </c>
      <c r="H1398">
        <v>3000</v>
      </c>
      <c r="I1398">
        <v>1</v>
      </c>
      <c r="J1398">
        <v>3000</v>
      </c>
      <c r="K1398">
        <v>1</v>
      </c>
      <c r="L1398" s="1">
        <v>44425.435469942131</v>
      </c>
      <c r="M1398" t="str">
        <f t="shared" si="21"/>
        <v>union all select 'na','','BDO NB CDO','401190900989','FERDINAND A HERNANDEZ',cast('2021-08-11' as datetime),'PHP', cast(3000 as decimal(18,2)),cast(1 as decimal(18,6)), cast(3000 as decimal(18,2)),1,cast('2021-08-17' as datetime)</v>
      </c>
    </row>
    <row r="1399" spans="1:13" x14ac:dyDescent="0.25">
      <c r="A1399" t="s">
        <v>13659</v>
      </c>
      <c r="B1399" t="s">
        <v>13596</v>
      </c>
      <c r="C1399" t="s">
        <v>2622</v>
      </c>
      <c r="D1399" t="s">
        <v>2636</v>
      </c>
      <c r="E1399" t="s">
        <v>2637</v>
      </c>
      <c r="F1399" s="1">
        <v>44414</v>
      </c>
      <c r="G1399" t="s">
        <v>74</v>
      </c>
      <c r="H1399">
        <v>10100</v>
      </c>
      <c r="I1399">
        <v>1</v>
      </c>
      <c r="J1399">
        <v>10100</v>
      </c>
      <c r="K1399">
        <v>1</v>
      </c>
      <c r="L1399" s="1">
        <v>44420.433525578701</v>
      </c>
      <c r="M1399" t="str">
        <f t="shared" si="21"/>
        <v>union all select 'ibbeciete','','BDO NB CDO','401191001205','MARIA LUZ E ARINO',cast('2021-08-06' as datetime),'PHP', cast(10100 as decimal(18,2)),cast(1 as decimal(18,6)), cast(10100 as decimal(18,2)),1,cast('2021-08-12' as datetime)</v>
      </c>
    </row>
    <row r="1400" spans="1:13" x14ac:dyDescent="0.25">
      <c r="A1400" t="s">
        <v>13601</v>
      </c>
      <c r="B1400" t="s">
        <v>13596</v>
      </c>
      <c r="C1400" t="s">
        <v>2622</v>
      </c>
      <c r="D1400" t="s">
        <v>2638</v>
      </c>
      <c r="E1400" t="s">
        <v>2639</v>
      </c>
      <c r="F1400" s="1">
        <v>44414</v>
      </c>
      <c r="G1400" t="s">
        <v>74</v>
      </c>
      <c r="H1400">
        <v>200</v>
      </c>
      <c r="I1400">
        <v>1</v>
      </c>
      <c r="J1400">
        <v>200</v>
      </c>
      <c r="K1400">
        <v>1</v>
      </c>
      <c r="L1400" s="1">
        <v>44420.433679861111</v>
      </c>
      <c r="M1400" t="str">
        <f t="shared" si="21"/>
        <v>union all select 'na','','BDO NB CDO','401191101422','LEA J PALARCA',cast('2021-08-06' as datetime),'PHP', cast(200 as decimal(18,2)),cast(1 as decimal(18,6)), cast(200 as decimal(18,2)),1,cast('2021-08-12' as datetime)</v>
      </c>
    </row>
    <row r="1401" spans="1:13" x14ac:dyDescent="0.25">
      <c r="A1401" t="s">
        <v>13601</v>
      </c>
      <c r="B1401" t="s">
        <v>13596</v>
      </c>
      <c r="C1401" t="s">
        <v>2622</v>
      </c>
      <c r="D1401" t="s">
        <v>2638</v>
      </c>
      <c r="E1401" t="s">
        <v>2639</v>
      </c>
      <c r="F1401" s="1">
        <v>44417</v>
      </c>
      <c r="G1401" t="s">
        <v>74</v>
      </c>
      <c r="H1401">
        <v>200</v>
      </c>
      <c r="I1401">
        <v>1</v>
      </c>
      <c r="J1401">
        <v>200</v>
      </c>
      <c r="K1401">
        <v>1</v>
      </c>
      <c r="L1401" s="1">
        <v>44420.433683518517</v>
      </c>
      <c r="M1401" t="str">
        <f t="shared" si="21"/>
        <v>union all select 'na','','BDO NB CDO','401191101422','LEA J PALARCA',cast('2021-08-09' as datetime),'PHP', cast(200 as decimal(18,2)),cast(1 as decimal(18,6)), cast(200 as decimal(18,2)),1,cast('2021-08-12' as datetime)</v>
      </c>
    </row>
    <row r="1402" spans="1:13" x14ac:dyDescent="0.25">
      <c r="A1402" t="s">
        <v>13601</v>
      </c>
      <c r="B1402" t="s">
        <v>13596</v>
      </c>
      <c r="C1402" t="s">
        <v>2622</v>
      </c>
      <c r="D1402" t="s">
        <v>2638</v>
      </c>
      <c r="E1402" t="s">
        <v>2639</v>
      </c>
      <c r="F1402" s="1">
        <v>44420</v>
      </c>
      <c r="G1402" t="s">
        <v>74</v>
      </c>
      <c r="H1402">
        <v>200</v>
      </c>
      <c r="I1402">
        <v>1</v>
      </c>
      <c r="J1402">
        <v>200</v>
      </c>
      <c r="K1402">
        <v>1</v>
      </c>
      <c r="L1402" s="1">
        <v>44425.43555840278</v>
      </c>
      <c r="M1402" t="str">
        <f t="shared" si="21"/>
        <v>union all select 'na','','BDO NB CDO','401191101422','LEA J PALARCA',cast('2021-08-12' as datetime),'PHP', cast(200 as decimal(18,2)),cast(1 as decimal(18,6)), cast(200 as decimal(18,2)),1,cast('2021-08-17' as datetime)</v>
      </c>
    </row>
    <row r="1403" spans="1:13" x14ac:dyDescent="0.25">
      <c r="A1403" t="s">
        <v>13647</v>
      </c>
      <c r="B1403" t="s">
        <v>13596</v>
      </c>
      <c r="C1403" t="s">
        <v>2622</v>
      </c>
      <c r="D1403" t="s">
        <v>2640</v>
      </c>
      <c r="E1403" t="s">
        <v>2641</v>
      </c>
      <c r="F1403" s="1">
        <v>44418</v>
      </c>
      <c r="G1403" t="s">
        <v>74</v>
      </c>
      <c r="H1403">
        <v>767</v>
      </c>
      <c r="I1403">
        <v>1</v>
      </c>
      <c r="J1403">
        <v>767</v>
      </c>
      <c r="K1403">
        <v>1</v>
      </c>
      <c r="L1403" s="1">
        <v>44425.435403194446</v>
      </c>
      <c r="M1403" t="str">
        <f t="shared" si="21"/>
        <v>union all select 'aomillama','','BDO NB CDO','401200200060','GINA O CAGOMOC',cast('2021-08-10' as datetime),'PHP', cast(767 as decimal(18,2)),cast(1 as decimal(18,6)), cast(767 as decimal(18,2)),1,cast('2021-08-17' as datetime)</v>
      </c>
    </row>
    <row r="1404" spans="1:13" x14ac:dyDescent="0.25">
      <c r="A1404" t="s">
        <v>13660</v>
      </c>
      <c r="B1404" t="s">
        <v>13596</v>
      </c>
      <c r="C1404" t="s">
        <v>2643</v>
      </c>
      <c r="D1404" t="s">
        <v>2644</v>
      </c>
      <c r="E1404" t="s">
        <v>2645</v>
      </c>
      <c r="F1404" s="1">
        <v>44407</v>
      </c>
      <c r="G1404" t="s">
        <v>74</v>
      </c>
      <c r="H1404">
        <v>10000</v>
      </c>
      <c r="I1404">
        <v>1</v>
      </c>
      <c r="J1404">
        <v>10000</v>
      </c>
      <c r="K1404">
        <v>1</v>
      </c>
      <c r="L1404" s="1">
        <v>44420.434070671297</v>
      </c>
      <c r="M1404" t="str">
        <f t="shared" si="21"/>
        <v>union all select 'jicasawitan','','BDO NB DAVAO','401171100145','REHER L YBANEZ',cast('2021-07-30' as datetime),'PHP', cast(10000 as decimal(18,2)),cast(1 as decimal(18,6)), cast(10000 as decimal(18,2)),1,cast('2021-08-12' as datetime)</v>
      </c>
    </row>
    <row r="1405" spans="1:13" x14ac:dyDescent="0.25">
      <c r="A1405" t="s">
        <v>13661</v>
      </c>
      <c r="B1405" t="s">
        <v>13596</v>
      </c>
      <c r="C1405" t="s">
        <v>2643</v>
      </c>
      <c r="D1405" t="s">
        <v>2647</v>
      </c>
      <c r="E1405" t="s">
        <v>2648</v>
      </c>
      <c r="F1405" s="1">
        <v>44412</v>
      </c>
      <c r="G1405" t="s">
        <v>74</v>
      </c>
      <c r="H1405">
        <v>500</v>
      </c>
      <c r="I1405">
        <v>1</v>
      </c>
      <c r="J1405">
        <v>500</v>
      </c>
      <c r="K1405">
        <v>1</v>
      </c>
      <c r="L1405" s="1">
        <v>44420.433821527775</v>
      </c>
      <c r="M1405" t="str">
        <f t="shared" si="21"/>
        <v>union all select 'rapiodo','','BDO NB DAVAO','401181000058','CHERRYL C CHO',cast('2021-08-04' as datetime),'PHP', cast(500 as decimal(18,2)),cast(1 as decimal(18,6)), cast(500 as decimal(18,2)),1,cast('2021-08-12' as datetime)</v>
      </c>
    </row>
    <row r="1406" spans="1:13" x14ac:dyDescent="0.25">
      <c r="A1406" t="s">
        <v>13661</v>
      </c>
      <c r="B1406" t="s">
        <v>13596</v>
      </c>
      <c r="C1406" t="s">
        <v>2643</v>
      </c>
      <c r="D1406" t="s">
        <v>2647</v>
      </c>
      <c r="E1406" t="s">
        <v>2648</v>
      </c>
      <c r="F1406" s="1">
        <v>44414</v>
      </c>
      <c r="G1406" t="s">
        <v>74</v>
      </c>
      <c r="H1406">
        <v>500</v>
      </c>
      <c r="I1406">
        <v>1</v>
      </c>
      <c r="J1406">
        <v>500</v>
      </c>
      <c r="K1406">
        <v>1</v>
      </c>
      <c r="L1406" s="1">
        <v>44420.433783564818</v>
      </c>
      <c r="M1406" t="str">
        <f t="shared" si="21"/>
        <v>union all select 'rapiodo','','BDO NB DAVAO','401181000058','CHERRYL C CHO',cast('2021-08-06' as datetime),'PHP', cast(500 as decimal(18,2)),cast(1 as decimal(18,6)), cast(500 as decimal(18,2)),1,cast('2021-08-12' as datetime)</v>
      </c>
    </row>
    <row r="1407" spans="1:13" x14ac:dyDescent="0.25">
      <c r="A1407" t="s">
        <v>13661</v>
      </c>
      <c r="B1407" t="s">
        <v>13596</v>
      </c>
      <c r="C1407" t="s">
        <v>2643</v>
      </c>
      <c r="D1407" t="s">
        <v>2647</v>
      </c>
      <c r="E1407" t="s">
        <v>2648</v>
      </c>
      <c r="F1407" s="1">
        <v>44419</v>
      </c>
      <c r="G1407" t="s">
        <v>74</v>
      </c>
      <c r="H1407">
        <v>500</v>
      </c>
      <c r="I1407">
        <v>1</v>
      </c>
      <c r="J1407">
        <v>500</v>
      </c>
      <c r="K1407">
        <v>1</v>
      </c>
      <c r="L1407" s="1">
        <v>44425.435710335645</v>
      </c>
      <c r="M1407" t="str">
        <f t="shared" si="21"/>
        <v>union all select 'rapiodo','','BDO NB DAVAO','401181000058','CHERRYL C CHO',cast('2021-08-11' as datetime),'PHP', cast(500 as decimal(18,2)),cast(1 as decimal(18,6)), cast(500 as decimal(18,2)),1,cast('2021-08-17' as datetime)</v>
      </c>
    </row>
    <row r="1408" spans="1:13" x14ac:dyDescent="0.25">
      <c r="A1408" t="s">
        <v>13601</v>
      </c>
      <c r="B1408" t="s">
        <v>13596</v>
      </c>
      <c r="C1408" t="s">
        <v>2643</v>
      </c>
      <c r="D1408" t="s">
        <v>2649</v>
      </c>
      <c r="E1408" t="s">
        <v>2650</v>
      </c>
      <c r="F1408" s="1">
        <v>44407</v>
      </c>
      <c r="G1408" t="s">
        <v>74</v>
      </c>
      <c r="H1408">
        <v>3000</v>
      </c>
      <c r="I1408">
        <v>1</v>
      </c>
      <c r="J1408">
        <v>3000</v>
      </c>
      <c r="K1408">
        <v>1</v>
      </c>
      <c r="L1408" s="1">
        <v>44420.434155972223</v>
      </c>
      <c r="M1408" t="str">
        <f t="shared" si="21"/>
        <v>union all select 'na','','BDO NB DAVAO','401181100860','MARIBETH S BATUA',cast('2021-07-30' as datetime),'PHP', cast(3000 as decimal(18,2)),cast(1 as decimal(18,6)), cast(3000 as decimal(18,2)),1,cast('2021-08-12' as datetime)</v>
      </c>
    </row>
    <row r="1409" spans="1:13" x14ac:dyDescent="0.25">
      <c r="A1409" t="s">
        <v>13661</v>
      </c>
      <c r="B1409" t="s">
        <v>13596</v>
      </c>
      <c r="C1409" t="s">
        <v>2643</v>
      </c>
      <c r="D1409" t="s">
        <v>2651</v>
      </c>
      <c r="E1409" t="s">
        <v>2652</v>
      </c>
      <c r="F1409" s="1">
        <v>44411</v>
      </c>
      <c r="G1409" t="s">
        <v>74</v>
      </c>
      <c r="H1409">
        <v>4000</v>
      </c>
      <c r="I1409">
        <v>1</v>
      </c>
      <c r="J1409">
        <v>4000</v>
      </c>
      <c r="K1409">
        <v>1</v>
      </c>
      <c r="L1409" s="1">
        <v>44420.433730324075</v>
      </c>
      <c r="M1409" t="str">
        <f t="shared" si="21"/>
        <v>union all select 'rapiodo','','BDO NB DAVAO','401190100506','JEZA MAE B CERBOLLES',cast('2021-08-03' as datetime),'PHP', cast(4000 as decimal(18,2)),cast(1 as decimal(18,6)), cast(4000 as decimal(18,2)),1,cast('2021-08-12' as datetime)</v>
      </c>
    </row>
    <row r="1410" spans="1:13" x14ac:dyDescent="0.25">
      <c r="A1410" t="s">
        <v>13661</v>
      </c>
      <c r="B1410" t="s">
        <v>13596</v>
      </c>
      <c r="C1410" t="s">
        <v>2643</v>
      </c>
      <c r="D1410" t="s">
        <v>2653</v>
      </c>
      <c r="E1410" t="s">
        <v>2654</v>
      </c>
      <c r="F1410" s="1">
        <v>44418</v>
      </c>
      <c r="G1410" t="s">
        <v>74</v>
      </c>
      <c r="H1410">
        <v>10000</v>
      </c>
      <c r="I1410">
        <v>1</v>
      </c>
      <c r="J1410">
        <v>10000</v>
      </c>
      <c r="K1410">
        <v>1</v>
      </c>
      <c r="L1410" s="1">
        <v>44425.435661111114</v>
      </c>
      <c r="M1410" t="str">
        <f t="shared" si="21"/>
        <v>union all select 'rapiodo','','BDO NB DAVAO','401190200463','RONIE E HERDA SR',cast('2021-08-10' as datetime),'PHP', cast(10000 as decimal(18,2)),cast(1 as decimal(18,6)), cast(10000 as decimal(18,2)),1,cast('2021-08-17' as datetime)</v>
      </c>
    </row>
    <row r="1411" spans="1:13" x14ac:dyDescent="0.25">
      <c r="A1411" t="s">
        <v>13661</v>
      </c>
      <c r="B1411" t="s">
        <v>13596</v>
      </c>
      <c r="C1411" t="s">
        <v>2643</v>
      </c>
      <c r="D1411" t="s">
        <v>2655</v>
      </c>
      <c r="E1411" t="s">
        <v>2656</v>
      </c>
      <c r="F1411" s="1">
        <v>44414</v>
      </c>
      <c r="G1411" t="s">
        <v>74</v>
      </c>
      <c r="H1411">
        <v>1000</v>
      </c>
      <c r="I1411">
        <v>1</v>
      </c>
      <c r="J1411">
        <v>1000</v>
      </c>
      <c r="K1411">
        <v>1</v>
      </c>
      <c r="L1411" s="1">
        <v>44420.433901226854</v>
      </c>
      <c r="M1411" t="str">
        <f t="shared" si="21"/>
        <v>union all select 'rapiodo','','BDO NB DAVAO','401190901516','JEFFERSON C RAMAN',cast('2021-08-06' as datetime),'PHP', cast(1000 as decimal(18,2)),cast(1 as decimal(18,6)), cast(1000 as decimal(18,2)),1,cast('2021-08-12' as datetime)</v>
      </c>
    </row>
    <row r="1412" spans="1:13" x14ac:dyDescent="0.25">
      <c r="A1412" t="s">
        <v>13661</v>
      </c>
      <c r="B1412" t="s">
        <v>13596</v>
      </c>
      <c r="C1412" t="s">
        <v>2643</v>
      </c>
      <c r="D1412" t="s">
        <v>2657</v>
      </c>
      <c r="E1412" t="s">
        <v>2658</v>
      </c>
      <c r="F1412" s="1">
        <v>44414</v>
      </c>
      <c r="G1412" t="s">
        <v>74</v>
      </c>
      <c r="H1412">
        <v>550</v>
      </c>
      <c r="I1412">
        <v>1</v>
      </c>
      <c r="J1412">
        <v>550</v>
      </c>
      <c r="K1412">
        <v>1</v>
      </c>
      <c r="L1412" s="1">
        <v>44420.433943900462</v>
      </c>
      <c r="M1412" t="str">
        <f t="shared" ref="M1412:M1475" si="22">"union all select '"&amp;A1412&amp;"','"&amp;B1412&amp;"','"&amp;C1412&amp;"','"&amp;D1412&amp;"','"&amp;E1412&amp;"',cast('"&amp;TEXT(F1412,"yyyy-mm-dd")&amp;"' as datetime),'"&amp;G1412&amp;"', cast("&amp;H1412&amp;" as decimal(18,2)),cast("&amp;I1412&amp;" as decimal(18,6)), cast("&amp;J1412&amp;" as decimal(18,2)),"&amp;K1412&amp;",cast('"&amp;TEXT(L1412,"yyyy-mm-dd")&amp;"' as datetime)"</f>
        <v>union all select 'rapiodo','','BDO NB DAVAO','401200300142','ELVIE S QUETULA',cast('2021-08-06' as datetime),'PHP', cast(550 as decimal(18,2)),cast(1 as decimal(18,6)), cast(550 as decimal(18,2)),1,cast('2021-08-12' as datetime)</v>
      </c>
    </row>
    <row r="1413" spans="1:13" x14ac:dyDescent="0.25">
      <c r="A1413" t="s">
        <v>13661</v>
      </c>
      <c r="B1413" t="s">
        <v>13596</v>
      </c>
      <c r="C1413" t="s">
        <v>2643</v>
      </c>
      <c r="D1413" t="s">
        <v>2659</v>
      </c>
      <c r="E1413" t="s">
        <v>2660</v>
      </c>
      <c r="F1413" s="1">
        <v>44418</v>
      </c>
      <c r="G1413" t="s">
        <v>74</v>
      </c>
      <c r="H1413">
        <v>2800</v>
      </c>
      <c r="I1413">
        <v>1</v>
      </c>
      <c r="J1413">
        <v>2800</v>
      </c>
      <c r="K1413">
        <v>1</v>
      </c>
      <c r="L1413" s="1">
        <v>44425.43562329861</v>
      </c>
      <c r="M1413" t="str">
        <f t="shared" si="22"/>
        <v>union all select 'rapiodo','','BDO NB DAVAO','452200601614','MARY JANE E TANCIO',cast('2021-08-10' as datetime),'PHP', cast(2800 as decimal(18,2)),cast(1 as decimal(18,6)), cast(2800 as decimal(18,2)),1,cast('2021-08-17' as datetime)</v>
      </c>
    </row>
    <row r="1414" spans="1:13" x14ac:dyDescent="0.25">
      <c r="A1414" t="s">
        <v>13661</v>
      </c>
      <c r="B1414" t="s">
        <v>13596</v>
      </c>
      <c r="C1414" t="s">
        <v>2643</v>
      </c>
      <c r="D1414" t="s">
        <v>2661</v>
      </c>
      <c r="E1414" t="s">
        <v>2662</v>
      </c>
      <c r="F1414" s="1">
        <v>44412</v>
      </c>
      <c r="G1414" t="s">
        <v>74</v>
      </c>
      <c r="H1414">
        <v>3000</v>
      </c>
      <c r="I1414">
        <v>1</v>
      </c>
      <c r="J1414">
        <v>3000</v>
      </c>
      <c r="K1414">
        <v>1</v>
      </c>
      <c r="L1414" s="1">
        <v>44420.433861574071</v>
      </c>
      <c r="M1414" t="str">
        <f t="shared" si="22"/>
        <v>union all select 'rapiodo','','BDO NB DAVAO','453200600592','DINAH D MORENO',cast('2021-08-04' as datetime),'PHP', cast(3000 as decimal(18,2)),cast(1 as decimal(18,6)), cast(3000 as decimal(18,2)),1,cast('2021-08-12' as datetime)</v>
      </c>
    </row>
    <row r="1415" spans="1:13" x14ac:dyDescent="0.25">
      <c r="A1415" t="s">
        <v>13662</v>
      </c>
      <c r="B1415" t="s">
        <v>13596</v>
      </c>
      <c r="C1415" t="s">
        <v>2664</v>
      </c>
      <c r="D1415" t="s">
        <v>2665</v>
      </c>
      <c r="E1415" t="s">
        <v>2666</v>
      </c>
      <c r="F1415" s="1">
        <v>44419</v>
      </c>
      <c r="G1415" t="s">
        <v>74</v>
      </c>
      <c r="H1415">
        <v>3000</v>
      </c>
      <c r="I1415">
        <v>1</v>
      </c>
      <c r="J1415">
        <v>3000</v>
      </c>
      <c r="K1415">
        <v>1</v>
      </c>
      <c r="L1415" s="1">
        <v>44427.484316585651</v>
      </c>
      <c r="M1415" t="str">
        <f t="shared" si="22"/>
        <v>union all select 'gbnastor','','BPI B','0201008805898150','MANPREET S FLORA',cast('2021-08-11' as datetime),'PHP', cast(3000 as decimal(18,2)),cast(1 as decimal(18,6)), cast(3000 as decimal(18,2)),1,cast('2021-08-19' as datetime)</v>
      </c>
    </row>
    <row r="1416" spans="1:13" x14ac:dyDescent="0.25">
      <c r="A1416" t="s">
        <v>13663</v>
      </c>
      <c r="B1416" t="s">
        <v>13596</v>
      </c>
      <c r="C1416" t="s">
        <v>2664</v>
      </c>
      <c r="D1416" t="s">
        <v>2668</v>
      </c>
      <c r="E1416" t="s">
        <v>2669</v>
      </c>
      <c r="F1416" s="1">
        <v>44421</v>
      </c>
      <c r="G1416" t="s">
        <v>74</v>
      </c>
      <c r="H1416">
        <v>13000</v>
      </c>
      <c r="I1416">
        <v>1</v>
      </c>
      <c r="J1416">
        <v>13000</v>
      </c>
      <c r="K1416">
        <v>1</v>
      </c>
      <c r="L1416" s="1">
        <v>44427.562187337964</v>
      </c>
      <c r="M1416" t="str">
        <f t="shared" si="22"/>
        <v>union all select 'jrneri','','BPI B','0201008807010879','DEBBIE S YOUNG',cast('2021-08-13' as datetime),'PHP', cast(13000 as decimal(18,2)),cast(1 as decimal(18,6)), cast(13000 as decimal(18,2)),1,cast('2021-08-19' as datetime)</v>
      </c>
    </row>
    <row r="1417" spans="1:13" x14ac:dyDescent="0.25">
      <c r="A1417" t="s">
        <v>13663</v>
      </c>
      <c r="B1417" t="s">
        <v>13596</v>
      </c>
      <c r="C1417" t="s">
        <v>2664</v>
      </c>
      <c r="D1417" t="s">
        <v>2670</v>
      </c>
      <c r="E1417" t="s">
        <v>2671</v>
      </c>
      <c r="F1417" s="1">
        <v>44421</v>
      </c>
      <c r="G1417" t="s">
        <v>74</v>
      </c>
      <c r="H1417">
        <v>2200</v>
      </c>
      <c r="I1417">
        <v>1</v>
      </c>
      <c r="J1417">
        <v>2200</v>
      </c>
      <c r="K1417">
        <v>1</v>
      </c>
      <c r="L1417" s="1">
        <v>44427.485902615743</v>
      </c>
      <c r="M1417" t="str">
        <f t="shared" si="22"/>
        <v>union all select 'jrneri','','BPI B','0201008809902354','AZERHA RIANNE M BAYLON',cast('2021-08-13' as datetime),'PHP', cast(2200 as decimal(18,2)),cast(1 as decimal(18,6)), cast(2200 as decimal(18,2)),1,cast('2021-08-19' as datetime)</v>
      </c>
    </row>
    <row r="1418" spans="1:13" x14ac:dyDescent="0.25">
      <c r="A1418" t="s">
        <v>13664</v>
      </c>
      <c r="B1418" t="s">
        <v>13596</v>
      </c>
      <c r="C1418" t="s">
        <v>2664</v>
      </c>
      <c r="D1418" t="s">
        <v>2673</v>
      </c>
      <c r="E1418" t="s">
        <v>2674</v>
      </c>
      <c r="F1418" s="1">
        <v>44412</v>
      </c>
      <c r="G1418" t="s">
        <v>74</v>
      </c>
      <c r="H1418">
        <v>2000</v>
      </c>
      <c r="I1418">
        <v>1</v>
      </c>
      <c r="J1418">
        <v>2000</v>
      </c>
      <c r="K1418">
        <v>1</v>
      </c>
      <c r="L1418" s="1">
        <v>44427.345978935184</v>
      </c>
      <c r="M1418" t="str">
        <f t="shared" si="22"/>
        <v>union all select 'eddometita','','BPI B','0201008810116152','RHAIE ANTHONY M MEDINA',cast('2021-08-04' as datetime),'PHP', cast(2000 as decimal(18,2)),cast(1 as decimal(18,6)), cast(2000 as decimal(18,2)),1,cast('2021-08-19' as datetime)</v>
      </c>
    </row>
    <row r="1419" spans="1:13" x14ac:dyDescent="0.25">
      <c r="A1419" t="s">
        <v>13665</v>
      </c>
      <c r="B1419" t="s">
        <v>13596</v>
      </c>
      <c r="C1419" t="s">
        <v>2664</v>
      </c>
      <c r="D1419" t="s">
        <v>2676</v>
      </c>
      <c r="E1419" t="s">
        <v>2677</v>
      </c>
      <c r="F1419" s="1">
        <v>44421</v>
      </c>
      <c r="G1419" t="s">
        <v>74</v>
      </c>
      <c r="H1419">
        <v>4700</v>
      </c>
      <c r="I1419">
        <v>1</v>
      </c>
      <c r="J1419">
        <v>4700</v>
      </c>
      <c r="K1419">
        <v>1</v>
      </c>
      <c r="L1419" s="1">
        <v>44427.485695902775</v>
      </c>
      <c r="M1419" t="str">
        <f t="shared" si="22"/>
        <v>union all select 'mmbarron','','BPI B','0201008811399658','LEAH JANE P YORO',cast('2021-08-13' as datetime),'PHP', cast(4700 as decimal(18,2)),cast(1 as decimal(18,6)), cast(4700 as decimal(18,2)),1,cast('2021-08-19' as datetime)</v>
      </c>
    </row>
    <row r="1420" spans="1:13" x14ac:dyDescent="0.25">
      <c r="A1420" t="s">
        <v>13659</v>
      </c>
      <c r="B1420" t="s">
        <v>13596</v>
      </c>
      <c r="C1420" t="s">
        <v>2678</v>
      </c>
      <c r="D1420" t="s">
        <v>2679</v>
      </c>
      <c r="E1420" t="s">
        <v>2680</v>
      </c>
      <c r="F1420" s="1">
        <v>44421</v>
      </c>
      <c r="G1420" t="s">
        <v>74</v>
      </c>
      <c r="H1420">
        <v>1621.66</v>
      </c>
      <c r="I1420">
        <v>1</v>
      </c>
      <c r="J1420">
        <v>1621.66</v>
      </c>
      <c r="K1420">
        <v>1</v>
      </c>
      <c r="L1420" s="1">
        <v>44426.421054398146</v>
      </c>
      <c r="M1420" t="str">
        <f t="shared" si="22"/>
        <v>union all select 'ibbeciete','','BPI CARDS PWO CDO','0201001103830304','FE ANN T SABUCOHAN',cast('2021-08-13' as datetime),'PHP', cast(1621.66 as decimal(18,2)),cast(1 as decimal(18,6)), cast(1621.66 as decimal(18,2)),1,cast('2021-08-18' as datetime)</v>
      </c>
    </row>
    <row r="1421" spans="1:13" x14ac:dyDescent="0.25">
      <c r="A1421" t="s">
        <v>13659</v>
      </c>
      <c r="B1421" t="s">
        <v>13596</v>
      </c>
      <c r="C1421" t="s">
        <v>2678</v>
      </c>
      <c r="D1421" t="s">
        <v>2679</v>
      </c>
      <c r="E1421" t="s">
        <v>2680</v>
      </c>
      <c r="F1421" s="1">
        <v>44421</v>
      </c>
      <c r="G1421" t="s">
        <v>74</v>
      </c>
      <c r="H1421">
        <v>912.34</v>
      </c>
      <c r="I1421">
        <v>1</v>
      </c>
      <c r="J1421">
        <v>912.34</v>
      </c>
      <c r="K1421">
        <v>1</v>
      </c>
      <c r="L1421" s="1">
        <v>44426.421050231482</v>
      </c>
      <c r="M1421" t="str">
        <f t="shared" si="22"/>
        <v>union all select 'ibbeciete','','BPI CARDS PWO CDO','0201001103830304','FE ANN T SABUCOHAN',cast('2021-08-13' as datetime),'PHP', cast(912.34 as decimal(18,2)),cast(1 as decimal(18,6)), cast(912.34 as decimal(18,2)),1,cast('2021-08-18' as datetime)</v>
      </c>
    </row>
    <row r="1422" spans="1:13" x14ac:dyDescent="0.25">
      <c r="A1422" t="s">
        <v>13659</v>
      </c>
      <c r="B1422" t="s">
        <v>13596</v>
      </c>
      <c r="C1422" t="s">
        <v>2678</v>
      </c>
      <c r="D1422" t="s">
        <v>2681</v>
      </c>
      <c r="E1422" t="s">
        <v>2682</v>
      </c>
      <c r="F1422" s="1">
        <v>44412</v>
      </c>
      <c r="G1422" t="s">
        <v>74</v>
      </c>
      <c r="H1422">
        <v>10000</v>
      </c>
      <c r="I1422">
        <v>1</v>
      </c>
      <c r="J1422">
        <v>10000</v>
      </c>
      <c r="K1422">
        <v>1</v>
      </c>
      <c r="L1422" s="1">
        <v>44426.42048533565</v>
      </c>
      <c r="M1422" t="str">
        <f t="shared" si="22"/>
        <v>union all select 'ibbeciete','','BPI CARDS PWO CDO','0201003307368095','TRISTAN C TELEN',cast('2021-08-04' as datetime),'PHP', cast(10000 as decimal(18,2)),cast(1 as decimal(18,6)), cast(10000 as decimal(18,2)),1,cast('2021-08-18' as datetime)</v>
      </c>
    </row>
    <row r="1423" spans="1:13" x14ac:dyDescent="0.25">
      <c r="A1423" t="s">
        <v>13659</v>
      </c>
      <c r="B1423" t="s">
        <v>13596</v>
      </c>
      <c r="C1423" t="s">
        <v>2678</v>
      </c>
      <c r="D1423" t="s">
        <v>2683</v>
      </c>
      <c r="E1423" t="s">
        <v>2684</v>
      </c>
      <c r="F1423" s="1">
        <v>44420</v>
      </c>
      <c r="G1423" t="s">
        <v>74</v>
      </c>
      <c r="H1423">
        <v>5000</v>
      </c>
      <c r="I1423">
        <v>1</v>
      </c>
      <c r="J1423">
        <v>5000</v>
      </c>
      <c r="K1423">
        <v>1</v>
      </c>
      <c r="L1423" s="1">
        <v>44426.420932094908</v>
      </c>
      <c r="M1423" t="str">
        <f t="shared" si="22"/>
        <v>union all select 'ibbeciete','','BPI CARDS PWO CDO','0201003307433139','LESLIE O PLANG',cast('2021-08-12' as datetime),'PHP', cast(5000 as decimal(18,2)),cast(1 as decimal(18,6)), cast(5000 as decimal(18,2)),1,cast('2021-08-18' as datetime)</v>
      </c>
    </row>
    <row r="1424" spans="1:13" x14ac:dyDescent="0.25">
      <c r="A1424" t="s">
        <v>13659</v>
      </c>
      <c r="B1424" t="s">
        <v>13596</v>
      </c>
      <c r="C1424" t="s">
        <v>2678</v>
      </c>
      <c r="D1424" t="s">
        <v>2685</v>
      </c>
      <c r="E1424" t="s">
        <v>2686</v>
      </c>
      <c r="F1424" s="1">
        <v>44410</v>
      </c>
      <c r="G1424" t="s">
        <v>74</v>
      </c>
      <c r="H1424">
        <v>20000</v>
      </c>
      <c r="I1424">
        <v>1</v>
      </c>
      <c r="J1424">
        <v>20000</v>
      </c>
      <c r="K1424">
        <v>1</v>
      </c>
      <c r="L1424" s="1">
        <v>44426.420447523145</v>
      </c>
      <c r="M1424" t="str">
        <f t="shared" si="22"/>
        <v>union all select 'ibbeciete','','BPI CARDS PWO CDO','0201003308080004','ERNESTO C YEO',cast('2021-08-02' as datetime),'PHP', cast(20000 as decimal(18,2)),cast(1 as decimal(18,6)), cast(20000 as decimal(18,2)),1,cast('2021-08-18' as datetime)</v>
      </c>
    </row>
    <row r="1425" spans="1:13" x14ac:dyDescent="0.25">
      <c r="A1425" t="s">
        <v>13659</v>
      </c>
      <c r="B1425" t="s">
        <v>13596</v>
      </c>
      <c r="C1425" t="s">
        <v>2678</v>
      </c>
      <c r="D1425" t="s">
        <v>2687</v>
      </c>
      <c r="E1425" t="s">
        <v>2688</v>
      </c>
      <c r="F1425" s="1">
        <v>44421</v>
      </c>
      <c r="G1425" t="s">
        <v>74</v>
      </c>
      <c r="H1425">
        <v>19870</v>
      </c>
      <c r="I1425">
        <v>1</v>
      </c>
      <c r="J1425">
        <v>19870</v>
      </c>
      <c r="K1425">
        <v>1</v>
      </c>
      <c r="L1425" s="1">
        <v>44426.422092129629</v>
      </c>
      <c r="M1425" t="str">
        <f t="shared" si="22"/>
        <v>union all select 'ibbeciete','','BPI CARDS PWO CDO','0201003308198152','ROBERT IMPROGO POCULAN III',cast('2021-08-13' as datetime),'PHP', cast(19870 as decimal(18,2)),cast(1 as decimal(18,6)), cast(19870 as decimal(18,2)),1,cast('2021-08-18' as datetime)</v>
      </c>
    </row>
    <row r="1426" spans="1:13" x14ac:dyDescent="0.25">
      <c r="A1426" t="s">
        <v>13659</v>
      </c>
      <c r="B1426" t="s">
        <v>13596</v>
      </c>
      <c r="C1426" t="s">
        <v>2678</v>
      </c>
      <c r="D1426" t="s">
        <v>2689</v>
      </c>
      <c r="E1426" t="s">
        <v>2690</v>
      </c>
      <c r="F1426" s="1">
        <v>44417</v>
      </c>
      <c r="G1426" t="s">
        <v>74</v>
      </c>
      <c r="H1426">
        <v>5000</v>
      </c>
      <c r="I1426">
        <v>1</v>
      </c>
      <c r="J1426">
        <v>5000</v>
      </c>
      <c r="K1426">
        <v>1</v>
      </c>
      <c r="L1426" s="1">
        <v>44426.42079019676</v>
      </c>
      <c r="M1426" t="str">
        <f t="shared" si="22"/>
        <v>union all select 'ibbeciete','','BPI CARDS PWO CDO','0201004105795299','PETER JAMES A PAGSUGUIRON II',cast('2021-08-09' as datetime),'PHP', cast(5000 as decimal(18,2)),cast(1 as decimal(18,6)), cast(5000 as decimal(18,2)),1,cast('2021-08-18' as datetime)</v>
      </c>
    </row>
    <row r="1427" spans="1:13" x14ac:dyDescent="0.25">
      <c r="A1427" t="s">
        <v>13666</v>
      </c>
      <c r="B1427" t="s">
        <v>13596</v>
      </c>
      <c r="C1427" t="s">
        <v>2692</v>
      </c>
      <c r="D1427" t="s">
        <v>2693</v>
      </c>
      <c r="E1427" t="s">
        <v>2694</v>
      </c>
      <c r="F1427" s="1">
        <v>44417</v>
      </c>
      <c r="G1427" t="s">
        <v>74</v>
      </c>
      <c r="H1427">
        <v>12950</v>
      </c>
      <c r="I1427">
        <v>1</v>
      </c>
      <c r="J1427">
        <v>12950</v>
      </c>
      <c r="K1427">
        <v>1</v>
      </c>
      <c r="L1427" s="1">
        <v>44426.422611377318</v>
      </c>
      <c r="M1427" t="str">
        <f t="shared" si="22"/>
        <v>union all select 'jmdonga','','BPI CARDS PWO DAVAO','0201001102038644','LAURA L UY',cast('2021-08-09' as datetime),'PHP', cast(12950 as decimal(18,2)),cast(1 as decimal(18,6)), cast(12950 as decimal(18,2)),1,cast('2021-08-18' as datetime)</v>
      </c>
    </row>
    <row r="1428" spans="1:13" x14ac:dyDescent="0.25">
      <c r="A1428" t="s">
        <v>13667</v>
      </c>
      <c r="B1428" t="s">
        <v>13596</v>
      </c>
      <c r="C1428" t="s">
        <v>2692</v>
      </c>
      <c r="D1428" t="s">
        <v>2696</v>
      </c>
      <c r="E1428" t="s">
        <v>2697</v>
      </c>
      <c r="F1428" s="1">
        <v>44418</v>
      </c>
      <c r="G1428" t="s">
        <v>74</v>
      </c>
      <c r="H1428">
        <v>1700</v>
      </c>
      <c r="I1428">
        <v>1</v>
      </c>
      <c r="J1428">
        <v>1700</v>
      </c>
      <c r="K1428">
        <v>1</v>
      </c>
      <c r="L1428" s="1">
        <v>44426.426325416665</v>
      </c>
      <c r="M1428" t="str">
        <f t="shared" si="22"/>
        <v>union all select 'mbpalingcod','','BPI CARDS PWO DAVAO','0201001105552328','VICENTE SARAPANAN RODULFA JR',cast('2021-08-10' as datetime),'PHP', cast(1700 as decimal(18,2)),cast(1 as decimal(18,6)), cast(1700 as decimal(18,2)),1,cast('2021-08-18' as datetime)</v>
      </c>
    </row>
    <row r="1429" spans="1:13" x14ac:dyDescent="0.25">
      <c r="A1429" t="s">
        <v>13667</v>
      </c>
      <c r="B1429" t="s">
        <v>13596</v>
      </c>
      <c r="C1429" t="s">
        <v>2692</v>
      </c>
      <c r="D1429" t="s">
        <v>2696</v>
      </c>
      <c r="E1429" t="s">
        <v>2697</v>
      </c>
      <c r="F1429" s="1">
        <v>44418</v>
      </c>
      <c r="G1429" t="s">
        <v>74</v>
      </c>
      <c r="H1429">
        <v>2000</v>
      </c>
      <c r="I1429">
        <v>1</v>
      </c>
      <c r="J1429">
        <v>2000</v>
      </c>
      <c r="K1429">
        <v>1</v>
      </c>
      <c r="L1429" s="1">
        <v>44426.426368287037</v>
      </c>
      <c r="M1429" t="str">
        <f t="shared" si="22"/>
        <v>union all select 'mbpalingcod','','BPI CARDS PWO DAVAO','0201001105552328','VICENTE SARAPANAN RODULFA JR',cast('2021-08-10' as datetime),'PHP', cast(2000 as decimal(18,2)),cast(1 as decimal(18,6)), cast(2000 as decimal(18,2)),1,cast('2021-08-18' as datetime)</v>
      </c>
    </row>
    <row r="1430" spans="1:13" x14ac:dyDescent="0.25">
      <c r="A1430" t="s">
        <v>13666</v>
      </c>
      <c r="B1430" t="s">
        <v>13596</v>
      </c>
      <c r="C1430" t="s">
        <v>2692</v>
      </c>
      <c r="D1430" t="s">
        <v>2698</v>
      </c>
      <c r="E1430" t="s">
        <v>2699</v>
      </c>
      <c r="F1430" s="1">
        <v>44421</v>
      </c>
      <c r="G1430" t="s">
        <v>74</v>
      </c>
      <c r="H1430">
        <v>6000</v>
      </c>
      <c r="I1430">
        <v>1</v>
      </c>
      <c r="J1430">
        <v>6000</v>
      </c>
      <c r="K1430">
        <v>1</v>
      </c>
      <c r="L1430" s="1">
        <v>44426.423192199072</v>
      </c>
      <c r="M1430" t="str">
        <f t="shared" si="22"/>
        <v>union all select 'jmdonga','','BPI CARDS PWO DAVAO','0201001107461361','GONZALO MARQUEZ PALAMOS',cast('2021-08-13' as datetime),'PHP', cast(6000 as decimal(18,2)),cast(1 as decimal(18,6)), cast(6000 as decimal(18,2)),1,cast('2021-08-18' as datetime)</v>
      </c>
    </row>
    <row r="1431" spans="1:13" x14ac:dyDescent="0.25">
      <c r="A1431" t="s">
        <v>13667</v>
      </c>
      <c r="B1431" t="s">
        <v>13596</v>
      </c>
      <c r="C1431" t="s">
        <v>2692</v>
      </c>
      <c r="D1431" t="s">
        <v>2700</v>
      </c>
      <c r="E1431" t="s">
        <v>2701</v>
      </c>
      <c r="F1431" s="1">
        <v>44412</v>
      </c>
      <c r="G1431" t="s">
        <v>74</v>
      </c>
      <c r="H1431">
        <v>10000</v>
      </c>
      <c r="I1431">
        <v>1</v>
      </c>
      <c r="J1431">
        <v>10000</v>
      </c>
      <c r="K1431">
        <v>1</v>
      </c>
      <c r="L1431" s="1">
        <v>44426.423823495374</v>
      </c>
      <c r="M1431" t="str">
        <f t="shared" si="22"/>
        <v>union all select 'mbpalingcod','','BPI CARDS PWO DAVAO','0201001108837403','AARON B REALES',cast('2021-08-04' as datetime),'PHP', cast(10000 as decimal(18,2)),cast(1 as decimal(18,6)), cast(10000 as decimal(18,2)),1,cast('2021-08-18' as datetime)</v>
      </c>
    </row>
    <row r="1432" spans="1:13" x14ac:dyDescent="0.25">
      <c r="A1432" t="s">
        <v>13667</v>
      </c>
      <c r="B1432" t="s">
        <v>13596</v>
      </c>
      <c r="C1432" t="s">
        <v>2692</v>
      </c>
      <c r="D1432" t="s">
        <v>2700</v>
      </c>
      <c r="E1432" t="s">
        <v>2701</v>
      </c>
      <c r="F1432" s="1">
        <v>44420</v>
      </c>
      <c r="G1432" t="s">
        <v>74</v>
      </c>
      <c r="H1432">
        <v>28100</v>
      </c>
      <c r="I1432">
        <v>1</v>
      </c>
      <c r="J1432">
        <v>28100</v>
      </c>
      <c r="K1432">
        <v>1</v>
      </c>
      <c r="L1432" s="1">
        <v>44426.426468819445</v>
      </c>
      <c r="M1432" t="str">
        <f t="shared" si="22"/>
        <v>union all select 'mbpalingcod','','BPI CARDS PWO DAVAO','0201001108837403','AARON B REALES',cast('2021-08-12' as datetime),'PHP', cast(28100 as decimal(18,2)),cast(1 as decimal(18,6)), cast(28100 as decimal(18,2)),1,cast('2021-08-18' as datetime)</v>
      </c>
    </row>
    <row r="1433" spans="1:13" x14ac:dyDescent="0.25">
      <c r="A1433" t="s">
        <v>13666</v>
      </c>
      <c r="B1433" t="s">
        <v>13596</v>
      </c>
      <c r="C1433" t="s">
        <v>2692</v>
      </c>
      <c r="D1433" t="s">
        <v>2702</v>
      </c>
      <c r="E1433" t="s">
        <v>2703</v>
      </c>
      <c r="F1433" s="1">
        <v>44418</v>
      </c>
      <c r="G1433" t="s">
        <v>74</v>
      </c>
      <c r="H1433">
        <v>1000</v>
      </c>
      <c r="I1433">
        <v>1</v>
      </c>
      <c r="J1433">
        <v>1000</v>
      </c>
      <c r="K1433">
        <v>1</v>
      </c>
      <c r="L1433" s="1">
        <v>44426.422744675925</v>
      </c>
      <c r="M1433" t="str">
        <f t="shared" si="22"/>
        <v>union all select 'jmdonga','','BPI CARDS PWO DAVAO','0201001108899692','AILEEN A TAGUBA',cast('2021-08-10' as datetime),'PHP', cast(1000 as decimal(18,2)),cast(1 as decimal(18,6)), cast(1000 as decimal(18,2)),1,cast('2021-08-18' as datetime)</v>
      </c>
    </row>
    <row r="1434" spans="1:13" x14ac:dyDescent="0.25">
      <c r="A1434" t="s">
        <v>13667</v>
      </c>
      <c r="B1434" t="s">
        <v>13596</v>
      </c>
      <c r="C1434" t="s">
        <v>2692</v>
      </c>
      <c r="D1434" t="s">
        <v>2704</v>
      </c>
      <c r="E1434" t="s">
        <v>2705</v>
      </c>
      <c r="F1434" s="1">
        <v>44420</v>
      </c>
      <c r="G1434" t="s">
        <v>74</v>
      </c>
      <c r="H1434">
        <v>3500</v>
      </c>
      <c r="I1434">
        <v>1</v>
      </c>
      <c r="J1434">
        <v>3500</v>
      </c>
      <c r="K1434">
        <v>1</v>
      </c>
      <c r="L1434" s="1">
        <v>44426.42653715278</v>
      </c>
      <c r="M1434" t="str">
        <f t="shared" si="22"/>
        <v>union all select 'mbpalingcod','','BPI CARDS PWO DAVAO','0201001109239666','JOHN A ROCA',cast('2021-08-12' as datetime),'PHP', cast(3500 as decimal(18,2)),cast(1 as decimal(18,6)), cast(3500 as decimal(18,2)),1,cast('2021-08-18' as datetime)</v>
      </c>
    </row>
    <row r="1435" spans="1:13" x14ac:dyDescent="0.25">
      <c r="A1435" t="s">
        <v>13666</v>
      </c>
      <c r="B1435" t="s">
        <v>13596</v>
      </c>
      <c r="C1435" t="s">
        <v>2692</v>
      </c>
      <c r="D1435" t="s">
        <v>2706</v>
      </c>
      <c r="E1435" t="s">
        <v>2707</v>
      </c>
      <c r="F1435" s="1">
        <v>44413</v>
      </c>
      <c r="G1435" t="s">
        <v>74</v>
      </c>
      <c r="H1435">
        <v>10166</v>
      </c>
      <c r="I1435">
        <v>1</v>
      </c>
      <c r="J1435">
        <v>10166</v>
      </c>
      <c r="K1435">
        <v>1</v>
      </c>
      <c r="L1435" s="1">
        <v>44426.422441585652</v>
      </c>
      <c r="M1435" t="str">
        <f t="shared" si="22"/>
        <v>union all select 'jmdonga','','BPI CARDS PWO DAVAO','0201002201337385','ADELO VILLANUEVA PERVANDOS',cast('2021-08-05' as datetime),'PHP', cast(10166 as decimal(18,2)),cast(1 as decimal(18,6)), cast(10166 as decimal(18,2)),1,cast('2021-08-18' as datetime)</v>
      </c>
    </row>
    <row r="1436" spans="1:13" x14ac:dyDescent="0.25">
      <c r="A1436" t="s">
        <v>13666</v>
      </c>
      <c r="B1436" t="s">
        <v>13596</v>
      </c>
      <c r="C1436" t="s">
        <v>2692</v>
      </c>
      <c r="D1436" t="s">
        <v>2708</v>
      </c>
      <c r="E1436" t="s">
        <v>2709</v>
      </c>
      <c r="F1436" s="1">
        <v>44406</v>
      </c>
      <c r="G1436" t="s">
        <v>74</v>
      </c>
      <c r="H1436">
        <v>-5820</v>
      </c>
      <c r="I1436">
        <v>1</v>
      </c>
      <c r="J1436">
        <v>-5820</v>
      </c>
      <c r="K1436">
        <v>1</v>
      </c>
      <c r="L1436" s="1">
        <v>44427.476749837966</v>
      </c>
      <c r="M1436" t="str">
        <f t="shared" si="22"/>
        <v>union all select 'jmdonga','','BPI CARDS PWO DAVAO','0201002201955814','MARY LAW MANONGAS VILBAR',cast('2021-07-29' as datetime),'PHP', cast(-5820 as decimal(18,2)),cast(1 as decimal(18,6)), cast(-5820 as decimal(18,2)),1,cast('2021-08-19' as datetime)</v>
      </c>
    </row>
    <row r="1437" spans="1:13" x14ac:dyDescent="0.25">
      <c r="A1437" t="s">
        <v>13667</v>
      </c>
      <c r="B1437" t="s">
        <v>13596</v>
      </c>
      <c r="C1437" t="s">
        <v>2692</v>
      </c>
      <c r="D1437" t="s">
        <v>2710</v>
      </c>
      <c r="E1437" t="s">
        <v>2711</v>
      </c>
      <c r="F1437" s="1">
        <v>44420</v>
      </c>
      <c r="G1437" t="s">
        <v>74</v>
      </c>
      <c r="H1437">
        <v>10000</v>
      </c>
      <c r="I1437">
        <v>1</v>
      </c>
      <c r="J1437">
        <v>10000</v>
      </c>
      <c r="K1437">
        <v>1</v>
      </c>
      <c r="L1437" s="1">
        <v>44426.426501076392</v>
      </c>
      <c r="M1437" t="str">
        <f t="shared" si="22"/>
        <v>union all select 'mbpalingcod','','BPI CARDS PWO DAVAO','0201003305119011','GRACE CONCEPCION L QUIJANO',cast('2021-08-12' as datetime),'PHP', cast(10000 as decimal(18,2)),cast(1 as decimal(18,6)), cast(10000 as decimal(18,2)),1,cast('2021-08-18' as datetime)</v>
      </c>
    </row>
    <row r="1438" spans="1:13" x14ac:dyDescent="0.25">
      <c r="A1438" t="s">
        <v>13667</v>
      </c>
      <c r="B1438" t="s">
        <v>13596</v>
      </c>
      <c r="C1438" t="s">
        <v>2692</v>
      </c>
      <c r="D1438" t="s">
        <v>2712</v>
      </c>
      <c r="E1438" t="s">
        <v>2713</v>
      </c>
      <c r="F1438" s="1">
        <v>44410</v>
      </c>
      <c r="G1438" t="s">
        <v>74</v>
      </c>
      <c r="H1438">
        <v>20000</v>
      </c>
      <c r="I1438">
        <v>1</v>
      </c>
      <c r="J1438">
        <v>20000</v>
      </c>
      <c r="K1438">
        <v>1</v>
      </c>
      <c r="L1438" s="1">
        <v>44426.423559675924</v>
      </c>
      <c r="M1438" t="str">
        <f t="shared" si="22"/>
        <v>union all select 'mbpalingcod','','BPI CARDS PWO DAVAO','0201003305267026','MARIA LANIE L VENTURES',cast('2021-08-02' as datetime),'PHP', cast(20000 as decimal(18,2)),cast(1 as decimal(18,6)), cast(20000 as decimal(18,2)),1,cast('2021-08-18' as datetime)</v>
      </c>
    </row>
    <row r="1439" spans="1:13" x14ac:dyDescent="0.25">
      <c r="A1439" t="s">
        <v>13667</v>
      </c>
      <c r="B1439" t="s">
        <v>13596</v>
      </c>
      <c r="C1439" t="s">
        <v>2692</v>
      </c>
      <c r="D1439" t="s">
        <v>2714</v>
      </c>
      <c r="E1439" t="s">
        <v>2715</v>
      </c>
      <c r="F1439" s="1">
        <v>44412</v>
      </c>
      <c r="G1439" t="s">
        <v>74</v>
      </c>
      <c r="H1439">
        <v>10000</v>
      </c>
      <c r="I1439">
        <v>1</v>
      </c>
      <c r="J1439">
        <v>10000</v>
      </c>
      <c r="K1439">
        <v>1</v>
      </c>
      <c r="L1439" s="1">
        <v>44426.423863148149</v>
      </c>
      <c r="M1439" t="str">
        <f t="shared" si="22"/>
        <v>union all select 'mbpalingcod','','BPI CARDS PWO DAVAO','0201003306069041','CHRISTINE L SYBICO',cast('2021-08-04' as datetime),'PHP', cast(10000 as decimal(18,2)),cast(1 as decimal(18,6)), cast(10000 as decimal(18,2)),1,cast('2021-08-18' as datetime)</v>
      </c>
    </row>
    <row r="1440" spans="1:13" x14ac:dyDescent="0.25">
      <c r="A1440" t="s">
        <v>13667</v>
      </c>
      <c r="B1440" t="s">
        <v>13596</v>
      </c>
      <c r="C1440" t="s">
        <v>2692</v>
      </c>
      <c r="D1440" t="s">
        <v>2716</v>
      </c>
      <c r="E1440" t="s">
        <v>2717</v>
      </c>
      <c r="F1440" s="1">
        <v>44417</v>
      </c>
      <c r="G1440" t="s">
        <v>74</v>
      </c>
      <c r="H1440">
        <v>4000</v>
      </c>
      <c r="I1440">
        <v>1</v>
      </c>
      <c r="J1440">
        <v>4000</v>
      </c>
      <c r="K1440">
        <v>1</v>
      </c>
      <c r="L1440" s="1">
        <v>44426.42590678241</v>
      </c>
      <c r="M1440" t="str">
        <f t="shared" si="22"/>
        <v>union all select 'mbpalingcod','','BPI CARDS PWO DAVAO','0201003306905343','NECEL O SAZON',cast('2021-08-09' as datetime),'PHP', cast(4000 as decimal(18,2)),cast(1 as decimal(18,6)), cast(4000 as decimal(18,2)),1,cast('2021-08-18' as datetime)</v>
      </c>
    </row>
    <row r="1441" spans="1:13" x14ac:dyDescent="0.25">
      <c r="A1441" t="s">
        <v>13667</v>
      </c>
      <c r="B1441" t="s">
        <v>13596</v>
      </c>
      <c r="C1441" t="s">
        <v>2692</v>
      </c>
      <c r="D1441" t="s">
        <v>2718</v>
      </c>
      <c r="E1441" t="s">
        <v>2719</v>
      </c>
      <c r="F1441" s="1">
        <v>44419</v>
      </c>
      <c r="G1441" t="s">
        <v>74</v>
      </c>
      <c r="H1441">
        <v>7388</v>
      </c>
      <c r="I1441">
        <v>1</v>
      </c>
      <c r="J1441">
        <v>7388</v>
      </c>
      <c r="K1441">
        <v>1</v>
      </c>
      <c r="L1441" s="1">
        <v>44426.426402696758</v>
      </c>
      <c r="M1441" t="str">
        <f t="shared" si="22"/>
        <v>union all select 'mbpalingcod','','BPI CARDS PWO DAVAO','0201003306947170','SHARLYN Y ONG',cast('2021-08-11' as datetime),'PHP', cast(7388 as decimal(18,2)),cast(1 as decimal(18,6)), cast(7388 as decimal(18,2)),1,cast('2021-08-18' as datetime)</v>
      </c>
    </row>
    <row r="1442" spans="1:13" x14ac:dyDescent="0.25">
      <c r="A1442" t="s">
        <v>13666</v>
      </c>
      <c r="B1442" t="s">
        <v>13596</v>
      </c>
      <c r="C1442" t="s">
        <v>2692</v>
      </c>
      <c r="D1442" t="s">
        <v>2720</v>
      </c>
      <c r="E1442" t="s">
        <v>2721</v>
      </c>
      <c r="F1442" s="1">
        <v>44411</v>
      </c>
      <c r="G1442" t="s">
        <v>74</v>
      </c>
      <c r="H1442">
        <v>3200</v>
      </c>
      <c r="I1442">
        <v>1</v>
      </c>
      <c r="J1442">
        <v>3200</v>
      </c>
      <c r="K1442">
        <v>1</v>
      </c>
      <c r="L1442" s="1">
        <v>44426.422202384259</v>
      </c>
      <c r="M1442" t="str">
        <f t="shared" si="22"/>
        <v>union all select 'jmdonga','','BPI CARDS PWO DAVAO','0201003307086648','DINA M RAZ',cast('2021-08-03' as datetime),'PHP', cast(3200 as decimal(18,2)),cast(1 as decimal(18,6)), cast(3200 as decimal(18,2)),1,cast('2021-08-18' as datetime)</v>
      </c>
    </row>
    <row r="1443" spans="1:13" x14ac:dyDescent="0.25">
      <c r="A1443" t="s">
        <v>13666</v>
      </c>
      <c r="B1443" t="s">
        <v>13596</v>
      </c>
      <c r="C1443" t="s">
        <v>2692</v>
      </c>
      <c r="D1443" t="s">
        <v>2722</v>
      </c>
      <c r="E1443" t="s">
        <v>2723</v>
      </c>
      <c r="F1443" s="1">
        <v>44412</v>
      </c>
      <c r="G1443" t="s">
        <v>74</v>
      </c>
      <c r="H1443">
        <v>5000</v>
      </c>
      <c r="I1443">
        <v>1</v>
      </c>
      <c r="J1443">
        <v>5000</v>
      </c>
      <c r="K1443">
        <v>1</v>
      </c>
      <c r="L1443" s="1">
        <v>44426.422289120368</v>
      </c>
      <c r="M1443" t="str">
        <f t="shared" si="22"/>
        <v>union all select 'jmdonga','','BPI CARDS PWO DAVAO','0201003307399041','JIKIRE M TRAVERO',cast('2021-08-04' as datetime),'PHP', cast(5000 as decimal(18,2)),cast(1 as decimal(18,6)), cast(5000 as decimal(18,2)),1,cast('2021-08-18' as datetime)</v>
      </c>
    </row>
    <row r="1444" spans="1:13" x14ac:dyDescent="0.25">
      <c r="A1444" t="s">
        <v>13666</v>
      </c>
      <c r="B1444" t="s">
        <v>13596</v>
      </c>
      <c r="C1444" t="s">
        <v>2692</v>
      </c>
      <c r="D1444" t="s">
        <v>2724</v>
      </c>
      <c r="E1444" t="s">
        <v>2725</v>
      </c>
      <c r="F1444" s="1">
        <v>44418</v>
      </c>
      <c r="G1444" t="s">
        <v>74</v>
      </c>
      <c r="H1444">
        <v>6059</v>
      </c>
      <c r="I1444">
        <v>1</v>
      </c>
      <c r="J1444">
        <v>6059</v>
      </c>
      <c r="K1444">
        <v>1</v>
      </c>
      <c r="L1444" s="1">
        <v>44426.422782638889</v>
      </c>
      <c r="M1444" t="str">
        <f t="shared" si="22"/>
        <v>union all select 'jmdonga','','BPI CARDS PWO DAVAO','0201003307424245','EDGAR O TE',cast('2021-08-10' as datetime),'PHP', cast(6059 as decimal(18,2)),cast(1 as decimal(18,6)), cast(6059 as decimal(18,2)),1,cast('2021-08-18' as datetime)</v>
      </c>
    </row>
    <row r="1445" spans="1:13" x14ac:dyDescent="0.25">
      <c r="A1445" t="s">
        <v>13601</v>
      </c>
      <c r="B1445" t="s">
        <v>13596</v>
      </c>
      <c r="C1445" t="s">
        <v>2692</v>
      </c>
      <c r="D1445" t="s">
        <v>2726</v>
      </c>
      <c r="E1445" t="s">
        <v>2727</v>
      </c>
      <c r="F1445" s="1">
        <v>44392</v>
      </c>
      <c r="G1445" t="s">
        <v>74</v>
      </c>
      <c r="H1445">
        <v>-6000</v>
      </c>
      <c r="I1445">
        <v>1</v>
      </c>
      <c r="J1445">
        <v>-6000</v>
      </c>
      <c r="K1445">
        <v>1</v>
      </c>
      <c r="L1445" s="1">
        <v>44426.423431481482</v>
      </c>
      <c r="M1445" t="str">
        <f t="shared" si="22"/>
        <v>union all select 'na','','BPI CARDS PWO DAVAO','0201003308086274','MAGDALENA L TE',cast('2021-07-15' as datetime),'PHP', cast(-6000 as decimal(18,2)),cast(1 as decimal(18,6)), cast(-6000 as decimal(18,2)),1,cast('2021-08-18' as datetime)</v>
      </c>
    </row>
    <row r="1446" spans="1:13" x14ac:dyDescent="0.25">
      <c r="A1446" t="s">
        <v>13667</v>
      </c>
      <c r="B1446" t="s">
        <v>13596</v>
      </c>
      <c r="C1446" t="s">
        <v>2692</v>
      </c>
      <c r="D1446" t="s">
        <v>2726</v>
      </c>
      <c r="E1446" t="s">
        <v>2727</v>
      </c>
      <c r="F1446" s="1">
        <v>44392</v>
      </c>
      <c r="G1446" t="s">
        <v>74</v>
      </c>
      <c r="H1446">
        <v>6000</v>
      </c>
      <c r="I1446">
        <v>1</v>
      </c>
      <c r="J1446">
        <v>6000</v>
      </c>
      <c r="K1446">
        <v>1</v>
      </c>
      <c r="L1446" s="1">
        <v>44426.423500266203</v>
      </c>
      <c r="M1446" t="str">
        <f t="shared" si="22"/>
        <v>union all select 'mbpalingcod','','BPI CARDS PWO DAVAO','0201003308086274','MAGDALENA L TE',cast('2021-07-15' as datetime),'PHP', cast(6000 as decimal(18,2)),cast(1 as decimal(18,6)), cast(6000 as decimal(18,2)),1,cast('2021-08-18' as datetime)</v>
      </c>
    </row>
    <row r="1447" spans="1:13" x14ac:dyDescent="0.25">
      <c r="A1447" t="s">
        <v>13667</v>
      </c>
      <c r="B1447" t="s">
        <v>13596</v>
      </c>
      <c r="C1447" t="s">
        <v>2692</v>
      </c>
      <c r="D1447" t="s">
        <v>2726</v>
      </c>
      <c r="E1447" t="s">
        <v>2727</v>
      </c>
      <c r="F1447" s="1">
        <v>44413</v>
      </c>
      <c r="G1447" t="s">
        <v>74</v>
      </c>
      <c r="H1447">
        <v>1300</v>
      </c>
      <c r="I1447">
        <v>1</v>
      </c>
      <c r="J1447">
        <v>1300</v>
      </c>
      <c r="K1447">
        <v>1</v>
      </c>
      <c r="L1447" s="1">
        <v>44426.425431249998</v>
      </c>
      <c r="M1447" t="str">
        <f t="shared" si="22"/>
        <v>union all select 'mbpalingcod','','BPI CARDS PWO DAVAO','0201003308086274','MAGDALENA L TE',cast('2021-08-05' as datetime),'PHP', cast(1300 as decimal(18,2)),cast(1 as decimal(18,6)), cast(1300 as decimal(18,2)),1,cast('2021-08-18' as datetime)</v>
      </c>
    </row>
    <row r="1448" spans="1:13" x14ac:dyDescent="0.25">
      <c r="A1448" t="s">
        <v>13666</v>
      </c>
      <c r="B1448" t="s">
        <v>13596</v>
      </c>
      <c r="C1448" t="s">
        <v>2692</v>
      </c>
      <c r="D1448" t="s">
        <v>2728</v>
      </c>
      <c r="E1448" t="s">
        <v>2729</v>
      </c>
      <c r="F1448" s="1">
        <v>44417</v>
      </c>
      <c r="G1448" t="s">
        <v>74</v>
      </c>
      <c r="H1448">
        <v>20610</v>
      </c>
      <c r="I1448">
        <v>1</v>
      </c>
      <c r="J1448">
        <v>20610</v>
      </c>
      <c r="K1448">
        <v>1</v>
      </c>
      <c r="L1448" s="1">
        <v>44426.422671365741</v>
      </c>
      <c r="M1448" t="str">
        <f t="shared" si="22"/>
        <v>union all select 'jmdonga','','BPI CARDS PWO DAVAO','0201003309691569','MARIA DARA C SAQUIN',cast('2021-08-09' as datetime),'PHP', cast(20610 as decimal(18,2)),cast(1 as decimal(18,6)), cast(20610 as decimal(18,2)),1,cast('2021-08-18' as datetime)</v>
      </c>
    </row>
    <row r="1449" spans="1:13" x14ac:dyDescent="0.25">
      <c r="A1449" t="s">
        <v>13667</v>
      </c>
      <c r="B1449" t="s">
        <v>13596</v>
      </c>
      <c r="C1449" t="s">
        <v>2692</v>
      </c>
      <c r="D1449" t="s">
        <v>2730</v>
      </c>
      <c r="E1449" t="s">
        <v>2731</v>
      </c>
      <c r="F1449" s="1">
        <v>44413</v>
      </c>
      <c r="G1449" t="s">
        <v>74</v>
      </c>
      <c r="H1449">
        <v>5640</v>
      </c>
      <c r="I1449">
        <v>1</v>
      </c>
      <c r="J1449">
        <v>5640</v>
      </c>
      <c r="K1449">
        <v>1</v>
      </c>
      <c r="L1449" s="1">
        <v>44426.425509097222</v>
      </c>
      <c r="M1449" t="str">
        <f t="shared" si="22"/>
        <v>union all select 'mbpalingcod','','BPI CARDS PWO DAVAO','0201003309822339','CHRISSA D SOLON',cast('2021-08-05' as datetime),'PHP', cast(5640 as decimal(18,2)),cast(1 as decimal(18,6)), cast(5640 as decimal(18,2)),1,cast('2021-08-18' as datetime)</v>
      </c>
    </row>
    <row r="1450" spans="1:13" x14ac:dyDescent="0.25">
      <c r="A1450" t="s">
        <v>13666</v>
      </c>
      <c r="B1450" t="s">
        <v>13596</v>
      </c>
      <c r="C1450" t="s">
        <v>2692</v>
      </c>
      <c r="D1450" t="s">
        <v>2732</v>
      </c>
      <c r="E1450" t="s">
        <v>2733</v>
      </c>
      <c r="F1450" s="1">
        <v>44419</v>
      </c>
      <c r="G1450" t="s">
        <v>74</v>
      </c>
      <c r="H1450">
        <v>10100</v>
      </c>
      <c r="I1450">
        <v>1</v>
      </c>
      <c r="J1450">
        <v>10100</v>
      </c>
      <c r="K1450">
        <v>1</v>
      </c>
      <c r="L1450" s="1">
        <v>44426.422970439817</v>
      </c>
      <c r="M1450" t="str">
        <f t="shared" si="22"/>
        <v>union all select 'jmdonga','','BPI CARDS PWO DAVAO','0201003309828542','JUSTIN REINALD H SY',cast('2021-08-11' as datetime),'PHP', cast(10100 as decimal(18,2)),cast(1 as decimal(18,6)), cast(10100 as decimal(18,2)),1,cast('2021-08-18' as datetime)</v>
      </c>
    </row>
    <row r="1451" spans="1:13" x14ac:dyDescent="0.25">
      <c r="A1451" t="s">
        <v>13666</v>
      </c>
      <c r="B1451" t="s">
        <v>13596</v>
      </c>
      <c r="C1451" t="s">
        <v>2692</v>
      </c>
      <c r="D1451" t="s">
        <v>2734</v>
      </c>
      <c r="E1451" t="s">
        <v>2735</v>
      </c>
      <c r="F1451" s="1">
        <v>44418</v>
      </c>
      <c r="G1451" t="s">
        <v>74</v>
      </c>
      <c r="H1451">
        <v>7265</v>
      </c>
      <c r="I1451">
        <v>1</v>
      </c>
      <c r="J1451">
        <v>7265</v>
      </c>
      <c r="K1451">
        <v>1</v>
      </c>
      <c r="L1451" s="1">
        <v>44426.422827465278</v>
      </c>
      <c r="M1451" t="str">
        <f t="shared" si="22"/>
        <v>union all select 'jmdonga','','BPI CARDS PWO DAVAO','0201003309923657','MA IRKA G RUIZ',cast('2021-08-10' as datetime),'PHP', cast(7265 as decimal(18,2)),cast(1 as decimal(18,6)), cast(7265 as decimal(18,2)),1,cast('2021-08-18' as datetime)</v>
      </c>
    </row>
    <row r="1452" spans="1:13" x14ac:dyDescent="0.25">
      <c r="A1452" t="s">
        <v>13666</v>
      </c>
      <c r="B1452" t="s">
        <v>13596</v>
      </c>
      <c r="C1452" t="s">
        <v>2692</v>
      </c>
      <c r="D1452" t="s">
        <v>2736</v>
      </c>
      <c r="E1452" t="s">
        <v>2737</v>
      </c>
      <c r="F1452" s="1">
        <v>44419</v>
      </c>
      <c r="G1452" t="s">
        <v>74</v>
      </c>
      <c r="H1452">
        <v>6540.27</v>
      </c>
      <c r="I1452">
        <v>1</v>
      </c>
      <c r="J1452">
        <v>6540.27</v>
      </c>
      <c r="K1452">
        <v>1</v>
      </c>
      <c r="L1452" s="1">
        <v>44426.423025613425</v>
      </c>
      <c r="M1452" t="str">
        <f t="shared" si="22"/>
        <v>union all select 'jmdonga','','BPI CARDS PWO DAVAO','0201003309984675','KARLA LUISA B TUBAL',cast('2021-08-11' as datetime),'PHP', cast(6540.27 as decimal(18,2)),cast(1 as decimal(18,6)), cast(6540.27 as decimal(18,2)),1,cast('2021-08-18' as datetime)</v>
      </c>
    </row>
    <row r="1453" spans="1:13" x14ac:dyDescent="0.25">
      <c r="A1453" t="s">
        <v>13666</v>
      </c>
      <c r="B1453" t="s">
        <v>13596</v>
      </c>
      <c r="C1453" t="s">
        <v>2692</v>
      </c>
      <c r="D1453" t="s">
        <v>2738</v>
      </c>
      <c r="E1453" t="s">
        <v>2739</v>
      </c>
      <c r="F1453" s="1">
        <v>44414</v>
      </c>
      <c r="G1453" t="s">
        <v>74</v>
      </c>
      <c r="H1453">
        <v>1000</v>
      </c>
      <c r="I1453">
        <v>1</v>
      </c>
      <c r="J1453">
        <v>1000</v>
      </c>
      <c r="K1453">
        <v>1</v>
      </c>
      <c r="L1453" s="1">
        <v>44426.422572569441</v>
      </c>
      <c r="M1453" t="str">
        <f t="shared" si="22"/>
        <v>union all select 'jmdonga','','BPI CARDS PWO DAVAO','0201004000597674','PAULINO S TADIQUE',cast('2021-08-06' as datetime),'PHP', cast(1000 as decimal(18,2)),cast(1 as decimal(18,6)), cast(1000 as decimal(18,2)),1,cast('2021-08-18' as datetime)</v>
      </c>
    </row>
    <row r="1454" spans="1:13" x14ac:dyDescent="0.25">
      <c r="A1454" t="s">
        <v>13666</v>
      </c>
      <c r="B1454" t="s">
        <v>13596</v>
      </c>
      <c r="C1454" t="s">
        <v>2692</v>
      </c>
      <c r="D1454" t="s">
        <v>2738</v>
      </c>
      <c r="E1454" t="s">
        <v>2739</v>
      </c>
      <c r="F1454" s="1">
        <v>44420</v>
      </c>
      <c r="G1454" t="s">
        <v>74</v>
      </c>
      <c r="H1454">
        <v>4500</v>
      </c>
      <c r="I1454">
        <v>1</v>
      </c>
      <c r="J1454">
        <v>4500</v>
      </c>
      <c r="K1454">
        <v>1</v>
      </c>
      <c r="L1454" s="1">
        <v>44426.423104895832</v>
      </c>
      <c r="M1454" t="str">
        <f t="shared" si="22"/>
        <v>union all select 'jmdonga','','BPI CARDS PWO DAVAO','0201004000597674','PAULINO S TADIQUE',cast('2021-08-12' as datetime),'PHP', cast(4500 as decimal(18,2)),cast(1 as decimal(18,6)), cast(4500 as decimal(18,2)),1,cast('2021-08-18' as datetime)</v>
      </c>
    </row>
    <row r="1455" spans="1:13" x14ac:dyDescent="0.25">
      <c r="A1455" t="s">
        <v>13666</v>
      </c>
      <c r="B1455" t="s">
        <v>13596</v>
      </c>
      <c r="C1455" t="s">
        <v>2692</v>
      </c>
      <c r="D1455" t="s">
        <v>2740</v>
      </c>
      <c r="E1455" t="s">
        <v>2741</v>
      </c>
      <c r="F1455" s="1">
        <v>44410</v>
      </c>
      <c r="G1455" t="s">
        <v>74</v>
      </c>
      <c r="H1455">
        <v>15000</v>
      </c>
      <c r="I1455">
        <v>1</v>
      </c>
      <c r="J1455">
        <v>15000</v>
      </c>
      <c r="K1455">
        <v>1</v>
      </c>
      <c r="L1455" s="1">
        <v>44426.422128854167</v>
      </c>
      <c r="M1455" t="str">
        <f t="shared" si="22"/>
        <v>union all select 'jmdonga','','BPI CARDS PWO DAVAO','0201004008122210','NAPOLEON U TRILLANES JR',cast('2021-08-02' as datetime),'PHP', cast(15000 as decimal(18,2)),cast(1 as decimal(18,6)), cast(15000 as decimal(18,2)),1,cast('2021-08-18' as datetime)</v>
      </c>
    </row>
    <row r="1456" spans="1:13" x14ac:dyDescent="0.25">
      <c r="A1456" t="s">
        <v>13666</v>
      </c>
      <c r="B1456" t="s">
        <v>13596</v>
      </c>
      <c r="C1456" t="s">
        <v>2692</v>
      </c>
      <c r="D1456" t="s">
        <v>2742</v>
      </c>
      <c r="E1456" t="s">
        <v>2743</v>
      </c>
      <c r="F1456" s="1">
        <v>44417</v>
      </c>
      <c r="G1456" t="s">
        <v>74</v>
      </c>
      <c r="H1456">
        <v>30000</v>
      </c>
      <c r="I1456">
        <v>1</v>
      </c>
      <c r="J1456">
        <v>30000</v>
      </c>
      <c r="K1456">
        <v>1</v>
      </c>
      <c r="L1456" s="1">
        <v>44426.422707129626</v>
      </c>
      <c r="M1456" t="str">
        <f t="shared" si="22"/>
        <v>union all select 'jmdonga','','BPI CARDS PWO DAVAO','0201004100087411','KATRINA B QUILLO',cast('2021-08-09' as datetime),'PHP', cast(30000 as decimal(18,2)),cast(1 as decimal(18,6)), cast(30000 as decimal(18,2)),1,cast('2021-08-18' as datetime)</v>
      </c>
    </row>
    <row r="1457" spans="1:13" x14ac:dyDescent="0.25">
      <c r="A1457" t="s">
        <v>13667</v>
      </c>
      <c r="B1457" t="s">
        <v>13596</v>
      </c>
      <c r="C1457" t="s">
        <v>2692</v>
      </c>
      <c r="D1457" t="s">
        <v>2744</v>
      </c>
      <c r="E1457" t="s">
        <v>2745</v>
      </c>
      <c r="F1457" s="1">
        <v>44421</v>
      </c>
      <c r="G1457" t="s">
        <v>74</v>
      </c>
      <c r="H1457">
        <v>13000</v>
      </c>
      <c r="I1457">
        <v>1</v>
      </c>
      <c r="J1457">
        <v>13000</v>
      </c>
      <c r="K1457">
        <v>1</v>
      </c>
      <c r="L1457" s="1">
        <v>44426.426568206021</v>
      </c>
      <c r="M1457" t="str">
        <f t="shared" si="22"/>
        <v>union all select 'mbpalingcod','','BPI CARDS PWO DAVAO','0201004100117895','MARIFE P PADILLA',cast('2021-08-13' as datetime),'PHP', cast(13000 as decimal(18,2)),cast(1 as decimal(18,6)), cast(13000 as decimal(18,2)),1,cast('2021-08-18' as datetime)</v>
      </c>
    </row>
    <row r="1458" spans="1:13" x14ac:dyDescent="0.25">
      <c r="A1458" t="s">
        <v>13666</v>
      </c>
      <c r="B1458" t="s">
        <v>13596</v>
      </c>
      <c r="C1458" t="s">
        <v>2692</v>
      </c>
      <c r="D1458" t="s">
        <v>2746</v>
      </c>
      <c r="E1458" t="s">
        <v>2747</v>
      </c>
      <c r="F1458" s="1">
        <v>44418</v>
      </c>
      <c r="G1458" t="s">
        <v>74</v>
      </c>
      <c r="H1458">
        <v>2050</v>
      </c>
      <c r="I1458">
        <v>1</v>
      </c>
      <c r="J1458">
        <v>2050</v>
      </c>
      <c r="K1458">
        <v>1</v>
      </c>
      <c r="L1458" s="1">
        <v>44426.422865393521</v>
      </c>
      <c r="M1458" t="str">
        <f t="shared" si="22"/>
        <v>union all select 'jmdonga','','BPI CARDS PWO DAVAO','0201004100734376','NINA F PALEJARO',cast('2021-08-10' as datetime),'PHP', cast(2050 as decimal(18,2)),cast(1 as decimal(18,6)), cast(2050 as decimal(18,2)),1,cast('2021-08-18' as datetime)</v>
      </c>
    </row>
    <row r="1459" spans="1:13" x14ac:dyDescent="0.25">
      <c r="A1459" t="s">
        <v>13667</v>
      </c>
      <c r="B1459" t="s">
        <v>13596</v>
      </c>
      <c r="C1459" t="s">
        <v>2692</v>
      </c>
      <c r="D1459" t="s">
        <v>2748</v>
      </c>
      <c r="E1459" t="s">
        <v>2749</v>
      </c>
      <c r="F1459" s="1">
        <v>44411</v>
      </c>
      <c r="G1459" t="s">
        <v>74</v>
      </c>
      <c r="H1459">
        <v>4800</v>
      </c>
      <c r="I1459">
        <v>1</v>
      </c>
      <c r="J1459">
        <v>4800</v>
      </c>
      <c r="K1459">
        <v>1</v>
      </c>
      <c r="L1459" s="1">
        <v>44426.423639814813</v>
      </c>
      <c r="M1459" t="str">
        <f t="shared" si="22"/>
        <v>union all select 'mbpalingcod','','BPI CARDS PWO DAVAO','0201004100825273','ROBERT DARYLJAN L SALUDARES',cast('2021-08-03' as datetime),'PHP', cast(4800 as decimal(18,2)),cast(1 as decimal(18,6)), cast(4800 as decimal(18,2)),1,cast('2021-08-18' as datetime)</v>
      </c>
    </row>
    <row r="1460" spans="1:13" x14ac:dyDescent="0.25">
      <c r="A1460" t="s">
        <v>13667</v>
      </c>
      <c r="B1460" t="s">
        <v>13596</v>
      </c>
      <c r="C1460" t="s">
        <v>2692</v>
      </c>
      <c r="D1460" t="s">
        <v>2750</v>
      </c>
      <c r="E1460" t="s">
        <v>2751</v>
      </c>
      <c r="F1460" s="1">
        <v>44413</v>
      </c>
      <c r="G1460" t="s">
        <v>74</v>
      </c>
      <c r="H1460">
        <v>10000</v>
      </c>
      <c r="I1460">
        <v>1</v>
      </c>
      <c r="J1460">
        <v>10000</v>
      </c>
      <c r="K1460">
        <v>1</v>
      </c>
      <c r="L1460" s="1">
        <v>44426.425544479163</v>
      </c>
      <c r="M1460" t="str">
        <f t="shared" si="22"/>
        <v>union all select 'mbpalingcod','','BPI CARDS PWO DAVAO','0201004100856153','ELMER P PENIERO',cast('2021-08-05' as datetime),'PHP', cast(10000 as decimal(18,2)),cast(1 as decimal(18,6)), cast(10000 as decimal(18,2)),1,cast('2021-08-18' as datetime)</v>
      </c>
    </row>
    <row r="1461" spans="1:13" x14ac:dyDescent="0.25">
      <c r="A1461" t="s">
        <v>13666</v>
      </c>
      <c r="B1461" t="s">
        <v>13596</v>
      </c>
      <c r="C1461" t="s">
        <v>2692</v>
      </c>
      <c r="D1461" t="s">
        <v>2752</v>
      </c>
      <c r="E1461" t="s">
        <v>2753</v>
      </c>
      <c r="F1461" s="1">
        <v>44411</v>
      </c>
      <c r="G1461" t="s">
        <v>74</v>
      </c>
      <c r="H1461">
        <v>12930</v>
      </c>
      <c r="I1461">
        <v>1</v>
      </c>
      <c r="J1461">
        <v>12930</v>
      </c>
      <c r="K1461">
        <v>1</v>
      </c>
      <c r="L1461" s="1">
        <v>44426.422243865738</v>
      </c>
      <c r="M1461" t="str">
        <f t="shared" si="22"/>
        <v>union all select 'jmdonga','','BPI CARDS PWO DAVAO','0201004101136357','LOPE O PAGULONG',cast('2021-08-03' as datetime),'PHP', cast(12930 as decimal(18,2)),cast(1 as decimal(18,6)), cast(12930 as decimal(18,2)),1,cast('2021-08-18' as datetime)</v>
      </c>
    </row>
    <row r="1462" spans="1:13" x14ac:dyDescent="0.25">
      <c r="A1462" t="s">
        <v>13667</v>
      </c>
      <c r="B1462" t="s">
        <v>13596</v>
      </c>
      <c r="C1462" t="s">
        <v>2692</v>
      </c>
      <c r="D1462" t="s">
        <v>2754</v>
      </c>
      <c r="E1462" t="s">
        <v>2755</v>
      </c>
      <c r="F1462" s="1">
        <v>44411</v>
      </c>
      <c r="G1462" t="s">
        <v>74</v>
      </c>
      <c r="H1462">
        <v>4200</v>
      </c>
      <c r="I1462">
        <v>1</v>
      </c>
      <c r="J1462">
        <v>4200</v>
      </c>
      <c r="K1462">
        <v>1</v>
      </c>
      <c r="L1462" s="1">
        <v>44426.423697407408</v>
      </c>
      <c r="M1462" t="str">
        <f t="shared" si="22"/>
        <v>union all select 'mbpalingcod','','BPI CARDS PWO DAVAO','0201004101456813','MARY GRACE D TERANTE',cast('2021-08-03' as datetime),'PHP', cast(4200 as decimal(18,2)),cast(1 as decimal(18,6)), cast(4200 as decimal(18,2)),1,cast('2021-08-18' as datetime)</v>
      </c>
    </row>
    <row r="1463" spans="1:13" x14ac:dyDescent="0.25">
      <c r="A1463" t="s">
        <v>13667</v>
      </c>
      <c r="B1463" t="s">
        <v>13596</v>
      </c>
      <c r="C1463" t="s">
        <v>2692</v>
      </c>
      <c r="D1463" t="s">
        <v>2756</v>
      </c>
      <c r="E1463" t="s">
        <v>2757</v>
      </c>
      <c r="F1463" s="1">
        <v>44417</v>
      </c>
      <c r="G1463" t="s">
        <v>74</v>
      </c>
      <c r="H1463">
        <v>5500</v>
      </c>
      <c r="I1463">
        <v>1</v>
      </c>
      <c r="J1463">
        <v>5500</v>
      </c>
      <c r="K1463">
        <v>1</v>
      </c>
      <c r="L1463" s="1">
        <v>44426.426255011575</v>
      </c>
      <c r="M1463" t="str">
        <f t="shared" si="22"/>
        <v>union all select 'mbpalingcod','','BPI CARDS PWO DAVAO','0201004101623537','MICAEL F NAKAN',cast('2021-08-09' as datetime),'PHP', cast(5500 as decimal(18,2)),cast(1 as decimal(18,6)), cast(5500 as decimal(18,2)),1,cast('2021-08-18' as datetime)</v>
      </c>
    </row>
    <row r="1464" spans="1:13" x14ac:dyDescent="0.25">
      <c r="A1464" t="s">
        <v>13666</v>
      </c>
      <c r="B1464" t="s">
        <v>13596</v>
      </c>
      <c r="C1464" t="s">
        <v>2692</v>
      </c>
      <c r="D1464" t="s">
        <v>2758</v>
      </c>
      <c r="E1464" t="s">
        <v>2759</v>
      </c>
      <c r="F1464" s="1">
        <v>44418</v>
      </c>
      <c r="G1464" t="s">
        <v>74</v>
      </c>
      <c r="H1464">
        <v>8400</v>
      </c>
      <c r="I1464">
        <v>1</v>
      </c>
      <c r="J1464">
        <v>8400</v>
      </c>
      <c r="K1464">
        <v>1</v>
      </c>
      <c r="L1464" s="1">
        <v>44426.422899490739</v>
      </c>
      <c r="M1464" t="str">
        <f t="shared" si="22"/>
        <v>union all select 'jmdonga','','BPI CARDS PWO DAVAO','0201004102203875','HENRY R NAJERA',cast('2021-08-10' as datetime),'PHP', cast(8400 as decimal(18,2)),cast(1 as decimal(18,6)), cast(8400 as decimal(18,2)),1,cast('2021-08-18' as datetime)</v>
      </c>
    </row>
    <row r="1465" spans="1:13" x14ac:dyDescent="0.25">
      <c r="A1465" t="s">
        <v>13667</v>
      </c>
      <c r="B1465" t="s">
        <v>13596</v>
      </c>
      <c r="C1465" t="s">
        <v>2692</v>
      </c>
      <c r="D1465" t="s">
        <v>2760</v>
      </c>
      <c r="E1465" t="s">
        <v>2761</v>
      </c>
      <c r="F1465" s="1">
        <v>44417</v>
      </c>
      <c r="G1465" t="s">
        <v>74</v>
      </c>
      <c r="H1465">
        <v>13375</v>
      </c>
      <c r="I1465">
        <v>1</v>
      </c>
      <c r="J1465">
        <v>13375</v>
      </c>
      <c r="K1465">
        <v>1</v>
      </c>
      <c r="L1465" s="1">
        <v>44426.426293240744</v>
      </c>
      <c r="M1465" t="str">
        <f t="shared" si="22"/>
        <v>union all select 'mbpalingcod','','BPI CARDS PWO DAVAO','0201004102204410','EDUARD GLENN L SERATO',cast('2021-08-09' as datetime),'PHP', cast(13375 as decimal(18,2)),cast(1 as decimal(18,6)), cast(13375 as decimal(18,2)),1,cast('2021-08-18' as datetime)</v>
      </c>
    </row>
    <row r="1466" spans="1:13" x14ac:dyDescent="0.25">
      <c r="A1466" t="s">
        <v>13667</v>
      </c>
      <c r="B1466" t="s">
        <v>13596</v>
      </c>
      <c r="C1466" t="s">
        <v>2692</v>
      </c>
      <c r="D1466" t="s">
        <v>2762</v>
      </c>
      <c r="E1466" t="s">
        <v>2763</v>
      </c>
      <c r="F1466" s="1">
        <v>44413</v>
      </c>
      <c r="G1466" t="s">
        <v>74</v>
      </c>
      <c r="H1466">
        <v>2000</v>
      </c>
      <c r="I1466">
        <v>1</v>
      </c>
      <c r="J1466">
        <v>2000</v>
      </c>
      <c r="K1466">
        <v>1</v>
      </c>
      <c r="L1466" s="1">
        <v>44426.425858680559</v>
      </c>
      <c r="M1466" t="str">
        <f t="shared" si="22"/>
        <v>union all select 'mbpalingcod','','BPI CARDS PWO DAVAO','0201004102279594','RENE D PATCHES',cast('2021-08-05' as datetime),'PHP', cast(2000 as decimal(18,2)),cast(1 as decimal(18,6)), cast(2000 as decimal(18,2)),1,cast('2021-08-18' as datetime)</v>
      </c>
    </row>
    <row r="1467" spans="1:13" x14ac:dyDescent="0.25">
      <c r="A1467" t="s">
        <v>13666</v>
      </c>
      <c r="B1467" t="s">
        <v>13596</v>
      </c>
      <c r="C1467" t="s">
        <v>2692</v>
      </c>
      <c r="D1467" t="s">
        <v>2764</v>
      </c>
      <c r="E1467" t="s">
        <v>2765</v>
      </c>
      <c r="F1467" s="1">
        <v>44412</v>
      </c>
      <c r="G1467" t="s">
        <v>74</v>
      </c>
      <c r="H1467">
        <v>5000</v>
      </c>
      <c r="I1467">
        <v>1</v>
      </c>
      <c r="J1467">
        <v>5000</v>
      </c>
      <c r="K1467">
        <v>1</v>
      </c>
      <c r="L1467" s="1">
        <v>44426.422350532404</v>
      </c>
      <c r="M1467" t="str">
        <f t="shared" si="22"/>
        <v>union all select 'jmdonga','','BPI CARDS PWO DAVAO','0201004102479459','CESAR F NUNEZ',cast('2021-08-04' as datetime),'PHP', cast(5000 as decimal(18,2)),cast(1 as decimal(18,6)), cast(5000 as decimal(18,2)),1,cast('2021-08-18' as datetime)</v>
      </c>
    </row>
    <row r="1468" spans="1:13" x14ac:dyDescent="0.25">
      <c r="A1468" t="s">
        <v>13666</v>
      </c>
      <c r="B1468" t="s">
        <v>13596</v>
      </c>
      <c r="C1468" t="s">
        <v>2692</v>
      </c>
      <c r="D1468" t="s">
        <v>2766</v>
      </c>
      <c r="E1468" t="s">
        <v>2767</v>
      </c>
      <c r="F1468" s="1">
        <v>44420</v>
      </c>
      <c r="G1468" t="s">
        <v>74</v>
      </c>
      <c r="H1468">
        <v>9400</v>
      </c>
      <c r="I1468">
        <v>1</v>
      </c>
      <c r="J1468">
        <v>9400</v>
      </c>
      <c r="K1468">
        <v>1</v>
      </c>
      <c r="L1468" s="1">
        <v>44426.423154629629</v>
      </c>
      <c r="M1468" t="str">
        <f t="shared" si="22"/>
        <v>union all select 'jmdonga','','BPI CARDS PWO DAVAO','0201004103077211','RETCHEL R NG',cast('2021-08-12' as datetime),'PHP', cast(9400 as decimal(18,2)),cast(1 as decimal(18,6)), cast(9400 as decimal(18,2)),1,cast('2021-08-18' as datetime)</v>
      </c>
    </row>
    <row r="1469" spans="1:13" x14ac:dyDescent="0.25">
      <c r="A1469" t="s">
        <v>13666</v>
      </c>
      <c r="B1469" t="s">
        <v>13596</v>
      </c>
      <c r="C1469" t="s">
        <v>2692</v>
      </c>
      <c r="D1469" t="s">
        <v>2768</v>
      </c>
      <c r="E1469" t="s">
        <v>2769</v>
      </c>
      <c r="F1469" s="1">
        <v>44412</v>
      </c>
      <c r="G1469" t="s">
        <v>74</v>
      </c>
      <c r="H1469">
        <v>14500</v>
      </c>
      <c r="I1469">
        <v>1</v>
      </c>
      <c r="J1469">
        <v>14500</v>
      </c>
      <c r="K1469">
        <v>1</v>
      </c>
      <c r="L1469" s="1">
        <v>44426.422393553243</v>
      </c>
      <c r="M1469" t="str">
        <f t="shared" si="22"/>
        <v>union all select 'jmdonga','','BPI CARDS PWO DAVAO','0201004103496627','BRYN B PIODENA',cast('2021-08-04' as datetime),'PHP', cast(14500 as decimal(18,2)),cast(1 as decimal(18,6)), cast(14500 as decimal(18,2)),1,cast('2021-08-18' as datetime)</v>
      </c>
    </row>
    <row r="1470" spans="1:13" x14ac:dyDescent="0.25">
      <c r="A1470" t="s">
        <v>13667</v>
      </c>
      <c r="B1470" t="s">
        <v>13596</v>
      </c>
      <c r="C1470" t="s">
        <v>2692</v>
      </c>
      <c r="D1470" t="s">
        <v>2770</v>
      </c>
      <c r="E1470" t="s">
        <v>2771</v>
      </c>
      <c r="F1470" s="1">
        <v>44412</v>
      </c>
      <c r="G1470" t="s">
        <v>74</v>
      </c>
      <c r="H1470">
        <v>3600</v>
      </c>
      <c r="I1470">
        <v>1</v>
      </c>
      <c r="J1470">
        <v>3600</v>
      </c>
      <c r="K1470">
        <v>1</v>
      </c>
      <c r="L1470" s="1">
        <v>44426.423899421294</v>
      </c>
      <c r="M1470" t="str">
        <f t="shared" si="22"/>
        <v>union all select 'mbpalingcod','','BPI CARDS PWO DAVAO','0201004103550902','JACYLYN A TRINIDAD',cast('2021-08-04' as datetime),'PHP', cast(3600 as decimal(18,2)),cast(1 as decimal(18,6)), cast(3600 as decimal(18,2)),1,cast('2021-08-18' as datetime)</v>
      </c>
    </row>
    <row r="1471" spans="1:13" x14ac:dyDescent="0.25">
      <c r="A1471" t="s">
        <v>13667</v>
      </c>
      <c r="B1471" t="s">
        <v>13596</v>
      </c>
      <c r="C1471" t="s">
        <v>2692</v>
      </c>
      <c r="D1471" t="s">
        <v>2772</v>
      </c>
      <c r="E1471" t="s">
        <v>2773</v>
      </c>
      <c r="F1471" s="1">
        <v>44412</v>
      </c>
      <c r="G1471" t="s">
        <v>74</v>
      </c>
      <c r="H1471">
        <v>1000</v>
      </c>
      <c r="I1471">
        <v>1</v>
      </c>
      <c r="J1471">
        <v>1000</v>
      </c>
      <c r="K1471">
        <v>1</v>
      </c>
      <c r="L1471" s="1">
        <v>44426.423735567128</v>
      </c>
      <c r="M1471" t="str">
        <f t="shared" si="22"/>
        <v>union all select 'mbpalingcod','','BPI CARDS PWO DAVAO','0201004104061412','RONNIE RICK  SELENCIO',cast('2021-08-04' as datetime),'PHP', cast(1000 as decimal(18,2)),cast(1 as decimal(18,6)), cast(1000 as decimal(18,2)),1,cast('2021-08-18' as datetime)</v>
      </c>
    </row>
    <row r="1472" spans="1:13" x14ac:dyDescent="0.25">
      <c r="A1472" t="s">
        <v>13667</v>
      </c>
      <c r="B1472" t="s">
        <v>13596</v>
      </c>
      <c r="C1472" t="s">
        <v>2692</v>
      </c>
      <c r="D1472" t="s">
        <v>2774</v>
      </c>
      <c r="E1472" t="s">
        <v>2775</v>
      </c>
      <c r="F1472" s="1">
        <v>44419</v>
      </c>
      <c r="G1472" t="s">
        <v>74</v>
      </c>
      <c r="H1472">
        <v>7800</v>
      </c>
      <c r="I1472">
        <v>1</v>
      </c>
      <c r="J1472">
        <v>7800</v>
      </c>
      <c r="K1472">
        <v>1</v>
      </c>
      <c r="L1472" s="1">
        <v>44426.426435138892</v>
      </c>
      <c r="M1472" t="str">
        <f t="shared" si="22"/>
        <v>union all select 'mbpalingcod','','BPI CARDS PWO DAVAO','0201004104088225','MACHEL E PITOGO',cast('2021-08-11' as datetime),'PHP', cast(7800 as decimal(18,2)),cast(1 as decimal(18,6)), cast(7800 as decimal(18,2)),1,cast('2021-08-18' as datetime)</v>
      </c>
    </row>
    <row r="1473" spans="1:13" x14ac:dyDescent="0.25">
      <c r="A1473" t="s">
        <v>13666</v>
      </c>
      <c r="B1473" t="s">
        <v>13596</v>
      </c>
      <c r="C1473" t="s">
        <v>2692</v>
      </c>
      <c r="D1473" t="s">
        <v>2776</v>
      </c>
      <c r="E1473" t="s">
        <v>2777</v>
      </c>
      <c r="F1473" s="1">
        <v>44378</v>
      </c>
      <c r="G1473" t="s">
        <v>74</v>
      </c>
      <c r="H1473">
        <v>-9300</v>
      </c>
      <c r="I1473">
        <v>1</v>
      </c>
      <c r="J1473">
        <v>-9300</v>
      </c>
      <c r="K1473">
        <v>1</v>
      </c>
      <c r="L1473" s="1">
        <v>44421.318155208333</v>
      </c>
      <c r="M1473" t="str">
        <f t="shared" si="22"/>
        <v>union all select 'jmdonga','','BPI CARDS PWO DAVAO','0201004104445813','JEANNETTE P ORMIGAS',cast('2021-07-01' as datetime),'PHP', cast(-9300 as decimal(18,2)),cast(1 as decimal(18,6)), cast(-9300 as decimal(18,2)),1,cast('2021-08-13' as datetime)</v>
      </c>
    </row>
    <row r="1474" spans="1:13" x14ac:dyDescent="0.25">
      <c r="A1474" t="s">
        <v>13666</v>
      </c>
      <c r="B1474" t="s">
        <v>13596</v>
      </c>
      <c r="C1474" t="s">
        <v>2692</v>
      </c>
      <c r="D1474" t="s">
        <v>2776</v>
      </c>
      <c r="E1474" t="s">
        <v>2777</v>
      </c>
      <c r="F1474" s="1">
        <v>44413</v>
      </c>
      <c r="G1474" t="s">
        <v>74</v>
      </c>
      <c r="H1474">
        <v>9300</v>
      </c>
      <c r="I1474">
        <v>1</v>
      </c>
      <c r="J1474">
        <v>9300</v>
      </c>
      <c r="K1474">
        <v>1</v>
      </c>
      <c r="L1474" s="1">
        <v>44426.422498564818</v>
      </c>
      <c r="M1474" t="str">
        <f t="shared" si="22"/>
        <v>union all select 'jmdonga','','BPI CARDS PWO DAVAO','0201004104445813','JEANNETTE P ORMIGAS',cast('2021-08-05' as datetime),'PHP', cast(9300 as decimal(18,2)),cast(1 as decimal(18,6)), cast(9300 as decimal(18,2)),1,cast('2021-08-18' as datetime)</v>
      </c>
    </row>
    <row r="1475" spans="1:13" x14ac:dyDescent="0.25">
      <c r="A1475" t="s">
        <v>13666</v>
      </c>
      <c r="B1475" t="s">
        <v>13596</v>
      </c>
      <c r="C1475" t="s">
        <v>2692</v>
      </c>
      <c r="D1475" t="s">
        <v>2778</v>
      </c>
      <c r="E1475" t="s">
        <v>2779</v>
      </c>
      <c r="F1475" s="1">
        <v>44419</v>
      </c>
      <c r="G1475" t="s">
        <v>74</v>
      </c>
      <c r="H1475">
        <v>32220</v>
      </c>
      <c r="I1475">
        <v>1</v>
      </c>
      <c r="J1475">
        <v>32220</v>
      </c>
      <c r="K1475">
        <v>1</v>
      </c>
      <c r="L1475" s="1">
        <v>44426.423062071757</v>
      </c>
      <c r="M1475" t="str">
        <f t="shared" si="22"/>
        <v>union all select 'jmdonga','','BPI CARDS PWO DAVAO','0201004104495495','MARIE JOY C SOMONGSONG',cast('2021-08-11' as datetime),'PHP', cast(32220 as decimal(18,2)),cast(1 as decimal(18,6)), cast(32220 as decimal(18,2)),1,cast('2021-08-18' as datetime)</v>
      </c>
    </row>
    <row r="1476" spans="1:13" x14ac:dyDescent="0.25">
      <c r="A1476" t="s">
        <v>13666</v>
      </c>
      <c r="B1476" t="s">
        <v>13596</v>
      </c>
      <c r="C1476" t="s">
        <v>2692</v>
      </c>
      <c r="D1476" t="s">
        <v>2780</v>
      </c>
      <c r="E1476" t="s">
        <v>2781</v>
      </c>
      <c r="F1476" s="1">
        <v>44422</v>
      </c>
      <c r="G1476" t="s">
        <v>74</v>
      </c>
      <c r="H1476">
        <v>7703</v>
      </c>
      <c r="I1476">
        <v>1</v>
      </c>
      <c r="J1476">
        <v>7703</v>
      </c>
      <c r="K1476">
        <v>1</v>
      </c>
      <c r="L1476" s="1">
        <v>44426.423290196763</v>
      </c>
      <c r="M1476" t="str">
        <f t="shared" ref="M1476:M1539" si="23">"union all select '"&amp;A1476&amp;"','"&amp;B1476&amp;"','"&amp;C1476&amp;"','"&amp;D1476&amp;"','"&amp;E1476&amp;"',cast('"&amp;TEXT(F1476,"yyyy-mm-dd")&amp;"' as datetime),'"&amp;G1476&amp;"', cast("&amp;H1476&amp;" as decimal(18,2)),cast("&amp;I1476&amp;" as decimal(18,6)), cast("&amp;J1476&amp;" as decimal(18,2)),"&amp;K1476&amp;",cast('"&amp;TEXT(L1476,"yyyy-mm-dd")&amp;"' as datetime)"</f>
        <v>union all select 'jmdonga','','BPI CARDS PWO DAVAO','0201004105100045','KEVIN JOHN M NIERE',cast('2021-08-14' as datetime),'PHP', cast(7703 as decimal(18,2)),cast(1 as decimal(18,6)), cast(7703 as decimal(18,2)),1,cast('2021-08-18' as datetime)</v>
      </c>
    </row>
    <row r="1477" spans="1:13" x14ac:dyDescent="0.25">
      <c r="A1477" t="s">
        <v>13666</v>
      </c>
      <c r="B1477" t="s">
        <v>13596</v>
      </c>
      <c r="C1477" t="s">
        <v>2692</v>
      </c>
      <c r="D1477" t="s">
        <v>2782</v>
      </c>
      <c r="E1477" t="s">
        <v>2783</v>
      </c>
      <c r="F1477" s="1">
        <v>44410</v>
      </c>
      <c r="G1477" t="s">
        <v>74</v>
      </c>
      <c r="H1477">
        <v>2000</v>
      </c>
      <c r="I1477">
        <v>1</v>
      </c>
      <c r="J1477">
        <v>2000</v>
      </c>
      <c r="K1477">
        <v>1</v>
      </c>
      <c r="L1477" s="1">
        <v>44426.42216840278</v>
      </c>
      <c r="M1477" t="str">
        <f t="shared" si="23"/>
        <v>union all select 'jmdonga','','BPI CARDS PWO DAVAO','0201004105446125','MERILYN C UY',cast('2021-08-02' as datetime),'PHP', cast(2000 as decimal(18,2)),cast(1 as decimal(18,6)), cast(2000 as decimal(18,2)),1,cast('2021-08-18' as datetime)</v>
      </c>
    </row>
    <row r="1478" spans="1:13" x14ac:dyDescent="0.25">
      <c r="A1478" t="s">
        <v>13666</v>
      </c>
      <c r="B1478" t="s">
        <v>13596</v>
      </c>
      <c r="C1478" t="s">
        <v>2692</v>
      </c>
      <c r="D1478" t="s">
        <v>2784</v>
      </c>
      <c r="E1478" t="s">
        <v>2785</v>
      </c>
      <c r="F1478" s="1">
        <v>44421</v>
      </c>
      <c r="G1478" t="s">
        <v>74</v>
      </c>
      <c r="H1478">
        <v>2000</v>
      </c>
      <c r="I1478">
        <v>1</v>
      </c>
      <c r="J1478">
        <v>2000</v>
      </c>
      <c r="K1478">
        <v>1</v>
      </c>
      <c r="L1478" s="1">
        <v>44426.423232291665</v>
      </c>
      <c r="M1478" t="str">
        <f t="shared" si="23"/>
        <v>union all select 'jmdonga','','BPI CARDS PWO DAVAO','0201004105829304','GRACE A QUEBRAL',cast('2021-08-13' as datetime),'PHP', cast(2000 as decimal(18,2)),cast(1 as decimal(18,6)), cast(2000 as decimal(18,2)),1,cast('2021-08-18' as datetime)</v>
      </c>
    </row>
    <row r="1479" spans="1:13" x14ac:dyDescent="0.25">
      <c r="A1479" t="s">
        <v>13666</v>
      </c>
      <c r="B1479" t="s">
        <v>13596</v>
      </c>
      <c r="C1479" t="s">
        <v>2692</v>
      </c>
      <c r="D1479" t="s">
        <v>2786</v>
      </c>
      <c r="E1479" t="s">
        <v>2787</v>
      </c>
      <c r="F1479" s="1">
        <v>44418</v>
      </c>
      <c r="G1479" t="s">
        <v>74</v>
      </c>
      <c r="H1479">
        <v>4500</v>
      </c>
      <c r="I1479">
        <v>1</v>
      </c>
      <c r="J1479">
        <v>4500</v>
      </c>
      <c r="K1479">
        <v>1</v>
      </c>
      <c r="L1479" s="1">
        <v>44426.422936226852</v>
      </c>
      <c r="M1479" t="str">
        <f t="shared" si="23"/>
        <v>union all select 'jmdonga','','BPI CARDS PWO DAVAO','0201004106073498','BENUSA WAMILDA',cast('2021-08-10' as datetime),'PHP', cast(4500 as decimal(18,2)),cast(1 as decimal(18,6)), cast(4500 as decimal(18,2)),1,cast('2021-08-18' as datetime)</v>
      </c>
    </row>
    <row r="1480" spans="1:13" x14ac:dyDescent="0.25">
      <c r="A1480" t="s">
        <v>13667</v>
      </c>
      <c r="B1480" t="s">
        <v>13596</v>
      </c>
      <c r="C1480" t="s">
        <v>2692</v>
      </c>
      <c r="D1480" t="s">
        <v>2788</v>
      </c>
      <c r="E1480" t="s">
        <v>2789</v>
      </c>
      <c r="F1480" s="1">
        <v>44410</v>
      </c>
      <c r="G1480" t="s">
        <v>74</v>
      </c>
      <c r="H1480">
        <v>6700</v>
      </c>
      <c r="I1480">
        <v>1</v>
      </c>
      <c r="J1480">
        <v>6700</v>
      </c>
      <c r="K1480">
        <v>1</v>
      </c>
      <c r="L1480" s="1">
        <v>44426.423597291665</v>
      </c>
      <c r="M1480" t="str">
        <f t="shared" si="23"/>
        <v>union all select 'mbpalingcod','','BPI CARDS PWO DAVAO','0201004106764484','ROSEVILLA B SUOBIRON',cast('2021-08-02' as datetime),'PHP', cast(6700 as decimal(18,2)),cast(1 as decimal(18,6)), cast(6700 as decimal(18,2)),1,cast('2021-08-18' as datetime)</v>
      </c>
    </row>
    <row r="1481" spans="1:13" x14ac:dyDescent="0.25">
      <c r="A1481" t="s">
        <v>13668</v>
      </c>
      <c r="B1481" t="s">
        <v>13596</v>
      </c>
      <c r="C1481" t="s">
        <v>2791</v>
      </c>
      <c r="D1481" t="s">
        <v>2792</v>
      </c>
      <c r="E1481" t="s">
        <v>2793</v>
      </c>
      <c r="F1481" s="1">
        <v>44410</v>
      </c>
      <c r="G1481" t="s">
        <v>74</v>
      </c>
      <c r="H1481">
        <v>2800</v>
      </c>
      <c r="I1481">
        <v>1</v>
      </c>
      <c r="J1481">
        <v>2800</v>
      </c>
      <c r="K1481">
        <v>1</v>
      </c>
      <c r="L1481" s="1">
        <v>44426.482020520831</v>
      </c>
      <c r="M1481" t="str">
        <f t="shared" si="23"/>
        <v>union all select 'mbtejeno','','BPI CEBU','0201001104618096','MARGIE C TARAY',cast('2021-08-02' as datetime),'PHP', cast(2800 as decimal(18,2)),cast(1 as decimal(18,6)), cast(2800 as decimal(18,2)),1,cast('2021-08-18' as datetime)</v>
      </c>
    </row>
    <row r="1482" spans="1:13" x14ac:dyDescent="0.25">
      <c r="A1482" t="s">
        <v>13669</v>
      </c>
      <c r="B1482" t="s">
        <v>13596</v>
      </c>
      <c r="C1482" t="s">
        <v>2791</v>
      </c>
      <c r="D1482" t="s">
        <v>2795</v>
      </c>
      <c r="E1482" t="s">
        <v>2796</v>
      </c>
      <c r="F1482" s="1">
        <v>44410</v>
      </c>
      <c r="G1482" t="s">
        <v>74</v>
      </c>
      <c r="H1482">
        <v>1000</v>
      </c>
      <c r="I1482">
        <v>1</v>
      </c>
      <c r="J1482">
        <v>1000</v>
      </c>
      <c r="K1482">
        <v>1</v>
      </c>
      <c r="L1482" s="1">
        <v>44426.479924537038</v>
      </c>
      <c r="M1482" t="str">
        <f t="shared" si="23"/>
        <v>union all select 'rdarcillo','','BPI CEBU','0201001107820731','LORENA AGUILAR SABINO',cast('2021-08-02' as datetime),'PHP', cast(1000 as decimal(18,2)),cast(1 as decimal(18,6)), cast(1000 as decimal(18,2)),1,cast('2021-08-18' as datetime)</v>
      </c>
    </row>
    <row r="1483" spans="1:13" x14ac:dyDescent="0.25">
      <c r="A1483" t="s">
        <v>13670</v>
      </c>
      <c r="B1483" t="s">
        <v>13596</v>
      </c>
      <c r="C1483" t="s">
        <v>2791</v>
      </c>
      <c r="D1483" t="s">
        <v>2798</v>
      </c>
      <c r="E1483" t="s">
        <v>2799</v>
      </c>
      <c r="F1483" s="1">
        <v>44410</v>
      </c>
      <c r="G1483" t="s">
        <v>74</v>
      </c>
      <c r="H1483">
        <v>5000</v>
      </c>
      <c r="I1483">
        <v>1</v>
      </c>
      <c r="J1483">
        <v>5000</v>
      </c>
      <c r="K1483">
        <v>1</v>
      </c>
      <c r="L1483" s="1">
        <v>44426.481821412039</v>
      </c>
      <c r="M1483" t="str">
        <f t="shared" si="23"/>
        <v>union all select 'bgatapdasan','','BPI CEBU','0201002202136745','ROSS CODILLA CENIZA JR',cast('2021-08-02' as datetime),'PHP', cast(5000 as decimal(18,2)),cast(1 as decimal(18,6)), cast(5000 as decimal(18,2)),1,cast('2021-08-18' as datetime)</v>
      </c>
    </row>
    <row r="1484" spans="1:13" x14ac:dyDescent="0.25">
      <c r="A1484" t="s">
        <v>13671</v>
      </c>
      <c r="B1484" t="s">
        <v>13596</v>
      </c>
      <c r="C1484" t="s">
        <v>2791</v>
      </c>
      <c r="D1484" t="s">
        <v>2801</v>
      </c>
      <c r="E1484" t="s">
        <v>2802</v>
      </c>
      <c r="F1484" s="1">
        <v>44422</v>
      </c>
      <c r="G1484" t="s">
        <v>74</v>
      </c>
      <c r="H1484">
        <v>13630</v>
      </c>
      <c r="I1484">
        <v>1</v>
      </c>
      <c r="J1484">
        <v>13630</v>
      </c>
      <c r="K1484">
        <v>1</v>
      </c>
      <c r="L1484" s="1">
        <v>44426.480220405094</v>
      </c>
      <c r="M1484" t="str">
        <f t="shared" si="23"/>
        <v>union all select 'jscabergas','','BPI CEBU','0201003306727945','ROGELIO P RIGOR JR',cast('2021-08-14' as datetime),'PHP', cast(13630 as decimal(18,2)),cast(1 as decimal(18,6)), cast(13630 as decimal(18,2)),1,cast('2021-08-18' as datetime)</v>
      </c>
    </row>
    <row r="1485" spans="1:13" x14ac:dyDescent="0.25">
      <c r="A1485" t="s">
        <v>13671</v>
      </c>
      <c r="B1485" t="s">
        <v>13596</v>
      </c>
      <c r="C1485" t="s">
        <v>2791</v>
      </c>
      <c r="D1485" t="s">
        <v>2803</v>
      </c>
      <c r="E1485" t="s">
        <v>2804</v>
      </c>
      <c r="F1485" s="1">
        <v>44410</v>
      </c>
      <c r="G1485" t="s">
        <v>74</v>
      </c>
      <c r="H1485">
        <v>5000</v>
      </c>
      <c r="I1485">
        <v>1</v>
      </c>
      <c r="J1485">
        <v>5000</v>
      </c>
      <c r="K1485">
        <v>1</v>
      </c>
      <c r="L1485" s="1">
        <v>44426.479991157408</v>
      </c>
      <c r="M1485" t="str">
        <f t="shared" si="23"/>
        <v>union all select 'jscabergas','','BPI CEBU','0201003307371735','AILEEN B CAPUTOL',cast('2021-08-02' as datetime),'PHP', cast(5000 as decimal(18,2)),cast(1 as decimal(18,6)), cast(5000 as decimal(18,2)),1,cast('2021-08-18' as datetime)</v>
      </c>
    </row>
    <row r="1486" spans="1:13" x14ac:dyDescent="0.25">
      <c r="A1486" t="s">
        <v>13672</v>
      </c>
      <c r="B1486" t="s">
        <v>13596</v>
      </c>
      <c r="C1486" t="s">
        <v>2791</v>
      </c>
      <c r="D1486" t="s">
        <v>2806</v>
      </c>
      <c r="E1486" t="s">
        <v>2807</v>
      </c>
      <c r="F1486" s="1">
        <v>44412</v>
      </c>
      <c r="G1486" t="s">
        <v>74</v>
      </c>
      <c r="H1486">
        <v>5000</v>
      </c>
      <c r="I1486">
        <v>1</v>
      </c>
      <c r="J1486">
        <v>5000</v>
      </c>
      <c r="K1486">
        <v>1</v>
      </c>
      <c r="L1486" s="1">
        <v>44426.481724606485</v>
      </c>
      <c r="M1486" t="str">
        <f t="shared" si="23"/>
        <v>union all select 'lglacson','','BPI CEBU','0201003307480841','JANET C BANARES',cast('2021-08-04' as datetime),'PHP', cast(5000 as decimal(18,2)),cast(1 as decimal(18,6)), cast(5000 as decimal(18,2)),1,cast('2021-08-18' as datetime)</v>
      </c>
    </row>
    <row r="1487" spans="1:13" x14ac:dyDescent="0.25">
      <c r="A1487" t="s">
        <v>13668</v>
      </c>
      <c r="B1487" t="s">
        <v>13596</v>
      </c>
      <c r="C1487" t="s">
        <v>2791</v>
      </c>
      <c r="D1487" t="s">
        <v>2808</v>
      </c>
      <c r="E1487" t="s">
        <v>2809</v>
      </c>
      <c r="F1487" s="1">
        <v>44419</v>
      </c>
      <c r="G1487" t="s">
        <v>74</v>
      </c>
      <c r="H1487">
        <v>2000</v>
      </c>
      <c r="I1487">
        <v>1</v>
      </c>
      <c r="J1487">
        <v>2000</v>
      </c>
      <c r="K1487">
        <v>1</v>
      </c>
      <c r="L1487" s="1">
        <v>44426.482258750002</v>
      </c>
      <c r="M1487" t="str">
        <f t="shared" si="23"/>
        <v>union all select 'mbtejeno','','BPI CEBU','0201003307488497','YVETTE JAN E MENESES',cast('2021-08-11' as datetime),'PHP', cast(2000 as decimal(18,2)),cast(1 as decimal(18,6)), cast(2000 as decimal(18,2)),1,cast('2021-08-18' as datetime)</v>
      </c>
    </row>
    <row r="1488" spans="1:13" x14ac:dyDescent="0.25">
      <c r="A1488" t="s">
        <v>13617</v>
      </c>
      <c r="B1488" t="s">
        <v>13596</v>
      </c>
      <c r="C1488" t="s">
        <v>2791</v>
      </c>
      <c r="D1488" t="s">
        <v>2810</v>
      </c>
      <c r="E1488" t="s">
        <v>2811</v>
      </c>
      <c r="F1488" s="1">
        <v>44421</v>
      </c>
      <c r="G1488" t="s">
        <v>74</v>
      </c>
      <c r="H1488">
        <v>42000</v>
      </c>
      <c r="I1488">
        <v>1</v>
      </c>
      <c r="J1488">
        <v>42000</v>
      </c>
      <c r="K1488">
        <v>1</v>
      </c>
      <c r="L1488" s="1">
        <v>44426.479883252316</v>
      </c>
      <c r="M1488" t="str">
        <f t="shared" si="23"/>
        <v>union all select 'paamodia','','BPI CEBU','0201003307554371','ESTER C BUENAVISTA',cast('2021-08-13' as datetime),'PHP', cast(42000 as decimal(18,2)),cast(1 as decimal(18,6)), cast(42000 as decimal(18,2)),1,cast('2021-08-18' as datetime)</v>
      </c>
    </row>
    <row r="1489" spans="1:13" x14ac:dyDescent="0.25">
      <c r="A1489" t="s">
        <v>13668</v>
      </c>
      <c r="B1489" t="s">
        <v>13596</v>
      </c>
      <c r="C1489" t="s">
        <v>2791</v>
      </c>
      <c r="D1489" t="s">
        <v>2812</v>
      </c>
      <c r="E1489" t="s">
        <v>2813</v>
      </c>
      <c r="F1489" s="1">
        <v>44418</v>
      </c>
      <c r="G1489" t="s">
        <v>74</v>
      </c>
      <c r="H1489">
        <v>10200</v>
      </c>
      <c r="I1489">
        <v>1</v>
      </c>
      <c r="J1489">
        <v>10200</v>
      </c>
      <c r="K1489">
        <v>1</v>
      </c>
      <c r="L1489" s="1">
        <v>44426.482152615739</v>
      </c>
      <c r="M1489" t="str">
        <f t="shared" si="23"/>
        <v>union all select 'mbtejeno','','BPI CEBU','0201003308292674','GABRIEL VICTOR G PESTELOS',cast('2021-08-10' as datetime),'PHP', cast(10200 as decimal(18,2)),cast(1 as decimal(18,6)), cast(10200 as decimal(18,2)),1,cast('2021-08-18' as datetime)</v>
      </c>
    </row>
    <row r="1490" spans="1:13" x14ac:dyDescent="0.25">
      <c r="A1490" t="s">
        <v>13671</v>
      </c>
      <c r="B1490" t="s">
        <v>13596</v>
      </c>
      <c r="C1490" t="s">
        <v>2791</v>
      </c>
      <c r="D1490" t="s">
        <v>2814</v>
      </c>
      <c r="E1490" t="s">
        <v>2815</v>
      </c>
      <c r="F1490" s="1">
        <v>44421</v>
      </c>
      <c r="G1490" t="s">
        <v>74</v>
      </c>
      <c r="H1490">
        <v>10000</v>
      </c>
      <c r="I1490">
        <v>1</v>
      </c>
      <c r="J1490">
        <v>10000</v>
      </c>
      <c r="K1490">
        <v>1</v>
      </c>
      <c r="L1490" s="1">
        <v>44426.480137384257</v>
      </c>
      <c r="M1490" t="str">
        <f t="shared" si="23"/>
        <v>union all select 'jscabergas','','BPI CEBU','0201003308548521','BEBETH E MINOSA',cast('2021-08-13' as datetime),'PHP', cast(10000 as decimal(18,2)),cast(1 as decimal(18,6)), cast(10000 as decimal(18,2)),1,cast('2021-08-18' as datetime)</v>
      </c>
    </row>
    <row r="1491" spans="1:13" x14ac:dyDescent="0.25">
      <c r="A1491" t="s">
        <v>13671</v>
      </c>
      <c r="B1491" t="s">
        <v>13596</v>
      </c>
      <c r="C1491" t="s">
        <v>2791</v>
      </c>
      <c r="D1491" t="s">
        <v>2816</v>
      </c>
      <c r="E1491" t="s">
        <v>2817</v>
      </c>
      <c r="F1491" s="1">
        <v>44410</v>
      </c>
      <c r="G1491" t="s">
        <v>74</v>
      </c>
      <c r="H1491">
        <v>15000</v>
      </c>
      <c r="I1491">
        <v>1</v>
      </c>
      <c r="J1491">
        <v>15000</v>
      </c>
      <c r="K1491">
        <v>1</v>
      </c>
      <c r="L1491" s="1">
        <v>44426.48132673611</v>
      </c>
      <c r="M1491" t="str">
        <f t="shared" si="23"/>
        <v>union all select 'jscabergas','','BPI CEBU','0201003309114554','DONABEL Q DOLORITOS',cast('2021-08-02' as datetime),'PHP', cast(15000 as decimal(18,2)),cast(1 as decimal(18,6)), cast(15000 as decimal(18,2)),1,cast('2021-08-18' as datetime)</v>
      </c>
    </row>
    <row r="1492" spans="1:13" x14ac:dyDescent="0.25">
      <c r="A1492" t="s">
        <v>13670</v>
      </c>
      <c r="B1492" t="s">
        <v>13596</v>
      </c>
      <c r="C1492" t="s">
        <v>2791</v>
      </c>
      <c r="D1492" t="s">
        <v>2818</v>
      </c>
      <c r="E1492" t="s">
        <v>2819</v>
      </c>
      <c r="F1492" s="1">
        <v>44420</v>
      </c>
      <c r="G1492" t="s">
        <v>74</v>
      </c>
      <c r="H1492">
        <v>12000</v>
      </c>
      <c r="I1492">
        <v>1</v>
      </c>
      <c r="J1492">
        <v>12000</v>
      </c>
      <c r="K1492">
        <v>1</v>
      </c>
      <c r="L1492" s="1">
        <v>44426.481977777781</v>
      </c>
      <c r="M1492" t="str">
        <f t="shared" si="23"/>
        <v>union all select 'bgatapdasan','','BPI CEBU','0201003309646290','MERCY A SARABIA',cast('2021-08-12' as datetime),'PHP', cast(12000 as decimal(18,2)),cast(1 as decimal(18,6)), cast(12000 as decimal(18,2)),1,cast('2021-08-18' as datetime)</v>
      </c>
    </row>
    <row r="1493" spans="1:13" x14ac:dyDescent="0.25">
      <c r="A1493" t="s">
        <v>13601</v>
      </c>
      <c r="B1493" t="s">
        <v>13596</v>
      </c>
      <c r="C1493" t="s">
        <v>2791</v>
      </c>
      <c r="D1493" t="s">
        <v>2820</v>
      </c>
      <c r="E1493" t="s">
        <v>2821</v>
      </c>
      <c r="F1493" s="1">
        <v>44421</v>
      </c>
      <c r="G1493" t="s">
        <v>74</v>
      </c>
      <c r="H1493">
        <v>1500</v>
      </c>
      <c r="I1493">
        <v>1</v>
      </c>
      <c r="J1493">
        <v>1500</v>
      </c>
      <c r="K1493">
        <v>1</v>
      </c>
      <c r="L1493" s="1">
        <v>44426.482968634256</v>
      </c>
      <c r="M1493" t="str">
        <f t="shared" si="23"/>
        <v>union all select 'na','','BPI CEBU','0201003309921487','ELMARY V VILLANUEVA',cast('2021-08-13' as datetime),'PHP', cast(1500 as decimal(18,2)),cast(1 as decimal(18,6)), cast(1500 as decimal(18,2)),1,cast('2021-08-18' as datetime)</v>
      </c>
    </row>
    <row r="1494" spans="1:13" x14ac:dyDescent="0.25">
      <c r="A1494" t="s">
        <v>13668</v>
      </c>
      <c r="B1494" t="s">
        <v>13596</v>
      </c>
      <c r="C1494" t="s">
        <v>2791</v>
      </c>
      <c r="D1494" t="s">
        <v>2822</v>
      </c>
      <c r="E1494" t="s">
        <v>2823</v>
      </c>
      <c r="F1494" s="1">
        <v>44412</v>
      </c>
      <c r="G1494" t="s">
        <v>74</v>
      </c>
      <c r="H1494">
        <v>9400</v>
      </c>
      <c r="I1494">
        <v>1</v>
      </c>
      <c r="J1494">
        <v>9400</v>
      </c>
      <c r="K1494">
        <v>1</v>
      </c>
      <c r="L1494" s="1">
        <v>44426.482109375</v>
      </c>
      <c r="M1494" t="str">
        <f t="shared" si="23"/>
        <v>union all select 'mbtejeno','','BPI CEBU','0201004009791112','HELEN BALBIDADES SAMODIO',cast('2021-08-04' as datetime),'PHP', cast(9400 as decimal(18,2)),cast(1 as decimal(18,6)), cast(9400 as decimal(18,2)),1,cast('2021-08-18' as datetime)</v>
      </c>
    </row>
    <row r="1495" spans="1:13" x14ac:dyDescent="0.25">
      <c r="A1495" t="s">
        <v>13673</v>
      </c>
      <c r="B1495" t="s">
        <v>13596</v>
      </c>
      <c r="C1495" t="s">
        <v>2791</v>
      </c>
      <c r="D1495" t="s">
        <v>2825</v>
      </c>
      <c r="E1495" t="s">
        <v>2826</v>
      </c>
      <c r="F1495" s="1">
        <v>44417</v>
      </c>
      <c r="G1495" t="s">
        <v>74</v>
      </c>
      <c r="H1495">
        <v>5000</v>
      </c>
      <c r="I1495">
        <v>1</v>
      </c>
      <c r="J1495">
        <v>5000</v>
      </c>
      <c r="K1495">
        <v>1</v>
      </c>
      <c r="L1495" s="1">
        <v>44426.481918981481</v>
      </c>
      <c r="M1495" t="str">
        <f t="shared" si="23"/>
        <v>union all select 'rdbelara','','BPI CEBU','0201004100547695','INGRID C INTUD',cast('2021-08-09' as datetime),'PHP', cast(5000 as decimal(18,2)),cast(1 as decimal(18,6)), cast(5000 as decimal(18,2)),1,cast('2021-08-18' as datetime)</v>
      </c>
    </row>
    <row r="1496" spans="1:13" x14ac:dyDescent="0.25">
      <c r="A1496" t="s">
        <v>13670</v>
      </c>
      <c r="B1496" t="s">
        <v>13596</v>
      </c>
      <c r="C1496" t="s">
        <v>2791</v>
      </c>
      <c r="D1496" t="s">
        <v>2827</v>
      </c>
      <c r="E1496" t="s">
        <v>2828</v>
      </c>
      <c r="F1496" s="1">
        <v>44421</v>
      </c>
      <c r="G1496" t="s">
        <v>74</v>
      </c>
      <c r="H1496">
        <v>3113</v>
      </c>
      <c r="I1496">
        <v>1</v>
      </c>
      <c r="J1496">
        <v>3113</v>
      </c>
      <c r="K1496">
        <v>1</v>
      </c>
      <c r="L1496" s="1">
        <v>44426.481774143518</v>
      </c>
      <c r="M1496" t="str">
        <f t="shared" si="23"/>
        <v>union all select 'bgatapdasan','','BPI CEBU','0201004100738609','JONATHAN A GUARTIZO',cast('2021-08-13' as datetime),'PHP', cast(3113 as decimal(18,2)),cast(1 as decimal(18,6)), cast(3113 as decimal(18,2)),1,cast('2021-08-18' as datetime)</v>
      </c>
    </row>
    <row r="1497" spans="1:13" x14ac:dyDescent="0.25">
      <c r="A1497" t="s">
        <v>13668</v>
      </c>
      <c r="B1497" t="s">
        <v>13596</v>
      </c>
      <c r="C1497" t="s">
        <v>2791</v>
      </c>
      <c r="D1497" t="s">
        <v>2829</v>
      </c>
      <c r="E1497" t="s">
        <v>2830</v>
      </c>
      <c r="F1497" s="1">
        <v>44410</v>
      </c>
      <c r="G1497" t="s">
        <v>74</v>
      </c>
      <c r="H1497">
        <v>2000</v>
      </c>
      <c r="I1497">
        <v>1</v>
      </c>
      <c r="J1497">
        <v>2000</v>
      </c>
      <c r="K1497">
        <v>1</v>
      </c>
      <c r="L1497" s="1">
        <v>44426.483154861111</v>
      </c>
      <c r="M1497" t="str">
        <f t="shared" si="23"/>
        <v>union all select 'mbtejeno','','BPI CEBU','0201004100829721','MARICHU I ESPANOLA',cast('2021-08-02' as datetime),'PHP', cast(2000 as decimal(18,2)),cast(1 as decimal(18,6)), cast(2000 as decimal(18,2)),1,cast('2021-08-18' as datetime)</v>
      </c>
    </row>
    <row r="1498" spans="1:13" x14ac:dyDescent="0.25">
      <c r="A1498" t="s">
        <v>13668</v>
      </c>
      <c r="B1498" t="s">
        <v>13596</v>
      </c>
      <c r="C1498" t="s">
        <v>2791</v>
      </c>
      <c r="D1498" t="s">
        <v>2829</v>
      </c>
      <c r="E1498" t="s">
        <v>2830</v>
      </c>
      <c r="F1498" s="1">
        <v>44420</v>
      </c>
      <c r="G1498" t="s">
        <v>74</v>
      </c>
      <c r="H1498">
        <v>3000</v>
      </c>
      <c r="I1498">
        <v>1</v>
      </c>
      <c r="J1498">
        <v>3000</v>
      </c>
      <c r="K1498">
        <v>1</v>
      </c>
      <c r="L1498" s="1">
        <v>44426.483114537034</v>
      </c>
      <c r="M1498" t="str">
        <f t="shared" si="23"/>
        <v>union all select 'mbtejeno','','BPI CEBU','0201004100829721','MARICHU I ESPANOLA',cast('2021-08-12' as datetime),'PHP', cast(3000 as decimal(18,2)),cast(1 as decimal(18,6)), cast(3000 as decimal(18,2)),1,cast('2021-08-18' as datetime)</v>
      </c>
    </row>
    <row r="1499" spans="1:13" x14ac:dyDescent="0.25">
      <c r="A1499" t="s">
        <v>13668</v>
      </c>
      <c r="B1499" t="s">
        <v>13596</v>
      </c>
      <c r="C1499" t="s">
        <v>2791</v>
      </c>
      <c r="D1499" t="s">
        <v>2831</v>
      </c>
      <c r="E1499" t="s">
        <v>2832</v>
      </c>
      <c r="F1499" s="1">
        <v>44419</v>
      </c>
      <c r="G1499" t="s">
        <v>74</v>
      </c>
      <c r="H1499">
        <v>3000</v>
      </c>
      <c r="I1499">
        <v>1</v>
      </c>
      <c r="J1499">
        <v>3000</v>
      </c>
      <c r="K1499">
        <v>1</v>
      </c>
      <c r="L1499" s="1">
        <v>44426.482771527779</v>
      </c>
      <c r="M1499" t="str">
        <f t="shared" si="23"/>
        <v>union all select 'mbtejeno','','BPI CEBU','0201004100933457','PASTOR JR A CADAVID',cast('2021-08-11' as datetime),'PHP', cast(3000 as decimal(18,2)),cast(1 as decimal(18,6)), cast(3000 as decimal(18,2)),1,cast('2021-08-18' as datetime)</v>
      </c>
    </row>
    <row r="1500" spans="1:13" x14ac:dyDescent="0.25">
      <c r="A1500" t="s">
        <v>13671</v>
      </c>
      <c r="B1500" t="s">
        <v>13596</v>
      </c>
      <c r="C1500" t="s">
        <v>2791</v>
      </c>
      <c r="D1500" t="s">
        <v>2833</v>
      </c>
      <c r="E1500" t="s">
        <v>2834</v>
      </c>
      <c r="F1500" s="1">
        <v>44410</v>
      </c>
      <c r="G1500" t="s">
        <v>74</v>
      </c>
      <c r="H1500">
        <v>8125</v>
      </c>
      <c r="I1500">
        <v>1</v>
      </c>
      <c r="J1500">
        <v>8125</v>
      </c>
      <c r="K1500">
        <v>1</v>
      </c>
      <c r="L1500" s="1">
        <v>44426.480027118057</v>
      </c>
      <c r="M1500" t="str">
        <f t="shared" si="23"/>
        <v>union all select 'jscabergas','','BPI CEBU','0201004101237528','JESSIE JAMES B INIGO',cast('2021-08-02' as datetime),'PHP', cast(8125 as decimal(18,2)),cast(1 as decimal(18,6)), cast(8125 as decimal(18,2)),1,cast('2021-08-18' as datetime)</v>
      </c>
    </row>
    <row r="1501" spans="1:13" x14ac:dyDescent="0.25">
      <c r="A1501" t="s">
        <v>13671</v>
      </c>
      <c r="B1501" t="s">
        <v>13596</v>
      </c>
      <c r="C1501" t="s">
        <v>2791</v>
      </c>
      <c r="D1501" t="s">
        <v>2835</v>
      </c>
      <c r="E1501" t="s">
        <v>2836</v>
      </c>
      <c r="F1501" s="1">
        <v>44418</v>
      </c>
      <c r="G1501" t="s">
        <v>74</v>
      </c>
      <c r="H1501">
        <v>32800</v>
      </c>
      <c r="I1501">
        <v>1</v>
      </c>
      <c r="J1501">
        <v>32800</v>
      </c>
      <c r="K1501">
        <v>1</v>
      </c>
      <c r="L1501" s="1">
        <v>44426.48006037037</v>
      </c>
      <c r="M1501" t="str">
        <f t="shared" si="23"/>
        <v>union all select 'jscabergas','','BPI CEBU','0201004101498112','ANDELYN P ENCARNACION',cast('2021-08-10' as datetime),'PHP', cast(32800 as decimal(18,2)),cast(1 as decimal(18,6)), cast(32800 as decimal(18,2)),1,cast('2021-08-18' as datetime)</v>
      </c>
    </row>
    <row r="1502" spans="1:13" x14ac:dyDescent="0.25">
      <c r="A1502" t="s">
        <v>13669</v>
      </c>
      <c r="B1502" t="s">
        <v>13596</v>
      </c>
      <c r="C1502" t="s">
        <v>2791</v>
      </c>
      <c r="D1502" t="s">
        <v>2837</v>
      </c>
      <c r="E1502" t="s">
        <v>2838</v>
      </c>
      <c r="F1502" s="1">
        <v>44417</v>
      </c>
      <c r="G1502" t="s">
        <v>74</v>
      </c>
      <c r="H1502">
        <v>1000</v>
      </c>
      <c r="I1502">
        <v>1</v>
      </c>
      <c r="J1502">
        <v>1000</v>
      </c>
      <c r="K1502">
        <v>1</v>
      </c>
      <c r="L1502" s="1">
        <v>44426.479959027776</v>
      </c>
      <c r="M1502" t="str">
        <f t="shared" si="23"/>
        <v>union all select 'rdarcillo','','BPI CEBU','0201004101550243','ALMALYN C LOPEZ',cast('2021-08-09' as datetime),'PHP', cast(1000 as decimal(18,2)),cast(1 as decimal(18,6)), cast(1000 as decimal(18,2)),1,cast('2021-08-18' as datetime)</v>
      </c>
    </row>
    <row r="1503" spans="1:13" x14ac:dyDescent="0.25">
      <c r="A1503" t="s">
        <v>13672</v>
      </c>
      <c r="B1503" t="s">
        <v>13596</v>
      </c>
      <c r="C1503" t="s">
        <v>2791</v>
      </c>
      <c r="D1503" t="s">
        <v>2839</v>
      </c>
      <c r="E1503" t="s">
        <v>2840</v>
      </c>
      <c r="F1503" s="1">
        <v>44411</v>
      </c>
      <c r="G1503" t="s">
        <v>74</v>
      </c>
      <c r="H1503">
        <v>25600</v>
      </c>
      <c r="I1503">
        <v>1</v>
      </c>
      <c r="J1503">
        <v>25600</v>
      </c>
      <c r="K1503">
        <v>1</v>
      </c>
      <c r="L1503" s="1">
        <v>44426.481538692133</v>
      </c>
      <c r="M1503" t="str">
        <f t="shared" si="23"/>
        <v>union all select 'lglacson','','BPI CEBU','0201004102488484','MELGIE T CALIAO',cast('2021-08-03' as datetime),'PHP', cast(25600 as decimal(18,2)),cast(1 as decimal(18,6)), cast(25600 as decimal(18,2)),1,cast('2021-08-18' as datetime)</v>
      </c>
    </row>
    <row r="1504" spans="1:13" x14ac:dyDescent="0.25">
      <c r="A1504" t="s">
        <v>13671</v>
      </c>
      <c r="B1504" t="s">
        <v>13596</v>
      </c>
      <c r="C1504" t="s">
        <v>2791</v>
      </c>
      <c r="D1504" t="s">
        <v>2841</v>
      </c>
      <c r="E1504" t="s">
        <v>2842</v>
      </c>
      <c r="F1504" s="1">
        <v>44410</v>
      </c>
      <c r="G1504" t="s">
        <v>74</v>
      </c>
      <c r="H1504">
        <v>45000</v>
      </c>
      <c r="I1504">
        <v>1</v>
      </c>
      <c r="J1504">
        <v>45000</v>
      </c>
      <c r="K1504">
        <v>1</v>
      </c>
      <c r="L1504" s="1">
        <v>44427.382134375002</v>
      </c>
      <c r="M1504" t="str">
        <f t="shared" si="23"/>
        <v>union all select 'jscabergas','','BPI CEBU','0201004103374766','WILFREDO JR C FLORES',cast('2021-08-02' as datetime),'PHP', cast(45000 as decimal(18,2)),cast(1 as decimal(18,6)), cast(45000 as decimal(18,2)),1,cast('2021-08-19' as datetime)</v>
      </c>
    </row>
    <row r="1505" spans="1:13" x14ac:dyDescent="0.25">
      <c r="A1505" t="s">
        <v>13671</v>
      </c>
      <c r="B1505" t="s">
        <v>13596</v>
      </c>
      <c r="C1505" t="s">
        <v>2791</v>
      </c>
      <c r="D1505" t="s">
        <v>2843</v>
      </c>
      <c r="E1505" t="s">
        <v>2844</v>
      </c>
      <c r="F1505" s="1">
        <v>44419</v>
      </c>
      <c r="G1505" t="s">
        <v>74</v>
      </c>
      <c r="H1505">
        <v>2734</v>
      </c>
      <c r="I1505">
        <v>1</v>
      </c>
      <c r="J1505">
        <v>2734</v>
      </c>
      <c r="K1505">
        <v>1</v>
      </c>
      <c r="L1505" s="1">
        <v>44426.48010400463</v>
      </c>
      <c r="M1505" t="str">
        <f t="shared" si="23"/>
        <v>union all select 'jscabergas','','BPI CEBU','0201004103628211','CHERIE MAE S ABANGAN',cast('2021-08-11' as datetime),'PHP', cast(2734 as decimal(18,2)),cast(1 as decimal(18,6)), cast(2734 as decimal(18,2)),1,cast('2021-08-18' as datetime)</v>
      </c>
    </row>
    <row r="1506" spans="1:13" x14ac:dyDescent="0.25">
      <c r="A1506" t="s">
        <v>13672</v>
      </c>
      <c r="B1506" t="s">
        <v>13596</v>
      </c>
      <c r="C1506" t="s">
        <v>2791</v>
      </c>
      <c r="D1506" t="s">
        <v>2845</v>
      </c>
      <c r="E1506" t="s">
        <v>2846</v>
      </c>
      <c r="F1506" s="1">
        <v>44410</v>
      </c>
      <c r="G1506" t="s">
        <v>74</v>
      </c>
      <c r="H1506">
        <v>5900</v>
      </c>
      <c r="I1506">
        <v>1</v>
      </c>
      <c r="J1506">
        <v>5900</v>
      </c>
      <c r="K1506">
        <v>1</v>
      </c>
      <c r="L1506" s="1">
        <v>44426.481484722222</v>
      </c>
      <c r="M1506" t="str">
        <f t="shared" si="23"/>
        <v>union all select 'lglacson','','BPI CEBU','0201004104075925','REGGILLE R CAPAREDA',cast('2021-08-02' as datetime),'PHP', cast(5900 as decimal(18,2)),cast(1 as decimal(18,6)), cast(5900 as decimal(18,2)),1,cast('2021-08-18' as datetime)</v>
      </c>
    </row>
    <row r="1507" spans="1:13" x14ac:dyDescent="0.25">
      <c r="A1507" t="s">
        <v>13668</v>
      </c>
      <c r="B1507" t="s">
        <v>13596</v>
      </c>
      <c r="C1507" t="s">
        <v>2791</v>
      </c>
      <c r="D1507" t="s">
        <v>2847</v>
      </c>
      <c r="E1507" t="s">
        <v>2848</v>
      </c>
      <c r="F1507" s="1">
        <v>44411</v>
      </c>
      <c r="G1507" t="s">
        <v>74</v>
      </c>
      <c r="H1507">
        <v>2000</v>
      </c>
      <c r="I1507">
        <v>1</v>
      </c>
      <c r="J1507">
        <v>2000</v>
      </c>
      <c r="K1507">
        <v>1</v>
      </c>
      <c r="L1507" s="1">
        <v>44426.482072025465</v>
      </c>
      <c r="M1507" t="str">
        <f t="shared" si="23"/>
        <v>union all select 'mbtejeno','','BPI CEBU','0201004105604509','CHARLIE T GUTIERREZ',cast('2021-08-03' as datetime),'PHP', cast(2000 as decimal(18,2)),cast(1 as decimal(18,6)), cast(2000 as decimal(18,2)),1,cast('2021-08-18' as datetime)</v>
      </c>
    </row>
    <row r="1508" spans="1:13" x14ac:dyDescent="0.25">
      <c r="A1508" t="s">
        <v>13668</v>
      </c>
      <c r="B1508" t="s">
        <v>13596</v>
      </c>
      <c r="C1508" t="s">
        <v>2791</v>
      </c>
      <c r="D1508" t="s">
        <v>2849</v>
      </c>
      <c r="E1508" t="s">
        <v>2850</v>
      </c>
      <c r="F1508" s="1">
        <v>44418</v>
      </c>
      <c r="G1508" t="s">
        <v>74</v>
      </c>
      <c r="H1508">
        <v>2064</v>
      </c>
      <c r="I1508">
        <v>1</v>
      </c>
      <c r="J1508">
        <v>2064</v>
      </c>
      <c r="K1508">
        <v>1</v>
      </c>
      <c r="L1508" s="1">
        <v>44426.482191736111</v>
      </c>
      <c r="M1508" t="str">
        <f t="shared" si="23"/>
        <v>union all select 'mbtejeno','','BPI CEBU','0201004105995907','MARILOU S MURRAY',cast('2021-08-10' as datetime),'PHP', cast(2064 as decimal(18,2)),cast(1 as decimal(18,6)), cast(2064 as decimal(18,2)),1,cast('2021-08-18' as datetime)</v>
      </c>
    </row>
    <row r="1509" spans="1:13" x14ac:dyDescent="0.25">
      <c r="A1509" t="s">
        <v>13674</v>
      </c>
      <c r="B1509" t="s">
        <v>13596</v>
      </c>
      <c r="C1509" t="s">
        <v>2791</v>
      </c>
      <c r="D1509" t="s">
        <v>2852</v>
      </c>
      <c r="E1509" t="s">
        <v>2853</v>
      </c>
      <c r="F1509" s="1">
        <v>44422</v>
      </c>
      <c r="G1509" t="s">
        <v>74</v>
      </c>
      <c r="H1509">
        <v>4250</v>
      </c>
      <c r="I1509">
        <v>1</v>
      </c>
      <c r="J1509">
        <v>4250</v>
      </c>
      <c r="K1509">
        <v>1</v>
      </c>
      <c r="L1509" s="1">
        <v>44426.481444131947</v>
      </c>
      <c r="M1509" t="str">
        <f t="shared" si="23"/>
        <v>union all select 'jageneroso','','BPI CEBU','0201008805532148','MELANIE M PALU AY',cast('2021-08-14' as datetime),'PHP', cast(4250 as decimal(18,2)),cast(1 as decimal(18,6)), cast(4250 as decimal(18,2)),1,cast('2021-08-18' as datetime)</v>
      </c>
    </row>
    <row r="1510" spans="1:13" x14ac:dyDescent="0.25">
      <c r="A1510" t="s">
        <v>13671</v>
      </c>
      <c r="B1510" t="s">
        <v>13596</v>
      </c>
      <c r="C1510" t="s">
        <v>2791</v>
      </c>
      <c r="D1510" t="s">
        <v>2854</v>
      </c>
      <c r="E1510" t="s">
        <v>2855</v>
      </c>
      <c r="F1510" s="1">
        <v>44421</v>
      </c>
      <c r="G1510" t="s">
        <v>74</v>
      </c>
      <c r="H1510">
        <v>35500</v>
      </c>
      <c r="I1510">
        <v>1</v>
      </c>
      <c r="J1510">
        <v>35500</v>
      </c>
      <c r="K1510">
        <v>1</v>
      </c>
      <c r="L1510" s="1">
        <v>44426.480179351849</v>
      </c>
      <c r="M1510" t="str">
        <f t="shared" si="23"/>
        <v>union all select 'jscabergas','','BPI CEBU','0201008808530826','LELIOSA A LUMAPAS',cast('2021-08-13' as datetime),'PHP', cast(35500 as decimal(18,2)),cast(1 as decimal(18,6)), cast(35500 as decimal(18,2)),1,cast('2021-08-18' as datetime)</v>
      </c>
    </row>
    <row r="1511" spans="1:13" x14ac:dyDescent="0.25">
      <c r="A1511" t="s">
        <v>13601</v>
      </c>
      <c r="B1511" t="s">
        <v>13596</v>
      </c>
      <c r="C1511" t="s">
        <v>2856</v>
      </c>
      <c r="D1511" t="s">
        <v>2857</v>
      </c>
      <c r="E1511" t="s">
        <v>2858</v>
      </c>
      <c r="F1511" s="1">
        <v>44410</v>
      </c>
      <c r="G1511" t="s">
        <v>74</v>
      </c>
      <c r="H1511">
        <v>500</v>
      </c>
      <c r="I1511">
        <v>1</v>
      </c>
      <c r="J1511">
        <v>500</v>
      </c>
      <c r="K1511">
        <v>1</v>
      </c>
      <c r="L1511" s="1">
        <v>44426.483233287036</v>
      </c>
      <c r="M1511" t="str">
        <f t="shared" si="23"/>
        <v>union all select 'na','','BPI ILOILO','0201001103456688','RAZEL N MORADILLA',cast('2021-08-02' as datetime),'PHP', cast(500 as decimal(18,2)),cast(1 as decimal(18,6)), cast(500 as decimal(18,2)),1,cast('2021-08-18' as datetime)</v>
      </c>
    </row>
    <row r="1512" spans="1:13" x14ac:dyDescent="0.25">
      <c r="A1512" t="s">
        <v>13675</v>
      </c>
      <c r="B1512" t="s">
        <v>13596</v>
      </c>
      <c r="C1512" t="s">
        <v>2856</v>
      </c>
      <c r="D1512" t="s">
        <v>2860</v>
      </c>
      <c r="E1512" t="s">
        <v>2861</v>
      </c>
      <c r="F1512" s="1">
        <v>44412</v>
      </c>
      <c r="G1512" t="s">
        <v>74</v>
      </c>
      <c r="H1512">
        <v>12000</v>
      </c>
      <c r="I1512">
        <v>1</v>
      </c>
      <c r="J1512">
        <v>12000</v>
      </c>
      <c r="K1512">
        <v>1</v>
      </c>
      <c r="L1512" s="1">
        <v>44426.483271944446</v>
      </c>
      <c r="M1512" t="str">
        <f t="shared" si="23"/>
        <v>union all select 'lajabagat','','BPI ILOILO','0201003308509754','MARIELLE A BAYOBAY',cast('2021-08-04' as datetime),'PHP', cast(12000 as decimal(18,2)),cast(1 as decimal(18,6)), cast(12000 as decimal(18,2)),1,cast('2021-08-18' as datetime)</v>
      </c>
    </row>
    <row r="1513" spans="1:13" x14ac:dyDescent="0.25">
      <c r="A1513" t="s">
        <v>13601</v>
      </c>
      <c r="B1513" t="s">
        <v>13596</v>
      </c>
      <c r="C1513" t="s">
        <v>2856</v>
      </c>
      <c r="D1513" t="s">
        <v>2862</v>
      </c>
      <c r="E1513" t="s">
        <v>2863</v>
      </c>
      <c r="F1513" s="1">
        <v>44420</v>
      </c>
      <c r="G1513" t="s">
        <v>74</v>
      </c>
      <c r="H1513">
        <v>5600</v>
      </c>
      <c r="I1513">
        <v>1</v>
      </c>
      <c r="J1513">
        <v>5600</v>
      </c>
      <c r="K1513">
        <v>1</v>
      </c>
      <c r="L1513" s="1">
        <v>44426.483357557867</v>
      </c>
      <c r="M1513" t="str">
        <f t="shared" si="23"/>
        <v>union all select 'na','','BPI ILOILO','0201003308753683','MARGIE V GEANGA',cast('2021-08-12' as datetime),'PHP', cast(5600 as decimal(18,2)),cast(1 as decimal(18,6)), cast(5600 as decimal(18,2)),1,cast('2021-08-18' as datetime)</v>
      </c>
    </row>
    <row r="1514" spans="1:13" x14ac:dyDescent="0.25">
      <c r="A1514" t="s">
        <v>13676</v>
      </c>
      <c r="B1514" t="s">
        <v>13596</v>
      </c>
      <c r="C1514" t="s">
        <v>2865</v>
      </c>
      <c r="D1514" t="s">
        <v>2866</v>
      </c>
      <c r="E1514" t="s">
        <v>2867</v>
      </c>
      <c r="F1514" s="1">
        <v>44411</v>
      </c>
      <c r="G1514" t="s">
        <v>74</v>
      </c>
      <c r="H1514">
        <v>1000</v>
      </c>
      <c r="I1514">
        <v>1</v>
      </c>
      <c r="J1514">
        <v>1000</v>
      </c>
      <c r="K1514">
        <v>1</v>
      </c>
      <c r="L1514" s="1">
        <v>44427.346260914353</v>
      </c>
      <c r="M1514" t="str">
        <f t="shared" si="23"/>
        <v>union all select 'ellen','','BPI MM','0201001100051888','MA RESSIE A STA ANA',cast('2021-08-03' as datetime),'PHP', cast(1000 as decimal(18,2)),cast(1 as decimal(18,6)), cast(1000 as decimal(18,2)),1,cast('2021-08-19' as datetime)</v>
      </c>
    </row>
    <row r="1515" spans="1:13" x14ac:dyDescent="0.25">
      <c r="A1515" t="s">
        <v>13601</v>
      </c>
      <c r="B1515" t="s">
        <v>13596</v>
      </c>
      <c r="C1515" t="s">
        <v>2865</v>
      </c>
      <c r="D1515" t="s">
        <v>2868</v>
      </c>
      <c r="E1515" t="s">
        <v>2869</v>
      </c>
      <c r="F1515" s="1">
        <v>44419</v>
      </c>
      <c r="G1515" t="s">
        <v>74</v>
      </c>
      <c r="H1515">
        <v>2000</v>
      </c>
      <c r="I1515">
        <v>1</v>
      </c>
      <c r="J1515">
        <v>2000</v>
      </c>
      <c r="K1515">
        <v>1</v>
      </c>
      <c r="L1515" s="1">
        <v>44427.478896990739</v>
      </c>
      <c r="M1515" t="str">
        <f t="shared" si="23"/>
        <v>union all select 'na','','BPI MM','0201001100796649','JENNIFER S GRAVILLA',cast('2021-08-11' as datetime),'PHP', cast(2000 as decimal(18,2)),cast(1 as decimal(18,6)), cast(2000 as decimal(18,2)),1,cast('2021-08-19' as datetime)</v>
      </c>
    </row>
    <row r="1516" spans="1:13" x14ac:dyDescent="0.25">
      <c r="A1516" t="s">
        <v>13677</v>
      </c>
      <c r="B1516" t="s">
        <v>13596</v>
      </c>
      <c r="C1516" t="s">
        <v>2865</v>
      </c>
      <c r="D1516" t="s">
        <v>2871</v>
      </c>
      <c r="E1516" t="s">
        <v>2872</v>
      </c>
      <c r="F1516" s="1">
        <v>44420</v>
      </c>
      <c r="G1516" t="s">
        <v>74</v>
      </c>
      <c r="H1516">
        <v>5000</v>
      </c>
      <c r="I1516">
        <v>1</v>
      </c>
      <c r="J1516">
        <v>5000</v>
      </c>
      <c r="K1516">
        <v>1</v>
      </c>
      <c r="L1516" s="1">
        <v>44427.563396018515</v>
      </c>
      <c r="M1516" t="str">
        <f t="shared" si="23"/>
        <v>union all select 'rbtramos','','BPI MM','0201001101143015','STEWARD D UY',cast('2021-08-12' as datetime),'PHP', cast(5000 as decimal(18,2)),cast(1 as decimal(18,6)), cast(5000 as decimal(18,2)),1,cast('2021-08-19' as datetime)</v>
      </c>
    </row>
    <row r="1517" spans="1:13" x14ac:dyDescent="0.25">
      <c r="A1517" t="s">
        <v>13663</v>
      </c>
      <c r="B1517" t="s">
        <v>13596</v>
      </c>
      <c r="C1517" t="s">
        <v>2865</v>
      </c>
      <c r="D1517" t="s">
        <v>2873</v>
      </c>
      <c r="E1517" t="s">
        <v>2874</v>
      </c>
      <c r="F1517" s="1">
        <v>44423</v>
      </c>
      <c r="G1517" t="s">
        <v>74</v>
      </c>
      <c r="H1517">
        <v>7527</v>
      </c>
      <c r="I1517">
        <v>1</v>
      </c>
      <c r="J1517">
        <v>7527</v>
      </c>
      <c r="K1517">
        <v>1</v>
      </c>
      <c r="L1517" s="1">
        <v>44427.485279548608</v>
      </c>
      <c r="M1517" t="str">
        <f t="shared" si="23"/>
        <v>union all select 'jrneri','','BPI MM','0201001101595842','HERCULES G GODOY',cast('2021-08-15' as datetime),'PHP', cast(7527 as decimal(18,2)),cast(1 as decimal(18,6)), cast(7527 as decimal(18,2)),1,cast('2021-08-19' as datetime)</v>
      </c>
    </row>
    <row r="1518" spans="1:13" x14ac:dyDescent="0.25">
      <c r="A1518" t="s">
        <v>13663</v>
      </c>
      <c r="B1518" t="s">
        <v>13596</v>
      </c>
      <c r="C1518" t="s">
        <v>2865</v>
      </c>
      <c r="D1518" t="s">
        <v>2875</v>
      </c>
      <c r="E1518" t="s">
        <v>2876</v>
      </c>
      <c r="F1518" s="1">
        <v>44419</v>
      </c>
      <c r="G1518" t="s">
        <v>74</v>
      </c>
      <c r="H1518">
        <v>7600</v>
      </c>
      <c r="I1518">
        <v>1</v>
      </c>
      <c r="J1518">
        <v>7600</v>
      </c>
      <c r="K1518">
        <v>1</v>
      </c>
      <c r="L1518" s="1">
        <v>44427.485031018521</v>
      </c>
      <c r="M1518" t="str">
        <f t="shared" si="23"/>
        <v>union all select 'jrneri','','BPI MM','0201001101941475','RICHARDSON D BILLONES JR',cast('2021-08-11' as datetime),'PHP', cast(7600 as decimal(18,2)),cast(1 as decimal(18,6)), cast(7600 as decimal(18,2)),1,cast('2021-08-19' as datetime)</v>
      </c>
    </row>
    <row r="1519" spans="1:13" x14ac:dyDescent="0.25">
      <c r="A1519" t="s">
        <v>13601</v>
      </c>
      <c r="B1519" t="s">
        <v>13596</v>
      </c>
      <c r="C1519" t="s">
        <v>2865</v>
      </c>
      <c r="D1519" t="s">
        <v>2877</v>
      </c>
      <c r="E1519" t="s">
        <v>2878</v>
      </c>
      <c r="F1519" s="1">
        <v>44419</v>
      </c>
      <c r="G1519" t="s">
        <v>74</v>
      </c>
      <c r="H1519">
        <v>200</v>
      </c>
      <c r="I1519">
        <v>1</v>
      </c>
      <c r="J1519">
        <v>200</v>
      </c>
      <c r="K1519">
        <v>1</v>
      </c>
      <c r="L1519" s="1">
        <v>44427.481230393518</v>
      </c>
      <c r="M1519" t="str">
        <f t="shared" si="23"/>
        <v>union all select 'na','','BPI MM','0201001102072049','MARIA CHERRY A ROSELLOSA',cast('2021-08-11' as datetime),'PHP', cast(200 as decimal(18,2)),cast(1 as decimal(18,6)), cast(200 as decimal(18,2)),1,cast('2021-08-19' as datetime)</v>
      </c>
    </row>
    <row r="1520" spans="1:13" x14ac:dyDescent="0.25">
      <c r="A1520" t="s">
        <v>13678</v>
      </c>
      <c r="B1520" t="s">
        <v>13596</v>
      </c>
      <c r="C1520" t="s">
        <v>2865</v>
      </c>
      <c r="D1520" t="s">
        <v>2880</v>
      </c>
      <c r="E1520" t="s">
        <v>2881</v>
      </c>
      <c r="F1520" s="1">
        <v>44411</v>
      </c>
      <c r="G1520" t="s">
        <v>74</v>
      </c>
      <c r="H1520">
        <v>1000</v>
      </c>
      <c r="I1520">
        <v>1</v>
      </c>
      <c r="J1520">
        <v>1000</v>
      </c>
      <c r="K1520">
        <v>1</v>
      </c>
      <c r="L1520" s="1">
        <v>44427.353530821762</v>
      </c>
      <c r="M1520" t="str">
        <f t="shared" si="23"/>
        <v>union all select 'rcpumarin','','BPI MM','0201001102196632','SHIELA Q TARUC',cast('2021-08-03' as datetime),'PHP', cast(1000 as decimal(18,2)),cast(1 as decimal(18,6)), cast(1000 as decimal(18,2)),1,cast('2021-08-19' as datetime)</v>
      </c>
    </row>
    <row r="1521" spans="1:13" x14ac:dyDescent="0.25">
      <c r="A1521" t="s">
        <v>13601</v>
      </c>
      <c r="B1521" t="s">
        <v>13596</v>
      </c>
      <c r="C1521" t="s">
        <v>2865</v>
      </c>
      <c r="D1521" t="s">
        <v>2880</v>
      </c>
      <c r="E1521" t="s">
        <v>2881</v>
      </c>
      <c r="F1521" s="1">
        <v>44418</v>
      </c>
      <c r="G1521" t="s">
        <v>74</v>
      </c>
      <c r="H1521">
        <v>3000</v>
      </c>
      <c r="I1521">
        <v>1</v>
      </c>
      <c r="J1521">
        <v>3000</v>
      </c>
      <c r="K1521">
        <v>1</v>
      </c>
      <c r="L1521" s="1">
        <v>44427.481333715281</v>
      </c>
      <c r="M1521" t="str">
        <f t="shared" si="23"/>
        <v>union all select 'na','','BPI MM','0201001102196632','SHIELA Q TARUC',cast('2021-08-10' as datetime),'PHP', cast(3000 as decimal(18,2)),cast(1 as decimal(18,6)), cast(3000 as decimal(18,2)),1,cast('2021-08-19' as datetime)</v>
      </c>
    </row>
    <row r="1522" spans="1:13" x14ac:dyDescent="0.25">
      <c r="A1522" t="s">
        <v>13663</v>
      </c>
      <c r="B1522" t="s">
        <v>13596</v>
      </c>
      <c r="C1522" t="s">
        <v>2865</v>
      </c>
      <c r="D1522" t="s">
        <v>2882</v>
      </c>
      <c r="E1522" t="s">
        <v>2883</v>
      </c>
      <c r="F1522" s="1">
        <v>44423</v>
      </c>
      <c r="G1522" t="s">
        <v>74</v>
      </c>
      <c r="H1522">
        <v>4353.2</v>
      </c>
      <c r="I1522">
        <v>1</v>
      </c>
      <c r="J1522">
        <v>4353.2</v>
      </c>
      <c r="K1522">
        <v>1</v>
      </c>
      <c r="L1522" s="1">
        <v>44427.553651736111</v>
      </c>
      <c r="M1522" t="str">
        <f t="shared" si="23"/>
        <v>union all select 'jrneri','','BPI MM','0201001102235380','CHRISTINA P ECO',cast('2021-08-15' as datetime),'PHP', cast(4353.2 as decimal(18,2)),cast(1 as decimal(18,6)), cast(4353.2 as decimal(18,2)),1,cast('2021-08-19' as datetime)</v>
      </c>
    </row>
    <row r="1523" spans="1:13" x14ac:dyDescent="0.25">
      <c r="A1523" t="s">
        <v>13676</v>
      </c>
      <c r="B1523" t="s">
        <v>13596</v>
      </c>
      <c r="C1523" t="s">
        <v>2865</v>
      </c>
      <c r="D1523" t="s">
        <v>2884</v>
      </c>
      <c r="E1523" t="s">
        <v>2885</v>
      </c>
      <c r="F1523" s="1">
        <v>44412</v>
      </c>
      <c r="G1523" t="s">
        <v>74</v>
      </c>
      <c r="H1523">
        <v>8890</v>
      </c>
      <c r="I1523">
        <v>1</v>
      </c>
      <c r="J1523">
        <v>8890</v>
      </c>
      <c r="K1523">
        <v>1</v>
      </c>
      <c r="L1523" s="1">
        <v>44427.346453773149</v>
      </c>
      <c r="M1523" t="str">
        <f t="shared" si="23"/>
        <v>union all select 'ellen','','BPI MM','0201001102267318','ROWENA B FERNANDO',cast('2021-08-04' as datetime),'PHP', cast(8890 as decimal(18,2)),cast(1 as decimal(18,6)), cast(8890 as decimal(18,2)),1,cast('2021-08-19' as datetime)</v>
      </c>
    </row>
    <row r="1524" spans="1:13" x14ac:dyDescent="0.25">
      <c r="A1524" t="s">
        <v>13663</v>
      </c>
      <c r="B1524" t="s">
        <v>13596</v>
      </c>
      <c r="C1524" t="s">
        <v>2865</v>
      </c>
      <c r="D1524" t="s">
        <v>2886</v>
      </c>
      <c r="E1524" t="s">
        <v>2887</v>
      </c>
      <c r="F1524" s="1">
        <v>44420</v>
      </c>
      <c r="G1524" t="s">
        <v>74</v>
      </c>
      <c r="H1524">
        <v>10600</v>
      </c>
      <c r="I1524">
        <v>1</v>
      </c>
      <c r="J1524">
        <v>10600</v>
      </c>
      <c r="K1524">
        <v>1</v>
      </c>
      <c r="L1524" s="1">
        <v>44427.553687337961</v>
      </c>
      <c r="M1524" t="str">
        <f t="shared" si="23"/>
        <v>union all select 'jrneri','','BPI MM','0201001102632115','DAREL G QUILATAN',cast('2021-08-12' as datetime),'PHP', cast(10600 as decimal(18,2)),cast(1 as decimal(18,6)), cast(10600 as decimal(18,2)),1,cast('2021-08-19' as datetime)</v>
      </c>
    </row>
    <row r="1525" spans="1:13" x14ac:dyDescent="0.25">
      <c r="A1525" t="s">
        <v>13663</v>
      </c>
      <c r="B1525" t="s">
        <v>13596</v>
      </c>
      <c r="C1525" t="s">
        <v>2865</v>
      </c>
      <c r="D1525" t="s">
        <v>2888</v>
      </c>
      <c r="E1525" t="s">
        <v>2889</v>
      </c>
      <c r="F1525" s="1">
        <v>44421</v>
      </c>
      <c r="G1525" t="s">
        <v>74</v>
      </c>
      <c r="H1525">
        <v>14000</v>
      </c>
      <c r="I1525">
        <v>1</v>
      </c>
      <c r="J1525">
        <v>14000</v>
      </c>
      <c r="K1525">
        <v>1</v>
      </c>
      <c r="L1525" s="1">
        <v>44427.557463425925</v>
      </c>
      <c r="M1525" t="str">
        <f t="shared" si="23"/>
        <v>union all select 'jrneri','','BPI MM','0201001102707651','MARICAR P BARRIOS',cast('2021-08-13' as datetime),'PHP', cast(14000 as decimal(18,2)),cast(1 as decimal(18,6)), cast(14000 as decimal(18,2)),1,cast('2021-08-19' as datetime)</v>
      </c>
    </row>
    <row r="1526" spans="1:13" x14ac:dyDescent="0.25">
      <c r="A1526" t="s">
        <v>13679</v>
      </c>
      <c r="B1526" t="s">
        <v>13596</v>
      </c>
      <c r="C1526" t="s">
        <v>2865</v>
      </c>
      <c r="D1526" t="s">
        <v>2891</v>
      </c>
      <c r="E1526" t="s">
        <v>2892</v>
      </c>
      <c r="F1526" s="1">
        <v>44420</v>
      </c>
      <c r="G1526" t="s">
        <v>74</v>
      </c>
      <c r="H1526">
        <v>25000</v>
      </c>
      <c r="I1526">
        <v>1</v>
      </c>
      <c r="J1526">
        <v>25000</v>
      </c>
      <c r="K1526">
        <v>1</v>
      </c>
      <c r="L1526" s="1">
        <v>44427.557625231479</v>
      </c>
      <c r="M1526" t="str">
        <f t="shared" si="23"/>
        <v>union all select 'ajcastillo','','BPI MM','0201001102737070','ERNEST THOMAS V NIERRAS',cast('2021-08-12' as datetime),'PHP', cast(25000 as decimal(18,2)),cast(1 as decimal(18,6)), cast(25000 as decimal(18,2)),1,cast('2021-08-19' as datetime)</v>
      </c>
    </row>
    <row r="1527" spans="1:13" x14ac:dyDescent="0.25">
      <c r="A1527" t="s">
        <v>13677</v>
      </c>
      <c r="B1527" t="s">
        <v>13596</v>
      </c>
      <c r="C1527" t="s">
        <v>2865</v>
      </c>
      <c r="D1527" t="s">
        <v>2893</v>
      </c>
      <c r="E1527" t="s">
        <v>2894</v>
      </c>
      <c r="F1527" s="1">
        <v>44414</v>
      </c>
      <c r="G1527" t="s">
        <v>74</v>
      </c>
      <c r="H1527">
        <v>8690</v>
      </c>
      <c r="I1527">
        <v>1</v>
      </c>
      <c r="J1527">
        <v>8690</v>
      </c>
      <c r="K1527">
        <v>1</v>
      </c>
      <c r="L1527" s="1">
        <v>44427.351992939817</v>
      </c>
      <c r="M1527" t="str">
        <f t="shared" si="23"/>
        <v>union all select 'rbtramos','','BPI MM','0201001103081445','JEAN T ZAMORA',cast('2021-08-06' as datetime),'PHP', cast(8690 as decimal(18,2)),cast(1 as decimal(18,6)), cast(8690 as decimal(18,2)),1,cast('2021-08-19' as datetime)</v>
      </c>
    </row>
    <row r="1528" spans="1:13" x14ac:dyDescent="0.25">
      <c r="A1528" t="s">
        <v>13663</v>
      </c>
      <c r="B1528" t="s">
        <v>13596</v>
      </c>
      <c r="C1528" t="s">
        <v>2865</v>
      </c>
      <c r="D1528" t="s">
        <v>2895</v>
      </c>
      <c r="E1528" t="s">
        <v>2896</v>
      </c>
      <c r="F1528" s="1">
        <v>44421</v>
      </c>
      <c r="G1528" t="s">
        <v>74</v>
      </c>
      <c r="H1528">
        <v>8200</v>
      </c>
      <c r="I1528">
        <v>1</v>
      </c>
      <c r="J1528">
        <v>8200</v>
      </c>
      <c r="K1528">
        <v>1</v>
      </c>
      <c r="L1528" s="1">
        <v>44427.48479328704</v>
      </c>
      <c r="M1528" t="str">
        <f t="shared" si="23"/>
        <v>union all select 'jrneri','','BPI MM','0201001103370061','NINO M PAGADUAN',cast('2021-08-13' as datetime),'PHP', cast(8200 as decimal(18,2)),cast(1 as decimal(18,6)), cast(8200 as decimal(18,2)),1,cast('2021-08-19' as datetime)</v>
      </c>
    </row>
    <row r="1529" spans="1:13" x14ac:dyDescent="0.25">
      <c r="A1529" t="s">
        <v>13680</v>
      </c>
      <c r="B1529" t="s">
        <v>13596</v>
      </c>
      <c r="C1529" t="s">
        <v>2865</v>
      </c>
      <c r="D1529" t="s">
        <v>2898</v>
      </c>
      <c r="E1529" t="s">
        <v>2899</v>
      </c>
      <c r="F1529" s="1">
        <v>44410</v>
      </c>
      <c r="G1529" t="s">
        <v>74</v>
      </c>
      <c r="H1529">
        <v>2000</v>
      </c>
      <c r="I1529">
        <v>1</v>
      </c>
      <c r="J1529">
        <v>2000</v>
      </c>
      <c r="K1529">
        <v>1</v>
      </c>
      <c r="L1529" s="1">
        <v>44427.353735648147</v>
      </c>
      <c r="M1529" t="str">
        <f t="shared" si="23"/>
        <v>union all select 'rhodalynne','','BPI MM','0201001103382637','CHRISTINE E MONTES',cast('2021-08-02' as datetime),'PHP', cast(2000 as decimal(18,2)),cast(1 as decimal(18,6)), cast(2000 as decimal(18,2)),1,cast('2021-08-19' as datetime)</v>
      </c>
    </row>
    <row r="1530" spans="1:13" x14ac:dyDescent="0.25">
      <c r="A1530" t="s">
        <v>13676</v>
      </c>
      <c r="B1530" t="s">
        <v>13596</v>
      </c>
      <c r="C1530" t="s">
        <v>2865</v>
      </c>
      <c r="D1530" t="s">
        <v>2900</v>
      </c>
      <c r="E1530" t="s">
        <v>2901</v>
      </c>
      <c r="F1530" s="1">
        <v>44414</v>
      </c>
      <c r="G1530" t="s">
        <v>74</v>
      </c>
      <c r="H1530">
        <v>7100</v>
      </c>
      <c r="I1530">
        <v>1</v>
      </c>
      <c r="J1530">
        <v>7100</v>
      </c>
      <c r="K1530">
        <v>1</v>
      </c>
      <c r="L1530" s="1">
        <v>44427.483669791669</v>
      </c>
      <c r="M1530" t="str">
        <f t="shared" si="23"/>
        <v>union all select 'ellen','','BPI MM','0201001103479391','MELODY V PANIMDIM',cast('2021-08-06' as datetime),'PHP', cast(7100 as decimal(18,2)),cast(1 as decimal(18,6)), cast(7100 as decimal(18,2)),1,cast('2021-08-19' as datetime)</v>
      </c>
    </row>
    <row r="1531" spans="1:13" x14ac:dyDescent="0.25">
      <c r="A1531" t="s">
        <v>13677</v>
      </c>
      <c r="B1531" t="s">
        <v>13596</v>
      </c>
      <c r="C1531" t="s">
        <v>2865</v>
      </c>
      <c r="D1531" t="s">
        <v>2902</v>
      </c>
      <c r="E1531" t="s">
        <v>2903</v>
      </c>
      <c r="F1531" s="1">
        <v>44419</v>
      </c>
      <c r="G1531" t="s">
        <v>74</v>
      </c>
      <c r="H1531">
        <v>10600</v>
      </c>
      <c r="I1531">
        <v>1</v>
      </c>
      <c r="J1531">
        <v>10600</v>
      </c>
      <c r="K1531">
        <v>1</v>
      </c>
      <c r="L1531" s="1">
        <v>44427.563362997687</v>
      </c>
      <c r="M1531" t="str">
        <f t="shared" si="23"/>
        <v>union all select 'rbtramos','','BPI MM','0201001103493103','MA ELSA N CAYANA',cast('2021-08-11' as datetime),'PHP', cast(10600 as decimal(18,2)),cast(1 as decimal(18,6)), cast(10600 as decimal(18,2)),1,cast('2021-08-19' as datetime)</v>
      </c>
    </row>
    <row r="1532" spans="1:13" x14ac:dyDescent="0.25">
      <c r="A1532" t="s">
        <v>13678</v>
      </c>
      <c r="B1532" t="s">
        <v>13596</v>
      </c>
      <c r="C1532" t="s">
        <v>2865</v>
      </c>
      <c r="D1532" t="s">
        <v>2904</v>
      </c>
      <c r="E1532" t="s">
        <v>2905</v>
      </c>
      <c r="F1532" s="1">
        <v>44419</v>
      </c>
      <c r="G1532" t="s">
        <v>74</v>
      </c>
      <c r="H1532">
        <v>3000</v>
      </c>
      <c r="I1532">
        <v>1</v>
      </c>
      <c r="J1532">
        <v>3000</v>
      </c>
      <c r="K1532">
        <v>1</v>
      </c>
      <c r="L1532" s="1">
        <v>44427.487156053241</v>
      </c>
      <c r="M1532" t="str">
        <f t="shared" si="23"/>
        <v>union all select 'rcpumarin','','BPI MM','0201001103524055','VERONICA G DE GUZMAN',cast('2021-08-11' as datetime),'PHP', cast(3000 as decimal(18,2)),cast(1 as decimal(18,6)), cast(3000 as decimal(18,2)),1,cast('2021-08-19' as datetime)</v>
      </c>
    </row>
    <row r="1533" spans="1:13" x14ac:dyDescent="0.25">
      <c r="A1533" t="s">
        <v>13681</v>
      </c>
      <c r="B1533" t="s">
        <v>13596</v>
      </c>
      <c r="C1533" t="s">
        <v>2865</v>
      </c>
      <c r="D1533" t="s">
        <v>2907</v>
      </c>
      <c r="E1533" t="s">
        <v>2908</v>
      </c>
      <c r="F1533" s="1">
        <v>44417</v>
      </c>
      <c r="G1533" t="s">
        <v>74</v>
      </c>
      <c r="H1533">
        <v>1000</v>
      </c>
      <c r="I1533">
        <v>1</v>
      </c>
      <c r="J1533">
        <v>1000</v>
      </c>
      <c r="K1533">
        <v>1</v>
      </c>
      <c r="L1533" s="1">
        <v>44427.489303275463</v>
      </c>
      <c r="M1533" t="str">
        <f t="shared" si="23"/>
        <v>union all select 'rmlegaspi','','BPI MM','0201001103602406','JASON B CASTILLO',cast('2021-08-09' as datetime),'PHP', cast(1000 as decimal(18,2)),cast(1 as decimal(18,6)), cast(1000 as decimal(18,2)),1,cast('2021-08-19' as datetime)</v>
      </c>
    </row>
    <row r="1534" spans="1:13" x14ac:dyDescent="0.25">
      <c r="A1534" t="s">
        <v>13677</v>
      </c>
      <c r="B1534" t="s">
        <v>13596</v>
      </c>
      <c r="C1534" t="s">
        <v>2865</v>
      </c>
      <c r="D1534" t="s">
        <v>2909</v>
      </c>
      <c r="E1534" t="s">
        <v>2910</v>
      </c>
      <c r="F1534" s="1">
        <v>44414</v>
      </c>
      <c r="G1534" t="s">
        <v>74</v>
      </c>
      <c r="H1534">
        <v>2832</v>
      </c>
      <c r="I1534">
        <v>1</v>
      </c>
      <c r="J1534">
        <v>2832</v>
      </c>
      <c r="K1534">
        <v>1</v>
      </c>
      <c r="L1534" s="1">
        <v>44427.351764884261</v>
      </c>
      <c r="M1534" t="str">
        <f t="shared" si="23"/>
        <v>union all select 'rbtramos','','BPI MM','0201001103715521','GLAIZA T NEPOMUCENO',cast('2021-08-06' as datetime),'PHP', cast(2832 as decimal(18,2)),cast(1 as decimal(18,6)), cast(2832 as decimal(18,2)),1,cast('2021-08-19' as datetime)</v>
      </c>
    </row>
    <row r="1535" spans="1:13" x14ac:dyDescent="0.25">
      <c r="A1535" t="s">
        <v>13676</v>
      </c>
      <c r="B1535" t="s">
        <v>13596</v>
      </c>
      <c r="C1535" t="s">
        <v>2865</v>
      </c>
      <c r="D1535" t="s">
        <v>2911</v>
      </c>
      <c r="E1535" t="s">
        <v>2912</v>
      </c>
      <c r="F1535" s="1">
        <v>44420</v>
      </c>
      <c r="G1535" t="s">
        <v>74</v>
      </c>
      <c r="H1535">
        <v>1000</v>
      </c>
      <c r="I1535">
        <v>1</v>
      </c>
      <c r="J1535">
        <v>1000</v>
      </c>
      <c r="K1535">
        <v>1</v>
      </c>
      <c r="L1535" s="1">
        <v>44427.483549074073</v>
      </c>
      <c r="M1535" t="str">
        <f t="shared" si="23"/>
        <v>union all select 'ellen','','BPI MM','0201001103816006','ROMELL A EGUIA',cast('2021-08-12' as datetime),'PHP', cast(1000 as decimal(18,2)),cast(1 as decimal(18,6)), cast(1000 as decimal(18,2)),1,cast('2021-08-19' as datetime)</v>
      </c>
    </row>
    <row r="1536" spans="1:13" x14ac:dyDescent="0.25">
      <c r="A1536" t="s">
        <v>13601</v>
      </c>
      <c r="B1536" t="s">
        <v>13596</v>
      </c>
      <c r="C1536" t="s">
        <v>2865</v>
      </c>
      <c r="D1536" t="s">
        <v>2913</v>
      </c>
      <c r="E1536" t="s">
        <v>2914</v>
      </c>
      <c r="F1536" s="1">
        <v>44411</v>
      </c>
      <c r="G1536" t="s">
        <v>74</v>
      </c>
      <c r="H1536">
        <v>2000</v>
      </c>
      <c r="I1536">
        <v>1</v>
      </c>
      <c r="J1536">
        <v>2000</v>
      </c>
      <c r="K1536">
        <v>1</v>
      </c>
      <c r="L1536" s="1">
        <v>44427.345692893519</v>
      </c>
      <c r="M1536" t="str">
        <f t="shared" si="23"/>
        <v>union all select 'na','','BPI MM','0201001103911062','ALMARISA E ADRIANO',cast('2021-08-03' as datetime),'PHP', cast(2000 as decimal(18,2)),cast(1 as decimal(18,6)), cast(2000 as decimal(18,2)),1,cast('2021-08-19' as datetime)</v>
      </c>
    </row>
    <row r="1537" spans="1:13" x14ac:dyDescent="0.25">
      <c r="A1537" t="s">
        <v>13681</v>
      </c>
      <c r="B1537" t="s">
        <v>13596</v>
      </c>
      <c r="C1537" t="s">
        <v>2865</v>
      </c>
      <c r="D1537" t="s">
        <v>2915</v>
      </c>
      <c r="E1537" t="s">
        <v>2916</v>
      </c>
      <c r="F1537" s="1">
        <v>44422</v>
      </c>
      <c r="G1537" t="s">
        <v>74</v>
      </c>
      <c r="H1537">
        <v>8276</v>
      </c>
      <c r="I1537">
        <v>1</v>
      </c>
      <c r="J1537">
        <v>8276</v>
      </c>
      <c r="K1537">
        <v>1</v>
      </c>
      <c r="L1537" s="1">
        <v>44427.489106250003</v>
      </c>
      <c r="M1537" t="str">
        <f t="shared" si="23"/>
        <v>union all select 'rmlegaspi','','BPI MM','0201001103940228','KATHERINE G ORTEGA',cast('2021-08-14' as datetime),'PHP', cast(8276 as decimal(18,2)),cast(1 as decimal(18,6)), cast(8276 as decimal(18,2)),1,cast('2021-08-19' as datetime)</v>
      </c>
    </row>
    <row r="1538" spans="1:13" x14ac:dyDescent="0.25">
      <c r="A1538" t="s">
        <v>13663</v>
      </c>
      <c r="B1538" t="s">
        <v>13596</v>
      </c>
      <c r="C1538" t="s">
        <v>2865</v>
      </c>
      <c r="D1538" t="s">
        <v>2917</v>
      </c>
      <c r="E1538" t="s">
        <v>2918</v>
      </c>
      <c r="F1538" s="1">
        <v>44417</v>
      </c>
      <c r="G1538" t="s">
        <v>74</v>
      </c>
      <c r="H1538">
        <v>10162.14</v>
      </c>
      <c r="I1538">
        <v>1</v>
      </c>
      <c r="J1538">
        <v>10162.14</v>
      </c>
      <c r="K1538">
        <v>1</v>
      </c>
      <c r="L1538" s="1">
        <v>44427.553558796295</v>
      </c>
      <c r="M1538" t="str">
        <f t="shared" si="23"/>
        <v>union all select 'jrneri','','BPI MM','0201001104080982','DIANA JEEN S RIZO',cast('2021-08-09' as datetime),'PHP', cast(10162.14 as decimal(18,2)),cast(1 as decimal(18,6)), cast(10162.14 as decimal(18,2)),1,cast('2021-08-19' as datetime)</v>
      </c>
    </row>
    <row r="1539" spans="1:13" x14ac:dyDescent="0.25">
      <c r="A1539" t="s">
        <v>13680</v>
      </c>
      <c r="B1539" t="s">
        <v>13596</v>
      </c>
      <c r="C1539" t="s">
        <v>2865</v>
      </c>
      <c r="D1539" t="s">
        <v>2919</v>
      </c>
      <c r="E1539" t="s">
        <v>2920</v>
      </c>
      <c r="F1539" s="1">
        <v>44411</v>
      </c>
      <c r="G1539" t="s">
        <v>74</v>
      </c>
      <c r="H1539">
        <v>3600</v>
      </c>
      <c r="I1539">
        <v>1</v>
      </c>
      <c r="J1539">
        <v>3600</v>
      </c>
      <c r="K1539">
        <v>1</v>
      </c>
      <c r="L1539" s="1">
        <v>44427.353851041669</v>
      </c>
      <c r="M1539" t="str">
        <f t="shared" si="23"/>
        <v>union all select 'rhodalynne','','BPI MM','0201001104173290','ROSALIE T BALITE',cast('2021-08-03' as datetime),'PHP', cast(3600 as decimal(18,2)),cast(1 as decimal(18,6)), cast(3600 as decimal(18,2)),1,cast('2021-08-19' as datetime)</v>
      </c>
    </row>
    <row r="1540" spans="1:13" x14ac:dyDescent="0.25">
      <c r="A1540" t="s">
        <v>13677</v>
      </c>
      <c r="B1540" t="s">
        <v>13596</v>
      </c>
      <c r="C1540" t="s">
        <v>2865</v>
      </c>
      <c r="D1540" t="s">
        <v>2921</v>
      </c>
      <c r="E1540" t="s">
        <v>2922</v>
      </c>
      <c r="F1540" s="1">
        <v>44419</v>
      </c>
      <c r="G1540" t="s">
        <v>74</v>
      </c>
      <c r="H1540">
        <v>1000</v>
      </c>
      <c r="I1540">
        <v>1</v>
      </c>
      <c r="J1540">
        <v>1000</v>
      </c>
      <c r="K1540">
        <v>1</v>
      </c>
      <c r="L1540" s="1">
        <v>44427.563623877315</v>
      </c>
      <c r="M1540" t="str">
        <f t="shared" ref="M1540:M1603" si="24">"union all select '"&amp;A1540&amp;"','"&amp;B1540&amp;"','"&amp;C1540&amp;"','"&amp;D1540&amp;"','"&amp;E1540&amp;"',cast('"&amp;TEXT(F1540,"yyyy-mm-dd")&amp;"' as datetime),'"&amp;G1540&amp;"', cast("&amp;H1540&amp;" as decimal(18,2)),cast("&amp;I1540&amp;" as decimal(18,6)), cast("&amp;J1540&amp;" as decimal(18,2)),"&amp;K1540&amp;",cast('"&amp;TEXT(L1540,"yyyy-mm-dd")&amp;"' as datetime)"</f>
        <v>union all select 'rbtramos','','BPI MM','0201001104183000','REGINA Y VELASCO',cast('2021-08-11' as datetime),'PHP', cast(1000 as decimal(18,2)),cast(1 as decimal(18,6)), cast(1000 as decimal(18,2)),1,cast('2021-08-19' as datetime)</v>
      </c>
    </row>
    <row r="1541" spans="1:13" x14ac:dyDescent="0.25">
      <c r="A1541" t="s">
        <v>13601</v>
      </c>
      <c r="B1541" t="s">
        <v>13596</v>
      </c>
      <c r="C1541" t="s">
        <v>2865</v>
      </c>
      <c r="D1541" t="s">
        <v>2923</v>
      </c>
      <c r="E1541" t="s">
        <v>2924</v>
      </c>
      <c r="F1541" s="1">
        <v>44411</v>
      </c>
      <c r="G1541" t="s">
        <v>74</v>
      </c>
      <c r="H1541">
        <v>2000</v>
      </c>
      <c r="I1541">
        <v>1</v>
      </c>
      <c r="J1541">
        <v>2000</v>
      </c>
      <c r="K1541">
        <v>1</v>
      </c>
      <c r="L1541" s="1">
        <v>44427.344908287036</v>
      </c>
      <c r="M1541" t="str">
        <f t="shared" si="24"/>
        <v>union all select 'na','','BPI MM','0201001104478731','MARIA JOSEPHINE A BIROL',cast('2021-08-03' as datetime),'PHP', cast(2000 as decimal(18,2)),cast(1 as decimal(18,6)), cast(2000 as decimal(18,2)),1,cast('2021-08-19' as datetime)</v>
      </c>
    </row>
    <row r="1542" spans="1:13" x14ac:dyDescent="0.25">
      <c r="A1542" t="s">
        <v>13663</v>
      </c>
      <c r="B1542" t="s">
        <v>13596</v>
      </c>
      <c r="C1542" t="s">
        <v>2865</v>
      </c>
      <c r="D1542" t="s">
        <v>2925</v>
      </c>
      <c r="E1542" t="s">
        <v>2926</v>
      </c>
      <c r="F1542" s="1">
        <v>44418</v>
      </c>
      <c r="G1542" t="s">
        <v>74</v>
      </c>
      <c r="H1542">
        <v>10000</v>
      </c>
      <c r="I1542">
        <v>1</v>
      </c>
      <c r="J1542">
        <v>10000</v>
      </c>
      <c r="K1542">
        <v>1</v>
      </c>
      <c r="L1542" s="1">
        <v>44427.485358217593</v>
      </c>
      <c r="M1542" t="str">
        <f t="shared" si="24"/>
        <v>union all select 'jrneri','','BPI MM','0201001105442082','NEOVEN OSEO HONRUBIA',cast('2021-08-10' as datetime),'PHP', cast(10000 as decimal(18,2)),cast(1 as decimal(18,6)), cast(10000 as decimal(18,2)),1,cast('2021-08-19' as datetime)</v>
      </c>
    </row>
    <row r="1543" spans="1:13" x14ac:dyDescent="0.25">
      <c r="A1543" t="s">
        <v>13663</v>
      </c>
      <c r="B1543" t="s">
        <v>13596</v>
      </c>
      <c r="C1543" t="s">
        <v>2865</v>
      </c>
      <c r="D1543" t="s">
        <v>2927</v>
      </c>
      <c r="E1543" t="s">
        <v>2928</v>
      </c>
      <c r="F1543" s="1">
        <v>44418</v>
      </c>
      <c r="G1543" t="s">
        <v>74</v>
      </c>
      <c r="H1543">
        <v>10915.97</v>
      </c>
      <c r="I1543">
        <v>1</v>
      </c>
      <c r="J1543">
        <v>10915.97</v>
      </c>
      <c r="K1543">
        <v>1</v>
      </c>
      <c r="L1543" s="1">
        <v>44427.558927233797</v>
      </c>
      <c r="M1543" t="str">
        <f t="shared" si="24"/>
        <v>union all select 'jrneri','','BPI MM','0201001107047582','NARCISA D TIRONA',cast('2021-08-10' as datetime),'PHP', cast(10915.97 as decimal(18,2)),cast(1 as decimal(18,6)), cast(10915.97 as decimal(18,2)),1,cast('2021-08-19' as datetime)</v>
      </c>
    </row>
    <row r="1544" spans="1:13" x14ac:dyDescent="0.25">
      <c r="A1544" t="s">
        <v>13663</v>
      </c>
      <c r="B1544" t="s">
        <v>13596</v>
      </c>
      <c r="C1544" t="s">
        <v>2865</v>
      </c>
      <c r="D1544" t="s">
        <v>2929</v>
      </c>
      <c r="E1544" t="s">
        <v>2930</v>
      </c>
      <c r="F1544" s="1">
        <v>44417</v>
      </c>
      <c r="G1544" t="s">
        <v>74</v>
      </c>
      <c r="H1544">
        <v>5580</v>
      </c>
      <c r="I1544">
        <v>1</v>
      </c>
      <c r="J1544">
        <v>5580</v>
      </c>
      <c r="K1544">
        <v>1</v>
      </c>
      <c r="L1544" s="1">
        <v>44427.484930208331</v>
      </c>
      <c r="M1544" t="str">
        <f t="shared" si="24"/>
        <v>union all select 'jrneri','','BPI MM','0201001107366321','RUDY TEMPLA DETALLA',cast('2021-08-09' as datetime),'PHP', cast(5580 as decimal(18,2)),cast(1 as decimal(18,6)), cast(5580 as decimal(18,2)),1,cast('2021-08-19' as datetime)</v>
      </c>
    </row>
    <row r="1545" spans="1:13" x14ac:dyDescent="0.25">
      <c r="A1545" t="s">
        <v>13663</v>
      </c>
      <c r="B1545" t="s">
        <v>13596</v>
      </c>
      <c r="C1545" t="s">
        <v>2865</v>
      </c>
      <c r="D1545" t="s">
        <v>2931</v>
      </c>
      <c r="E1545" t="s">
        <v>2932</v>
      </c>
      <c r="F1545" s="1">
        <v>44410</v>
      </c>
      <c r="G1545" t="s">
        <v>74</v>
      </c>
      <c r="H1545">
        <v>3400</v>
      </c>
      <c r="I1545">
        <v>1</v>
      </c>
      <c r="J1545">
        <v>3400</v>
      </c>
      <c r="K1545">
        <v>1</v>
      </c>
      <c r="L1545" s="1">
        <v>44427.350620520832</v>
      </c>
      <c r="M1545" t="str">
        <f t="shared" si="24"/>
        <v>union all select 'jrneri','','BPI MM','0201001107631328','ROLANDO N SALAS',cast('2021-08-02' as datetime),'PHP', cast(3400 as decimal(18,2)),cast(1 as decimal(18,6)), cast(3400 as decimal(18,2)),1,cast('2021-08-19' as datetime)</v>
      </c>
    </row>
    <row r="1546" spans="1:13" x14ac:dyDescent="0.25">
      <c r="A1546" t="s">
        <v>13601</v>
      </c>
      <c r="B1546" t="s">
        <v>13596</v>
      </c>
      <c r="C1546" t="s">
        <v>2865</v>
      </c>
      <c r="D1546" t="s">
        <v>2933</v>
      </c>
      <c r="E1546" t="s">
        <v>2934</v>
      </c>
      <c r="F1546" s="1">
        <v>44410</v>
      </c>
      <c r="G1546" t="s">
        <v>74</v>
      </c>
      <c r="H1546">
        <v>10000</v>
      </c>
      <c r="I1546">
        <v>1</v>
      </c>
      <c r="J1546">
        <v>10000</v>
      </c>
      <c r="K1546">
        <v>1</v>
      </c>
      <c r="L1546" s="1">
        <v>44427.344844907406</v>
      </c>
      <c r="M1546" t="str">
        <f t="shared" si="24"/>
        <v>union all select 'na','','BPI MM','0201001107819246','MA LEA BES TARUN',cast('2021-08-02' as datetime),'PHP', cast(10000 as decimal(18,2)),cast(1 as decimal(18,6)), cast(10000 as decimal(18,2)),1,cast('2021-08-19' as datetime)</v>
      </c>
    </row>
    <row r="1547" spans="1:13" x14ac:dyDescent="0.25">
      <c r="A1547" t="s">
        <v>13680</v>
      </c>
      <c r="B1547" t="s">
        <v>13596</v>
      </c>
      <c r="C1547" t="s">
        <v>2865</v>
      </c>
      <c r="D1547" t="s">
        <v>2935</v>
      </c>
      <c r="E1547" t="s">
        <v>2936</v>
      </c>
      <c r="F1547" s="1">
        <v>44417</v>
      </c>
      <c r="G1547" t="s">
        <v>74</v>
      </c>
      <c r="H1547">
        <v>5000</v>
      </c>
      <c r="I1547">
        <v>1</v>
      </c>
      <c r="J1547">
        <v>5000</v>
      </c>
      <c r="K1547">
        <v>1</v>
      </c>
      <c r="L1547" s="1">
        <v>44427.487666898145</v>
      </c>
      <c r="M1547" t="str">
        <f t="shared" si="24"/>
        <v>union all select 'rhodalynne','','BPI MM','0201001108117103','AMAR C SAINI',cast('2021-08-09' as datetime),'PHP', cast(5000 as decimal(18,2)),cast(1 as decimal(18,6)), cast(5000 as decimal(18,2)),1,cast('2021-08-19' as datetime)</v>
      </c>
    </row>
    <row r="1548" spans="1:13" x14ac:dyDescent="0.25">
      <c r="A1548" t="s">
        <v>13663</v>
      </c>
      <c r="B1548" t="s">
        <v>13596</v>
      </c>
      <c r="C1548" t="s">
        <v>2865</v>
      </c>
      <c r="D1548" t="s">
        <v>2937</v>
      </c>
      <c r="E1548" t="s">
        <v>2938</v>
      </c>
      <c r="F1548" s="1">
        <v>44422</v>
      </c>
      <c r="G1548" t="s">
        <v>74</v>
      </c>
      <c r="H1548">
        <v>9709.35</v>
      </c>
      <c r="I1548">
        <v>1</v>
      </c>
      <c r="J1548">
        <v>9709.35</v>
      </c>
      <c r="K1548">
        <v>1</v>
      </c>
      <c r="L1548" s="1">
        <v>44427.562158912035</v>
      </c>
      <c r="M1548" t="str">
        <f t="shared" si="24"/>
        <v>union all select 'jrneri','','BPI MM','0201001108504201','REGINA A UNSON',cast('2021-08-14' as datetime),'PHP', cast(9709.35 as decimal(18,2)),cast(1 as decimal(18,6)), cast(9709.35 as decimal(18,2)),1,cast('2021-08-19' as datetime)</v>
      </c>
    </row>
    <row r="1549" spans="1:13" x14ac:dyDescent="0.25">
      <c r="A1549" t="s">
        <v>13677</v>
      </c>
      <c r="B1549" t="s">
        <v>13596</v>
      </c>
      <c r="C1549" t="s">
        <v>2865</v>
      </c>
      <c r="D1549" t="s">
        <v>2939</v>
      </c>
      <c r="E1549" t="s">
        <v>2940</v>
      </c>
      <c r="F1549" s="1">
        <v>44411</v>
      </c>
      <c r="G1549" t="s">
        <v>74</v>
      </c>
      <c r="H1549">
        <v>62300</v>
      </c>
      <c r="I1549">
        <v>1</v>
      </c>
      <c r="J1549">
        <v>62300</v>
      </c>
      <c r="K1549">
        <v>1</v>
      </c>
      <c r="L1549" s="1">
        <v>44427.353374305552</v>
      </c>
      <c r="M1549" t="str">
        <f t="shared" si="24"/>
        <v>union all select 'rbtramos','','BPI MM','0201001108738932','JOGINDER SINGH TAK',cast('2021-08-03' as datetime),'PHP', cast(62300 as decimal(18,2)),cast(1 as decimal(18,6)), cast(62300 as decimal(18,2)),1,cast('2021-08-19' as datetime)</v>
      </c>
    </row>
    <row r="1550" spans="1:13" x14ac:dyDescent="0.25">
      <c r="A1550" t="s">
        <v>13676</v>
      </c>
      <c r="B1550" t="s">
        <v>13596</v>
      </c>
      <c r="C1550" t="s">
        <v>2865</v>
      </c>
      <c r="D1550" t="s">
        <v>2941</v>
      </c>
      <c r="E1550" t="s">
        <v>2942</v>
      </c>
      <c r="F1550" s="1">
        <v>44420</v>
      </c>
      <c r="G1550" t="s">
        <v>74</v>
      </c>
      <c r="H1550">
        <v>6750</v>
      </c>
      <c r="I1550">
        <v>1</v>
      </c>
      <c r="J1550">
        <v>6750</v>
      </c>
      <c r="K1550">
        <v>1</v>
      </c>
      <c r="L1550" s="1">
        <v>44427.483418935182</v>
      </c>
      <c r="M1550" t="str">
        <f t="shared" si="24"/>
        <v>union all select 'ellen','','BPI MM','0201001109072737','MARUJA RAGAY OLEDAN',cast('2021-08-12' as datetime),'PHP', cast(6750 as decimal(18,2)),cast(1 as decimal(18,6)), cast(6750 as decimal(18,2)),1,cast('2021-08-19' as datetime)</v>
      </c>
    </row>
    <row r="1551" spans="1:13" x14ac:dyDescent="0.25">
      <c r="A1551" t="s">
        <v>13681</v>
      </c>
      <c r="B1551" t="s">
        <v>13596</v>
      </c>
      <c r="C1551" t="s">
        <v>2865</v>
      </c>
      <c r="D1551" t="s">
        <v>2943</v>
      </c>
      <c r="E1551" t="s">
        <v>2944</v>
      </c>
      <c r="F1551" s="1">
        <v>44423</v>
      </c>
      <c r="G1551" t="s">
        <v>74</v>
      </c>
      <c r="H1551">
        <v>10280</v>
      </c>
      <c r="I1551">
        <v>1</v>
      </c>
      <c r="J1551">
        <v>10280</v>
      </c>
      <c r="K1551">
        <v>1</v>
      </c>
      <c r="L1551" s="1">
        <v>44427.48951835648</v>
      </c>
      <c r="M1551" t="str">
        <f t="shared" si="24"/>
        <v>union all select 'rmlegaspi','','BPI MM','0201002001658319','CATHERINE ANNE D MIRANDA',cast('2021-08-15' as datetime),'PHP', cast(10280 as decimal(18,2)),cast(1 as decimal(18,6)), cast(10280 as decimal(18,2)),1,cast('2021-08-19' as datetime)</v>
      </c>
    </row>
    <row r="1552" spans="1:13" x14ac:dyDescent="0.25">
      <c r="A1552" t="s">
        <v>13677</v>
      </c>
      <c r="B1552" t="s">
        <v>13596</v>
      </c>
      <c r="C1552" t="s">
        <v>2865</v>
      </c>
      <c r="D1552" t="s">
        <v>2945</v>
      </c>
      <c r="E1552" t="s">
        <v>2946</v>
      </c>
      <c r="F1552" s="1">
        <v>44418</v>
      </c>
      <c r="G1552" t="s">
        <v>74</v>
      </c>
      <c r="H1552">
        <v>4205</v>
      </c>
      <c r="I1552">
        <v>1</v>
      </c>
      <c r="J1552">
        <v>4205</v>
      </c>
      <c r="K1552">
        <v>1</v>
      </c>
      <c r="L1552" s="1">
        <v>44427.486650960651</v>
      </c>
      <c r="M1552" t="str">
        <f t="shared" si="24"/>
        <v>union all select 'rbtramos','','BPI MM','0201002200061226','MAUREEN VANESSA H TALAGON',cast('2021-08-10' as datetime),'PHP', cast(4205 as decimal(18,2)),cast(1 as decimal(18,6)), cast(4205 as decimal(18,2)),1,cast('2021-08-19' as datetime)</v>
      </c>
    </row>
    <row r="1553" spans="1:13" x14ac:dyDescent="0.25">
      <c r="A1553" t="s">
        <v>13677</v>
      </c>
      <c r="B1553" t="s">
        <v>13596</v>
      </c>
      <c r="C1553" t="s">
        <v>2865</v>
      </c>
      <c r="D1553" t="s">
        <v>2947</v>
      </c>
      <c r="E1553" t="s">
        <v>2948</v>
      </c>
      <c r="F1553" s="1">
        <v>44410</v>
      </c>
      <c r="G1553" t="s">
        <v>74</v>
      </c>
      <c r="H1553">
        <v>1200</v>
      </c>
      <c r="I1553">
        <v>1</v>
      </c>
      <c r="J1553">
        <v>1200</v>
      </c>
      <c r="K1553">
        <v>1</v>
      </c>
      <c r="L1553" s="1">
        <v>44427.352099571763</v>
      </c>
      <c r="M1553" t="str">
        <f t="shared" si="24"/>
        <v>union all select 'rbtramos','','BPI MM','0201002200064774','JOSE T CAMANO',cast('2021-08-02' as datetime),'PHP', cast(1200 as decimal(18,2)),cast(1 as decimal(18,6)), cast(1200 as decimal(18,2)),1,cast('2021-08-19' as datetime)</v>
      </c>
    </row>
    <row r="1554" spans="1:13" x14ac:dyDescent="0.25">
      <c r="A1554" t="s">
        <v>13677</v>
      </c>
      <c r="B1554" t="s">
        <v>13596</v>
      </c>
      <c r="C1554" t="s">
        <v>2865</v>
      </c>
      <c r="D1554" t="s">
        <v>2949</v>
      </c>
      <c r="E1554" t="s">
        <v>2950</v>
      </c>
      <c r="F1554" s="1">
        <v>44417</v>
      </c>
      <c r="G1554" t="s">
        <v>74</v>
      </c>
      <c r="H1554">
        <v>6440</v>
      </c>
      <c r="I1554">
        <v>1</v>
      </c>
      <c r="J1554">
        <v>6440</v>
      </c>
      <c r="K1554">
        <v>1</v>
      </c>
      <c r="L1554" s="1">
        <v>44427.551495486114</v>
      </c>
      <c r="M1554" t="str">
        <f t="shared" si="24"/>
        <v>union all select 'rbtramos','','BPI MM','0201002200466987','MELDIE CORDERO TABADA',cast('2021-08-09' as datetime),'PHP', cast(6440 as decimal(18,2)),cast(1 as decimal(18,6)), cast(6440 as decimal(18,2)),1,cast('2021-08-19' as datetime)</v>
      </c>
    </row>
    <row r="1555" spans="1:13" x14ac:dyDescent="0.25">
      <c r="A1555" t="s">
        <v>13680</v>
      </c>
      <c r="B1555" t="s">
        <v>13596</v>
      </c>
      <c r="C1555" t="s">
        <v>2865</v>
      </c>
      <c r="D1555" t="s">
        <v>2951</v>
      </c>
      <c r="E1555" t="s">
        <v>2952</v>
      </c>
      <c r="F1555" s="1">
        <v>44420</v>
      </c>
      <c r="G1555" t="s">
        <v>74</v>
      </c>
      <c r="H1555">
        <v>8625</v>
      </c>
      <c r="I1555">
        <v>1</v>
      </c>
      <c r="J1555">
        <v>8625</v>
      </c>
      <c r="K1555">
        <v>1</v>
      </c>
      <c r="L1555" s="1">
        <v>44427.487724837963</v>
      </c>
      <c r="M1555" t="str">
        <f t="shared" si="24"/>
        <v>union all select 'rhodalynne','','BPI MM','0201002200754382','CAMMILE VALERA TOLEDO',cast('2021-08-12' as datetime),'PHP', cast(8625 as decimal(18,2)),cast(1 as decimal(18,6)), cast(8625 as decimal(18,2)),1,cast('2021-08-19' as datetime)</v>
      </c>
    </row>
    <row r="1556" spans="1:13" x14ac:dyDescent="0.25">
      <c r="A1556" t="s">
        <v>13681</v>
      </c>
      <c r="B1556" t="s">
        <v>13596</v>
      </c>
      <c r="C1556" t="s">
        <v>2865</v>
      </c>
      <c r="D1556" t="s">
        <v>2953</v>
      </c>
      <c r="E1556" t="s">
        <v>2954</v>
      </c>
      <c r="F1556" s="1">
        <v>44420</v>
      </c>
      <c r="G1556" t="s">
        <v>74</v>
      </c>
      <c r="H1556">
        <v>3000</v>
      </c>
      <c r="I1556">
        <v>1</v>
      </c>
      <c r="J1556">
        <v>3000</v>
      </c>
      <c r="K1556">
        <v>1</v>
      </c>
      <c r="L1556" s="1">
        <v>44427.489345254631</v>
      </c>
      <c r="M1556" t="str">
        <f t="shared" si="24"/>
        <v>union all select 'rmlegaspi','','BPI MM','0201002200926899','MYRNA GALAMAY ALMEIDA UY',cast('2021-08-12' as datetime),'PHP', cast(3000 as decimal(18,2)),cast(1 as decimal(18,6)), cast(3000 as decimal(18,2)),1,cast('2021-08-19' as datetime)</v>
      </c>
    </row>
    <row r="1557" spans="1:13" x14ac:dyDescent="0.25">
      <c r="A1557" t="s">
        <v>13676</v>
      </c>
      <c r="B1557" t="s">
        <v>13596</v>
      </c>
      <c r="C1557" t="s">
        <v>2865</v>
      </c>
      <c r="D1557" t="s">
        <v>2955</v>
      </c>
      <c r="E1557" t="s">
        <v>2956</v>
      </c>
      <c r="F1557" s="1">
        <v>44421</v>
      </c>
      <c r="G1557" t="s">
        <v>74</v>
      </c>
      <c r="H1557">
        <v>5000</v>
      </c>
      <c r="I1557">
        <v>1</v>
      </c>
      <c r="J1557">
        <v>5000</v>
      </c>
      <c r="K1557">
        <v>1</v>
      </c>
      <c r="L1557" s="1">
        <v>44427.483585879629</v>
      </c>
      <c r="M1557" t="str">
        <f t="shared" si="24"/>
        <v>union all select 'ellen','','BPI MM','0201002201699677','ACEL PAULINE BASILIO AMPONG',cast('2021-08-13' as datetime),'PHP', cast(5000 as decimal(18,2)),cast(1 as decimal(18,6)), cast(5000 as decimal(18,2)),1,cast('2021-08-19' as datetime)</v>
      </c>
    </row>
    <row r="1558" spans="1:13" x14ac:dyDescent="0.25">
      <c r="A1558" t="s">
        <v>13677</v>
      </c>
      <c r="B1558" t="s">
        <v>13596</v>
      </c>
      <c r="C1558" t="s">
        <v>2865</v>
      </c>
      <c r="D1558" t="s">
        <v>2957</v>
      </c>
      <c r="E1558" t="s">
        <v>2958</v>
      </c>
      <c r="F1558" s="1">
        <v>44421</v>
      </c>
      <c r="G1558" t="s">
        <v>74</v>
      </c>
      <c r="H1558">
        <v>2000</v>
      </c>
      <c r="I1558">
        <v>1</v>
      </c>
      <c r="J1558">
        <v>2000</v>
      </c>
      <c r="K1558">
        <v>1</v>
      </c>
      <c r="L1558" s="1">
        <v>44427.486748958334</v>
      </c>
      <c r="M1558" t="str">
        <f t="shared" si="24"/>
        <v>union all select 'rbtramos','','BPI MM','0201002201879121','CRISOSTOMO CORTUNA PARAS JR',cast('2021-08-13' as datetime),'PHP', cast(2000 as decimal(18,2)),cast(1 as decimal(18,6)), cast(2000 as decimal(18,2)),1,cast('2021-08-19' as datetime)</v>
      </c>
    </row>
    <row r="1559" spans="1:13" x14ac:dyDescent="0.25">
      <c r="A1559" t="s">
        <v>13677</v>
      </c>
      <c r="B1559" t="s">
        <v>13596</v>
      </c>
      <c r="C1559" t="s">
        <v>2865</v>
      </c>
      <c r="D1559" t="s">
        <v>2959</v>
      </c>
      <c r="E1559" t="s">
        <v>2960</v>
      </c>
      <c r="F1559" s="1">
        <v>44417</v>
      </c>
      <c r="G1559" t="s">
        <v>74</v>
      </c>
      <c r="H1559">
        <v>16000</v>
      </c>
      <c r="I1559">
        <v>1</v>
      </c>
      <c r="J1559">
        <v>16000</v>
      </c>
      <c r="K1559">
        <v>1</v>
      </c>
      <c r="L1559" s="1">
        <v>44427.563326886571</v>
      </c>
      <c r="M1559" t="str">
        <f t="shared" si="24"/>
        <v>union all select 'rbtramos','','BPI MM','0201002202099695','MA CARMILA CECILIA L MOLINA',cast('2021-08-09' as datetime),'PHP', cast(16000 as decimal(18,2)),cast(1 as decimal(18,6)), cast(16000 as decimal(18,2)),1,cast('2021-08-19' as datetime)</v>
      </c>
    </row>
    <row r="1560" spans="1:13" x14ac:dyDescent="0.25">
      <c r="A1560" t="s">
        <v>13676</v>
      </c>
      <c r="B1560" t="s">
        <v>13596</v>
      </c>
      <c r="C1560" t="s">
        <v>2865</v>
      </c>
      <c r="D1560" t="s">
        <v>2961</v>
      </c>
      <c r="E1560" t="s">
        <v>2962</v>
      </c>
      <c r="F1560" s="1">
        <v>44419</v>
      </c>
      <c r="G1560" t="s">
        <v>74</v>
      </c>
      <c r="H1560">
        <v>8000</v>
      </c>
      <c r="I1560">
        <v>1</v>
      </c>
      <c r="J1560">
        <v>8000</v>
      </c>
      <c r="K1560">
        <v>1</v>
      </c>
      <c r="L1560" s="1">
        <v>44427.56141678241</v>
      </c>
      <c r="M1560" t="str">
        <f t="shared" si="24"/>
        <v>union all select 'ellen','','BPI MM','0201002202186674','CATTLEYA DELA CRUZ SANTOS',cast('2021-08-11' as datetime),'PHP', cast(8000 as decimal(18,2)),cast(1 as decimal(18,6)), cast(8000 as decimal(18,2)),1,cast('2021-08-19' as datetime)</v>
      </c>
    </row>
    <row r="1561" spans="1:13" x14ac:dyDescent="0.25">
      <c r="A1561" t="s">
        <v>13677</v>
      </c>
      <c r="B1561" t="s">
        <v>13596</v>
      </c>
      <c r="C1561" t="s">
        <v>2865</v>
      </c>
      <c r="D1561" t="s">
        <v>2963</v>
      </c>
      <c r="E1561" t="s">
        <v>2964</v>
      </c>
      <c r="F1561" s="1">
        <v>44421</v>
      </c>
      <c r="G1561" t="s">
        <v>74</v>
      </c>
      <c r="H1561">
        <v>7395</v>
      </c>
      <c r="I1561">
        <v>1</v>
      </c>
      <c r="J1561">
        <v>7395</v>
      </c>
      <c r="K1561">
        <v>1</v>
      </c>
      <c r="L1561" s="1">
        <v>44427.563587500001</v>
      </c>
      <c r="M1561" t="str">
        <f t="shared" si="24"/>
        <v>union all select 'rbtramos','','BPI MM','0201002202252898','MARIA JANELLE B MONTELIBANO',cast('2021-08-13' as datetime),'PHP', cast(7395 as decimal(18,2)),cast(1 as decimal(18,6)), cast(7395 as decimal(18,2)),1,cast('2021-08-19' as datetime)</v>
      </c>
    </row>
    <row r="1562" spans="1:13" x14ac:dyDescent="0.25">
      <c r="A1562" t="s">
        <v>13665</v>
      </c>
      <c r="B1562" t="s">
        <v>13596</v>
      </c>
      <c r="C1562" t="s">
        <v>2865</v>
      </c>
      <c r="D1562" t="s">
        <v>2965</v>
      </c>
      <c r="E1562" t="s">
        <v>2966</v>
      </c>
      <c r="F1562" s="1">
        <v>44418</v>
      </c>
      <c r="G1562" t="s">
        <v>74</v>
      </c>
      <c r="H1562">
        <v>6600</v>
      </c>
      <c r="I1562">
        <v>1</v>
      </c>
      <c r="J1562">
        <v>6600</v>
      </c>
      <c r="K1562">
        <v>1</v>
      </c>
      <c r="L1562" s="1">
        <v>44427.486105787037</v>
      </c>
      <c r="M1562" t="str">
        <f t="shared" si="24"/>
        <v>union all select 'mmbarron','','BPI MM','0201003002793495','GREGORIO A BUNCIO',cast('2021-08-10' as datetime),'PHP', cast(6600 as decimal(18,2)),cast(1 as decimal(18,6)), cast(6600 as decimal(18,2)),1,cast('2021-08-19' as datetime)</v>
      </c>
    </row>
    <row r="1563" spans="1:13" x14ac:dyDescent="0.25">
      <c r="A1563" t="s">
        <v>13601</v>
      </c>
      <c r="B1563" t="s">
        <v>13596</v>
      </c>
      <c r="C1563" t="s">
        <v>2865</v>
      </c>
      <c r="D1563" t="s">
        <v>2967</v>
      </c>
      <c r="E1563" t="s">
        <v>2968</v>
      </c>
      <c r="F1563" s="1">
        <v>44410</v>
      </c>
      <c r="G1563" t="s">
        <v>74</v>
      </c>
      <c r="H1563">
        <v>1000</v>
      </c>
      <c r="I1563">
        <v>1</v>
      </c>
      <c r="J1563">
        <v>1000</v>
      </c>
      <c r="K1563">
        <v>1</v>
      </c>
      <c r="L1563" s="1">
        <v>44427.344766273149</v>
      </c>
      <c r="M1563" t="str">
        <f t="shared" si="24"/>
        <v>union all select 'na','','BPI MM','0201003006655203','MILDRED E DUMAGUIN',cast('2021-08-02' as datetime),'PHP', cast(1000 as decimal(18,2)),cast(1 as decimal(18,6)), cast(1000 as decimal(18,2)),1,cast('2021-08-19' as datetime)</v>
      </c>
    </row>
    <row r="1564" spans="1:13" x14ac:dyDescent="0.25">
      <c r="A1564" t="s">
        <v>13663</v>
      </c>
      <c r="B1564" t="s">
        <v>13596</v>
      </c>
      <c r="C1564" t="s">
        <v>2865</v>
      </c>
      <c r="D1564" t="s">
        <v>2969</v>
      </c>
      <c r="E1564" t="s">
        <v>2970</v>
      </c>
      <c r="F1564" s="1">
        <v>44422</v>
      </c>
      <c r="G1564" t="s">
        <v>74</v>
      </c>
      <c r="H1564">
        <v>1000</v>
      </c>
      <c r="I1564">
        <v>1</v>
      </c>
      <c r="J1564">
        <v>1000</v>
      </c>
      <c r="K1564">
        <v>1</v>
      </c>
      <c r="L1564" s="1">
        <v>44427.485118935183</v>
      </c>
      <c r="M1564" t="str">
        <f t="shared" si="24"/>
        <v>union all select 'jrneri','','BPI MM','0201003006791248','HAROLD Q MASCARINAS',cast('2021-08-14' as datetime),'PHP', cast(1000 as decimal(18,2)),cast(1 as decimal(18,6)), cast(1000 as decimal(18,2)),1,cast('2021-08-19' as datetime)</v>
      </c>
    </row>
    <row r="1565" spans="1:13" x14ac:dyDescent="0.25">
      <c r="A1565" t="s">
        <v>13663</v>
      </c>
      <c r="B1565" t="s">
        <v>13596</v>
      </c>
      <c r="C1565" t="s">
        <v>2865</v>
      </c>
      <c r="D1565" t="s">
        <v>2971</v>
      </c>
      <c r="E1565" t="s">
        <v>2972</v>
      </c>
      <c r="F1565" s="1">
        <v>44419</v>
      </c>
      <c r="G1565" t="s">
        <v>74</v>
      </c>
      <c r="H1565">
        <v>9150</v>
      </c>
      <c r="I1565">
        <v>1</v>
      </c>
      <c r="J1565">
        <v>9150</v>
      </c>
      <c r="K1565">
        <v>1</v>
      </c>
      <c r="L1565" s="1">
        <v>44427.55372546296</v>
      </c>
      <c r="M1565" t="str">
        <f t="shared" si="24"/>
        <v>union all select 'jrneri','','BPI MM','0201003007442635','ELIZABETH L. BARCENAS',cast('2021-08-11' as datetime),'PHP', cast(9150 as decimal(18,2)),cast(1 as decimal(18,6)), cast(9150 as decimal(18,2)),1,cast('2021-08-19' as datetime)</v>
      </c>
    </row>
    <row r="1566" spans="1:13" x14ac:dyDescent="0.25">
      <c r="A1566" t="s">
        <v>13677</v>
      </c>
      <c r="B1566" t="s">
        <v>13596</v>
      </c>
      <c r="C1566" t="s">
        <v>2865</v>
      </c>
      <c r="D1566" t="s">
        <v>2973</v>
      </c>
      <c r="E1566" t="s">
        <v>2974</v>
      </c>
      <c r="F1566" s="1">
        <v>44421</v>
      </c>
      <c r="G1566" t="s">
        <v>74</v>
      </c>
      <c r="H1566">
        <v>4000</v>
      </c>
      <c r="I1566">
        <v>1</v>
      </c>
      <c r="J1566">
        <v>4000</v>
      </c>
      <c r="K1566">
        <v>1</v>
      </c>
      <c r="L1566" s="1">
        <v>44427.563552893516</v>
      </c>
      <c r="M1566" t="str">
        <f t="shared" si="24"/>
        <v>union all select 'rbtramos','','BPI MM','0201003007526080','FELIPA REPIZO HIJALGA',cast('2021-08-13' as datetime),'PHP', cast(4000 as decimal(18,2)),cast(1 as decimal(18,6)), cast(4000 as decimal(18,2)),1,cast('2021-08-19' as datetime)</v>
      </c>
    </row>
    <row r="1567" spans="1:13" x14ac:dyDescent="0.25">
      <c r="A1567" t="s">
        <v>13677</v>
      </c>
      <c r="B1567" t="s">
        <v>13596</v>
      </c>
      <c r="C1567" t="s">
        <v>2865</v>
      </c>
      <c r="D1567" t="s">
        <v>2975</v>
      </c>
      <c r="E1567" t="s">
        <v>2976</v>
      </c>
      <c r="F1567" s="1">
        <v>44419</v>
      </c>
      <c r="G1567" t="s">
        <v>74</v>
      </c>
      <c r="H1567">
        <v>1500</v>
      </c>
      <c r="I1567">
        <v>1</v>
      </c>
      <c r="J1567">
        <v>1500</v>
      </c>
      <c r="K1567">
        <v>1</v>
      </c>
      <c r="L1567" s="1">
        <v>44427.563223379628</v>
      </c>
      <c r="M1567" t="str">
        <f t="shared" si="24"/>
        <v>union all select 'rbtramos','','BPI MM','0201003008775843','MARIA VENIA NATAN DOROG',cast('2021-08-11' as datetime),'PHP', cast(1500 as decimal(18,2)),cast(1 as decimal(18,6)), cast(1500 as decimal(18,2)),1,cast('2021-08-19' as datetime)</v>
      </c>
    </row>
    <row r="1568" spans="1:13" x14ac:dyDescent="0.25">
      <c r="A1568" t="s">
        <v>13677</v>
      </c>
      <c r="B1568" t="s">
        <v>13596</v>
      </c>
      <c r="C1568" t="s">
        <v>2865</v>
      </c>
      <c r="D1568" t="s">
        <v>2977</v>
      </c>
      <c r="E1568" t="s">
        <v>2978</v>
      </c>
      <c r="F1568" s="1">
        <v>44420</v>
      </c>
      <c r="G1568" t="s">
        <v>74</v>
      </c>
      <c r="H1568">
        <v>10150</v>
      </c>
      <c r="I1568">
        <v>1</v>
      </c>
      <c r="J1568">
        <v>10150</v>
      </c>
      <c r="K1568">
        <v>1</v>
      </c>
      <c r="L1568" s="1">
        <v>44427.563519016207</v>
      </c>
      <c r="M1568" t="str">
        <f t="shared" si="24"/>
        <v>union all select 'rbtramos','','BPI MM','0201003305664685','FELICITAS A GALVAN',cast('2021-08-12' as datetime),'PHP', cast(10150 as decimal(18,2)),cast(1 as decimal(18,6)), cast(10150 as decimal(18,2)),1,cast('2021-08-19' as datetime)</v>
      </c>
    </row>
    <row r="1569" spans="1:13" x14ac:dyDescent="0.25">
      <c r="A1569" t="s">
        <v>13663</v>
      </c>
      <c r="B1569" t="s">
        <v>13596</v>
      </c>
      <c r="C1569" t="s">
        <v>2865</v>
      </c>
      <c r="D1569" t="s">
        <v>2979</v>
      </c>
      <c r="E1569" t="s">
        <v>2980</v>
      </c>
      <c r="F1569" s="1">
        <v>44421</v>
      </c>
      <c r="G1569" t="s">
        <v>74</v>
      </c>
      <c r="H1569">
        <v>9000</v>
      </c>
      <c r="I1569">
        <v>1</v>
      </c>
      <c r="J1569">
        <v>9000</v>
      </c>
      <c r="K1569">
        <v>1</v>
      </c>
      <c r="L1569" s="1">
        <v>44427.492412037034</v>
      </c>
      <c r="M1569" t="str">
        <f t="shared" si="24"/>
        <v>union all select 'jrneri','','BPI MM','0201003305911375','JOANA MARIE C TORRES',cast('2021-08-13' as datetime),'PHP', cast(9000 as decimal(18,2)),cast(1 as decimal(18,6)), cast(9000 as decimal(18,2)),1,cast('2021-08-19' as datetime)</v>
      </c>
    </row>
    <row r="1570" spans="1:13" x14ac:dyDescent="0.25">
      <c r="A1570" t="s">
        <v>13664</v>
      </c>
      <c r="B1570" t="s">
        <v>13596</v>
      </c>
      <c r="C1570" t="s">
        <v>2865</v>
      </c>
      <c r="D1570" t="s">
        <v>2981</v>
      </c>
      <c r="E1570" t="s">
        <v>2982</v>
      </c>
      <c r="F1570" s="1">
        <v>44421</v>
      </c>
      <c r="G1570" t="s">
        <v>74</v>
      </c>
      <c r="H1570">
        <v>10659.52</v>
      </c>
      <c r="I1570">
        <v>1</v>
      </c>
      <c r="J1570">
        <v>10659.52</v>
      </c>
      <c r="K1570">
        <v>1</v>
      </c>
      <c r="L1570" s="1">
        <v>44427.483045752313</v>
      </c>
      <c r="M1570" t="str">
        <f t="shared" si="24"/>
        <v>union all select 'eddometita','','BPI MM','0201003306160469','CHRISTINE S SIMON',cast('2021-08-13' as datetime),'PHP', cast(10659.52 as decimal(18,2)),cast(1 as decimal(18,6)), cast(10659.52 as decimal(18,2)),1,cast('2021-08-19' as datetime)</v>
      </c>
    </row>
    <row r="1571" spans="1:13" x14ac:dyDescent="0.25">
      <c r="A1571" t="s">
        <v>13601</v>
      </c>
      <c r="B1571" t="s">
        <v>13596</v>
      </c>
      <c r="C1571" t="s">
        <v>2865</v>
      </c>
      <c r="D1571" t="s">
        <v>2983</v>
      </c>
      <c r="E1571" t="s">
        <v>2984</v>
      </c>
      <c r="F1571" s="1">
        <v>44422</v>
      </c>
      <c r="G1571" t="s">
        <v>74</v>
      </c>
      <c r="H1571">
        <v>2000</v>
      </c>
      <c r="I1571">
        <v>1</v>
      </c>
      <c r="J1571">
        <v>2000</v>
      </c>
      <c r="K1571">
        <v>1</v>
      </c>
      <c r="L1571" s="1">
        <v>44427.48089810185</v>
      </c>
      <c r="M1571" t="str">
        <f t="shared" si="24"/>
        <v>union all select 'na','','BPI MM','0201003306526693','KATHRINA V TUMANGAN',cast('2021-08-14' as datetime),'PHP', cast(2000 as decimal(18,2)),cast(1 as decimal(18,6)), cast(2000 as decimal(18,2)),1,cast('2021-08-19' as datetime)</v>
      </c>
    </row>
    <row r="1572" spans="1:13" x14ac:dyDescent="0.25">
      <c r="A1572" t="s">
        <v>13663</v>
      </c>
      <c r="B1572" t="s">
        <v>13596</v>
      </c>
      <c r="C1572" t="s">
        <v>2865</v>
      </c>
      <c r="D1572" t="s">
        <v>2985</v>
      </c>
      <c r="E1572" t="s">
        <v>2986</v>
      </c>
      <c r="F1572" s="1">
        <v>44418</v>
      </c>
      <c r="G1572" t="s">
        <v>74</v>
      </c>
      <c r="H1572">
        <v>10590</v>
      </c>
      <c r="I1572">
        <v>1</v>
      </c>
      <c r="J1572">
        <v>10590</v>
      </c>
      <c r="K1572">
        <v>1</v>
      </c>
      <c r="L1572" s="1">
        <v>44427.562222372682</v>
      </c>
      <c r="M1572" t="str">
        <f t="shared" si="24"/>
        <v>union all select 'jrneri','','BPI MM','0201003306796148','IMELDA D SUBA',cast('2021-08-10' as datetime),'PHP', cast(10590 as decimal(18,2)),cast(1 as decimal(18,6)), cast(10590 as decimal(18,2)),1,cast('2021-08-19' as datetime)</v>
      </c>
    </row>
    <row r="1573" spans="1:13" x14ac:dyDescent="0.25">
      <c r="A1573" t="s">
        <v>13601</v>
      </c>
      <c r="B1573" t="s">
        <v>13596</v>
      </c>
      <c r="C1573" t="s">
        <v>2865</v>
      </c>
      <c r="D1573" t="s">
        <v>2987</v>
      </c>
      <c r="E1573" t="s">
        <v>2988</v>
      </c>
      <c r="F1573" s="1">
        <v>44418</v>
      </c>
      <c r="G1573" t="s">
        <v>74</v>
      </c>
      <c r="H1573">
        <v>2833.62</v>
      </c>
      <c r="I1573">
        <v>1</v>
      </c>
      <c r="J1573">
        <v>2833.62</v>
      </c>
      <c r="K1573">
        <v>1</v>
      </c>
      <c r="L1573" s="1">
        <v>44427.480833402777</v>
      </c>
      <c r="M1573" t="str">
        <f t="shared" si="24"/>
        <v>union all select 'na','','BPI MM','0201003306825053','CATHERINE P PANGAN',cast('2021-08-10' as datetime),'PHP', cast(2833.62 as decimal(18,2)),cast(1 as decimal(18,6)), cast(2833.62 as decimal(18,2)),1,cast('2021-08-19' as datetime)</v>
      </c>
    </row>
    <row r="1574" spans="1:13" x14ac:dyDescent="0.25">
      <c r="A1574" t="s">
        <v>13601</v>
      </c>
      <c r="B1574" t="s">
        <v>13596</v>
      </c>
      <c r="C1574" t="s">
        <v>2865</v>
      </c>
      <c r="D1574" t="s">
        <v>2987</v>
      </c>
      <c r="E1574" t="s">
        <v>2988</v>
      </c>
      <c r="F1574" s="1">
        <v>44418</v>
      </c>
      <c r="G1574" t="s">
        <v>74</v>
      </c>
      <c r="H1574">
        <v>1866.38</v>
      </c>
      <c r="I1574">
        <v>1</v>
      </c>
      <c r="J1574">
        <v>1866.38</v>
      </c>
      <c r="K1574">
        <v>1</v>
      </c>
      <c r="L1574" s="1">
        <v>44427.480828888889</v>
      </c>
      <c r="M1574" t="str">
        <f t="shared" si="24"/>
        <v>union all select 'na','','BPI MM','0201003306825053','CATHERINE P PANGAN',cast('2021-08-10' as datetime),'PHP', cast(1866.38 as decimal(18,2)),cast(1 as decimal(18,6)), cast(1866.38 as decimal(18,2)),1,cast('2021-08-19' as datetime)</v>
      </c>
    </row>
    <row r="1575" spans="1:13" x14ac:dyDescent="0.25">
      <c r="A1575" t="s">
        <v>13662</v>
      </c>
      <c r="B1575" t="s">
        <v>13596</v>
      </c>
      <c r="C1575" t="s">
        <v>2865</v>
      </c>
      <c r="D1575" t="s">
        <v>2989</v>
      </c>
      <c r="E1575" t="s">
        <v>2990</v>
      </c>
      <c r="F1575" s="1">
        <v>44410</v>
      </c>
      <c r="G1575" t="s">
        <v>74</v>
      </c>
      <c r="H1575">
        <v>3000</v>
      </c>
      <c r="I1575">
        <v>1</v>
      </c>
      <c r="J1575">
        <v>3000</v>
      </c>
      <c r="K1575">
        <v>1</v>
      </c>
      <c r="L1575" s="1">
        <v>44427.355688194446</v>
      </c>
      <c r="M1575" t="str">
        <f t="shared" si="24"/>
        <v>union all select 'gbnastor','','BPI MM','0201003306908495','VIRGILIO P UNGRIANO',cast('2021-08-02' as datetime),'PHP', cast(3000 as decimal(18,2)),cast(1 as decimal(18,6)), cast(3000 as decimal(18,2)),1,cast('2021-08-19' as datetime)</v>
      </c>
    </row>
    <row r="1576" spans="1:13" x14ac:dyDescent="0.25">
      <c r="A1576" t="s">
        <v>13665</v>
      </c>
      <c r="B1576" t="s">
        <v>13596</v>
      </c>
      <c r="C1576" t="s">
        <v>2865</v>
      </c>
      <c r="D1576" t="s">
        <v>2991</v>
      </c>
      <c r="E1576" t="s">
        <v>2992</v>
      </c>
      <c r="F1576" s="1">
        <v>44410</v>
      </c>
      <c r="G1576" t="s">
        <v>74</v>
      </c>
      <c r="H1576">
        <v>1000</v>
      </c>
      <c r="I1576">
        <v>1</v>
      </c>
      <c r="J1576">
        <v>1000</v>
      </c>
      <c r="K1576">
        <v>1</v>
      </c>
      <c r="L1576" s="1">
        <v>44427.351328472221</v>
      </c>
      <c r="M1576" t="str">
        <f t="shared" si="24"/>
        <v>union all select 'mmbarron','','BPI MM','0201003307102460','MARICRIS M SILLA',cast('2021-08-02' as datetime),'PHP', cast(1000 as decimal(18,2)),cast(1 as decimal(18,6)), cast(1000 as decimal(18,2)),1,cast('2021-08-19' as datetime)</v>
      </c>
    </row>
    <row r="1577" spans="1:13" x14ac:dyDescent="0.25">
      <c r="A1577" t="s">
        <v>13601</v>
      </c>
      <c r="B1577" t="s">
        <v>13596</v>
      </c>
      <c r="C1577" t="s">
        <v>2865</v>
      </c>
      <c r="D1577" t="s">
        <v>2993</v>
      </c>
      <c r="E1577" t="s">
        <v>2994</v>
      </c>
      <c r="F1577" s="1">
        <v>44421</v>
      </c>
      <c r="G1577" t="s">
        <v>74</v>
      </c>
      <c r="H1577">
        <v>4834</v>
      </c>
      <c r="I1577">
        <v>1</v>
      </c>
      <c r="J1577">
        <v>4834</v>
      </c>
      <c r="K1577">
        <v>1</v>
      </c>
      <c r="L1577" s="1">
        <v>44427.481492708335</v>
      </c>
      <c r="M1577" t="str">
        <f t="shared" si="24"/>
        <v>union all select 'na','','BPI MM','0201003307631526','GERALDINE P ROJALES',cast('2021-08-13' as datetime),'PHP', cast(4834 as decimal(18,2)),cast(1 as decimal(18,6)), cast(4834 as decimal(18,2)),1,cast('2021-08-19' as datetime)</v>
      </c>
    </row>
    <row r="1578" spans="1:13" x14ac:dyDescent="0.25">
      <c r="A1578" t="s">
        <v>13677</v>
      </c>
      <c r="B1578" t="s">
        <v>13596</v>
      </c>
      <c r="C1578" t="s">
        <v>2865</v>
      </c>
      <c r="D1578" t="s">
        <v>2995</v>
      </c>
      <c r="E1578" t="s">
        <v>2996</v>
      </c>
      <c r="F1578" s="1">
        <v>44411</v>
      </c>
      <c r="G1578" t="s">
        <v>74</v>
      </c>
      <c r="H1578">
        <v>19129</v>
      </c>
      <c r="I1578">
        <v>1</v>
      </c>
      <c r="J1578">
        <v>19129</v>
      </c>
      <c r="K1578">
        <v>1</v>
      </c>
      <c r="L1578" s="1">
        <v>44427.356661608799</v>
      </c>
      <c r="M1578" t="str">
        <f t="shared" si="24"/>
        <v>union all select 'rbtramos','','BPI MM','0201003308152175','SHEREE LYNN E LIM',cast('2021-08-03' as datetime),'PHP', cast(19129 as decimal(18,2)),cast(1 as decimal(18,6)), cast(19129 as decimal(18,2)),1,cast('2021-08-19' as datetime)</v>
      </c>
    </row>
    <row r="1579" spans="1:13" x14ac:dyDescent="0.25">
      <c r="A1579" t="s">
        <v>13677</v>
      </c>
      <c r="B1579" t="s">
        <v>13596</v>
      </c>
      <c r="C1579" t="s">
        <v>2865</v>
      </c>
      <c r="D1579" t="s">
        <v>2997</v>
      </c>
      <c r="E1579" t="s">
        <v>2998</v>
      </c>
      <c r="F1579" s="1">
        <v>44407</v>
      </c>
      <c r="G1579" t="s">
        <v>74</v>
      </c>
      <c r="H1579">
        <v>3000</v>
      </c>
      <c r="I1579">
        <v>1</v>
      </c>
      <c r="J1579">
        <v>3000</v>
      </c>
      <c r="K1579">
        <v>1</v>
      </c>
      <c r="L1579" s="1">
        <v>44427.570451307867</v>
      </c>
      <c r="M1579" t="str">
        <f t="shared" si="24"/>
        <v>union all select 'rbtramos','','BPI MM','0201003308222309','FRANCISCO T MILANGCO JR',cast('2021-07-30' as datetime),'PHP', cast(3000 as decimal(18,2)),cast(1 as decimal(18,6)), cast(3000 as decimal(18,2)),1,cast('2021-08-19' as datetime)</v>
      </c>
    </row>
    <row r="1580" spans="1:13" x14ac:dyDescent="0.25">
      <c r="A1580" t="s">
        <v>13679</v>
      </c>
      <c r="B1580" t="s">
        <v>13596</v>
      </c>
      <c r="C1580" t="s">
        <v>2865</v>
      </c>
      <c r="D1580" t="s">
        <v>2999</v>
      </c>
      <c r="E1580" t="s">
        <v>3000</v>
      </c>
      <c r="F1580" s="1">
        <v>44414</v>
      </c>
      <c r="G1580" t="s">
        <v>74</v>
      </c>
      <c r="H1580">
        <v>1000</v>
      </c>
      <c r="I1580">
        <v>1</v>
      </c>
      <c r="J1580">
        <v>1000</v>
      </c>
      <c r="K1580">
        <v>1</v>
      </c>
      <c r="L1580" s="1">
        <v>44427.345859490742</v>
      </c>
      <c r="M1580" t="str">
        <f t="shared" si="24"/>
        <v>union all select 'ajcastillo','','BPI MM','0201003308428013','ARLENE P STA LUCIA',cast('2021-08-06' as datetime),'PHP', cast(1000 as decimal(18,2)),cast(1 as decimal(18,6)), cast(1000 as decimal(18,2)),1,cast('2021-08-19' as datetime)</v>
      </c>
    </row>
    <row r="1581" spans="1:13" x14ac:dyDescent="0.25">
      <c r="A1581" t="s">
        <v>13676</v>
      </c>
      <c r="B1581" t="s">
        <v>13596</v>
      </c>
      <c r="C1581" t="s">
        <v>2865</v>
      </c>
      <c r="D1581" t="s">
        <v>3001</v>
      </c>
      <c r="E1581" t="s">
        <v>3002</v>
      </c>
      <c r="F1581" s="1">
        <v>44419</v>
      </c>
      <c r="G1581" t="s">
        <v>74</v>
      </c>
      <c r="H1581">
        <v>1000</v>
      </c>
      <c r="I1581">
        <v>1</v>
      </c>
      <c r="J1581">
        <v>1000</v>
      </c>
      <c r="K1581">
        <v>1</v>
      </c>
      <c r="L1581" s="1">
        <v>44427.483770983796</v>
      </c>
      <c r="M1581" t="str">
        <f t="shared" si="24"/>
        <v>union all select 'ellen','','BPI MM','0201003308833873','LILIA A MAGALING',cast('2021-08-11' as datetime),'PHP', cast(1000 as decimal(18,2)),cast(1 as decimal(18,6)), cast(1000 as decimal(18,2)),1,cast('2021-08-19' as datetime)</v>
      </c>
    </row>
    <row r="1582" spans="1:13" x14ac:dyDescent="0.25">
      <c r="A1582" t="s">
        <v>13601</v>
      </c>
      <c r="B1582" t="s">
        <v>13596</v>
      </c>
      <c r="C1582" t="s">
        <v>2865</v>
      </c>
      <c r="D1582" t="s">
        <v>3003</v>
      </c>
      <c r="E1582" t="s">
        <v>3004</v>
      </c>
      <c r="F1582" s="1">
        <v>44414</v>
      </c>
      <c r="G1582" t="s">
        <v>74</v>
      </c>
      <c r="H1582">
        <v>5000</v>
      </c>
      <c r="I1582">
        <v>1</v>
      </c>
      <c r="J1582">
        <v>5000</v>
      </c>
      <c r="K1582">
        <v>1</v>
      </c>
      <c r="L1582" s="1">
        <v>44427.345633449077</v>
      </c>
      <c r="M1582" t="str">
        <f t="shared" si="24"/>
        <v>union all select 'na','','BPI MM','0201003308851248','RUBIE M SAMAR',cast('2021-08-06' as datetime),'PHP', cast(5000 as decimal(18,2)),cast(1 as decimal(18,6)), cast(5000 as decimal(18,2)),1,cast('2021-08-19' as datetime)</v>
      </c>
    </row>
    <row r="1583" spans="1:13" x14ac:dyDescent="0.25">
      <c r="A1583" t="s">
        <v>13662</v>
      </c>
      <c r="B1583" t="s">
        <v>13596</v>
      </c>
      <c r="C1583" t="s">
        <v>2865</v>
      </c>
      <c r="D1583" t="s">
        <v>3005</v>
      </c>
      <c r="E1583" t="s">
        <v>3006</v>
      </c>
      <c r="F1583" s="1">
        <v>44410</v>
      </c>
      <c r="G1583" t="s">
        <v>74</v>
      </c>
      <c r="H1583">
        <v>2000</v>
      </c>
      <c r="I1583">
        <v>1</v>
      </c>
      <c r="J1583">
        <v>2000</v>
      </c>
      <c r="K1583">
        <v>1</v>
      </c>
      <c r="L1583" s="1">
        <v>44427.355865543985</v>
      </c>
      <c r="M1583" t="str">
        <f t="shared" si="24"/>
        <v>union all select 'gbnastor','','BPI MM','0201003308945594','ELIZABETH A RUEDAS',cast('2021-08-02' as datetime),'PHP', cast(2000 as decimal(18,2)),cast(1 as decimal(18,6)), cast(2000 as decimal(18,2)),1,cast('2021-08-19' as datetime)</v>
      </c>
    </row>
    <row r="1584" spans="1:13" x14ac:dyDescent="0.25">
      <c r="A1584" t="s">
        <v>13677</v>
      </c>
      <c r="B1584" t="s">
        <v>13596</v>
      </c>
      <c r="C1584" t="s">
        <v>2865</v>
      </c>
      <c r="D1584" t="s">
        <v>3007</v>
      </c>
      <c r="E1584" t="s">
        <v>3008</v>
      </c>
      <c r="F1584" s="1">
        <v>44421</v>
      </c>
      <c r="G1584" t="s">
        <v>74</v>
      </c>
      <c r="H1584">
        <v>1000</v>
      </c>
      <c r="I1584">
        <v>1</v>
      </c>
      <c r="J1584">
        <v>1000</v>
      </c>
      <c r="K1584">
        <v>1</v>
      </c>
      <c r="L1584" s="1">
        <v>44427.563031053243</v>
      </c>
      <c r="M1584" t="str">
        <f t="shared" si="24"/>
        <v>union all select 'rbtramos','','BPI MM','0201003309283839','CATHERINE B FULAY',cast('2021-08-13' as datetime),'PHP', cast(1000 as decimal(18,2)),cast(1 as decimal(18,6)), cast(1000 as decimal(18,2)),1,cast('2021-08-19' as datetime)</v>
      </c>
    </row>
    <row r="1585" spans="1:13" x14ac:dyDescent="0.25">
      <c r="A1585" t="s">
        <v>13665</v>
      </c>
      <c r="B1585" t="s">
        <v>13596</v>
      </c>
      <c r="C1585" t="s">
        <v>2865</v>
      </c>
      <c r="D1585" t="s">
        <v>3009</v>
      </c>
      <c r="E1585" t="s">
        <v>3010</v>
      </c>
      <c r="F1585" s="1">
        <v>44410</v>
      </c>
      <c r="G1585" t="s">
        <v>74</v>
      </c>
      <c r="H1585">
        <v>6200</v>
      </c>
      <c r="I1585">
        <v>1</v>
      </c>
      <c r="J1585">
        <v>6200</v>
      </c>
      <c r="K1585">
        <v>1</v>
      </c>
      <c r="L1585" s="1">
        <v>44427.351371018522</v>
      </c>
      <c r="M1585" t="str">
        <f t="shared" si="24"/>
        <v>union all select 'mmbarron','','BPI MM','0201003309308057','MAYNALYN B ABELLA',cast('2021-08-02' as datetime),'PHP', cast(6200 as decimal(18,2)),cast(1 as decimal(18,6)), cast(6200 as decimal(18,2)),1,cast('2021-08-19' as datetime)</v>
      </c>
    </row>
    <row r="1586" spans="1:13" x14ac:dyDescent="0.25">
      <c r="A1586" t="s">
        <v>13663</v>
      </c>
      <c r="B1586" t="s">
        <v>13596</v>
      </c>
      <c r="C1586" t="s">
        <v>2865</v>
      </c>
      <c r="D1586" t="s">
        <v>3011</v>
      </c>
      <c r="E1586" t="s">
        <v>3012</v>
      </c>
      <c r="F1586" s="1">
        <v>44423</v>
      </c>
      <c r="G1586" t="s">
        <v>74</v>
      </c>
      <c r="H1586">
        <v>5000</v>
      </c>
      <c r="I1586">
        <v>1</v>
      </c>
      <c r="J1586">
        <v>5000</v>
      </c>
      <c r="K1586">
        <v>1</v>
      </c>
      <c r="L1586" s="1">
        <v>44427.48507584491</v>
      </c>
      <c r="M1586" t="str">
        <f t="shared" si="24"/>
        <v>union all select 'jrneri','','BPI MM','0201003309322777','LORRIE ANN G MASCENON',cast('2021-08-15' as datetime),'PHP', cast(5000 as decimal(18,2)),cast(1 as decimal(18,6)), cast(5000 as decimal(18,2)),1,cast('2021-08-19' as datetime)</v>
      </c>
    </row>
    <row r="1587" spans="1:13" x14ac:dyDescent="0.25">
      <c r="A1587" t="s">
        <v>13680</v>
      </c>
      <c r="B1587" t="s">
        <v>13596</v>
      </c>
      <c r="C1587" t="s">
        <v>2865</v>
      </c>
      <c r="D1587" t="s">
        <v>3013</v>
      </c>
      <c r="E1587" t="s">
        <v>3014</v>
      </c>
      <c r="F1587" s="1">
        <v>44410</v>
      </c>
      <c r="G1587" t="s">
        <v>74</v>
      </c>
      <c r="H1587">
        <v>5000</v>
      </c>
      <c r="I1587">
        <v>1</v>
      </c>
      <c r="J1587">
        <v>5000</v>
      </c>
      <c r="K1587">
        <v>1</v>
      </c>
      <c r="L1587" s="1">
        <v>44427.353772337963</v>
      </c>
      <c r="M1587" t="str">
        <f t="shared" si="24"/>
        <v>union all select 'rhodalynne','','BPI MM','0201003309384025','EMERITA I CAILIAN',cast('2021-08-02' as datetime),'PHP', cast(5000 as decimal(18,2)),cast(1 as decimal(18,6)), cast(5000 as decimal(18,2)),1,cast('2021-08-19' as datetime)</v>
      </c>
    </row>
    <row r="1588" spans="1:13" x14ac:dyDescent="0.25">
      <c r="A1588" t="s">
        <v>13665</v>
      </c>
      <c r="B1588" t="s">
        <v>13596</v>
      </c>
      <c r="C1588" t="s">
        <v>2865</v>
      </c>
      <c r="D1588" t="s">
        <v>3015</v>
      </c>
      <c r="E1588" t="s">
        <v>3016</v>
      </c>
      <c r="F1588" s="1">
        <v>44413</v>
      </c>
      <c r="G1588" t="s">
        <v>74</v>
      </c>
      <c r="H1588">
        <v>5000</v>
      </c>
      <c r="I1588">
        <v>1</v>
      </c>
      <c r="J1588">
        <v>5000</v>
      </c>
      <c r="K1588">
        <v>1</v>
      </c>
      <c r="L1588" s="1">
        <v>44427.351403159722</v>
      </c>
      <c r="M1588" t="str">
        <f t="shared" si="24"/>
        <v>union all select 'mmbarron','','BPI MM','0201003309496191','ADORA M DINO',cast('2021-08-05' as datetime),'PHP', cast(5000 as decimal(18,2)),cast(1 as decimal(18,6)), cast(5000 as decimal(18,2)),1,cast('2021-08-19' as datetime)</v>
      </c>
    </row>
    <row r="1589" spans="1:13" x14ac:dyDescent="0.25">
      <c r="A1589" t="s">
        <v>13665</v>
      </c>
      <c r="B1589" t="s">
        <v>13596</v>
      </c>
      <c r="C1589" t="s">
        <v>2865</v>
      </c>
      <c r="D1589" t="s">
        <v>3017</v>
      </c>
      <c r="E1589" t="s">
        <v>3018</v>
      </c>
      <c r="F1589" s="1">
        <v>44423</v>
      </c>
      <c r="G1589" t="s">
        <v>74</v>
      </c>
      <c r="H1589">
        <v>2500</v>
      </c>
      <c r="I1589">
        <v>1</v>
      </c>
      <c r="J1589">
        <v>2500</v>
      </c>
      <c r="K1589">
        <v>1</v>
      </c>
      <c r="L1589" s="1">
        <v>44427.485731203706</v>
      </c>
      <c r="M1589" t="str">
        <f t="shared" si="24"/>
        <v>union all select 'mmbarron','','BPI MM','0201003309913021','JUSTINE ANNE F ESPIRITU',cast('2021-08-15' as datetime),'PHP', cast(2500 as decimal(18,2)),cast(1 as decimal(18,6)), cast(2500 as decimal(18,2)),1,cast('2021-08-19' as datetime)</v>
      </c>
    </row>
    <row r="1590" spans="1:13" x14ac:dyDescent="0.25">
      <c r="A1590" t="s">
        <v>13680</v>
      </c>
      <c r="B1590" t="s">
        <v>13596</v>
      </c>
      <c r="C1590" t="s">
        <v>2865</v>
      </c>
      <c r="D1590" t="s">
        <v>3019</v>
      </c>
      <c r="E1590" t="s">
        <v>3020</v>
      </c>
      <c r="F1590" s="1">
        <v>44421</v>
      </c>
      <c r="G1590" t="s">
        <v>74</v>
      </c>
      <c r="H1590">
        <v>3000</v>
      </c>
      <c r="I1590">
        <v>1</v>
      </c>
      <c r="J1590">
        <v>3000</v>
      </c>
      <c r="K1590">
        <v>1</v>
      </c>
      <c r="L1590" s="1">
        <v>44427.487529282407</v>
      </c>
      <c r="M1590" t="str">
        <f t="shared" si="24"/>
        <v>union all select 'rhodalynne','','BPI MM','0201003309978545','MARGARITA D PAG ONG',cast('2021-08-13' as datetime),'PHP', cast(3000 as decimal(18,2)),cast(1 as decimal(18,6)), cast(3000 as decimal(18,2)),1,cast('2021-08-19' as datetime)</v>
      </c>
    </row>
    <row r="1591" spans="1:13" x14ac:dyDescent="0.25">
      <c r="A1591" t="s">
        <v>13665</v>
      </c>
      <c r="B1591" t="s">
        <v>13596</v>
      </c>
      <c r="C1591" t="s">
        <v>2865</v>
      </c>
      <c r="D1591" t="s">
        <v>3021</v>
      </c>
      <c r="E1591" t="s">
        <v>3022</v>
      </c>
      <c r="F1591" s="1">
        <v>44421</v>
      </c>
      <c r="G1591" t="s">
        <v>74</v>
      </c>
      <c r="H1591">
        <v>1000</v>
      </c>
      <c r="I1591">
        <v>1</v>
      </c>
      <c r="J1591">
        <v>1000</v>
      </c>
      <c r="K1591">
        <v>1</v>
      </c>
      <c r="L1591" s="1">
        <v>44427.554370254627</v>
      </c>
      <c r="M1591" t="str">
        <f t="shared" si="24"/>
        <v>union all select 'mmbarron','','BPI MM','0201004100082883','KATRYNNE ERIKA M CALLUENG',cast('2021-08-13' as datetime),'PHP', cast(1000 as decimal(18,2)),cast(1 as decimal(18,6)), cast(1000 as decimal(18,2)),1,cast('2021-08-19' as datetime)</v>
      </c>
    </row>
    <row r="1592" spans="1:13" x14ac:dyDescent="0.25">
      <c r="A1592" t="s">
        <v>13663</v>
      </c>
      <c r="B1592" t="s">
        <v>13596</v>
      </c>
      <c r="C1592" t="s">
        <v>2865</v>
      </c>
      <c r="D1592" t="s">
        <v>3023</v>
      </c>
      <c r="E1592" t="s">
        <v>3024</v>
      </c>
      <c r="F1592" s="1">
        <v>44422</v>
      </c>
      <c r="G1592" t="s">
        <v>74</v>
      </c>
      <c r="H1592">
        <v>4800</v>
      </c>
      <c r="I1592">
        <v>1</v>
      </c>
      <c r="J1592">
        <v>4800</v>
      </c>
      <c r="K1592">
        <v>1</v>
      </c>
      <c r="L1592" s="1">
        <v>44427.562041273151</v>
      </c>
      <c r="M1592" t="str">
        <f t="shared" si="24"/>
        <v>union all select 'jrneri','','BPI MM','0201004100211623','HELEN JOYCE B TIONG',cast('2021-08-14' as datetime),'PHP', cast(4800 as decimal(18,2)),cast(1 as decimal(18,6)), cast(4800 as decimal(18,2)),1,cast('2021-08-19' as datetime)</v>
      </c>
    </row>
    <row r="1593" spans="1:13" x14ac:dyDescent="0.25">
      <c r="A1593" t="s">
        <v>13678</v>
      </c>
      <c r="B1593" t="s">
        <v>13596</v>
      </c>
      <c r="C1593" t="s">
        <v>2865</v>
      </c>
      <c r="D1593" t="s">
        <v>3025</v>
      </c>
      <c r="E1593" t="s">
        <v>3026</v>
      </c>
      <c r="F1593" s="1">
        <v>44410</v>
      </c>
      <c r="G1593" t="s">
        <v>74</v>
      </c>
      <c r="H1593">
        <v>10000</v>
      </c>
      <c r="I1593">
        <v>1</v>
      </c>
      <c r="J1593">
        <v>10000</v>
      </c>
      <c r="K1593">
        <v>1</v>
      </c>
      <c r="L1593" s="1">
        <v>44427.353453703705</v>
      </c>
      <c r="M1593" t="str">
        <f t="shared" si="24"/>
        <v>union all select 'rcpumarin','','BPI MM','0201004100239871','ANNA THERESA A MONTOYA',cast('2021-08-02' as datetime),'PHP', cast(10000 as decimal(18,2)),cast(1 as decimal(18,6)), cast(10000 as decimal(18,2)),1,cast('2021-08-19' as datetime)</v>
      </c>
    </row>
    <row r="1594" spans="1:13" x14ac:dyDescent="0.25">
      <c r="A1594" t="s">
        <v>13663</v>
      </c>
      <c r="B1594" t="s">
        <v>13596</v>
      </c>
      <c r="C1594" t="s">
        <v>2865</v>
      </c>
      <c r="D1594" t="s">
        <v>3027</v>
      </c>
      <c r="E1594" t="s">
        <v>3028</v>
      </c>
      <c r="F1594" s="1">
        <v>44420</v>
      </c>
      <c r="G1594" t="s">
        <v>74</v>
      </c>
      <c r="H1594">
        <v>6004</v>
      </c>
      <c r="I1594">
        <v>1</v>
      </c>
      <c r="J1594">
        <v>6004</v>
      </c>
      <c r="K1594">
        <v>1</v>
      </c>
      <c r="L1594" s="1">
        <v>44427.485202662036</v>
      </c>
      <c r="M1594" t="str">
        <f t="shared" si="24"/>
        <v>union all select 'jrneri','','BPI MM','0201004100319376','JENNIZA P PUNAY',cast('2021-08-12' as datetime),'PHP', cast(6004 as decimal(18,2)),cast(1 as decimal(18,6)), cast(6004 as decimal(18,2)),1,cast('2021-08-19' as datetime)</v>
      </c>
    </row>
    <row r="1595" spans="1:13" x14ac:dyDescent="0.25">
      <c r="A1595" t="s">
        <v>13681</v>
      </c>
      <c r="B1595" t="s">
        <v>13596</v>
      </c>
      <c r="C1595" t="s">
        <v>2865</v>
      </c>
      <c r="D1595" t="s">
        <v>3029</v>
      </c>
      <c r="E1595" t="s">
        <v>3030</v>
      </c>
      <c r="F1595" s="1">
        <v>44420</v>
      </c>
      <c r="G1595" t="s">
        <v>74</v>
      </c>
      <c r="H1595">
        <v>18500</v>
      </c>
      <c r="I1595">
        <v>1</v>
      </c>
      <c r="J1595">
        <v>18500</v>
      </c>
      <c r="K1595">
        <v>1</v>
      </c>
      <c r="L1595" s="1">
        <v>44427.48902025463</v>
      </c>
      <c r="M1595" t="str">
        <f t="shared" si="24"/>
        <v>union all select 'rmlegaspi','','BPI MM','0201004100736439','ANDROU E SANTOS',cast('2021-08-12' as datetime),'PHP', cast(18500 as decimal(18,2)),cast(1 as decimal(18,6)), cast(18500 as decimal(18,2)),1,cast('2021-08-19' as datetime)</v>
      </c>
    </row>
    <row r="1596" spans="1:13" x14ac:dyDescent="0.25">
      <c r="A1596" t="s">
        <v>13664</v>
      </c>
      <c r="B1596" t="s">
        <v>13596</v>
      </c>
      <c r="C1596" t="s">
        <v>2865</v>
      </c>
      <c r="D1596" t="s">
        <v>3031</v>
      </c>
      <c r="E1596" t="s">
        <v>3032</v>
      </c>
      <c r="F1596" s="1">
        <v>44421</v>
      </c>
      <c r="G1596" t="s">
        <v>74</v>
      </c>
      <c r="H1596">
        <v>6166.18</v>
      </c>
      <c r="I1596">
        <v>1</v>
      </c>
      <c r="J1596">
        <v>6166.18</v>
      </c>
      <c r="K1596">
        <v>1</v>
      </c>
      <c r="L1596" s="1">
        <v>44427.482792777781</v>
      </c>
      <c r="M1596" t="str">
        <f t="shared" si="24"/>
        <v>union all select 'eddometita','','BPI MM','0201004100802199','DIVINA C AGOTO',cast('2021-08-13' as datetime),'PHP', cast(6166.18 as decimal(18,2)),cast(1 as decimal(18,6)), cast(6166.18 as decimal(18,2)),1,cast('2021-08-19' as datetime)</v>
      </c>
    </row>
    <row r="1597" spans="1:13" x14ac:dyDescent="0.25">
      <c r="A1597" t="s">
        <v>13677</v>
      </c>
      <c r="B1597" t="s">
        <v>13596</v>
      </c>
      <c r="C1597" t="s">
        <v>2865</v>
      </c>
      <c r="D1597" t="s">
        <v>3033</v>
      </c>
      <c r="E1597" t="s">
        <v>3034</v>
      </c>
      <c r="F1597" s="1">
        <v>44417</v>
      </c>
      <c r="G1597" t="s">
        <v>74</v>
      </c>
      <c r="H1597">
        <v>3100</v>
      </c>
      <c r="I1597">
        <v>1</v>
      </c>
      <c r="J1597">
        <v>3100</v>
      </c>
      <c r="K1597">
        <v>1</v>
      </c>
      <c r="L1597" s="1">
        <v>44427.563063541667</v>
      </c>
      <c r="M1597" t="str">
        <f t="shared" si="24"/>
        <v>union all select 'rbtramos','','BPI MM','0201004100838052','ROLLIE P DE BELEN',cast('2021-08-09' as datetime),'PHP', cast(3100 as decimal(18,2)),cast(1 as decimal(18,6)), cast(3100 as decimal(18,2)),1,cast('2021-08-19' as datetime)</v>
      </c>
    </row>
    <row r="1598" spans="1:13" x14ac:dyDescent="0.25">
      <c r="A1598" t="s">
        <v>13665</v>
      </c>
      <c r="B1598" t="s">
        <v>13596</v>
      </c>
      <c r="C1598" t="s">
        <v>2865</v>
      </c>
      <c r="D1598" t="s">
        <v>3035</v>
      </c>
      <c r="E1598" t="s">
        <v>3036</v>
      </c>
      <c r="F1598" s="1">
        <v>44419</v>
      </c>
      <c r="G1598" t="s">
        <v>74</v>
      </c>
      <c r="H1598">
        <v>10000</v>
      </c>
      <c r="I1598">
        <v>1</v>
      </c>
      <c r="J1598">
        <v>10000</v>
      </c>
      <c r="K1598">
        <v>1</v>
      </c>
      <c r="L1598" s="1">
        <v>44427.486143402777</v>
      </c>
      <c r="M1598" t="str">
        <f t="shared" si="24"/>
        <v>union all select 'mmbarron','','BPI MM','0201004100945121','GLORIA M DELOS SANTOS',cast('2021-08-11' as datetime),'PHP', cast(10000 as decimal(18,2)),cast(1 as decimal(18,6)), cast(10000 as decimal(18,2)),1,cast('2021-08-19' as datetime)</v>
      </c>
    </row>
    <row r="1599" spans="1:13" x14ac:dyDescent="0.25">
      <c r="A1599" t="s">
        <v>13664</v>
      </c>
      <c r="B1599" t="s">
        <v>13596</v>
      </c>
      <c r="C1599" t="s">
        <v>2865</v>
      </c>
      <c r="D1599" t="s">
        <v>3037</v>
      </c>
      <c r="E1599" t="s">
        <v>3038</v>
      </c>
      <c r="F1599" s="1">
        <v>44421</v>
      </c>
      <c r="G1599" t="s">
        <v>74</v>
      </c>
      <c r="H1599">
        <v>13200</v>
      </c>
      <c r="I1599">
        <v>1</v>
      </c>
      <c r="J1599">
        <v>13200</v>
      </c>
      <c r="K1599">
        <v>1</v>
      </c>
      <c r="L1599" s="1">
        <v>44427.482834953706</v>
      </c>
      <c r="M1599" t="str">
        <f t="shared" si="24"/>
        <v>union all select 'eddometita','','BPI MM','0201004101102045','JASMINE ALTHEA A ADIVISO',cast('2021-08-13' as datetime),'PHP', cast(13200 as decimal(18,2)),cast(1 as decimal(18,6)), cast(13200 as decimal(18,2)),1,cast('2021-08-19' as datetime)</v>
      </c>
    </row>
    <row r="1600" spans="1:13" x14ac:dyDescent="0.25">
      <c r="A1600" t="s">
        <v>13682</v>
      </c>
      <c r="B1600" t="s">
        <v>13596</v>
      </c>
      <c r="C1600" t="s">
        <v>2865</v>
      </c>
      <c r="D1600" t="s">
        <v>3040</v>
      </c>
      <c r="E1600" t="s">
        <v>3041</v>
      </c>
      <c r="F1600" s="1">
        <v>44421</v>
      </c>
      <c r="G1600" t="s">
        <v>74</v>
      </c>
      <c r="H1600">
        <v>10000</v>
      </c>
      <c r="I1600">
        <v>1</v>
      </c>
      <c r="J1600">
        <v>10000</v>
      </c>
      <c r="K1600">
        <v>1</v>
      </c>
      <c r="L1600" s="1">
        <v>44427.554769363429</v>
      </c>
      <c r="M1600" t="str">
        <f t="shared" si="24"/>
        <v>union all select 'radeguzman','','BPI MM','0201004101309343','JAIVE JOSEPH B ROBLE',cast('2021-08-13' as datetime),'PHP', cast(10000 as decimal(18,2)),cast(1 as decimal(18,6)), cast(10000 as decimal(18,2)),1,cast('2021-08-19' as datetime)</v>
      </c>
    </row>
    <row r="1601" spans="1:13" x14ac:dyDescent="0.25">
      <c r="A1601" t="s">
        <v>13665</v>
      </c>
      <c r="B1601" t="s">
        <v>13596</v>
      </c>
      <c r="C1601" t="s">
        <v>2865</v>
      </c>
      <c r="D1601" t="s">
        <v>3042</v>
      </c>
      <c r="E1601" t="s">
        <v>3043</v>
      </c>
      <c r="F1601" s="1">
        <v>44410</v>
      </c>
      <c r="G1601" t="s">
        <v>74</v>
      </c>
      <c r="H1601">
        <v>5000</v>
      </c>
      <c r="I1601">
        <v>1</v>
      </c>
      <c r="J1601">
        <v>5000</v>
      </c>
      <c r="K1601">
        <v>1</v>
      </c>
      <c r="L1601" s="1">
        <v>44427.351295717592</v>
      </c>
      <c r="M1601" t="str">
        <f t="shared" si="24"/>
        <v>union all select 'mmbarron','','BPI MM','0201004101377217','ISABELLA ANGELA C MANJON',cast('2021-08-02' as datetime),'PHP', cast(5000 as decimal(18,2)),cast(1 as decimal(18,6)), cast(5000 as decimal(18,2)),1,cast('2021-08-19' as datetime)</v>
      </c>
    </row>
    <row r="1602" spans="1:13" x14ac:dyDescent="0.25">
      <c r="A1602" t="s">
        <v>13663</v>
      </c>
      <c r="B1602" t="s">
        <v>13596</v>
      </c>
      <c r="C1602" t="s">
        <v>2865</v>
      </c>
      <c r="D1602" t="s">
        <v>3044</v>
      </c>
      <c r="E1602" t="s">
        <v>3045</v>
      </c>
      <c r="F1602" s="1">
        <v>44419</v>
      </c>
      <c r="G1602" t="s">
        <v>74</v>
      </c>
      <c r="H1602">
        <v>5000</v>
      </c>
      <c r="I1602">
        <v>1</v>
      </c>
      <c r="J1602">
        <v>5000</v>
      </c>
      <c r="K1602">
        <v>1</v>
      </c>
      <c r="L1602" s="1">
        <v>44427.484995023151</v>
      </c>
      <c r="M1602" t="str">
        <f t="shared" si="24"/>
        <v>union all select 'jrneri','','BPI MM','0201004101430289','MINERVA D TAN',cast('2021-08-11' as datetime),'PHP', cast(5000 as decimal(18,2)),cast(1 as decimal(18,6)), cast(5000 as decimal(18,2)),1,cast('2021-08-19' as datetime)</v>
      </c>
    </row>
    <row r="1603" spans="1:13" x14ac:dyDescent="0.25">
      <c r="A1603" t="s">
        <v>13663</v>
      </c>
      <c r="B1603" t="s">
        <v>13596</v>
      </c>
      <c r="C1603" t="s">
        <v>2865</v>
      </c>
      <c r="D1603" t="s">
        <v>3046</v>
      </c>
      <c r="E1603" t="s">
        <v>3047</v>
      </c>
      <c r="F1603" s="1">
        <v>44414</v>
      </c>
      <c r="G1603" t="s">
        <v>74</v>
      </c>
      <c r="H1603">
        <v>1500</v>
      </c>
      <c r="I1603">
        <v>1</v>
      </c>
      <c r="J1603">
        <v>1500</v>
      </c>
      <c r="K1603">
        <v>1</v>
      </c>
      <c r="L1603" s="1">
        <v>44427.356121597222</v>
      </c>
      <c r="M1603" t="str">
        <f t="shared" si="24"/>
        <v>union all select 'jrneri','','BPI MM','0201004101899814','RAECEL LORRAINE S MAYO',cast('2021-08-06' as datetime),'PHP', cast(1500 as decimal(18,2)),cast(1 as decimal(18,6)), cast(1500 as decimal(18,2)),1,cast('2021-08-19' as datetime)</v>
      </c>
    </row>
    <row r="1604" spans="1:13" x14ac:dyDescent="0.25">
      <c r="A1604" t="s">
        <v>13663</v>
      </c>
      <c r="B1604" t="s">
        <v>13596</v>
      </c>
      <c r="C1604" t="s">
        <v>2865</v>
      </c>
      <c r="D1604" t="s">
        <v>3048</v>
      </c>
      <c r="E1604" t="s">
        <v>3049</v>
      </c>
      <c r="F1604" s="1">
        <v>44418</v>
      </c>
      <c r="G1604" t="s">
        <v>74</v>
      </c>
      <c r="H1604">
        <v>6700</v>
      </c>
      <c r="I1604">
        <v>1</v>
      </c>
      <c r="J1604">
        <v>6700</v>
      </c>
      <c r="K1604">
        <v>1</v>
      </c>
      <c r="L1604" s="1">
        <v>44427.553983680555</v>
      </c>
      <c r="M1604" t="str">
        <f t="shared" ref="M1604:M1667" si="25">"union all select '"&amp;A1604&amp;"','"&amp;B1604&amp;"','"&amp;C1604&amp;"','"&amp;D1604&amp;"','"&amp;E1604&amp;"',cast('"&amp;TEXT(F1604,"yyyy-mm-dd")&amp;"' as datetime),'"&amp;G1604&amp;"', cast("&amp;H1604&amp;" as decimal(18,2)),cast("&amp;I1604&amp;" as decimal(18,6)), cast("&amp;J1604&amp;" as decimal(18,2)),"&amp;K1604&amp;",cast('"&amp;TEXT(L1604,"yyyy-mm-dd")&amp;"' as datetime)"</f>
        <v>union all select 'jrneri','','BPI MM','0201004101925619','ROSS ANN T JULIANO',cast('2021-08-10' as datetime),'PHP', cast(6700 as decimal(18,2)),cast(1 as decimal(18,6)), cast(6700 as decimal(18,2)),1,cast('2021-08-19' as datetime)</v>
      </c>
    </row>
    <row r="1605" spans="1:13" x14ac:dyDescent="0.25">
      <c r="A1605" t="s">
        <v>13601</v>
      </c>
      <c r="B1605" t="s">
        <v>13596</v>
      </c>
      <c r="C1605" t="s">
        <v>2865</v>
      </c>
      <c r="D1605" t="s">
        <v>3050</v>
      </c>
      <c r="E1605" t="s">
        <v>3051</v>
      </c>
      <c r="F1605" s="1">
        <v>44423</v>
      </c>
      <c r="G1605" t="s">
        <v>74</v>
      </c>
      <c r="H1605">
        <v>2000</v>
      </c>
      <c r="I1605">
        <v>1</v>
      </c>
      <c r="J1605">
        <v>2000</v>
      </c>
      <c r="K1605">
        <v>1</v>
      </c>
      <c r="L1605" s="1">
        <v>44427.48053857639</v>
      </c>
      <c r="M1605" t="str">
        <f t="shared" si="25"/>
        <v>union all select 'na','','BPI MM','0201004102961001','JOSIE S LUPANGGO',cast('2021-08-15' as datetime),'PHP', cast(2000 as decimal(18,2)),cast(1 as decimal(18,6)), cast(2000 as decimal(18,2)),1,cast('2021-08-19' as datetime)</v>
      </c>
    </row>
    <row r="1606" spans="1:13" x14ac:dyDescent="0.25">
      <c r="A1606" t="s">
        <v>13677</v>
      </c>
      <c r="B1606" t="s">
        <v>13596</v>
      </c>
      <c r="C1606" t="s">
        <v>2865</v>
      </c>
      <c r="D1606" t="s">
        <v>3052</v>
      </c>
      <c r="E1606" t="s">
        <v>3053</v>
      </c>
      <c r="F1606" s="1">
        <v>44421</v>
      </c>
      <c r="G1606" t="s">
        <v>74</v>
      </c>
      <c r="H1606">
        <v>867.17</v>
      </c>
      <c r="I1606">
        <v>1</v>
      </c>
      <c r="J1606">
        <v>867.17</v>
      </c>
      <c r="K1606">
        <v>1</v>
      </c>
      <c r="L1606" s="1">
        <v>44427.562894629627</v>
      </c>
      <c r="M1606" t="str">
        <f t="shared" si="25"/>
        <v>union all select 'rbtramos','','BPI MM','0201004103155132','KIMBERLI ANNE R CALUSA',cast('2021-08-13' as datetime),'PHP', cast(867.17 as decimal(18,2)),cast(1 as decimal(18,6)), cast(867.17 as decimal(18,2)),1,cast('2021-08-19' as datetime)</v>
      </c>
    </row>
    <row r="1607" spans="1:13" x14ac:dyDescent="0.25">
      <c r="A1607" t="s">
        <v>13677</v>
      </c>
      <c r="B1607" t="s">
        <v>13596</v>
      </c>
      <c r="C1607" t="s">
        <v>2865</v>
      </c>
      <c r="D1607" t="s">
        <v>3052</v>
      </c>
      <c r="E1607" t="s">
        <v>3053</v>
      </c>
      <c r="F1607" s="1">
        <v>44421</v>
      </c>
      <c r="G1607" t="s">
        <v>74</v>
      </c>
      <c r="H1607">
        <v>6632.83</v>
      </c>
      <c r="I1607">
        <v>1</v>
      </c>
      <c r="J1607">
        <v>6632.83</v>
      </c>
      <c r="K1607">
        <v>1</v>
      </c>
      <c r="L1607" s="1">
        <v>44427.562900231482</v>
      </c>
      <c r="M1607" t="str">
        <f t="shared" si="25"/>
        <v>union all select 'rbtramos','','BPI MM','0201004103155132','KIMBERLI ANNE R CALUSA',cast('2021-08-13' as datetime),'PHP', cast(6632.83 as decimal(18,2)),cast(1 as decimal(18,6)), cast(6632.83 as decimal(18,2)),1,cast('2021-08-19' as datetime)</v>
      </c>
    </row>
    <row r="1608" spans="1:13" x14ac:dyDescent="0.25">
      <c r="A1608" t="s">
        <v>13664</v>
      </c>
      <c r="B1608" t="s">
        <v>13596</v>
      </c>
      <c r="C1608" t="s">
        <v>2865</v>
      </c>
      <c r="D1608" t="s">
        <v>3054</v>
      </c>
      <c r="E1608" t="s">
        <v>3055</v>
      </c>
      <c r="F1608" s="1">
        <v>44417</v>
      </c>
      <c r="G1608" t="s">
        <v>74</v>
      </c>
      <c r="H1608">
        <v>6781</v>
      </c>
      <c r="I1608">
        <v>1</v>
      </c>
      <c r="J1608">
        <v>6781</v>
      </c>
      <c r="K1608">
        <v>1</v>
      </c>
      <c r="L1608" s="1">
        <v>44427.483173842593</v>
      </c>
      <c r="M1608" t="str">
        <f t="shared" si="25"/>
        <v>union all select 'eddometita','','BPI MM','0201004103221033','PABLO F INOSANTOS',cast('2021-08-09' as datetime),'PHP', cast(6781 as decimal(18,2)),cast(1 as decimal(18,6)), cast(6781 as decimal(18,2)),1,cast('2021-08-19' as datetime)</v>
      </c>
    </row>
    <row r="1609" spans="1:13" x14ac:dyDescent="0.25">
      <c r="A1609" t="s">
        <v>13682</v>
      </c>
      <c r="B1609" t="s">
        <v>13596</v>
      </c>
      <c r="C1609" t="s">
        <v>2865</v>
      </c>
      <c r="D1609" t="s">
        <v>3056</v>
      </c>
      <c r="E1609" t="s">
        <v>3057</v>
      </c>
      <c r="F1609" s="1">
        <v>44412</v>
      </c>
      <c r="G1609" t="s">
        <v>74</v>
      </c>
      <c r="H1609">
        <v>8000</v>
      </c>
      <c r="I1609">
        <v>1</v>
      </c>
      <c r="J1609">
        <v>8000</v>
      </c>
      <c r="K1609">
        <v>1</v>
      </c>
      <c r="L1609" s="1">
        <v>44427.351720023151</v>
      </c>
      <c r="M1609" t="str">
        <f t="shared" si="25"/>
        <v>union all select 'radeguzman','','BPI MM','0201004103440922','KAREN JOY D ACEBEDO',cast('2021-08-04' as datetime),'PHP', cast(8000 as decimal(18,2)),cast(1 as decimal(18,6)), cast(8000 as decimal(18,2)),1,cast('2021-08-19' as datetime)</v>
      </c>
    </row>
    <row r="1610" spans="1:13" x14ac:dyDescent="0.25">
      <c r="A1610" t="s">
        <v>13663</v>
      </c>
      <c r="B1610" t="s">
        <v>13596</v>
      </c>
      <c r="C1610" t="s">
        <v>2865</v>
      </c>
      <c r="D1610" t="s">
        <v>3058</v>
      </c>
      <c r="E1610" t="s">
        <v>3059</v>
      </c>
      <c r="F1610" s="1">
        <v>44410</v>
      </c>
      <c r="G1610" t="s">
        <v>74</v>
      </c>
      <c r="H1610">
        <v>2400</v>
      </c>
      <c r="I1610">
        <v>1</v>
      </c>
      <c r="J1610">
        <v>2400</v>
      </c>
      <c r="K1610">
        <v>1</v>
      </c>
      <c r="L1610" s="1">
        <v>44427.347264999997</v>
      </c>
      <c r="M1610" t="str">
        <f t="shared" si="25"/>
        <v>union all select 'jrneri','','BPI MM','0201004103763901','KATHERINE S BELANO',cast('2021-08-02' as datetime),'PHP', cast(2400 as decimal(18,2)),cast(1 as decimal(18,6)), cast(2400 as decimal(18,2)),1,cast('2021-08-19' as datetime)</v>
      </c>
    </row>
    <row r="1611" spans="1:13" x14ac:dyDescent="0.25">
      <c r="A1611" t="s">
        <v>13601</v>
      </c>
      <c r="B1611" t="s">
        <v>13596</v>
      </c>
      <c r="C1611" t="s">
        <v>2865</v>
      </c>
      <c r="D1611" t="s">
        <v>3060</v>
      </c>
      <c r="E1611" t="s">
        <v>3061</v>
      </c>
      <c r="F1611" s="1">
        <v>44420</v>
      </c>
      <c r="G1611" t="s">
        <v>74</v>
      </c>
      <c r="H1611">
        <v>1000</v>
      </c>
      <c r="I1611">
        <v>1</v>
      </c>
      <c r="J1611">
        <v>1000</v>
      </c>
      <c r="K1611">
        <v>1</v>
      </c>
      <c r="L1611" s="1">
        <v>44427.481816435182</v>
      </c>
      <c r="M1611" t="str">
        <f t="shared" si="25"/>
        <v>union all select 'na','','BPI MM','0201004104131488','ROSE MERLYN G VIADO',cast('2021-08-12' as datetime),'PHP', cast(1000 as decimal(18,2)),cast(1 as decimal(18,6)), cast(1000 as decimal(18,2)),1,cast('2021-08-19' as datetime)</v>
      </c>
    </row>
    <row r="1612" spans="1:13" x14ac:dyDescent="0.25">
      <c r="A1612" t="s">
        <v>13663</v>
      </c>
      <c r="B1612" t="s">
        <v>13596</v>
      </c>
      <c r="C1612" t="s">
        <v>2865</v>
      </c>
      <c r="D1612" t="s">
        <v>3062</v>
      </c>
      <c r="E1612" t="s">
        <v>3063</v>
      </c>
      <c r="F1612" s="1">
        <v>44421</v>
      </c>
      <c r="G1612" t="s">
        <v>74</v>
      </c>
      <c r="H1612">
        <v>4094.64</v>
      </c>
      <c r="I1612">
        <v>1</v>
      </c>
      <c r="J1612">
        <v>4094.64</v>
      </c>
      <c r="K1612">
        <v>1</v>
      </c>
      <c r="L1612" s="1">
        <v>44427.485241782408</v>
      </c>
      <c r="M1612" t="str">
        <f t="shared" si="25"/>
        <v>union all select 'jrneri','','BPI MM','0201004104393542','RICKY C SALAZAR',cast('2021-08-13' as datetime),'PHP', cast(4094.64 as decimal(18,2)),cast(1 as decimal(18,6)), cast(4094.64 as decimal(18,2)),1,cast('2021-08-19' as datetime)</v>
      </c>
    </row>
    <row r="1613" spans="1:13" x14ac:dyDescent="0.25">
      <c r="A1613" t="s">
        <v>13681</v>
      </c>
      <c r="B1613" t="s">
        <v>13596</v>
      </c>
      <c r="C1613" t="s">
        <v>2865</v>
      </c>
      <c r="D1613" t="s">
        <v>3064</v>
      </c>
      <c r="E1613" t="s">
        <v>3065</v>
      </c>
      <c r="F1613" s="1">
        <v>44405</v>
      </c>
      <c r="G1613" t="s">
        <v>74</v>
      </c>
      <c r="H1613">
        <v>-27500</v>
      </c>
      <c r="I1613">
        <v>1</v>
      </c>
      <c r="J1613">
        <v>-27500</v>
      </c>
      <c r="K1613">
        <v>1</v>
      </c>
      <c r="L1613" s="1">
        <v>44427.489166087966</v>
      </c>
      <c r="M1613" t="str">
        <f t="shared" si="25"/>
        <v>union all select 'rmlegaspi','','BPI MM','0201004104571667','MARY JOY L LARUPAY',cast('2021-07-28' as datetime),'PHP', cast(-27500 as decimal(18,2)),cast(1 as decimal(18,6)), cast(-27500 as decimal(18,2)),1,cast('2021-08-19' as datetime)</v>
      </c>
    </row>
    <row r="1614" spans="1:13" x14ac:dyDescent="0.25">
      <c r="A1614" t="s">
        <v>13681</v>
      </c>
      <c r="B1614" t="s">
        <v>13596</v>
      </c>
      <c r="C1614" t="s">
        <v>2865</v>
      </c>
      <c r="D1614" t="s">
        <v>3064</v>
      </c>
      <c r="E1614" t="s">
        <v>3065</v>
      </c>
      <c r="F1614" s="1">
        <v>44421</v>
      </c>
      <c r="G1614" t="s">
        <v>74</v>
      </c>
      <c r="H1614">
        <v>27500</v>
      </c>
      <c r="I1614">
        <v>1</v>
      </c>
      <c r="J1614">
        <v>27500</v>
      </c>
      <c r="K1614">
        <v>1</v>
      </c>
      <c r="L1614" s="1">
        <v>44427.489228425926</v>
      </c>
      <c r="M1614" t="str">
        <f t="shared" si="25"/>
        <v>union all select 'rmlegaspi','','BPI MM','0201004104571667','MARY JOY L LARUPAY',cast('2021-08-13' as datetime),'PHP', cast(27500 as decimal(18,2)),cast(1 as decimal(18,6)), cast(27500 as decimal(18,2)),1,cast('2021-08-19' as datetime)</v>
      </c>
    </row>
    <row r="1615" spans="1:13" x14ac:dyDescent="0.25">
      <c r="A1615" t="s">
        <v>13663</v>
      </c>
      <c r="B1615" t="s">
        <v>13596</v>
      </c>
      <c r="C1615" t="s">
        <v>2865</v>
      </c>
      <c r="D1615" t="s">
        <v>3066</v>
      </c>
      <c r="E1615" t="s">
        <v>3067</v>
      </c>
      <c r="F1615" s="1">
        <v>44410</v>
      </c>
      <c r="G1615" t="s">
        <v>74</v>
      </c>
      <c r="H1615">
        <v>500</v>
      </c>
      <c r="I1615">
        <v>1</v>
      </c>
      <c r="J1615">
        <v>500</v>
      </c>
      <c r="K1615">
        <v>1</v>
      </c>
      <c r="L1615" s="1">
        <v>44427.347160648147</v>
      </c>
      <c r="M1615" t="str">
        <f t="shared" si="25"/>
        <v>union all select 'jrneri','','BPI MM','0201004104582938','JOBELYN C DOMINGUEZ',cast('2021-08-02' as datetime),'PHP', cast(500 as decimal(18,2)),cast(1 as decimal(18,6)), cast(500 as decimal(18,2)),1,cast('2021-08-19' as datetime)</v>
      </c>
    </row>
    <row r="1616" spans="1:13" x14ac:dyDescent="0.25">
      <c r="A1616" t="s">
        <v>13677</v>
      </c>
      <c r="B1616" t="s">
        <v>13596</v>
      </c>
      <c r="C1616" t="s">
        <v>2865</v>
      </c>
      <c r="D1616" t="s">
        <v>3068</v>
      </c>
      <c r="E1616" t="s">
        <v>3069</v>
      </c>
      <c r="F1616" s="1">
        <v>44417</v>
      </c>
      <c r="G1616" t="s">
        <v>74</v>
      </c>
      <c r="H1616">
        <v>4380</v>
      </c>
      <c r="I1616">
        <v>1</v>
      </c>
      <c r="J1616">
        <v>4380</v>
      </c>
      <c r="K1616">
        <v>1</v>
      </c>
      <c r="L1616" s="1">
        <v>44427.563284606484</v>
      </c>
      <c r="M1616" t="str">
        <f t="shared" si="25"/>
        <v>union all select 'rbtramos','','BPI MM','0201004104636882','ELIZABETH C GREGORIO',cast('2021-08-09' as datetime),'PHP', cast(4380 as decimal(18,2)),cast(1 as decimal(18,6)), cast(4380 as decimal(18,2)),1,cast('2021-08-19' as datetime)</v>
      </c>
    </row>
    <row r="1617" spans="1:13" x14ac:dyDescent="0.25">
      <c r="A1617" t="s">
        <v>13678</v>
      </c>
      <c r="B1617" t="s">
        <v>13596</v>
      </c>
      <c r="C1617" t="s">
        <v>2865</v>
      </c>
      <c r="D1617" t="s">
        <v>3070</v>
      </c>
      <c r="E1617" t="s">
        <v>3071</v>
      </c>
      <c r="F1617" s="1">
        <v>44413</v>
      </c>
      <c r="G1617" t="s">
        <v>74</v>
      </c>
      <c r="H1617">
        <v>4000</v>
      </c>
      <c r="I1617">
        <v>1</v>
      </c>
      <c r="J1617">
        <v>4000</v>
      </c>
      <c r="K1617">
        <v>1</v>
      </c>
      <c r="L1617" s="1">
        <v>44427.353606400466</v>
      </c>
      <c r="M1617" t="str">
        <f t="shared" si="25"/>
        <v>union all select 'rcpumarin','','BPI MM','0201004104754388','KEY B ESPENIDA',cast('2021-08-05' as datetime),'PHP', cast(4000 as decimal(18,2)),cast(1 as decimal(18,6)), cast(4000 as decimal(18,2)),1,cast('2021-08-19' as datetime)</v>
      </c>
    </row>
    <row r="1618" spans="1:13" x14ac:dyDescent="0.25">
      <c r="A1618" t="s">
        <v>13601</v>
      </c>
      <c r="B1618" t="s">
        <v>13596</v>
      </c>
      <c r="C1618" t="s">
        <v>2865</v>
      </c>
      <c r="D1618" t="s">
        <v>3072</v>
      </c>
      <c r="E1618" t="s">
        <v>3073</v>
      </c>
      <c r="F1618" s="1">
        <v>44422</v>
      </c>
      <c r="G1618" t="s">
        <v>74</v>
      </c>
      <c r="H1618">
        <v>1000</v>
      </c>
      <c r="I1618">
        <v>1</v>
      </c>
      <c r="J1618">
        <v>1000</v>
      </c>
      <c r="K1618">
        <v>1</v>
      </c>
      <c r="L1618" s="1">
        <v>44427.481957129632</v>
      </c>
      <c r="M1618" t="str">
        <f t="shared" si="25"/>
        <v>union all select 'na','','BPI MM','0201004104897252','ROWENA R DEL ROSARIO',cast('2021-08-14' as datetime),'PHP', cast(1000 as decimal(18,2)),cast(1 as decimal(18,6)), cast(1000 as decimal(18,2)),1,cast('2021-08-19' as datetime)</v>
      </c>
    </row>
    <row r="1619" spans="1:13" x14ac:dyDescent="0.25">
      <c r="A1619" t="s">
        <v>13663</v>
      </c>
      <c r="B1619" t="s">
        <v>13596</v>
      </c>
      <c r="C1619" t="s">
        <v>2865</v>
      </c>
      <c r="D1619" t="s">
        <v>3074</v>
      </c>
      <c r="E1619" t="s">
        <v>3075</v>
      </c>
      <c r="F1619" s="1">
        <v>44413</v>
      </c>
      <c r="G1619" t="s">
        <v>74</v>
      </c>
      <c r="H1619">
        <v>4000</v>
      </c>
      <c r="I1619">
        <v>1</v>
      </c>
      <c r="J1619">
        <v>4000</v>
      </c>
      <c r="K1619">
        <v>1</v>
      </c>
      <c r="L1619" s="1">
        <v>44427.350719745373</v>
      </c>
      <c r="M1619" t="str">
        <f t="shared" si="25"/>
        <v>union all select 'jrneri','','BPI MM','0201004104998878','ELANI L ANGELES',cast('2021-08-05' as datetime),'PHP', cast(4000 as decimal(18,2)),cast(1 as decimal(18,6)), cast(4000 as decimal(18,2)),1,cast('2021-08-19' as datetime)</v>
      </c>
    </row>
    <row r="1620" spans="1:13" x14ac:dyDescent="0.25">
      <c r="A1620" t="s">
        <v>13663</v>
      </c>
      <c r="B1620" t="s">
        <v>13596</v>
      </c>
      <c r="C1620" t="s">
        <v>2865</v>
      </c>
      <c r="D1620" t="s">
        <v>3074</v>
      </c>
      <c r="E1620" t="s">
        <v>3075</v>
      </c>
      <c r="F1620" s="1">
        <v>44421</v>
      </c>
      <c r="G1620" t="s">
        <v>74</v>
      </c>
      <c r="H1620">
        <v>3605</v>
      </c>
      <c r="I1620">
        <v>1</v>
      </c>
      <c r="J1620">
        <v>3605</v>
      </c>
      <c r="K1620">
        <v>1</v>
      </c>
      <c r="L1620" s="1">
        <v>44427.48488074074</v>
      </c>
      <c r="M1620" t="str">
        <f t="shared" si="25"/>
        <v>union all select 'jrneri','','BPI MM','0201004104998878','ELANI L ANGELES',cast('2021-08-13' as datetime),'PHP', cast(3605 as decimal(18,2)),cast(1 as decimal(18,6)), cast(3605 as decimal(18,2)),1,cast('2021-08-19' as datetime)</v>
      </c>
    </row>
    <row r="1621" spans="1:13" x14ac:dyDescent="0.25">
      <c r="A1621" t="s">
        <v>13663</v>
      </c>
      <c r="B1621" t="s">
        <v>13596</v>
      </c>
      <c r="C1621" t="s">
        <v>2865</v>
      </c>
      <c r="D1621" t="s">
        <v>3076</v>
      </c>
      <c r="E1621" t="s">
        <v>3077</v>
      </c>
      <c r="F1621" s="1">
        <v>44421</v>
      </c>
      <c r="G1621" t="s">
        <v>74</v>
      </c>
      <c r="H1621">
        <v>6226</v>
      </c>
      <c r="I1621">
        <v>1</v>
      </c>
      <c r="J1621">
        <v>6226</v>
      </c>
      <c r="K1621">
        <v>1</v>
      </c>
      <c r="L1621" s="1">
        <v>44427.485316736114</v>
      </c>
      <c r="M1621" t="str">
        <f t="shared" si="25"/>
        <v>union all select 'jrneri','','BPI MM','0201004105087713','MARY JOY C OCAMPO',cast('2021-08-13' as datetime),'PHP', cast(6226 as decimal(18,2)),cast(1 as decimal(18,6)), cast(6226 as decimal(18,2)),1,cast('2021-08-19' as datetime)</v>
      </c>
    </row>
    <row r="1622" spans="1:13" x14ac:dyDescent="0.25">
      <c r="A1622" t="s">
        <v>13676</v>
      </c>
      <c r="B1622" t="s">
        <v>13596</v>
      </c>
      <c r="C1622" t="s">
        <v>2865</v>
      </c>
      <c r="D1622" t="s">
        <v>3078</v>
      </c>
      <c r="E1622" t="s">
        <v>3079</v>
      </c>
      <c r="F1622" s="1">
        <v>44420</v>
      </c>
      <c r="G1622" t="s">
        <v>74</v>
      </c>
      <c r="H1622">
        <v>5000</v>
      </c>
      <c r="I1622">
        <v>1</v>
      </c>
      <c r="J1622">
        <v>5000</v>
      </c>
      <c r="K1622">
        <v>1</v>
      </c>
      <c r="L1622" s="1">
        <v>44427.553292314813</v>
      </c>
      <c r="M1622" t="str">
        <f t="shared" si="25"/>
        <v>union all select 'ellen','','BPI MM','0201004105148416','RITA MAE B LA MADRID',cast('2021-08-12' as datetime),'PHP', cast(5000 as decimal(18,2)),cast(1 as decimal(18,6)), cast(5000 as decimal(18,2)),1,cast('2021-08-19' as datetime)</v>
      </c>
    </row>
    <row r="1623" spans="1:13" x14ac:dyDescent="0.25">
      <c r="A1623" t="s">
        <v>13676</v>
      </c>
      <c r="B1623" t="s">
        <v>13596</v>
      </c>
      <c r="C1623" t="s">
        <v>2865</v>
      </c>
      <c r="D1623" t="s">
        <v>3080</v>
      </c>
      <c r="E1623" t="s">
        <v>3081</v>
      </c>
      <c r="F1623" s="1">
        <v>44418</v>
      </c>
      <c r="G1623" t="s">
        <v>74</v>
      </c>
      <c r="H1623">
        <v>8745</v>
      </c>
      <c r="I1623">
        <v>1</v>
      </c>
      <c r="J1623">
        <v>8745</v>
      </c>
      <c r="K1623">
        <v>1</v>
      </c>
      <c r="L1623" s="1">
        <v>44427.552744131943</v>
      </c>
      <c r="M1623" t="str">
        <f t="shared" si="25"/>
        <v>union all select 'ellen','','BPI MM','0201004105217070','EDEN MORALES',cast('2021-08-10' as datetime),'PHP', cast(8745 as decimal(18,2)),cast(1 as decimal(18,6)), cast(8745 as decimal(18,2)),1,cast('2021-08-19' as datetime)</v>
      </c>
    </row>
    <row r="1624" spans="1:13" x14ac:dyDescent="0.25">
      <c r="A1624" t="s">
        <v>13682</v>
      </c>
      <c r="B1624" t="s">
        <v>13596</v>
      </c>
      <c r="C1624" t="s">
        <v>2865</v>
      </c>
      <c r="D1624" t="s">
        <v>3082</v>
      </c>
      <c r="E1624" t="s">
        <v>3083</v>
      </c>
      <c r="F1624" s="1">
        <v>44412</v>
      </c>
      <c r="G1624" t="s">
        <v>74</v>
      </c>
      <c r="H1624">
        <v>102000</v>
      </c>
      <c r="I1624">
        <v>1</v>
      </c>
      <c r="J1624">
        <v>102000</v>
      </c>
      <c r="K1624">
        <v>1</v>
      </c>
      <c r="L1624" s="1">
        <v>44427.351643553244</v>
      </c>
      <c r="M1624" t="str">
        <f t="shared" si="25"/>
        <v>union all select 'radeguzman','','BPI MM','0201004105268859','EDMUND C SANTOS',cast('2021-08-04' as datetime),'PHP', cast(102000 as decimal(18,2)),cast(1 as decimal(18,6)), cast(102000 as decimal(18,2)),1,cast('2021-08-19' as datetime)</v>
      </c>
    </row>
    <row r="1625" spans="1:13" x14ac:dyDescent="0.25">
      <c r="A1625" t="s">
        <v>13682</v>
      </c>
      <c r="B1625" t="s">
        <v>13596</v>
      </c>
      <c r="C1625" t="s">
        <v>2865</v>
      </c>
      <c r="D1625" t="s">
        <v>3084</v>
      </c>
      <c r="E1625" t="s">
        <v>3085</v>
      </c>
      <c r="F1625" s="1">
        <v>44411</v>
      </c>
      <c r="G1625" t="s">
        <v>74</v>
      </c>
      <c r="H1625">
        <v>2000</v>
      </c>
      <c r="I1625">
        <v>1</v>
      </c>
      <c r="J1625">
        <v>2000</v>
      </c>
      <c r="K1625">
        <v>1</v>
      </c>
      <c r="L1625" s="1">
        <v>44427.351604780095</v>
      </c>
      <c r="M1625" t="str">
        <f t="shared" si="25"/>
        <v>union all select 'radeguzman','','BPI MM','0201004105298971','RAYMOND M BELZA',cast('2021-08-03' as datetime),'PHP', cast(2000 as decimal(18,2)),cast(1 as decimal(18,6)), cast(2000 as decimal(18,2)),1,cast('2021-08-19' as datetime)</v>
      </c>
    </row>
    <row r="1626" spans="1:13" x14ac:dyDescent="0.25">
      <c r="A1626" t="s">
        <v>13680</v>
      </c>
      <c r="B1626" t="s">
        <v>13596</v>
      </c>
      <c r="C1626" t="s">
        <v>2865</v>
      </c>
      <c r="D1626" t="s">
        <v>3086</v>
      </c>
      <c r="E1626" t="s">
        <v>3087</v>
      </c>
      <c r="F1626" s="1">
        <v>44410</v>
      </c>
      <c r="G1626" t="s">
        <v>74</v>
      </c>
      <c r="H1626">
        <v>1500</v>
      </c>
      <c r="I1626">
        <v>1</v>
      </c>
      <c r="J1626">
        <v>1500</v>
      </c>
      <c r="K1626">
        <v>1</v>
      </c>
      <c r="L1626" s="1">
        <v>44427.353806597224</v>
      </c>
      <c r="M1626" t="str">
        <f t="shared" si="25"/>
        <v>union all select 'rhodalynne','','BPI MM','0201004105375878','AMANDA FAE B DUMADAPAT',cast('2021-08-02' as datetime),'PHP', cast(1500 as decimal(18,2)),cast(1 as decimal(18,6)), cast(1500 as decimal(18,2)),1,cast('2021-08-19' as datetime)</v>
      </c>
    </row>
    <row r="1627" spans="1:13" x14ac:dyDescent="0.25">
      <c r="A1627" t="s">
        <v>13676</v>
      </c>
      <c r="B1627" t="s">
        <v>13596</v>
      </c>
      <c r="C1627" t="s">
        <v>2865</v>
      </c>
      <c r="D1627" t="s">
        <v>3088</v>
      </c>
      <c r="E1627" t="s">
        <v>3089</v>
      </c>
      <c r="F1627" s="1">
        <v>44411</v>
      </c>
      <c r="G1627" t="s">
        <v>74</v>
      </c>
      <c r="H1627">
        <v>3000</v>
      </c>
      <c r="I1627">
        <v>1</v>
      </c>
      <c r="J1627">
        <v>3000</v>
      </c>
      <c r="K1627">
        <v>1</v>
      </c>
      <c r="L1627" s="1">
        <v>44427.346399108799</v>
      </c>
      <c r="M1627" t="str">
        <f t="shared" si="25"/>
        <v>union all select 'ellen','','BPI MM','0201004105696810','RICARDO JR G GUILLARTE',cast('2021-08-03' as datetime),'PHP', cast(3000 as decimal(18,2)),cast(1 as decimal(18,6)), cast(3000 as decimal(18,2)),1,cast('2021-08-19' as datetime)</v>
      </c>
    </row>
    <row r="1628" spans="1:13" x14ac:dyDescent="0.25">
      <c r="A1628" t="s">
        <v>13677</v>
      </c>
      <c r="B1628" t="s">
        <v>13596</v>
      </c>
      <c r="C1628" t="s">
        <v>2865</v>
      </c>
      <c r="D1628" t="s">
        <v>3090</v>
      </c>
      <c r="E1628" t="s">
        <v>3091</v>
      </c>
      <c r="F1628" s="1">
        <v>44417</v>
      </c>
      <c r="G1628" t="s">
        <v>74</v>
      </c>
      <c r="H1628">
        <v>2000</v>
      </c>
      <c r="I1628">
        <v>1</v>
      </c>
      <c r="J1628">
        <v>2000</v>
      </c>
      <c r="K1628">
        <v>1</v>
      </c>
      <c r="L1628" s="1">
        <v>44427.563251689811</v>
      </c>
      <c r="M1628" t="str">
        <f t="shared" si="25"/>
        <v>union all select 'rbtramos','','BPI MM','0201004106024921','JAKE T MORALLO',cast('2021-08-09' as datetime),'PHP', cast(2000 as decimal(18,2)),cast(1 as decimal(18,6)), cast(2000 as decimal(18,2)),1,cast('2021-08-19' as datetime)</v>
      </c>
    </row>
    <row r="1629" spans="1:13" x14ac:dyDescent="0.25">
      <c r="A1629" t="s">
        <v>13682</v>
      </c>
      <c r="B1629" t="s">
        <v>13596</v>
      </c>
      <c r="C1629" t="s">
        <v>2865</v>
      </c>
      <c r="D1629" t="s">
        <v>3092</v>
      </c>
      <c r="E1629" t="s">
        <v>3093</v>
      </c>
      <c r="F1629" s="1">
        <v>44420</v>
      </c>
      <c r="G1629" t="s">
        <v>74</v>
      </c>
      <c r="H1629">
        <v>3000</v>
      </c>
      <c r="I1629">
        <v>1</v>
      </c>
      <c r="J1629">
        <v>3000</v>
      </c>
      <c r="K1629">
        <v>1</v>
      </c>
      <c r="L1629" s="1">
        <v>44427.562725925927</v>
      </c>
      <c r="M1629" t="str">
        <f t="shared" si="25"/>
        <v>union all select 'radeguzman','','BPI MM','0201004106037089','LOURDES S UMALI',cast('2021-08-12' as datetime),'PHP', cast(3000 as decimal(18,2)),cast(1 as decimal(18,6)), cast(3000 as decimal(18,2)),1,cast('2021-08-19' as datetime)</v>
      </c>
    </row>
    <row r="1630" spans="1:13" x14ac:dyDescent="0.25">
      <c r="A1630" t="s">
        <v>13681</v>
      </c>
      <c r="B1630" t="s">
        <v>13596</v>
      </c>
      <c r="C1630" t="s">
        <v>2865</v>
      </c>
      <c r="D1630" t="s">
        <v>3094</v>
      </c>
      <c r="E1630" t="s">
        <v>3095</v>
      </c>
      <c r="F1630" s="1">
        <v>44421</v>
      </c>
      <c r="G1630" t="s">
        <v>74</v>
      </c>
      <c r="H1630">
        <v>32500</v>
      </c>
      <c r="I1630">
        <v>1</v>
      </c>
      <c r="J1630">
        <v>32500</v>
      </c>
      <c r="K1630">
        <v>1</v>
      </c>
      <c r="L1630" s="1">
        <v>44427.489056666665</v>
      </c>
      <c r="M1630" t="str">
        <f t="shared" si="25"/>
        <v>union all select 'rmlegaspi','','BPI MM','0201004106087563','CHERRY B NEPOMUCENO',cast('2021-08-13' as datetime),'PHP', cast(32500 as decimal(18,2)),cast(1 as decimal(18,6)), cast(32500 as decimal(18,2)),1,cast('2021-08-19' as datetime)</v>
      </c>
    </row>
    <row r="1631" spans="1:13" x14ac:dyDescent="0.25">
      <c r="A1631" t="s">
        <v>13677</v>
      </c>
      <c r="B1631" t="s">
        <v>13596</v>
      </c>
      <c r="C1631" t="s">
        <v>2865</v>
      </c>
      <c r="D1631" t="s">
        <v>3096</v>
      </c>
      <c r="E1631" t="s">
        <v>3097</v>
      </c>
      <c r="F1631" s="1">
        <v>44417</v>
      </c>
      <c r="G1631" t="s">
        <v>74</v>
      </c>
      <c r="H1631">
        <v>5000</v>
      </c>
      <c r="I1631">
        <v>1</v>
      </c>
      <c r="J1631">
        <v>5000</v>
      </c>
      <c r="K1631">
        <v>1</v>
      </c>
      <c r="L1631" s="1">
        <v>44427.563097488426</v>
      </c>
      <c r="M1631" t="str">
        <f t="shared" si="25"/>
        <v>union all select 'rbtramos','','BPI MM','0201006005546080','FRANCISCO T VIZCARRA',cast('2021-08-09' as datetime),'PHP', cast(5000 as decimal(18,2)),cast(1 as decimal(18,6)), cast(5000 as decimal(18,2)),1,cast('2021-08-19' as datetime)</v>
      </c>
    </row>
    <row r="1632" spans="1:13" x14ac:dyDescent="0.25">
      <c r="A1632" t="s">
        <v>13681</v>
      </c>
      <c r="B1632" t="s">
        <v>13596</v>
      </c>
      <c r="C1632" t="s">
        <v>2865</v>
      </c>
      <c r="D1632" t="s">
        <v>3098</v>
      </c>
      <c r="E1632" t="s">
        <v>3099</v>
      </c>
      <c r="F1632" s="1">
        <v>44421</v>
      </c>
      <c r="G1632" t="s">
        <v>74</v>
      </c>
      <c r="H1632">
        <v>5000</v>
      </c>
      <c r="I1632">
        <v>1</v>
      </c>
      <c r="J1632">
        <v>5000</v>
      </c>
      <c r="K1632">
        <v>1</v>
      </c>
      <c r="L1632" s="1">
        <v>44427.489466122686</v>
      </c>
      <c r="M1632" t="str">
        <f t="shared" si="25"/>
        <v>union all select 'rmlegaspi','','BPI MM','0201007009185489','ANGELITA LIMIAC DE LUNA',cast('2021-08-13' as datetime),'PHP', cast(5000 as decimal(18,2)),cast(1 as decimal(18,6)), cast(5000 as decimal(18,2)),1,cast('2021-08-19' as datetime)</v>
      </c>
    </row>
    <row r="1633" spans="1:13" x14ac:dyDescent="0.25">
      <c r="A1633" t="s">
        <v>13601</v>
      </c>
      <c r="B1633" t="s">
        <v>13596</v>
      </c>
      <c r="C1633" t="s">
        <v>2865</v>
      </c>
      <c r="D1633" t="s">
        <v>3100</v>
      </c>
      <c r="E1633" t="s">
        <v>3101</v>
      </c>
      <c r="F1633" s="1">
        <v>44417</v>
      </c>
      <c r="G1633" t="s">
        <v>74</v>
      </c>
      <c r="H1633">
        <v>5000</v>
      </c>
      <c r="I1633">
        <v>1</v>
      </c>
      <c r="J1633">
        <v>5000</v>
      </c>
      <c r="K1633">
        <v>1</v>
      </c>
      <c r="L1633" s="1">
        <v>44427.480977268518</v>
      </c>
      <c r="M1633" t="str">
        <f t="shared" si="25"/>
        <v>union all select 'na','','BPI MM','0201007009258617','LORNA GUZMAN TING',cast('2021-08-09' as datetime),'PHP', cast(5000 as decimal(18,2)),cast(1 as decimal(18,6)), cast(5000 as decimal(18,2)),1,cast('2021-08-19' as datetime)</v>
      </c>
    </row>
    <row r="1634" spans="1:13" x14ac:dyDescent="0.25">
      <c r="A1634" t="s">
        <v>13664</v>
      </c>
      <c r="B1634" t="s">
        <v>13596</v>
      </c>
      <c r="C1634" t="s">
        <v>2865</v>
      </c>
      <c r="D1634" t="s">
        <v>3102</v>
      </c>
      <c r="E1634" t="s">
        <v>3103</v>
      </c>
      <c r="F1634" s="1">
        <v>44420</v>
      </c>
      <c r="G1634" t="s">
        <v>74</v>
      </c>
      <c r="H1634">
        <v>2000</v>
      </c>
      <c r="I1634">
        <v>1</v>
      </c>
      <c r="J1634">
        <v>2000</v>
      </c>
      <c r="K1634">
        <v>1</v>
      </c>
      <c r="L1634" s="1">
        <v>44427.557915578705</v>
      </c>
      <c r="M1634" t="str">
        <f t="shared" si="25"/>
        <v>union all select 'eddometita','','BPI MM','0201008805262373','REYNALENE V DOTIMAS',cast('2021-08-12' as datetime),'PHP', cast(2000 as decimal(18,2)),cast(1 as decimal(18,6)), cast(2000 as decimal(18,2)),1,cast('2021-08-19' as datetime)</v>
      </c>
    </row>
    <row r="1635" spans="1:13" x14ac:dyDescent="0.25">
      <c r="A1635" t="s">
        <v>13682</v>
      </c>
      <c r="B1635" t="s">
        <v>13596</v>
      </c>
      <c r="C1635" t="s">
        <v>2865</v>
      </c>
      <c r="D1635" t="s">
        <v>3104</v>
      </c>
      <c r="E1635" t="s">
        <v>3105</v>
      </c>
      <c r="F1635" s="1">
        <v>44419</v>
      </c>
      <c r="G1635" t="s">
        <v>74</v>
      </c>
      <c r="H1635">
        <v>5000</v>
      </c>
      <c r="I1635">
        <v>1</v>
      </c>
      <c r="J1635">
        <v>5000</v>
      </c>
      <c r="K1635">
        <v>1</v>
      </c>
      <c r="L1635" s="1">
        <v>44427.554680324072</v>
      </c>
      <c r="M1635" t="str">
        <f t="shared" si="25"/>
        <v>union all select 'radeguzman','','BPI MM','0201008805813530','JOHN SAMUEL G ABDUA',cast('2021-08-11' as datetime),'PHP', cast(5000 as decimal(18,2)),cast(1 as decimal(18,6)), cast(5000 as decimal(18,2)),1,cast('2021-08-19' as datetime)</v>
      </c>
    </row>
    <row r="1636" spans="1:13" x14ac:dyDescent="0.25">
      <c r="A1636" t="s">
        <v>13663</v>
      </c>
      <c r="B1636" t="s">
        <v>13596</v>
      </c>
      <c r="C1636" t="s">
        <v>2865</v>
      </c>
      <c r="D1636" t="s">
        <v>3106</v>
      </c>
      <c r="E1636" t="s">
        <v>3107</v>
      </c>
      <c r="F1636" s="1">
        <v>44420</v>
      </c>
      <c r="G1636" t="s">
        <v>74</v>
      </c>
      <c r="H1636">
        <v>500</v>
      </c>
      <c r="I1636">
        <v>1</v>
      </c>
      <c r="J1636">
        <v>500</v>
      </c>
      <c r="K1636">
        <v>1</v>
      </c>
      <c r="L1636" s="1">
        <v>44427.484360648152</v>
      </c>
      <c r="M1636" t="str">
        <f t="shared" si="25"/>
        <v>union all select 'jrneri','','BPI MM','0201008807601404','ANGELICA U DOMINGO',cast('2021-08-12' as datetime),'PHP', cast(500 as decimal(18,2)),cast(1 as decimal(18,6)), cast(500 as decimal(18,2)),1,cast('2021-08-19' as datetime)</v>
      </c>
    </row>
    <row r="1637" spans="1:13" x14ac:dyDescent="0.25">
      <c r="A1637" t="s">
        <v>13680</v>
      </c>
      <c r="B1637" t="s">
        <v>13596</v>
      </c>
      <c r="C1637" t="s">
        <v>2865</v>
      </c>
      <c r="D1637" t="s">
        <v>3108</v>
      </c>
      <c r="E1637" t="s">
        <v>3109</v>
      </c>
      <c r="F1637" s="1">
        <v>44421</v>
      </c>
      <c r="G1637" t="s">
        <v>74</v>
      </c>
      <c r="H1637">
        <v>5000</v>
      </c>
      <c r="I1637">
        <v>1</v>
      </c>
      <c r="J1637">
        <v>5000</v>
      </c>
      <c r="K1637">
        <v>1</v>
      </c>
      <c r="L1637" s="1">
        <v>44427.488913541667</v>
      </c>
      <c r="M1637" t="str">
        <f t="shared" si="25"/>
        <v>union all select 'rhodalynne','','BPI MM','0201008810689844','MA CECILIA M GAGUI',cast('2021-08-13' as datetime),'PHP', cast(5000 as decimal(18,2)),cast(1 as decimal(18,6)), cast(5000 as decimal(18,2)),1,cast('2021-08-19' as datetime)</v>
      </c>
    </row>
    <row r="1638" spans="1:13" x14ac:dyDescent="0.25">
      <c r="A1638" t="s">
        <v>13601</v>
      </c>
      <c r="B1638" t="s">
        <v>13596</v>
      </c>
      <c r="C1638" t="s">
        <v>2865</v>
      </c>
      <c r="D1638" t="s">
        <v>3110</v>
      </c>
      <c r="E1638" t="s">
        <v>3111</v>
      </c>
      <c r="F1638" s="1">
        <v>44422</v>
      </c>
      <c r="G1638" t="s">
        <v>74</v>
      </c>
      <c r="H1638">
        <v>11255</v>
      </c>
      <c r="I1638">
        <v>1</v>
      </c>
      <c r="J1638">
        <v>11255</v>
      </c>
      <c r="K1638">
        <v>1</v>
      </c>
      <c r="L1638" s="1">
        <v>44427.48208927083</v>
      </c>
      <c r="M1638" t="str">
        <f t="shared" si="25"/>
        <v>union all select 'na','','BPI MM','0201008810745877','PRINCESS KAYE D PANOPIO',cast('2021-08-14' as datetime),'PHP', cast(11255 as decimal(18,2)),cast(1 as decimal(18,6)), cast(11255 as decimal(18,2)),1,cast('2021-08-19' as datetime)</v>
      </c>
    </row>
    <row r="1639" spans="1:13" x14ac:dyDescent="0.25">
      <c r="A1639" t="s">
        <v>13601</v>
      </c>
      <c r="B1639" t="s">
        <v>13596</v>
      </c>
      <c r="C1639" t="s">
        <v>2865</v>
      </c>
      <c r="D1639" t="s">
        <v>3112</v>
      </c>
      <c r="E1639" t="s">
        <v>3113</v>
      </c>
      <c r="F1639" s="1">
        <v>44417</v>
      </c>
      <c r="G1639" t="s">
        <v>74</v>
      </c>
      <c r="H1639">
        <v>5015</v>
      </c>
      <c r="I1639">
        <v>1</v>
      </c>
      <c r="J1639">
        <v>5015</v>
      </c>
      <c r="K1639">
        <v>1</v>
      </c>
      <c r="L1639" s="1">
        <v>44427.482020949072</v>
      </c>
      <c r="M1639" t="str">
        <f t="shared" si="25"/>
        <v>union all select 'na','','BPI MM','0201008811557792','ROSIE A CHUA',cast('2021-08-09' as datetime),'PHP', cast(5015 as decimal(18,2)),cast(1 as decimal(18,6)), cast(5015 as decimal(18,2)),1,cast('2021-08-19' as datetime)</v>
      </c>
    </row>
    <row r="1640" spans="1:13" x14ac:dyDescent="0.25">
      <c r="A1640" t="s">
        <v>13678</v>
      </c>
      <c r="B1640" t="s">
        <v>13596</v>
      </c>
      <c r="C1640" t="s">
        <v>3114</v>
      </c>
      <c r="D1640" t="s">
        <v>3115</v>
      </c>
      <c r="E1640" t="s">
        <v>3116</v>
      </c>
      <c r="F1640" s="1">
        <v>44420</v>
      </c>
      <c r="G1640" t="s">
        <v>74</v>
      </c>
      <c r="H1640">
        <v>9610</v>
      </c>
      <c r="I1640">
        <v>1</v>
      </c>
      <c r="J1640">
        <v>9610</v>
      </c>
      <c r="K1640">
        <v>1</v>
      </c>
      <c r="L1640" s="1">
        <v>44427.487243055555</v>
      </c>
      <c r="M1640" t="str">
        <f t="shared" si="25"/>
        <v>union all select 'rcpumarin','','BPI N','0201001100885202','THELMA D NAGAL',cast('2021-08-12' as datetime),'PHP', cast(9610 as decimal(18,2)),cast(1 as decimal(18,6)), cast(9610 as decimal(18,2)),1,cast('2021-08-19' as datetime)</v>
      </c>
    </row>
    <row r="1641" spans="1:13" x14ac:dyDescent="0.25">
      <c r="A1641" t="s">
        <v>13601</v>
      </c>
      <c r="B1641" t="s">
        <v>13596</v>
      </c>
      <c r="C1641" t="s">
        <v>3114</v>
      </c>
      <c r="D1641" t="s">
        <v>3117</v>
      </c>
      <c r="E1641" t="s">
        <v>3118</v>
      </c>
      <c r="F1641" s="1">
        <v>44412</v>
      </c>
      <c r="G1641" t="s">
        <v>74</v>
      </c>
      <c r="H1641">
        <v>1700</v>
      </c>
      <c r="I1641">
        <v>1</v>
      </c>
      <c r="J1641">
        <v>1700</v>
      </c>
      <c r="K1641">
        <v>1</v>
      </c>
      <c r="L1641" s="1">
        <v>44427.343362453707</v>
      </c>
      <c r="M1641" t="str">
        <f t="shared" si="25"/>
        <v>union all select 'na','','BPI N','0201001100959213','ROSALIE F PUDADERA',cast('2021-08-04' as datetime),'PHP', cast(1700 as decimal(18,2)),cast(1 as decimal(18,6)), cast(1700 as decimal(18,2)),1,cast('2021-08-19' as datetime)</v>
      </c>
    </row>
    <row r="1642" spans="1:13" x14ac:dyDescent="0.25">
      <c r="A1642" t="s">
        <v>13665</v>
      </c>
      <c r="B1642" t="s">
        <v>13596</v>
      </c>
      <c r="C1642" t="s">
        <v>3114</v>
      </c>
      <c r="D1642" t="s">
        <v>3119</v>
      </c>
      <c r="E1642" t="s">
        <v>3120</v>
      </c>
      <c r="F1642" s="1">
        <v>44419</v>
      </c>
      <c r="G1642" t="s">
        <v>74</v>
      </c>
      <c r="H1642">
        <v>10000</v>
      </c>
      <c r="I1642">
        <v>1</v>
      </c>
      <c r="J1642">
        <v>10000</v>
      </c>
      <c r="K1642">
        <v>1</v>
      </c>
      <c r="L1642" s="1">
        <v>44427.554115115738</v>
      </c>
      <c r="M1642" t="str">
        <f t="shared" si="25"/>
        <v>union all select 'mmbarron','','BPI N','0201001101527886','FRANCILITA S SUGAY',cast('2021-08-11' as datetime),'PHP', cast(10000 as decimal(18,2)),cast(1 as decimal(18,6)), cast(10000 as decimal(18,2)),1,cast('2021-08-19' as datetime)</v>
      </c>
    </row>
    <row r="1643" spans="1:13" x14ac:dyDescent="0.25">
      <c r="A1643" t="s">
        <v>13676</v>
      </c>
      <c r="B1643" t="s">
        <v>13596</v>
      </c>
      <c r="C1643" t="s">
        <v>3114</v>
      </c>
      <c r="D1643" t="s">
        <v>3121</v>
      </c>
      <c r="E1643" t="s">
        <v>3122</v>
      </c>
      <c r="F1643" s="1">
        <v>44412</v>
      </c>
      <c r="G1643" t="s">
        <v>74</v>
      </c>
      <c r="H1643">
        <v>16400</v>
      </c>
      <c r="I1643">
        <v>1</v>
      </c>
      <c r="J1643">
        <v>16400</v>
      </c>
      <c r="K1643">
        <v>1</v>
      </c>
      <c r="L1643" s="1">
        <v>44427.553250231482</v>
      </c>
      <c r="M1643" t="str">
        <f t="shared" si="25"/>
        <v>union all select 'ellen','','BPI N','0201001101661362','CHRISTIAN C CATLY',cast('2021-08-04' as datetime),'PHP', cast(16400 as decimal(18,2)),cast(1 as decimal(18,6)), cast(16400 as decimal(18,2)),1,cast('2021-08-19' as datetime)</v>
      </c>
    </row>
    <row r="1644" spans="1:13" x14ac:dyDescent="0.25">
      <c r="A1644" t="s">
        <v>13676</v>
      </c>
      <c r="B1644" t="s">
        <v>13596</v>
      </c>
      <c r="C1644" t="s">
        <v>3114</v>
      </c>
      <c r="D1644" t="s">
        <v>3123</v>
      </c>
      <c r="E1644" t="s">
        <v>3124</v>
      </c>
      <c r="F1644" s="1">
        <v>44414</v>
      </c>
      <c r="G1644" t="s">
        <v>74</v>
      </c>
      <c r="H1644">
        <v>10420</v>
      </c>
      <c r="I1644">
        <v>1</v>
      </c>
      <c r="J1644">
        <v>10420</v>
      </c>
      <c r="K1644">
        <v>1</v>
      </c>
      <c r="L1644" s="1">
        <v>44427.483625995374</v>
      </c>
      <c r="M1644" t="str">
        <f t="shared" si="25"/>
        <v>union all select 'ellen','','BPI N','0201001102032993','MICHAEL M PANELO JR',cast('2021-08-06' as datetime),'PHP', cast(10420 as decimal(18,2)),cast(1 as decimal(18,6)), cast(10420 as decimal(18,2)),1,cast('2021-08-19' as datetime)</v>
      </c>
    </row>
    <row r="1645" spans="1:13" x14ac:dyDescent="0.25">
      <c r="A1645" t="s">
        <v>13601</v>
      </c>
      <c r="B1645" t="s">
        <v>13596</v>
      </c>
      <c r="C1645" t="s">
        <v>3114</v>
      </c>
      <c r="D1645" t="s">
        <v>3125</v>
      </c>
      <c r="E1645" t="s">
        <v>3126</v>
      </c>
      <c r="F1645" s="1">
        <v>44412</v>
      </c>
      <c r="G1645" t="s">
        <v>74</v>
      </c>
      <c r="H1645">
        <v>1500</v>
      </c>
      <c r="I1645">
        <v>1</v>
      </c>
      <c r="J1645">
        <v>1500</v>
      </c>
      <c r="K1645">
        <v>1</v>
      </c>
      <c r="L1645" s="1">
        <v>44427.34545547454</v>
      </c>
      <c r="M1645" t="str">
        <f t="shared" si="25"/>
        <v>union all select 'na','','BPI N','0201001103050952','LEA A CORPUZ',cast('2021-08-04' as datetime),'PHP', cast(1500 as decimal(18,2)),cast(1 as decimal(18,6)), cast(1500 as decimal(18,2)),1,cast('2021-08-19' as datetime)</v>
      </c>
    </row>
    <row r="1646" spans="1:13" x14ac:dyDescent="0.25">
      <c r="A1646" t="s">
        <v>13676</v>
      </c>
      <c r="B1646" t="s">
        <v>13596</v>
      </c>
      <c r="C1646" t="s">
        <v>3114</v>
      </c>
      <c r="D1646" t="s">
        <v>3127</v>
      </c>
      <c r="E1646" t="s">
        <v>3128</v>
      </c>
      <c r="F1646" s="1">
        <v>44418</v>
      </c>
      <c r="G1646" t="s">
        <v>74</v>
      </c>
      <c r="H1646">
        <v>4330</v>
      </c>
      <c r="I1646">
        <v>1</v>
      </c>
      <c r="J1646">
        <v>4330</v>
      </c>
      <c r="K1646">
        <v>1</v>
      </c>
      <c r="L1646" s="1">
        <v>44427.552968668984</v>
      </c>
      <c r="M1646" t="str">
        <f t="shared" si="25"/>
        <v>union all select 'ellen','','BPI N','0201001103760972','RACHELLE G FRANCISCO',cast('2021-08-10' as datetime),'PHP', cast(4330 as decimal(18,2)),cast(1 as decimal(18,6)), cast(4330 as decimal(18,2)),1,cast('2021-08-19' as datetime)</v>
      </c>
    </row>
    <row r="1647" spans="1:13" x14ac:dyDescent="0.25">
      <c r="A1647" t="s">
        <v>13601</v>
      </c>
      <c r="B1647" t="s">
        <v>13596</v>
      </c>
      <c r="C1647" t="s">
        <v>3114</v>
      </c>
      <c r="D1647" t="s">
        <v>3129</v>
      </c>
      <c r="E1647" t="s">
        <v>3130</v>
      </c>
      <c r="F1647" s="1">
        <v>44423</v>
      </c>
      <c r="G1647" t="s">
        <v>74</v>
      </c>
      <c r="H1647">
        <v>1500</v>
      </c>
      <c r="I1647">
        <v>1</v>
      </c>
      <c r="J1647">
        <v>1500</v>
      </c>
      <c r="K1647">
        <v>1</v>
      </c>
      <c r="L1647" s="1">
        <v>44427.557316273145</v>
      </c>
      <c r="M1647" t="str">
        <f t="shared" si="25"/>
        <v>union all select 'na','','BPI N','0201001103788981','ELVIN M ESGUERRA',cast('2021-08-15' as datetime),'PHP', cast(1500 as decimal(18,2)),cast(1 as decimal(18,6)), cast(1500 as decimal(18,2)),1,cast('2021-08-19' as datetime)</v>
      </c>
    </row>
    <row r="1648" spans="1:13" x14ac:dyDescent="0.25">
      <c r="A1648" t="s">
        <v>13662</v>
      </c>
      <c r="B1648" t="s">
        <v>13596</v>
      </c>
      <c r="C1648" t="s">
        <v>3114</v>
      </c>
      <c r="D1648" t="s">
        <v>3131</v>
      </c>
      <c r="E1648" t="s">
        <v>3132</v>
      </c>
      <c r="F1648" s="1">
        <v>44420</v>
      </c>
      <c r="G1648" t="s">
        <v>74</v>
      </c>
      <c r="H1648">
        <v>1000</v>
      </c>
      <c r="I1648">
        <v>1</v>
      </c>
      <c r="J1648">
        <v>1000</v>
      </c>
      <c r="K1648">
        <v>1</v>
      </c>
      <c r="L1648" s="1">
        <v>44427.553335185185</v>
      </c>
      <c r="M1648" t="str">
        <f t="shared" si="25"/>
        <v>union all select 'gbnastor','','BPI N','0201001104132593','GILBERT N GARCIA',cast('2021-08-12' as datetime),'PHP', cast(1000 as decimal(18,2)),cast(1 as decimal(18,6)), cast(1000 as decimal(18,2)),1,cast('2021-08-19' as datetime)</v>
      </c>
    </row>
    <row r="1649" spans="1:13" x14ac:dyDescent="0.25">
      <c r="A1649" t="s">
        <v>13601</v>
      </c>
      <c r="B1649" t="s">
        <v>13596</v>
      </c>
      <c r="C1649" t="s">
        <v>3114</v>
      </c>
      <c r="D1649" t="s">
        <v>3133</v>
      </c>
      <c r="E1649" t="s">
        <v>3134</v>
      </c>
      <c r="F1649" s="1">
        <v>44418</v>
      </c>
      <c r="G1649" t="s">
        <v>74</v>
      </c>
      <c r="H1649">
        <v>1000</v>
      </c>
      <c r="I1649">
        <v>1</v>
      </c>
      <c r="J1649">
        <v>1000</v>
      </c>
      <c r="K1649">
        <v>1</v>
      </c>
      <c r="L1649" s="1">
        <v>44427.482210185182</v>
      </c>
      <c r="M1649" t="str">
        <f t="shared" si="25"/>
        <v>union all select 'na','','BPI N','0201001104188199','JOSIE B ARTACHO',cast('2021-08-10' as datetime),'PHP', cast(1000 as decimal(18,2)),cast(1 as decimal(18,6)), cast(1000 as decimal(18,2)),1,cast('2021-08-19' as datetime)</v>
      </c>
    </row>
    <row r="1650" spans="1:13" x14ac:dyDescent="0.25">
      <c r="A1650" t="s">
        <v>13601</v>
      </c>
      <c r="B1650" t="s">
        <v>13596</v>
      </c>
      <c r="C1650" t="s">
        <v>3114</v>
      </c>
      <c r="D1650" t="s">
        <v>3135</v>
      </c>
      <c r="E1650" t="s">
        <v>3136</v>
      </c>
      <c r="F1650" s="1">
        <v>44412</v>
      </c>
      <c r="G1650" t="s">
        <v>74</v>
      </c>
      <c r="H1650">
        <v>1000</v>
      </c>
      <c r="I1650">
        <v>1</v>
      </c>
      <c r="J1650">
        <v>1000</v>
      </c>
      <c r="K1650">
        <v>1</v>
      </c>
      <c r="L1650" s="1">
        <v>44427.344994513885</v>
      </c>
      <c r="M1650" t="str">
        <f t="shared" si="25"/>
        <v>union all select 'na','','BPI N','0201001104363917','JENNIELYN S BONDOC',cast('2021-08-04' as datetime),'PHP', cast(1000 as decimal(18,2)),cast(1 as decimal(18,6)), cast(1000 as decimal(18,2)),1,cast('2021-08-19' as datetime)</v>
      </c>
    </row>
    <row r="1651" spans="1:13" x14ac:dyDescent="0.25">
      <c r="A1651" t="s">
        <v>13678</v>
      </c>
      <c r="B1651" t="s">
        <v>13596</v>
      </c>
      <c r="C1651" t="s">
        <v>3114</v>
      </c>
      <c r="D1651" t="s">
        <v>3137</v>
      </c>
      <c r="E1651" t="s">
        <v>3138</v>
      </c>
      <c r="F1651" s="1">
        <v>44421</v>
      </c>
      <c r="G1651" t="s">
        <v>74</v>
      </c>
      <c r="H1651">
        <v>16815.98</v>
      </c>
      <c r="I1651">
        <v>1</v>
      </c>
      <c r="J1651">
        <v>16815.98</v>
      </c>
      <c r="K1651">
        <v>1</v>
      </c>
      <c r="L1651" s="1">
        <v>44427.487331053242</v>
      </c>
      <c r="M1651" t="str">
        <f t="shared" si="25"/>
        <v>union all select 'rcpumarin','','BPI N','0201001104466108','DANZEL L PUBLICO',cast('2021-08-13' as datetime),'PHP', cast(16815.98 as decimal(18,2)),cast(1 as decimal(18,6)), cast(16815.98 as decimal(18,2)),1,cast('2021-08-19' as datetime)</v>
      </c>
    </row>
    <row r="1652" spans="1:13" x14ac:dyDescent="0.25">
      <c r="A1652" t="s">
        <v>13663</v>
      </c>
      <c r="B1652" t="s">
        <v>13596</v>
      </c>
      <c r="C1652" t="s">
        <v>3114</v>
      </c>
      <c r="D1652" t="s">
        <v>3139</v>
      </c>
      <c r="E1652" t="s">
        <v>3140</v>
      </c>
      <c r="F1652" s="1">
        <v>44417</v>
      </c>
      <c r="G1652" t="s">
        <v>74</v>
      </c>
      <c r="H1652">
        <v>3000</v>
      </c>
      <c r="I1652">
        <v>1</v>
      </c>
      <c r="J1652">
        <v>3000</v>
      </c>
      <c r="K1652">
        <v>1</v>
      </c>
      <c r="L1652" s="1">
        <v>44427.558782060187</v>
      </c>
      <c r="M1652" t="str">
        <f t="shared" si="25"/>
        <v>union all select 'jrneri','','BPI N','0201001104999223','NORBERTO B MIMIS',cast('2021-08-09' as datetime),'PHP', cast(3000 as decimal(18,2)),cast(1 as decimal(18,6)), cast(3000 as decimal(18,2)),1,cast('2021-08-19' as datetime)</v>
      </c>
    </row>
    <row r="1653" spans="1:13" x14ac:dyDescent="0.25">
      <c r="A1653" t="s">
        <v>13680</v>
      </c>
      <c r="B1653" t="s">
        <v>13596</v>
      </c>
      <c r="C1653" t="s">
        <v>3114</v>
      </c>
      <c r="D1653" t="s">
        <v>3141</v>
      </c>
      <c r="E1653" t="s">
        <v>3142</v>
      </c>
      <c r="F1653" s="1">
        <v>44418</v>
      </c>
      <c r="G1653" t="s">
        <v>74</v>
      </c>
      <c r="H1653">
        <v>500</v>
      </c>
      <c r="I1653">
        <v>1</v>
      </c>
      <c r="J1653">
        <v>500</v>
      </c>
      <c r="K1653">
        <v>1</v>
      </c>
      <c r="L1653" s="1">
        <v>44427.48762028935</v>
      </c>
      <c r="M1653" t="str">
        <f t="shared" si="25"/>
        <v>union all select 'rhodalynne','','BPI N','0201001105451794','MARIA BERNADETTE CRUZ BERNARDO',cast('2021-08-10' as datetime),'PHP', cast(500 as decimal(18,2)),cast(1 as decimal(18,6)), cast(500 as decimal(18,2)),1,cast('2021-08-19' as datetime)</v>
      </c>
    </row>
    <row r="1654" spans="1:13" x14ac:dyDescent="0.25">
      <c r="A1654" t="s">
        <v>13680</v>
      </c>
      <c r="B1654" t="s">
        <v>13596</v>
      </c>
      <c r="C1654" t="s">
        <v>3114</v>
      </c>
      <c r="D1654" t="s">
        <v>3143</v>
      </c>
      <c r="E1654" t="s">
        <v>3144</v>
      </c>
      <c r="F1654" s="1">
        <v>44413</v>
      </c>
      <c r="G1654" t="s">
        <v>74</v>
      </c>
      <c r="H1654">
        <v>5000</v>
      </c>
      <c r="I1654">
        <v>1</v>
      </c>
      <c r="J1654">
        <v>5000</v>
      </c>
      <c r="K1654">
        <v>1</v>
      </c>
      <c r="L1654" s="1">
        <v>44427.35388490741</v>
      </c>
      <c r="M1654" t="str">
        <f t="shared" si="25"/>
        <v>union all select 'rhodalynne','','BPI N','0201001105626932','GLIBENNETTE TAPANG PANLAQUI',cast('2021-08-05' as datetime),'PHP', cast(5000 as decimal(18,2)),cast(1 as decimal(18,6)), cast(5000 as decimal(18,2)),1,cast('2021-08-19' as datetime)</v>
      </c>
    </row>
    <row r="1655" spans="1:13" x14ac:dyDescent="0.25">
      <c r="A1655" t="s">
        <v>13680</v>
      </c>
      <c r="B1655" t="s">
        <v>13596</v>
      </c>
      <c r="C1655" t="s">
        <v>3114</v>
      </c>
      <c r="D1655" t="s">
        <v>3145</v>
      </c>
      <c r="E1655" t="s">
        <v>3146</v>
      </c>
      <c r="F1655" s="1">
        <v>44421</v>
      </c>
      <c r="G1655" t="s">
        <v>74</v>
      </c>
      <c r="H1655">
        <v>50000</v>
      </c>
      <c r="I1655">
        <v>1</v>
      </c>
      <c r="J1655">
        <v>50000</v>
      </c>
      <c r="K1655">
        <v>1</v>
      </c>
      <c r="L1655" s="1">
        <v>44427.556487534719</v>
      </c>
      <c r="M1655" t="str">
        <f t="shared" si="25"/>
        <v>union all select 'rhodalynne','','BPI N','0201001107123490','JOCELYN F DEL MUNDO',cast('2021-08-13' as datetime),'PHP', cast(50000 as decimal(18,2)),cast(1 as decimal(18,6)), cast(50000 as decimal(18,2)),1,cast('2021-08-19' as datetime)</v>
      </c>
    </row>
    <row r="1656" spans="1:13" x14ac:dyDescent="0.25">
      <c r="A1656" t="s">
        <v>13665</v>
      </c>
      <c r="B1656" t="s">
        <v>13596</v>
      </c>
      <c r="C1656" t="s">
        <v>3114</v>
      </c>
      <c r="D1656" t="s">
        <v>3147</v>
      </c>
      <c r="E1656" t="s">
        <v>3148</v>
      </c>
      <c r="F1656" s="1">
        <v>44412</v>
      </c>
      <c r="G1656" t="s">
        <v>74</v>
      </c>
      <c r="H1656">
        <v>3200</v>
      </c>
      <c r="I1656">
        <v>1</v>
      </c>
      <c r="J1656">
        <v>3200</v>
      </c>
      <c r="K1656">
        <v>1</v>
      </c>
      <c r="L1656" s="1">
        <v>44427.351438495367</v>
      </c>
      <c r="M1656" t="str">
        <f t="shared" si="25"/>
        <v>union all select 'mmbarron','','BPI N','0201001107522477','ARNEL S MARTINEZ',cast('2021-08-04' as datetime),'PHP', cast(3200 as decimal(18,2)),cast(1 as decimal(18,6)), cast(3200 as decimal(18,2)),1,cast('2021-08-19' as datetime)</v>
      </c>
    </row>
    <row r="1657" spans="1:13" x14ac:dyDescent="0.25">
      <c r="A1657" t="s">
        <v>13665</v>
      </c>
      <c r="B1657" t="s">
        <v>13596</v>
      </c>
      <c r="C1657" t="s">
        <v>3114</v>
      </c>
      <c r="D1657" t="s">
        <v>3149</v>
      </c>
      <c r="E1657" t="s">
        <v>3150</v>
      </c>
      <c r="F1657" s="1">
        <v>44421</v>
      </c>
      <c r="G1657" t="s">
        <v>74</v>
      </c>
      <c r="H1657">
        <v>5000</v>
      </c>
      <c r="I1657">
        <v>1</v>
      </c>
      <c r="J1657">
        <v>5000</v>
      </c>
      <c r="K1657">
        <v>1</v>
      </c>
      <c r="L1657" s="1">
        <v>44427.55425458333</v>
      </c>
      <c r="M1657" t="str">
        <f t="shared" si="25"/>
        <v>union all select 'mmbarron','','BPI N','0201001107582950','LAILA V MACAPINLAC',cast('2021-08-13' as datetime),'PHP', cast(5000 as decimal(18,2)),cast(1 as decimal(18,6)), cast(5000 as decimal(18,2)),1,cast('2021-08-19' as datetime)</v>
      </c>
    </row>
    <row r="1658" spans="1:13" x14ac:dyDescent="0.25">
      <c r="A1658" t="s">
        <v>13601</v>
      </c>
      <c r="B1658" t="s">
        <v>13596</v>
      </c>
      <c r="C1658" t="s">
        <v>3114</v>
      </c>
      <c r="D1658" t="s">
        <v>3151</v>
      </c>
      <c r="E1658" t="s">
        <v>3152</v>
      </c>
      <c r="F1658" s="1">
        <v>44415</v>
      </c>
      <c r="G1658" t="s">
        <v>74</v>
      </c>
      <c r="H1658">
        <v>3000</v>
      </c>
      <c r="I1658">
        <v>1</v>
      </c>
      <c r="J1658">
        <v>3000</v>
      </c>
      <c r="K1658">
        <v>1</v>
      </c>
      <c r="L1658" s="1">
        <v>44427.482137800929</v>
      </c>
      <c r="M1658" t="str">
        <f t="shared" si="25"/>
        <v>union all select 'na','','BPI N','0201001107756844','LOURDES MARIE R NICOLAS',cast('2021-08-07' as datetime),'PHP', cast(3000 as decimal(18,2)),cast(1 as decimal(18,6)), cast(3000 as decimal(18,2)),1,cast('2021-08-19' as datetime)</v>
      </c>
    </row>
    <row r="1659" spans="1:13" x14ac:dyDescent="0.25">
      <c r="A1659" t="s">
        <v>13676</v>
      </c>
      <c r="B1659" t="s">
        <v>13596</v>
      </c>
      <c r="C1659" t="s">
        <v>3114</v>
      </c>
      <c r="D1659" t="s">
        <v>3153</v>
      </c>
      <c r="E1659" t="s">
        <v>3154</v>
      </c>
      <c r="F1659" s="1">
        <v>44410</v>
      </c>
      <c r="G1659" t="s">
        <v>74</v>
      </c>
      <c r="H1659">
        <v>10000</v>
      </c>
      <c r="I1659">
        <v>1</v>
      </c>
      <c r="J1659">
        <v>10000</v>
      </c>
      <c r="K1659">
        <v>1</v>
      </c>
      <c r="L1659" s="1">
        <v>44427.346322754631</v>
      </c>
      <c r="M1659" t="str">
        <f t="shared" si="25"/>
        <v>union all select 'ellen','','BPI N','0201002201845452','WILMA GARIN BARILLO',cast('2021-08-02' as datetime),'PHP', cast(10000 as decimal(18,2)),cast(1 as decimal(18,6)), cast(10000 as decimal(18,2)),1,cast('2021-08-19' as datetime)</v>
      </c>
    </row>
    <row r="1660" spans="1:13" x14ac:dyDescent="0.25">
      <c r="A1660" t="s">
        <v>13680</v>
      </c>
      <c r="B1660" t="s">
        <v>13596</v>
      </c>
      <c r="C1660" t="s">
        <v>3114</v>
      </c>
      <c r="D1660" t="s">
        <v>3155</v>
      </c>
      <c r="E1660" t="s">
        <v>3156</v>
      </c>
      <c r="F1660" s="1">
        <v>44418</v>
      </c>
      <c r="G1660" t="s">
        <v>74</v>
      </c>
      <c r="H1660">
        <v>500</v>
      </c>
      <c r="I1660">
        <v>1</v>
      </c>
      <c r="J1660">
        <v>500</v>
      </c>
      <c r="K1660">
        <v>1</v>
      </c>
      <c r="L1660" s="1">
        <v>44427.487419791665</v>
      </c>
      <c r="M1660" t="str">
        <f t="shared" si="25"/>
        <v>union all select 'rhodalynne','','BPI N','0201003006822183','MARIA BERNADETTE C BERNARDO',cast('2021-08-10' as datetime),'PHP', cast(500 as decimal(18,2)),cast(1 as decimal(18,6)), cast(500 as decimal(18,2)),1,cast('2021-08-19' as datetime)</v>
      </c>
    </row>
    <row r="1661" spans="1:13" x14ac:dyDescent="0.25">
      <c r="A1661" t="s">
        <v>13601</v>
      </c>
      <c r="B1661" t="s">
        <v>13596</v>
      </c>
      <c r="C1661" t="s">
        <v>3114</v>
      </c>
      <c r="D1661" t="s">
        <v>3157</v>
      </c>
      <c r="E1661" t="s">
        <v>3158</v>
      </c>
      <c r="F1661" s="1">
        <v>44414</v>
      </c>
      <c r="G1661" t="s">
        <v>74</v>
      </c>
      <c r="H1661">
        <v>2000</v>
      </c>
      <c r="I1661">
        <v>1</v>
      </c>
      <c r="J1661">
        <v>2000</v>
      </c>
      <c r="K1661">
        <v>1</v>
      </c>
      <c r="L1661" s="1">
        <v>44427.55292465278</v>
      </c>
      <c r="M1661" t="str">
        <f t="shared" si="25"/>
        <v>union all select 'na','','BPI N','0201003007416167','MELCHOR LAGMAY VIERNES JR.',cast('2021-08-06' as datetime),'PHP', cast(2000 as decimal(18,2)),cast(1 as decimal(18,6)), cast(2000 as decimal(18,2)),1,cast('2021-08-19' as datetime)</v>
      </c>
    </row>
    <row r="1662" spans="1:13" x14ac:dyDescent="0.25">
      <c r="A1662" t="s">
        <v>13601</v>
      </c>
      <c r="B1662" t="s">
        <v>13596</v>
      </c>
      <c r="C1662" t="s">
        <v>3114</v>
      </c>
      <c r="D1662" t="s">
        <v>3159</v>
      </c>
      <c r="E1662" t="s">
        <v>3160</v>
      </c>
      <c r="F1662" s="1">
        <v>44410</v>
      </c>
      <c r="G1662" t="s">
        <v>74</v>
      </c>
      <c r="H1662">
        <v>3000</v>
      </c>
      <c r="I1662">
        <v>1</v>
      </c>
      <c r="J1662">
        <v>3000</v>
      </c>
      <c r="K1662">
        <v>1</v>
      </c>
      <c r="L1662" s="1">
        <v>44427.345513379631</v>
      </c>
      <c r="M1662" t="str">
        <f t="shared" si="25"/>
        <v>union all select 'na','','BPI N','0201003305201504','EDWIN T ARALAR',cast('2021-08-02' as datetime),'PHP', cast(3000 as decimal(18,2)),cast(1 as decimal(18,6)), cast(3000 as decimal(18,2)),1,cast('2021-08-19' as datetime)</v>
      </c>
    </row>
    <row r="1663" spans="1:13" x14ac:dyDescent="0.25">
      <c r="A1663" t="s">
        <v>13665</v>
      </c>
      <c r="B1663" t="s">
        <v>13596</v>
      </c>
      <c r="C1663" t="s">
        <v>3114</v>
      </c>
      <c r="D1663" t="s">
        <v>3161</v>
      </c>
      <c r="E1663" t="s">
        <v>3162</v>
      </c>
      <c r="F1663" s="1">
        <v>44412</v>
      </c>
      <c r="G1663" t="s">
        <v>74</v>
      </c>
      <c r="H1663">
        <v>22000</v>
      </c>
      <c r="I1663">
        <v>1</v>
      </c>
      <c r="J1663">
        <v>22000</v>
      </c>
      <c r="K1663">
        <v>1</v>
      </c>
      <c r="L1663" s="1">
        <v>44427.351479780089</v>
      </c>
      <c r="M1663" t="str">
        <f t="shared" si="25"/>
        <v>union all select 'mmbarron','','BPI N','0201003305471834','CHRISTINE B ROGADOR',cast('2021-08-04' as datetime),'PHP', cast(22000 as decimal(18,2)),cast(1 as decimal(18,6)), cast(22000 as decimal(18,2)),1,cast('2021-08-19' as datetime)</v>
      </c>
    </row>
    <row r="1664" spans="1:13" x14ac:dyDescent="0.25">
      <c r="A1664" t="s">
        <v>13665</v>
      </c>
      <c r="B1664" t="s">
        <v>13596</v>
      </c>
      <c r="C1664" t="s">
        <v>3114</v>
      </c>
      <c r="D1664" t="s">
        <v>3163</v>
      </c>
      <c r="E1664" t="s">
        <v>3164</v>
      </c>
      <c r="F1664" s="1">
        <v>44410</v>
      </c>
      <c r="G1664" t="s">
        <v>74</v>
      </c>
      <c r="H1664">
        <v>1000</v>
      </c>
      <c r="I1664">
        <v>1</v>
      </c>
      <c r="J1664">
        <v>1000</v>
      </c>
      <c r="K1664">
        <v>1</v>
      </c>
      <c r="L1664" s="1">
        <v>44427.351254976849</v>
      </c>
      <c r="M1664" t="str">
        <f t="shared" si="25"/>
        <v>union all select 'mmbarron','','BPI N','0201003305558820','LEA CATHRENE T PRUNA',cast('2021-08-02' as datetime),'PHP', cast(1000 as decimal(18,2)),cast(1 as decimal(18,6)), cast(1000 as decimal(18,2)),1,cast('2021-08-19' as datetime)</v>
      </c>
    </row>
    <row r="1665" spans="1:13" x14ac:dyDescent="0.25">
      <c r="A1665" t="s">
        <v>13680</v>
      </c>
      <c r="B1665" t="s">
        <v>13596</v>
      </c>
      <c r="C1665" t="s">
        <v>3114</v>
      </c>
      <c r="D1665" t="s">
        <v>3165</v>
      </c>
      <c r="E1665" t="s">
        <v>3166</v>
      </c>
      <c r="F1665" s="1">
        <v>44419</v>
      </c>
      <c r="G1665" t="s">
        <v>74</v>
      </c>
      <c r="H1665">
        <v>1500</v>
      </c>
      <c r="I1665">
        <v>1</v>
      </c>
      <c r="J1665">
        <v>1500</v>
      </c>
      <c r="K1665">
        <v>1</v>
      </c>
      <c r="L1665" s="1">
        <v>44427.556433715275</v>
      </c>
      <c r="M1665" t="str">
        <f t="shared" si="25"/>
        <v>union all select 'rhodalynne','','BPI N','0201003307398308','VERNADETTE T SANTOS',cast('2021-08-11' as datetime),'PHP', cast(1500 as decimal(18,2)),cast(1 as decimal(18,6)), cast(1500 as decimal(18,2)),1,cast('2021-08-19' as datetime)</v>
      </c>
    </row>
    <row r="1666" spans="1:13" x14ac:dyDescent="0.25">
      <c r="A1666" t="s">
        <v>13680</v>
      </c>
      <c r="B1666" t="s">
        <v>13596</v>
      </c>
      <c r="C1666" t="s">
        <v>3114</v>
      </c>
      <c r="D1666" t="s">
        <v>3167</v>
      </c>
      <c r="E1666" t="s">
        <v>3168</v>
      </c>
      <c r="F1666" s="1">
        <v>44413</v>
      </c>
      <c r="G1666" t="s">
        <v>74</v>
      </c>
      <c r="H1666">
        <v>5800</v>
      </c>
      <c r="I1666">
        <v>1</v>
      </c>
      <c r="J1666">
        <v>5800</v>
      </c>
      <c r="K1666">
        <v>1</v>
      </c>
      <c r="L1666" s="1">
        <v>44427.353928009259</v>
      </c>
      <c r="M1666" t="str">
        <f t="shared" si="25"/>
        <v>union all select 'rhodalynne','','BPI N','0201003307608581','TECHELLE S SERRANA',cast('2021-08-05' as datetime),'PHP', cast(5800 as decimal(18,2)),cast(1 as decimal(18,6)), cast(5800 as decimal(18,2)),1,cast('2021-08-19' as datetime)</v>
      </c>
    </row>
    <row r="1667" spans="1:13" x14ac:dyDescent="0.25">
      <c r="A1667" t="s">
        <v>13601</v>
      </c>
      <c r="B1667" t="s">
        <v>13596</v>
      </c>
      <c r="C1667" t="s">
        <v>3114</v>
      </c>
      <c r="D1667" t="s">
        <v>3169</v>
      </c>
      <c r="E1667" t="s">
        <v>3170</v>
      </c>
      <c r="F1667" s="1">
        <v>44412</v>
      </c>
      <c r="G1667" t="s">
        <v>74</v>
      </c>
      <c r="H1667">
        <v>500</v>
      </c>
      <c r="I1667">
        <v>1</v>
      </c>
      <c r="J1667">
        <v>500</v>
      </c>
      <c r="K1667">
        <v>1</v>
      </c>
      <c r="L1667" s="1">
        <v>44427.345092048614</v>
      </c>
      <c r="M1667" t="str">
        <f t="shared" si="25"/>
        <v>union all select 'na','','BPI N','0201003307662729','ROGELIO JR L VILLANUEVA',cast('2021-08-04' as datetime),'PHP', cast(500 as decimal(18,2)),cast(1 as decimal(18,6)), cast(500 as decimal(18,2)),1,cast('2021-08-19' as datetime)</v>
      </c>
    </row>
    <row r="1668" spans="1:13" x14ac:dyDescent="0.25">
      <c r="A1668" t="s">
        <v>13601</v>
      </c>
      <c r="B1668" t="s">
        <v>13596</v>
      </c>
      <c r="C1668" t="s">
        <v>3114</v>
      </c>
      <c r="D1668" t="s">
        <v>3171</v>
      </c>
      <c r="E1668" t="s">
        <v>3172</v>
      </c>
      <c r="F1668" s="1">
        <v>44405</v>
      </c>
      <c r="G1668" t="s">
        <v>74</v>
      </c>
      <c r="H1668">
        <v>8500</v>
      </c>
      <c r="I1668">
        <v>1</v>
      </c>
      <c r="J1668">
        <v>8500</v>
      </c>
      <c r="K1668">
        <v>1</v>
      </c>
      <c r="L1668" s="1">
        <v>44427.480414421298</v>
      </c>
      <c r="M1668" t="str">
        <f t="shared" ref="M1668:M1731" si="26">"union all select '"&amp;A1668&amp;"','"&amp;B1668&amp;"','"&amp;C1668&amp;"','"&amp;D1668&amp;"','"&amp;E1668&amp;"',cast('"&amp;TEXT(F1668,"yyyy-mm-dd")&amp;"' as datetime),'"&amp;G1668&amp;"', cast("&amp;H1668&amp;" as decimal(18,2)),cast("&amp;I1668&amp;" as decimal(18,6)), cast("&amp;J1668&amp;" as decimal(18,2)),"&amp;K1668&amp;",cast('"&amp;TEXT(L1668,"yyyy-mm-dd")&amp;"' as datetime)"</f>
        <v>union all select 'na','','BPI N','0201003307765886','CHRISTINE R OCAMPO',cast('2021-07-28' as datetime),'PHP', cast(8500 as decimal(18,2)),cast(1 as decimal(18,6)), cast(8500 as decimal(18,2)),1,cast('2021-08-19' as datetime)</v>
      </c>
    </row>
    <row r="1669" spans="1:13" x14ac:dyDescent="0.25">
      <c r="A1669" t="s">
        <v>13601</v>
      </c>
      <c r="B1669" t="s">
        <v>13596</v>
      </c>
      <c r="C1669" t="s">
        <v>3114</v>
      </c>
      <c r="D1669" t="s">
        <v>3173</v>
      </c>
      <c r="E1669" t="s">
        <v>3174</v>
      </c>
      <c r="F1669" s="1">
        <v>44409</v>
      </c>
      <c r="G1669" t="s">
        <v>74</v>
      </c>
      <c r="H1669">
        <v>3000</v>
      </c>
      <c r="I1669">
        <v>1</v>
      </c>
      <c r="J1669">
        <v>3000</v>
      </c>
      <c r="K1669">
        <v>1</v>
      </c>
      <c r="L1669" s="1">
        <v>44427.345751388886</v>
      </c>
      <c r="M1669" t="str">
        <f t="shared" si="26"/>
        <v>union all select 'na','','BPI N','0201003308361347','DAISY J MERCADO',cast('2021-08-01' as datetime),'PHP', cast(3000 as decimal(18,2)),cast(1 as decimal(18,6)), cast(3000 as decimal(18,2)),1,cast('2021-08-19' as datetime)</v>
      </c>
    </row>
    <row r="1670" spans="1:13" x14ac:dyDescent="0.25">
      <c r="A1670" t="s">
        <v>13601</v>
      </c>
      <c r="B1670" t="s">
        <v>13596</v>
      </c>
      <c r="C1670" t="s">
        <v>3114</v>
      </c>
      <c r="D1670" t="s">
        <v>3175</v>
      </c>
      <c r="E1670" t="s">
        <v>3176</v>
      </c>
      <c r="F1670" s="1">
        <v>44411</v>
      </c>
      <c r="G1670" t="s">
        <v>74</v>
      </c>
      <c r="H1670">
        <v>1000</v>
      </c>
      <c r="I1670">
        <v>1</v>
      </c>
      <c r="J1670">
        <v>1000</v>
      </c>
      <c r="K1670">
        <v>1</v>
      </c>
      <c r="L1670" s="1">
        <v>44427.345247488425</v>
      </c>
      <c r="M1670" t="str">
        <f t="shared" si="26"/>
        <v>union all select 'na','','BPI N','0201003308820664','MONA LISA R GRAGASIN',cast('2021-08-03' as datetime),'PHP', cast(1000 as decimal(18,2)),cast(1 as decimal(18,6)), cast(1000 as decimal(18,2)),1,cast('2021-08-19' as datetime)</v>
      </c>
    </row>
    <row r="1671" spans="1:13" x14ac:dyDescent="0.25">
      <c r="A1671" t="s">
        <v>13677</v>
      </c>
      <c r="B1671" t="s">
        <v>13596</v>
      </c>
      <c r="C1671" t="s">
        <v>3114</v>
      </c>
      <c r="D1671" t="s">
        <v>3177</v>
      </c>
      <c r="E1671" t="s">
        <v>3178</v>
      </c>
      <c r="F1671" s="1">
        <v>44417</v>
      </c>
      <c r="G1671" t="s">
        <v>74</v>
      </c>
      <c r="H1671">
        <v>1000</v>
      </c>
      <c r="I1671">
        <v>1</v>
      </c>
      <c r="J1671">
        <v>1000</v>
      </c>
      <c r="K1671">
        <v>1</v>
      </c>
      <c r="L1671" s="1">
        <v>44427.555039814812</v>
      </c>
      <c r="M1671" t="str">
        <f t="shared" si="26"/>
        <v>union all select 'rbtramos','','BPI N','0201003308963597','EDITHA S SILAMOR',cast('2021-08-09' as datetime),'PHP', cast(1000 as decimal(18,2)),cast(1 as decimal(18,6)), cast(1000 as decimal(18,2)),1,cast('2021-08-19' as datetime)</v>
      </c>
    </row>
    <row r="1672" spans="1:13" x14ac:dyDescent="0.25">
      <c r="A1672" t="s">
        <v>13681</v>
      </c>
      <c r="B1672" t="s">
        <v>13596</v>
      </c>
      <c r="C1672" t="s">
        <v>3114</v>
      </c>
      <c r="D1672" t="s">
        <v>3179</v>
      </c>
      <c r="E1672" t="s">
        <v>3180</v>
      </c>
      <c r="F1672" s="1">
        <v>44422</v>
      </c>
      <c r="G1672" t="s">
        <v>74</v>
      </c>
      <c r="H1672">
        <v>10000</v>
      </c>
      <c r="I1672">
        <v>1</v>
      </c>
      <c r="J1672">
        <v>10000</v>
      </c>
      <c r="K1672">
        <v>1</v>
      </c>
      <c r="L1672" s="1">
        <v>44427.557094212963</v>
      </c>
      <c r="M1672" t="str">
        <f t="shared" si="26"/>
        <v>union all select 'rmlegaspi','','BPI N','0201003309278847','PAUL T YOHOY',cast('2021-08-14' as datetime),'PHP', cast(10000 as decimal(18,2)),cast(1 as decimal(18,6)), cast(10000 as decimal(18,2)),1,cast('2021-08-19' as datetime)</v>
      </c>
    </row>
    <row r="1673" spans="1:13" x14ac:dyDescent="0.25">
      <c r="A1673" t="s">
        <v>13664</v>
      </c>
      <c r="B1673" t="s">
        <v>13596</v>
      </c>
      <c r="C1673" t="s">
        <v>3114</v>
      </c>
      <c r="D1673" t="s">
        <v>3181</v>
      </c>
      <c r="E1673" t="s">
        <v>3182</v>
      </c>
      <c r="F1673" s="1">
        <v>44421</v>
      </c>
      <c r="G1673" t="s">
        <v>74</v>
      </c>
      <c r="H1673">
        <v>39550</v>
      </c>
      <c r="I1673">
        <v>1</v>
      </c>
      <c r="J1673">
        <v>39550</v>
      </c>
      <c r="K1673">
        <v>1</v>
      </c>
      <c r="L1673" s="1">
        <v>44427.558040625001</v>
      </c>
      <c r="M1673" t="str">
        <f t="shared" si="26"/>
        <v>union all select 'eddometita','','BPI N','0201003309482746','LOUIE M GIGANTE',cast('2021-08-13' as datetime),'PHP', cast(39550 as decimal(18,2)),cast(1 as decimal(18,6)), cast(39550 as decimal(18,2)),1,cast('2021-08-19' as datetime)</v>
      </c>
    </row>
    <row r="1674" spans="1:13" x14ac:dyDescent="0.25">
      <c r="A1674" t="s">
        <v>13601</v>
      </c>
      <c r="B1674" t="s">
        <v>13596</v>
      </c>
      <c r="C1674" t="s">
        <v>3114</v>
      </c>
      <c r="D1674" t="s">
        <v>3183</v>
      </c>
      <c r="E1674" t="s">
        <v>3184</v>
      </c>
      <c r="F1674" s="1">
        <v>44413</v>
      </c>
      <c r="G1674" t="s">
        <v>74</v>
      </c>
      <c r="H1674">
        <v>500</v>
      </c>
      <c r="I1674">
        <v>1</v>
      </c>
      <c r="J1674">
        <v>500</v>
      </c>
      <c r="K1674">
        <v>1</v>
      </c>
      <c r="L1674" s="1">
        <v>44427.344302546298</v>
      </c>
      <c r="M1674" t="str">
        <f t="shared" si="26"/>
        <v>union all select 'na','','BPI N','0201003309954447','FRANCES MAE V RANGEL',cast('2021-08-05' as datetime),'PHP', cast(500 as decimal(18,2)),cast(1 as decimal(18,6)), cast(500 as decimal(18,2)),1,cast('2021-08-19' as datetime)</v>
      </c>
    </row>
    <row r="1675" spans="1:13" x14ac:dyDescent="0.25">
      <c r="A1675" t="s">
        <v>13676</v>
      </c>
      <c r="B1675" t="s">
        <v>13596</v>
      </c>
      <c r="C1675" t="s">
        <v>3114</v>
      </c>
      <c r="D1675" t="s">
        <v>3185</v>
      </c>
      <c r="E1675" t="s">
        <v>2677</v>
      </c>
      <c r="F1675" s="1">
        <v>44421</v>
      </c>
      <c r="G1675" t="s">
        <v>74</v>
      </c>
      <c r="H1675">
        <v>9317</v>
      </c>
      <c r="I1675">
        <v>1</v>
      </c>
      <c r="J1675">
        <v>9317</v>
      </c>
      <c r="K1675">
        <v>1</v>
      </c>
      <c r="L1675" s="1">
        <v>44427.553124999999</v>
      </c>
      <c r="M1675" t="str">
        <f t="shared" si="26"/>
        <v>union all select 'ellen','','BPI N','0201003309956764','LEAH JANE P YORO',cast('2021-08-13' as datetime),'PHP', cast(9317 as decimal(18,2)),cast(1 as decimal(18,6)), cast(9317 as decimal(18,2)),1,cast('2021-08-19' as datetime)</v>
      </c>
    </row>
    <row r="1676" spans="1:13" x14ac:dyDescent="0.25">
      <c r="A1676" t="s">
        <v>13665</v>
      </c>
      <c r="B1676" t="s">
        <v>13596</v>
      </c>
      <c r="C1676" t="s">
        <v>3114</v>
      </c>
      <c r="D1676" t="s">
        <v>3186</v>
      </c>
      <c r="E1676" t="s">
        <v>3187</v>
      </c>
      <c r="F1676" s="1">
        <v>44414</v>
      </c>
      <c r="G1676" t="s">
        <v>74</v>
      </c>
      <c r="H1676">
        <v>5000</v>
      </c>
      <c r="I1676">
        <v>1</v>
      </c>
      <c r="J1676">
        <v>5000</v>
      </c>
      <c r="K1676">
        <v>1</v>
      </c>
      <c r="L1676" s="1">
        <v>44427.351519016207</v>
      </c>
      <c r="M1676" t="str">
        <f t="shared" si="26"/>
        <v>union all select 'mmbarron','','BPI N','0201004100055608','EMELITA D REFUGIA',cast('2021-08-06' as datetime),'PHP', cast(5000 as decimal(18,2)),cast(1 as decimal(18,6)), cast(5000 as decimal(18,2)),1,cast('2021-08-19' as datetime)</v>
      </c>
    </row>
    <row r="1677" spans="1:13" x14ac:dyDescent="0.25">
      <c r="A1677" t="s">
        <v>13664</v>
      </c>
      <c r="B1677" t="s">
        <v>13596</v>
      </c>
      <c r="C1677" t="s">
        <v>3114</v>
      </c>
      <c r="D1677" t="s">
        <v>3188</v>
      </c>
      <c r="E1677" t="s">
        <v>3189</v>
      </c>
      <c r="F1677" s="1">
        <v>44418</v>
      </c>
      <c r="G1677" t="s">
        <v>74</v>
      </c>
      <c r="H1677">
        <v>2000</v>
      </c>
      <c r="I1677">
        <v>1</v>
      </c>
      <c r="J1677">
        <v>2000</v>
      </c>
      <c r="K1677">
        <v>1</v>
      </c>
      <c r="L1677" s="1">
        <v>44427.48308351852</v>
      </c>
      <c r="M1677" t="str">
        <f t="shared" si="26"/>
        <v>union all select 'eddometita','','BPI N','0201004100395210','CHRISTIAN P LOPEZ',cast('2021-08-10' as datetime),'PHP', cast(2000 as decimal(18,2)),cast(1 as decimal(18,6)), cast(2000 as decimal(18,2)),1,cast('2021-08-19' as datetime)</v>
      </c>
    </row>
    <row r="1678" spans="1:13" x14ac:dyDescent="0.25">
      <c r="A1678" t="s">
        <v>13601</v>
      </c>
      <c r="B1678" t="s">
        <v>13596</v>
      </c>
      <c r="C1678" t="s">
        <v>3114</v>
      </c>
      <c r="D1678" t="s">
        <v>3190</v>
      </c>
      <c r="E1678" t="s">
        <v>3191</v>
      </c>
      <c r="F1678" s="1">
        <v>44411</v>
      </c>
      <c r="G1678" t="s">
        <v>74</v>
      </c>
      <c r="H1678">
        <v>5000</v>
      </c>
      <c r="I1678">
        <v>1</v>
      </c>
      <c r="J1678">
        <v>5000</v>
      </c>
      <c r="K1678">
        <v>1</v>
      </c>
      <c r="L1678" s="1">
        <v>44427.344361805553</v>
      </c>
      <c r="M1678" t="str">
        <f t="shared" si="26"/>
        <v>union all select 'na','','BPI N','0201004100406587','RUDY B CASUPANAN',cast('2021-08-03' as datetime),'PHP', cast(5000 as decimal(18,2)),cast(1 as decimal(18,6)), cast(5000 as decimal(18,2)),1,cast('2021-08-19' as datetime)</v>
      </c>
    </row>
    <row r="1679" spans="1:13" x14ac:dyDescent="0.25">
      <c r="A1679" t="s">
        <v>13681</v>
      </c>
      <c r="B1679" t="s">
        <v>13596</v>
      </c>
      <c r="C1679" t="s">
        <v>3114</v>
      </c>
      <c r="D1679" t="s">
        <v>3192</v>
      </c>
      <c r="E1679" t="s">
        <v>3193</v>
      </c>
      <c r="F1679" s="1">
        <v>44421</v>
      </c>
      <c r="G1679" t="s">
        <v>74</v>
      </c>
      <c r="H1679">
        <v>9856.25</v>
      </c>
      <c r="I1679">
        <v>1</v>
      </c>
      <c r="J1679">
        <v>9856.25</v>
      </c>
      <c r="K1679">
        <v>1</v>
      </c>
      <c r="L1679" s="1">
        <v>44427.557026423608</v>
      </c>
      <c r="M1679" t="str">
        <f t="shared" si="26"/>
        <v>union all select 'rmlegaspi','','BPI N','0201004100457549','AILEEN D DUNGCA',cast('2021-08-13' as datetime),'PHP', cast(9856.25 as decimal(18,2)),cast(1 as decimal(18,6)), cast(9856.25 as decimal(18,2)),1,cast('2021-08-19' as datetime)</v>
      </c>
    </row>
    <row r="1680" spans="1:13" x14ac:dyDescent="0.25">
      <c r="A1680" t="s">
        <v>13681</v>
      </c>
      <c r="B1680" t="s">
        <v>13596</v>
      </c>
      <c r="C1680" t="s">
        <v>3114</v>
      </c>
      <c r="D1680" t="s">
        <v>3194</v>
      </c>
      <c r="E1680" t="s">
        <v>3195</v>
      </c>
      <c r="F1680" s="1">
        <v>44423</v>
      </c>
      <c r="G1680" t="s">
        <v>74</v>
      </c>
      <c r="H1680">
        <v>2400</v>
      </c>
      <c r="I1680">
        <v>1</v>
      </c>
      <c r="J1680">
        <v>2400</v>
      </c>
      <c r="K1680">
        <v>1</v>
      </c>
      <c r="L1680" s="1">
        <v>44427.557132939815</v>
      </c>
      <c r="M1680" t="str">
        <f t="shared" si="26"/>
        <v>union all select 'rmlegaspi','','BPI N','0201004100547422','MICHELLE C LAGADIA',cast('2021-08-15' as datetime),'PHP', cast(2400 as decimal(18,2)),cast(1 as decimal(18,6)), cast(2400 as decimal(18,2)),1,cast('2021-08-19' as datetime)</v>
      </c>
    </row>
    <row r="1681" spans="1:13" x14ac:dyDescent="0.25">
      <c r="A1681" t="s">
        <v>13601</v>
      </c>
      <c r="B1681" t="s">
        <v>13596</v>
      </c>
      <c r="C1681" t="s">
        <v>3114</v>
      </c>
      <c r="D1681" t="s">
        <v>3196</v>
      </c>
      <c r="E1681" t="s">
        <v>3197</v>
      </c>
      <c r="F1681" s="1">
        <v>44411</v>
      </c>
      <c r="G1681" t="s">
        <v>74</v>
      </c>
      <c r="H1681">
        <v>5</v>
      </c>
      <c r="I1681">
        <v>1</v>
      </c>
      <c r="J1681">
        <v>5</v>
      </c>
      <c r="K1681">
        <v>1</v>
      </c>
      <c r="L1681" s="1">
        <v>44427.343303194444</v>
      </c>
      <c r="M1681" t="str">
        <f t="shared" si="26"/>
        <v>union all select 'na','','BPI N','0201004100819110','CARLA PATRICIA J ERFE',cast('2021-08-03' as datetime),'PHP', cast(5 as decimal(18,2)),cast(1 as decimal(18,6)), cast(5 as decimal(18,2)),1,cast('2021-08-19' as datetime)</v>
      </c>
    </row>
    <row r="1682" spans="1:13" x14ac:dyDescent="0.25">
      <c r="A1682" t="s">
        <v>13665</v>
      </c>
      <c r="B1682" t="s">
        <v>13596</v>
      </c>
      <c r="C1682" t="s">
        <v>3114</v>
      </c>
      <c r="D1682" t="s">
        <v>3198</v>
      </c>
      <c r="E1682" t="s">
        <v>3199</v>
      </c>
      <c r="F1682" s="1">
        <v>44421</v>
      </c>
      <c r="G1682" t="s">
        <v>74</v>
      </c>
      <c r="H1682">
        <v>10000</v>
      </c>
      <c r="I1682">
        <v>1</v>
      </c>
      <c r="J1682">
        <v>10000</v>
      </c>
      <c r="K1682">
        <v>1</v>
      </c>
      <c r="L1682" s="1">
        <v>44427.486232905096</v>
      </c>
      <c r="M1682" t="str">
        <f t="shared" si="26"/>
        <v>union all select 'mmbarron','','BPI N','0201004100943738','ROSALIE R BALAGOT',cast('2021-08-13' as datetime),'PHP', cast(10000 as decimal(18,2)),cast(1 as decimal(18,6)), cast(10000 as decimal(18,2)),1,cast('2021-08-19' as datetime)</v>
      </c>
    </row>
    <row r="1683" spans="1:13" x14ac:dyDescent="0.25">
      <c r="A1683" t="s">
        <v>13676</v>
      </c>
      <c r="B1683" t="s">
        <v>13596</v>
      </c>
      <c r="C1683" t="s">
        <v>3114</v>
      </c>
      <c r="D1683" t="s">
        <v>3200</v>
      </c>
      <c r="E1683" t="s">
        <v>3201</v>
      </c>
      <c r="F1683" s="1">
        <v>44423</v>
      </c>
      <c r="G1683" t="s">
        <v>74</v>
      </c>
      <c r="H1683">
        <v>1500</v>
      </c>
      <c r="I1683">
        <v>1</v>
      </c>
      <c r="J1683">
        <v>1500</v>
      </c>
      <c r="K1683">
        <v>1</v>
      </c>
      <c r="L1683" s="1">
        <v>44427.483378888886</v>
      </c>
      <c r="M1683" t="str">
        <f t="shared" si="26"/>
        <v>union all select 'ellen','','BPI N','0201004100990838','ELY L JAVINES',cast('2021-08-15' as datetime),'PHP', cast(1500 as decimal(18,2)),cast(1 as decimal(18,6)), cast(1500 as decimal(18,2)),1,cast('2021-08-19' as datetime)</v>
      </c>
    </row>
    <row r="1684" spans="1:13" x14ac:dyDescent="0.25">
      <c r="A1684" t="s">
        <v>13680</v>
      </c>
      <c r="B1684" t="s">
        <v>13596</v>
      </c>
      <c r="C1684" t="s">
        <v>3114</v>
      </c>
      <c r="D1684" t="s">
        <v>3202</v>
      </c>
      <c r="E1684" t="s">
        <v>3203</v>
      </c>
      <c r="F1684" s="1">
        <v>44420</v>
      </c>
      <c r="G1684" t="s">
        <v>74</v>
      </c>
      <c r="H1684">
        <v>12000</v>
      </c>
      <c r="I1684">
        <v>1</v>
      </c>
      <c r="J1684">
        <v>12000</v>
      </c>
      <c r="K1684">
        <v>1</v>
      </c>
      <c r="L1684" s="1">
        <v>44427.556742430555</v>
      </c>
      <c r="M1684" t="str">
        <f t="shared" si="26"/>
        <v>union all select 'rhodalynne','','BPI N','0201004100990846','MARIVIC A LEYSON',cast('2021-08-12' as datetime),'PHP', cast(12000 as decimal(18,2)),cast(1 as decimal(18,6)), cast(12000 as decimal(18,2)),1,cast('2021-08-19' as datetime)</v>
      </c>
    </row>
    <row r="1685" spans="1:13" x14ac:dyDescent="0.25">
      <c r="A1685" t="s">
        <v>13679</v>
      </c>
      <c r="B1685" t="s">
        <v>13596</v>
      </c>
      <c r="C1685" t="s">
        <v>3114</v>
      </c>
      <c r="D1685" t="s">
        <v>3204</v>
      </c>
      <c r="E1685" t="s">
        <v>3205</v>
      </c>
      <c r="F1685" s="1">
        <v>44420</v>
      </c>
      <c r="G1685" t="s">
        <v>74</v>
      </c>
      <c r="H1685">
        <v>11600</v>
      </c>
      <c r="I1685">
        <v>1</v>
      </c>
      <c r="J1685">
        <v>11600</v>
      </c>
      <c r="K1685">
        <v>1</v>
      </c>
      <c r="L1685" s="1">
        <v>44427.557709097222</v>
      </c>
      <c r="M1685" t="str">
        <f t="shared" si="26"/>
        <v>union all select 'ajcastillo','','BPI N','0201004101515303','NORELY M CASPILLAN',cast('2021-08-12' as datetime),'PHP', cast(11600 as decimal(18,2)),cast(1 as decimal(18,6)), cast(11600 as decimal(18,2)),1,cast('2021-08-19' as datetime)</v>
      </c>
    </row>
    <row r="1686" spans="1:13" x14ac:dyDescent="0.25">
      <c r="A1686" t="s">
        <v>13601</v>
      </c>
      <c r="B1686" t="s">
        <v>13596</v>
      </c>
      <c r="C1686" t="s">
        <v>3114</v>
      </c>
      <c r="D1686" t="s">
        <v>3206</v>
      </c>
      <c r="E1686" t="s">
        <v>3207</v>
      </c>
      <c r="F1686" s="1">
        <v>44410</v>
      </c>
      <c r="G1686" t="s">
        <v>74</v>
      </c>
      <c r="H1686">
        <v>1000</v>
      </c>
      <c r="I1686">
        <v>1</v>
      </c>
      <c r="J1686">
        <v>1000</v>
      </c>
      <c r="K1686">
        <v>1</v>
      </c>
      <c r="L1686" s="1">
        <v>44427.345570324076</v>
      </c>
      <c r="M1686" t="str">
        <f t="shared" si="26"/>
        <v>union all select 'na','','BPI N','0201004102363232','SONIA V MARCOS',cast('2021-08-02' as datetime),'PHP', cast(1000 as decimal(18,2)),cast(1 as decimal(18,6)), cast(1000 as decimal(18,2)),1,cast('2021-08-19' as datetime)</v>
      </c>
    </row>
    <row r="1687" spans="1:13" x14ac:dyDescent="0.25">
      <c r="A1687" t="s">
        <v>13665</v>
      </c>
      <c r="B1687" t="s">
        <v>13596</v>
      </c>
      <c r="C1687" t="s">
        <v>3114</v>
      </c>
      <c r="D1687" t="s">
        <v>3208</v>
      </c>
      <c r="E1687" t="s">
        <v>3209</v>
      </c>
      <c r="F1687" s="1">
        <v>44417</v>
      </c>
      <c r="G1687" t="s">
        <v>74</v>
      </c>
      <c r="H1687">
        <v>450</v>
      </c>
      <c r="I1687">
        <v>1</v>
      </c>
      <c r="J1687">
        <v>450</v>
      </c>
      <c r="K1687">
        <v>1</v>
      </c>
      <c r="L1687" s="1">
        <v>44427.486182326385</v>
      </c>
      <c r="M1687" t="str">
        <f t="shared" si="26"/>
        <v>union all select 'mmbarron','','BPI N','0201004102545861','KRISTINE JOY L SALTING',cast('2021-08-09' as datetime),'PHP', cast(450 as decimal(18,2)),cast(1 as decimal(18,6)), cast(450 as decimal(18,2)),1,cast('2021-08-19' as datetime)</v>
      </c>
    </row>
    <row r="1688" spans="1:13" x14ac:dyDescent="0.25">
      <c r="A1688" t="s">
        <v>13681</v>
      </c>
      <c r="B1688" t="s">
        <v>13596</v>
      </c>
      <c r="C1688" t="s">
        <v>3114</v>
      </c>
      <c r="D1688" t="s">
        <v>3210</v>
      </c>
      <c r="E1688" t="s">
        <v>3211</v>
      </c>
      <c r="F1688" s="1">
        <v>44419</v>
      </c>
      <c r="G1688" t="s">
        <v>74</v>
      </c>
      <c r="H1688">
        <v>1500</v>
      </c>
      <c r="I1688">
        <v>1</v>
      </c>
      <c r="J1688">
        <v>1500</v>
      </c>
      <c r="K1688">
        <v>1</v>
      </c>
      <c r="L1688" s="1">
        <v>44427.489386574074</v>
      </c>
      <c r="M1688" t="str">
        <f t="shared" si="26"/>
        <v>union all select 'rmlegaspi','','BPI N','0201004102697555','MERISSA JOY D DANTING',cast('2021-08-11' as datetime),'PHP', cast(1500 as decimal(18,2)),cast(1 as decimal(18,6)), cast(1500 as decimal(18,2)),1,cast('2021-08-19' as datetime)</v>
      </c>
    </row>
    <row r="1689" spans="1:13" x14ac:dyDescent="0.25">
      <c r="A1689" t="s">
        <v>13680</v>
      </c>
      <c r="B1689" t="s">
        <v>13596</v>
      </c>
      <c r="C1689" t="s">
        <v>3114</v>
      </c>
      <c r="D1689" t="s">
        <v>3212</v>
      </c>
      <c r="E1689" t="s">
        <v>3213</v>
      </c>
      <c r="F1689" s="1">
        <v>44412</v>
      </c>
      <c r="G1689" t="s">
        <v>74</v>
      </c>
      <c r="H1689">
        <v>2000</v>
      </c>
      <c r="I1689">
        <v>1</v>
      </c>
      <c r="J1689">
        <v>2000</v>
      </c>
      <c r="K1689">
        <v>1</v>
      </c>
      <c r="L1689" s="1">
        <v>44427.354175532404</v>
      </c>
      <c r="M1689" t="str">
        <f t="shared" si="26"/>
        <v>union all select 'rhodalynne','','BPI N','0201004102809275','GLADYS D GOZUM',cast('2021-08-04' as datetime),'PHP', cast(2000 as decimal(18,2)),cast(1 as decimal(18,6)), cast(2000 as decimal(18,2)),1,cast('2021-08-19' as datetime)</v>
      </c>
    </row>
    <row r="1690" spans="1:13" x14ac:dyDescent="0.25">
      <c r="A1690" t="s">
        <v>13676</v>
      </c>
      <c r="B1690" t="s">
        <v>13596</v>
      </c>
      <c r="C1690" t="s">
        <v>3114</v>
      </c>
      <c r="D1690" t="s">
        <v>3214</v>
      </c>
      <c r="E1690" t="s">
        <v>3215</v>
      </c>
      <c r="F1690" s="1">
        <v>44421</v>
      </c>
      <c r="G1690" t="s">
        <v>74</v>
      </c>
      <c r="H1690">
        <v>5000</v>
      </c>
      <c r="I1690">
        <v>1</v>
      </c>
      <c r="J1690">
        <v>5000</v>
      </c>
      <c r="K1690">
        <v>1</v>
      </c>
      <c r="L1690" s="1">
        <v>44427.483343749998</v>
      </c>
      <c r="M1690" t="str">
        <f t="shared" si="26"/>
        <v>union all select 'ellen','','BPI N','0201004102866853','THELMA B CALIVARRA',cast('2021-08-13' as datetime),'PHP', cast(5000 as decimal(18,2)),cast(1 as decimal(18,6)), cast(5000 as decimal(18,2)),1,cast('2021-08-19' as datetime)</v>
      </c>
    </row>
    <row r="1691" spans="1:13" x14ac:dyDescent="0.25">
      <c r="A1691" t="s">
        <v>13678</v>
      </c>
      <c r="B1691" t="s">
        <v>13596</v>
      </c>
      <c r="C1691" t="s">
        <v>3114</v>
      </c>
      <c r="D1691" t="s">
        <v>3216</v>
      </c>
      <c r="E1691" t="s">
        <v>3217</v>
      </c>
      <c r="F1691" s="1">
        <v>44410</v>
      </c>
      <c r="G1691" t="s">
        <v>74</v>
      </c>
      <c r="H1691">
        <v>500</v>
      </c>
      <c r="I1691">
        <v>1</v>
      </c>
      <c r="J1691">
        <v>500</v>
      </c>
      <c r="K1691">
        <v>1</v>
      </c>
      <c r="L1691" s="1">
        <v>44427.353418749997</v>
      </c>
      <c r="M1691" t="str">
        <f t="shared" si="26"/>
        <v>union all select 'rcpumarin','','BPI N','0201004102981066','JUANITO F MARINAS',cast('2021-08-02' as datetime),'PHP', cast(500 as decimal(18,2)),cast(1 as decimal(18,6)), cast(500 as decimal(18,2)),1,cast('2021-08-19' as datetime)</v>
      </c>
    </row>
    <row r="1692" spans="1:13" x14ac:dyDescent="0.25">
      <c r="A1692" t="s">
        <v>13601</v>
      </c>
      <c r="B1692" t="s">
        <v>13596</v>
      </c>
      <c r="C1692" t="s">
        <v>3114</v>
      </c>
      <c r="D1692" t="s">
        <v>3218</v>
      </c>
      <c r="E1692" t="s">
        <v>3219</v>
      </c>
      <c r="F1692" s="1">
        <v>44417</v>
      </c>
      <c r="G1692" t="s">
        <v>74</v>
      </c>
      <c r="H1692">
        <v>40</v>
      </c>
      <c r="I1692">
        <v>1</v>
      </c>
      <c r="J1692">
        <v>40</v>
      </c>
      <c r="K1692">
        <v>1</v>
      </c>
      <c r="L1692" s="1">
        <v>44427.554211342591</v>
      </c>
      <c r="M1692" t="str">
        <f t="shared" si="26"/>
        <v>union all select 'na','','BPI N','0201004103125168','RENE BOY B ANDRES',cast('2021-08-09' as datetime),'PHP', cast(40 as decimal(18,2)),cast(1 as decimal(18,6)), cast(40 as decimal(18,2)),1,cast('2021-08-19' as datetime)</v>
      </c>
    </row>
    <row r="1693" spans="1:13" x14ac:dyDescent="0.25">
      <c r="A1693" t="s">
        <v>13680</v>
      </c>
      <c r="B1693" t="s">
        <v>13596</v>
      </c>
      <c r="C1693" t="s">
        <v>3114</v>
      </c>
      <c r="D1693" t="s">
        <v>3220</v>
      </c>
      <c r="E1693" t="s">
        <v>3221</v>
      </c>
      <c r="F1693" s="1">
        <v>44417</v>
      </c>
      <c r="G1693" t="s">
        <v>74</v>
      </c>
      <c r="H1693">
        <v>500</v>
      </c>
      <c r="I1693">
        <v>1</v>
      </c>
      <c r="J1693">
        <v>500</v>
      </c>
      <c r="K1693">
        <v>1</v>
      </c>
      <c r="L1693" s="1">
        <v>44427.487484409721</v>
      </c>
      <c r="M1693" t="str">
        <f t="shared" si="26"/>
        <v>union all select 'rhodalynne','','BPI N','0201004103224524','MARY GRACE M BRICENIO',cast('2021-08-09' as datetime),'PHP', cast(500 as decimal(18,2)),cast(1 as decimal(18,6)), cast(500 as decimal(18,2)),1,cast('2021-08-19' as datetime)</v>
      </c>
    </row>
    <row r="1694" spans="1:13" x14ac:dyDescent="0.25">
      <c r="A1694" t="s">
        <v>13676</v>
      </c>
      <c r="B1694" t="s">
        <v>13596</v>
      </c>
      <c r="C1694" t="s">
        <v>3114</v>
      </c>
      <c r="D1694" t="s">
        <v>3222</v>
      </c>
      <c r="E1694" t="s">
        <v>3223</v>
      </c>
      <c r="F1694" s="1">
        <v>44414</v>
      </c>
      <c r="G1694" t="s">
        <v>74</v>
      </c>
      <c r="H1694">
        <v>6050</v>
      </c>
      <c r="I1694">
        <v>1</v>
      </c>
      <c r="J1694">
        <v>6050</v>
      </c>
      <c r="K1694">
        <v>1</v>
      </c>
      <c r="L1694" s="1">
        <v>44427.346489502313</v>
      </c>
      <c r="M1694" t="str">
        <f t="shared" si="26"/>
        <v>union all select 'ellen','','BPI N','0201004103266707','MARIA CELIA H AGBONIS',cast('2021-08-06' as datetime),'PHP', cast(6050 as decimal(18,2)),cast(1 as decimal(18,6)), cast(6050 as decimal(18,2)),1,cast('2021-08-19' as datetime)</v>
      </c>
    </row>
    <row r="1695" spans="1:13" x14ac:dyDescent="0.25">
      <c r="A1695" t="s">
        <v>13680</v>
      </c>
      <c r="B1695" t="s">
        <v>13596</v>
      </c>
      <c r="C1695" t="s">
        <v>3114</v>
      </c>
      <c r="D1695" t="s">
        <v>3224</v>
      </c>
      <c r="E1695" t="s">
        <v>3225</v>
      </c>
      <c r="F1695" s="1">
        <v>44417</v>
      </c>
      <c r="G1695" t="s">
        <v>74</v>
      </c>
      <c r="H1695">
        <v>16269</v>
      </c>
      <c r="I1695">
        <v>1</v>
      </c>
      <c r="J1695">
        <v>16269</v>
      </c>
      <c r="K1695">
        <v>1</v>
      </c>
      <c r="L1695" s="1">
        <v>44427.556395671294</v>
      </c>
      <c r="M1695" t="str">
        <f t="shared" si="26"/>
        <v>union all select 'rhodalynne','','BPI N','0201004104087516','MAC KEVIN B QUINTOS',cast('2021-08-09' as datetime),'PHP', cast(16269 as decimal(18,2)),cast(1 as decimal(18,6)), cast(16269 as decimal(18,2)),1,cast('2021-08-19' as datetime)</v>
      </c>
    </row>
    <row r="1696" spans="1:13" x14ac:dyDescent="0.25">
      <c r="A1696" t="s">
        <v>13601</v>
      </c>
      <c r="B1696" t="s">
        <v>13596</v>
      </c>
      <c r="C1696" t="s">
        <v>3114</v>
      </c>
      <c r="D1696" t="s">
        <v>3226</v>
      </c>
      <c r="E1696" t="s">
        <v>3227</v>
      </c>
      <c r="F1696" s="1">
        <v>44418</v>
      </c>
      <c r="G1696" t="s">
        <v>74</v>
      </c>
      <c r="H1696">
        <v>1</v>
      </c>
      <c r="I1696">
        <v>1</v>
      </c>
      <c r="J1696">
        <v>1</v>
      </c>
      <c r="K1696">
        <v>1</v>
      </c>
      <c r="L1696" s="1">
        <v>44427.481882210646</v>
      </c>
      <c r="M1696" t="str">
        <f t="shared" si="26"/>
        <v>union all select 'na','','BPI N','0201004104554523','MICHAEL P LOPEZ',cast('2021-08-10' as datetime),'PHP', cast(1 as decimal(18,2)),cast(1 as decimal(18,6)), cast(1 as decimal(18,2)),1,cast('2021-08-19' as datetime)</v>
      </c>
    </row>
    <row r="1697" spans="1:13" x14ac:dyDescent="0.25">
      <c r="A1697" t="s">
        <v>13662</v>
      </c>
      <c r="B1697" t="s">
        <v>13596</v>
      </c>
      <c r="C1697" t="s">
        <v>3114</v>
      </c>
      <c r="D1697" t="s">
        <v>3228</v>
      </c>
      <c r="E1697" t="s">
        <v>3229</v>
      </c>
      <c r="F1697" s="1">
        <v>44421</v>
      </c>
      <c r="G1697" t="s">
        <v>74</v>
      </c>
      <c r="H1697">
        <v>1000</v>
      </c>
      <c r="I1697">
        <v>1</v>
      </c>
      <c r="J1697">
        <v>1000</v>
      </c>
      <c r="K1697">
        <v>1</v>
      </c>
      <c r="L1697" s="1">
        <v>44427.484186643516</v>
      </c>
      <c r="M1697" t="str">
        <f t="shared" si="26"/>
        <v>union all select 'gbnastor','','BPI N','0201004104657169','DONNA MAE U ALBERTO',cast('2021-08-13' as datetime),'PHP', cast(1000 as decimal(18,2)),cast(1 as decimal(18,6)), cast(1000 as decimal(18,2)),1,cast('2021-08-19' as datetime)</v>
      </c>
    </row>
    <row r="1698" spans="1:13" x14ac:dyDescent="0.25">
      <c r="A1698" t="s">
        <v>13676</v>
      </c>
      <c r="B1698" t="s">
        <v>13596</v>
      </c>
      <c r="C1698" t="s">
        <v>3114</v>
      </c>
      <c r="D1698" t="s">
        <v>3230</v>
      </c>
      <c r="E1698" t="s">
        <v>3231</v>
      </c>
      <c r="F1698" s="1">
        <v>44421</v>
      </c>
      <c r="G1698" t="s">
        <v>74</v>
      </c>
      <c r="H1698">
        <v>5700</v>
      </c>
      <c r="I1698">
        <v>1</v>
      </c>
      <c r="J1698">
        <v>5700</v>
      </c>
      <c r="K1698">
        <v>1</v>
      </c>
      <c r="L1698" s="1">
        <v>44427.48330767361</v>
      </c>
      <c r="M1698" t="str">
        <f t="shared" si="26"/>
        <v>union all select 'ellen','','BPI N','0201004104822771','LENY Q SUPAN',cast('2021-08-13' as datetime),'PHP', cast(5700 as decimal(18,2)),cast(1 as decimal(18,6)), cast(5700 as decimal(18,2)),1,cast('2021-08-19' as datetime)</v>
      </c>
    </row>
    <row r="1699" spans="1:13" x14ac:dyDescent="0.25">
      <c r="A1699" t="s">
        <v>13601</v>
      </c>
      <c r="B1699" t="s">
        <v>13596</v>
      </c>
      <c r="C1699" t="s">
        <v>3114</v>
      </c>
      <c r="D1699" t="s">
        <v>3232</v>
      </c>
      <c r="E1699" t="s">
        <v>3233</v>
      </c>
      <c r="F1699" s="1">
        <v>44414</v>
      </c>
      <c r="G1699" t="s">
        <v>74</v>
      </c>
      <c r="H1699">
        <v>8000</v>
      </c>
      <c r="I1699">
        <v>1</v>
      </c>
      <c r="J1699">
        <v>8000</v>
      </c>
      <c r="K1699">
        <v>1</v>
      </c>
      <c r="L1699" s="1">
        <v>44427.345150150461</v>
      </c>
      <c r="M1699" t="str">
        <f t="shared" si="26"/>
        <v>union all select 'na','','BPI N','0201004105115878','MICHELLE B PENAFLOR',cast('2021-08-06' as datetime),'PHP', cast(8000 as decimal(18,2)),cast(1 as decimal(18,6)), cast(8000 as decimal(18,2)),1,cast('2021-08-19' as datetime)</v>
      </c>
    </row>
    <row r="1700" spans="1:13" x14ac:dyDescent="0.25">
      <c r="A1700" t="s">
        <v>13662</v>
      </c>
      <c r="B1700" t="s">
        <v>13596</v>
      </c>
      <c r="C1700" t="s">
        <v>3114</v>
      </c>
      <c r="D1700" t="s">
        <v>3234</v>
      </c>
      <c r="E1700" t="s">
        <v>3235</v>
      </c>
      <c r="F1700" s="1">
        <v>44412</v>
      </c>
      <c r="G1700" t="s">
        <v>74</v>
      </c>
      <c r="H1700">
        <v>10000</v>
      </c>
      <c r="I1700">
        <v>1</v>
      </c>
      <c r="J1700">
        <v>10000</v>
      </c>
      <c r="K1700">
        <v>1</v>
      </c>
      <c r="L1700" s="1">
        <v>44427.346676689813</v>
      </c>
      <c r="M1700" t="str">
        <f t="shared" si="26"/>
        <v>union all select 'gbnastor','','BPI N','0201004105162417','DOMINADOR JR T RUBRICA',cast('2021-08-04' as datetime),'PHP', cast(10000 as decimal(18,2)),cast(1 as decimal(18,6)), cast(10000 as decimal(18,2)),1,cast('2021-08-19' as datetime)</v>
      </c>
    </row>
    <row r="1701" spans="1:13" x14ac:dyDescent="0.25">
      <c r="A1701" t="s">
        <v>13662</v>
      </c>
      <c r="B1701" t="s">
        <v>13596</v>
      </c>
      <c r="C1701" t="s">
        <v>3114</v>
      </c>
      <c r="D1701" t="s">
        <v>3234</v>
      </c>
      <c r="E1701" t="s">
        <v>3235</v>
      </c>
      <c r="F1701" s="1">
        <v>44419</v>
      </c>
      <c r="G1701" t="s">
        <v>74</v>
      </c>
      <c r="H1701">
        <v>1392</v>
      </c>
      <c r="I1701">
        <v>1</v>
      </c>
      <c r="J1701">
        <v>1392</v>
      </c>
      <c r="K1701">
        <v>1</v>
      </c>
      <c r="L1701" s="1">
        <v>44427.553473148146</v>
      </c>
      <c r="M1701" t="str">
        <f t="shared" si="26"/>
        <v>union all select 'gbnastor','','BPI N','0201004105162417','DOMINADOR JR T RUBRICA',cast('2021-08-11' as datetime),'PHP', cast(1392 as decimal(18,2)),cast(1 as decimal(18,6)), cast(1392 as decimal(18,2)),1,cast('2021-08-19' as datetime)</v>
      </c>
    </row>
    <row r="1702" spans="1:13" x14ac:dyDescent="0.25">
      <c r="A1702" t="s">
        <v>13662</v>
      </c>
      <c r="B1702" t="s">
        <v>13596</v>
      </c>
      <c r="C1702" t="s">
        <v>3114</v>
      </c>
      <c r="D1702" t="s">
        <v>3236</v>
      </c>
      <c r="E1702" t="s">
        <v>3237</v>
      </c>
      <c r="F1702" s="1">
        <v>44417</v>
      </c>
      <c r="G1702" t="s">
        <v>74</v>
      </c>
      <c r="H1702">
        <v>3400</v>
      </c>
      <c r="I1702">
        <v>1</v>
      </c>
      <c r="J1702">
        <v>3400</v>
      </c>
      <c r="K1702">
        <v>1</v>
      </c>
      <c r="L1702" s="1">
        <v>44427.48426488426</v>
      </c>
      <c r="M1702" t="str">
        <f t="shared" si="26"/>
        <v>union all select 'gbnastor','','BPI N','0201004105244496','JOEBEN A ROARING',cast('2021-08-09' as datetime),'PHP', cast(3400 as decimal(18,2)),cast(1 as decimal(18,6)), cast(3400 as decimal(18,2)),1,cast('2021-08-19' as datetime)</v>
      </c>
    </row>
    <row r="1703" spans="1:13" x14ac:dyDescent="0.25">
      <c r="A1703" t="s">
        <v>13663</v>
      </c>
      <c r="B1703" t="s">
        <v>13596</v>
      </c>
      <c r="C1703" t="s">
        <v>3114</v>
      </c>
      <c r="D1703" t="s">
        <v>3238</v>
      </c>
      <c r="E1703" t="s">
        <v>3239</v>
      </c>
      <c r="F1703" s="1">
        <v>44413</v>
      </c>
      <c r="G1703" t="s">
        <v>74</v>
      </c>
      <c r="H1703">
        <v>10374</v>
      </c>
      <c r="I1703">
        <v>1</v>
      </c>
      <c r="J1703">
        <v>10374</v>
      </c>
      <c r="K1703">
        <v>1</v>
      </c>
      <c r="L1703" s="1">
        <v>44427.347202037039</v>
      </c>
      <c r="M1703" t="str">
        <f t="shared" si="26"/>
        <v>union all select 'jrneri','','BPI N','0201004105628623','GRACE S BAUTISTA',cast('2021-08-05' as datetime),'PHP', cast(10374 as decimal(18,2)),cast(1 as decimal(18,6)), cast(10374 as decimal(18,2)),1,cast('2021-08-19' as datetime)</v>
      </c>
    </row>
    <row r="1704" spans="1:13" x14ac:dyDescent="0.25">
      <c r="A1704" t="s">
        <v>13601</v>
      </c>
      <c r="B1704" t="s">
        <v>13596</v>
      </c>
      <c r="C1704" t="s">
        <v>3114</v>
      </c>
      <c r="D1704" t="s">
        <v>3240</v>
      </c>
      <c r="E1704" t="s">
        <v>3241</v>
      </c>
      <c r="F1704" s="1">
        <v>44413</v>
      </c>
      <c r="G1704" t="s">
        <v>74</v>
      </c>
      <c r="H1704">
        <v>11180</v>
      </c>
      <c r="I1704">
        <v>1</v>
      </c>
      <c r="J1704">
        <v>11180</v>
      </c>
      <c r="K1704">
        <v>1</v>
      </c>
      <c r="L1704" s="1">
        <v>44427.344147685188</v>
      </c>
      <c r="M1704" t="str">
        <f t="shared" si="26"/>
        <v>union all select 'na','','BPI N','0201008805970694','JULIETA B MANALO',cast('2021-08-05' as datetime),'PHP', cast(11180 as decimal(18,2)),cast(1 as decimal(18,6)), cast(11180 as decimal(18,2)),1,cast('2021-08-19' as datetime)</v>
      </c>
    </row>
    <row r="1705" spans="1:13" x14ac:dyDescent="0.25">
      <c r="A1705" t="s">
        <v>13665</v>
      </c>
      <c r="B1705" t="s">
        <v>13596</v>
      </c>
      <c r="C1705" t="s">
        <v>3114</v>
      </c>
      <c r="D1705" t="s">
        <v>3242</v>
      </c>
      <c r="E1705" t="s">
        <v>3199</v>
      </c>
      <c r="F1705" s="1">
        <v>44421</v>
      </c>
      <c r="G1705" t="s">
        <v>74</v>
      </c>
      <c r="H1705">
        <v>45000</v>
      </c>
      <c r="I1705">
        <v>1</v>
      </c>
      <c r="J1705">
        <v>45000</v>
      </c>
      <c r="K1705">
        <v>1</v>
      </c>
      <c r="L1705" s="1">
        <v>44427.486067280093</v>
      </c>
      <c r="M1705" t="str">
        <f t="shared" si="26"/>
        <v>union all select 'mmbarron','','BPI N','0201008807096167','ROSALIE R BALAGOT',cast('2021-08-13' as datetime),'PHP', cast(45000 as decimal(18,2)),cast(1 as decimal(18,6)), cast(45000 as decimal(18,2)),1,cast('2021-08-19' as datetime)</v>
      </c>
    </row>
    <row r="1706" spans="1:13" x14ac:dyDescent="0.25">
      <c r="A1706" t="s">
        <v>13665</v>
      </c>
      <c r="B1706" t="s">
        <v>13596</v>
      </c>
      <c r="C1706" t="s">
        <v>3114</v>
      </c>
      <c r="D1706" t="s">
        <v>3243</v>
      </c>
      <c r="E1706" t="s">
        <v>3244</v>
      </c>
      <c r="F1706" s="1">
        <v>44418</v>
      </c>
      <c r="G1706" t="s">
        <v>74</v>
      </c>
      <c r="H1706">
        <v>1000</v>
      </c>
      <c r="I1706">
        <v>1</v>
      </c>
      <c r="J1706">
        <v>1000</v>
      </c>
      <c r="K1706">
        <v>1</v>
      </c>
      <c r="L1706" s="1">
        <v>44427.554076886576</v>
      </c>
      <c r="M1706" t="str">
        <f t="shared" si="26"/>
        <v>union all select 'mmbarron','','BPI N','0201008807773179','ANGELINE I EPISCOPE',cast('2021-08-10' as datetime),'PHP', cast(1000 as decimal(18,2)),cast(1 as decimal(18,6)), cast(1000 as decimal(18,2)),1,cast('2021-08-19' as datetime)</v>
      </c>
    </row>
    <row r="1707" spans="1:13" x14ac:dyDescent="0.25">
      <c r="A1707" t="s">
        <v>13681</v>
      </c>
      <c r="B1707" t="s">
        <v>13596</v>
      </c>
      <c r="C1707" t="s">
        <v>3114</v>
      </c>
      <c r="D1707" t="s">
        <v>3245</v>
      </c>
      <c r="E1707" t="s">
        <v>3246</v>
      </c>
      <c r="F1707" s="1">
        <v>44417</v>
      </c>
      <c r="G1707" t="s">
        <v>74</v>
      </c>
      <c r="H1707">
        <v>4600</v>
      </c>
      <c r="I1707">
        <v>1</v>
      </c>
      <c r="J1707">
        <v>4600</v>
      </c>
      <c r="K1707">
        <v>1</v>
      </c>
      <c r="L1707" s="1">
        <v>44427.556928587961</v>
      </c>
      <c r="M1707" t="str">
        <f t="shared" si="26"/>
        <v>union all select 'rmlegaspi','','BPI N','0201008807908056','JEARMANNE JAY J MESINA',cast('2021-08-09' as datetime),'PHP', cast(4600 as decimal(18,2)),cast(1 as decimal(18,6)), cast(4600 as decimal(18,2)),1,cast('2021-08-19' as datetime)</v>
      </c>
    </row>
    <row r="1708" spans="1:13" x14ac:dyDescent="0.25">
      <c r="A1708" t="s">
        <v>13601</v>
      </c>
      <c r="B1708" t="s">
        <v>13596</v>
      </c>
      <c r="C1708" t="s">
        <v>3114</v>
      </c>
      <c r="D1708" t="s">
        <v>3247</v>
      </c>
      <c r="E1708" t="s">
        <v>3248</v>
      </c>
      <c r="F1708" s="1">
        <v>44417</v>
      </c>
      <c r="G1708" t="s">
        <v>74</v>
      </c>
      <c r="H1708">
        <v>6600</v>
      </c>
      <c r="I1708">
        <v>1</v>
      </c>
      <c r="J1708">
        <v>6600</v>
      </c>
      <c r="K1708">
        <v>1</v>
      </c>
      <c r="L1708" s="1">
        <v>44427.480668402779</v>
      </c>
      <c r="M1708" t="str">
        <f t="shared" si="26"/>
        <v>union all select 'na','','BPI N','0201008810585679','MICHELLE M OPENA',cast('2021-08-09' as datetime),'PHP', cast(6600 as decimal(18,2)),cast(1 as decimal(18,6)), cast(6600 as decimal(18,2)),1,cast('2021-08-19' as datetime)</v>
      </c>
    </row>
    <row r="1709" spans="1:13" x14ac:dyDescent="0.25">
      <c r="A1709" t="s">
        <v>13678</v>
      </c>
      <c r="B1709" t="s">
        <v>13596</v>
      </c>
      <c r="C1709" t="s">
        <v>3114</v>
      </c>
      <c r="D1709" t="s">
        <v>3249</v>
      </c>
      <c r="E1709" t="s">
        <v>3250</v>
      </c>
      <c r="F1709" s="1">
        <v>44418</v>
      </c>
      <c r="G1709" t="s">
        <v>74</v>
      </c>
      <c r="H1709">
        <v>5000</v>
      </c>
      <c r="I1709">
        <v>1</v>
      </c>
      <c r="J1709">
        <v>5000</v>
      </c>
      <c r="K1709">
        <v>1</v>
      </c>
      <c r="L1709" s="1">
        <v>44427.555910300929</v>
      </c>
      <c r="M1709" t="str">
        <f t="shared" si="26"/>
        <v>union all select 'rcpumarin','','BPI N','0201008810715128','MARIBEL P TAN',cast('2021-08-10' as datetime),'PHP', cast(5000 as decimal(18,2)),cast(1 as decimal(18,6)), cast(5000 as decimal(18,2)),1,cast('2021-08-19' as datetime)</v>
      </c>
    </row>
    <row r="1710" spans="1:13" x14ac:dyDescent="0.25">
      <c r="A1710" t="s">
        <v>13665</v>
      </c>
      <c r="B1710" t="s">
        <v>13596</v>
      </c>
      <c r="C1710" t="s">
        <v>3114</v>
      </c>
      <c r="D1710" t="s">
        <v>3251</v>
      </c>
      <c r="E1710" t="s">
        <v>3252</v>
      </c>
      <c r="F1710" s="1">
        <v>44413</v>
      </c>
      <c r="G1710" t="s">
        <v>74</v>
      </c>
      <c r="H1710">
        <v>2000</v>
      </c>
      <c r="I1710">
        <v>1</v>
      </c>
      <c r="J1710">
        <v>2000</v>
      </c>
      <c r="K1710">
        <v>1</v>
      </c>
      <c r="L1710" s="1">
        <v>44427.486278356482</v>
      </c>
      <c r="M1710" t="str">
        <f t="shared" si="26"/>
        <v>union all select 'mmbarron','','BPI N','0201008811253194','MA AGNES D ANDRES',cast('2021-08-05' as datetime),'PHP', cast(2000 as decimal(18,2)),cast(1 as decimal(18,6)), cast(2000 as decimal(18,2)),1,cast('2021-08-19' as datetime)</v>
      </c>
    </row>
    <row r="1711" spans="1:13" x14ac:dyDescent="0.25">
      <c r="A1711" t="s">
        <v>13664</v>
      </c>
      <c r="B1711" t="s">
        <v>13596</v>
      </c>
      <c r="C1711" t="s">
        <v>3114</v>
      </c>
      <c r="D1711" t="s">
        <v>3253</v>
      </c>
      <c r="E1711" t="s">
        <v>3254</v>
      </c>
      <c r="F1711" s="1">
        <v>44392</v>
      </c>
      <c r="G1711" t="s">
        <v>74</v>
      </c>
      <c r="H1711">
        <v>-4668.5</v>
      </c>
      <c r="I1711">
        <v>1</v>
      </c>
      <c r="J1711">
        <v>-4668.5</v>
      </c>
      <c r="K1711">
        <v>1</v>
      </c>
      <c r="L1711" s="1">
        <v>44427.568661377314</v>
      </c>
      <c r="M1711" t="str">
        <f t="shared" si="26"/>
        <v>union all select 'eddometita','','BPI N','0201008811564434','SONIA N SY',cast('2021-07-15' as datetime),'PHP', cast(-4668.5 as decimal(18,2)),cast(1 as decimal(18,6)), cast(-4668.5 as decimal(18,2)),1,cast('2021-08-19' as datetime)</v>
      </c>
    </row>
    <row r="1712" spans="1:13" x14ac:dyDescent="0.25">
      <c r="A1712" t="s">
        <v>13663</v>
      </c>
      <c r="B1712" t="s">
        <v>13596</v>
      </c>
      <c r="C1712" t="s">
        <v>3114</v>
      </c>
      <c r="D1712" t="s">
        <v>3255</v>
      </c>
      <c r="E1712" t="s">
        <v>3256</v>
      </c>
      <c r="F1712" s="1">
        <v>44420</v>
      </c>
      <c r="G1712" t="s">
        <v>74</v>
      </c>
      <c r="H1712">
        <v>4000</v>
      </c>
      <c r="I1712">
        <v>1</v>
      </c>
      <c r="J1712">
        <v>4000</v>
      </c>
      <c r="K1712">
        <v>1</v>
      </c>
      <c r="L1712" s="1">
        <v>44427.558965162039</v>
      </c>
      <c r="M1712" t="str">
        <f t="shared" si="26"/>
        <v>union all select 'jrneri','','BPI N','0201008811686112','MICHELLE M MULLER',cast('2021-08-12' as datetime),'PHP', cast(4000 as decimal(18,2)),cast(1 as decimal(18,6)), cast(4000 as decimal(18,2)),1,cast('2021-08-19' as datetime)</v>
      </c>
    </row>
    <row r="1713" spans="1:13" x14ac:dyDescent="0.25">
      <c r="A1713" t="s">
        <v>13676</v>
      </c>
      <c r="B1713" t="s">
        <v>13596</v>
      </c>
      <c r="C1713" t="s">
        <v>3114</v>
      </c>
      <c r="D1713" t="s">
        <v>3257</v>
      </c>
      <c r="E1713" t="s">
        <v>3258</v>
      </c>
      <c r="F1713" s="1">
        <v>44410</v>
      </c>
      <c r="G1713" t="s">
        <v>74</v>
      </c>
      <c r="H1713">
        <v>300</v>
      </c>
      <c r="I1713">
        <v>1</v>
      </c>
      <c r="J1713">
        <v>300</v>
      </c>
      <c r="K1713">
        <v>1</v>
      </c>
      <c r="L1713" s="1">
        <v>44427.346141666669</v>
      </c>
      <c r="M1713" t="str">
        <f t="shared" si="26"/>
        <v>union all select 'ellen','','BPI N','0201008811742873','MARY JANE A ROMERO',cast('2021-08-02' as datetime),'PHP', cast(300 as decimal(18,2)),cast(1 as decimal(18,6)), cast(300 as decimal(18,2)),1,cast('2021-08-19' as datetime)</v>
      </c>
    </row>
    <row r="1714" spans="1:13" x14ac:dyDescent="0.25">
      <c r="A1714" t="s">
        <v>13676</v>
      </c>
      <c r="B1714" t="s">
        <v>13596</v>
      </c>
      <c r="C1714" t="s">
        <v>3259</v>
      </c>
      <c r="D1714" t="s">
        <v>3260</v>
      </c>
      <c r="E1714" t="s">
        <v>3261</v>
      </c>
      <c r="F1714" s="1">
        <v>44419</v>
      </c>
      <c r="G1714" t="s">
        <v>74</v>
      </c>
      <c r="H1714">
        <v>39500</v>
      </c>
      <c r="I1714">
        <v>1</v>
      </c>
      <c r="J1714">
        <v>39500</v>
      </c>
      <c r="K1714">
        <v>1</v>
      </c>
      <c r="L1714" s="1">
        <v>44427.553084560182</v>
      </c>
      <c r="M1714" t="str">
        <f t="shared" si="26"/>
        <v>union all select 'ellen','','BPI S','0201001102205599','CHARLOTTE L MALLARI',cast('2021-08-11' as datetime),'PHP', cast(39500 as decimal(18,2)),cast(1 as decimal(18,6)), cast(39500 as decimal(18,2)),1,cast('2021-08-19' as datetime)</v>
      </c>
    </row>
    <row r="1715" spans="1:13" x14ac:dyDescent="0.25">
      <c r="A1715" t="s">
        <v>13677</v>
      </c>
      <c r="B1715" t="s">
        <v>13596</v>
      </c>
      <c r="C1715" t="s">
        <v>3259</v>
      </c>
      <c r="D1715" t="s">
        <v>3262</v>
      </c>
      <c r="E1715" t="s">
        <v>3263</v>
      </c>
      <c r="F1715" s="1">
        <v>44420</v>
      </c>
      <c r="G1715" t="s">
        <v>74</v>
      </c>
      <c r="H1715">
        <v>3000</v>
      </c>
      <c r="I1715">
        <v>1</v>
      </c>
      <c r="J1715">
        <v>3000</v>
      </c>
      <c r="K1715">
        <v>1</v>
      </c>
      <c r="L1715" s="1">
        <v>44427.486478622683</v>
      </c>
      <c r="M1715" t="str">
        <f t="shared" si="26"/>
        <v>union all select 'rbtramos','','BPI S','0201001102730711','JENNIFER S NOCILLADO',cast('2021-08-12' as datetime),'PHP', cast(3000 as decimal(18,2)),cast(1 as decimal(18,6)), cast(3000 as decimal(18,2)),1,cast('2021-08-19' as datetime)</v>
      </c>
    </row>
    <row r="1716" spans="1:13" x14ac:dyDescent="0.25">
      <c r="A1716" t="s">
        <v>13680</v>
      </c>
      <c r="B1716" t="s">
        <v>13596</v>
      </c>
      <c r="C1716" t="s">
        <v>3259</v>
      </c>
      <c r="D1716" t="s">
        <v>3264</v>
      </c>
      <c r="E1716" t="s">
        <v>3265</v>
      </c>
      <c r="F1716" s="1">
        <v>44420</v>
      </c>
      <c r="G1716" t="s">
        <v>74</v>
      </c>
      <c r="H1716">
        <v>1000</v>
      </c>
      <c r="I1716">
        <v>1</v>
      </c>
      <c r="J1716">
        <v>1000</v>
      </c>
      <c r="K1716">
        <v>1</v>
      </c>
      <c r="L1716" s="1">
        <v>44427.556084872682</v>
      </c>
      <c r="M1716" t="str">
        <f t="shared" si="26"/>
        <v>union all select 'rhodalynne','','BPI S','0201001102778710','MELISSA F LEONARDO',cast('2021-08-12' as datetime),'PHP', cast(1000 as decimal(18,2)),cast(1 as decimal(18,6)), cast(1000 as decimal(18,2)),1,cast('2021-08-19' as datetime)</v>
      </c>
    </row>
    <row r="1717" spans="1:13" x14ac:dyDescent="0.25">
      <c r="A1717" t="s">
        <v>13601</v>
      </c>
      <c r="B1717" t="s">
        <v>13596</v>
      </c>
      <c r="C1717" t="s">
        <v>3259</v>
      </c>
      <c r="D1717" t="s">
        <v>3266</v>
      </c>
      <c r="E1717" t="s">
        <v>3267</v>
      </c>
      <c r="F1717" s="1">
        <v>44412</v>
      </c>
      <c r="G1717" t="s">
        <v>74</v>
      </c>
      <c r="H1717">
        <v>3600</v>
      </c>
      <c r="I1717">
        <v>1</v>
      </c>
      <c r="J1717">
        <v>3600</v>
      </c>
      <c r="K1717">
        <v>1</v>
      </c>
      <c r="L1717" s="1">
        <v>44427.344699259258</v>
      </c>
      <c r="M1717" t="str">
        <f t="shared" si="26"/>
        <v>union all select 'na','','BPI S','0201001103186103','ROSALIE A ALICANTE',cast('2021-08-04' as datetime),'PHP', cast(3600 as decimal(18,2)),cast(1 as decimal(18,6)), cast(3600 as decimal(18,2)),1,cast('2021-08-19' as datetime)</v>
      </c>
    </row>
    <row r="1718" spans="1:13" x14ac:dyDescent="0.25">
      <c r="A1718" t="s">
        <v>13678</v>
      </c>
      <c r="B1718" t="s">
        <v>13596</v>
      </c>
      <c r="C1718" t="s">
        <v>3259</v>
      </c>
      <c r="D1718" t="s">
        <v>3268</v>
      </c>
      <c r="E1718" t="s">
        <v>3269</v>
      </c>
      <c r="F1718" s="1">
        <v>44410</v>
      </c>
      <c r="G1718" t="s">
        <v>74</v>
      </c>
      <c r="H1718">
        <v>5000</v>
      </c>
      <c r="I1718">
        <v>1</v>
      </c>
      <c r="J1718">
        <v>5000</v>
      </c>
      <c r="K1718">
        <v>1</v>
      </c>
      <c r="L1718" s="1">
        <v>44427.3537</v>
      </c>
      <c r="M1718" t="str">
        <f t="shared" si="26"/>
        <v>union all select 'rcpumarin','','BPI S','0201001103233533','YSMAEL M JAIN',cast('2021-08-02' as datetime),'PHP', cast(5000 as decimal(18,2)),cast(1 as decimal(18,6)), cast(5000 as decimal(18,2)),1,cast('2021-08-19' as datetime)</v>
      </c>
    </row>
    <row r="1719" spans="1:13" x14ac:dyDescent="0.25">
      <c r="A1719" t="s">
        <v>13676</v>
      </c>
      <c r="B1719" t="s">
        <v>13596</v>
      </c>
      <c r="C1719" t="s">
        <v>3259</v>
      </c>
      <c r="D1719" t="s">
        <v>3270</v>
      </c>
      <c r="E1719" t="s">
        <v>3271</v>
      </c>
      <c r="F1719" s="1">
        <v>44417</v>
      </c>
      <c r="G1719" t="s">
        <v>74</v>
      </c>
      <c r="H1719">
        <v>2000</v>
      </c>
      <c r="I1719">
        <v>1</v>
      </c>
      <c r="J1719">
        <v>2000</v>
      </c>
      <c r="K1719">
        <v>1</v>
      </c>
      <c r="L1719" s="1">
        <v>44427.553204467593</v>
      </c>
      <c r="M1719" t="str">
        <f t="shared" si="26"/>
        <v>union all select 'ellen','','BPI S','0201001103814647','OFELIA L MANGUIAT',cast('2021-08-09' as datetime),'PHP', cast(2000 as decimal(18,2)),cast(1 as decimal(18,6)), cast(2000 as decimal(18,2)),1,cast('2021-08-19' as datetime)</v>
      </c>
    </row>
    <row r="1720" spans="1:13" x14ac:dyDescent="0.25">
      <c r="A1720" t="s">
        <v>13678</v>
      </c>
      <c r="B1720" t="s">
        <v>13596</v>
      </c>
      <c r="C1720" t="s">
        <v>3259</v>
      </c>
      <c r="D1720" t="s">
        <v>3272</v>
      </c>
      <c r="E1720" t="s">
        <v>3273</v>
      </c>
      <c r="F1720" s="1">
        <v>44407</v>
      </c>
      <c r="G1720" t="s">
        <v>74</v>
      </c>
      <c r="H1720">
        <v>11387</v>
      </c>
      <c r="I1720">
        <v>1</v>
      </c>
      <c r="J1720">
        <v>11387</v>
      </c>
      <c r="K1720">
        <v>1</v>
      </c>
      <c r="L1720" s="1">
        <v>44427.487283831018</v>
      </c>
      <c r="M1720" t="str">
        <f t="shared" si="26"/>
        <v>union all select 'rcpumarin','','BPI S','0201001103865888','ROSALIE E BAUTISTA',cast('2021-07-30' as datetime),'PHP', cast(11387 as decimal(18,2)),cast(1 as decimal(18,6)), cast(11387 as decimal(18,2)),1,cast('2021-08-19' as datetime)</v>
      </c>
    </row>
    <row r="1721" spans="1:13" x14ac:dyDescent="0.25">
      <c r="A1721" t="s">
        <v>13663</v>
      </c>
      <c r="B1721" t="s">
        <v>13596</v>
      </c>
      <c r="C1721" t="s">
        <v>3259</v>
      </c>
      <c r="D1721" t="s">
        <v>3274</v>
      </c>
      <c r="E1721" t="s">
        <v>3275</v>
      </c>
      <c r="F1721" s="1">
        <v>44411</v>
      </c>
      <c r="G1721" t="s">
        <v>74</v>
      </c>
      <c r="H1721">
        <v>1000</v>
      </c>
      <c r="I1721">
        <v>1</v>
      </c>
      <c r="J1721">
        <v>1000</v>
      </c>
      <c r="K1721">
        <v>1</v>
      </c>
      <c r="L1721" s="1">
        <v>44427.350853703705</v>
      </c>
      <c r="M1721" t="str">
        <f t="shared" si="26"/>
        <v>union all select 'jrneri','','BPI S','0201001104257739','RANIEL D CEDENO',cast('2021-08-03' as datetime),'PHP', cast(1000 as decimal(18,2)),cast(1 as decimal(18,6)), cast(1000 as decimal(18,2)),1,cast('2021-08-19' as datetime)</v>
      </c>
    </row>
    <row r="1722" spans="1:13" x14ac:dyDescent="0.25">
      <c r="A1722" t="s">
        <v>13680</v>
      </c>
      <c r="B1722" t="s">
        <v>13596</v>
      </c>
      <c r="C1722" t="s">
        <v>3259</v>
      </c>
      <c r="D1722" t="s">
        <v>3276</v>
      </c>
      <c r="E1722" t="s">
        <v>3277</v>
      </c>
      <c r="F1722" s="1">
        <v>44410</v>
      </c>
      <c r="G1722" t="s">
        <v>74</v>
      </c>
      <c r="H1722">
        <v>14000</v>
      </c>
      <c r="I1722">
        <v>1</v>
      </c>
      <c r="J1722">
        <v>14000</v>
      </c>
      <c r="K1722">
        <v>1</v>
      </c>
      <c r="L1722" s="1">
        <v>44427.354211874997</v>
      </c>
      <c r="M1722" t="str">
        <f t="shared" si="26"/>
        <v>union all select 'rhodalynne','','BPI S','0201001104497772','MARIA SOCORRO O ROCELA',cast('2021-08-02' as datetime),'PHP', cast(14000 as decimal(18,2)),cast(1 as decimal(18,6)), cast(14000 as decimal(18,2)),1,cast('2021-08-19' as datetime)</v>
      </c>
    </row>
    <row r="1723" spans="1:13" x14ac:dyDescent="0.25">
      <c r="A1723" t="s">
        <v>13601</v>
      </c>
      <c r="B1723" t="s">
        <v>13596</v>
      </c>
      <c r="C1723" t="s">
        <v>3259</v>
      </c>
      <c r="D1723" t="s">
        <v>3278</v>
      </c>
      <c r="E1723" t="s">
        <v>3279</v>
      </c>
      <c r="F1723" s="1">
        <v>44410</v>
      </c>
      <c r="G1723" t="s">
        <v>74</v>
      </c>
      <c r="H1723">
        <v>18000</v>
      </c>
      <c r="I1723">
        <v>1</v>
      </c>
      <c r="J1723">
        <v>18000</v>
      </c>
      <c r="K1723">
        <v>1</v>
      </c>
      <c r="L1723" s="1">
        <v>44427.344639421295</v>
      </c>
      <c r="M1723" t="str">
        <f t="shared" si="26"/>
        <v>union all select 'na','','BPI S','0201001104699690','MYLENE B MAGALING',cast('2021-08-02' as datetime),'PHP', cast(18000 as decimal(18,2)),cast(1 as decimal(18,6)), cast(18000 as decimal(18,2)),1,cast('2021-08-19' as datetime)</v>
      </c>
    </row>
    <row r="1724" spans="1:13" x14ac:dyDescent="0.25">
      <c r="A1724" t="s">
        <v>13664</v>
      </c>
      <c r="B1724" t="s">
        <v>13596</v>
      </c>
      <c r="C1724" t="s">
        <v>3259</v>
      </c>
      <c r="D1724" t="s">
        <v>3280</v>
      </c>
      <c r="E1724" t="s">
        <v>3281</v>
      </c>
      <c r="F1724" s="1">
        <v>44421</v>
      </c>
      <c r="G1724" t="s">
        <v>74</v>
      </c>
      <c r="H1724">
        <v>13800</v>
      </c>
      <c r="I1724">
        <v>1</v>
      </c>
      <c r="J1724">
        <v>13800</v>
      </c>
      <c r="K1724">
        <v>1</v>
      </c>
      <c r="L1724" s="1">
        <v>44427.482885798614</v>
      </c>
      <c r="M1724" t="str">
        <f t="shared" si="26"/>
        <v>union all select 'eddometita','','BPI S','0201001105608666','LOUDESITO ALTEZA ROSALES',cast('2021-08-13' as datetime),'PHP', cast(13800 as decimal(18,2)),cast(1 as decimal(18,6)), cast(13800 as decimal(18,2)),1,cast('2021-08-19' as datetime)</v>
      </c>
    </row>
    <row r="1725" spans="1:13" x14ac:dyDescent="0.25">
      <c r="A1725" t="s">
        <v>13663</v>
      </c>
      <c r="B1725" t="s">
        <v>13596</v>
      </c>
      <c r="C1725" t="s">
        <v>3259</v>
      </c>
      <c r="D1725" t="s">
        <v>3282</v>
      </c>
      <c r="E1725" t="s">
        <v>3283</v>
      </c>
      <c r="F1725" s="1">
        <v>44412</v>
      </c>
      <c r="G1725" t="s">
        <v>74</v>
      </c>
      <c r="H1725">
        <v>12000</v>
      </c>
      <c r="I1725">
        <v>1</v>
      </c>
      <c r="J1725">
        <v>12000</v>
      </c>
      <c r="K1725">
        <v>1</v>
      </c>
      <c r="L1725" s="1">
        <v>44427.350772604164</v>
      </c>
      <c r="M1725" t="str">
        <f t="shared" si="26"/>
        <v>union all select 'jrneri','','BPI S','0201001105627609','MELITON CUAYCONG ANANO JR',cast('2021-08-04' as datetime),'PHP', cast(12000 as decimal(18,2)),cast(1 as decimal(18,6)), cast(12000 as decimal(18,2)),1,cast('2021-08-19' as datetime)</v>
      </c>
    </row>
    <row r="1726" spans="1:13" x14ac:dyDescent="0.25">
      <c r="A1726" t="s">
        <v>13663</v>
      </c>
      <c r="B1726" t="s">
        <v>13596</v>
      </c>
      <c r="C1726" t="s">
        <v>3259</v>
      </c>
      <c r="D1726" t="s">
        <v>3282</v>
      </c>
      <c r="E1726" t="s">
        <v>3283</v>
      </c>
      <c r="F1726" s="1">
        <v>44421</v>
      </c>
      <c r="G1726" t="s">
        <v>74</v>
      </c>
      <c r="H1726">
        <v>30000</v>
      </c>
      <c r="I1726">
        <v>1</v>
      </c>
      <c r="J1726">
        <v>30000</v>
      </c>
      <c r="K1726">
        <v>1</v>
      </c>
      <c r="L1726" s="1">
        <v>44427.485420949073</v>
      </c>
      <c r="M1726" t="str">
        <f t="shared" si="26"/>
        <v>union all select 'jrneri','','BPI S','0201001105627609','MELITON CUAYCONG ANANO JR',cast('2021-08-13' as datetime),'PHP', cast(30000 as decimal(18,2)),cast(1 as decimal(18,6)), cast(30000 as decimal(18,2)),1,cast('2021-08-19' as datetime)</v>
      </c>
    </row>
    <row r="1727" spans="1:13" x14ac:dyDescent="0.25">
      <c r="A1727" t="s">
        <v>13677</v>
      </c>
      <c r="B1727" t="s">
        <v>13596</v>
      </c>
      <c r="C1727" t="s">
        <v>3259</v>
      </c>
      <c r="D1727" t="s">
        <v>3284</v>
      </c>
      <c r="E1727" t="s">
        <v>3285</v>
      </c>
      <c r="F1727" s="1">
        <v>44417</v>
      </c>
      <c r="G1727" t="s">
        <v>74</v>
      </c>
      <c r="H1727">
        <v>15000</v>
      </c>
      <c r="I1727">
        <v>1</v>
      </c>
      <c r="J1727">
        <v>15000</v>
      </c>
      <c r="K1727">
        <v>1</v>
      </c>
      <c r="L1727" s="1">
        <v>44427.554922754629</v>
      </c>
      <c r="M1727" t="str">
        <f t="shared" si="26"/>
        <v>union all select 'rbtramos','','BPI S','0201001105703715','EVANGELINE OROPESA RODELAS',cast('2021-08-09' as datetime),'PHP', cast(15000 as decimal(18,2)),cast(1 as decimal(18,6)), cast(15000 as decimal(18,2)),1,cast('2021-08-19' as datetime)</v>
      </c>
    </row>
    <row r="1728" spans="1:13" x14ac:dyDescent="0.25">
      <c r="A1728" t="s">
        <v>13677</v>
      </c>
      <c r="B1728" t="s">
        <v>13596</v>
      </c>
      <c r="C1728" t="s">
        <v>3259</v>
      </c>
      <c r="D1728" t="s">
        <v>3286</v>
      </c>
      <c r="E1728" t="s">
        <v>3287</v>
      </c>
      <c r="F1728" s="1">
        <v>44419</v>
      </c>
      <c r="G1728" t="s">
        <v>74</v>
      </c>
      <c r="H1728">
        <v>7789</v>
      </c>
      <c r="I1728">
        <v>1</v>
      </c>
      <c r="J1728">
        <v>7789</v>
      </c>
      <c r="K1728">
        <v>1</v>
      </c>
      <c r="L1728" s="1">
        <v>44427.486517824073</v>
      </c>
      <c r="M1728" t="str">
        <f t="shared" si="26"/>
        <v>union all select 'rbtramos','','BPI S','0201001107521859','MARICEL VILLANUEVA BAGADIONG',cast('2021-08-11' as datetime),'PHP', cast(7789 as decimal(18,2)),cast(1 as decimal(18,6)), cast(7789 as decimal(18,2)),1,cast('2021-08-19' as datetime)</v>
      </c>
    </row>
    <row r="1729" spans="1:13" x14ac:dyDescent="0.25">
      <c r="A1729" t="s">
        <v>13665</v>
      </c>
      <c r="B1729" t="s">
        <v>13596</v>
      </c>
      <c r="C1729" t="s">
        <v>3259</v>
      </c>
      <c r="D1729" t="s">
        <v>3288</v>
      </c>
      <c r="E1729" t="s">
        <v>3289</v>
      </c>
      <c r="F1729" s="1">
        <v>44423</v>
      </c>
      <c r="G1729" t="s">
        <v>74</v>
      </c>
      <c r="H1729">
        <v>30000</v>
      </c>
      <c r="I1729">
        <v>1</v>
      </c>
      <c r="J1729">
        <v>30000</v>
      </c>
      <c r="K1729">
        <v>1</v>
      </c>
      <c r="L1729" s="1">
        <v>44427.554321643518</v>
      </c>
      <c r="M1729" t="str">
        <f t="shared" si="26"/>
        <v>union all select 'mmbarron','','BPI S','0201001107812506','ALBERTO SALVADOR CHACON',cast('2021-08-15' as datetime),'PHP', cast(30000 as decimal(18,2)),cast(1 as decimal(18,6)), cast(30000 as decimal(18,2)),1,cast('2021-08-19' as datetime)</v>
      </c>
    </row>
    <row r="1730" spans="1:13" x14ac:dyDescent="0.25">
      <c r="A1730" t="s">
        <v>13663</v>
      </c>
      <c r="B1730" t="s">
        <v>13596</v>
      </c>
      <c r="C1730" t="s">
        <v>3259</v>
      </c>
      <c r="D1730" t="s">
        <v>3290</v>
      </c>
      <c r="E1730" t="s">
        <v>3291</v>
      </c>
      <c r="F1730" s="1">
        <v>44421</v>
      </c>
      <c r="G1730" t="s">
        <v>74</v>
      </c>
      <c r="H1730">
        <v>10000</v>
      </c>
      <c r="I1730">
        <v>1</v>
      </c>
      <c r="J1730">
        <v>10000</v>
      </c>
      <c r="K1730">
        <v>1</v>
      </c>
      <c r="L1730" s="1">
        <v>44427.485460023148</v>
      </c>
      <c r="M1730" t="str">
        <f t="shared" si="26"/>
        <v>union all select 'jrneri','','BPI S','0201001108184376','GERARDO G QUINONES',cast('2021-08-13' as datetime),'PHP', cast(10000 as decimal(18,2)),cast(1 as decimal(18,6)), cast(10000 as decimal(18,2)),1,cast('2021-08-19' as datetime)</v>
      </c>
    </row>
    <row r="1731" spans="1:13" x14ac:dyDescent="0.25">
      <c r="A1731" t="s">
        <v>13680</v>
      </c>
      <c r="B1731" t="s">
        <v>13596</v>
      </c>
      <c r="C1731" t="s">
        <v>3259</v>
      </c>
      <c r="D1731" t="s">
        <v>3292</v>
      </c>
      <c r="E1731" t="s">
        <v>3293</v>
      </c>
      <c r="F1731" s="1">
        <v>44412</v>
      </c>
      <c r="G1731" t="s">
        <v>74</v>
      </c>
      <c r="H1731">
        <v>2000</v>
      </c>
      <c r="I1731">
        <v>1</v>
      </c>
      <c r="J1731">
        <v>2000</v>
      </c>
      <c r="K1731">
        <v>1</v>
      </c>
      <c r="L1731" s="1">
        <v>44427.35426083333</v>
      </c>
      <c r="M1731" t="str">
        <f t="shared" si="26"/>
        <v>union all select 'rhodalynne','','BPI S','0201001108467383','MERLY CASUMPANG EXAMEN',cast('2021-08-04' as datetime),'PHP', cast(2000 as decimal(18,2)),cast(1 as decimal(18,6)), cast(2000 as decimal(18,2)),1,cast('2021-08-19' as datetime)</v>
      </c>
    </row>
    <row r="1732" spans="1:13" x14ac:dyDescent="0.25">
      <c r="A1732" t="s">
        <v>13677</v>
      </c>
      <c r="B1732" t="s">
        <v>13596</v>
      </c>
      <c r="C1732" t="s">
        <v>3259</v>
      </c>
      <c r="D1732" t="s">
        <v>3294</v>
      </c>
      <c r="E1732" t="s">
        <v>3295</v>
      </c>
      <c r="F1732" s="1">
        <v>44420</v>
      </c>
      <c r="G1732" t="s">
        <v>74</v>
      </c>
      <c r="H1732">
        <v>6760</v>
      </c>
      <c r="I1732">
        <v>1</v>
      </c>
      <c r="J1732">
        <v>6760</v>
      </c>
      <c r="K1732">
        <v>1</v>
      </c>
      <c r="L1732" s="1">
        <v>44427.486572604168</v>
      </c>
      <c r="M1732" t="str">
        <f t="shared" ref="M1732:M1795" si="27">"union all select '"&amp;A1732&amp;"','"&amp;B1732&amp;"','"&amp;C1732&amp;"','"&amp;D1732&amp;"','"&amp;E1732&amp;"',cast('"&amp;TEXT(F1732,"yyyy-mm-dd")&amp;"' as datetime),'"&amp;G1732&amp;"', cast("&amp;H1732&amp;" as decimal(18,2)),cast("&amp;I1732&amp;" as decimal(18,6)), cast("&amp;J1732&amp;" as decimal(18,2)),"&amp;K1732&amp;",cast('"&amp;TEXT(L1732,"yyyy-mm-dd")&amp;"' as datetime)"</f>
        <v>union all select 'rbtramos','','BPI S','0201001109305137','ROBERTO BASMAYOR BALDEO',cast('2021-08-12' as datetime),'PHP', cast(6760 as decimal(18,2)),cast(1 as decimal(18,6)), cast(6760 as decimal(18,2)),1,cast('2021-08-19' as datetime)</v>
      </c>
    </row>
    <row r="1733" spans="1:13" x14ac:dyDescent="0.25">
      <c r="A1733" t="s">
        <v>13663</v>
      </c>
      <c r="B1733" t="s">
        <v>13596</v>
      </c>
      <c r="C1733" t="s">
        <v>3259</v>
      </c>
      <c r="D1733" t="s">
        <v>3296</v>
      </c>
      <c r="E1733" t="s">
        <v>3297</v>
      </c>
      <c r="F1733" s="1">
        <v>44411</v>
      </c>
      <c r="G1733" t="s">
        <v>74</v>
      </c>
      <c r="H1733">
        <v>2500</v>
      </c>
      <c r="I1733">
        <v>1</v>
      </c>
      <c r="J1733">
        <v>2500</v>
      </c>
      <c r="K1733">
        <v>1</v>
      </c>
      <c r="L1733" s="1">
        <v>44427.351201458332</v>
      </c>
      <c r="M1733" t="str">
        <f t="shared" si="27"/>
        <v>union all select 'jrneri','','BPI S','0201002005171350','DANILO S SILVAN',cast('2021-08-03' as datetime),'PHP', cast(2500 as decimal(18,2)),cast(1 as decimal(18,6)), cast(2500 as decimal(18,2)),1,cast('2021-08-19' as datetime)</v>
      </c>
    </row>
    <row r="1734" spans="1:13" x14ac:dyDescent="0.25">
      <c r="A1734" t="s">
        <v>13662</v>
      </c>
      <c r="B1734" t="s">
        <v>13596</v>
      </c>
      <c r="C1734" t="s">
        <v>3259</v>
      </c>
      <c r="D1734" t="s">
        <v>3298</v>
      </c>
      <c r="E1734" t="s">
        <v>3299</v>
      </c>
      <c r="F1734" s="1">
        <v>44411</v>
      </c>
      <c r="G1734" t="s">
        <v>74</v>
      </c>
      <c r="H1734">
        <v>21000</v>
      </c>
      <c r="I1734">
        <v>1</v>
      </c>
      <c r="J1734">
        <v>21000</v>
      </c>
      <c r="K1734">
        <v>1</v>
      </c>
      <c r="L1734" s="1">
        <v>44427.346804398148</v>
      </c>
      <c r="M1734" t="str">
        <f t="shared" si="27"/>
        <v>union all select 'gbnastor','','BPI S','0201002200528240','MA DINAH RODRIGUEZ MEDENILLA',cast('2021-08-03' as datetime),'PHP', cast(21000 as decimal(18,2)),cast(1 as decimal(18,6)), cast(21000 as decimal(18,2)),1,cast('2021-08-19' as datetime)</v>
      </c>
    </row>
    <row r="1735" spans="1:13" x14ac:dyDescent="0.25">
      <c r="A1735" t="s">
        <v>13663</v>
      </c>
      <c r="B1735" t="s">
        <v>13596</v>
      </c>
      <c r="C1735" t="s">
        <v>3259</v>
      </c>
      <c r="D1735" t="s">
        <v>3300</v>
      </c>
      <c r="E1735" t="s">
        <v>3301</v>
      </c>
      <c r="F1735" s="1">
        <v>44418</v>
      </c>
      <c r="G1735" t="s">
        <v>74</v>
      </c>
      <c r="H1735">
        <v>54709.38</v>
      </c>
      <c r="I1735">
        <v>1</v>
      </c>
      <c r="J1735">
        <v>54709.38</v>
      </c>
      <c r="K1735">
        <v>1</v>
      </c>
      <c r="L1735" s="1">
        <v>44427.558894560185</v>
      </c>
      <c r="M1735" t="str">
        <f t="shared" si="27"/>
        <v>union all select 'jrneri','','BPI S','0201002201121219','ANTHONY BUTAC CONSUELO',cast('2021-08-10' as datetime),'PHP', cast(54709.38 as decimal(18,2)),cast(1 as decimal(18,6)), cast(54709.38 as decimal(18,2)),1,cast('2021-08-19' as datetime)</v>
      </c>
    </row>
    <row r="1736" spans="1:13" x14ac:dyDescent="0.25">
      <c r="A1736" t="s">
        <v>13676</v>
      </c>
      <c r="B1736" t="s">
        <v>13596</v>
      </c>
      <c r="C1736" t="s">
        <v>3259</v>
      </c>
      <c r="D1736" t="s">
        <v>3302</v>
      </c>
      <c r="E1736" t="s">
        <v>3303</v>
      </c>
      <c r="F1736" s="1">
        <v>44412</v>
      </c>
      <c r="G1736" t="s">
        <v>74</v>
      </c>
      <c r="H1736">
        <v>4000</v>
      </c>
      <c r="I1736">
        <v>1</v>
      </c>
      <c r="J1736">
        <v>4000</v>
      </c>
      <c r="K1736">
        <v>1</v>
      </c>
      <c r="L1736" s="1">
        <v>44427.346358449075</v>
      </c>
      <c r="M1736" t="str">
        <f t="shared" si="27"/>
        <v>union all select 'ellen','','BPI S','0201002201396589','GREGORY MARK REYES CARREON',cast('2021-08-04' as datetime),'PHP', cast(4000 as decimal(18,2)),cast(1 as decimal(18,6)), cast(4000 as decimal(18,2)),1,cast('2021-08-19' as datetime)</v>
      </c>
    </row>
    <row r="1737" spans="1:13" x14ac:dyDescent="0.25">
      <c r="A1737" t="s">
        <v>13601</v>
      </c>
      <c r="B1737" t="s">
        <v>13596</v>
      </c>
      <c r="C1737" t="s">
        <v>3259</v>
      </c>
      <c r="D1737" t="s">
        <v>3304</v>
      </c>
      <c r="E1737" t="s">
        <v>3305</v>
      </c>
      <c r="F1737" s="1">
        <v>44414</v>
      </c>
      <c r="G1737" t="s">
        <v>74</v>
      </c>
      <c r="H1737">
        <v>50</v>
      </c>
      <c r="I1737">
        <v>1</v>
      </c>
      <c r="J1737">
        <v>50</v>
      </c>
      <c r="K1737">
        <v>1</v>
      </c>
      <c r="L1737" s="1">
        <v>44427.344484560184</v>
      </c>
      <c r="M1737" t="str">
        <f t="shared" si="27"/>
        <v>union all select 'na','','BPI S','0201002201440056','JOSEPH GUALTER MACALALAD',cast('2021-08-06' as datetime),'PHP', cast(50 as decimal(18,2)),cast(1 as decimal(18,6)), cast(50 as decimal(18,2)),1,cast('2021-08-19' as datetime)</v>
      </c>
    </row>
    <row r="1738" spans="1:13" x14ac:dyDescent="0.25">
      <c r="A1738" t="s">
        <v>13601</v>
      </c>
      <c r="B1738" t="s">
        <v>13596</v>
      </c>
      <c r="C1738" t="s">
        <v>3259</v>
      </c>
      <c r="D1738" t="s">
        <v>3304</v>
      </c>
      <c r="E1738" t="s">
        <v>3305</v>
      </c>
      <c r="F1738" s="1">
        <v>44421</v>
      </c>
      <c r="G1738" t="s">
        <v>74</v>
      </c>
      <c r="H1738">
        <v>49</v>
      </c>
      <c r="I1738">
        <v>1</v>
      </c>
      <c r="J1738">
        <v>49</v>
      </c>
      <c r="K1738">
        <v>1</v>
      </c>
      <c r="L1738" s="1">
        <v>44427.481422870369</v>
      </c>
      <c r="M1738" t="str">
        <f t="shared" si="27"/>
        <v>union all select 'na','','BPI S','0201002201440056','JOSEPH GUALTER MACALALAD',cast('2021-08-13' as datetime),'PHP', cast(49 as decimal(18,2)),cast(1 as decimal(18,6)), cast(49 as decimal(18,2)),1,cast('2021-08-19' as datetime)</v>
      </c>
    </row>
    <row r="1739" spans="1:13" x14ac:dyDescent="0.25">
      <c r="A1739" t="s">
        <v>13601</v>
      </c>
      <c r="B1739" t="s">
        <v>13596</v>
      </c>
      <c r="C1739" t="s">
        <v>3259</v>
      </c>
      <c r="D1739" t="s">
        <v>3306</v>
      </c>
      <c r="E1739" t="s">
        <v>3307</v>
      </c>
      <c r="F1739" s="1">
        <v>44418</v>
      </c>
      <c r="G1739" t="s">
        <v>74</v>
      </c>
      <c r="H1739">
        <v>5000</v>
      </c>
      <c r="I1739">
        <v>1</v>
      </c>
      <c r="J1739">
        <v>5000</v>
      </c>
      <c r="K1739">
        <v>1</v>
      </c>
      <c r="L1739" s="1">
        <v>44427.478959097221</v>
      </c>
      <c r="M1739" t="str">
        <f t="shared" si="27"/>
        <v>union all select 'na','','BPI S','0201002201815950','NOEME QUIJANO HEREDERO',cast('2021-08-10' as datetime),'PHP', cast(5000 as decimal(18,2)),cast(1 as decimal(18,6)), cast(5000 as decimal(18,2)),1,cast('2021-08-19' as datetime)</v>
      </c>
    </row>
    <row r="1740" spans="1:13" x14ac:dyDescent="0.25">
      <c r="A1740" t="s">
        <v>13663</v>
      </c>
      <c r="B1740" t="s">
        <v>13596</v>
      </c>
      <c r="C1740" t="s">
        <v>3259</v>
      </c>
      <c r="D1740" t="s">
        <v>3308</v>
      </c>
      <c r="E1740" t="s">
        <v>3309</v>
      </c>
      <c r="F1740" s="1">
        <v>44420</v>
      </c>
      <c r="G1740" t="s">
        <v>74</v>
      </c>
      <c r="H1740">
        <v>19978</v>
      </c>
      <c r="I1740">
        <v>1</v>
      </c>
      <c r="J1740">
        <v>19978</v>
      </c>
      <c r="K1740">
        <v>1</v>
      </c>
      <c r="L1740" s="1">
        <v>44427.553943749997</v>
      </c>
      <c r="M1740" t="str">
        <f t="shared" si="27"/>
        <v>union all select 'jrneri','','BPI S','0201002201900414','BLANDS GERMIN UPO DUMAEL',cast('2021-08-12' as datetime),'PHP', cast(19978 as decimal(18,2)),cast(1 as decimal(18,6)), cast(19978 as decimal(18,2)),1,cast('2021-08-19' as datetime)</v>
      </c>
    </row>
    <row r="1741" spans="1:13" x14ac:dyDescent="0.25">
      <c r="A1741" t="s">
        <v>13677</v>
      </c>
      <c r="B1741" t="s">
        <v>13596</v>
      </c>
      <c r="C1741" t="s">
        <v>3259</v>
      </c>
      <c r="D1741" t="s">
        <v>3310</v>
      </c>
      <c r="E1741" t="s">
        <v>3311</v>
      </c>
      <c r="F1741" s="1">
        <v>44410</v>
      </c>
      <c r="G1741" t="s">
        <v>74</v>
      </c>
      <c r="H1741">
        <v>9200</v>
      </c>
      <c r="I1741">
        <v>1</v>
      </c>
      <c r="J1741">
        <v>9200</v>
      </c>
      <c r="K1741">
        <v>1</v>
      </c>
      <c r="L1741" s="1">
        <v>44427.35333302083</v>
      </c>
      <c r="M1741" t="str">
        <f t="shared" si="27"/>
        <v>union all select 'rbtramos','','BPI S','0201002201903798','GLENN ORIEL BASCO',cast('2021-08-02' as datetime),'PHP', cast(9200 as decimal(18,2)),cast(1 as decimal(18,6)), cast(9200 as decimal(18,2)),1,cast('2021-08-19' as datetime)</v>
      </c>
    </row>
    <row r="1742" spans="1:13" x14ac:dyDescent="0.25">
      <c r="A1742" t="s">
        <v>13677</v>
      </c>
      <c r="B1742" t="s">
        <v>13596</v>
      </c>
      <c r="C1742" t="s">
        <v>3259</v>
      </c>
      <c r="D1742" t="s">
        <v>3312</v>
      </c>
      <c r="E1742" t="s">
        <v>3313</v>
      </c>
      <c r="F1742" s="1">
        <v>44419</v>
      </c>
      <c r="G1742" t="s">
        <v>74</v>
      </c>
      <c r="H1742">
        <v>5017</v>
      </c>
      <c r="I1742">
        <v>1</v>
      </c>
      <c r="J1742">
        <v>5017</v>
      </c>
      <c r="K1742">
        <v>1</v>
      </c>
      <c r="L1742" s="1">
        <v>44427.555758333336</v>
      </c>
      <c r="M1742" t="str">
        <f t="shared" si="27"/>
        <v>union all select 'rbtramos','','BPI S','0201002202098721','DENNIS HABITO IMPERIAL',cast('2021-08-11' as datetime),'PHP', cast(5017 as decimal(18,2)),cast(1 as decimal(18,6)), cast(5017 as decimal(18,2)),1,cast('2021-08-19' as datetime)</v>
      </c>
    </row>
    <row r="1743" spans="1:13" x14ac:dyDescent="0.25">
      <c r="A1743" t="s">
        <v>13676</v>
      </c>
      <c r="B1743" t="s">
        <v>13596</v>
      </c>
      <c r="C1743" t="s">
        <v>3259</v>
      </c>
      <c r="D1743" t="s">
        <v>3314</v>
      </c>
      <c r="E1743" t="s">
        <v>3315</v>
      </c>
      <c r="F1743" s="1">
        <v>44418</v>
      </c>
      <c r="G1743" t="s">
        <v>74</v>
      </c>
      <c r="H1743">
        <v>3000</v>
      </c>
      <c r="I1743">
        <v>1</v>
      </c>
      <c r="J1743">
        <v>3000</v>
      </c>
      <c r="K1743">
        <v>1</v>
      </c>
      <c r="L1743" s="1">
        <v>44427.552842939818</v>
      </c>
      <c r="M1743" t="str">
        <f t="shared" si="27"/>
        <v>union all select 'ellen','','BPI S','0201003006863633','RENATO M ONITA',cast('2021-08-10' as datetime),'PHP', cast(3000 as decimal(18,2)),cast(1 as decimal(18,6)), cast(3000 as decimal(18,2)),1,cast('2021-08-19' as datetime)</v>
      </c>
    </row>
    <row r="1744" spans="1:13" x14ac:dyDescent="0.25">
      <c r="A1744" t="s">
        <v>13662</v>
      </c>
      <c r="B1744" t="s">
        <v>13596</v>
      </c>
      <c r="C1744" t="s">
        <v>3259</v>
      </c>
      <c r="D1744" t="s">
        <v>3316</v>
      </c>
      <c r="E1744" t="s">
        <v>3317</v>
      </c>
      <c r="F1744" s="1">
        <v>44421</v>
      </c>
      <c r="G1744" t="s">
        <v>74</v>
      </c>
      <c r="H1744">
        <v>25000</v>
      </c>
      <c r="I1744">
        <v>1</v>
      </c>
      <c r="J1744">
        <v>25000</v>
      </c>
      <c r="K1744">
        <v>1</v>
      </c>
      <c r="L1744" s="1">
        <v>44427.484131365738</v>
      </c>
      <c r="M1744" t="str">
        <f t="shared" si="27"/>
        <v>union all select 'gbnastor','','BPI S','0201003007006448','CARLOTA V INUMERABLE',cast('2021-08-13' as datetime),'PHP', cast(25000 as decimal(18,2)),cast(1 as decimal(18,6)), cast(25000 as decimal(18,2)),1,cast('2021-08-19' as datetime)</v>
      </c>
    </row>
    <row r="1745" spans="1:13" x14ac:dyDescent="0.25">
      <c r="A1745" t="s">
        <v>13681</v>
      </c>
      <c r="B1745" t="s">
        <v>13596</v>
      </c>
      <c r="C1745" t="s">
        <v>3259</v>
      </c>
      <c r="D1745" t="s">
        <v>3318</v>
      </c>
      <c r="E1745" t="s">
        <v>3319</v>
      </c>
      <c r="F1745" s="1">
        <v>44411</v>
      </c>
      <c r="G1745" t="s">
        <v>74</v>
      </c>
      <c r="H1745">
        <v>8330</v>
      </c>
      <c r="I1745">
        <v>1</v>
      </c>
      <c r="J1745">
        <v>8330</v>
      </c>
      <c r="K1745">
        <v>1</v>
      </c>
      <c r="L1745" s="1">
        <v>44427.354608634261</v>
      </c>
      <c r="M1745" t="str">
        <f t="shared" si="27"/>
        <v>union all select 'rmlegaspi','','BPI S','0201003305254875','MARILYN D BARQUIO',cast('2021-08-03' as datetime),'PHP', cast(8330 as decimal(18,2)),cast(1 as decimal(18,6)), cast(8330 as decimal(18,2)),1,cast('2021-08-19' as datetime)</v>
      </c>
    </row>
    <row r="1746" spans="1:13" x14ac:dyDescent="0.25">
      <c r="A1746" t="s">
        <v>13663</v>
      </c>
      <c r="B1746" t="s">
        <v>13596</v>
      </c>
      <c r="C1746" t="s">
        <v>3259</v>
      </c>
      <c r="D1746" t="s">
        <v>3320</v>
      </c>
      <c r="E1746" t="s">
        <v>3321</v>
      </c>
      <c r="F1746" s="1">
        <v>44421</v>
      </c>
      <c r="G1746" t="s">
        <v>74</v>
      </c>
      <c r="H1746">
        <v>60700</v>
      </c>
      <c r="I1746">
        <v>1</v>
      </c>
      <c r="J1746">
        <v>60700</v>
      </c>
      <c r="K1746">
        <v>1</v>
      </c>
      <c r="L1746" s="1">
        <v>44427.485495208333</v>
      </c>
      <c r="M1746" t="str">
        <f t="shared" si="27"/>
        <v>union all select 'jrneri','','BPI S','0201003305427265','JEROME M OPELANIO',cast('2021-08-13' as datetime),'PHP', cast(60700 as decimal(18,2)),cast(1 as decimal(18,6)), cast(60700 as decimal(18,2)),1,cast('2021-08-19' as datetime)</v>
      </c>
    </row>
    <row r="1747" spans="1:13" x14ac:dyDescent="0.25">
      <c r="A1747" t="s">
        <v>13676</v>
      </c>
      <c r="B1747" t="s">
        <v>13596</v>
      </c>
      <c r="C1747" t="s">
        <v>3259</v>
      </c>
      <c r="D1747" t="s">
        <v>3322</v>
      </c>
      <c r="E1747" t="s">
        <v>3323</v>
      </c>
      <c r="F1747" s="1">
        <v>44421</v>
      </c>
      <c r="G1747" t="s">
        <v>74</v>
      </c>
      <c r="H1747">
        <v>4500</v>
      </c>
      <c r="I1747">
        <v>1</v>
      </c>
      <c r="J1747">
        <v>4500</v>
      </c>
      <c r="K1747">
        <v>1</v>
      </c>
      <c r="L1747" s="1">
        <v>44427.552885104167</v>
      </c>
      <c r="M1747" t="str">
        <f t="shared" si="27"/>
        <v>union all select 'ellen','','BPI S','0201003305524947','JOSELITO A QUIAMBAO',cast('2021-08-13' as datetime),'PHP', cast(4500 as decimal(18,2)),cast(1 as decimal(18,6)), cast(4500 as decimal(18,2)),1,cast('2021-08-19' as datetime)</v>
      </c>
    </row>
    <row r="1748" spans="1:13" x14ac:dyDescent="0.25">
      <c r="A1748" t="s">
        <v>13601</v>
      </c>
      <c r="B1748" t="s">
        <v>13596</v>
      </c>
      <c r="C1748" t="s">
        <v>3259</v>
      </c>
      <c r="D1748" t="s">
        <v>3324</v>
      </c>
      <c r="E1748" t="s">
        <v>3325</v>
      </c>
      <c r="F1748" s="1">
        <v>44413</v>
      </c>
      <c r="G1748" t="s">
        <v>74</v>
      </c>
      <c r="H1748">
        <v>2000</v>
      </c>
      <c r="I1748">
        <v>1</v>
      </c>
      <c r="J1748">
        <v>2000</v>
      </c>
      <c r="K1748">
        <v>1</v>
      </c>
      <c r="L1748" s="1">
        <v>44427.344961805553</v>
      </c>
      <c r="M1748" t="str">
        <f t="shared" si="27"/>
        <v>union all select 'na','','BPI S','0201003305526793','GODWIN N ALANO',cast('2021-08-05' as datetime),'PHP', cast(2000 as decimal(18,2)),cast(1 as decimal(18,6)), cast(2000 as decimal(18,2)),1,cast('2021-08-19' as datetime)</v>
      </c>
    </row>
    <row r="1749" spans="1:13" x14ac:dyDescent="0.25">
      <c r="A1749" t="s">
        <v>13601</v>
      </c>
      <c r="B1749" t="s">
        <v>13596</v>
      </c>
      <c r="C1749" t="s">
        <v>3259</v>
      </c>
      <c r="D1749" t="s">
        <v>3326</v>
      </c>
      <c r="E1749" t="s">
        <v>3327</v>
      </c>
      <c r="F1749" s="1">
        <v>44414</v>
      </c>
      <c r="G1749" t="s">
        <v>74</v>
      </c>
      <c r="H1749">
        <v>50299.94</v>
      </c>
      <c r="I1749">
        <v>1</v>
      </c>
      <c r="J1749">
        <v>50299.94</v>
      </c>
      <c r="K1749">
        <v>1</v>
      </c>
      <c r="L1749" s="1">
        <v>44427.344555393516</v>
      </c>
      <c r="M1749" t="str">
        <f t="shared" si="27"/>
        <v>union all select 'na','','BPI S','0201003306026678','ARLENE B DEL MONTE',cast('2021-08-06' as datetime),'PHP', cast(50299.94 as decimal(18,2)),cast(1 as decimal(18,6)), cast(50299.94 as decimal(18,2)),1,cast('2021-08-19' as datetime)</v>
      </c>
    </row>
    <row r="1750" spans="1:13" x14ac:dyDescent="0.25">
      <c r="A1750" t="s">
        <v>13664</v>
      </c>
      <c r="B1750" t="s">
        <v>13596</v>
      </c>
      <c r="C1750" t="s">
        <v>3259</v>
      </c>
      <c r="D1750" t="s">
        <v>3328</v>
      </c>
      <c r="E1750" t="s">
        <v>3329</v>
      </c>
      <c r="F1750" s="1">
        <v>44414</v>
      </c>
      <c r="G1750" t="s">
        <v>74</v>
      </c>
      <c r="H1750">
        <v>1000</v>
      </c>
      <c r="I1750">
        <v>1</v>
      </c>
      <c r="J1750">
        <v>1000</v>
      </c>
      <c r="K1750">
        <v>1</v>
      </c>
      <c r="L1750" s="1">
        <v>44427.557754895832</v>
      </c>
      <c r="M1750" t="str">
        <f t="shared" si="27"/>
        <v>union all select 'eddometita','','BPI S','0201003306361018','MARITESS A BARAQUIO',cast('2021-08-06' as datetime),'PHP', cast(1000 as decimal(18,2)),cast(1 as decimal(18,6)), cast(1000 as decimal(18,2)),1,cast('2021-08-19' as datetime)</v>
      </c>
    </row>
    <row r="1751" spans="1:13" x14ac:dyDescent="0.25">
      <c r="A1751" t="s">
        <v>13677</v>
      </c>
      <c r="B1751" t="s">
        <v>13596</v>
      </c>
      <c r="C1751" t="s">
        <v>3259</v>
      </c>
      <c r="D1751" t="s">
        <v>3330</v>
      </c>
      <c r="E1751" t="s">
        <v>3331</v>
      </c>
      <c r="F1751" s="1">
        <v>44419</v>
      </c>
      <c r="G1751" t="s">
        <v>74</v>
      </c>
      <c r="H1751">
        <v>8991</v>
      </c>
      <c r="I1751">
        <v>1</v>
      </c>
      <c r="J1751">
        <v>8991</v>
      </c>
      <c r="K1751">
        <v>1</v>
      </c>
      <c r="L1751" s="1">
        <v>44427.486803391206</v>
      </c>
      <c r="M1751" t="str">
        <f t="shared" si="27"/>
        <v>union all select 'rbtramos','','BPI S','0201003307092638','KRISTINE BERNADETH D GAYA',cast('2021-08-11' as datetime),'PHP', cast(8991 as decimal(18,2)),cast(1 as decimal(18,6)), cast(8991 as decimal(18,2)),1,cast('2021-08-19' as datetime)</v>
      </c>
    </row>
    <row r="1752" spans="1:13" x14ac:dyDescent="0.25">
      <c r="A1752" t="s">
        <v>13680</v>
      </c>
      <c r="B1752" t="s">
        <v>13596</v>
      </c>
      <c r="C1752" t="s">
        <v>3259</v>
      </c>
      <c r="D1752" t="s">
        <v>3332</v>
      </c>
      <c r="E1752" t="s">
        <v>3333</v>
      </c>
      <c r="F1752" s="1">
        <v>44417</v>
      </c>
      <c r="G1752" t="s">
        <v>74</v>
      </c>
      <c r="H1752">
        <v>10725</v>
      </c>
      <c r="I1752">
        <v>1</v>
      </c>
      <c r="J1752">
        <v>10725</v>
      </c>
      <c r="K1752">
        <v>1</v>
      </c>
      <c r="L1752" s="1">
        <v>44427.556306828701</v>
      </c>
      <c r="M1752" t="str">
        <f t="shared" si="27"/>
        <v>union all select 'rhodalynne','','BPI S','0201003307414014','ELENA M PASCUA',cast('2021-08-09' as datetime),'PHP', cast(10725 as decimal(18,2)),cast(1 as decimal(18,6)), cast(10725 as decimal(18,2)),1,cast('2021-08-19' as datetime)</v>
      </c>
    </row>
    <row r="1753" spans="1:13" x14ac:dyDescent="0.25">
      <c r="A1753" t="s">
        <v>13677</v>
      </c>
      <c r="B1753" t="s">
        <v>13596</v>
      </c>
      <c r="C1753" t="s">
        <v>3259</v>
      </c>
      <c r="D1753" t="s">
        <v>3334</v>
      </c>
      <c r="E1753" t="s">
        <v>3335</v>
      </c>
      <c r="F1753" s="1">
        <v>44417</v>
      </c>
      <c r="G1753" t="s">
        <v>74</v>
      </c>
      <c r="H1753">
        <v>5726</v>
      </c>
      <c r="I1753">
        <v>1</v>
      </c>
      <c r="J1753">
        <v>5726</v>
      </c>
      <c r="K1753">
        <v>1</v>
      </c>
      <c r="L1753" s="1">
        <v>44427.494660138887</v>
      </c>
      <c r="M1753" t="str">
        <f t="shared" si="27"/>
        <v>union all select 'rbtramos','','BPI S','0201003307569254','MERCY A SAPUTIL',cast('2021-08-09' as datetime),'PHP', cast(5726 as decimal(18,2)),cast(1 as decimal(18,6)), cast(5726 as decimal(18,2)),1,cast('2021-08-19' as datetime)</v>
      </c>
    </row>
    <row r="1754" spans="1:13" x14ac:dyDescent="0.25">
      <c r="A1754" t="s">
        <v>13679</v>
      </c>
      <c r="B1754" t="s">
        <v>13596</v>
      </c>
      <c r="C1754" t="s">
        <v>3259</v>
      </c>
      <c r="D1754" t="s">
        <v>3336</v>
      </c>
      <c r="E1754" t="s">
        <v>3337</v>
      </c>
      <c r="F1754" s="1">
        <v>44412</v>
      </c>
      <c r="G1754" t="s">
        <v>74</v>
      </c>
      <c r="H1754">
        <v>15000</v>
      </c>
      <c r="I1754">
        <v>1</v>
      </c>
      <c r="J1754">
        <v>15000</v>
      </c>
      <c r="K1754">
        <v>1</v>
      </c>
      <c r="L1754" s="1">
        <v>44427.345904548609</v>
      </c>
      <c r="M1754" t="str">
        <f t="shared" si="27"/>
        <v>union all select 'ajcastillo','','BPI S','0201003307754948','RAIZODEN L MANTA',cast('2021-08-04' as datetime),'PHP', cast(15000 as decimal(18,2)),cast(1 as decimal(18,6)), cast(15000 as decimal(18,2)),1,cast('2021-08-19' as datetime)</v>
      </c>
    </row>
    <row r="1755" spans="1:13" x14ac:dyDescent="0.25">
      <c r="A1755" t="s">
        <v>13681</v>
      </c>
      <c r="B1755" t="s">
        <v>13596</v>
      </c>
      <c r="C1755" t="s">
        <v>3259</v>
      </c>
      <c r="D1755" t="s">
        <v>3338</v>
      </c>
      <c r="E1755" t="s">
        <v>3339</v>
      </c>
      <c r="F1755" s="1">
        <v>44412</v>
      </c>
      <c r="G1755" t="s">
        <v>74</v>
      </c>
      <c r="H1755">
        <v>4000</v>
      </c>
      <c r="I1755">
        <v>1</v>
      </c>
      <c r="J1755">
        <v>4000</v>
      </c>
      <c r="K1755">
        <v>1</v>
      </c>
      <c r="L1755" s="1">
        <v>44427.354688842592</v>
      </c>
      <c r="M1755" t="str">
        <f t="shared" si="27"/>
        <v>union all select 'rmlegaspi','','BPI S','0201003307859945','JOANALYN A ARIMADO',cast('2021-08-04' as datetime),'PHP', cast(4000 as decimal(18,2)),cast(1 as decimal(18,6)), cast(4000 as decimal(18,2)),1,cast('2021-08-19' as datetime)</v>
      </c>
    </row>
    <row r="1756" spans="1:13" x14ac:dyDescent="0.25">
      <c r="A1756" t="s">
        <v>13677</v>
      </c>
      <c r="B1756" t="s">
        <v>13596</v>
      </c>
      <c r="C1756" t="s">
        <v>3259</v>
      </c>
      <c r="D1756" t="s">
        <v>3340</v>
      </c>
      <c r="E1756" t="s">
        <v>3341</v>
      </c>
      <c r="F1756" s="1">
        <v>44418</v>
      </c>
      <c r="G1756" t="s">
        <v>74</v>
      </c>
      <c r="H1756">
        <v>30000</v>
      </c>
      <c r="I1756">
        <v>1</v>
      </c>
      <c r="J1756">
        <v>30000</v>
      </c>
      <c r="K1756">
        <v>1</v>
      </c>
      <c r="L1756" s="1">
        <v>44427.555708333333</v>
      </c>
      <c r="M1756" t="str">
        <f t="shared" si="27"/>
        <v>union all select 'rbtramos','','BPI S','0201003308032005','MARA MAY M FORBES',cast('2021-08-10' as datetime),'PHP', cast(30000 as decimal(18,2)),cast(1 as decimal(18,6)), cast(30000 as decimal(18,2)),1,cast('2021-08-19' as datetime)</v>
      </c>
    </row>
    <row r="1757" spans="1:13" x14ac:dyDescent="0.25">
      <c r="A1757" t="s">
        <v>13681</v>
      </c>
      <c r="B1757" t="s">
        <v>13596</v>
      </c>
      <c r="C1757" t="s">
        <v>3259</v>
      </c>
      <c r="D1757" t="s">
        <v>3342</v>
      </c>
      <c r="E1757" t="s">
        <v>3343</v>
      </c>
      <c r="F1757" s="1">
        <v>44421</v>
      </c>
      <c r="G1757" t="s">
        <v>74</v>
      </c>
      <c r="H1757">
        <v>17064</v>
      </c>
      <c r="I1757">
        <v>1</v>
      </c>
      <c r="J1757">
        <v>17064</v>
      </c>
      <c r="K1757">
        <v>1</v>
      </c>
      <c r="L1757" s="1">
        <v>44427.55688398148</v>
      </c>
      <c r="M1757" t="str">
        <f t="shared" si="27"/>
        <v>union all select 'rmlegaspi','','BPI S','0201003308724254','ATHENA ELAINE R BELEN',cast('2021-08-13' as datetime),'PHP', cast(17064 as decimal(18,2)),cast(1 as decimal(18,6)), cast(17064 as decimal(18,2)),1,cast('2021-08-19' as datetime)</v>
      </c>
    </row>
    <row r="1758" spans="1:13" x14ac:dyDescent="0.25">
      <c r="A1758" t="s">
        <v>13677</v>
      </c>
      <c r="B1758" t="s">
        <v>13596</v>
      </c>
      <c r="C1758" t="s">
        <v>3259</v>
      </c>
      <c r="D1758" t="s">
        <v>3344</v>
      </c>
      <c r="E1758" t="s">
        <v>3345</v>
      </c>
      <c r="F1758" s="1">
        <v>44421</v>
      </c>
      <c r="G1758" t="s">
        <v>74</v>
      </c>
      <c r="H1758">
        <v>10000</v>
      </c>
      <c r="I1758">
        <v>1</v>
      </c>
      <c r="J1758">
        <v>10000</v>
      </c>
      <c r="K1758">
        <v>1</v>
      </c>
      <c r="L1758" s="1">
        <v>44427.554993287034</v>
      </c>
      <c r="M1758" t="str">
        <f t="shared" si="27"/>
        <v>union all select 'rbtramos','','BPI S','0201003308917809','JONATHAN P PASCUAL',cast('2021-08-13' as datetime),'PHP', cast(10000 as decimal(18,2)),cast(1 as decimal(18,6)), cast(10000 as decimal(18,2)),1,cast('2021-08-19' as datetime)</v>
      </c>
    </row>
    <row r="1759" spans="1:13" x14ac:dyDescent="0.25">
      <c r="A1759" t="s">
        <v>13680</v>
      </c>
      <c r="B1759" t="s">
        <v>13596</v>
      </c>
      <c r="C1759" t="s">
        <v>3259</v>
      </c>
      <c r="D1759" t="s">
        <v>3346</v>
      </c>
      <c r="E1759" t="s">
        <v>3347</v>
      </c>
      <c r="F1759" s="1">
        <v>44421</v>
      </c>
      <c r="G1759" t="s">
        <v>74</v>
      </c>
      <c r="H1759">
        <v>1500</v>
      </c>
      <c r="I1759">
        <v>1</v>
      </c>
      <c r="J1759">
        <v>1500</v>
      </c>
      <c r="K1759">
        <v>1</v>
      </c>
      <c r="L1759" s="1">
        <v>44427.55613611111</v>
      </c>
      <c r="M1759" t="str">
        <f t="shared" si="27"/>
        <v>union all select 'rhodalynne','','BPI S','0201003309115155','ANNALIZA S CALATERO',cast('2021-08-13' as datetime),'PHP', cast(1500 as decimal(18,2)),cast(1 as decimal(18,6)), cast(1500 as decimal(18,2)),1,cast('2021-08-19' as datetime)</v>
      </c>
    </row>
    <row r="1760" spans="1:13" x14ac:dyDescent="0.25">
      <c r="A1760" t="s">
        <v>13680</v>
      </c>
      <c r="B1760" t="s">
        <v>13596</v>
      </c>
      <c r="C1760" t="s">
        <v>3259</v>
      </c>
      <c r="D1760" t="s">
        <v>3348</v>
      </c>
      <c r="E1760" t="s">
        <v>3349</v>
      </c>
      <c r="F1760" s="1">
        <v>44419</v>
      </c>
      <c r="G1760" t="s">
        <v>74</v>
      </c>
      <c r="H1760">
        <v>1000</v>
      </c>
      <c r="I1760">
        <v>1</v>
      </c>
      <c r="J1760">
        <v>1000</v>
      </c>
      <c r="K1760">
        <v>1</v>
      </c>
      <c r="L1760" s="1">
        <v>44427.556352268519</v>
      </c>
      <c r="M1760" t="str">
        <f t="shared" si="27"/>
        <v>union all select 'rhodalynne','','BPI S','0201003309192915','CYREN C CAMA',cast('2021-08-11' as datetime),'PHP', cast(1000 as decimal(18,2)),cast(1 as decimal(18,6)), cast(1000 as decimal(18,2)),1,cast('2021-08-19' as datetime)</v>
      </c>
    </row>
    <row r="1761" spans="1:13" x14ac:dyDescent="0.25">
      <c r="A1761" t="s">
        <v>13601</v>
      </c>
      <c r="B1761" t="s">
        <v>13596</v>
      </c>
      <c r="C1761" t="s">
        <v>3259</v>
      </c>
      <c r="D1761" t="s">
        <v>3350</v>
      </c>
      <c r="E1761" t="s">
        <v>3351</v>
      </c>
      <c r="F1761" s="1">
        <v>44410</v>
      </c>
      <c r="G1761" t="s">
        <v>74</v>
      </c>
      <c r="H1761">
        <v>10000</v>
      </c>
      <c r="I1761">
        <v>1</v>
      </c>
      <c r="J1761">
        <v>10000</v>
      </c>
      <c r="K1761">
        <v>1</v>
      </c>
      <c r="L1761" s="1">
        <v>44427.345320555556</v>
      </c>
      <c r="M1761" t="str">
        <f t="shared" si="27"/>
        <v>union all select 'na','','BPI S','0201003309537945','ANGELITA B PASTOLERO',cast('2021-08-02' as datetime),'PHP', cast(10000 as decimal(18,2)),cast(1 as decimal(18,6)), cast(10000 as decimal(18,2)),1,cast('2021-08-19' as datetime)</v>
      </c>
    </row>
    <row r="1762" spans="1:13" x14ac:dyDescent="0.25">
      <c r="A1762" t="s">
        <v>13662</v>
      </c>
      <c r="B1762" t="s">
        <v>13596</v>
      </c>
      <c r="C1762" t="s">
        <v>3259</v>
      </c>
      <c r="D1762" t="s">
        <v>3352</v>
      </c>
      <c r="E1762" t="s">
        <v>3353</v>
      </c>
      <c r="F1762" s="1">
        <v>44421</v>
      </c>
      <c r="G1762" t="s">
        <v>74</v>
      </c>
      <c r="H1762">
        <v>1600</v>
      </c>
      <c r="I1762">
        <v>1</v>
      </c>
      <c r="J1762">
        <v>1600</v>
      </c>
      <c r="K1762">
        <v>1</v>
      </c>
      <c r="L1762" s="1">
        <v>44427.551801805559</v>
      </c>
      <c r="M1762" t="str">
        <f t="shared" si="27"/>
        <v>union all select 'gbnastor','','BPI S','0201003309741539','MARINA B LAJATO',cast('2021-08-13' as datetime),'PHP', cast(1600 as decimal(18,2)),cast(1 as decimal(18,6)), cast(1600 as decimal(18,2)),1,cast('2021-08-19' as datetime)</v>
      </c>
    </row>
    <row r="1763" spans="1:13" x14ac:dyDescent="0.25">
      <c r="A1763" t="s">
        <v>13681</v>
      </c>
      <c r="B1763" t="s">
        <v>13596</v>
      </c>
      <c r="C1763" t="s">
        <v>3259</v>
      </c>
      <c r="D1763" t="s">
        <v>3354</v>
      </c>
      <c r="E1763" t="s">
        <v>3355</v>
      </c>
      <c r="F1763" s="1">
        <v>44415</v>
      </c>
      <c r="G1763" t="s">
        <v>74</v>
      </c>
      <c r="H1763">
        <v>12000</v>
      </c>
      <c r="I1763">
        <v>1</v>
      </c>
      <c r="J1763">
        <v>12000</v>
      </c>
      <c r="K1763">
        <v>1</v>
      </c>
      <c r="L1763" s="1">
        <v>44427.556848032407</v>
      </c>
      <c r="M1763" t="str">
        <f t="shared" si="27"/>
        <v>union all select 'rmlegaspi','','BPI S','0201003309786377','ANJILYN P SANTELICES',cast('2021-08-07' as datetime),'PHP', cast(12000 as decimal(18,2)),cast(1 as decimal(18,6)), cast(12000 as decimal(18,2)),1,cast('2021-08-19' as datetime)</v>
      </c>
    </row>
    <row r="1764" spans="1:13" x14ac:dyDescent="0.25">
      <c r="A1764" t="s">
        <v>13662</v>
      </c>
      <c r="B1764" t="s">
        <v>13596</v>
      </c>
      <c r="C1764" t="s">
        <v>3259</v>
      </c>
      <c r="D1764" t="s">
        <v>3356</v>
      </c>
      <c r="E1764" t="s">
        <v>3357</v>
      </c>
      <c r="F1764" s="1">
        <v>44411</v>
      </c>
      <c r="G1764" t="s">
        <v>74</v>
      </c>
      <c r="H1764">
        <v>1000</v>
      </c>
      <c r="I1764">
        <v>1</v>
      </c>
      <c r="J1764">
        <v>1000</v>
      </c>
      <c r="K1764">
        <v>1</v>
      </c>
      <c r="L1764" s="1">
        <v>44427.347089618059</v>
      </c>
      <c r="M1764" t="str">
        <f t="shared" si="27"/>
        <v>union all select 'gbnastor','','BPI S','0201003309891193','SHEILA R MATIENZO',cast('2021-08-03' as datetime),'PHP', cast(1000 as decimal(18,2)),cast(1 as decimal(18,6)), cast(1000 as decimal(18,2)),1,cast('2021-08-19' as datetime)</v>
      </c>
    </row>
    <row r="1765" spans="1:13" x14ac:dyDescent="0.25">
      <c r="A1765" t="s">
        <v>13680</v>
      </c>
      <c r="B1765" t="s">
        <v>13596</v>
      </c>
      <c r="C1765" t="s">
        <v>3259</v>
      </c>
      <c r="D1765" t="s">
        <v>3358</v>
      </c>
      <c r="E1765" t="s">
        <v>3359</v>
      </c>
      <c r="F1765" s="1">
        <v>44418</v>
      </c>
      <c r="G1765" t="s">
        <v>74</v>
      </c>
      <c r="H1765">
        <v>20500</v>
      </c>
      <c r="I1765">
        <v>1</v>
      </c>
      <c r="J1765">
        <v>20500</v>
      </c>
      <c r="K1765">
        <v>1</v>
      </c>
      <c r="L1765" s="1">
        <v>44427.556036921298</v>
      </c>
      <c r="M1765" t="str">
        <f t="shared" si="27"/>
        <v>union all select 'rhodalynne','','BPI S','0201003309891797','ROCHEL C BRIONES',cast('2021-08-10' as datetime),'PHP', cast(20500 as decimal(18,2)),cast(1 as decimal(18,6)), cast(20500 as decimal(18,2)),1,cast('2021-08-19' as datetime)</v>
      </c>
    </row>
    <row r="1766" spans="1:13" x14ac:dyDescent="0.25">
      <c r="A1766" t="s">
        <v>13663</v>
      </c>
      <c r="B1766" t="s">
        <v>13596</v>
      </c>
      <c r="C1766" t="s">
        <v>3259</v>
      </c>
      <c r="D1766" t="s">
        <v>3360</v>
      </c>
      <c r="E1766" t="s">
        <v>3361</v>
      </c>
      <c r="F1766" s="1">
        <v>44421</v>
      </c>
      <c r="G1766" t="s">
        <v>74</v>
      </c>
      <c r="H1766">
        <v>41100</v>
      </c>
      <c r="I1766">
        <v>1</v>
      </c>
      <c r="J1766">
        <v>41100</v>
      </c>
      <c r="K1766">
        <v>1</v>
      </c>
      <c r="L1766" s="1">
        <v>44427.485561064816</v>
      </c>
      <c r="M1766" t="str">
        <f t="shared" si="27"/>
        <v>union all select 'jrneri','','BPI S','0201004008611840','ALVIN SUMABAT NUQUE',cast('2021-08-13' as datetime),'PHP', cast(41100 as decimal(18,2)),cast(1 as decimal(18,6)), cast(41100 as decimal(18,2)),1,cast('2021-08-19' as datetime)</v>
      </c>
    </row>
    <row r="1767" spans="1:13" x14ac:dyDescent="0.25">
      <c r="A1767" t="s">
        <v>13676</v>
      </c>
      <c r="B1767" t="s">
        <v>13596</v>
      </c>
      <c r="C1767" t="s">
        <v>3259</v>
      </c>
      <c r="D1767" t="s">
        <v>3362</v>
      </c>
      <c r="E1767" t="s">
        <v>3363</v>
      </c>
      <c r="F1767" s="1">
        <v>44410</v>
      </c>
      <c r="G1767" t="s">
        <v>74</v>
      </c>
      <c r="H1767">
        <v>5000</v>
      </c>
      <c r="I1767">
        <v>1</v>
      </c>
      <c r="J1767">
        <v>5000</v>
      </c>
      <c r="K1767">
        <v>1</v>
      </c>
      <c r="L1767" s="1">
        <v>44427.346596793985</v>
      </c>
      <c r="M1767" t="str">
        <f t="shared" si="27"/>
        <v>union all select 'ellen','','BPI S','0201004100004358','ALELI C ALVAREZ',cast('2021-08-02' as datetime),'PHP', cast(5000 as decimal(18,2)),cast(1 as decimal(18,6)), cast(5000 as decimal(18,2)),1,cast('2021-08-19' as datetime)</v>
      </c>
    </row>
    <row r="1768" spans="1:13" x14ac:dyDescent="0.25">
      <c r="A1768" t="s">
        <v>13663</v>
      </c>
      <c r="B1768" t="s">
        <v>13596</v>
      </c>
      <c r="C1768" t="s">
        <v>3259</v>
      </c>
      <c r="D1768" t="s">
        <v>3364</v>
      </c>
      <c r="E1768" t="s">
        <v>3365</v>
      </c>
      <c r="F1768" s="1">
        <v>44412</v>
      </c>
      <c r="G1768" t="s">
        <v>74</v>
      </c>
      <c r="H1768">
        <v>3000</v>
      </c>
      <c r="I1768">
        <v>1</v>
      </c>
      <c r="J1768">
        <v>3000</v>
      </c>
      <c r="K1768">
        <v>1</v>
      </c>
      <c r="L1768" s="1">
        <v>44427.351010601851</v>
      </c>
      <c r="M1768" t="str">
        <f t="shared" si="27"/>
        <v>union all select 'jrneri','','BPI S','0201004100215608','RHONA LIZA P SUPREMO',cast('2021-08-04' as datetime),'PHP', cast(3000 as decimal(18,2)),cast(1 as decimal(18,6)), cast(3000 as decimal(18,2)),1,cast('2021-08-19' as datetime)</v>
      </c>
    </row>
    <row r="1769" spans="1:13" x14ac:dyDescent="0.25">
      <c r="A1769" t="s">
        <v>13664</v>
      </c>
      <c r="B1769" t="s">
        <v>13596</v>
      </c>
      <c r="C1769" t="s">
        <v>3259</v>
      </c>
      <c r="D1769" t="s">
        <v>3366</v>
      </c>
      <c r="E1769" t="s">
        <v>3367</v>
      </c>
      <c r="F1769" s="1">
        <v>44410</v>
      </c>
      <c r="G1769" t="s">
        <v>74</v>
      </c>
      <c r="H1769">
        <v>4648.09</v>
      </c>
      <c r="I1769">
        <v>1</v>
      </c>
      <c r="J1769">
        <v>4648.09</v>
      </c>
      <c r="K1769">
        <v>1</v>
      </c>
      <c r="L1769" s="1">
        <v>44427.346039849537</v>
      </c>
      <c r="M1769" t="str">
        <f t="shared" si="27"/>
        <v>union all select 'eddometita','','BPI S','0201004100237438','EDELYN T CAPISTRANO',cast('2021-08-02' as datetime),'PHP', cast(4648.09 as decimal(18,2)),cast(1 as decimal(18,6)), cast(4648.09 as decimal(18,2)),1,cast('2021-08-19' as datetime)</v>
      </c>
    </row>
    <row r="1770" spans="1:13" x14ac:dyDescent="0.25">
      <c r="A1770" t="s">
        <v>13677</v>
      </c>
      <c r="B1770" t="s">
        <v>13596</v>
      </c>
      <c r="C1770" t="s">
        <v>3259</v>
      </c>
      <c r="D1770" t="s">
        <v>3368</v>
      </c>
      <c r="E1770" t="s">
        <v>3369</v>
      </c>
      <c r="F1770" s="1">
        <v>44420</v>
      </c>
      <c r="G1770" t="s">
        <v>74</v>
      </c>
      <c r="H1770">
        <v>6000</v>
      </c>
      <c r="I1770">
        <v>1</v>
      </c>
      <c r="J1770">
        <v>6000</v>
      </c>
      <c r="K1770">
        <v>1</v>
      </c>
      <c r="L1770" s="1">
        <v>44427.486955277775</v>
      </c>
      <c r="M1770" t="str">
        <f t="shared" si="27"/>
        <v>union all select 'rbtramos','','BPI S','0201004100815423','PRECIOUS C MANABAT',cast('2021-08-12' as datetime),'PHP', cast(6000 as decimal(18,2)),cast(1 as decimal(18,6)), cast(6000 as decimal(18,2)),1,cast('2021-08-19' as datetime)</v>
      </c>
    </row>
    <row r="1771" spans="1:13" x14ac:dyDescent="0.25">
      <c r="A1771" t="s">
        <v>13601</v>
      </c>
      <c r="B1771" t="s">
        <v>13596</v>
      </c>
      <c r="C1771" t="s">
        <v>3259</v>
      </c>
      <c r="D1771" t="s">
        <v>3370</v>
      </c>
      <c r="E1771" t="s">
        <v>3371</v>
      </c>
      <c r="F1771" s="1">
        <v>44410</v>
      </c>
      <c r="G1771" t="s">
        <v>74</v>
      </c>
      <c r="H1771">
        <v>5000</v>
      </c>
      <c r="I1771">
        <v>1</v>
      </c>
      <c r="J1771">
        <v>5000</v>
      </c>
      <c r="K1771">
        <v>1</v>
      </c>
      <c r="L1771" s="1">
        <v>44427.345395370372</v>
      </c>
      <c r="M1771" t="str">
        <f t="shared" si="27"/>
        <v>union all select 'na','','BPI S','0201004100924852','OLIVIA B DEL ROSARIO',cast('2021-08-02' as datetime),'PHP', cast(5000 as decimal(18,2)),cast(1 as decimal(18,6)), cast(5000 as decimal(18,2)),1,cast('2021-08-19' as datetime)</v>
      </c>
    </row>
    <row r="1772" spans="1:13" x14ac:dyDescent="0.25">
      <c r="A1772" t="s">
        <v>13678</v>
      </c>
      <c r="B1772" t="s">
        <v>13596</v>
      </c>
      <c r="C1772" t="s">
        <v>3259</v>
      </c>
      <c r="D1772" t="s">
        <v>3372</v>
      </c>
      <c r="E1772" t="s">
        <v>3373</v>
      </c>
      <c r="F1772" s="1">
        <v>44410</v>
      </c>
      <c r="G1772" t="s">
        <v>74</v>
      </c>
      <c r="H1772">
        <v>3342.05</v>
      </c>
      <c r="I1772">
        <v>1</v>
      </c>
      <c r="J1772">
        <v>3342.05</v>
      </c>
      <c r="K1772">
        <v>1</v>
      </c>
      <c r="L1772" s="1">
        <v>44427.353639421293</v>
      </c>
      <c r="M1772" t="str">
        <f t="shared" si="27"/>
        <v>union all select 'rcpumarin','','BPI S','0201004101110113','RICHARD C BENASO',cast('2021-08-02' as datetime),'PHP', cast(3342.05 as decimal(18,2)),cast(1 as decimal(18,6)), cast(3342.05 as decimal(18,2)),1,cast('2021-08-19' as datetime)</v>
      </c>
    </row>
    <row r="1773" spans="1:13" x14ac:dyDescent="0.25">
      <c r="A1773" t="s">
        <v>13680</v>
      </c>
      <c r="B1773" t="s">
        <v>13596</v>
      </c>
      <c r="C1773" t="s">
        <v>3259</v>
      </c>
      <c r="D1773" t="s">
        <v>3374</v>
      </c>
      <c r="E1773" t="s">
        <v>3375</v>
      </c>
      <c r="F1773" s="1">
        <v>44413</v>
      </c>
      <c r="G1773" t="s">
        <v>74</v>
      </c>
      <c r="H1773">
        <v>8000</v>
      </c>
      <c r="I1773">
        <v>1</v>
      </c>
      <c r="J1773">
        <v>8000</v>
      </c>
      <c r="K1773">
        <v>1</v>
      </c>
      <c r="L1773" s="1">
        <v>44427.354310451388</v>
      </c>
      <c r="M1773" t="str">
        <f t="shared" si="27"/>
        <v>union all select 'rhodalynne','','BPI S','0201004101412105','JADE T DEALCA',cast('2021-08-05' as datetime),'PHP', cast(8000 as decimal(18,2)),cast(1 as decimal(18,6)), cast(8000 as decimal(18,2)),1,cast('2021-08-19' as datetime)</v>
      </c>
    </row>
    <row r="1774" spans="1:13" x14ac:dyDescent="0.25">
      <c r="A1774" t="s">
        <v>13677</v>
      </c>
      <c r="B1774" t="s">
        <v>13596</v>
      </c>
      <c r="C1774" t="s">
        <v>3259</v>
      </c>
      <c r="D1774" t="s">
        <v>3376</v>
      </c>
      <c r="E1774" t="s">
        <v>3377</v>
      </c>
      <c r="F1774" s="1">
        <v>44410</v>
      </c>
      <c r="G1774" t="s">
        <v>74</v>
      </c>
      <c r="H1774">
        <v>3000</v>
      </c>
      <c r="I1774">
        <v>1</v>
      </c>
      <c r="J1774">
        <v>3000</v>
      </c>
      <c r="K1774">
        <v>1</v>
      </c>
      <c r="L1774" s="1">
        <v>44427.357102430557</v>
      </c>
      <c r="M1774" t="str">
        <f t="shared" si="27"/>
        <v>union all select 'rbtramos','','BPI S','0201004101720606','GOLDWIN E DESEMBRANA',cast('2021-08-02' as datetime),'PHP', cast(3000 as decimal(18,2)),cast(1 as decimal(18,6)), cast(3000 as decimal(18,2)),1,cast('2021-08-19' as datetime)</v>
      </c>
    </row>
    <row r="1775" spans="1:13" x14ac:dyDescent="0.25">
      <c r="A1775" t="s">
        <v>13677</v>
      </c>
      <c r="B1775" t="s">
        <v>13596</v>
      </c>
      <c r="C1775" t="s">
        <v>3259</v>
      </c>
      <c r="D1775" t="s">
        <v>3376</v>
      </c>
      <c r="E1775" t="s">
        <v>3377</v>
      </c>
      <c r="F1775" s="1">
        <v>44420</v>
      </c>
      <c r="G1775" t="s">
        <v>74</v>
      </c>
      <c r="H1775">
        <v>5604</v>
      </c>
      <c r="I1775">
        <v>1</v>
      </c>
      <c r="J1775">
        <v>5604</v>
      </c>
      <c r="K1775">
        <v>1</v>
      </c>
      <c r="L1775" s="1">
        <v>44427.563469907407</v>
      </c>
      <c r="M1775" t="str">
        <f t="shared" si="27"/>
        <v>union all select 'rbtramos','','BPI S','0201004101720606','GOLDWIN E DESEMBRANA',cast('2021-08-12' as datetime),'PHP', cast(5604 as decimal(18,2)),cast(1 as decimal(18,6)), cast(5604 as decimal(18,2)),1,cast('2021-08-19' as datetime)</v>
      </c>
    </row>
    <row r="1776" spans="1:13" x14ac:dyDescent="0.25">
      <c r="A1776" t="s">
        <v>13676</v>
      </c>
      <c r="B1776" t="s">
        <v>13596</v>
      </c>
      <c r="C1776" t="s">
        <v>3259</v>
      </c>
      <c r="D1776" t="s">
        <v>3378</v>
      </c>
      <c r="E1776" t="s">
        <v>3379</v>
      </c>
      <c r="F1776" s="1">
        <v>44414</v>
      </c>
      <c r="G1776" t="s">
        <v>74</v>
      </c>
      <c r="H1776">
        <v>1980</v>
      </c>
      <c r="I1776">
        <v>1</v>
      </c>
      <c r="J1776">
        <v>1980</v>
      </c>
      <c r="K1776">
        <v>1</v>
      </c>
      <c r="L1776" s="1">
        <v>44427.346561643521</v>
      </c>
      <c r="M1776" t="str">
        <f t="shared" si="27"/>
        <v>union all select 'ellen','','BPI S','0201004101785344','IRENE Z ORTEGA',cast('2021-08-06' as datetime),'PHP', cast(1980 as decimal(18,2)),cast(1 as decimal(18,6)), cast(1980 as decimal(18,2)),1,cast('2021-08-19' as datetime)</v>
      </c>
    </row>
    <row r="1777" spans="1:13" x14ac:dyDescent="0.25">
      <c r="A1777" t="s">
        <v>13664</v>
      </c>
      <c r="B1777" t="s">
        <v>13596</v>
      </c>
      <c r="C1777" t="s">
        <v>3259</v>
      </c>
      <c r="D1777" t="s">
        <v>3380</v>
      </c>
      <c r="E1777" t="s">
        <v>3381</v>
      </c>
      <c r="F1777" s="1">
        <v>44421</v>
      </c>
      <c r="G1777" t="s">
        <v>74</v>
      </c>
      <c r="H1777">
        <v>6762.44</v>
      </c>
      <c r="I1777">
        <v>1</v>
      </c>
      <c r="J1777">
        <v>6762.44</v>
      </c>
      <c r="K1777">
        <v>1</v>
      </c>
      <c r="L1777" s="1">
        <v>44427.483125578707</v>
      </c>
      <c r="M1777" t="str">
        <f t="shared" si="27"/>
        <v>union all select 'eddometita','','BPI S','0201004102033082','CONSUELO A MANCILLA',cast('2021-08-13' as datetime),'PHP', cast(6762.44 as decimal(18,2)),cast(1 as decimal(18,6)), cast(6762.44 as decimal(18,2)),1,cast('2021-08-19' as datetime)</v>
      </c>
    </row>
    <row r="1778" spans="1:13" x14ac:dyDescent="0.25">
      <c r="A1778" t="s">
        <v>13678</v>
      </c>
      <c r="B1778" t="s">
        <v>13596</v>
      </c>
      <c r="C1778" t="s">
        <v>3259</v>
      </c>
      <c r="D1778" t="s">
        <v>3382</v>
      </c>
      <c r="E1778" t="s">
        <v>3383</v>
      </c>
      <c r="F1778" s="1">
        <v>44421</v>
      </c>
      <c r="G1778" t="s">
        <v>74</v>
      </c>
      <c r="H1778">
        <v>5000</v>
      </c>
      <c r="I1778">
        <v>1</v>
      </c>
      <c r="J1778">
        <v>5000</v>
      </c>
      <c r="K1778">
        <v>1</v>
      </c>
      <c r="L1778" s="1">
        <v>44427.555872604164</v>
      </c>
      <c r="M1778" t="str">
        <f t="shared" si="27"/>
        <v>union all select 'rcpumarin','','BPI S','0201004102044063','JAZAIKA MARIE T BIENVENIDO',cast('2021-08-13' as datetime),'PHP', cast(5000 as decimal(18,2)),cast(1 as decimal(18,6)), cast(5000 as decimal(18,2)),1,cast('2021-08-19' as datetime)</v>
      </c>
    </row>
    <row r="1779" spans="1:13" x14ac:dyDescent="0.25">
      <c r="A1779" t="s">
        <v>13677</v>
      </c>
      <c r="B1779" t="s">
        <v>13596</v>
      </c>
      <c r="C1779" t="s">
        <v>3259</v>
      </c>
      <c r="D1779" t="s">
        <v>3384</v>
      </c>
      <c r="E1779" t="s">
        <v>3385</v>
      </c>
      <c r="F1779" s="1">
        <v>44417</v>
      </c>
      <c r="G1779" t="s">
        <v>74</v>
      </c>
      <c r="H1779">
        <v>10000</v>
      </c>
      <c r="I1779">
        <v>1</v>
      </c>
      <c r="J1779">
        <v>10000</v>
      </c>
      <c r="K1779">
        <v>1</v>
      </c>
      <c r="L1779" s="1">
        <v>44427.487001504633</v>
      </c>
      <c r="M1779" t="str">
        <f t="shared" si="27"/>
        <v>union all select 'rbtramos','','BPI S','0201004102123305','KAREN F BAYANI',cast('2021-08-09' as datetime),'PHP', cast(10000 as decimal(18,2)),cast(1 as decimal(18,6)), cast(10000 as decimal(18,2)),1,cast('2021-08-19' as datetime)</v>
      </c>
    </row>
    <row r="1780" spans="1:13" x14ac:dyDescent="0.25">
      <c r="A1780" t="s">
        <v>13601</v>
      </c>
      <c r="B1780" t="s">
        <v>13596</v>
      </c>
      <c r="C1780" t="s">
        <v>3259</v>
      </c>
      <c r="D1780" t="s">
        <v>3386</v>
      </c>
      <c r="E1780" t="s">
        <v>3387</v>
      </c>
      <c r="F1780" s="1">
        <v>44410</v>
      </c>
      <c r="G1780" t="s">
        <v>74</v>
      </c>
      <c r="H1780">
        <v>4250</v>
      </c>
      <c r="I1780">
        <v>1</v>
      </c>
      <c r="J1780">
        <v>4250</v>
      </c>
      <c r="K1780">
        <v>1</v>
      </c>
      <c r="L1780" s="1">
        <v>44427.344204745372</v>
      </c>
      <c r="M1780" t="str">
        <f t="shared" si="27"/>
        <v>union all select 'na','','BPI S','0201004102210938','MARIO D COLLANTES',cast('2021-08-02' as datetime),'PHP', cast(4250 as decimal(18,2)),cast(1 as decimal(18,6)), cast(4250 as decimal(18,2)),1,cast('2021-08-19' as datetime)</v>
      </c>
    </row>
    <row r="1781" spans="1:13" x14ac:dyDescent="0.25">
      <c r="A1781" t="s">
        <v>13601</v>
      </c>
      <c r="B1781" t="s">
        <v>13596</v>
      </c>
      <c r="C1781" t="s">
        <v>3259</v>
      </c>
      <c r="D1781" t="s">
        <v>3388</v>
      </c>
      <c r="E1781" t="s">
        <v>3389</v>
      </c>
      <c r="F1781" s="1">
        <v>44418</v>
      </c>
      <c r="G1781" t="s">
        <v>74</v>
      </c>
      <c r="H1781">
        <v>900</v>
      </c>
      <c r="I1781">
        <v>1</v>
      </c>
      <c r="J1781">
        <v>900</v>
      </c>
      <c r="K1781">
        <v>1</v>
      </c>
      <c r="L1781" s="1">
        <v>44427.554452349534</v>
      </c>
      <c r="M1781" t="str">
        <f t="shared" si="27"/>
        <v>union all select 'na','','BPI S','0201004102281095','DIANE CAMILLE L LAROYA',cast('2021-08-10' as datetime),'PHP', cast(900 as decimal(18,2)),cast(1 as decimal(18,6)), cast(900 as decimal(18,2)),1,cast('2021-08-19' as datetime)</v>
      </c>
    </row>
    <row r="1782" spans="1:13" x14ac:dyDescent="0.25">
      <c r="A1782" t="s">
        <v>13676</v>
      </c>
      <c r="B1782" t="s">
        <v>13596</v>
      </c>
      <c r="C1782" t="s">
        <v>3259</v>
      </c>
      <c r="D1782" t="s">
        <v>3390</v>
      </c>
      <c r="E1782" t="s">
        <v>3391</v>
      </c>
      <c r="F1782" s="1">
        <v>44421</v>
      </c>
      <c r="G1782" t="s">
        <v>74</v>
      </c>
      <c r="H1782">
        <v>5000</v>
      </c>
      <c r="I1782">
        <v>1</v>
      </c>
      <c r="J1782">
        <v>5000</v>
      </c>
      <c r="K1782">
        <v>1</v>
      </c>
      <c r="L1782" s="1">
        <v>44427.483804780095</v>
      </c>
      <c r="M1782" t="str">
        <f t="shared" si="27"/>
        <v>union all select 'ellen','','BPI S','0201004102409316','JEANETTE D VERDADERO',cast('2021-08-13' as datetime),'PHP', cast(5000 as decimal(18,2)),cast(1 as decimal(18,6)), cast(5000 as decimal(18,2)),1,cast('2021-08-19' as datetime)</v>
      </c>
    </row>
    <row r="1783" spans="1:13" x14ac:dyDescent="0.25">
      <c r="A1783" t="s">
        <v>13663</v>
      </c>
      <c r="B1783" t="s">
        <v>13596</v>
      </c>
      <c r="C1783" t="s">
        <v>3259</v>
      </c>
      <c r="D1783" t="s">
        <v>3392</v>
      </c>
      <c r="E1783" t="s">
        <v>3393</v>
      </c>
      <c r="F1783" s="1">
        <v>44421</v>
      </c>
      <c r="G1783" t="s">
        <v>74</v>
      </c>
      <c r="H1783">
        <v>3958.33</v>
      </c>
      <c r="I1783">
        <v>1</v>
      </c>
      <c r="J1783">
        <v>3958.33</v>
      </c>
      <c r="K1783">
        <v>1</v>
      </c>
      <c r="L1783" s="1">
        <v>44427.553875810183</v>
      </c>
      <c r="M1783" t="str">
        <f t="shared" si="27"/>
        <v>union all select 'jrneri','','BPI S','0201004102421238','MARIA LOURDES D FERNANDEZ',cast('2021-08-13' as datetime),'PHP', cast(3958.33 as decimal(18,2)),cast(1 as decimal(18,6)), cast(3958.33 as decimal(18,2)),1,cast('2021-08-19' as datetime)</v>
      </c>
    </row>
    <row r="1784" spans="1:13" x14ac:dyDescent="0.25">
      <c r="A1784" t="s">
        <v>13676</v>
      </c>
      <c r="B1784" t="s">
        <v>13596</v>
      </c>
      <c r="C1784" t="s">
        <v>3259</v>
      </c>
      <c r="D1784" t="s">
        <v>3394</v>
      </c>
      <c r="E1784" t="s">
        <v>3395</v>
      </c>
      <c r="F1784" s="1">
        <v>44417</v>
      </c>
      <c r="G1784" t="s">
        <v>74</v>
      </c>
      <c r="H1784">
        <v>1000</v>
      </c>
      <c r="I1784">
        <v>1</v>
      </c>
      <c r="J1784">
        <v>1000</v>
      </c>
      <c r="K1784">
        <v>1</v>
      </c>
      <c r="L1784" s="1">
        <v>44427.483849421296</v>
      </c>
      <c r="M1784" t="str">
        <f t="shared" si="27"/>
        <v>union all select 'ellen','','BPI S','0201004102472009','IRIS MAE D CABATAC',cast('2021-08-09' as datetime),'PHP', cast(1000 as decimal(18,2)),cast(1 as decimal(18,6)), cast(1000 as decimal(18,2)),1,cast('2021-08-19' as datetime)</v>
      </c>
    </row>
    <row r="1785" spans="1:13" x14ac:dyDescent="0.25">
      <c r="A1785" t="s">
        <v>13682</v>
      </c>
      <c r="B1785" t="s">
        <v>13596</v>
      </c>
      <c r="C1785" t="s">
        <v>3259</v>
      </c>
      <c r="D1785" t="s">
        <v>3396</v>
      </c>
      <c r="E1785" t="s">
        <v>3397</v>
      </c>
      <c r="F1785" s="1">
        <v>44421</v>
      </c>
      <c r="G1785" t="s">
        <v>74</v>
      </c>
      <c r="H1785">
        <v>5000</v>
      </c>
      <c r="I1785">
        <v>1</v>
      </c>
      <c r="J1785">
        <v>5000</v>
      </c>
      <c r="K1785">
        <v>1</v>
      </c>
      <c r="L1785" s="1">
        <v>44427.554724456022</v>
      </c>
      <c r="M1785" t="str">
        <f t="shared" si="27"/>
        <v>union all select 'radeguzman','','BPI S','0201004102492122','JUSTINE JESCA L TOLENTINO',cast('2021-08-13' as datetime),'PHP', cast(5000 as decimal(18,2)),cast(1 as decimal(18,6)), cast(5000 as decimal(18,2)),1,cast('2021-08-19' as datetime)</v>
      </c>
    </row>
    <row r="1786" spans="1:13" x14ac:dyDescent="0.25">
      <c r="A1786" t="s">
        <v>13678</v>
      </c>
      <c r="B1786" t="s">
        <v>13596</v>
      </c>
      <c r="C1786" t="s">
        <v>3259</v>
      </c>
      <c r="D1786" t="s">
        <v>3398</v>
      </c>
      <c r="E1786" t="s">
        <v>3399</v>
      </c>
      <c r="F1786" s="1">
        <v>44410</v>
      </c>
      <c r="G1786" t="s">
        <v>74</v>
      </c>
      <c r="H1786">
        <v>3000</v>
      </c>
      <c r="I1786">
        <v>1</v>
      </c>
      <c r="J1786">
        <v>3000</v>
      </c>
      <c r="K1786">
        <v>1</v>
      </c>
      <c r="L1786" s="1">
        <v>44427.353566087964</v>
      </c>
      <c r="M1786" t="str">
        <f t="shared" si="27"/>
        <v>union all select 'rcpumarin','','BPI S','0201004102585214','ROSALIE D RONQUILLO',cast('2021-08-02' as datetime),'PHP', cast(3000 as decimal(18,2)),cast(1 as decimal(18,6)), cast(3000 as decimal(18,2)),1,cast('2021-08-19' as datetime)</v>
      </c>
    </row>
    <row r="1787" spans="1:13" x14ac:dyDescent="0.25">
      <c r="A1787" t="s">
        <v>13601</v>
      </c>
      <c r="B1787" t="s">
        <v>13596</v>
      </c>
      <c r="C1787" t="s">
        <v>3259</v>
      </c>
      <c r="D1787" t="s">
        <v>3400</v>
      </c>
      <c r="E1787" t="s">
        <v>3401</v>
      </c>
      <c r="F1787" s="1">
        <v>44417</v>
      </c>
      <c r="G1787" t="s">
        <v>74</v>
      </c>
      <c r="H1787">
        <v>1500</v>
      </c>
      <c r="I1787">
        <v>1</v>
      </c>
      <c r="J1787">
        <v>1500</v>
      </c>
      <c r="K1787">
        <v>1</v>
      </c>
      <c r="L1787" s="1">
        <v>44427.481557129628</v>
      </c>
      <c r="M1787" t="str">
        <f t="shared" si="27"/>
        <v>union all select 'na','','BPI S','0201004102732303','JOMMELSON R CASTILLO',cast('2021-08-09' as datetime),'PHP', cast(1500 as decimal(18,2)),cast(1 as decimal(18,6)), cast(1500 as decimal(18,2)),1,cast('2021-08-19' as datetime)</v>
      </c>
    </row>
    <row r="1788" spans="1:13" x14ac:dyDescent="0.25">
      <c r="A1788" t="s">
        <v>13681</v>
      </c>
      <c r="B1788" t="s">
        <v>13596</v>
      </c>
      <c r="C1788" t="s">
        <v>3259</v>
      </c>
      <c r="D1788" t="s">
        <v>3402</v>
      </c>
      <c r="E1788" t="s">
        <v>3403</v>
      </c>
      <c r="F1788" s="1">
        <v>44410</v>
      </c>
      <c r="G1788" t="s">
        <v>74</v>
      </c>
      <c r="H1788">
        <v>500</v>
      </c>
      <c r="I1788">
        <v>1</v>
      </c>
      <c r="J1788">
        <v>500</v>
      </c>
      <c r="K1788">
        <v>1</v>
      </c>
      <c r="L1788" s="1">
        <v>44427.354446134261</v>
      </c>
      <c r="M1788" t="str">
        <f t="shared" si="27"/>
        <v>union all select 'rmlegaspi','','BPI S','0201004102897403','ARIANNE MAE C ANTONIO',cast('2021-08-02' as datetime),'PHP', cast(500 as decimal(18,2)),cast(1 as decimal(18,6)), cast(500 as decimal(18,2)),1,cast('2021-08-19' as datetime)</v>
      </c>
    </row>
    <row r="1789" spans="1:13" x14ac:dyDescent="0.25">
      <c r="A1789" t="s">
        <v>13664</v>
      </c>
      <c r="B1789" t="s">
        <v>13596</v>
      </c>
      <c r="C1789" t="s">
        <v>3259</v>
      </c>
      <c r="D1789" t="s">
        <v>3404</v>
      </c>
      <c r="E1789" t="s">
        <v>3405</v>
      </c>
      <c r="F1789" s="1">
        <v>44414</v>
      </c>
      <c r="G1789" t="s">
        <v>74</v>
      </c>
      <c r="H1789">
        <v>10000</v>
      </c>
      <c r="I1789">
        <v>1</v>
      </c>
      <c r="J1789">
        <v>10000</v>
      </c>
      <c r="K1789">
        <v>1</v>
      </c>
      <c r="L1789" s="1">
        <v>44427.346081979165</v>
      </c>
      <c r="M1789" t="str">
        <f t="shared" si="27"/>
        <v>union all select 'eddometita','','BPI S','0201004103496999','HANNAH MATTHEA D DATUIN',cast('2021-08-06' as datetime),'PHP', cast(10000 as decimal(18,2)),cast(1 as decimal(18,6)), cast(10000 as decimal(18,2)),1,cast('2021-08-19' as datetime)</v>
      </c>
    </row>
    <row r="1790" spans="1:13" x14ac:dyDescent="0.25">
      <c r="A1790" t="s">
        <v>13677</v>
      </c>
      <c r="B1790" t="s">
        <v>13596</v>
      </c>
      <c r="C1790" t="s">
        <v>3259</v>
      </c>
      <c r="D1790" t="s">
        <v>3406</v>
      </c>
      <c r="E1790" t="s">
        <v>3407</v>
      </c>
      <c r="F1790" s="1">
        <v>44419</v>
      </c>
      <c r="G1790" t="s">
        <v>74</v>
      </c>
      <c r="H1790">
        <v>3000</v>
      </c>
      <c r="I1790">
        <v>1</v>
      </c>
      <c r="J1790">
        <v>3000</v>
      </c>
      <c r="K1790">
        <v>1</v>
      </c>
      <c r="L1790" s="1">
        <v>44427.48707372685</v>
      </c>
      <c r="M1790" t="str">
        <f t="shared" si="27"/>
        <v>union all select 'rbtramos','','BPI S','0201004103506086','CHERRY ANN M ABRIL',cast('2021-08-11' as datetime),'PHP', cast(3000 as decimal(18,2)),cast(1 as decimal(18,6)), cast(3000 as decimal(18,2)),1,cast('2021-08-19' as datetime)</v>
      </c>
    </row>
    <row r="1791" spans="1:13" x14ac:dyDescent="0.25">
      <c r="A1791" t="s">
        <v>13601</v>
      </c>
      <c r="B1791" t="s">
        <v>13596</v>
      </c>
      <c r="C1791" t="s">
        <v>3259</v>
      </c>
      <c r="D1791" t="s">
        <v>3408</v>
      </c>
      <c r="E1791" t="s">
        <v>3409</v>
      </c>
      <c r="F1791" s="1">
        <v>44419</v>
      </c>
      <c r="G1791" t="s">
        <v>74</v>
      </c>
      <c r="H1791">
        <v>2000</v>
      </c>
      <c r="I1791">
        <v>1</v>
      </c>
      <c r="J1791">
        <v>2000</v>
      </c>
      <c r="K1791">
        <v>1</v>
      </c>
      <c r="L1791" s="1">
        <v>44427.481665810184</v>
      </c>
      <c r="M1791" t="str">
        <f t="shared" si="27"/>
        <v>union all select 'na','','BPI S','0201004103588183','HANS CRISTIAN P GALENDEZ',cast('2021-08-11' as datetime),'PHP', cast(2000 as decimal(18,2)),cast(1 as decimal(18,6)), cast(2000 as decimal(18,2)),1,cast('2021-08-19' as datetime)</v>
      </c>
    </row>
    <row r="1792" spans="1:13" x14ac:dyDescent="0.25">
      <c r="A1792" t="s">
        <v>13680</v>
      </c>
      <c r="B1792" t="s">
        <v>13596</v>
      </c>
      <c r="C1792" t="s">
        <v>3259</v>
      </c>
      <c r="D1792" t="s">
        <v>3410</v>
      </c>
      <c r="E1792" t="s">
        <v>3411</v>
      </c>
      <c r="F1792" s="1">
        <v>44418</v>
      </c>
      <c r="G1792" t="s">
        <v>74</v>
      </c>
      <c r="H1792">
        <v>26700</v>
      </c>
      <c r="I1792">
        <v>1</v>
      </c>
      <c r="J1792">
        <v>26700</v>
      </c>
      <c r="K1792">
        <v>1</v>
      </c>
      <c r="L1792" s="1">
        <v>44427.487773379631</v>
      </c>
      <c r="M1792" t="str">
        <f t="shared" si="27"/>
        <v>union all select 'rhodalynne','','BPI S','0201004103741741','ORLANDO R VILLANUEVA',cast('2021-08-10' as datetime),'PHP', cast(26700 as decimal(18,2)),cast(1 as decimal(18,6)), cast(26700 as decimal(18,2)),1,cast('2021-08-19' as datetime)</v>
      </c>
    </row>
    <row r="1793" spans="1:13" x14ac:dyDescent="0.25">
      <c r="A1793" t="s">
        <v>13681</v>
      </c>
      <c r="B1793" t="s">
        <v>13596</v>
      </c>
      <c r="C1793" t="s">
        <v>3259</v>
      </c>
      <c r="D1793" t="s">
        <v>3412</v>
      </c>
      <c r="E1793" t="s">
        <v>3413</v>
      </c>
      <c r="F1793" s="1">
        <v>44409</v>
      </c>
      <c r="G1793" t="s">
        <v>74</v>
      </c>
      <c r="H1793">
        <v>2000</v>
      </c>
      <c r="I1793">
        <v>1</v>
      </c>
      <c r="J1793">
        <v>2000</v>
      </c>
      <c r="K1793">
        <v>1</v>
      </c>
      <c r="L1793" s="1">
        <v>44427.354572372686</v>
      </c>
      <c r="M1793" t="str">
        <f t="shared" si="27"/>
        <v>union all select 'rmlegaspi','','BPI S','0201004103818358','FRANCISCA M GATCHALIAN',cast('2021-08-01' as datetime),'PHP', cast(2000 as decimal(18,2)),cast(1 as decimal(18,6)), cast(2000 as decimal(18,2)),1,cast('2021-08-19' as datetime)</v>
      </c>
    </row>
    <row r="1794" spans="1:13" x14ac:dyDescent="0.25">
      <c r="A1794" t="s">
        <v>13664</v>
      </c>
      <c r="B1794" t="s">
        <v>13596</v>
      </c>
      <c r="C1794" t="s">
        <v>3259</v>
      </c>
      <c r="D1794" t="s">
        <v>3414</v>
      </c>
      <c r="E1794" t="s">
        <v>3415</v>
      </c>
      <c r="F1794" s="1">
        <v>44421</v>
      </c>
      <c r="G1794" t="s">
        <v>74</v>
      </c>
      <c r="H1794">
        <v>1000</v>
      </c>
      <c r="I1794">
        <v>1</v>
      </c>
      <c r="J1794">
        <v>1000</v>
      </c>
      <c r="K1794">
        <v>1</v>
      </c>
      <c r="L1794" s="1">
        <v>44427.552638842593</v>
      </c>
      <c r="M1794" t="str">
        <f t="shared" si="27"/>
        <v>union all select 'eddometita','','BPI S','0201004104075214','ELAINE JOY C APAT',cast('2021-08-13' as datetime),'PHP', cast(1000 as decimal(18,2)),cast(1 as decimal(18,6)), cast(1000 as decimal(18,2)),1,cast('2021-08-19' as datetime)</v>
      </c>
    </row>
    <row r="1795" spans="1:13" x14ac:dyDescent="0.25">
      <c r="A1795" t="s">
        <v>13601</v>
      </c>
      <c r="B1795" t="s">
        <v>13596</v>
      </c>
      <c r="C1795" t="s">
        <v>3259</v>
      </c>
      <c r="D1795" t="s">
        <v>3416</v>
      </c>
      <c r="E1795" t="s">
        <v>3417</v>
      </c>
      <c r="F1795" s="1">
        <v>44418</v>
      </c>
      <c r="G1795" t="s">
        <v>74</v>
      </c>
      <c r="H1795">
        <v>3921</v>
      </c>
      <c r="I1795">
        <v>1</v>
      </c>
      <c r="J1795">
        <v>3921</v>
      </c>
      <c r="K1795">
        <v>1</v>
      </c>
      <c r="L1795" s="1">
        <v>44427.47969266204</v>
      </c>
      <c r="M1795" t="str">
        <f t="shared" si="27"/>
        <v>union all select 'na','','BPI S','0201004104362224','MARLON T YACAT',cast('2021-08-10' as datetime),'PHP', cast(3921 as decimal(18,2)),cast(1 as decimal(18,6)), cast(3921 as decimal(18,2)),1,cast('2021-08-19' as datetime)</v>
      </c>
    </row>
    <row r="1796" spans="1:13" x14ac:dyDescent="0.25">
      <c r="A1796" t="s">
        <v>13681</v>
      </c>
      <c r="B1796" t="s">
        <v>13596</v>
      </c>
      <c r="C1796" t="s">
        <v>3259</v>
      </c>
      <c r="D1796" t="s">
        <v>3418</v>
      </c>
      <c r="E1796" t="s">
        <v>3419</v>
      </c>
      <c r="F1796" s="1">
        <v>44421</v>
      </c>
      <c r="G1796" t="s">
        <v>74</v>
      </c>
      <c r="H1796">
        <v>5000</v>
      </c>
      <c r="I1796">
        <v>1</v>
      </c>
      <c r="J1796">
        <v>5000</v>
      </c>
      <c r="K1796">
        <v>1</v>
      </c>
      <c r="L1796" s="1">
        <v>44427.48942604167</v>
      </c>
      <c r="M1796" t="str">
        <f t="shared" ref="M1796:M1859" si="28">"union all select '"&amp;A1796&amp;"','"&amp;B1796&amp;"','"&amp;C1796&amp;"','"&amp;D1796&amp;"','"&amp;E1796&amp;"',cast('"&amp;TEXT(F1796,"yyyy-mm-dd")&amp;"' as datetime),'"&amp;G1796&amp;"', cast("&amp;H1796&amp;" as decimal(18,2)),cast("&amp;I1796&amp;" as decimal(18,6)), cast("&amp;J1796&amp;" as decimal(18,2)),"&amp;K1796&amp;",cast('"&amp;TEXT(L1796,"yyyy-mm-dd")&amp;"' as datetime)"</f>
        <v>union all select 'rmlegaspi','','BPI S','0201004104382529','SHARLYN P PENANO',cast('2021-08-13' as datetime),'PHP', cast(5000 as decimal(18,2)),cast(1 as decimal(18,6)), cast(5000 as decimal(18,2)),1,cast('2021-08-19' as datetime)</v>
      </c>
    </row>
    <row r="1797" spans="1:13" x14ac:dyDescent="0.25">
      <c r="A1797" t="s">
        <v>13676</v>
      </c>
      <c r="B1797" t="s">
        <v>13596</v>
      </c>
      <c r="C1797" t="s">
        <v>3259</v>
      </c>
      <c r="D1797" t="s">
        <v>3420</v>
      </c>
      <c r="E1797" t="s">
        <v>3421</v>
      </c>
      <c r="F1797" s="1">
        <v>44410</v>
      </c>
      <c r="G1797" t="s">
        <v>74</v>
      </c>
      <c r="H1797">
        <v>5000</v>
      </c>
      <c r="I1797">
        <v>1</v>
      </c>
      <c r="J1797">
        <v>5000</v>
      </c>
      <c r="K1797">
        <v>1</v>
      </c>
      <c r="L1797" s="1">
        <v>44427.346711759259</v>
      </c>
      <c r="M1797" t="str">
        <f t="shared" si="28"/>
        <v>union all select 'ellen','','BPI S','0201004104449880','CHARO B BONAOBRA',cast('2021-08-02' as datetime),'PHP', cast(5000 as decimal(18,2)),cast(1 as decimal(18,6)), cast(5000 as decimal(18,2)),1,cast('2021-08-19' as datetime)</v>
      </c>
    </row>
    <row r="1798" spans="1:13" x14ac:dyDescent="0.25">
      <c r="A1798" t="s">
        <v>13663</v>
      </c>
      <c r="B1798" t="s">
        <v>13596</v>
      </c>
      <c r="C1798" t="s">
        <v>3259</v>
      </c>
      <c r="D1798" t="s">
        <v>3422</v>
      </c>
      <c r="E1798" t="s">
        <v>3423</v>
      </c>
      <c r="F1798" s="1">
        <v>44421</v>
      </c>
      <c r="G1798" t="s">
        <v>74</v>
      </c>
      <c r="H1798">
        <v>2000</v>
      </c>
      <c r="I1798">
        <v>1</v>
      </c>
      <c r="J1798">
        <v>2000</v>
      </c>
      <c r="K1798">
        <v>1</v>
      </c>
      <c r="L1798" s="1">
        <v>44427.485872835648</v>
      </c>
      <c r="M1798" t="str">
        <f t="shared" si="28"/>
        <v>union all select 'jrneri','','BPI S','0201004104505079','ROXANE R SABILLA',cast('2021-08-13' as datetime),'PHP', cast(2000 as decimal(18,2)),cast(1 as decimal(18,6)), cast(2000 as decimal(18,2)),1,cast('2021-08-19' as datetime)</v>
      </c>
    </row>
    <row r="1799" spans="1:13" x14ac:dyDescent="0.25">
      <c r="A1799" t="s">
        <v>13663</v>
      </c>
      <c r="B1799" t="s">
        <v>13596</v>
      </c>
      <c r="C1799" t="s">
        <v>3259</v>
      </c>
      <c r="D1799" t="s">
        <v>3424</v>
      </c>
      <c r="E1799" t="s">
        <v>3425</v>
      </c>
      <c r="F1799" s="1">
        <v>44410</v>
      </c>
      <c r="G1799" t="s">
        <v>74</v>
      </c>
      <c r="H1799">
        <v>3300</v>
      </c>
      <c r="I1799">
        <v>1</v>
      </c>
      <c r="J1799">
        <v>3300</v>
      </c>
      <c r="K1799">
        <v>1</v>
      </c>
      <c r="L1799" s="1">
        <v>44427.351077384257</v>
      </c>
      <c r="M1799" t="str">
        <f t="shared" si="28"/>
        <v>union all select 'jrneri','','BPI S','0201004104786315','EMILYN C BELDAD',cast('2021-08-02' as datetime),'PHP', cast(3300 as decimal(18,2)),cast(1 as decimal(18,6)), cast(3300 as decimal(18,2)),1,cast('2021-08-19' as datetime)</v>
      </c>
    </row>
    <row r="1800" spans="1:13" x14ac:dyDescent="0.25">
      <c r="A1800" t="s">
        <v>13663</v>
      </c>
      <c r="B1800" t="s">
        <v>13596</v>
      </c>
      <c r="C1800" t="s">
        <v>3259</v>
      </c>
      <c r="D1800" t="s">
        <v>3424</v>
      </c>
      <c r="E1800" t="s">
        <v>3425</v>
      </c>
      <c r="F1800" s="1">
        <v>44413</v>
      </c>
      <c r="G1800" t="s">
        <v>74</v>
      </c>
      <c r="H1800">
        <v>980</v>
      </c>
      <c r="I1800">
        <v>1</v>
      </c>
      <c r="J1800">
        <v>980</v>
      </c>
      <c r="K1800">
        <v>1</v>
      </c>
      <c r="L1800" s="1">
        <v>44427.351143055559</v>
      </c>
      <c r="M1800" t="str">
        <f t="shared" si="28"/>
        <v>union all select 'jrneri','','BPI S','0201004104786315','EMILYN C BELDAD',cast('2021-08-05' as datetime),'PHP', cast(980 as decimal(18,2)),cast(1 as decimal(18,6)), cast(980 as decimal(18,2)),1,cast('2021-08-19' as datetime)</v>
      </c>
    </row>
    <row r="1801" spans="1:13" x14ac:dyDescent="0.25">
      <c r="A1801" t="s">
        <v>13681</v>
      </c>
      <c r="B1801" t="s">
        <v>13596</v>
      </c>
      <c r="C1801" t="s">
        <v>3259</v>
      </c>
      <c r="D1801" t="s">
        <v>3426</v>
      </c>
      <c r="E1801" t="s">
        <v>3427</v>
      </c>
      <c r="F1801" s="1">
        <v>44417</v>
      </c>
      <c r="G1801" t="s">
        <v>74</v>
      </c>
      <c r="H1801">
        <v>10400</v>
      </c>
      <c r="I1801">
        <v>1</v>
      </c>
      <c r="J1801">
        <v>10400</v>
      </c>
      <c r="K1801">
        <v>1</v>
      </c>
      <c r="L1801" s="1">
        <v>44427.559982986109</v>
      </c>
      <c r="M1801" t="str">
        <f t="shared" si="28"/>
        <v>union all select 'rmlegaspi','','BPI S','0201004104884953','FREDERICK T FUENTES',cast('2021-08-09' as datetime),'PHP', cast(10400 as decimal(18,2)),cast(1 as decimal(18,6)), cast(10400 as decimal(18,2)),1,cast('2021-08-19' as datetime)</v>
      </c>
    </row>
    <row r="1802" spans="1:13" x14ac:dyDescent="0.25">
      <c r="A1802" t="s">
        <v>13601</v>
      </c>
      <c r="B1802" t="s">
        <v>13596</v>
      </c>
      <c r="C1802" t="s">
        <v>3259</v>
      </c>
      <c r="D1802" t="s">
        <v>3428</v>
      </c>
      <c r="E1802" t="s">
        <v>3429</v>
      </c>
      <c r="F1802" s="1">
        <v>44418</v>
      </c>
      <c r="G1802" t="s">
        <v>74</v>
      </c>
      <c r="H1802">
        <v>2000</v>
      </c>
      <c r="I1802">
        <v>1</v>
      </c>
      <c r="J1802">
        <v>2000</v>
      </c>
      <c r="K1802">
        <v>1</v>
      </c>
      <c r="L1802" s="1">
        <v>44427.479780243055</v>
      </c>
      <c r="M1802" t="str">
        <f t="shared" si="28"/>
        <v>union all select 'na','','BPI S','0201004105163126','FREDERICK Q PADILLA',cast('2021-08-10' as datetime),'PHP', cast(2000 as decimal(18,2)),cast(1 as decimal(18,6)), cast(2000 as decimal(18,2)),1,cast('2021-08-19' as datetime)</v>
      </c>
    </row>
    <row r="1803" spans="1:13" x14ac:dyDescent="0.25">
      <c r="A1803" t="s">
        <v>13664</v>
      </c>
      <c r="B1803" t="s">
        <v>13596</v>
      </c>
      <c r="C1803" t="s">
        <v>3259</v>
      </c>
      <c r="D1803" t="s">
        <v>3430</v>
      </c>
      <c r="E1803" t="s">
        <v>3431</v>
      </c>
      <c r="F1803" s="1">
        <v>44421</v>
      </c>
      <c r="G1803" t="s">
        <v>74</v>
      </c>
      <c r="H1803">
        <v>2800</v>
      </c>
      <c r="I1803">
        <v>1</v>
      </c>
      <c r="J1803">
        <v>2800</v>
      </c>
      <c r="K1803">
        <v>1</v>
      </c>
      <c r="L1803" s="1">
        <v>44427.483258483793</v>
      </c>
      <c r="M1803" t="str">
        <f t="shared" si="28"/>
        <v>union all select 'eddometita','','BPI S','0201004105509070','FRANCESCA MARIA B JANOLO',cast('2021-08-13' as datetime),'PHP', cast(2800 as decimal(18,2)),cast(1 as decimal(18,6)), cast(2800 as decimal(18,2)),1,cast('2021-08-19' as datetime)</v>
      </c>
    </row>
    <row r="1804" spans="1:13" x14ac:dyDescent="0.25">
      <c r="A1804" t="s">
        <v>13678</v>
      </c>
      <c r="B1804" t="s">
        <v>13596</v>
      </c>
      <c r="C1804" t="s">
        <v>3259</v>
      </c>
      <c r="D1804" t="s">
        <v>3432</v>
      </c>
      <c r="E1804" t="s">
        <v>3433</v>
      </c>
      <c r="F1804" s="1">
        <v>44420</v>
      </c>
      <c r="G1804" t="s">
        <v>74</v>
      </c>
      <c r="H1804">
        <v>2000</v>
      </c>
      <c r="I1804">
        <v>1</v>
      </c>
      <c r="J1804">
        <v>2000</v>
      </c>
      <c r="K1804">
        <v>1</v>
      </c>
      <c r="L1804" s="1">
        <v>44427.555823958333</v>
      </c>
      <c r="M1804" t="str">
        <f t="shared" si="28"/>
        <v>union all select 'rcpumarin','','BPI S','0201004105513825','NINA KARLA M SANTOS',cast('2021-08-12' as datetime),'PHP', cast(2000 as decimal(18,2)),cast(1 as decimal(18,6)), cast(2000 as decimal(18,2)),1,cast('2021-08-19' as datetime)</v>
      </c>
    </row>
    <row r="1805" spans="1:13" x14ac:dyDescent="0.25">
      <c r="A1805" t="s">
        <v>13677</v>
      </c>
      <c r="B1805" t="s">
        <v>13596</v>
      </c>
      <c r="C1805" t="s">
        <v>3259</v>
      </c>
      <c r="D1805" t="s">
        <v>3434</v>
      </c>
      <c r="E1805" t="s">
        <v>3435</v>
      </c>
      <c r="F1805" s="1">
        <v>44423</v>
      </c>
      <c r="G1805" t="s">
        <v>74</v>
      </c>
      <c r="H1805">
        <v>5000</v>
      </c>
      <c r="I1805">
        <v>1</v>
      </c>
      <c r="J1805">
        <v>5000</v>
      </c>
      <c r="K1805">
        <v>1</v>
      </c>
      <c r="L1805" s="1">
        <v>44427.48711898148</v>
      </c>
      <c r="M1805" t="str">
        <f t="shared" si="28"/>
        <v>union all select 'rbtramos','','BPI S','0201004105582879','ANNA MARIE C LORIO',cast('2021-08-15' as datetime),'PHP', cast(5000 as decimal(18,2)),cast(1 as decimal(18,6)), cast(5000 as decimal(18,2)),1,cast('2021-08-19' as datetime)</v>
      </c>
    </row>
    <row r="1806" spans="1:13" x14ac:dyDescent="0.25">
      <c r="A1806" t="s">
        <v>13662</v>
      </c>
      <c r="B1806" t="s">
        <v>13596</v>
      </c>
      <c r="C1806" t="s">
        <v>3259</v>
      </c>
      <c r="D1806" t="s">
        <v>3436</v>
      </c>
      <c r="E1806" t="s">
        <v>3437</v>
      </c>
      <c r="F1806" s="1">
        <v>44410</v>
      </c>
      <c r="G1806" t="s">
        <v>74</v>
      </c>
      <c r="H1806">
        <v>2000</v>
      </c>
      <c r="I1806">
        <v>1</v>
      </c>
      <c r="J1806">
        <v>2000</v>
      </c>
      <c r="K1806">
        <v>1</v>
      </c>
      <c r="L1806" s="1">
        <v>44427.346838425925</v>
      </c>
      <c r="M1806" t="str">
        <f t="shared" si="28"/>
        <v>union all select 'gbnastor','','BPI S','0201004105681663','MARY JANE A ARTUZ',cast('2021-08-02' as datetime),'PHP', cast(2000 as decimal(18,2)),cast(1 as decimal(18,6)), cast(2000 as decimal(18,2)),1,cast('2021-08-19' as datetime)</v>
      </c>
    </row>
    <row r="1807" spans="1:13" x14ac:dyDescent="0.25">
      <c r="A1807" t="s">
        <v>13681</v>
      </c>
      <c r="B1807" t="s">
        <v>13596</v>
      </c>
      <c r="C1807" t="s">
        <v>3259</v>
      </c>
      <c r="D1807" t="s">
        <v>3438</v>
      </c>
      <c r="E1807" t="s">
        <v>3439</v>
      </c>
      <c r="F1807" s="1">
        <v>44420</v>
      </c>
      <c r="G1807" t="s">
        <v>74</v>
      </c>
      <c r="H1807">
        <v>2000</v>
      </c>
      <c r="I1807">
        <v>1</v>
      </c>
      <c r="J1807">
        <v>2000</v>
      </c>
      <c r="K1807">
        <v>1</v>
      </c>
      <c r="L1807" s="1">
        <v>44427.5569678588</v>
      </c>
      <c r="M1807" t="str">
        <f t="shared" si="28"/>
        <v>union all select 'rmlegaspi','','BPI S','0201004106023022','JALYSSA AIRA D AVILA',cast('2021-08-12' as datetime),'PHP', cast(2000 as decimal(18,2)),cast(1 as decimal(18,6)), cast(2000 as decimal(18,2)),1,cast('2021-08-19' as datetime)</v>
      </c>
    </row>
    <row r="1808" spans="1:13" x14ac:dyDescent="0.25">
      <c r="A1808" t="s">
        <v>13663</v>
      </c>
      <c r="B1808" t="s">
        <v>13596</v>
      </c>
      <c r="C1808" t="s">
        <v>3259</v>
      </c>
      <c r="D1808" t="s">
        <v>3440</v>
      </c>
      <c r="E1808" t="s">
        <v>3441</v>
      </c>
      <c r="F1808" s="1">
        <v>44417</v>
      </c>
      <c r="G1808" t="s">
        <v>74</v>
      </c>
      <c r="H1808">
        <v>5000</v>
      </c>
      <c r="I1808">
        <v>1</v>
      </c>
      <c r="J1808">
        <v>5000</v>
      </c>
      <c r="K1808">
        <v>1</v>
      </c>
      <c r="L1808" s="1">
        <v>44427.553612847223</v>
      </c>
      <c r="M1808" t="str">
        <f t="shared" si="28"/>
        <v>union all select 'jrneri','','BPI S','0201004106344451','MELENCIO T QUISEL',cast('2021-08-09' as datetime),'PHP', cast(5000 as decimal(18,2)),cast(1 as decimal(18,6)), cast(5000 as decimal(18,2)),1,cast('2021-08-19' as datetime)</v>
      </c>
    </row>
    <row r="1809" spans="1:13" x14ac:dyDescent="0.25">
      <c r="A1809" t="s">
        <v>13676</v>
      </c>
      <c r="B1809" t="s">
        <v>13596</v>
      </c>
      <c r="C1809" t="s">
        <v>3259</v>
      </c>
      <c r="D1809" t="s">
        <v>3442</v>
      </c>
      <c r="E1809" t="s">
        <v>3443</v>
      </c>
      <c r="F1809" s="1">
        <v>44418</v>
      </c>
      <c r="G1809" t="s">
        <v>74</v>
      </c>
      <c r="H1809">
        <v>9408.5</v>
      </c>
      <c r="I1809">
        <v>1</v>
      </c>
      <c r="J1809">
        <v>9408.5</v>
      </c>
      <c r="K1809">
        <v>1</v>
      </c>
      <c r="L1809" s="1">
        <v>44427.483905277775</v>
      </c>
      <c r="M1809" t="str">
        <f t="shared" si="28"/>
        <v>union all select 'ellen','','BPI S','0201006006685309','ISAGANI S AGENA',cast('2021-08-10' as datetime),'PHP', cast(9408.5 as decimal(18,2)),cast(1 as decimal(18,6)), cast(9408.5 as decimal(18,2)),1,cast('2021-08-19' as datetime)</v>
      </c>
    </row>
    <row r="1810" spans="1:13" x14ac:dyDescent="0.25">
      <c r="A1810" t="s">
        <v>13681</v>
      </c>
      <c r="B1810" t="s">
        <v>13596</v>
      </c>
      <c r="C1810" t="s">
        <v>3259</v>
      </c>
      <c r="D1810" t="s">
        <v>3444</v>
      </c>
      <c r="E1810" t="s">
        <v>3445</v>
      </c>
      <c r="F1810" s="1">
        <v>44411</v>
      </c>
      <c r="G1810" t="s">
        <v>74</v>
      </c>
      <c r="H1810">
        <v>414417.3</v>
      </c>
      <c r="I1810">
        <v>1</v>
      </c>
      <c r="J1810">
        <v>414417.3</v>
      </c>
      <c r="K1810">
        <v>1</v>
      </c>
      <c r="L1810" s="1">
        <v>44427.354658634256</v>
      </c>
      <c r="M1810" t="str">
        <f t="shared" si="28"/>
        <v>union all select 'rmlegaspi','','BPI S','0201006008530438','JAIME PACETE MAGBANUA',cast('2021-08-03' as datetime),'PHP', cast(414417.3 as decimal(18,2)),cast(1 as decimal(18,6)), cast(414417.3 as decimal(18,2)),1,cast('2021-08-19' as datetime)</v>
      </c>
    </row>
    <row r="1811" spans="1:13" x14ac:dyDescent="0.25">
      <c r="A1811" t="s">
        <v>13681</v>
      </c>
      <c r="B1811" t="s">
        <v>13596</v>
      </c>
      <c r="C1811" t="s">
        <v>3259</v>
      </c>
      <c r="D1811" t="s">
        <v>3446</v>
      </c>
      <c r="E1811" t="s">
        <v>3447</v>
      </c>
      <c r="F1811" s="1">
        <v>44413</v>
      </c>
      <c r="G1811" t="s">
        <v>74</v>
      </c>
      <c r="H1811">
        <v>8334</v>
      </c>
      <c r="I1811">
        <v>1</v>
      </c>
      <c r="J1811">
        <v>8334</v>
      </c>
      <c r="K1811">
        <v>1</v>
      </c>
      <c r="L1811" s="1">
        <v>44427.35472314815</v>
      </c>
      <c r="M1811" t="str">
        <f t="shared" si="28"/>
        <v>union all select 'rmlegaspi','','BPI S','0201006009496399','RUEL V BALIGUAT',cast('2021-08-05' as datetime),'PHP', cast(8334 as decimal(18,2)),cast(1 as decimal(18,6)), cast(8334 as decimal(18,2)),1,cast('2021-08-19' as datetime)</v>
      </c>
    </row>
    <row r="1812" spans="1:13" x14ac:dyDescent="0.25">
      <c r="A1812" t="s">
        <v>13680</v>
      </c>
      <c r="B1812" t="s">
        <v>13596</v>
      </c>
      <c r="C1812" t="s">
        <v>3259</v>
      </c>
      <c r="D1812" t="s">
        <v>3448</v>
      </c>
      <c r="E1812" t="s">
        <v>3449</v>
      </c>
      <c r="F1812" s="1">
        <v>44418</v>
      </c>
      <c r="G1812" t="s">
        <v>74</v>
      </c>
      <c r="H1812">
        <v>9500</v>
      </c>
      <c r="I1812">
        <v>1</v>
      </c>
      <c r="J1812">
        <v>9500</v>
      </c>
      <c r="K1812">
        <v>1</v>
      </c>
      <c r="L1812" s="1">
        <v>44427.48791635417</v>
      </c>
      <c r="M1812" t="str">
        <f t="shared" si="28"/>
        <v>union all select 'rhodalynne','','BPI S','0201008800019943','PENAFRANCIA A GUERRERO',cast('2021-08-10' as datetime),'PHP', cast(9500 as decimal(18,2)),cast(1 as decimal(18,6)), cast(9500 as decimal(18,2)),1,cast('2021-08-19' as datetime)</v>
      </c>
    </row>
    <row r="1813" spans="1:13" x14ac:dyDescent="0.25">
      <c r="A1813" t="s">
        <v>13676</v>
      </c>
      <c r="B1813" t="s">
        <v>13596</v>
      </c>
      <c r="C1813" t="s">
        <v>3259</v>
      </c>
      <c r="D1813" t="s">
        <v>3450</v>
      </c>
      <c r="E1813" t="s">
        <v>3451</v>
      </c>
      <c r="F1813" s="1">
        <v>44416</v>
      </c>
      <c r="G1813" t="s">
        <v>74</v>
      </c>
      <c r="H1813">
        <v>6000</v>
      </c>
      <c r="I1813">
        <v>1</v>
      </c>
      <c r="J1813">
        <v>6000</v>
      </c>
      <c r="K1813">
        <v>1</v>
      </c>
      <c r="L1813" s="1">
        <v>44427.483948379631</v>
      </c>
      <c r="M1813" t="str">
        <f t="shared" si="28"/>
        <v>union all select 'ellen','','BPI S','0201008807010432','JOANN C MENDOZA',cast('2021-08-08' as datetime),'PHP', cast(6000 as decimal(18,2)),cast(1 as decimal(18,6)), cast(6000 as decimal(18,2)),1,cast('2021-08-19' as datetime)</v>
      </c>
    </row>
    <row r="1814" spans="1:13" x14ac:dyDescent="0.25">
      <c r="A1814" t="s">
        <v>13677</v>
      </c>
      <c r="B1814" t="s">
        <v>13596</v>
      </c>
      <c r="C1814" t="s">
        <v>3259</v>
      </c>
      <c r="D1814" t="s">
        <v>3452</v>
      </c>
      <c r="E1814" t="s">
        <v>3453</v>
      </c>
      <c r="F1814" s="1">
        <v>44412</v>
      </c>
      <c r="G1814" t="s">
        <v>74</v>
      </c>
      <c r="H1814">
        <v>62050</v>
      </c>
      <c r="I1814">
        <v>1</v>
      </c>
      <c r="J1814">
        <v>62050</v>
      </c>
      <c r="K1814">
        <v>1</v>
      </c>
      <c r="L1814" s="1">
        <v>44427.357231712966</v>
      </c>
      <c r="M1814" t="str">
        <f t="shared" si="28"/>
        <v>union all select 'rbtramos','','BPI S','0201008807608425','DAECHEL DARA A GRANADA',cast('2021-08-04' as datetime),'PHP', cast(62050 as decimal(18,2)),cast(1 as decimal(18,6)), cast(62050 as decimal(18,2)),1,cast('2021-08-19' as datetime)</v>
      </c>
    </row>
    <row r="1815" spans="1:13" x14ac:dyDescent="0.25">
      <c r="A1815" t="s">
        <v>13679</v>
      </c>
      <c r="B1815" t="s">
        <v>13596</v>
      </c>
      <c r="C1815" t="s">
        <v>3259</v>
      </c>
      <c r="D1815" t="s">
        <v>3454</v>
      </c>
      <c r="E1815" t="s">
        <v>3455</v>
      </c>
      <c r="F1815" s="1">
        <v>44410</v>
      </c>
      <c r="G1815" t="s">
        <v>74</v>
      </c>
      <c r="H1815">
        <v>16500</v>
      </c>
      <c r="I1815">
        <v>1</v>
      </c>
      <c r="J1815">
        <v>16500</v>
      </c>
      <c r="K1815">
        <v>1</v>
      </c>
      <c r="L1815" s="1">
        <v>44427.345941736108</v>
      </c>
      <c r="M1815" t="str">
        <f t="shared" si="28"/>
        <v>union all select 'ajcastillo','','BPI S','0201008811436294','YEHLEN M GAMELLA',cast('2021-08-02' as datetime),'PHP', cast(16500 as decimal(18,2)),cast(1 as decimal(18,6)), cast(16500 as decimal(18,2)),1,cast('2021-08-19' as datetime)</v>
      </c>
    </row>
    <row r="1816" spans="1:13" x14ac:dyDescent="0.25">
      <c r="A1816" t="s">
        <v>13676</v>
      </c>
      <c r="B1816" t="s">
        <v>13596</v>
      </c>
      <c r="C1816" t="s">
        <v>3259</v>
      </c>
      <c r="D1816" t="s">
        <v>3456</v>
      </c>
      <c r="E1816" t="s">
        <v>3457</v>
      </c>
      <c r="F1816" s="1">
        <v>44421</v>
      </c>
      <c r="G1816" t="s">
        <v>74</v>
      </c>
      <c r="H1816">
        <v>5000</v>
      </c>
      <c r="I1816">
        <v>1</v>
      </c>
      <c r="J1816">
        <v>5000</v>
      </c>
      <c r="K1816">
        <v>1</v>
      </c>
      <c r="L1816" s="1">
        <v>44427.483992858797</v>
      </c>
      <c r="M1816" t="str">
        <f t="shared" si="28"/>
        <v>union all select 'ellen','','BPI S','0201008811693464','JOAN - CAJAN',cast('2021-08-13' as datetime),'PHP', cast(5000 as decimal(18,2)),cast(1 as decimal(18,6)), cast(5000 as decimal(18,2)),1,cast('2021-08-19' as datetime)</v>
      </c>
    </row>
    <row r="1817" spans="1:13" x14ac:dyDescent="0.25">
      <c r="A1817" t="s">
        <v>13663</v>
      </c>
      <c r="B1817" t="s">
        <v>13596</v>
      </c>
      <c r="C1817" t="s">
        <v>3259</v>
      </c>
      <c r="D1817" t="s">
        <v>3458</v>
      </c>
      <c r="E1817" t="s">
        <v>3459</v>
      </c>
      <c r="F1817" s="1">
        <v>44421</v>
      </c>
      <c r="G1817" t="s">
        <v>74</v>
      </c>
      <c r="H1817">
        <v>5865.6</v>
      </c>
      <c r="I1817">
        <v>1</v>
      </c>
      <c r="J1817">
        <v>5865.6</v>
      </c>
      <c r="K1817">
        <v>1</v>
      </c>
      <c r="L1817" s="1">
        <v>44427.485651689814</v>
      </c>
      <c r="M1817" t="str">
        <f t="shared" si="28"/>
        <v>union all select 'jrneri','','BPI S','0201008811928043','DALE MEYNARD S HERNANDEZ JR',cast('2021-08-13' as datetime),'PHP', cast(5865.6 as decimal(18,2)),cast(1 as decimal(18,6)), cast(5865.6 as decimal(18,2)),1,cast('2021-08-19' as datetime)</v>
      </c>
    </row>
    <row r="1818" spans="1:13" x14ac:dyDescent="0.25">
      <c r="A1818" t="s">
        <v>13676</v>
      </c>
      <c r="B1818" t="s">
        <v>13596</v>
      </c>
      <c r="C1818" t="s">
        <v>3259</v>
      </c>
      <c r="D1818" t="s">
        <v>3460</v>
      </c>
      <c r="E1818" t="s">
        <v>3461</v>
      </c>
      <c r="F1818" s="1">
        <v>44418</v>
      </c>
      <c r="G1818" t="s">
        <v>74</v>
      </c>
      <c r="H1818">
        <v>3000</v>
      </c>
      <c r="I1818">
        <v>1</v>
      </c>
      <c r="J1818">
        <v>3000</v>
      </c>
      <c r="K1818">
        <v>1</v>
      </c>
      <c r="L1818" s="1">
        <v>44427.484066354169</v>
      </c>
      <c r="M1818" t="str">
        <f t="shared" si="28"/>
        <v>union all select 'ellen','','BPI S','0201009009501404','HELEN T BUENAOBRA',cast('2021-08-10' as datetime),'PHP', cast(3000 as decimal(18,2)),cast(1 as decimal(18,6)), cast(3000 as decimal(18,2)),1,cast('2021-08-19' as datetime)</v>
      </c>
    </row>
    <row r="1819" spans="1:13" x14ac:dyDescent="0.25">
      <c r="A1819" t="s">
        <v>13665</v>
      </c>
      <c r="B1819" t="s">
        <v>13596</v>
      </c>
      <c r="C1819" t="s">
        <v>3259</v>
      </c>
      <c r="D1819" t="s">
        <v>3462</v>
      </c>
      <c r="E1819" t="s">
        <v>3463</v>
      </c>
      <c r="F1819" s="1">
        <v>44412</v>
      </c>
      <c r="G1819" t="s">
        <v>74</v>
      </c>
      <c r="H1819">
        <v>11300</v>
      </c>
      <c r="I1819">
        <v>1</v>
      </c>
      <c r="J1819">
        <v>11300</v>
      </c>
      <c r="K1819">
        <v>1</v>
      </c>
      <c r="L1819" s="1">
        <v>44427.35155486111</v>
      </c>
      <c r="M1819" t="str">
        <f t="shared" si="28"/>
        <v>union all select 'mmbarron','','BPI S','0201009009530726','MA VICTORIA CAMARA TUASON',cast('2021-08-04' as datetime),'PHP', cast(11300 as decimal(18,2)),cast(1 as decimal(18,6)), cast(11300 as decimal(18,2)),1,cast('2021-08-19' as datetime)</v>
      </c>
    </row>
    <row r="1820" spans="1:13" x14ac:dyDescent="0.25">
      <c r="A1820" t="s">
        <v>13599</v>
      </c>
      <c r="B1820" t="s">
        <v>13596</v>
      </c>
      <c r="C1820" t="s">
        <v>3464</v>
      </c>
      <c r="D1820" t="s">
        <v>3465</v>
      </c>
      <c r="E1820" t="s">
        <v>3466</v>
      </c>
      <c r="F1820" s="1">
        <v>44417</v>
      </c>
      <c r="G1820" t="s">
        <v>3467</v>
      </c>
      <c r="H1820">
        <v>150</v>
      </c>
      <c r="I1820">
        <v>13.7126</v>
      </c>
      <c r="J1820">
        <v>2056.89</v>
      </c>
      <c r="K1820">
        <v>1</v>
      </c>
      <c r="L1820" s="1">
        <v>44425.425825381943</v>
      </c>
      <c r="M1820" t="str">
        <f t="shared" si="28"/>
        <v>union all select 'jbmata','','CBQ REC','0539356','BRYANN JOSE REYES',cast('2021-08-09' as datetime),'QAR', cast(150 as decimal(18,2)),cast(13.7126 as decimal(18,6)), cast(2056.89 as decimal(18,2)),1,cast('2021-08-17' as datetime)</v>
      </c>
    </row>
    <row r="1821" spans="1:13" x14ac:dyDescent="0.25">
      <c r="A1821" t="s">
        <v>13601</v>
      </c>
      <c r="B1821" t="s">
        <v>13596</v>
      </c>
      <c r="C1821" t="s">
        <v>3468</v>
      </c>
      <c r="D1821" t="s">
        <v>3469</v>
      </c>
      <c r="E1821" t="s">
        <v>3470</v>
      </c>
      <c r="F1821" s="1">
        <v>44379</v>
      </c>
      <c r="G1821" t="s">
        <v>74</v>
      </c>
      <c r="H1821">
        <v>11657.61</v>
      </c>
      <c r="I1821">
        <v>1</v>
      </c>
      <c r="J1821">
        <v>11657.61</v>
      </c>
      <c r="K1821">
        <v>1</v>
      </c>
      <c r="L1821" s="1">
        <v>44427.691844629633</v>
      </c>
      <c r="M1821" t="str">
        <f t="shared" si="28"/>
        <v>union all select 'na','','CBS HS','171037304683','HONASAN, DANILO TOMAS DE CASTRO',cast('2021-07-02' as datetime),'PHP', cast(11657.61 as decimal(18,2)),cast(1 as decimal(18,6)), cast(11657.61 as decimal(18,2)),1,cast('2021-08-19' as datetime)</v>
      </c>
    </row>
    <row r="1822" spans="1:13" x14ac:dyDescent="0.25">
      <c r="A1822" t="s">
        <v>13683</v>
      </c>
      <c r="B1822" t="s">
        <v>13596</v>
      </c>
      <c r="C1822" t="s">
        <v>3468</v>
      </c>
      <c r="D1822" t="s">
        <v>3472</v>
      </c>
      <c r="E1822" t="s">
        <v>3473</v>
      </c>
      <c r="F1822" s="1">
        <v>44418</v>
      </c>
      <c r="G1822" t="s">
        <v>74</v>
      </c>
      <c r="H1822">
        <v>10000</v>
      </c>
      <c r="I1822">
        <v>1</v>
      </c>
      <c r="J1822">
        <v>10000</v>
      </c>
      <c r="K1822">
        <v>1</v>
      </c>
      <c r="L1822" s="1">
        <v>44427.684473958332</v>
      </c>
      <c r="M1822" t="str">
        <f t="shared" si="28"/>
        <v>union all select 'fbnacario','','CBS HS','800200060007397','BARIT,DIANA CAUNIN',cast('2021-08-10' as datetime),'PHP', cast(10000 as decimal(18,2)),cast(1 as decimal(18,6)), cast(10000 as decimal(18,2)),1,cast('2021-08-19' as datetime)</v>
      </c>
    </row>
    <row r="1823" spans="1:13" x14ac:dyDescent="0.25">
      <c r="A1823" t="s">
        <v>13684</v>
      </c>
      <c r="B1823" t="s">
        <v>13596</v>
      </c>
      <c r="C1823" t="s">
        <v>3468</v>
      </c>
      <c r="D1823" t="s">
        <v>3475</v>
      </c>
      <c r="E1823" t="s">
        <v>3476</v>
      </c>
      <c r="F1823" s="1">
        <v>44407</v>
      </c>
      <c r="G1823" t="s">
        <v>74</v>
      </c>
      <c r="H1823">
        <v>1500</v>
      </c>
      <c r="I1823">
        <v>1</v>
      </c>
      <c r="J1823">
        <v>1500</v>
      </c>
      <c r="K1823">
        <v>1</v>
      </c>
      <c r="L1823" s="1">
        <v>44427.69205636574</v>
      </c>
      <c r="M1823" t="str">
        <f t="shared" si="28"/>
        <v>union all select 'elmacapal','','CBS HS','800200060053860','MOLINAR, LOU ELMER NONO',cast('2021-07-30' as datetime),'PHP', cast(1500 as decimal(18,2)),cast(1 as decimal(18,6)), cast(1500 as decimal(18,2)),1,cast('2021-08-19' as datetime)</v>
      </c>
    </row>
    <row r="1824" spans="1:13" x14ac:dyDescent="0.25">
      <c r="A1824" t="s">
        <v>13601</v>
      </c>
      <c r="B1824" t="s">
        <v>13596</v>
      </c>
      <c r="C1824" t="s">
        <v>3468</v>
      </c>
      <c r="D1824" t="s">
        <v>3477</v>
      </c>
      <c r="E1824" t="s">
        <v>3478</v>
      </c>
      <c r="F1824" s="1">
        <v>44393</v>
      </c>
      <c r="G1824" t="s">
        <v>74</v>
      </c>
      <c r="H1824">
        <v>2833.33</v>
      </c>
      <c r="I1824">
        <v>1</v>
      </c>
      <c r="J1824">
        <v>2833.33</v>
      </c>
      <c r="K1824">
        <v>1</v>
      </c>
      <c r="L1824" s="1">
        <v>44427.692118981482</v>
      </c>
      <c r="M1824" t="str">
        <f t="shared" si="28"/>
        <v>union all select 'na','','CBS HS','800200060054557','SUAREZ, JESUS',cast('2021-07-16' as datetime),'PHP', cast(2833.33 as decimal(18,2)),cast(1 as decimal(18,6)), cast(2833.33 as decimal(18,2)),1,cast('2021-08-19' as datetime)</v>
      </c>
    </row>
    <row r="1825" spans="1:13" x14ac:dyDescent="0.25">
      <c r="A1825" t="s">
        <v>13683</v>
      </c>
      <c r="B1825" t="s">
        <v>13596</v>
      </c>
      <c r="C1825" t="s">
        <v>3468</v>
      </c>
      <c r="D1825" t="s">
        <v>3479</v>
      </c>
      <c r="E1825" t="s">
        <v>3480</v>
      </c>
      <c r="F1825" s="1">
        <v>44414</v>
      </c>
      <c r="G1825" t="s">
        <v>74</v>
      </c>
      <c r="H1825">
        <v>6854.97</v>
      </c>
      <c r="I1825">
        <v>1</v>
      </c>
      <c r="J1825">
        <v>6854.97</v>
      </c>
      <c r="K1825">
        <v>1</v>
      </c>
      <c r="L1825" s="1">
        <v>44427.684509791667</v>
      </c>
      <c r="M1825" t="str">
        <f t="shared" si="28"/>
        <v>union all select 'fbnacario','','CBS HS','800200060067314','ORCEO,AARONE ANDREW DIESTRO',cast('2021-08-06' as datetime),'PHP', cast(6854.97 as decimal(18,2)),cast(1 as decimal(18,6)), cast(6854.97 as decimal(18,2)),1,cast('2021-08-19' as datetime)</v>
      </c>
    </row>
    <row r="1826" spans="1:13" x14ac:dyDescent="0.25">
      <c r="A1826" t="s">
        <v>13683</v>
      </c>
      <c r="B1826" t="s">
        <v>13596</v>
      </c>
      <c r="C1826" t="s">
        <v>3468</v>
      </c>
      <c r="D1826" t="s">
        <v>3481</v>
      </c>
      <c r="E1826" t="s">
        <v>3482</v>
      </c>
      <c r="F1826" s="1">
        <v>44421</v>
      </c>
      <c r="G1826" t="s">
        <v>74</v>
      </c>
      <c r="H1826">
        <v>2000</v>
      </c>
      <c r="I1826">
        <v>1</v>
      </c>
      <c r="J1826">
        <v>2000</v>
      </c>
      <c r="K1826">
        <v>1</v>
      </c>
      <c r="L1826" s="1">
        <v>44427.684556365741</v>
      </c>
      <c r="M1826" t="str">
        <f t="shared" si="28"/>
        <v>union all select 'fbnacario','','CBS HS','800200060072725','BRIMBUELA, IRMA CALMADA',cast('2021-08-13' as datetime),'PHP', cast(2000 as decimal(18,2)),cast(1 as decimal(18,6)), cast(2000 as decimal(18,2)),1,cast('2021-08-19' as datetime)</v>
      </c>
    </row>
    <row r="1827" spans="1:13" x14ac:dyDescent="0.25">
      <c r="A1827" t="s">
        <v>13601</v>
      </c>
      <c r="B1827" t="s">
        <v>13596</v>
      </c>
      <c r="C1827" t="s">
        <v>3468</v>
      </c>
      <c r="D1827" t="s">
        <v>3483</v>
      </c>
      <c r="E1827" t="s">
        <v>3484</v>
      </c>
      <c r="F1827" s="1">
        <v>44398</v>
      </c>
      <c r="G1827" t="s">
        <v>74</v>
      </c>
      <c r="H1827">
        <v>4303</v>
      </c>
      <c r="I1827">
        <v>1</v>
      </c>
      <c r="J1827">
        <v>4303</v>
      </c>
      <c r="K1827">
        <v>1</v>
      </c>
      <c r="L1827" s="1">
        <v>44427.692353043982</v>
      </c>
      <c r="M1827" t="str">
        <f t="shared" si="28"/>
        <v>union all select 'na','','CBS HS','800200060075910','PORRAS, NOEL EG IG',cast('2021-07-21' as datetime),'PHP', cast(4303 as decimal(18,2)),cast(1 as decimal(18,6)), cast(4303 as decimal(18,2)),1,cast('2021-08-19' as datetime)</v>
      </c>
    </row>
    <row r="1828" spans="1:13" x14ac:dyDescent="0.25">
      <c r="A1828" t="s">
        <v>13683</v>
      </c>
      <c r="B1828" t="s">
        <v>13596</v>
      </c>
      <c r="C1828" t="s">
        <v>3468</v>
      </c>
      <c r="D1828" t="s">
        <v>3485</v>
      </c>
      <c r="E1828" t="s">
        <v>3486</v>
      </c>
      <c r="F1828" s="1">
        <v>44418</v>
      </c>
      <c r="G1828" t="s">
        <v>74</v>
      </c>
      <c r="H1828">
        <v>4033.3</v>
      </c>
      <c r="I1828">
        <v>1</v>
      </c>
      <c r="J1828">
        <v>4033.3</v>
      </c>
      <c r="K1828">
        <v>1</v>
      </c>
      <c r="L1828" s="1">
        <v>44427.684595949075</v>
      </c>
      <c r="M1828" t="str">
        <f t="shared" si="28"/>
        <v>union all select 'fbnacario','','CBS HS','800200060090189','CELIZ,GRACE ANDES',cast('2021-08-10' as datetime),'PHP', cast(4033.3 as decimal(18,2)),cast(1 as decimal(18,6)), cast(4033.3 as decimal(18,2)),1,cast('2021-08-19' as datetime)</v>
      </c>
    </row>
    <row r="1829" spans="1:13" x14ac:dyDescent="0.25">
      <c r="A1829" t="s">
        <v>13683</v>
      </c>
      <c r="B1829" t="s">
        <v>13596</v>
      </c>
      <c r="C1829" t="s">
        <v>3468</v>
      </c>
      <c r="D1829" t="s">
        <v>3487</v>
      </c>
      <c r="E1829" t="s">
        <v>3488</v>
      </c>
      <c r="F1829" s="1">
        <v>44413</v>
      </c>
      <c r="G1829" t="s">
        <v>74</v>
      </c>
      <c r="H1829">
        <v>21421.79</v>
      </c>
      <c r="I1829">
        <v>1</v>
      </c>
      <c r="J1829">
        <v>21421.79</v>
      </c>
      <c r="K1829">
        <v>1</v>
      </c>
      <c r="L1829" s="1">
        <v>44427.684629976851</v>
      </c>
      <c r="M1829" t="str">
        <f t="shared" si="28"/>
        <v>union all select 'fbnacario','','CBS HS','800200060094516','BAUTISTA,MARNELLIE PAGULAYAN',cast('2021-08-05' as datetime),'PHP', cast(21421.79 as decimal(18,2)),cast(1 as decimal(18,6)), cast(21421.79 as decimal(18,2)),1,cast('2021-08-19' as datetime)</v>
      </c>
    </row>
    <row r="1830" spans="1:13" x14ac:dyDescent="0.25">
      <c r="A1830" t="s">
        <v>13601</v>
      </c>
      <c r="B1830" t="s">
        <v>13596</v>
      </c>
      <c r="C1830" t="s">
        <v>3468</v>
      </c>
      <c r="D1830" t="s">
        <v>3489</v>
      </c>
      <c r="E1830" t="s">
        <v>3490</v>
      </c>
      <c r="F1830" s="1">
        <v>44393</v>
      </c>
      <c r="G1830" t="s">
        <v>74</v>
      </c>
      <c r="H1830">
        <v>7500</v>
      </c>
      <c r="I1830">
        <v>1</v>
      </c>
      <c r="J1830">
        <v>7500</v>
      </c>
      <c r="K1830">
        <v>1</v>
      </c>
      <c r="L1830" s="1">
        <v>44427.691918784723</v>
      </c>
      <c r="M1830" t="str">
        <f t="shared" si="28"/>
        <v>union all select 'na','','CBS HS','800200060096012','CHITO, MC HARRY MELARPEZ',cast('2021-07-16' as datetime),'PHP', cast(7500 as decimal(18,2)),cast(1 as decimal(18,6)), cast(7500 as decimal(18,2)),1,cast('2021-08-19' as datetime)</v>
      </c>
    </row>
    <row r="1831" spans="1:13" x14ac:dyDescent="0.25">
      <c r="A1831" t="s">
        <v>13683</v>
      </c>
      <c r="B1831" t="s">
        <v>13596</v>
      </c>
      <c r="C1831" t="s">
        <v>3468</v>
      </c>
      <c r="D1831" t="s">
        <v>3491</v>
      </c>
      <c r="E1831" t="s">
        <v>3492</v>
      </c>
      <c r="F1831" s="1">
        <v>44419</v>
      </c>
      <c r="G1831" t="s">
        <v>74</v>
      </c>
      <c r="H1831">
        <v>3477.32</v>
      </c>
      <c r="I1831">
        <v>1</v>
      </c>
      <c r="J1831">
        <v>3477.32</v>
      </c>
      <c r="K1831">
        <v>1</v>
      </c>
      <c r="L1831" s="1">
        <v>44427.684667430556</v>
      </c>
      <c r="M1831" t="str">
        <f t="shared" si="28"/>
        <v>union all select 'fbnacario','','CBS HS','800200060103655','MALUBAG, ALLAN MORIAL',cast('2021-08-11' as datetime),'PHP', cast(3477.32 as decimal(18,2)),cast(1 as decimal(18,6)), cast(3477.32 as decimal(18,2)),1,cast('2021-08-19' as datetime)</v>
      </c>
    </row>
    <row r="1832" spans="1:13" x14ac:dyDescent="0.25">
      <c r="A1832" t="s">
        <v>13685</v>
      </c>
      <c r="B1832" t="s">
        <v>13596</v>
      </c>
      <c r="C1832" t="s">
        <v>3468</v>
      </c>
      <c r="D1832" t="s">
        <v>3494</v>
      </c>
      <c r="E1832" t="s">
        <v>3495</v>
      </c>
      <c r="F1832" s="1">
        <v>44418</v>
      </c>
      <c r="G1832" t="s">
        <v>74</v>
      </c>
      <c r="H1832">
        <v>2000</v>
      </c>
      <c r="I1832">
        <v>1</v>
      </c>
      <c r="J1832">
        <v>2000</v>
      </c>
      <c r="K1832">
        <v>1</v>
      </c>
      <c r="L1832" s="1">
        <v>44427.684710949077</v>
      </c>
      <c r="M1832" t="str">
        <f t="shared" si="28"/>
        <v>union all select 'rmlojero','','CBS HS','800200060116331','WAGI, RENAN SARCILLA',cast('2021-08-10' as datetime),'PHP', cast(2000 as decimal(18,2)),cast(1 as decimal(18,6)), cast(2000 as decimal(18,2)),1,cast('2021-08-19' as datetime)</v>
      </c>
    </row>
    <row r="1833" spans="1:13" x14ac:dyDescent="0.25">
      <c r="A1833" t="s">
        <v>13684</v>
      </c>
      <c r="B1833" t="s">
        <v>13596</v>
      </c>
      <c r="C1833" t="s">
        <v>3468</v>
      </c>
      <c r="D1833" t="s">
        <v>3496</v>
      </c>
      <c r="E1833" t="s">
        <v>3497</v>
      </c>
      <c r="F1833" s="1">
        <v>44400</v>
      </c>
      <c r="G1833" t="s">
        <v>74</v>
      </c>
      <c r="H1833">
        <v>2000</v>
      </c>
      <c r="I1833">
        <v>1</v>
      </c>
      <c r="J1833">
        <v>2000</v>
      </c>
      <c r="K1833">
        <v>1</v>
      </c>
      <c r="L1833" s="1">
        <v>44427.692170902781</v>
      </c>
      <c r="M1833" t="str">
        <f t="shared" si="28"/>
        <v>union all select 'elmacapal','','CBS HS','800200060123508','SALCEDO, ORLANDO DELAS VIRGES',cast('2021-07-23' as datetime),'PHP', cast(2000 as decimal(18,2)),cast(1 as decimal(18,6)), cast(2000 as decimal(18,2)),1,cast('2021-08-19' as datetime)</v>
      </c>
    </row>
    <row r="1834" spans="1:13" x14ac:dyDescent="0.25">
      <c r="A1834" t="s">
        <v>13683</v>
      </c>
      <c r="B1834" t="s">
        <v>13596</v>
      </c>
      <c r="C1834" t="s">
        <v>3468</v>
      </c>
      <c r="D1834" t="s">
        <v>3498</v>
      </c>
      <c r="E1834" t="s">
        <v>3499</v>
      </c>
      <c r="F1834" s="1">
        <v>44412</v>
      </c>
      <c r="G1834" t="s">
        <v>74</v>
      </c>
      <c r="H1834">
        <v>3500</v>
      </c>
      <c r="I1834">
        <v>1</v>
      </c>
      <c r="J1834">
        <v>3500</v>
      </c>
      <c r="K1834">
        <v>1</v>
      </c>
      <c r="L1834" s="1">
        <v>44427.684754513888</v>
      </c>
      <c r="M1834" t="str">
        <f t="shared" si="28"/>
        <v>union all select 'fbnacario','','CBS HS','800200060124067','INANDAN, RICHARD ALVIAR',cast('2021-08-04' as datetime),'PHP', cast(3500 as decimal(18,2)),cast(1 as decimal(18,6)), cast(3500 as decimal(18,2)),1,cast('2021-08-19' as datetime)</v>
      </c>
    </row>
    <row r="1835" spans="1:13" x14ac:dyDescent="0.25">
      <c r="A1835" t="s">
        <v>13683</v>
      </c>
      <c r="B1835" t="s">
        <v>13596</v>
      </c>
      <c r="C1835" t="s">
        <v>3468</v>
      </c>
      <c r="D1835" t="s">
        <v>3500</v>
      </c>
      <c r="E1835" t="s">
        <v>3501</v>
      </c>
      <c r="F1835" s="1">
        <v>44419</v>
      </c>
      <c r="G1835" t="s">
        <v>74</v>
      </c>
      <c r="H1835">
        <v>5000</v>
      </c>
      <c r="I1835">
        <v>1</v>
      </c>
      <c r="J1835">
        <v>5000</v>
      </c>
      <c r="K1835">
        <v>1</v>
      </c>
      <c r="L1835" s="1">
        <v>44427.684789768522</v>
      </c>
      <c r="M1835" t="str">
        <f t="shared" si="28"/>
        <v>union all select 'fbnacario','','CBS HS','800200060125738','EDUARDO, ROGER SALEM',cast('2021-08-11' as datetime),'PHP', cast(5000 as decimal(18,2)),cast(1 as decimal(18,6)), cast(5000 as decimal(18,2)),1,cast('2021-08-19' as datetime)</v>
      </c>
    </row>
    <row r="1836" spans="1:13" x14ac:dyDescent="0.25">
      <c r="A1836" t="s">
        <v>13683</v>
      </c>
      <c r="B1836" t="s">
        <v>13596</v>
      </c>
      <c r="C1836" t="s">
        <v>3468</v>
      </c>
      <c r="D1836" t="s">
        <v>3502</v>
      </c>
      <c r="E1836" t="s">
        <v>3503</v>
      </c>
      <c r="F1836" s="1">
        <v>44383</v>
      </c>
      <c r="G1836" t="s">
        <v>74</v>
      </c>
      <c r="H1836">
        <v>9341.17</v>
      </c>
      <c r="I1836">
        <v>1</v>
      </c>
      <c r="J1836">
        <v>9341.17</v>
      </c>
      <c r="K1836">
        <v>1</v>
      </c>
      <c r="L1836" s="1">
        <v>44427.692394097219</v>
      </c>
      <c r="M1836" t="str">
        <f t="shared" si="28"/>
        <v>union all select 'fbnacario','','CBS HS','800200060127414','AMORES, CRISCELIA EVANGELISTA',cast('2021-07-06' as datetime),'PHP', cast(9341.17 as decimal(18,2)),cast(1 as decimal(18,6)), cast(9341.17 as decimal(18,2)),1,cast('2021-08-19' as datetime)</v>
      </c>
    </row>
    <row r="1837" spans="1:13" x14ac:dyDescent="0.25">
      <c r="A1837" t="s">
        <v>13601</v>
      </c>
      <c r="B1837" t="s">
        <v>13596</v>
      </c>
      <c r="C1837" t="s">
        <v>3468</v>
      </c>
      <c r="D1837" t="s">
        <v>3504</v>
      </c>
      <c r="E1837" t="s">
        <v>3505</v>
      </c>
      <c r="F1837" s="1">
        <v>44400</v>
      </c>
      <c r="G1837" t="s">
        <v>74</v>
      </c>
      <c r="H1837">
        <v>2000</v>
      </c>
      <c r="I1837">
        <v>1</v>
      </c>
      <c r="J1837">
        <v>2000</v>
      </c>
      <c r="K1837">
        <v>1</v>
      </c>
      <c r="L1837" s="1">
        <v>44427.69201111111</v>
      </c>
      <c r="M1837" t="str">
        <f t="shared" si="28"/>
        <v>union all select 'na','','CBS HS','800200060132175','BERSAMERA, PABLITO JACOSALEM',cast('2021-07-23' as datetime),'PHP', cast(2000 as decimal(18,2)),cast(1 as decimal(18,6)), cast(2000 as decimal(18,2)),1,cast('2021-08-19' as datetime)</v>
      </c>
    </row>
    <row r="1838" spans="1:13" x14ac:dyDescent="0.25">
      <c r="A1838" t="s">
        <v>13683</v>
      </c>
      <c r="B1838" t="s">
        <v>13596</v>
      </c>
      <c r="C1838" t="s">
        <v>3468</v>
      </c>
      <c r="D1838" t="s">
        <v>3506</v>
      </c>
      <c r="E1838" t="s">
        <v>3507</v>
      </c>
      <c r="F1838" s="1">
        <v>44418</v>
      </c>
      <c r="G1838" t="s">
        <v>74</v>
      </c>
      <c r="H1838">
        <v>5000</v>
      </c>
      <c r="I1838">
        <v>1</v>
      </c>
      <c r="J1838">
        <v>5000</v>
      </c>
      <c r="K1838">
        <v>1</v>
      </c>
      <c r="L1838" s="1">
        <v>44427.684825763892</v>
      </c>
      <c r="M1838" t="str">
        <f t="shared" si="28"/>
        <v>union all select 'fbnacario','','CBS HS','800200060135593','ARDE, DEXTER LODEVICO',cast('2021-08-10' as datetime),'PHP', cast(5000 as decimal(18,2)),cast(1 as decimal(18,6)), cast(5000 as decimal(18,2)),1,cast('2021-08-19' as datetime)</v>
      </c>
    </row>
    <row r="1839" spans="1:13" x14ac:dyDescent="0.25">
      <c r="A1839" t="s">
        <v>13601</v>
      </c>
      <c r="B1839" t="s">
        <v>13596</v>
      </c>
      <c r="C1839" t="s">
        <v>3468</v>
      </c>
      <c r="D1839" t="s">
        <v>3508</v>
      </c>
      <c r="E1839" t="s">
        <v>3509</v>
      </c>
      <c r="F1839" s="1">
        <v>44396</v>
      </c>
      <c r="G1839" t="s">
        <v>74</v>
      </c>
      <c r="H1839">
        <v>17067.150000000001</v>
      </c>
      <c r="I1839">
        <v>1</v>
      </c>
      <c r="J1839">
        <v>17067.150000000001</v>
      </c>
      <c r="K1839">
        <v>1</v>
      </c>
      <c r="L1839" s="1">
        <v>44427.692448993053</v>
      </c>
      <c r="M1839" t="str">
        <f t="shared" si="28"/>
        <v>union all select 'na','','CBS HS','800200060136499','LIM, MANUEL ANOBONG',cast('2021-07-19' as datetime),'PHP', cast(17067.15 as decimal(18,2)),cast(1 as decimal(18,6)), cast(17067.15 as decimal(18,2)),1,cast('2021-08-19' as datetime)</v>
      </c>
    </row>
    <row r="1840" spans="1:13" x14ac:dyDescent="0.25">
      <c r="A1840" t="s">
        <v>13601</v>
      </c>
      <c r="B1840" t="s">
        <v>13596</v>
      </c>
      <c r="C1840" t="s">
        <v>3468</v>
      </c>
      <c r="D1840" t="s">
        <v>3510</v>
      </c>
      <c r="E1840" t="s">
        <v>3511</v>
      </c>
      <c r="F1840" s="1">
        <v>44392</v>
      </c>
      <c r="G1840" t="s">
        <v>74</v>
      </c>
      <c r="H1840">
        <v>30000</v>
      </c>
      <c r="I1840">
        <v>1</v>
      </c>
      <c r="J1840">
        <v>30000</v>
      </c>
      <c r="K1840">
        <v>1</v>
      </c>
      <c r="L1840" s="1">
        <v>44427.692235833332</v>
      </c>
      <c r="M1840" t="str">
        <f t="shared" si="28"/>
        <v>union all select 'na','','CBS HS','800200060136502','BERTOS,GERALD DISTOR',cast('2021-07-15' as datetime),'PHP', cast(30000 as decimal(18,2)),cast(1 as decimal(18,6)), cast(30000 as decimal(18,2)),1,cast('2021-08-19' as datetime)</v>
      </c>
    </row>
    <row r="1841" spans="1:13" x14ac:dyDescent="0.25">
      <c r="A1841" t="s">
        <v>13683</v>
      </c>
      <c r="B1841" t="s">
        <v>13596</v>
      </c>
      <c r="C1841" t="s">
        <v>3468</v>
      </c>
      <c r="D1841" t="s">
        <v>3512</v>
      </c>
      <c r="E1841" t="s">
        <v>3513</v>
      </c>
      <c r="F1841" s="1">
        <v>44421</v>
      </c>
      <c r="G1841" t="s">
        <v>74</v>
      </c>
      <c r="H1841">
        <v>16732.5</v>
      </c>
      <c r="I1841">
        <v>1</v>
      </c>
      <c r="J1841">
        <v>16732.5</v>
      </c>
      <c r="K1841">
        <v>1</v>
      </c>
      <c r="L1841" s="1">
        <v>44427.684863113427</v>
      </c>
      <c r="M1841" t="str">
        <f t="shared" si="28"/>
        <v>union all select 'fbnacario','','CBS HS','800200060138203','MENDOZA, GERRIC ZAPLAN',cast('2021-08-13' as datetime),'PHP', cast(16732.5 as decimal(18,2)),cast(1 as decimal(18,6)), cast(16732.5 as decimal(18,2)),1,cast('2021-08-19' as datetime)</v>
      </c>
    </row>
    <row r="1842" spans="1:13" x14ac:dyDescent="0.25">
      <c r="A1842" t="s">
        <v>13683</v>
      </c>
      <c r="B1842" t="s">
        <v>13596</v>
      </c>
      <c r="C1842" t="s">
        <v>3468</v>
      </c>
      <c r="D1842" t="s">
        <v>3514</v>
      </c>
      <c r="E1842" t="s">
        <v>3515</v>
      </c>
      <c r="F1842" s="1">
        <v>44413</v>
      </c>
      <c r="G1842" t="s">
        <v>74</v>
      </c>
      <c r="H1842">
        <v>5000</v>
      </c>
      <c r="I1842">
        <v>1</v>
      </c>
      <c r="J1842">
        <v>5000</v>
      </c>
      <c r="K1842">
        <v>1</v>
      </c>
      <c r="L1842" s="1">
        <v>44427.684906747687</v>
      </c>
      <c r="M1842" t="str">
        <f t="shared" si="28"/>
        <v>union all select 'fbnacario','','CBS HS','800200060141271','DIAZ, GIEZETT BUETA',cast('2021-08-05' as datetime),'PHP', cast(5000 as decimal(18,2)),cast(1 as decimal(18,6)), cast(5000 as decimal(18,2)),1,cast('2021-08-19' as datetime)</v>
      </c>
    </row>
    <row r="1843" spans="1:13" x14ac:dyDescent="0.25">
      <c r="A1843" t="s">
        <v>13601</v>
      </c>
      <c r="B1843" t="s">
        <v>13596</v>
      </c>
      <c r="C1843" t="s">
        <v>3468</v>
      </c>
      <c r="D1843" t="s">
        <v>3516</v>
      </c>
      <c r="E1843" t="s">
        <v>3517</v>
      </c>
      <c r="F1843" s="1">
        <v>44398</v>
      </c>
      <c r="G1843" t="s">
        <v>74</v>
      </c>
      <c r="H1843">
        <v>22079.21</v>
      </c>
      <c r="I1843">
        <v>1</v>
      </c>
      <c r="J1843">
        <v>22079.21</v>
      </c>
      <c r="K1843">
        <v>1</v>
      </c>
      <c r="L1843" s="1">
        <v>44427.69229590278</v>
      </c>
      <c r="M1843" t="str">
        <f t="shared" si="28"/>
        <v>union all select 'na','','CBS HS','800200060141514','MABINI, MARK ANTHONY DE LOS REYES',cast('2021-07-21' as datetime),'PHP', cast(22079.21 as decimal(18,2)),cast(1 as decimal(18,6)), cast(22079.21 as decimal(18,2)),1,cast('2021-08-19' as datetime)</v>
      </c>
    </row>
    <row r="1844" spans="1:13" x14ac:dyDescent="0.25">
      <c r="A1844" t="s">
        <v>13601</v>
      </c>
      <c r="B1844" t="s">
        <v>13596</v>
      </c>
      <c r="C1844" t="s">
        <v>3518</v>
      </c>
      <c r="D1844" t="s">
        <v>3519</v>
      </c>
      <c r="E1844" t="s">
        <v>3520</v>
      </c>
      <c r="F1844" s="1">
        <v>44382</v>
      </c>
      <c r="G1844" t="s">
        <v>74</v>
      </c>
      <c r="H1844">
        <v>2000</v>
      </c>
      <c r="I1844">
        <v>1</v>
      </c>
      <c r="J1844">
        <v>2000</v>
      </c>
      <c r="K1844">
        <v>1</v>
      </c>
      <c r="L1844" s="1">
        <v>44427.691795486113</v>
      </c>
      <c r="M1844" t="str">
        <f t="shared" si="28"/>
        <v>union all select 'na','','CBS HS DAVAO','800200060052619','LABADAN, CELESTINO JAYME JR.',cast('2021-07-05' as datetime),'PHP', cast(2000 as decimal(18,2)),cast(1 as decimal(18,6)), cast(2000 as decimal(18,2)),1,cast('2021-08-19' as datetime)</v>
      </c>
    </row>
    <row r="1845" spans="1:13" x14ac:dyDescent="0.25">
      <c r="A1845" t="s">
        <v>13683</v>
      </c>
      <c r="B1845" t="s">
        <v>13596</v>
      </c>
      <c r="C1845" t="s">
        <v>3521</v>
      </c>
      <c r="D1845" t="s">
        <v>3522</v>
      </c>
      <c r="E1845" t="s">
        <v>3523</v>
      </c>
      <c r="F1845" s="1">
        <v>44419</v>
      </c>
      <c r="G1845" t="s">
        <v>74</v>
      </c>
      <c r="H1845">
        <v>158113.07999999999</v>
      </c>
      <c r="I1845">
        <v>1</v>
      </c>
      <c r="J1845">
        <v>158113.07999999999</v>
      </c>
      <c r="K1845">
        <v>1</v>
      </c>
      <c r="L1845" s="1">
        <v>44427.68577650463</v>
      </c>
      <c r="M1845" t="str">
        <f t="shared" si="28"/>
        <v>union all select 'fbnacario','','CBS PL','800200050012643','MATEO, JENNIFER SANTOS',cast('2021-08-11' as datetime),'PHP', cast(158113.08 as decimal(18,2)),cast(1 as decimal(18,6)), cast(158113.08 as decimal(18,2)),1,cast('2021-08-19' as datetime)</v>
      </c>
    </row>
    <row r="1846" spans="1:13" x14ac:dyDescent="0.25">
      <c r="A1846" t="s">
        <v>13683</v>
      </c>
      <c r="B1846" t="s">
        <v>13596</v>
      </c>
      <c r="C1846" t="s">
        <v>3521</v>
      </c>
      <c r="D1846" t="s">
        <v>3524</v>
      </c>
      <c r="E1846" t="s">
        <v>3525</v>
      </c>
      <c r="F1846" s="1">
        <v>44412</v>
      </c>
      <c r="G1846" t="s">
        <v>74</v>
      </c>
      <c r="H1846">
        <v>18110.27</v>
      </c>
      <c r="I1846">
        <v>1</v>
      </c>
      <c r="J1846">
        <v>18110.27</v>
      </c>
      <c r="K1846">
        <v>1</v>
      </c>
      <c r="L1846" s="1">
        <v>44427.685691967592</v>
      </c>
      <c r="M1846" t="str">
        <f t="shared" si="28"/>
        <v>union all select 'fbnacario','','CBS PL','800200050016525','YPON, MARGARITA PAULIN',cast('2021-08-04' as datetime),'PHP', cast(18110.27 as decimal(18,2)),cast(1 as decimal(18,6)), cast(18110.27 as decimal(18,2)),1,cast('2021-08-19' as datetime)</v>
      </c>
    </row>
    <row r="1847" spans="1:13" x14ac:dyDescent="0.25">
      <c r="A1847" t="s">
        <v>13683</v>
      </c>
      <c r="B1847" t="s">
        <v>13596</v>
      </c>
      <c r="C1847" t="s">
        <v>3521</v>
      </c>
      <c r="D1847" t="s">
        <v>3526</v>
      </c>
      <c r="E1847" t="s">
        <v>3527</v>
      </c>
      <c r="F1847" s="1">
        <v>44410</v>
      </c>
      <c r="G1847" t="s">
        <v>74</v>
      </c>
      <c r="H1847">
        <v>15846.48</v>
      </c>
      <c r="I1847">
        <v>1</v>
      </c>
      <c r="J1847">
        <v>15846.48</v>
      </c>
      <c r="K1847">
        <v>1</v>
      </c>
      <c r="L1847" s="1">
        <v>44427.685555706019</v>
      </c>
      <c r="M1847" t="str">
        <f t="shared" si="28"/>
        <v>union all select 'fbnacario','','CBS PL','800200050024323','OGOY, JOSALYN JAVIER',cast('2021-08-02' as datetime),'PHP', cast(15846.48 as decimal(18,2)),cast(1 as decimal(18,6)), cast(15846.48 as decimal(18,2)),1,cast('2021-08-19' as datetime)</v>
      </c>
    </row>
    <row r="1848" spans="1:13" x14ac:dyDescent="0.25">
      <c r="A1848" t="s">
        <v>13683</v>
      </c>
      <c r="B1848" t="s">
        <v>13596</v>
      </c>
      <c r="C1848" t="s">
        <v>3521</v>
      </c>
      <c r="D1848" t="s">
        <v>3528</v>
      </c>
      <c r="E1848" t="s">
        <v>3529</v>
      </c>
      <c r="F1848" s="1">
        <v>44410</v>
      </c>
      <c r="G1848" t="s">
        <v>74</v>
      </c>
      <c r="H1848">
        <v>4527.57</v>
      </c>
      <c r="I1848">
        <v>1</v>
      </c>
      <c r="J1848">
        <v>4527.57</v>
      </c>
      <c r="K1848">
        <v>1</v>
      </c>
      <c r="L1848" s="1">
        <v>44427.685819710649</v>
      </c>
      <c r="M1848" t="str">
        <f t="shared" si="28"/>
        <v>union all select 'fbnacario','','CBS PL','800200050024331','MANGABAT, LAURA GENTALLAN',cast('2021-08-02' as datetime),'PHP', cast(4527.57 as decimal(18,2)),cast(1 as decimal(18,6)), cast(4527.57 as decimal(18,2)),1,cast('2021-08-19' as datetime)</v>
      </c>
    </row>
    <row r="1849" spans="1:13" x14ac:dyDescent="0.25">
      <c r="A1849" t="s">
        <v>13683</v>
      </c>
      <c r="B1849" t="s">
        <v>13596</v>
      </c>
      <c r="C1849" t="s">
        <v>3521</v>
      </c>
      <c r="D1849" t="s">
        <v>3530</v>
      </c>
      <c r="E1849" t="s">
        <v>3531</v>
      </c>
      <c r="F1849" s="1">
        <v>44410</v>
      </c>
      <c r="G1849" t="s">
        <v>74</v>
      </c>
      <c r="H1849">
        <v>3000</v>
      </c>
      <c r="I1849">
        <v>1</v>
      </c>
      <c r="J1849">
        <v>3000</v>
      </c>
      <c r="K1849">
        <v>1</v>
      </c>
      <c r="L1849" s="1">
        <v>44427.685484641202</v>
      </c>
      <c r="M1849" t="str">
        <f t="shared" si="28"/>
        <v>union all select 'fbnacario','','CBS PL','800200050024968','JUANITAS, MARIA DIVINA MONILLAS',cast('2021-08-02' as datetime),'PHP', cast(3000 as decimal(18,2)),cast(1 as decimal(18,6)), cast(3000 as decimal(18,2)),1,cast('2021-08-19' as datetime)</v>
      </c>
    </row>
    <row r="1850" spans="1:13" x14ac:dyDescent="0.25">
      <c r="A1850" t="s">
        <v>13683</v>
      </c>
      <c r="B1850" t="s">
        <v>13596</v>
      </c>
      <c r="C1850" t="s">
        <v>3521</v>
      </c>
      <c r="D1850" t="s">
        <v>3532</v>
      </c>
      <c r="E1850" t="s">
        <v>3533</v>
      </c>
      <c r="F1850" s="1">
        <v>44417</v>
      </c>
      <c r="G1850" t="s">
        <v>74</v>
      </c>
      <c r="H1850">
        <v>5433.08</v>
      </c>
      <c r="I1850">
        <v>1</v>
      </c>
      <c r="J1850">
        <v>5433.08</v>
      </c>
      <c r="K1850">
        <v>1</v>
      </c>
      <c r="L1850" s="1">
        <v>44427.685735648149</v>
      </c>
      <c r="M1850" t="str">
        <f t="shared" si="28"/>
        <v>union all select 'fbnacario','','CBS PL','800200050025834','PASTORIN,MARIA RUSSEL AGUIRRE',cast('2021-08-09' as datetime),'PHP', cast(5433.08 as decimal(18,2)),cast(1 as decimal(18,6)), cast(5433.08 as decimal(18,2)),1,cast('2021-08-19' as datetime)</v>
      </c>
    </row>
    <row r="1851" spans="1:13" x14ac:dyDescent="0.25">
      <c r="A1851" t="s">
        <v>13683</v>
      </c>
      <c r="B1851" t="s">
        <v>13596</v>
      </c>
      <c r="C1851" t="s">
        <v>3521</v>
      </c>
      <c r="D1851" t="s">
        <v>3534</v>
      </c>
      <c r="E1851" t="s">
        <v>3535</v>
      </c>
      <c r="F1851" s="1">
        <v>44411</v>
      </c>
      <c r="G1851" t="s">
        <v>74</v>
      </c>
      <c r="H1851">
        <v>4528</v>
      </c>
      <c r="I1851">
        <v>1</v>
      </c>
      <c r="J1851">
        <v>4528</v>
      </c>
      <c r="K1851">
        <v>1</v>
      </c>
      <c r="L1851" s="1">
        <v>44427.685650381944</v>
      </c>
      <c r="M1851" t="str">
        <f t="shared" si="28"/>
        <v>union all select 'fbnacario','','CBS PL','800200050030773','AQUINO, RICARDO MUNOZ JR.',cast('2021-08-03' as datetime),'PHP', cast(4528 as decimal(18,2)),cast(1 as decimal(18,6)), cast(4528 as decimal(18,2)),1,cast('2021-08-19' as datetime)</v>
      </c>
    </row>
    <row r="1852" spans="1:13" x14ac:dyDescent="0.25">
      <c r="A1852" t="s">
        <v>13683</v>
      </c>
      <c r="B1852" t="s">
        <v>13596</v>
      </c>
      <c r="C1852" t="s">
        <v>3521</v>
      </c>
      <c r="D1852" t="s">
        <v>3536</v>
      </c>
      <c r="E1852" t="s">
        <v>3537</v>
      </c>
      <c r="F1852" s="1">
        <v>44411</v>
      </c>
      <c r="G1852" t="s">
        <v>74</v>
      </c>
      <c r="H1852">
        <v>4527.57</v>
      </c>
      <c r="I1852">
        <v>1</v>
      </c>
      <c r="J1852">
        <v>4527.57</v>
      </c>
      <c r="K1852">
        <v>1</v>
      </c>
      <c r="L1852" s="1">
        <v>44427.685607870371</v>
      </c>
      <c r="M1852" t="str">
        <f t="shared" si="28"/>
        <v>union all select 'fbnacario','','CBS PL','800200050035821','CATURA, DESSA MAE CUETO',cast('2021-08-03' as datetime),'PHP', cast(4527.57 as decimal(18,2)),cast(1 as decimal(18,6)), cast(4527.57 as decimal(18,2)),1,cast('2021-08-19' as datetime)</v>
      </c>
    </row>
    <row r="1853" spans="1:13" x14ac:dyDescent="0.25">
      <c r="A1853" t="s">
        <v>13686</v>
      </c>
      <c r="B1853" t="s">
        <v>13596</v>
      </c>
      <c r="C1853" t="s">
        <v>3539</v>
      </c>
      <c r="D1853" t="s">
        <v>3540</v>
      </c>
      <c r="E1853" t="s">
        <v>3541</v>
      </c>
      <c r="F1853" s="1">
        <v>44356</v>
      </c>
      <c r="G1853" t="s">
        <v>3467</v>
      </c>
      <c r="H1853">
        <v>872.38</v>
      </c>
      <c r="I1853">
        <v>12.9854</v>
      </c>
      <c r="J1853">
        <v>11328.203251999999</v>
      </c>
      <c r="K1853">
        <v>1</v>
      </c>
      <c r="L1853" s="1">
        <v>44424.365850879629</v>
      </c>
      <c r="M1853" t="str">
        <f t="shared" si="28"/>
        <v>union all select 'mcdreyes','','DOHA','348965','RUBEN SANCHEZ MANGSAT .',cast('2021-06-09' as datetime),'QAR', cast(872.38 as decimal(18,2)),cast(12.9854 as decimal(18,6)), cast(11328.203252 as decimal(18,2)),1,cast('2021-08-16' as datetime)</v>
      </c>
    </row>
    <row r="1854" spans="1:13" x14ac:dyDescent="0.25">
      <c r="A1854" t="s">
        <v>13686</v>
      </c>
      <c r="B1854" t="s">
        <v>13596</v>
      </c>
      <c r="C1854" t="s">
        <v>3539</v>
      </c>
      <c r="D1854" t="s">
        <v>3540</v>
      </c>
      <c r="E1854" t="s">
        <v>3541</v>
      </c>
      <c r="F1854" s="1">
        <v>44356</v>
      </c>
      <c r="G1854" t="s">
        <v>3467</v>
      </c>
      <c r="H1854">
        <v>-281</v>
      </c>
      <c r="I1854">
        <v>12.9854</v>
      </c>
      <c r="J1854">
        <v>-3648.8974000000003</v>
      </c>
      <c r="K1854">
        <v>1</v>
      </c>
      <c r="L1854" s="1">
        <v>44424.364759444441</v>
      </c>
      <c r="M1854" t="str">
        <f t="shared" si="28"/>
        <v>union all select 'mcdreyes','','DOHA','348965','RUBEN SANCHEZ MANGSAT .',cast('2021-06-09' as datetime),'QAR', cast(-281 as decimal(18,2)),cast(12.9854 as decimal(18,6)), cast(-3648.8974 as decimal(18,2)),1,cast('2021-08-16' as datetime)</v>
      </c>
    </row>
    <row r="1855" spans="1:13" x14ac:dyDescent="0.25">
      <c r="A1855" t="s">
        <v>13686</v>
      </c>
      <c r="B1855" t="s">
        <v>13596</v>
      </c>
      <c r="C1855" t="s">
        <v>3539</v>
      </c>
      <c r="D1855" t="s">
        <v>3542</v>
      </c>
      <c r="E1855" t="s">
        <v>3543</v>
      </c>
      <c r="F1855" s="1">
        <v>44374</v>
      </c>
      <c r="G1855" t="s">
        <v>3467</v>
      </c>
      <c r="H1855">
        <v>500</v>
      </c>
      <c r="I1855">
        <v>13.2972</v>
      </c>
      <c r="J1855">
        <v>6648.6</v>
      </c>
      <c r="K1855">
        <v>1</v>
      </c>
      <c r="L1855" s="1">
        <v>44424.365986921293</v>
      </c>
      <c r="M1855" t="str">
        <f t="shared" si="28"/>
        <v>union all select 'mcdreyes','','DOHA','409857','Maria Elena Castillon Osalla .',cast('2021-06-27' as datetime),'QAR', cast(500 as decimal(18,2)),cast(13.2972 as decimal(18,6)), cast(6648.6 as decimal(18,2)),1,cast('2021-08-16' as datetime)</v>
      </c>
    </row>
    <row r="1856" spans="1:13" x14ac:dyDescent="0.25">
      <c r="A1856" t="s">
        <v>13686</v>
      </c>
      <c r="B1856" t="s">
        <v>13596</v>
      </c>
      <c r="C1856" t="s">
        <v>3539</v>
      </c>
      <c r="D1856" t="s">
        <v>3542</v>
      </c>
      <c r="E1856" t="s">
        <v>3543</v>
      </c>
      <c r="F1856" s="1">
        <v>44416</v>
      </c>
      <c r="G1856" t="s">
        <v>3467</v>
      </c>
      <c r="H1856">
        <v>500</v>
      </c>
      <c r="I1856">
        <v>13.617599999999999</v>
      </c>
      <c r="J1856">
        <v>6808.8</v>
      </c>
      <c r="K1856">
        <v>1</v>
      </c>
      <c r="L1856" s="1">
        <v>44426.494545833331</v>
      </c>
      <c r="M1856" t="str">
        <f t="shared" si="28"/>
        <v>union all select 'mcdreyes','','DOHA','409857','Maria Elena Castillon Osalla .',cast('2021-08-08' as datetime),'QAR', cast(500 as decimal(18,2)),cast(13.6176 as decimal(18,6)), cast(6808.8 as decimal(18,2)),1,cast('2021-08-18' as datetime)</v>
      </c>
    </row>
    <row r="1857" spans="1:13" x14ac:dyDescent="0.25">
      <c r="A1857" t="s">
        <v>13686</v>
      </c>
      <c r="B1857" t="s">
        <v>13596</v>
      </c>
      <c r="C1857" t="s">
        <v>3539</v>
      </c>
      <c r="D1857" t="s">
        <v>3544</v>
      </c>
      <c r="E1857" t="s">
        <v>3545</v>
      </c>
      <c r="F1857" s="1">
        <v>44360</v>
      </c>
      <c r="G1857" t="s">
        <v>3467</v>
      </c>
      <c r="H1857">
        <v>-872.38</v>
      </c>
      <c r="I1857">
        <v>12.994999999999999</v>
      </c>
      <c r="J1857">
        <v>-11336.578099999999</v>
      </c>
      <c r="K1857">
        <v>1</v>
      </c>
      <c r="L1857" s="1">
        <v>44424.365921249999</v>
      </c>
      <c r="M1857" t="str">
        <f t="shared" si="28"/>
        <v>union all select 'mcdreyes','','DOHA','423175','LEW ARCES CADIENTE .',cast('2021-06-13' as datetime),'QAR', cast(-872.38 as decimal(18,2)),cast(12.995 as decimal(18,6)), cast(-11336.5781 as decimal(18,2)),1,cast('2021-08-16' as datetime)</v>
      </c>
    </row>
    <row r="1858" spans="1:13" x14ac:dyDescent="0.25">
      <c r="A1858" t="s">
        <v>13686</v>
      </c>
      <c r="B1858" t="s">
        <v>13596</v>
      </c>
      <c r="C1858" t="s">
        <v>3539</v>
      </c>
      <c r="D1858" t="s">
        <v>3544</v>
      </c>
      <c r="E1858" t="s">
        <v>3545</v>
      </c>
      <c r="F1858" s="1">
        <v>44360</v>
      </c>
      <c r="G1858" t="s">
        <v>3467</v>
      </c>
      <c r="H1858">
        <v>281.08</v>
      </c>
      <c r="I1858">
        <v>12.994999999999999</v>
      </c>
      <c r="J1858">
        <v>3652.6345999999994</v>
      </c>
      <c r="K1858">
        <v>1</v>
      </c>
      <c r="L1858" s="1">
        <v>44424.36593359954</v>
      </c>
      <c r="M1858" t="str">
        <f t="shared" si="28"/>
        <v>union all select 'mcdreyes','','DOHA','423175','LEW ARCES CADIENTE .',cast('2021-06-13' as datetime),'QAR', cast(281.08 as decimal(18,2)),cast(12.995 as decimal(18,6)), cast(3652.6346 as decimal(18,2)),1,cast('2021-08-16' as datetime)</v>
      </c>
    </row>
    <row r="1859" spans="1:13" x14ac:dyDescent="0.25">
      <c r="A1859" t="s">
        <v>13686</v>
      </c>
      <c r="B1859" t="s">
        <v>13596</v>
      </c>
      <c r="C1859" t="s">
        <v>3539</v>
      </c>
      <c r="D1859" t="s">
        <v>3546</v>
      </c>
      <c r="E1859" t="s">
        <v>3547</v>
      </c>
      <c r="F1859" s="1">
        <v>44350</v>
      </c>
      <c r="G1859" t="s">
        <v>3467</v>
      </c>
      <c r="H1859">
        <v>150</v>
      </c>
      <c r="I1859">
        <v>13.020300000000001</v>
      </c>
      <c r="J1859">
        <v>1953.0450000000001</v>
      </c>
      <c r="K1859">
        <v>1</v>
      </c>
      <c r="L1859" s="1">
        <v>44424.366043472219</v>
      </c>
      <c r="M1859" t="str">
        <f t="shared" si="28"/>
        <v>union all select 'mcdreyes','','DOHA','423284','MARIO JUAN MINDORO MENORCA .',cast('2021-06-03' as datetime),'QAR', cast(150 as decimal(18,2)),cast(13.0203 as decimal(18,6)), cast(1953.045 as decimal(18,2)),1,cast('2021-08-16' as datetime)</v>
      </c>
    </row>
    <row r="1860" spans="1:13" x14ac:dyDescent="0.25">
      <c r="A1860" t="s">
        <v>13686</v>
      </c>
      <c r="B1860" t="s">
        <v>13596</v>
      </c>
      <c r="C1860" t="s">
        <v>3539</v>
      </c>
      <c r="D1860" t="s">
        <v>3546</v>
      </c>
      <c r="E1860" t="s">
        <v>3547</v>
      </c>
      <c r="F1860" s="1">
        <v>44410</v>
      </c>
      <c r="G1860" t="s">
        <v>3467</v>
      </c>
      <c r="H1860">
        <v>147</v>
      </c>
      <c r="I1860">
        <v>13.6751</v>
      </c>
      <c r="J1860">
        <v>2010.2397000000001</v>
      </c>
      <c r="K1860">
        <v>1</v>
      </c>
      <c r="L1860" s="1">
        <v>44424.364917777777</v>
      </c>
      <c r="M1860" t="str">
        <f t="shared" ref="M1860:M1923" si="29">"union all select '"&amp;A1860&amp;"','"&amp;B1860&amp;"','"&amp;C1860&amp;"','"&amp;D1860&amp;"','"&amp;E1860&amp;"',cast('"&amp;TEXT(F1860,"yyyy-mm-dd")&amp;"' as datetime),'"&amp;G1860&amp;"', cast("&amp;H1860&amp;" as decimal(18,2)),cast("&amp;I1860&amp;" as decimal(18,6)), cast("&amp;J1860&amp;" as decimal(18,2)),"&amp;K1860&amp;",cast('"&amp;TEXT(L1860,"yyyy-mm-dd")&amp;"' as datetime)"</f>
        <v>union all select 'mcdreyes','','DOHA','423284','MARIO JUAN MINDORO MENORCA .',cast('2021-08-02' as datetime),'QAR', cast(147 as decimal(18,2)),cast(13.6751 as decimal(18,6)), cast(2010.2397 as decimal(18,2)),1,cast('2021-08-16' as datetime)</v>
      </c>
    </row>
    <row r="1861" spans="1:13" x14ac:dyDescent="0.25">
      <c r="A1861" t="s">
        <v>13686</v>
      </c>
      <c r="B1861" t="s">
        <v>13596</v>
      </c>
      <c r="C1861" t="s">
        <v>3539</v>
      </c>
      <c r="D1861" t="s">
        <v>3548</v>
      </c>
      <c r="E1861" t="s">
        <v>3549</v>
      </c>
      <c r="F1861" s="1">
        <v>44410</v>
      </c>
      <c r="G1861" t="s">
        <v>3467</v>
      </c>
      <c r="H1861">
        <v>905.96</v>
      </c>
      <c r="I1861">
        <v>13.6751</v>
      </c>
      <c r="J1861">
        <v>12389.093596000001</v>
      </c>
      <c r="K1861">
        <v>1</v>
      </c>
      <c r="L1861" s="1">
        <v>44424.364964004628</v>
      </c>
      <c r="M1861" t="str">
        <f t="shared" si="29"/>
        <v>union all select 'mcdreyes','','DOHA','433841','ALGERNON DIOLA AUMAN .',cast('2021-08-02' as datetime),'QAR', cast(905.96 as decimal(18,2)),cast(13.6751 as decimal(18,6)), cast(12389.093596 as decimal(18,2)),1,cast('2021-08-16' as datetime)</v>
      </c>
    </row>
    <row r="1862" spans="1:13" x14ac:dyDescent="0.25">
      <c r="A1862" t="s">
        <v>13686</v>
      </c>
      <c r="B1862" t="s">
        <v>13596</v>
      </c>
      <c r="C1862" t="s">
        <v>3539</v>
      </c>
      <c r="D1862" t="s">
        <v>3550</v>
      </c>
      <c r="E1862" t="s">
        <v>3551</v>
      </c>
      <c r="F1862" s="1">
        <v>44409</v>
      </c>
      <c r="G1862" t="s">
        <v>3467</v>
      </c>
      <c r="H1862">
        <v>38005</v>
      </c>
      <c r="I1862">
        <v>13.7067</v>
      </c>
      <c r="J1862">
        <v>520923.1335</v>
      </c>
      <c r="K1862">
        <v>1</v>
      </c>
      <c r="L1862" s="1">
        <v>44424.365009212961</v>
      </c>
      <c r="M1862" t="str">
        <f t="shared" si="29"/>
        <v>union all select 'mcdreyes','','DOHA','864676','LAARNI GARCIA TALLADA',cast('2021-08-01' as datetime),'QAR', cast(38005 as decimal(18,2)),cast(13.7067 as decimal(18,6)), cast(520923.1335 as decimal(18,2)),1,cast('2021-08-16' as datetime)</v>
      </c>
    </row>
    <row r="1863" spans="1:13" x14ac:dyDescent="0.25">
      <c r="A1863" t="s">
        <v>13601</v>
      </c>
      <c r="B1863" t="s">
        <v>13596</v>
      </c>
      <c r="C1863" t="s">
        <v>3552</v>
      </c>
      <c r="D1863" t="s">
        <v>3553</v>
      </c>
      <c r="E1863" t="s">
        <v>3554</v>
      </c>
      <c r="F1863" s="1">
        <v>44391</v>
      </c>
      <c r="G1863" t="s">
        <v>16</v>
      </c>
      <c r="H1863">
        <v>1500</v>
      </c>
      <c r="I1863">
        <v>13.651199999999999</v>
      </c>
      <c r="J1863">
        <v>20476.8</v>
      </c>
      <c r="K1863">
        <v>1</v>
      </c>
      <c r="L1863" s="1">
        <v>44425.55467946759</v>
      </c>
      <c r="M1863" t="str">
        <f t="shared" si="29"/>
        <v>union all select 'na','','DUBAI FIRST','0005161784096848000','MR AL PAULINO GONZALES',cast('2021-07-14' as datetime),'AED', cast(1500 as decimal(18,2)),cast(13.6512 as decimal(18,6)), cast(20476.8 as decimal(18,2)),1,cast('2021-08-17' as datetime)</v>
      </c>
    </row>
    <row r="1864" spans="1:13" x14ac:dyDescent="0.25">
      <c r="A1864" t="s">
        <v>13599</v>
      </c>
      <c r="B1864" t="s">
        <v>13596</v>
      </c>
      <c r="C1864" t="s">
        <v>3555</v>
      </c>
      <c r="D1864" t="s">
        <v>3556</v>
      </c>
      <c r="E1864" t="s">
        <v>3557</v>
      </c>
      <c r="F1864" s="1">
        <v>44420</v>
      </c>
      <c r="G1864" t="s">
        <v>16</v>
      </c>
      <c r="H1864">
        <v>315.95</v>
      </c>
      <c r="I1864">
        <v>13.7255</v>
      </c>
      <c r="J1864">
        <v>4336.5717249999998</v>
      </c>
      <c r="K1864">
        <v>1</v>
      </c>
      <c r="L1864" s="1">
        <v>44426.495110023148</v>
      </c>
      <c r="M1864" t="str">
        <f t="shared" si="29"/>
        <v>union all select 'jbmata','','FGB REC','5122530026198018','SOLIDARIOS, JOSEPHINE CORPUS',cast('2021-08-12' as datetime),'AED', cast(315.95 as decimal(18,2)),cast(13.7255 as decimal(18,6)), cast(4336.571725 as decimal(18,2)),1,cast('2021-08-18' as datetime)</v>
      </c>
    </row>
    <row r="1865" spans="1:13" x14ac:dyDescent="0.25">
      <c r="A1865" t="s">
        <v>13687</v>
      </c>
      <c r="B1865" t="s">
        <v>13596</v>
      </c>
      <c r="C1865" t="s">
        <v>3559</v>
      </c>
      <c r="D1865" t="s">
        <v>3560</v>
      </c>
      <c r="E1865" t="s">
        <v>3561</v>
      </c>
      <c r="F1865" s="1">
        <v>44419</v>
      </c>
      <c r="G1865" t="s">
        <v>3562</v>
      </c>
      <c r="H1865">
        <v>97.92</v>
      </c>
      <c r="I1865">
        <v>166.95599999999999</v>
      </c>
      <c r="J1865">
        <v>16348.33152</v>
      </c>
      <c r="K1865">
        <v>1</v>
      </c>
      <c r="L1865" s="1">
        <v>44427.383384791669</v>
      </c>
      <c r="M1865" t="str">
        <f t="shared" si="29"/>
        <v>union all select 'mffajader','','GULF BANK BKT','442104******8744','ROBELIA L LLANES',cast('2021-08-11' as datetime),'KWD', cast(97.92 as decimal(18,2)),cast(166.956 as decimal(18,6)), cast(16348.33152 as decimal(18,2)),1,cast('2021-08-19' as datetime)</v>
      </c>
    </row>
    <row r="1866" spans="1:13" x14ac:dyDescent="0.25">
      <c r="A1866" t="s">
        <v>13688</v>
      </c>
      <c r="B1866" t="s">
        <v>13596</v>
      </c>
      <c r="C1866" t="s">
        <v>3559</v>
      </c>
      <c r="D1866" t="s">
        <v>3564</v>
      </c>
      <c r="E1866" t="s">
        <v>3565</v>
      </c>
      <c r="F1866" s="1">
        <v>44414</v>
      </c>
      <c r="G1866" t="s">
        <v>3562</v>
      </c>
      <c r="H1866">
        <v>90</v>
      </c>
      <c r="I1866">
        <v>166.607</v>
      </c>
      <c r="J1866">
        <v>14994.63</v>
      </c>
      <c r="K1866">
        <v>1</v>
      </c>
      <c r="L1866" s="1">
        <v>44427.383275694447</v>
      </c>
      <c r="M1866" t="str">
        <f t="shared" si="29"/>
        <v>union all select 'krbarrientos','','GULF BANK BKT','89183870','JAYSON SALLAN DE TORRES',cast('2021-08-06' as datetime),'KWD', cast(90 as decimal(18,2)),cast(166.607 as decimal(18,6)), cast(14994.63 as decimal(18,2)),1,cast('2021-08-19' as datetime)</v>
      </c>
    </row>
    <row r="1867" spans="1:13" x14ac:dyDescent="0.25">
      <c r="A1867" t="s">
        <v>13687</v>
      </c>
      <c r="B1867" t="s">
        <v>13596</v>
      </c>
      <c r="C1867" t="s">
        <v>3566</v>
      </c>
      <c r="D1867" t="s">
        <v>3567</v>
      </c>
      <c r="E1867" t="s">
        <v>3568</v>
      </c>
      <c r="F1867" s="1">
        <v>44410</v>
      </c>
      <c r="G1867" t="s">
        <v>3562</v>
      </c>
      <c r="H1867">
        <v>50</v>
      </c>
      <c r="I1867">
        <v>165.95599999999999</v>
      </c>
      <c r="J1867">
        <v>8297.7999999999993</v>
      </c>
      <c r="K1867">
        <v>1</v>
      </c>
      <c r="L1867" s="1">
        <v>44419.693562384258</v>
      </c>
      <c r="M1867" t="str">
        <f t="shared" si="29"/>
        <v>union all select 'mffajader','','GULF BANK CARD','442104******3922','PAUL HENRY LUMBANG',cast('2021-08-02' as datetime),'KWD', cast(50 as decimal(18,2)),cast(165.956 as decimal(18,6)), cast(8297.8 as decimal(18,2)),1,cast('2021-08-11' as datetime)</v>
      </c>
    </row>
    <row r="1868" spans="1:13" x14ac:dyDescent="0.25">
      <c r="A1868" t="s">
        <v>13687</v>
      </c>
      <c r="B1868" t="s">
        <v>13596</v>
      </c>
      <c r="C1868" t="s">
        <v>3566</v>
      </c>
      <c r="D1868" t="s">
        <v>3569</v>
      </c>
      <c r="E1868" t="s">
        <v>3570</v>
      </c>
      <c r="F1868" s="1">
        <v>44418</v>
      </c>
      <c r="G1868" t="s">
        <v>3562</v>
      </c>
      <c r="H1868">
        <v>50</v>
      </c>
      <c r="I1868">
        <v>167.07599999999999</v>
      </c>
      <c r="J1868">
        <v>8353.7999999999993</v>
      </c>
      <c r="K1868">
        <v>1</v>
      </c>
      <c r="L1868" s="1">
        <v>44427.383313310187</v>
      </c>
      <c r="M1868" t="str">
        <f t="shared" si="29"/>
        <v>union all select 'mffajader','','GULF BANK CARD','533769******2349','JENNETH ARSAL VILLA',cast('2021-08-10' as datetime),'KWD', cast(50 as decimal(18,2)),cast(167.076 as decimal(18,6)), cast(8353.8 as decimal(18,2)),1,cast('2021-08-19' as datetime)</v>
      </c>
    </row>
    <row r="1869" spans="1:13" x14ac:dyDescent="0.25">
      <c r="A1869" t="s">
        <v>13687</v>
      </c>
      <c r="B1869" t="s">
        <v>13596</v>
      </c>
      <c r="C1869" t="s">
        <v>3566</v>
      </c>
      <c r="D1869" t="s">
        <v>3571</v>
      </c>
      <c r="E1869" t="s">
        <v>3572</v>
      </c>
      <c r="F1869" s="1">
        <v>44409</v>
      </c>
      <c r="G1869" t="s">
        <v>3562</v>
      </c>
      <c r="H1869">
        <v>50</v>
      </c>
      <c r="I1869">
        <v>165.96100000000001</v>
      </c>
      <c r="J1869">
        <v>8298.0500000000011</v>
      </c>
      <c r="K1869">
        <v>1</v>
      </c>
      <c r="L1869" s="1">
        <v>44419.692564502315</v>
      </c>
      <c r="M1869" t="str">
        <f t="shared" si="29"/>
        <v>union all select 'mffajader','','GULF BANK CARD','533769******9461','CATHERINE B MONSERRAT',cast('2021-08-01' as datetime),'KWD', cast(50 as decimal(18,2)),cast(165.961 as decimal(18,6)), cast(8298.05 as decimal(18,2)),1,cast('2021-08-11' as datetime)</v>
      </c>
    </row>
    <row r="1870" spans="1:13" x14ac:dyDescent="0.25">
      <c r="A1870" t="s">
        <v>13688</v>
      </c>
      <c r="B1870" t="s">
        <v>13596</v>
      </c>
      <c r="C1870" t="s">
        <v>3573</v>
      </c>
      <c r="D1870" t="s">
        <v>3574</v>
      </c>
      <c r="E1870" t="s">
        <v>3575</v>
      </c>
      <c r="F1870" s="1">
        <v>44411</v>
      </c>
      <c r="G1870" t="s">
        <v>3562</v>
      </c>
      <c r="H1870">
        <v>45.85</v>
      </c>
      <c r="I1870">
        <v>165.56200000000001</v>
      </c>
      <c r="J1870">
        <v>7591.0177000000003</v>
      </c>
      <c r="K1870">
        <v>1</v>
      </c>
      <c r="L1870" s="1">
        <v>44419.694112500001</v>
      </c>
      <c r="M1870" t="str">
        <f t="shared" si="29"/>
        <v>union all select 'krbarrientos','','GULF BANK LOAN','88888189','KIRSTEN PADILLA CHUA',cast('2021-08-03' as datetime),'KWD', cast(45.85 as decimal(18,2)),cast(165.562 as decimal(18,6)), cast(7591.0177 as decimal(18,2)),1,cast('2021-08-11' as datetime)</v>
      </c>
    </row>
    <row r="1871" spans="1:13" x14ac:dyDescent="0.25">
      <c r="A1871" t="s">
        <v>13688</v>
      </c>
      <c r="B1871" t="s">
        <v>13596</v>
      </c>
      <c r="C1871" t="s">
        <v>3573</v>
      </c>
      <c r="D1871" t="s">
        <v>3576</v>
      </c>
      <c r="E1871" t="s">
        <v>3575</v>
      </c>
      <c r="F1871" s="1">
        <v>44411</v>
      </c>
      <c r="G1871" t="s">
        <v>3562</v>
      </c>
      <c r="H1871">
        <v>174.11</v>
      </c>
      <c r="I1871">
        <v>165.56200000000001</v>
      </c>
      <c r="J1871">
        <v>28825.999820000005</v>
      </c>
      <c r="K1871">
        <v>1</v>
      </c>
      <c r="L1871" s="1">
        <v>44419.694381168978</v>
      </c>
      <c r="M1871" t="str">
        <f t="shared" si="29"/>
        <v>union all select 'krbarrientos','','GULF BANK LOAN','89163175','KIRSTEN PADILLA CHUA',cast('2021-08-03' as datetime),'KWD', cast(174.11 as decimal(18,2)),cast(165.562 as decimal(18,6)), cast(28825.99982 as decimal(18,2)),1,cast('2021-08-11' as datetime)</v>
      </c>
    </row>
    <row r="1872" spans="1:13" x14ac:dyDescent="0.25">
      <c r="A1872" t="s">
        <v>13687</v>
      </c>
      <c r="B1872" t="s">
        <v>13596</v>
      </c>
      <c r="C1872" t="s">
        <v>3573</v>
      </c>
      <c r="D1872" t="s">
        <v>3577</v>
      </c>
      <c r="E1872" t="s">
        <v>3578</v>
      </c>
      <c r="F1872" s="1">
        <v>44419</v>
      </c>
      <c r="G1872" t="s">
        <v>3562</v>
      </c>
      <c r="H1872">
        <v>252.09</v>
      </c>
      <c r="I1872">
        <v>166.95599999999999</v>
      </c>
      <c r="J1872">
        <v>42087.938040000001</v>
      </c>
      <c r="K1872">
        <v>1</v>
      </c>
      <c r="L1872" s="1">
        <v>44427.38335358796</v>
      </c>
      <c r="M1872" t="str">
        <f t="shared" si="29"/>
        <v>union all select 'mffajader','','GULF BANK LOAN','89251223','ROBELIA LADRADA LLANES',cast('2021-08-11' as datetime),'KWD', cast(252.09 as decimal(18,2)),cast(166.956 as decimal(18,6)), cast(42087.93804 as decimal(18,2)),1,cast('2021-08-19' as datetime)</v>
      </c>
    </row>
    <row r="1873" spans="1:13" x14ac:dyDescent="0.25">
      <c r="A1873" t="s">
        <v>13687</v>
      </c>
      <c r="B1873" t="s">
        <v>13596</v>
      </c>
      <c r="C1873" t="s">
        <v>3573</v>
      </c>
      <c r="D1873" t="s">
        <v>3579</v>
      </c>
      <c r="E1873" t="s">
        <v>3580</v>
      </c>
      <c r="F1873" s="1">
        <v>44409</v>
      </c>
      <c r="G1873" t="s">
        <v>3562</v>
      </c>
      <c r="H1873">
        <v>145</v>
      </c>
      <c r="I1873">
        <v>165.96100000000001</v>
      </c>
      <c r="J1873">
        <v>24064.345000000001</v>
      </c>
      <c r="K1873">
        <v>1</v>
      </c>
      <c r="L1873" s="1">
        <v>44419.69262746528</v>
      </c>
      <c r="M1873" t="str">
        <f t="shared" si="29"/>
        <v>union all select 'mffajader','','GULF BANK LOAN','89444852','EDMUNDO ORCALES BARROS',cast('2021-08-01' as datetime),'KWD', cast(145 as decimal(18,2)),cast(165.961 as decimal(18,6)), cast(24064.345 as decimal(18,2)),1,cast('2021-08-11' as datetime)</v>
      </c>
    </row>
    <row r="1874" spans="1:13" x14ac:dyDescent="0.25">
      <c r="A1874" t="s">
        <v>13689</v>
      </c>
      <c r="B1874" t="s">
        <v>13596</v>
      </c>
      <c r="C1874" t="s">
        <v>3582</v>
      </c>
      <c r="D1874" t="s">
        <v>3583</v>
      </c>
      <c r="E1874" t="s">
        <v>3584</v>
      </c>
      <c r="F1874" s="1">
        <v>44383</v>
      </c>
      <c r="G1874" t="s">
        <v>74</v>
      </c>
      <c r="H1874">
        <v>927.37</v>
      </c>
      <c r="I1874">
        <v>1</v>
      </c>
      <c r="J1874">
        <v>927.37</v>
      </c>
      <c r="K1874">
        <v>1</v>
      </c>
      <c r="L1874" s="1">
        <v>44419.630896678238</v>
      </c>
      <c r="M1874" t="str">
        <f t="shared" si="29"/>
        <v>union all select 'slmijares','','HSBC HOMELOAN','026 179218 879','HERNANDEZ, DOTTIE',cast('2021-07-06' as datetime),'PHP', cast(927.37 as decimal(18,2)),cast(1 as decimal(18,6)), cast(927.37 as decimal(18,2)),1,cast('2021-08-11' as datetime)</v>
      </c>
    </row>
    <row r="1875" spans="1:13" x14ac:dyDescent="0.25">
      <c r="A1875" t="s">
        <v>13689</v>
      </c>
      <c r="B1875" t="s">
        <v>13596</v>
      </c>
      <c r="C1875" t="s">
        <v>3582</v>
      </c>
      <c r="D1875" t="s">
        <v>3583</v>
      </c>
      <c r="E1875" t="s">
        <v>3584</v>
      </c>
      <c r="F1875" s="1">
        <v>44384</v>
      </c>
      <c r="G1875" t="s">
        <v>74</v>
      </c>
      <c r="H1875">
        <v>199072.63</v>
      </c>
      <c r="I1875">
        <v>1</v>
      </c>
      <c r="J1875">
        <v>199072.63</v>
      </c>
      <c r="K1875">
        <v>1</v>
      </c>
      <c r="L1875" s="1">
        <v>44419.630892314817</v>
      </c>
      <c r="M1875" t="str">
        <f t="shared" si="29"/>
        <v>union all select 'slmijares','','HSBC HOMELOAN','026 179218 879','HERNANDEZ, DOTTIE',cast('2021-07-07' as datetime),'PHP', cast(199072.63 as decimal(18,2)),cast(1 as decimal(18,6)), cast(199072.63 as decimal(18,2)),1,cast('2021-08-11' as datetime)</v>
      </c>
    </row>
    <row r="1876" spans="1:13" x14ac:dyDescent="0.25">
      <c r="A1876" t="s">
        <v>13689</v>
      </c>
      <c r="B1876" t="s">
        <v>13596</v>
      </c>
      <c r="C1876" t="s">
        <v>3582</v>
      </c>
      <c r="D1876" t="s">
        <v>3583</v>
      </c>
      <c r="E1876" t="s">
        <v>3584</v>
      </c>
      <c r="F1876" s="1">
        <v>44384</v>
      </c>
      <c r="G1876" t="s">
        <v>74</v>
      </c>
      <c r="H1876">
        <v>-200000</v>
      </c>
      <c r="I1876">
        <v>1</v>
      </c>
      <c r="J1876">
        <v>-200000</v>
      </c>
      <c r="K1876">
        <v>1</v>
      </c>
      <c r="L1876" s="1">
        <v>44419.63088074074</v>
      </c>
      <c r="M1876" t="str">
        <f t="shared" si="29"/>
        <v>union all select 'slmijares','','HSBC HOMELOAN','026 179218 879','HERNANDEZ, DOTTIE',cast('2021-07-07' as datetime),'PHP', cast(-200000 as decimal(18,2)),cast(1 as decimal(18,6)), cast(-200000 as decimal(18,2)),1,cast('2021-08-11' as datetime)</v>
      </c>
    </row>
    <row r="1877" spans="1:13" x14ac:dyDescent="0.25">
      <c r="A1877" t="s">
        <v>13689</v>
      </c>
      <c r="B1877" t="s">
        <v>13596</v>
      </c>
      <c r="C1877" t="s">
        <v>3582</v>
      </c>
      <c r="D1877" t="s">
        <v>3585</v>
      </c>
      <c r="E1877" t="s">
        <v>3586</v>
      </c>
      <c r="F1877" s="1">
        <v>44406</v>
      </c>
      <c r="G1877" t="s">
        <v>74</v>
      </c>
      <c r="H1877">
        <v>456.75</v>
      </c>
      <c r="I1877">
        <v>1</v>
      </c>
      <c r="J1877">
        <v>456.75</v>
      </c>
      <c r="K1877">
        <v>1</v>
      </c>
      <c r="L1877" s="1">
        <v>44419.662904398145</v>
      </c>
      <c r="M1877" t="str">
        <f t="shared" si="29"/>
        <v>union all select 'slmijares','','HSBC HOMELOAN','056 010580 879','Argamosa, Rodante',cast('2021-07-29' as datetime),'PHP', cast(456.75 as decimal(18,2)),cast(1 as decimal(18,6)), cast(456.75 as decimal(18,2)),1,cast('2021-08-11' as datetime)</v>
      </c>
    </row>
    <row r="1878" spans="1:13" x14ac:dyDescent="0.25">
      <c r="A1878" t="s">
        <v>13689</v>
      </c>
      <c r="B1878" t="s">
        <v>13596</v>
      </c>
      <c r="C1878" t="s">
        <v>3582</v>
      </c>
      <c r="D1878" t="s">
        <v>3585</v>
      </c>
      <c r="E1878" t="s">
        <v>3586</v>
      </c>
      <c r="F1878" s="1">
        <v>44407</v>
      </c>
      <c r="G1878" t="s">
        <v>74</v>
      </c>
      <c r="H1878">
        <v>-2082.21</v>
      </c>
      <c r="I1878">
        <v>1</v>
      </c>
      <c r="J1878">
        <v>-2082.21</v>
      </c>
      <c r="K1878">
        <v>1</v>
      </c>
      <c r="L1878" s="1">
        <v>44419.662482326392</v>
      </c>
      <c r="M1878" t="str">
        <f t="shared" si="29"/>
        <v>union all select 'slmijares','','HSBC HOMELOAN','056 010580 879','Argamosa, Rodante',cast('2021-07-30' as datetime),'PHP', cast(-2082.21 as decimal(18,2)),cast(1 as decimal(18,6)), cast(-2082.21 as decimal(18,2)),1,cast('2021-08-11' as datetime)</v>
      </c>
    </row>
    <row r="1879" spans="1:13" x14ac:dyDescent="0.25">
      <c r="A1879" t="s">
        <v>13689</v>
      </c>
      <c r="B1879" t="s">
        <v>13596</v>
      </c>
      <c r="C1879" t="s">
        <v>3582</v>
      </c>
      <c r="D1879" t="s">
        <v>3585</v>
      </c>
      <c r="E1879" t="s">
        <v>3586</v>
      </c>
      <c r="F1879" s="1">
        <v>44407</v>
      </c>
      <c r="G1879" t="s">
        <v>74</v>
      </c>
      <c r="H1879">
        <v>1625.46</v>
      </c>
      <c r="I1879">
        <v>1</v>
      </c>
      <c r="J1879">
        <v>1625.46</v>
      </c>
      <c r="K1879">
        <v>1</v>
      </c>
      <c r="L1879" s="1">
        <v>44419.662937962959</v>
      </c>
      <c r="M1879" t="str">
        <f t="shared" si="29"/>
        <v>union all select 'slmijares','','HSBC HOMELOAN','056 010580 879','Argamosa, Rodante',cast('2021-07-30' as datetime),'PHP', cast(1625.46 as decimal(18,2)),cast(1 as decimal(18,6)), cast(1625.46 as decimal(18,2)),1,cast('2021-08-11' as datetime)</v>
      </c>
    </row>
    <row r="1880" spans="1:13" x14ac:dyDescent="0.25">
      <c r="A1880" t="s">
        <v>13689</v>
      </c>
      <c r="B1880" t="s">
        <v>13596</v>
      </c>
      <c r="C1880" t="s">
        <v>3582</v>
      </c>
      <c r="D1880" t="s">
        <v>3587</v>
      </c>
      <c r="E1880" t="s">
        <v>3588</v>
      </c>
      <c r="F1880" s="1">
        <v>44393</v>
      </c>
      <c r="G1880" t="s">
        <v>74</v>
      </c>
      <c r="H1880">
        <v>1057.27</v>
      </c>
      <c r="I1880">
        <v>1</v>
      </c>
      <c r="J1880">
        <v>1057.27</v>
      </c>
      <c r="K1880">
        <v>1</v>
      </c>
      <c r="L1880" s="1">
        <v>44419.618902430557</v>
      </c>
      <c r="M1880" t="str">
        <f t="shared" si="29"/>
        <v>union all select 'slmijares','','HSBC HOMELOAN','060 100385 778','ANICETE, ROSS ADAM',cast('2021-07-16' as datetime),'PHP', cast(1057.27 as decimal(18,2)),cast(1 as decimal(18,6)), cast(1057.27 as decimal(18,2)),1,cast('2021-08-11' as datetime)</v>
      </c>
    </row>
    <row r="1881" spans="1:13" x14ac:dyDescent="0.25">
      <c r="A1881" t="s">
        <v>13689</v>
      </c>
      <c r="B1881" t="s">
        <v>13596</v>
      </c>
      <c r="C1881" t="s">
        <v>3582</v>
      </c>
      <c r="D1881" t="s">
        <v>3589</v>
      </c>
      <c r="E1881" t="s">
        <v>3590</v>
      </c>
      <c r="F1881" s="1">
        <v>44380</v>
      </c>
      <c r="G1881" t="s">
        <v>74</v>
      </c>
      <c r="H1881">
        <v>-4742.2299999999996</v>
      </c>
      <c r="I1881">
        <v>1</v>
      </c>
      <c r="J1881">
        <v>-4742.2299999999996</v>
      </c>
      <c r="K1881">
        <v>1</v>
      </c>
      <c r="L1881" s="1">
        <v>44419.618633171296</v>
      </c>
      <c r="M1881" t="str">
        <f t="shared" si="29"/>
        <v>union all select 'slmijares','','HSBC HOMELOAN','084 035989 879','SUNGA, NANCY',cast('2021-07-03' as datetime),'PHP', cast(-4742.23 as decimal(18,2)),cast(1 as decimal(18,6)), cast(-4742.23 as decimal(18,2)),1,cast('2021-08-11' as datetime)</v>
      </c>
    </row>
    <row r="1882" spans="1:13" x14ac:dyDescent="0.25">
      <c r="A1882" t="s">
        <v>13689</v>
      </c>
      <c r="B1882" t="s">
        <v>13596</v>
      </c>
      <c r="C1882" t="s">
        <v>3582</v>
      </c>
      <c r="D1882" t="s">
        <v>3589</v>
      </c>
      <c r="E1882" t="s">
        <v>3590</v>
      </c>
      <c r="F1882" s="1">
        <v>44386</v>
      </c>
      <c r="G1882" t="s">
        <v>74</v>
      </c>
      <c r="H1882">
        <v>256.12</v>
      </c>
      <c r="I1882">
        <v>1</v>
      </c>
      <c r="J1882">
        <v>256.12</v>
      </c>
      <c r="K1882">
        <v>1</v>
      </c>
      <c r="L1882" s="1">
        <v>44419.618649305557</v>
      </c>
      <c r="M1882" t="str">
        <f t="shared" si="29"/>
        <v>union all select 'slmijares','','HSBC HOMELOAN','084 035989 879','SUNGA, NANCY',cast('2021-07-09' as datetime),'PHP', cast(256.12 as decimal(18,2)),cast(1 as decimal(18,6)), cast(256.12 as decimal(18,2)),1,cast('2021-08-11' as datetime)</v>
      </c>
    </row>
    <row r="1883" spans="1:13" x14ac:dyDescent="0.25">
      <c r="A1883" t="s">
        <v>13689</v>
      </c>
      <c r="B1883" t="s">
        <v>13596</v>
      </c>
      <c r="C1883" t="s">
        <v>3582</v>
      </c>
      <c r="D1883" t="s">
        <v>3589</v>
      </c>
      <c r="E1883" t="s">
        <v>3590</v>
      </c>
      <c r="F1883" s="1">
        <v>44390</v>
      </c>
      <c r="G1883" t="s">
        <v>74</v>
      </c>
      <c r="H1883">
        <v>10013.85</v>
      </c>
      <c r="I1883">
        <v>1</v>
      </c>
      <c r="J1883">
        <v>10013.85</v>
      </c>
      <c r="K1883">
        <v>1</v>
      </c>
      <c r="L1883" s="1">
        <v>44419.618639502318</v>
      </c>
      <c r="M1883" t="str">
        <f t="shared" si="29"/>
        <v>union all select 'slmijares','','HSBC HOMELOAN','084 035989 879','SUNGA, NANCY',cast('2021-07-13' as datetime),'PHP', cast(10013.85 as decimal(18,2)),cast(1 as decimal(18,6)), cast(10013.85 as decimal(18,2)),1,cast('2021-08-11' as datetime)</v>
      </c>
    </row>
    <row r="1884" spans="1:13" x14ac:dyDescent="0.25">
      <c r="A1884" t="s">
        <v>13689</v>
      </c>
      <c r="B1884" t="s">
        <v>13596</v>
      </c>
      <c r="C1884" t="s">
        <v>3582</v>
      </c>
      <c r="D1884" t="s">
        <v>3589</v>
      </c>
      <c r="E1884" t="s">
        <v>3590</v>
      </c>
      <c r="F1884" s="1">
        <v>44390</v>
      </c>
      <c r="G1884" t="s">
        <v>74</v>
      </c>
      <c r="H1884">
        <v>4486.1099999999997</v>
      </c>
      <c r="I1884">
        <v>1</v>
      </c>
      <c r="J1884">
        <v>4486.1099999999997</v>
      </c>
      <c r="K1884">
        <v>1</v>
      </c>
      <c r="L1884" s="1">
        <v>44419.618644513888</v>
      </c>
      <c r="M1884" t="str">
        <f t="shared" si="29"/>
        <v>union all select 'slmijares','','HSBC HOMELOAN','084 035989 879','SUNGA, NANCY',cast('2021-07-13' as datetime),'PHP', cast(4486.11 as decimal(18,2)),cast(1 as decimal(18,6)), cast(4486.11 as decimal(18,2)),1,cast('2021-08-11' as datetime)</v>
      </c>
    </row>
    <row r="1885" spans="1:13" x14ac:dyDescent="0.25">
      <c r="A1885" t="s">
        <v>13690</v>
      </c>
      <c r="B1885" t="s">
        <v>13596</v>
      </c>
      <c r="C1885" t="s">
        <v>3592</v>
      </c>
      <c r="D1885" t="s">
        <v>3593</v>
      </c>
      <c r="E1885" t="s">
        <v>3594</v>
      </c>
      <c r="F1885" s="1">
        <v>44411</v>
      </c>
      <c r="G1885" t="s">
        <v>74</v>
      </c>
      <c r="H1885">
        <v>4815</v>
      </c>
      <c r="I1885">
        <v>1</v>
      </c>
      <c r="J1885">
        <v>4815</v>
      </c>
      <c r="K1885">
        <v>1</v>
      </c>
      <c r="L1885" s="1">
        <v>44418.344426076386</v>
      </c>
      <c r="M1885" t="str">
        <f t="shared" si="29"/>
        <v>union all select 'marjorie','','HSBC P1 T2','003 317872 883','MR DIOSDADO JR MENDOZA',cast('2021-08-03' as datetime),'PHP', cast(4815 as decimal(18,2)),cast(1 as decimal(18,6)), cast(4815 as decimal(18,2)),1,cast('2021-08-10' as datetime)</v>
      </c>
    </row>
    <row r="1886" spans="1:13" x14ac:dyDescent="0.25">
      <c r="A1886" t="s">
        <v>13691</v>
      </c>
      <c r="B1886" t="s">
        <v>13596</v>
      </c>
      <c r="C1886" t="s">
        <v>3592</v>
      </c>
      <c r="D1886" t="s">
        <v>3596</v>
      </c>
      <c r="E1886" t="s">
        <v>3597</v>
      </c>
      <c r="F1886" s="1">
        <v>44410</v>
      </c>
      <c r="G1886" t="s">
        <v>74</v>
      </c>
      <c r="H1886">
        <v>8000</v>
      </c>
      <c r="I1886">
        <v>1</v>
      </c>
      <c r="J1886">
        <v>8000</v>
      </c>
      <c r="K1886">
        <v>1</v>
      </c>
      <c r="L1886" s="1">
        <v>44418.342040000003</v>
      </c>
      <c r="M1886" t="str">
        <f t="shared" si="29"/>
        <v>union all select 'armatudan','','HSBC P1 T2','003 318045 450','MS JEMELLE EJERCITO',cast('2021-08-02' as datetime),'PHP', cast(8000 as decimal(18,2)),cast(1 as decimal(18,6)), cast(8000 as decimal(18,2)),1,cast('2021-08-10' as datetime)</v>
      </c>
    </row>
    <row r="1887" spans="1:13" x14ac:dyDescent="0.25">
      <c r="A1887" t="s">
        <v>13692</v>
      </c>
      <c r="B1887" t="s">
        <v>13596</v>
      </c>
      <c r="C1887" t="s">
        <v>3592</v>
      </c>
      <c r="D1887" t="s">
        <v>3599</v>
      </c>
      <c r="E1887" t="s">
        <v>3600</v>
      </c>
      <c r="F1887" s="1">
        <v>44411</v>
      </c>
      <c r="G1887" t="s">
        <v>74</v>
      </c>
      <c r="H1887">
        <v>-17142.02</v>
      </c>
      <c r="I1887">
        <v>1</v>
      </c>
      <c r="J1887">
        <v>-17142.02</v>
      </c>
      <c r="K1887">
        <v>1</v>
      </c>
      <c r="L1887" s="1">
        <v>44418.346129317128</v>
      </c>
      <c r="M1887" t="str">
        <f t="shared" si="29"/>
        <v>union all select 'abborganio','','HSBC P1 T2','003 321833 450','MR BERNARDO JR GRAYCOCHEA',cast('2021-08-03' as datetime),'PHP', cast(-17142.02 as decimal(18,2)),cast(1 as decimal(18,6)), cast(-17142.02 as decimal(18,2)),1,cast('2021-08-10' as datetime)</v>
      </c>
    </row>
    <row r="1888" spans="1:13" x14ac:dyDescent="0.25">
      <c r="A1888" t="s">
        <v>13692</v>
      </c>
      <c r="B1888" t="s">
        <v>13596</v>
      </c>
      <c r="C1888" t="s">
        <v>3592</v>
      </c>
      <c r="D1888" t="s">
        <v>3599</v>
      </c>
      <c r="E1888" t="s">
        <v>3600</v>
      </c>
      <c r="F1888" s="1">
        <v>44411</v>
      </c>
      <c r="G1888" t="s">
        <v>74</v>
      </c>
      <c r="H1888">
        <v>17142.02</v>
      </c>
      <c r="I1888">
        <v>1</v>
      </c>
      <c r="J1888">
        <v>17142.02</v>
      </c>
      <c r="K1888">
        <v>1</v>
      </c>
      <c r="L1888" s="1">
        <v>44418.34286704861</v>
      </c>
      <c r="M1888" t="str">
        <f t="shared" si="29"/>
        <v>union all select 'abborganio','','HSBC P1 T2','003 321833 450','MR BERNARDO JR GRAYCOCHEA',cast('2021-08-03' as datetime),'PHP', cast(17142.02 as decimal(18,2)),cast(1 as decimal(18,6)), cast(17142.02 as decimal(18,2)),1,cast('2021-08-10' as datetime)</v>
      </c>
    </row>
    <row r="1889" spans="1:13" x14ac:dyDescent="0.25">
      <c r="A1889" t="s">
        <v>13601</v>
      </c>
      <c r="B1889" t="s">
        <v>13596</v>
      </c>
      <c r="C1889" t="s">
        <v>3592</v>
      </c>
      <c r="D1889" t="s">
        <v>3601</v>
      </c>
      <c r="E1889" t="s">
        <v>3602</v>
      </c>
      <c r="F1889" s="1">
        <v>44412</v>
      </c>
      <c r="G1889" t="s">
        <v>74</v>
      </c>
      <c r="H1889">
        <v>5000</v>
      </c>
      <c r="I1889">
        <v>1</v>
      </c>
      <c r="J1889">
        <v>5000</v>
      </c>
      <c r="K1889">
        <v>1</v>
      </c>
      <c r="L1889" s="1">
        <v>44418.344783912034</v>
      </c>
      <c r="M1889" t="str">
        <f t="shared" si="29"/>
        <v>union all select 'na','','HSBC P1 T2','026 161018 450','MR JOSE MARIE SINTOR',cast('2021-08-04' as datetime),'PHP', cast(5000 as decimal(18,2)),cast(1 as decimal(18,6)), cast(5000 as decimal(18,2)),1,cast('2021-08-10' as datetime)</v>
      </c>
    </row>
    <row r="1890" spans="1:13" x14ac:dyDescent="0.25">
      <c r="A1890" t="s">
        <v>13692</v>
      </c>
      <c r="B1890" t="s">
        <v>13596</v>
      </c>
      <c r="C1890" t="s">
        <v>3592</v>
      </c>
      <c r="D1890" t="s">
        <v>3603</v>
      </c>
      <c r="E1890" t="s">
        <v>3604</v>
      </c>
      <c r="F1890" s="1">
        <v>44421</v>
      </c>
      <c r="G1890" t="s">
        <v>74</v>
      </c>
      <c r="H1890">
        <v>5000</v>
      </c>
      <c r="I1890">
        <v>1</v>
      </c>
      <c r="J1890">
        <v>5000</v>
      </c>
      <c r="K1890">
        <v>1</v>
      </c>
      <c r="L1890" s="1">
        <v>44424.43044358796</v>
      </c>
      <c r="M1890" t="str">
        <f t="shared" si="29"/>
        <v>union all select 'abborganio','','HSBC P1 T2','026 200998 450','MR FREDERICK PAUL PAJARILLO',cast('2021-08-13' as datetime),'PHP', cast(5000 as decimal(18,2)),cast(1 as decimal(18,6)), cast(5000 as decimal(18,2)),1,cast('2021-08-16' as datetime)</v>
      </c>
    </row>
    <row r="1891" spans="1:13" x14ac:dyDescent="0.25">
      <c r="A1891" t="s">
        <v>13691</v>
      </c>
      <c r="B1891" t="s">
        <v>13596</v>
      </c>
      <c r="C1891" t="s">
        <v>3592</v>
      </c>
      <c r="D1891" t="s">
        <v>3605</v>
      </c>
      <c r="E1891" t="s">
        <v>3606</v>
      </c>
      <c r="F1891" s="1">
        <v>44411</v>
      </c>
      <c r="G1891" t="s">
        <v>74</v>
      </c>
      <c r="H1891">
        <v>500</v>
      </c>
      <c r="I1891">
        <v>1</v>
      </c>
      <c r="J1891">
        <v>500</v>
      </c>
      <c r="K1891">
        <v>1</v>
      </c>
      <c r="L1891" s="1">
        <v>44418.343957175923</v>
      </c>
      <c r="M1891" t="str">
        <f t="shared" si="29"/>
        <v>union all select 'armatudan','','HSBC P1 T2','064 039860 882','MR DANILO BARDON',cast('2021-08-03' as datetime),'PHP', cast(500 as decimal(18,2)),cast(1 as decimal(18,6)), cast(500 as decimal(18,2)),1,cast('2021-08-10' as datetime)</v>
      </c>
    </row>
    <row r="1892" spans="1:13" x14ac:dyDescent="0.25">
      <c r="A1892" t="s">
        <v>13601</v>
      </c>
      <c r="B1892" t="s">
        <v>13596</v>
      </c>
      <c r="C1892" t="s">
        <v>3592</v>
      </c>
      <c r="D1892" t="s">
        <v>3607</v>
      </c>
      <c r="E1892" t="s">
        <v>3608</v>
      </c>
      <c r="F1892" s="1">
        <v>44411</v>
      </c>
      <c r="G1892" t="s">
        <v>74</v>
      </c>
      <c r="H1892">
        <v>2335.2800000000002</v>
      </c>
      <c r="I1892">
        <v>1</v>
      </c>
      <c r="J1892">
        <v>2335.2800000000002</v>
      </c>
      <c r="K1892">
        <v>1</v>
      </c>
      <c r="L1892" s="1">
        <v>44418.344044675927</v>
      </c>
      <c r="M1892" t="str">
        <f t="shared" si="29"/>
        <v>union all select 'na','','HSBC P1 T2','064 056336 883','MR CIPRIANO M ALMADRIGO',cast('2021-08-03' as datetime),'PHP', cast(2335.28 as decimal(18,2)),cast(1 as decimal(18,6)), cast(2335.28 as decimal(18,2)),1,cast('2021-08-10' as datetime)</v>
      </c>
    </row>
    <row r="1893" spans="1:13" x14ac:dyDescent="0.25">
      <c r="A1893" t="s">
        <v>13601</v>
      </c>
      <c r="B1893" t="s">
        <v>13596</v>
      </c>
      <c r="C1893" t="s">
        <v>3592</v>
      </c>
      <c r="D1893" t="s">
        <v>3609</v>
      </c>
      <c r="E1893" t="s">
        <v>3610</v>
      </c>
      <c r="F1893" s="1">
        <v>44414</v>
      </c>
      <c r="G1893" t="s">
        <v>74</v>
      </c>
      <c r="H1893">
        <v>-3360.88</v>
      </c>
      <c r="I1893">
        <v>1</v>
      </c>
      <c r="J1893">
        <v>-3360.88</v>
      </c>
      <c r="K1893">
        <v>1</v>
      </c>
      <c r="L1893" s="1">
        <v>44420.596312453701</v>
      </c>
      <c r="M1893" t="str">
        <f t="shared" si="29"/>
        <v>union all select 'na','','HSBC P1 T2','064 109192 882','MR ALAN JOSEPH PAYNE',cast('2021-08-06' as datetime),'PHP', cast(-3360.88 as decimal(18,2)),cast(1 as decimal(18,6)), cast(-3360.88 as decimal(18,2)),1,cast('2021-08-12' as datetime)</v>
      </c>
    </row>
    <row r="1894" spans="1:13" x14ac:dyDescent="0.25">
      <c r="A1894" t="s">
        <v>13601</v>
      </c>
      <c r="B1894" t="s">
        <v>13596</v>
      </c>
      <c r="C1894" t="s">
        <v>3592</v>
      </c>
      <c r="D1894" t="s">
        <v>3609</v>
      </c>
      <c r="E1894" t="s">
        <v>3610</v>
      </c>
      <c r="F1894" s="1">
        <v>44414</v>
      </c>
      <c r="G1894" t="s">
        <v>74</v>
      </c>
      <c r="H1894">
        <v>3360.88</v>
      </c>
      <c r="I1894">
        <v>1</v>
      </c>
      <c r="J1894">
        <v>3360.88</v>
      </c>
      <c r="K1894">
        <v>1</v>
      </c>
      <c r="L1894" s="1">
        <v>44420.596305162035</v>
      </c>
      <c r="M1894" t="str">
        <f t="shared" si="29"/>
        <v>union all select 'na','','HSBC P1 T2','064 109192 882','MR ALAN JOSEPH PAYNE',cast('2021-08-06' as datetime),'PHP', cast(3360.88 as decimal(18,2)),cast(1 as decimal(18,6)), cast(3360.88 as decimal(18,2)),1,cast('2021-08-12' as datetime)</v>
      </c>
    </row>
    <row r="1895" spans="1:13" x14ac:dyDescent="0.25">
      <c r="A1895" t="s">
        <v>13692</v>
      </c>
      <c r="B1895" t="s">
        <v>13596</v>
      </c>
      <c r="C1895" t="s">
        <v>3592</v>
      </c>
      <c r="D1895" t="s">
        <v>3611</v>
      </c>
      <c r="E1895" t="s">
        <v>3612</v>
      </c>
      <c r="F1895" s="1">
        <v>44414</v>
      </c>
      <c r="G1895" t="s">
        <v>74</v>
      </c>
      <c r="H1895">
        <v>2792.1</v>
      </c>
      <c r="I1895">
        <v>1</v>
      </c>
      <c r="J1895">
        <v>2792.1</v>
      </c>
      <c r="K1895">
        <v>1</v>
      </c>
      <c r="L1895" s="1">
        <v>44420.593719675926</v>
      </c>
      <c r="M1895" t="str">
        <f t="shared" si="29"/>
        <v>union all select 'abborganio','','HSBC P1 T2','080 059272 882','MS DANICA MALONES',cast('2021-08-06' as datetime),'PHP', cast(2792.1 as decimal(18,2)),cast(1 as decimal(18,6)), cast(2792.1 as decimal(18,2)),1,cast('2021-08-12' as datetime)</v>
      </c>
    </row>
    <row r="1896" spans="1:13" x14ac:dyDescent="0.25">
      <c r="A1896" t="s">
        <v>13601</v>
      </c>
      <c r="B1896" t="s">
        <v>13596</v>
      </c>
      <c r="C1896" t="s">
        <v>3592</v>
      </c>
      <c r="D1896" t="s">
        <v>3613</v>
      </c>
      <c r="E1896" t="s">
        <v>3614</v>
      </c>
      <c r="F1896" s="1">
        <v>44414</v>
      </c>
      <c r="G1896" t="s">
        <v>74</v>
      </c>
      <c r="H1896">
        <v>2733.84</v>
      </c>
      <c r="I1896">
        <v>1</v>
      </c>
      <c r="J1896">
        <v>2733.84</v>
      </c>
      <c r="K1896">
        <v>1</v>
      </c>
      <c r="L1896" s="1">
        <v>44420.596393287036</v>
      </c>
      <c r="M1896" t="str">
        <f t="shared" si="29"/>
        <v>union all select 'na','','HSBC P1 T2','080 111826 883','MR ROGER HUNA',cast('2021-08-06' as datetime),'PHP', cast(2733.84 as decimal(18,2)),cast(1 as decimal(18,6)), cast(2733.84 as decimal(18,2)),1,cast('2021-08-12' as datetime)</v>
      </c>
    </row>
    <row r="1897" spans="1:13" x14ac:dyDescent="0.25">
      <c r="A1897" t="s">
        <v>13692</v>
      </c>
      <c r="B1897" t="s">
        <v>13596</v>
      </c>
      <c r="C1897" t="s">
        <v>3592</v>
      </c>
      <c r="D1897" t="s">
        <v>3615</v>
      </c>
      <c r="E1897" t="s">
        <v>3616</v>
      </c>
      <c r="F1897" s="1">
        <v>44414</v>
      </c>
      <c r="G1897" t="s">
        <v>74</v>
      </c>
      <c r="H1897">
        <v>2416.36</v>
      </c>
      <c r="I1897">
        <v>1</v>
      </c>
      <c r="J1897">
        <v>2416.36</v>
      </c>
      <c r="K1897">
        <v>1</v>
      </c>
      <c r="L1897" s="1">
        <v>44420.593758287039</v>
      </c>
      <c r="M1897" t="str">
        <f t="shared" si="29"/>
        <v>union all select 'abborganio','','HSBC P1 T2','080 171440 883','MS SUSANA GRACE YALUNG',cast('2021-08-06' as datetime),'PHP', cast(2416.36 as decimal(18,2)),cast(1 as decimal(18,6)), cast(2416.36 as decimal(18,2)),1,cast('2021-08-12' as datetime)</v>
      </c>
    </row>
    <row r="1898" spans="1:13" x14ac:dyDescent="0.25">
      <c r="A1898" t="s">
        <v>13601</v>
      </c>
      <c r="B1898" t="s">
        <v>13596</v>
      </c>
      <c r="C1898" t="s">
        <v>3592</v>
      </c>
      <c r="D1898" t="s">
        <v>3617</v>
      </c>
      <c r="E1898" t="s">
        <v>3618</v>
      </c>
      <c r="F1898" s="1">
        <v>44414</v>
      </c>
      <c r="G1898" t="s">
        <v>74</v>
      </c>
      <c r="H1898">
        <v>3866.92</v>
      </c>
      <c r="I1898">
        <v>1</v>
      </c>
      <c r="J1898">
        <v>3866.92</v>
      </c>
      <c r="K1898">
        <v>1</v>
      </c>
      <c r="L1898" s="1">
        <v>44420.595254629632</v>
      </c>
      <c r="M1898" t="str">
        <f t="shared" si="29"/>
        <v>union all select 'na','','HSBC P1 T2','080 195100 882','MS CONNIE JAMISOLA',cast('2021-08-06' as datetime),'PHP', cast(3866.92 as decimal(18,2)),cast(1 as decimal(18,6)), cast(3866.92 as decimal(18,2)),1,cast('2021-08-12' as datetime)</v>
      </c>
    </row>
    <row r="1899" spans="1:13" x14ac:dyDescent="0.25">
      <c r="A1899" t="s">
        <v>13690</v>
      </c>
      <c r="B1899" t="s">
        <v>13596</v>
      </c>
      <c r="C1899" t="s">
        <v>3619</v>
      </c>
      <c r="D1899" t="s">
        <v>3620</v>
      </c>
      <c r="E1899" t="s">
        <v>3621</v>
      </c>
      <c r="F1899" s="1">
        <v>44411</v>
      </c>
      <c r="G1899" t="s">
        <v>74</v>
      </c>
      <c r="H1899">
        <v>1500</v>
      </c>
      <c r="I1899">
        <v>1</v>
      </c>
      <c r="J1899">
        <v>1500</v>
      </c>
      <c r="K1899">
        <v>1</v>
      </c>
      <c r="L1899" s="1">
        <v>44418.344481053238</v>
      </c>
      <c r="M1899" t="str">
        <f t="shared" si="29"/>
        <v>union all select 'marjorie','','HSBC P2 T2','030 102511 882','MR MARK CARLO MENDOZA',cast('2021-08-03' as datetime),'PHP', cast(1500 as decimal(18,2)),cast(1 as decimal(18,6)), cast(1500 as decimal(18,2)),1,cast('2021-08-10' as datetime)</v>
      </c>
    </row>
    <row r="1900" spans="1:13" x14ac:dyDescent="0.25">
      <c r="A1900" t="s">
        <v>13692</v>
      </c>
      <c r="B1900" t="s">
        <v>13596</v>
      </c>
      <c r="C1900" t="s">
        <v>3619</v>
      </c>
      <c r="D1900" t="s">
        <v>3622</v>
      </c>
      <c r="E1900" t="s">
        <v>3623</v>
      </c>
      <c r="F1900" s="1">
        <v>44410</v>
      </c>
      <c r="G1900" t="s">
        <v>74</v>
      </c>
      <c r="H1900">
        <v>6800</v>
      </c>
      <c r="I1900">
        <v>1</v>
      </c>
      <c r="J1900">
        <v>6800</v>
      </c>
      <c r="K1900">
        <v>1</v>
      </c>
      <c r="L1900" s="1">
        <v>44418.338503125</v>
      </c>
      <c r="M1900" t="str">
        <f t="shared" si="29"/>
        <v>union all select 'abborganio','','HSBC P2 T2','030 283360 450','MS DANICA DUMALI',cast('2021-08-02' as datetime),'PHP', cast(6800 as decimal(18,2)),cast(1 as decimal(18,6)), cast(6800 as decimal(18,2)),1,cast('2021-08-10' as datetime)</v>
      </c>
    </row>
    <row r="1901" spans="1:13" x14ac:dyDescent="0.25">
      <c r="A1901" t="s">
        <v>13692</v>
      </c>
      <c r="B1901" t="s">
        <v>13596</v>
      </c>
      <c r="C1901" t="s">
        <v>3619</v>
      </c>
      <c r="D1901" t="s">
        <v>3624</v>
      </c>
      <c r="E1901" t="s">
        <v>3625</v>
      </c>
      <c r="F1901" s="1">
        <v>44411</v>
      </c>
      <c r="G1901" t="s">
        <v>74</v>
      </c>
      <c r="H1901">
        <v>3755.7</v>
      </c>
      <c r="I1901">
        <v>1</v>
      </c>
      <c r="J1901">
        <v>3755.7</v>
      </c>
      <c r="K1901">
        <v>1</v>
      </c>
      <c r="L1901" s="1">
        <v>44418.342909756946</v>
      </c>
      <c r="M1901" t="str">
        <f t="shared" si="29"/>
        <v>union all select 'abborganio','','HSBC P2 T2','064 096456 882','MS LORNA BARREDO',cast('2021-08-03' as datetime),'PHP', cast(3755.7 as decimal(18,2)),cast(1 as decimal(18,6)), cast(3755.7 as decimal(18,2)),1,cast('2021-08-10' as datetime)</v>
      </c>
    </row>
    <row r="1902" spans="1:13" x14ac:dyDescent="0.25">
      <c r="A1902" t="s">
        <v>13693</v>
      </c>
      <c r="B1902" t="s">
        <v>13596</v>
      </c>
      <c r="C1902" t="s">
        <v>3619</v>
      </c>
      <c r="D1902" t="s">
        <v>3627</v>
      </c>
      <c r="E1902" t="s">
        <v>3628</v>
      </c>
      <c r="F1902" s="1">
        <v>44420</v>
      </c>
      <c r="G1902" t="s">
        <v>74</v>
      </c>
      <c r="H1902">
        <v>8000</v>
      </c>
      <c r="I1902">
        <v>1</v>
      </c>
      <c r="J1902">
        <v>8000</v>
      </c>
      <c r="K1902">
        <v>1</v>
      </c>
      <c r="L1902" s="1">
        <v>44421.478846365739</v>
      </c>
      <c r="M1902" t="str">
        <f t="shared" si="29"/>
        <v>union all select 'bdevera','','HSBC P2 T2','064 100696 882','MR MARIO BALAGSO',cast('2021-08-12' as datetime),'PHP', cast(8000 as decimal(18,2)),cast(1 as decimal(18,6)), cast(8000 as decimal(18,2)),1,cast('2021-08-13' as datetime)</v>
      </c>
    </row>
    <row r="1903" spans="1:13" x14ac:dyDescent="0.25">
      <c r="A1903" t="s">
        <v>13694</v>
      </c>
      <c r="B1903" t="s">
        <v>13596</v>
      </c>
      <c r="C1903" t="s">
        <v>3619</v>
      </c>
      <c r="D1903" t="s">
        <v>3630</v>
      </c>
      <c r="E1903" t="s">
        <v>3631</v>
      </c>
      <c r="F1903" s="1">
        <v>44411</v>
      </c>
      <c r="G1903" t="s">
        <v>74</v>
      </c>
      <c r="H1903">
        <v>-13845.33</v>
      </c>
      <c r="I1903">
        <v>1</v>
      </c>
      <c r="J1903">
        <v>-13845.33</v>
      </c>
      <c r="K1903">
        <v>1</v>
      </c>
      <c r="L1903" s="1">
        <v>44418.346184872687</v>
      </c>
      <c r="M1903" t="str">
        <f t="shared" si="29"/>
        <v>union all select 'jsgamiao','','HSBC P2 T2','064 100738 882','MR ARMANDO MERCADO',cast('2021-08-03' as datetime),'PHP', cast(-13845.33 as decimal(18,2)),cast(1 as decimal(18,6)), cast(-13845.33 as decimal(18,2)),1,cast('2021-08-10' as datetime)</v>
      </c>
    </row>
    <row r="1904" spans="1:13" x14ac:dyDescent="0.25">
      <c r="A1904" t="s">
        <v>13694</v>
      </c>
      <c r="B1904" t="s">
        <v>13596</v>
      </c>
      <c r="C1904" t="s">
        <v>3619</v>
      </c>
      <c r="D1904" t="s">
        <v>3630</v>
      </c>
      <c r="E1904" t="s">
        <v>3631</v>
      </c>
      <c r="F1904" s="1">
        <v>44411</v>
      </c>
      <c r="G1904" t="s">
        <v>74</v>
      </c>
      <c r="H1904">
        <v>13845.33</v>
      </c>
      <c r="I1904">
        <v>1</v>
      </c>
      <c r="J1904">
        <v>13845.33</v>
      </c>
      <c r="K1904">
        <v>1</v>
      </c>
      <c r="L1904" s="1">
        <v>44418.343324108799</v>
      </c>
      <c r="M1904" t="str">
        <f t="shared" si="29"/>
        <v>union all select 'jsgamiao','','HSBC P2 T2','064 100738 882','MR ARMANDO MERCADO',cast('2021-08-03' as datetime),'PHP', cast(13845.33 as decimal(18,2)),cast(1 as decimal(18,6)), cast(13845.33 as decimal(18,2)),1,cast('2021-08-10' as datetime)</v>
      </c>
    </row>
    <row r="1905" spans="1:13" x14ac:dyDescent="0.25">
      <c r="A1905" t="s">
        <v>13692</v>
      </c>
      <c r="B1905" t="s">
        <v>13596</v>
      </c>
      <c r="C1905" t="s">
        <v>3619</v>
      </c>
      <c r="D1905" t="s">
        <v>3632</v>
      </c>
      <c r="E1905" t="s">
        <v>3633</v>
      </c>
      <c r="F1905" s="1">
        <v>44410</v>
      </c>
      <c r="G1905" t="s">
        <v>74</v>
      </c>
      <c r="H1905">
        <v>2000</v>
      </c>
      <c r="I1905">
        <v>1</v>
      </c>
      <c r="J1905">
        <v>2000</v>
      </c>
      <c r="K1905">
        <v>1</v>
      </c>
      <c r="L1905" s="1">
        <v>44418.338539733799</v>
      </c>
      <c r="M1905" t="str">
        <f t="shared" si="29"/>
        <v>union all select 'abborganio','','HSBC P2 T2','080 189228 451','MS MARITES LISEN',cast('2021-08-02' as datetime),'PHP', cast(2000 as decimal(18,2)),cast(1 as decimal(18,6)), cast(2000 as decimal(18,2)),1,cast('2021-08-10' as datetime)</v>
      </c>
    </row>
    <row r="1906" spans="1:13" x14ac:dyDescent="0.25">
      <c r="A1906" t="s">
        <v>13601</v>
      </c>
      <c r="B1906" t="s">
        <v>13634</v>
      </c>
      <c r="C1906" t="s">
        <v>3619</v>
      </c>
      <c r="D1906" t="s">
        <v>3634</v>
      </c>
      <c r="E1906" t="s">
        <v>3635</v>
      </c>
      <c r="F1906" s="1">
        <v>44420</v>
      </c>
      <c r="G1906" t="s">
        <v>74</v>
      </c>
      <c r="H1906">
        <v>1174.5999999999999</v>
      </c>
      <c r="I1906">
        <v>1</v>
      </c>
      <c r="J1906">
        <v>1174.5999999999999</v>
      </c>
      <c r="K1906">
        <v>1</v>
      </c>
      <c r="L1906" s="1">
        <v>44421.479369560184</v>
      </c>
      <c r="M1906" t="str">
        <f t="shared" si="29"/>
        <v>union all select 'na','amserviano','HSBC P2 T2','080 201494 882','MS AIZA FERNANDEZ',cast('2021-08-12' as datetime),'PHP', cast(1174.6 as decimal(18,2)),cast(1 as decimal(18,6)), cast(1174.6 as decimal(18,2)),1,cast('2021-08-13' as datetime)</v>
      </c>
    </row>
    <row r="1907" spans="1:13" x14ac:dyDescent="0.25">
      <c r="A1907" t="s">
        <v>13691</v>
      </c>
      <c r="B1907" t="s">
        <v>13596</v>
      </c>
      <c r="C1907" t="s">
        <v>3619</v>
      </c>
      <c r="D1907" t="s">
        <v>3636</v>
      </c>
      <c r="E1907" t="s">
        <v>3637</v>
      </c>
      <c r="F1907" s="1">
        <v>44417</v>
      </c>
      <c r="G1907" t="s">
        <v>74</v>
      </c>
      <c r="H1907">
        <v>18500</v>
      </c>
      <c r="I1907">
        <v>1</v>
      </c>
      <c r="J1907">
        <v>18500</v>
      </c>
      <c r="K1907">
        <v>1</v>
      </c>
      <c r="L1907" s="1">
        <v>44420.599698148151</v>
      </c>
      <c r="M1907" t="str">
        <f t="shared" si="29"/>
        <v>union all select 'armatudan','','HSBC P2 T2','080 240419 882','MS FRANCES PAULA GILBUENA',cast('2021-08-09' as datetime),'PHP', cast(18500 as decimal(18,2)),cast(1 as decimal(18,6)), cast(18500 as decimal(18,2)),1,cast('2021-08-12' as datetime)</v>
      </c>
    </row>
    <row r="1908" spans="1:13" x14ac:dyDescent="0.25">
      <c r="A1908" t="s">
        <v>13695</v>
      </c>
      <c r="B1908" t="s">
        <v>13596</v>
      </c>
      <c r="C1908" t="s">
        <v>3639</v>
      </c>
      <c r="D1908" t="s">
        <v>3640</v>
      </c>
      <c r="E1908" t="s">
        <v>3641</v>
      </c>
      <c r="F1908" s="1">
        <v>44414</v>
      </c>
      <c r="G1908" t="s">
        <v>74</v>
      </c>
      <c r="H1908">
        <v>1406.29</v>
      </c>
      <c r="I1908">
        <v>1</v>
      </c>
      <c r="J1908">
        <v>1406.29</v>
      </c>
      <c r="K1908">
        <v>1</v>
      </c>
      <c r="L1908" s="1">
        <v>44420.595454861112</v>
      </c>
      <c r="M1908" t="str">
        <f t="shared" si="29"/>
        <v>union all select 'diignacio','','HSBC P3 T2','080 161920 882','MS ANICIA BULLOSOS',cast('2021-08-06' as datetime),'PHP', cast(1406.29 as decimal(18,2)),cast(1 as decimal(18,6)), cast(1406.29 as decimal(18,2)),1,cast('2021-08-12' as datetime)</v>
      </c>
    </row>
    <row r="1909" spans="1:13" x14ac:dyDescent="0.25">
      <c r="A1909" t="s">
        <v>13601</v>
      </c>
      <c r="B1909" t="s">
        <v>13596</v>
      </c>
      <c r="C1909" t="s">
        <v>3642</v>
      </c>
      <c r="D1909" t="s">
        <v>3643</v>
      </c>
      <c r="E1909" t="s">
        <v>3644</v>
      </c>
      <c r="F1909" s="1">
        <v>44418</v>
      </c>
      <c r="G1909" t="s">
        <v>74</v>
      </c>
      <c r="H1909">
        <v>2861.6</v>
      </c>
      <c r="I1909">
        <v>1</v>
      </c>
      <c r="J1909">
        <v>2861.6</v>
      </c>
      <c r="K1909">
        <v>1</v>
      </c>
      <c r="L1909" s="1">
        <v>44419.579998796296</v>
      </c>
      <c r="M1909" t="str">
        <f t="shared" si="29"/>
        <v>union all select 'na','','HSBC PIL DAVAO','022 032437 882','MS JENNYBEBS TIPAS',cast('2021-08-10' as datetime),'PHP', cast(2861.6 as decimal(18,2)),cast(1 as decimal(18,6)), cast(2861.6 as decimal(18,2)),1,cast('2021-08-11' as datetime)</v>
      </c>
    </row>
    <row r="1910" spans="1:13" x14ac:dyDescent="0.25">
      <c r="A1910" t="s">
        <v>13696</v>
      </c>
      <c r="B1910" t="s">
        <v>13596</v>
      </c>
      <c r="C1910" t="s">
        <v>3642</v>
      </c>
      <c r="D1910" t="s">
        <v>3646</v>
      </c>
      <c r="E1910" t="s">
        <v>3647</v>
      </c>
      <c r="F1910" s="1">
        <v>44421</v>
      </c>
      <c r="G1910" t="s">
        <v>74</v>
      </c>
      <c r="H1910">
        <v>1000</v>
      </c>
      <c r="I1910">
        <v>1</v>
      </c>
      <c r="J1910">
        <v>1000</v>
      </c>
      <c r="K1910">
        <v>1</v>
      </c>
      <c r="L1910" s="1">
        <v>44424.440554895831</v>
      </c>
      <c r="M1910" t="str">
        <f t="shared" si="29"/>
        <v>union all select 'gpbarbon','','HSBC PIL DAVAO','026 135855 450','MR WILLIE GRANDE',cast('2021-08-13' as datetime),'PHP', cast(1000 as decimal(18,2)),cast(1 as decimal(18,6)), cast(1000 as decimal(18,2)),1,cast('2021-08-16' as datetime)</v>
      </c>
    </row>
    <row r="1911" spans="1:13" x14ac:dyDescent="0.25">
      <c r="A1911" t="s">
        <v>13696</v>
      </c>
      <c r="B1911" t="s">
        <v>13596</v>
      </c>
      <c r="C1911" t="s">
        <v>3642</v>
      </c>
      <c r="D1911" t="s">
        <v>3648</v>
      </c>
      <c r="E1911" t="s">
        <v>3649</v>
      </c>
      <c r="F1911" s="1">
        <v>44417</v>
      </c>
      <c r="G1911" t="s">
        <v>74</v>
      </c>
      <c r="H1911">
        <v>79588.75</v>
      </c>
      <c r="I1911">
        <v>1</v>
      </c>
      <c r="J1911">
        <v>79588.75</v>
      </c>
      <c r="K1911">
        <v>1</v>
      </c>
      <c r="L1911" s="1">
        <v>44419.581638425923</v>
      </c>
      <c r="M1911" t="str">
        <f t="shared" si="29"/>
        <v>union all select 'gpbarbon','','HSBC PIL DAVAO','026 209627 450','MR ERNIE ROLIDA',cast('2021-08-09' as datetime),'PHP', cast(79588.75 as decimal(18,2)),cast(1 as decimal(18,6)), cast(79588.75 as decimal(18,2)),1,cast('2021-08-11' as datetime)</v>
      </c>
    </row>
    <row r="1912" spans="1:13" x14ac:dyDescent="0.25">
      <c r="A1912" t="s">
        <v>13690</v>
      </c>
      <c r="B1912" t="s">
        <v>13596</v>
      </c>
      <c r="C1912" t="s">
        <v>3650</v>
      </c>
      <c r="D1912" t="s">
        <v>3651</v>
      </c>
      <c r="E1912" t="s">
        <v>3652</v>
      </c>
      <c r="F1912" s="1">
        <v>44420</v>
      </c>
      <c r="G1912" t="s">
        <v>74</v>
      </c>
      <c r="H1912">
        <v>1668.6</v>
      </c>
      <c r="I1912">
        <v>1</v>
      </c>
      <c r="J1912">
        <v>1668.6</v>
      </c>
      <c r="K1912">
        <v>1</v>
      </c>
      <c r="L1912" s="1">
        <v>44421.582581134258</v>
      </c>
      <c r="M1912" t="str">
        <f t="shared" si="29"/>
        <v>union all select 'marjorie','','HSBC PIL2 LUZON','003 345071 883','MS RINALYN DACULA',cast('2021-08-12' as datetime),'PHP', cast(1668.6 as decimal(18,2)),cast(1 as decimal(18,6)), cast(1668.6 as decimal(18,2)),1,cast('2021-08-13' as datetime)</v>
      </c>
    </row>
    <row r="1913" spans="1:13" x14ac:dyDescent="0.25">
      <c r="A1913" t="s">
        <v>13692</v>
      </c>
      <c r="B1913" t="s">
        <v>13596</v>
      </c>
      <c r="C1913" t="s">
        <v>3650</v>
      </c>
      <c r="D1913" t="s">
        <v>3653</v>
      </c>
      <c r="E1913" t="s">
        <v>3654</v>
      </c>
      <c r="F1913" s="1">
        <v>44420</v>
      </c>
      <c r="G1913" t="s">
        <v>74</v>
      </c>
      <c r="H1913">
        <v>7502</v>
      </c>
      <c r="I1913">
        <v>1</v>
      </c>
      <c r="J1913">
        <v>7502</v>
      </c>
      <c r="K1913">
        <v>1</v>
      </c>
      <c r="L1913" s="1">
        <v>44421.58254236111</v>
      </c>
      <c r="M1913" t="str">
        <f t="shared" si="29"/>
        <v>union all select 'abborganio','','HSBC PIL2 LUZON','030 054472 883','MR BENEDICT SANTOS',cast('2021-08-12' as datetime),'PHP', cast(7502 as decimal(18,2)),cast(1 as decimal(18,6)), cast(7502 as decimal(18,2)),1,cast('2021-08-13' as datetime)</v>
      </c>
    </row>
    <row r="1914" spans="1:13" x14ac:dyDescent="0.25">
      <c r="A1914" t="s">
        <v>13697</v>
      </c>
      <c r="B1914" t="s">
        <v>13596</v>
      </c>
      <c r="C1914" t="s">
        <v>3650</v>
      </c>
      <c r="D1914" t="s">
        <v>3656</v>
      </c>
      <c r="E1914" t="s">
        <v>3657</v>
      </c>
      <c r="F1914" s="1">
        <v>44410</v>
      </c>
      <c r="G1914" t="s">
        <v>74</v>
      </c>
      <c r="H1914">
        <v>2850</v>
      </c>
      <c r="I1914">
        <v>1</v>
      </c>
      <c r="J1914">
        <v>2850</v>
      </c>
      <c r="K1914">
        <v>1</v>
      </c>
      <c r="L1914" s="1">
        <v>44418.356845717593</v>
      </c>
      <c r="M1914" t="str">
        <f t="shared" si="29"/>
        <v>union all select 'rex','','HSBC PIL2 LUZON','064 033863 883','MS GRETCHEN ESPIRITU',cast('2021-08-02' as datetime),'PHP', cast(2850 as decimal(18,2)),cast(1 as decimal(18,6)), cast(2850 as decimal(18,2)),1,cast('2021-08-10' as datetime)</v>
      </c>
    </row>
    <row r="1915" spans="1:13" x14ac:dyDescent="0.25">
      <c r="A1915" t="s">
        <v>13697</v>
      </c>
      <c r="B1915" t="s">
        <v>13596</v>
      </c>
      <c r="C1915" t="s">
        <v>3650</v>
      </c>
      <c r="D1915" t="s">
        <v>3656</v>
      </c>
      <c r="E1915" t="s">
        <v>3657</v>
      </c>
      <c r="F1915" s="1">
        <v>44412</v>
      </c>
      <c r="G1915" t="s">
        <v>74</v>
      </c>
      <c r="H1915">
        <v>3457.13</v>
      </c>
      <c r="I1915">
        <v>1</v>
      </c>
      <c r="J1915">
        <v>3457.13</v>
      </c>
      <c r="K1915">
        <v>1</v>
      </c>
      <c r="L1915" s="1">
        <v>44418.363550185182</v>
      </c>
      <c r="M1915" t="str">
        <f t="shared" si="29"/>
        <v>union all select 'rex','','HSBC PIL2 LUZON','064 033863 883','MS GRETCHEN ESPIRITU',cast('2021-08-04' as datetime),'PHP', cast(3457.13 as decimal(18,2)),cast(1 as decimal(18,6)), cast(3457.13 as decimal(18,2)),1,cast('2021-08-10' as datetime)</v>
      </c>
    </row>
    <row r="1916" spans="1:13" x14ac:dyDescent="0.25">
      <c r="A1916" t="s">
        <v>13697</v>
      </c>
      <c r="B1916" t="s">
        <v>13596</v>
      </c>
      <c r="C1916" t="s">
        <v>3650</v>
      </c>
      <c r="D1916" t="s">
        <v>3656</v>
      </c>
      <c r="E1916" t="s">
        <v>3657</v>
      </c>
      <c r="F1916" s="1">
        <v>44412</v>
      </c>
      <c r="G1916" t="s">
        <v>74</v>
      </c>
      <c r="H1916">
        <v>-3457.13</v>
      </c>
      <c r="I1916">
        <v>1</v>
      </c>
      <c r="J1916">
        <v>-3457.13</v>
      </c>
      <c r="K1916">
        <v>1</v>
      </c>
      <c r="L1916" s="1">
        <v>44418.363959907409</v>
      </c>
      <c r="M1916" t="str">
        <f t="shared" si="29"/>
        <v>union all select 'rex','','HSBC PIL2 LUZON','064 033863 883','MS GRETCHEN ESPIRITU',cast('2021-08-04' as datetime),'PHP', cast(-3457.13 as decimal(18,2)),cast(1 as decimal(18,6)), cast(-3457.13 as decimal(18,2)),1,cast('2021-08-10' as datetime)</v>
      </c>
    </row>
    <row r="1917" spans="1:13" x14ac:dyDescent="0.25">
      <c r="A1917" t="s">
        <v>13601</v>
      </c>
      <c r="B1917" t="s">
        <v>13596</v>
      </c>
      <c r="C1917" t="s">
        <v>3658</v>
      </c>
      <c r="D1917" t="s">
        <v>3659</v>
      </c>
      <c r="E1917" t="s">
        <v>3660</v>
      </c>
      <c r="F1917" s="1">
        <v>44410</v>
      </c>
      <c r="G1917" t="s">
        <v>74</v>
      </c>
      <c r="H1917">
        <v>3000</v>
      </c>
      <c r="I1917">
        <v>1</v>
      </c>
      <c r="J1917">
        <v>3000</v>
      </c>
      <c r="K1917">
        <v>1</v>
      </c>
      <c r="L1917" s="1">
        <v>44418.342136805557</v>
      </c>
      <c r="M1917" t="str">
        <f t="shared" si="29"/>
        <v>union all select 'na','','HSBC1','4028920101344124','JOSE J PACULBA',cast('2021-08-02' as datetime),'PHP', cast(3000 as decimal(18,2)),cast(1 as decimal(18,6)), cast(3000 as decimal(18,2)),1,cast('2021-08-10' as datetime)</v>
      </c>
    </row>
    <row r="1918" spans="1:13" x14ac:dyDescent="0.25">
      <c r="A1918" t="s">
        <v>13601</v>
      </c>
      <c r="B1918" t="s">
        <v>13596</v>
      </c>
      <c r="C1918" t="s">
        <v>3658</v>
      </c>
      <c r="D1918" t="s">
        <v>3661</v>
      </c>
      <c r="E1918" t="s">
        <v>3662</v>
      </c>
      <c r="F1918" s="1">
        <v>44407</v>
      </c>
      <c r="G1918" t="s">
        <v>74</v>
      </c>
      <c r="H1918">
        <v>5000</v>
      </c>
      <c r="I1918">
        <v>1</v>
      </c>
      <c r="J1918">
        <v>5000</v>
      </c>
      <c r="K1918">
        <v>1</v>
      </c>
      <c r="L1918" s="1">
        <v>44418.341855740742</v>
      </c>
      <c r="M1918" t="str">
        <f t="shared" si="29"/>
        <v>union all select 'na','','HSBC1','4028939110501227','EMILY SAN ANDRES',cast('2021-07-30' as datetime),'PHP', cast(5000 as decimal(18,2)),cast(1 as decimal(18,6)), cast(5000 as decimal(18,2)),1,cast('2021-08-10' as datetime)</v>
      </c>
    </row>
    <row r="1919" spans="1:13" x14ac:dyDescent="0.25">
      <c r="A1919" t="s">
        <v>13691</v>
      </c>
      <c r="B1919" t="s">
        <v>13698</v>
      </c>
      <c r="C1919" t="s">
        <v>3658</v>
      </c>
      <c r="D1919" t="s">
        <v>3664</v>
      </c>
      <c r="E1919" t="s">
        <v>3665</v>
      </c>
      <c r="F1919" s="1">
        <v>44411</v>
      </c>
      <c r="G1919" t="s">
        <v>74</v>
      </c>
      <c r="H1919">
        <v>20000</v>
      </c>
      <c r="I1919">
        <v>1</v>
      </c>
      <c r="J1919">
        <v>20000</v>
      </c>
      <c r="K1919">
        <v>1</v>
      </c>
      <c r="L1919" s="1">
        <v>44418.344158449072</v>
      </c>
      <c r="M1919" t="str">
        <f t="shared" si="29"/>
        <v>union all select 'armatudan','vscenteno','HSBC1','4028939112252779','SAHLEE BALISBISANA',cast('2021-08-03' as datetime),'PHP', cast(20000 as decimal(18,2)),cast(1 as decimal(18,6)), cast(20000 as decimal(18,2)),1,cast('2021-08-10' as datetime)</v>
      </c>
    </row>
    <row r="1920" spans="1:13" x14ac:dyDescent="0.25">
      <c r="A1920" t="s">
        <v>13691</v>
      </c>
      <c r="B1920" t="s">
        <v>13596</v>
      </c>
      <c r="C1920" t="s">
        <v>3658</v>
      </c>
      <c r="D1920" t="s">
        <v>3666</v>
      </c>
      <c r="E1920" t="s">
        <v>3667</v>
      </c>
      <c r="F1920" s="1">
        <v>44411</v>
      </c>
      <c r="G1920" t="s">
        <v>74</v>
      </c>
      <c r="H1920">
        <v>1000</v>
      </c>
      <c r="I1920">
        <v>1</v>
      </c>
      <c r="J1920">
        <v>1000</v>
      </c>
      <c r="K1920">
        <v>1</v>
      </c>
      <c r="L1920" s="1">
        <v>44418.345810833336</v>
      </c>
      <c r="M1920" t="str">
        <f t="shared" si="29"/>
        <v>union all select 'armatudan','','HSBC1','4028939112253892','MARITESS DELA CRUZ',cast('2021-08-03' as datetime),'PHP', cast(1000 as decimal(18,2)),cast(1 as decimal(18,6)), cast(1000 as decimal(18,2)),1,cast('2021-08-10' as datetime)</v>
      </c>
    </row>
    <row r="1921" spans="1:13" x14ac:dyDescent="0.25">
      <c r="A1921" t="s">
        <v>13691</v>
      </c>
      <c r="B1921" t="s">
        <v>13596</v>
      </c>
      <c r="C1921" t="s">
        <v>3658</v>
      </c>
      <c r="D1921" t="s">
        <v>3668</v>
      </c>
      <c r="E1921" t="s">
        <v>3669</v>
      </c>
      <c r="F1921" s="1">
        <v>44417</v>
      </c>
      <c r="G1921" t="s">
        <v>74</v>
      </c>
      <c r="H1921">
        <v>1500</v>
      </c>
      <c r="I1921">
        <v>1</v>
      </c>
      <c r="J1921">
        <v>1500</v>
      </c>
      <c r="K1921">
        <v>1</v>
      </c>
      <c r="L1921" s="1">
        <v>44419.584399884261</v>
      </c>
      <c r="M1921" t="str">
        <f t="shared" si="29"/>
        <v>union all select 'armatudan','','HSBC1','4028939113206980','RUSSELL MC CULLOUGH',cast('2021-08-09' as datetime),'PHP', cast(1500 as decimal(18,2)),cast(1 as decimal(18,6)), cast(1500 as decimal(18,2)),1,cast('2021-08-11' as datetime)</v>
      </c>
    </row>
    <row r="1922" spans="1:13" x14ac:dyDescent="0.25">
      <c r="A1922" t="s">
        <v>13691</v>
      </c>
      <c r="B1922" t="s">
        <v>13596</v>
      </c>
      <c r="C1922" t="s">
        <v>3658</v>
      </c>
      <c r="D1922" t="s">
        <v>3670</v>
      </c>
      <c r="E1922" t="s">
        <v>3671</v>
      </c>
      <c r="F1922" s="1">
        <v>44407</v>
      </c>
      <c r="G1922" t="s">
        <v>74</v>
      </c>
      <c r="H1922">
        <v>30000</v>
      </c>
      <c r="I1922">
        <v>1</v>
      </c>
      <c r="J1922">
        <v>30000</v>
      </c>
      <c r="K1922">
        <v>1</v>
      </c>
      <c r="L1922" s="1">
        <v>44418.342183333334</v>
      </c>
      <c r="M1922" t="str">
        <f t="shared" si="29"/>
        <v>union all select 'armatudan','','HSBC1','4028939113769755','EMILIZA GERONIMO',cast('2021-07-30' as datetime),'PHP', cast(30000 as decimal(18,2)),cast(1 as decimal(18,6)), cast(30000 as decimal(18,2)),1,cast('2021-08-10' as datetime)</v>
      </c>
    </row>
    <row r="1923" spans="1:13" x14ac:dyDescent="0.25">
      <c r="A1923" t="s">
        <v>13690</v>
      </c>
      <c r="B1923" t="s">
        <v>13596</v>
      </c>
      <c r="C1923" t="s">
        <v>3658</v>
      </c>
      <c r="D1923" t="s">
        <v>3672</v>
      </c>
      <c r="E1923" t="s">
        <v>3673</v>
      </c>
      <c r="F1923" s="1">
        <v>44410</v>
      </c>
      <c r="G1923" t="s">
        <v>74</v>
      </c>
      <c r="H1923">
        <v>3000</v>
      </c>
      <c r="I1923">
        <v>1</v>
      </c>
      <c r="J1923">
        <v>3000</v>
      </c>
      <c r="K1923">
        <v>1</v>
      </c>
      <c r="L1923" s="1">
        <v>44418.345945289351</v>
      </c>
      <c r="M1923" t="str">
        <f t="shared" si="29"/>
        <v>union all select 'marjorie','','HSBC1','4028939113943061','RDEN CAMILLE B TUBALE',cast('2021-08-02' as datetime),'PHP', cast(3000 as decimal(18,2)),cast(1 as decimal(18,6)), cast(3000 as decimal(18,2)),1,cast('2021-08-10' as datetime)</v>
      </c>
    </row>
    <row r="1924" spans="1:13" x14ac:dyDescent="0.25">
      <c r="A1924" t="s">
        <v>13601</v>
      </c>
      <c r="B1924" t="s">
        <v>13596</v>
      </c>
      <c r="C1924" t="s">
        <v>3658</v>
      </c>
      <c r="D1924" t="s">
        <v>3674</v>
      </c>
      <c r="E1924" t="s">
        <v>3675</v>
      </c>
      <c r="F1924" s="1">
        <v>44413</v>
      </c>
      <c r="G1924" t="s">
        <v>74</v>
      </c>
      <c r="H1924">
        <v>5000</v>
      </c>
      <c r="I1924">
        <v>1</v>
      </c>
      <c r="J1924">
        <v>5000</v>
      </c>
      <c r="K1924">
        <v>1</v>
      </c>
      <c r="L1924" s="1">
        <v>44420.599801273151</v>
      </c>
      <c r="M1924" t="str">
        <f t="shared" ref="M1924:M1987" si="30">"union all select '"&amp;A1924&amp;"','"&amp;B1924&amp;"','"&amp;C1924&amp;"','"&amp;D1924&amp;"','"&amp;E1924&amp;"',cast('"&amp;TEXT(F1924,"yyyy-mm-dd")&amp;"' as datetime),'"&amp;G1924&amp;"', cast("&amp;H1924&amp;" as decimal(18,2)),cast("&amp;I1924&amp;" as decimal(18,6)), cast("&amp;J1924&amp;" as decimal(18,2)),"&amp;K1924&amp;",cast('"&amp;TEXT(L1924,"yyyy-mm-dd")&amp;"' as datetime)"</f>
        <v>union all select 'na','','HSBC1','4028939114595225','IRENE CAHARIAN',cast('2021-08-05' as datetime),'PHP', cast(5000 as decimal(18,2)),cast(1 as decimal(18,6)), cast(5000 as decimal(18,2)),1,cast('2021-08-12' as datetime)</v>
      </c>
    </row>
    <row r="1925" spans="1:13" x14ac:dyDescent="0.25">
      <c r="A1925" t="s">
        <v>13692</v>
      </c>
      <c r="B1925" t="s">
        <v>13596</v>
      </c>
      <c r="C1925" t="s">
        <v>3658</v>
      </c>
      <c r="D1925" t="s">
        <v>3676</v>
      </c>
      <c r="E1925" t="s">
        <v>3677</v>
      </c>
      <c r="F1925" s="1">
        <v>44410</v>
      </c>
      <c r="G1925" t="s">
        <v>74</v>
      </c>
      <c r="H1925">
        <v>18000</v>
      </c>
      <c r="I1925">
        <v>1</v>
      </c>
      <c r="J1925">
        <v>18000</v>
      </c>
      <c r="K1925">
        <v>1</v>
      </c>
      <c r="L1925" s="1">
        <v>44418.340799490739</v>
      </c>
      <c r="M1925" t="str">
        <f t="shared" si="30"/>
        <v>union all select 'abborganio','','HSBC1','4028939114609109','ARNEL GUMAPAC',cast('2021-08-02' as datetime),'PHP', cast(18000 as decimal(18,2)),cast(1 as decimal(18,6)), cast(18000 as decimal(18,2)),1,cast('2021-08-10' as datetime)</v>
      </c>
    </row>
    <row r="1926" spans="1:13" x14ac:dyDescent="0.25">
      <c r="A1926" t="s">
        <v>13601</v>
      </c>
      <c r="B1926" t="s">
        <v>13596</v>
      </c>
      <c r="C1926" t="s">
        <v>3658</v>
      </c>
      <c r="D1926" t="s">
        <v>3678</v>
      </c>
      <c r="E1926" t="s">
        <v>3679</v>
      </c>
      <c r="F1926" s="1">
        <v>44415</v>
      </c>
      <c r="G1926" t="s">
        <v>74</v>
      </c>
      <c r="H1926">
        <v>10000</v>
      </c>
      <c r="I1926">
        <v>1</v>
      </c>
      <c r="J1926">
        <v>10000</v>
      </c>
      <c r="K1926">
        <v>1</v>
      </c>
      <c r="L1926" s="1">
        <v>44419.583852199074</v>
      </c>
      <c r="M1926" t="str">
        <f t="shared" si="30"/>
        <v>union all select 'na','','HSBC1','4028939114731580','DENNIS A BELGADO',cast('2021-08-07' as datetime),'PHP', cast(10000 as decimal(18,2)),cast(1 as decimal(18,6)), cast(10000 as decimal(18,2)),1,cast('2021-08-11' as datetime)</v>
      </c>
    </row>
    <row r="1927" spans="1:13" x14ac:dyDescent="0.25">
      <c r="A1927" t="s">
        <v>13694</v>
      </c>
      <c r="B1927" t="s">
        <v>13637</v>
      </c>
      <c r="C1927" t="s">
        <v>3658</v>
      </c>
      <c r="D1927" t="s">
        <v>3678</v>
      </c>
      <c r="E1927" t="s">
        <v>3679</v>
      </c>
      <c r="F1927" s="1">
        <v>44421</v>
      </c>
      <c r="G1927" t="s">
        <v>74</v>
      </c>
      <c r="H1927">
        <v>75000</v>
      </c>
      <c r="I1927">
        <v>1</v>
      </c>
      <c r="J1927">
        <v>75000</v>
      </c>
      <c r="K1927">
        <v>1</v>
      </c>
      <c r="L1927" s="1">
        <v>44424.431310567132</v>
      </c>
      <c r="M1927" t="str">
        <f t="shared" si="30"/>
        <v>union all select 'jsgamiao','rmranjo','HSBC1','4028939114731580','DENNIS A BELGADO',cast('2021-08-13' as datetime),'PHP', cast(75000 as decimal(18,2)),cast(1 as decimal(18,6)), cast(75000 as decimal(18,2)),1,cast('2021-08-16' as datetime)</v>
      </c>
    </row>
    <row r="1928" spans="1:13" x14ac:dyDescent="0.25">
      <c r="A1928" t="s">
        <v>13601</v>
      </c>
      <c r="B1928" t="s">
        <v>13596</v>
      </c>
      <c r="C1928" t="s">
        <v>3658</v>
      </c>
      <c r="D1928" t="s">
        <v>3680</v>
      </c>
      <c r="E1928" t="s">
        <v>3681</v>
      </c>
      <c r="F1928" s="1">
        <v>44411</v>
      </c>
      <c r="G1928" t="s">
        <v>74</v>
      </c>
      <c r="H1928">
        <v>2000</v>
      </c>
      <c r="I1928">
        <v>1</v>
      </c>
      <c r="J1928">
        <v>2000</v>
      </c>
      <c r="K1928">
        <v>1</v>
      </c>
      <c r="L1928" s="1">
        <v>44418.343430439818</v>
      </c>
      <c r="M1928" t="str">
        <f t="shared" si="30"/>
        <v>union all select 'na','','HSBC1','4028939114806127','MARINA J PAJO',cast('2021-08-03' as datetime),'PHP', cast(2000 as decimal(18,2)),cast(1 as decimal(18,6)), cast(2000 as decimal(18,2)),1,cast('2021-08-10' as datetime)</v>
      </c>
    </row>
    <row r="1929" spans="1:13" x14ac:dyDescent="0.25">
      <c r="A1929" t="s">
        <v>13601</v>
      </c>
      <c r="B1929" t="s">
        <v>13596</v>
      </c>
      <c r="C1929" t="s">
        <v>3658</v>
      </c>
      <c r="D1929" t="s">
        <v>3682</v>
      </c>
      <c r="E1929" t="s">
        <v>3683</v>
      </c>
      <c r="F1929" s="1">
        <v>44409</v>
      </c>
      <c r="G1929" t="s">
        <v>74</v>
      </c>
      <c r="H1929">
        <v>5000</v>
      </c>
      <c r="I1929">
        <v>1</v>
      </c>
      <c r="J1929">
        <v>5000</v>
      </c>
      <c r="K1929">
        <v>1</v>
      </c>
      <c r="L1929" s="1">
        <v>44418.342251620372</v>
      </c>
      <c r="M1929" t="str">
        <f t="shared" si="30"/>
        <v>union all select 'na','','HSBC1','4028939114974529','FRANCIS GREGG BRITO',cast('2021-08-01' as datetime),'PHP', cast(5000 as decimal(18,2)),cast(1 as decimal(18,6)), cast(5000 as decimal(18,2)),1,cast('2021-08-10' as datetime)</v>
      </c>
    </row>
    <row r="1930" spans="1:13" x14ac:dyDescent="0.25">
      <c r="A1930" t="s">
        <v>13690</v>
      </c>
      <c r="B1930" t="s">
        <v>13596</v>
      </c>
      <c r="C1930" t="s">
        <v>3658</v>
      </c>
      <c r="D1930" t="s">
        <v>3684</v>
      </c>
      <c r="E1930" t="s">
        <v>3685</v>
      </c>
      <c r="F1930" s="1">
        <v>44412</v>
      </c>
      <c r="G1930" t="s">
        <v>74</v>
      </c>
      <c r="H1930">
        <v>4000</v>
      </c>
      <c r="I1930">
        <v>1</v>
      </c>
      <c r="J1930">
        <v>4000</v>
      </c>
      <c r="K1930">
        <v>1</v>
      </c>
      <c r="L1930" s="1">
        <v>44418.346476226849</v>
      </c>
      <c r="M1930" t="str">
        <f t="shared" si="30"/>
        <v>union all select 'marjorie','','HSBC1','4028939115005570','PHOEBE T SCHWARZKOPF',cast('2021-08-04' as datetime),'PHP', cast(4000 as decimal(18,2)),cast(1 as decimal(18,6)), cast(4000 as decimal(18,2)),1,cast('2021-08-10' as datetime)</v>
      </c>
    </row>
    <row r="1931" spans="1:13" x14ac:dyDescent="0.25">
      <c r="A1931" t="s">
        <v>13697</v>
      </c>
      <c r="B1931" t="s">
        <v>13596</v>
      </c>
      <c r="C1931" t="s">
        <v>3658</v>
      </c>
      <c r="D1931" t="s">
        <v>3686</v>
      </c>
      <c r="E1931" t="s">
        <v>3687</v>
      </c>
      <c r="F1931" s="1">
        <v>44413</v>
      </c>
      <c r="G1931" t="s">
        <v>74</v>
      </c>
      <c r="H1931">
        <v>1000</v>
      </c>
      <c r="I1931">
        <v>1</v>
      </c>
      <c r="J1931">
        <v>1000</v>
      </c>
      <c r="K1931">
        <v>1</v>
      </c>
      <c r="L1931" s="1">
        <v>44418.346514999997</v>
      </c>
      <c r="M1931" t="str">
        <f t="shared" si="30"/>
        <v>union all select 'rex','','HSBC1','4028939115314295','ANGELO ALBERTO ACADEMIA',cast('2021-08-05' as datetime),'PHP', cast(1000 as decimal(18,2)),cast(1 as decimal(18,6)), cast(1000 as decimal(18,2)),1,cast('2021-08-10' as datetime)</v>
      </c>
    </row>
    <row r="1932" spans="1:13" x14ac:dyDescent="0.25">
      <c r="A1932" t="s">
        <v>13691</v>
      </c>
      <c r="B1932" t="s">
        <v>13596</v>
      </c>
      <c r="C1932" t="s">
        <v>3658</v>
      </c>
      <c r="D1932" t="s">
        <v>3688</v>
      </c>
      <c r="E1932" t="s">
        <v>3689</v>
      </c>
      <c r="F1932" s="1">
        <v>44414</v>
      </c>
      <c r="G1932" t="s">
        <v>74</v>
      </c>
      <c r="H1932">
        <v>3000</v>
      </c>
      <c r="I1932">
        <v>1</v>
      </c>
      <c r="J1932">
        <v>3000</v>
      </c>
      <c r="K1932">
        <v>1</v>
      </c>
      <c r="L1932" s="1">
        <v>44420.600265740744</v>
      </c>
      <c r="M1932" t="str">
        <f t="shared" si="30"/>
        <v>union all select 'armatudan','','HSBC1','4028939115325473','BABU SINGH',cast('2021-08-06' as datetime),'PHP', cast(3000 as decimal(18,2)),cast(1 as decimal(18,6)), cast(3000 as decimal(18,2)),1,cast('2021-08-12' as datetime)</v>
      </c>
    </row>
    <row r="1933" spans="1:13" x14ac:dyDescent="0.25">
      <c r="A1933" t="s">
        <v>13691</v>
      </c>
      <c r="B1933" t="s">
        <v>13596</v>
      </c>
      <c r="C1933" t="s">
        <v>3658</v>
      </c>
      <c r="D1933" t="s">
        <v>3690</v>
      </c>
      <c r="E1933" t="s">
        <v>3691</v>
      </c>
      <c r="F1933" s="1">
        <v>44413</v>
      </c>
      <c r="G1933" t="s">
        <v>74</v>
      </c>
      <c r="H1933">
        <v>5000</v>
      </c>
      <c r="I1933">
        <v>1</v>
      </c>
      <c r="J1933">
        <v>5000</v>
      </c>
      <c r="K1933">
        <v>1</v>
      </c>
      <c r="L1933" s="1">
        <v>44420.597581712966</v>
      </c>
      <c r="M1933" t="str">
        <f t="shared" si="30"/>
        <v>union all select 'armatudan','','HSBC1','4028939115432790','CHRISTINE S GUEVARRA',cast('2021-08-05' as datetime),'PHP', cast(5000 as decimal(18,2)),cast(1 as decimal(18,6)), cast(5000 as decimal(18,2)),1,cast('2021-08-12' as datetime)</v>
      </c>
    </row>
    <row r="1934" spans="1:13" x14ac:dyDescent="0.25">
      <c r="A1934" t="s">
        <v>13694</v>
      </c>
      <c r="B1934" t="s">
        <v>13596</v>
      </c>
      <c r="C1934" t="s">
        <v>3658</v>
      </c>
      <c r="D1934" t="s">
        <v>3692</v>
      </c>
      <c r="E1934" t="s">
        <v>3693</v>
      </c>
      <c r="F1934" s="1">
        <v>44409</v>
      </c>
      <c r="G1934" t="s">
        <v>74</v>
      </c>
      <c r="H1934">
        <v>1000</v>
      </c>
      <c r="I1934">
        <v>1</v>
      </c>
      <c r="J1934">
        <v>1000</v>
      </c>
      <c r="K1934">
        <v>1</v>
      </c>
      <c r="L1934" s="1">
        <v>44418.341903703702</v>
      </c>
      <c r="M1934" t="str">
        <f t="shared" si="30"/>
        <v>union all select 'jsgamiao','','HSBC1','4028939115451576','SHAIAN REYES',cast('2021-08-01' as datetime),'PHP', cast(1000 as decimal(18,2)),cast(1 as decimal(18,6)), cast(1000 as decimal(18,2)),1,cast('2021-08-10' as datetime)</v>
      </c>
    </row>
    <row r="1935" spans="1:13" x14ac:dyDescent="0.25">
      <c r="A1935" t="s">
        <v>13691</v>
      </c>
      <c r="B1935" t="s">
        <v>13596</v>
      </c>
      <c r="C1935" t="s">
        <v>3658</v>
      </c>
      <c r="D1935" t="s">
        <v>3694</v>
      </c>
      <c r="E1935" t="s">
        <v>3695</v>
      </c>
      <c r="F1935" s="1">
        <v>44417</v>
      </c>
      <c r="G1935" t="s">
        <v>74</v>
      </c>
      <c r="H1935">
        <v>2192.6999999999998</v>
      </c>
      <c r="I1935">
        <v>1</v>
      </c>
      <c r="J1935">
        <v>2192.6999999999998</v>
      </c>
      <c r="K1935">
        <v>1</v>
      </c>
      <c r="L1935" s="1">
        <v>44419.58443545139</v>
      </c>
      <c r="M1935" t="str">
        <f t="shared" si="30"/>
        <v>union all select 'armatudan','','HSBC1','4028939115669136','JEMELLE N PALISOC',cast('2021-08-09' as datetime),'PHP', cast(2192.7 as decimal(18,2)),cast(1 as decimal(18,6)), cast(2192.7 as decimal(18,2)),1,cast('2021-08-11' as datetime)</v>
      </c>
    </row>
    <row r="1936" spans="1:13" x14ac:dyDescent="0.25">
      <c r="A1936" t="s">
        <v>13691</v>
      </c>
      <c r="B1936" t="s">
        <v>13699</v>
      </c>
      <c r="C1936" t="s">
        <v>3658</v>
      </c>
      <c r="D1936" t="s">
        <v>3697</v>
      </c>
      <c r="E1936" t="s">
        <v>3698</v>
      </c>
      <c r="F1936" s="1">
        <v>44411</v>
      </c>
      <c r="G1936" t="s">
        <v>74</v>
      </c>
      <c r="H1936">
        <v>20000</v>
      </c>
      <c r="I1936">
        <v>1</v>
      </c>
      <c r="J1936">
        <v>20000</v>
      </c>
      <c r="K1936">
        <v>1</v>
      </c>
      <c r="L1936" s="1">
        <v>44418.346399074071</v>
      </c>
      <c r="M1936" t="str">
        <f t="shared" si="30"/>
        <v>union all select 'armatudan','edlipana','HSBC1','4028939115982976','MARIEL CARISSA BEITRICE CAMUA',cast('2021-08-03' as datetime),'PHP', cast(20000 as decimal(18,2)),cast(1 as decimal(18,6)), cast(20000 as decimal(18,2)),1,cast('2021-08-10' as datetime)</v>
      </c>
    </row>
    <row r="1937" spans="1:13" x14ac:dyDescent="0.25">
      <c r="A1937" t="s">
        <v>13697</v>
      </c>
      <c r="B1937" t="s">
        <v>13596</v>
      </c>
      <c r="C1937" t="s">
        <v>3658</v>
      </c>
      <c r="D1937" t="s">
        <v>3699</v>
      </c>
      <c r="E1937" t="s">
        <v>3700</v>
      </c>
      <c r="F1937" s="1">
        <v>44407</v>
      </c>
      <c r="G1937" t="s">
        <v>74</v>
      </c>
      <c r="H1937">
        <v>10000</v>
      </c>
      <c r="I1937">
        <v>1</v>
      </c>
      <c r="J1937">
        <v>10000</v>
      </c>
      <c r="K1937">
        <v>1</v>
      </c>
      <c r="L1937" s="1">
        <v>44418.342580902776</v>
      </c>
      <c r="M1937" t="str">
        <f t="shared" si="30"/>
        <v>union all select 'rex','','HSBC1','4619840110328915','SHIELA CAMPANA',cast('2021-07-30' as datetime),'PHP', cast(10000 as decimal(18,2)),cast(1 as decimal(18,6)), cast(10000 as decimal(18,2)),1,cast('2021-08-10' as datetime)</v>
      </c>
    </row>
    <row r="1938" spans="1:13" x14ac:dyDescent="0.25">
      <c r="A1938" t="s">
        <v>13691</v>
      </c>
      <c r="B1938" t="s">
        <v>13596</v>
      </c>
      <c r="C1938" t="s">
        <v>3658</v>
      </c>
      <c r="D1938" t="s">
        <v>3701</v>
      </c>
      <c r="E1938" t="s">
        <v>3702</v>
      </c>
      <c r="F1938" s="1">
        <v>44413</v>
      </c>
      <c r="G1938" t="s">
        <v>74</v>
      </c>
      <c r="H1938">
        <v>8400</v>
      </c>
      <c r="I1938">
        <v>1</v>
      </c>
      <c r="J1938">
        <v>8400</v>
      </c>
      <c r="K1938">
        <v>1</v>
      </c>
      <c r="L1938" s="1">
        <v>44420.597994398151</v>
      </c>
      <c r="M1938" t="str">
        <f t="shared" si="30"/>
        <v>union all select 'armatudan','','HSBC1','4619840110876210','MA FARRAH MAE SALVANI',cast('2021-08-05' as datetime),'PHP', cast(8400 as decimal(18,2)),cast(1 as decimal(18,6)), cast(8400 as decimal(18,2)),1,cast('2021-08-12' as datetime)</v>
      </c>
    </row>
    <row r="1939" spans="1:13" x14ac:dyDescent="0.25">
      <c r="A1939" t="s">
        <v>13690</v>
      </c>
      <c r="B1939" t="s">
        <v>13596</v>
      </c>
      <c r="C1939" t="s">
        <v>3658</v>
      </c>
      <c r="D1939" t="s">
        <v>3703</v>
      </c>
      <c r="E1939" t="s">
        <v>3704</v>
      </c>
      <c r="F1939" s="1">
        <v>44412</v>
      </c>
      <c r="G1939" t="s">
        <v>74</v>
      </c>
      <c r="H1939">
        <v>2000</v>
      </c>
      <c r="I1939">
        <v>1</v>
      </c>
      <c r="J1939">
        <v>2000</v>
      </c>
      <c r="K1939">
        <v>1</v>
      </c>
      <c r="L1939" s="1">
        <v>44418.345991354166</v>
      </c>
      <c r="M1939" t="str">
        <f t="shared" si="30"/>
        <v>union all select 'marjorie','','HSBC1','4619840111227751','CASTULO JR OLEDAN',cast('2021-08-04' as datetime),'PHP', cast(2000 as decimal(18,2)),cast(1 as decimal(18,6)), cast(2000 as decimal(18,2)),1,cast('2021-08-10' as datetime)</v>
      </c>
    </row>
    <row r="1940" spans="1:13" x14ac:dyDescent="0.25">
      <c r="A1940" t="s">
        <v>13690</v>
      </c>
      <c r="B1940" t="s">
        <v>13596</v>
      </c>
      <c r="C1940" t="s">
        <v>3658</v>
      </c>
      <c r="D1940" t="s">
        <v>3705</v>
      </c>
      <c r="E1940" t="s">
        <v>3706</v>
      </c>
      <c r="F1940" s="1">
        <v>44413</v>
      </c>
      <c r="G1940" t="s">
        <v>74</v>
      </c>
      <c r="H1940">
        <v>15000</v>
      </c>
      <c r="I1940">
        <v>1</v>
      </c>
      <c r="J1940">
        <v>15000</v>
      </c>
      <c r="K1940">
        <v>1</v>
      </c>
      <c r="L1940" s="1">
        <v>44420.598151423612</v>
      </c>
      <c r="M1940" t="str">
        <f t="shared" si="30"/>
        <v>union all select 'marjorie','','HSBC1','4619840111669176','BEVERLY CONCESA LUCERO',cast('2021-08-05' as datetime),'PHP', cast(15000 as decimal(18,2)),cast(1 as decimal(18,6)), cast(15000 as decimal(18,2)),1,cast('2021-08-12' as datetime)</v>
      </c>
    </row>
    <row r="1941" spans="1:13" x14ac:dyDescent="0.25">
      <c r="A1941" t="s">
        <v>13695</v>
      </c>
      <c r="B1941" t="s">
        <v>13596</v>
      </c>
      <c r="C1941" t="s">
        <v>3658</v>
      </c>
      <c r="D1941" t="s">
        <v>3707</v>
      </c>
      <c r="E1941" t="s">
        <v>3708</v>
      </c>
      <c r="F1941" s="1">
        <v>44418</v>
      </c>
      <c r="G1941" t="s">
        <v>74</v>
      </c>
      <c r="H1941">
        <v>3000</v>
      </c>
      <c r="I1941">
        <v>1</v>
      </c>
      <c r="J1941">
        <v>3000</v>
      </c>
      <c r="K1941">
        <v>1</v>
      </c>
      <c r="L1941" s="1">
        <v>44419.58435917824</v>
      </c>
      <c r="M1941" t="str">
        <f t="shared" si="30"/>
        <v>union all select 'diignacio','','HSBC1','5177900010685805','MYLENE PANINGBATAN',cast('2021-08-10' as datetime),'PHP', cast(3000 as decimal(18,2)),cast(1 as decimal(18,6)), cast(3000 as decimal(18,2)),1,cast('2021-08-11' as datetime)</v>
      </c>
    </row>
    <row r="1942" spans="1:13" x14ac:dyDescent="0.25">
      <c r="A1942" t="s">
        <v>13690</v>
      </c>
      <c r="B1942" t="s">
        <v>13596</v>
      </c>
      <c r="C1942" t="s">
        <v>3658</v>
      </c>
      <c r="D1942" t="s">
        <v>3709</v>
      </c>
      <c r="E1942" t="s">
        <v>3710</v>
      </c>
      <c r="F1942" s="1">
        <v>44421</v>
      </c>
      <c r="G1942" t="s">
        <v>74</v>
      </c>
      <c r="H1942">
        <v>3900</v>
      </c>
      <c r="I1942">
        <v>1</v>
      </c>
      <c r="J1942">
        <v>3900</v>
      </c>
      <c r="K1942">
        <v>1</v>
      </c>
      <c r="L1942" s="1">
        <v>44424.432359953702</v>
      </c>
      <c r="M1942" t="str">
        <f t="shared" si="30"/>
        <v>union all select 'marjorie','','HSBC1','5447580910085266','ROSEMARIE MALIG',cast('2021-08-13' as datetime),'PHP', cast(3900 as decimal(18,2)),cast(1 as decimal(18,6)), cast(3900 as decimal(18,2)),1,cast('2021-08-16' as datetime)</v>
      </c>
    </row>
    <row r="1943" spans="1:13" x14ac:dyDescent="0.25">
      <c r="A1943" t="s">
        <v>13692</v>
      </c>
      <c r="B1943" t="s">
        <v>13596</v>
      </c>
      <c r="C1943" t="s">
        <v>3658</v>
      </c>
      <c r="D1943" t="s">
        <v>3711</v>
      </c>
      <c r="E1943" t="s">
        <v>3712</v>
      </c>
      <c r="F1943" s="1">
        <v>44412</v>
      </c>
      <c r="G1943" t="s">
        <v>74</v>
      </c>
      <c r="H1943">
        <v>3000</v>
      </c>
      <c r="I1943">
        <v>1</v>
      </c>
      <c r="J1943">
        <v>3000</v>
      </c>
      <c r="K1943">
        <v>1</v>
      </c>
      <c r="L1943" s="1">
        <v>44418.345718009259</v>
      </c>
      <c r="M1943" t="str">
        <f t="shared" si="30"/>
        <v>union all select 'abborganio','','HSBC1','5447580910222794','EDUARDO LUIS RAYMUNDO CASTRO',cast('2021-08-04' as datetime),'PHP', cast(3000 as decimal(18,2)),cast(1 as decimal(18,6)), cast(3000 as decimal(18,2)),1,cast('2021-08-10' as datetime)</v>
      </c>
    </row>
    <row r="1944" spans="1:13" x14ac:dyDescent="0.25">
      <c r="A1944" t="s">
        <v>13691</v>
      </c>
      <c r="B1944" t="s">
        <v>13596</v>
      </c>
      <c r="C1944" t="s">
        <v>3658</v>
      </c>
      <c r="D1944" t="s">
        <v>3713</v>
      </c>
      <c r="E1944" t="s">
        <v>3667</v>
      </c>
      <c r="F1944" s="1">
        <v>44411</v>
      </c>
      <c r="G1944" t="s">
        <v>74</v>
      </c>
      <c r="H1944">
        <v>1000</v>
      </c>
      <c r="I1944">
        <v>1</v>
      </c>
      <c r="J1944">
        <v>1000</v>
      </c>
      <c r="K1944">
        <v>1</v>
      </c>
      <c r="L1944" s="1">
        <v>44418.34590335648</v>
      </c>
      <c r="M1944" t="str">
        <f t="shared" si="30"/>
        <v>union all select 'armatudan','','HSBC1','5447580910560342','MARITESS DELA CRUZ',cast('2021-08-03' as datetime),'PHP', cast(1000 as decimal(18,2)),cast(1 as decimal(18,6)), cast(1000 as decimal(18,2)),1,cast('2021-08-10' as datetime)</v>
      </c>
    </row>
    <row r="1945" spans="1:13" x14ac:dyDescent="0.25">
      <c r="A1945" t="s">
        <v>13700</v>
      </c>
      <c r="B1945" t="s">
        <v>13596</v>
      </c>
      <c r="C1945" t="s">
        <v>3658</v>
      </c>
      <c r="D1945" t="s">
        <v>3715</v>
      </c>
      <c r="E1945" t="s">
        <v>3716</v>
      </c>
      <c r="F1945" s="1">
        <v>44412</v>
      </c>
      <c r="G1945" t="s">
        <v>74</v>
      </c>
      <c r="H1945">
        <v>3500</v>
      </c>
      <c r="I1945">
        <v>1</v>
      </c>
      <c r="J1945">
        <v>3500</v>
      </c>
      <c r="K1945">
        <v>1</v>
      </c>
      <c r="L1945" s="1">
        <v>44418.346077083334</v>
      </c>
      <c r="M1945" t="str">
        <f t="shared" si="30"/>
        <v>union all select 'ataceral','','HSBC1','5447580910778720','FLORECILLA V ROMERO',cast('2021-08-04' as datetime),'PHP', cast(3500 as decimal(18,2)),cast(1 as decimal(18,6)), cast(3500 as decimal(18,2)),1,cast('2021-08-10' as datetime)</v>
      </c>
    </row>
    <row r="1946" spans="1:13" x14ac:dyDescent="0.25">
      <c r="A1946" t="s">
        <v>13691</v>
      </c>
      <c r="B1946" t="s">
        <v>13596</v>
      </c>
      <c r="C1946" t="s">
        <v>3658</v>
      </c>
      <c r="D1946" t="s">
        <v>3717</v>
      </c>
      <c r="E1946" t="s">
        <v>3718</v>
      </c>
      <c r="F1946" s="1">
        <v>44416</v>
      </c>
      <c r="G1946" t="s">
        <v>74</v>
      </c>
      <c r="H1946">
        <v>5000</v>
      </c>
      <c r="I1946">
        <v>1</v>
      </c>
      <c r="J1946">
        <v>5000</v>
      </c>
      <c r="K1946">
        <v>1</v>
      </c>
      <c r="L1946" s="1">
        <v>44420.600318356483</v>
      </c>
      <c r="M1946" t="str">
        <f t="shared" si="30"/>
        <v>union all select 'armatudan','','HSBC1','5447580910900910','JOEFEL ENRILE',cast('2021-08-08' as datetime),'PHP', cast(5000 as decimal(18,2)),cast(1 as decimal(18,6)), cast(5000 as decimal(18,2)),1,cast('2021-08-12' as datetime)</v>
      </c>
    </row>
    <row r="1947" spans="1:13" x14ac:dyDescent="0.25">
      <c r="A1947" t="s">
        <v>13601</v>
      </c>
      <c r="B1947" t="s">
        <v>13596</v>
      </c>
      <c r="C1947" t="s">
        <v>3658</v>
      </c>
      <c r="D1947" t="s">
        <v>3719</v>
      </c>
      <c r="E1947" t="s">
        <v>3720</v>
      </c>
      <c r="F1947" s="1">
        <v>44408</v>
      </c>
      <c r="G1947" t="s">
        <v>74</v>
      </c>
      <c r="H1947">
        <v>1000</v>
      </c>
      <c r="I1947">
        <v>1</v>
      </c>
      <c r="J1947">
        <v>1000</v>
      </c>
      <c r="K1947">
        <v>1</v>
      </c>
      <c r="L1947" s="1">
        <v>44418.342314814814</v>
      </c>
      <c r="M1947" t="str">
        <f t="shared" si="30"/>
        <v>union all select 'na','','HSBC1','5447580911204163','MA CHONA R BARRAMEDA',cast('2021-07-31' as datetime),'PHP', cast(1000 as decimal(18,2)),cast(1 as decimal(18,6)), cast(1000 as decimal(18,2)),1,cast('2021-08-10' as datetime)</v>
      </c>
    </row>
    <row r="1948" spans="1:13" x14ac:dyDescent="0.25">
      <c r="A1948" t="s">
        <v>13697</v>
      </c>
      <c r="B1948" t="s">
        <v>13596</v>
      </c>
      <c r="C1948" t="s">
        <v>3658</v>
      </c>
      <c r="D1948" t="s">
        <v>3721</v>
      </c>
      <c r="E1948" t="s">
        <v>3722</v>
      </c>
      <c r="F1948" s="1">
        <v>44417</v>
      </c>
      <c r="G1948" t="s">
        <v>74</v>
      </c>
      <c r="H1948">
        <v>10000</v>
      </c>
      <c r="I1948">
        <v>1</v>
      </c>
      <c r="J1948">
        <v>10000</v>
      </c>
      <c r="K1948">
        <v>1</v>
      </c>
      <c r="L1948" s="1">
        <v>44419.584475960648</v>
      </c>
      <c r="M1948" t="str">
        <f t="shared" si="30"/>
        <v>union all select 'rex','','HSBC1','5447580911218742','ROSARIO LAGDAMEO',cast('2021-08-09' as datetime),'PHP', cast(10000 as decimal(18,2)),cast(1 as decimal(18,6)), cast(10000 as decimal(18,2)),1,cast('2021-08-11' as datetime)</v>
      </c>
    </row>
    <row r="1949" spans="1:13" x14ac:dyDescent="0.25">
      <c r="A1949" t="s">
        <v>13694</v>
      </c>
      <c r="B1949" t="s">
        <v>13596</v>
      </c>
      <c r="C1949" t="s">
        <v>3658</v>
      </c>
      <c r="D1949" t="s">
        <v>3723</v>
      </c>
      <c r="E1949" t="s">
        <v>3724</v>
      </c>
      <c r="F1949" s="1">
        <v>44414</v>
      </c>
      <c r="G1949" t="s">
        <v>74</v>
      </c>
      <c r="H1949">
        <v>1000</v>
      </c>
      <c r="I1949">
        <v>1</v>
      </c>
      <c r="J1949">
        <v>1000</v>
      </c>
      <c r="K1949">
        <v>1</v>
      </c>
      <c r="L1949" s="1">
        <v>44420.599501620367</v>
      </c>
      <c r="M1949" t="str">
        <f t="shared" si="30"/>
        <v>union all select 'jsgamiao','','HSBC1','5447580912073443','ANA BONITA OMERO',cast('2021-08-06' as datetime),'PHP', cast(1000 as decimal(18,2)),cast(1 as decimal(18,6)), cast(1000 as decimal(18,2)),1,cast('2021-08-12' as datetime)</v>
      </c>
    </row>
    <row r="1950" spans="1:13" x14ac:dyDescent="0.25">
      <c r="A1950" t="s">
        <v>13692</v>
      </c>
      <c r="B1950" t="s">
        <v>13596</v>
      </c>
      <c r="C1950" t="s">
        <v>3658</v>
      </c>
      <c r="D1950" t="s">
        <v>3725</v>
      </c>
      <c r="E1950" t="s">
        <v>3726</v>
      </c>
      <c r="F1950" s="1">
        <v>44408</v>
      </c>
      <c r="G1950" t="s">
        <v>74</v>
      </c>
      <c r="H1950">
        <v>2000</v>
      </c>
      <c r="I1950">
        <v>1</v>
      </c>
      <c r="J1950">
        <v>2000</v>
      </c>
      <c r="K1950">
        <v>1</v>
      </c>
      <c r="L1950" s="1">
        <v>44418.341757361108</v>
      </c>
      <c r="M1950" t="str">
        <f t="shared" si="30"/>
        <v>union all select 'abborganio','','HSBC1','5447580912405025','MA CECILIA A TECSON',cast('2021-07-31' as datetime),'PHP', cast(2000 as decimal(18,2)),cast(1 as decimal(18,6)), cast(2000 as decimal(18,2)),1,cast('2021-08-10' as datetime)</v>
      </c>
    </row>
    <row r="1951" spans="1:13" x14ac:dyDescent="0.25">
      <c r="A1951" t="s">
        <v>13697</v>
      </c>
      <c r="B1951" t="s">
        <v>13596</v>
      </c>
      <c r="C1951" t="s">
        <v>3658</v>
      </c>
      <c r="D1951" t="s">
        <v>3727</v>
      </c>
      <c r="E1951" t="s">
        <v>3728</v>
      </c>
      <c r="F1951" s="1">
        <v>44410</v>
      </c>
      <c r="G1951" t="s">
        <v>74</v>
      </c>
      <c r="H1951">
        <v>29500</v>
      </c>
      <c r="I1951">
        <v>1</v>
      </c>
      <c r="J1951">
        <v>29500</v>
      </c>
      <c r="K1951">
        <v>1</v>
      </c>
      <c r="L1951" s="1">
        <v>44418.342677731482</v>
      </c>
      <c r="M1951" t="str">
        <f t="shared" si="30"/>
        <v>union all select 'rex','','HSBC1','5447580912503472','GLICELYN L GALLEMIT',cast('2021-08-02' as datetime),'PHP', cast(29500 as decimal(18,2)),cast(1 as decimal(18,6)), cast(29500 as decimal(18,2)),1,cast('2021-08-10' as datetime)</v>
      </c>
    </row>
    <row r="1952" spans="1:13" x14ac:dyDescent="0.25">
      <c r="A1952" t="s">
        <v>13697</v>
      </c>
      <c r="B1952" t="s">
        <v>13596</v>
      </c>
      <c r="C1952" t="s">
        <v>3658</v>
      </c>
      <c r="D1952" t="s">
        <v>3727</v>
      </c>
      <c r="E1952" t="s">
        <v>3728</v>
      </c>
      <c r="F1952" s="1">
        <v>44410</v>
      </c>
      <c r="G1952" t="s">
        <v>74</v>
      </c>
      <c r="H1952">
        <v>500</v>
      </c>
      <c r="I1952">
        <v>1</v>
      </c>
      <c r="J1952">
        <v>500</v>
      </c>
      <c r="K1952">
        <v>1</v>
      </c>
      <c r="L1952" s="1">
        <v>44418.344679398149</v>
      </c>
      <c r="M1952" t="str">
        <f t="shared" si="30"/>
        <v>union all select 'rex','','HSBC1','5447580912503472','GLICELYN L GALLEMIT',cast('2021-08-02' as datetime),'PHP', cast(500 as decimal(18,2)),cast(1 as decimal(18,6)), cast(500 as decimal(18,2)),1,cast('2021-08-10' as datetime)</v>
      </c>
    </row>
    <row r="1953" spans="1:13" x14ac:dyDescent="0.25">
      <c r="A1953" t="s">
        <v>13691</v>
      </c>
      <c r="B1953" t="s">
        <v>13701</v>
      </c>
      <c r="C1953" t="s">
        <v>3658</v>
      </c>
      <c r="D1953" t="s">
        <v>3730</v>
      </c>
      <c r="E1953" t="s">
        <v>3731</v>
      </c>
      <c r="F1953" s="1">
        <v>44410</v>
      </c>
      <c r="G1953" t="s">
        <v>74</v>
      </c>
      <c r="H1953">
        <v>6300</v>
      </c>
      <c r="I1953">
        <v>1</v>
      </c>
      <c r="J1953">
        <v>6300</v>
      </c>
      <c r="K1953">
        <v>1</v>
      </c>
      <c r="L1953" s="1">
        <v>44418.342423449074</v>
      </c>
      <c r="M1953" t="str">
        <f t="shared" si="30"/>
        <v>union all select 'armatudan','fgay','HSBC1','5447580912562791','AZENITH BELTRAN',cast('2021-08-02' as datetime),'PHP', cast(6300 as decimal(18,2)),cast(1 as decimal(18,6)), cast(6300 as decimal(18,2)),1,cast('2021-08-10' as datetime)</v>
      </c>
    </row>
    <row r="1954" spans="1:13" x14ac:dyDescent="0.25">
      <c r="A1954" t="s">
        <v>13691</v>
      </c>
      <c r="B1954" t="s">
        <v>13596</v>
      </c>
      <c r="C1954" t="s">
        <v>3658</v>
      </c>
      <c r="D1954" t="s">
        <v>3732</v>
      </c>
      <c r="E1954" t="s">
        <v>3733</v>
      </c>
      <c r="F1954" s="1">
        <v>44407</v>
      </c>
      <c r="G1954" t="s">
        <v>74</v>
      </c>
      <c r="H1954">
        <v>14000</v>
      </c>
      <c r="I1954">
        <v>1</v>
      </c>
      <c r="J1954">
        <v>14000</v>
      </c>
      <c r="K1954">
        <v>1</v>
      </c>
      <c r="L1954" s="1">
        <v>44418.342459675929</v>
      </c>
      <c r="M1954" t="str">
        <f t="shared" si="30"/>
        <v>union all select 'armatudan','','HSBC1','5447580912837656','ALAN ROBERT KARAAN',cast('2021-07-30' as datetime),'PHP', cast(14000 as decimal(18,2)),cast(1 as decimal(18,6)), cast(14000 as decimal(18,2)),1,cast('2021-08-10' as datetime)</v>
      </c>
    </row>
    <row r="1955" spans="1:13" x14ac:dyDescent="0.25">
      <c r="A1955" t="s">
        <v>13691</v>
      </c>
      <c r="B1955" t="s">
        <v>13596</v>
      </c>
      <c r="C1955" t="s">
        <v>3658</v>
      </c>
      <c r="D1955" t="s">
        <v>3734</v>
      </c>
      <c r="E1955" t="s">
        <v>3735</v>
      </c>
      <c r="F1955" s="1">
        <v>44410</v>
      </c>
      <c r="G1955" t="s">
        <v>74</v>
      </c>
      <c r="H1955">
        <v>1500</v>
      </c>
      <c r="I1955">
        <v>1</v>
      </c>
      <c r="J1955">
        <v>1500</v>
      </c>
      <c r="K1955">
        <v>1</v>
      </c>
      <c r="L1955" s="1">
        <v>44418.344324722224</v>
      </c>
      <c r="M1955" t="str">
        <f t="shared" si="30"/>
        <v>union all select 'armatudan','','HSBC1','5447580912868701','MA CRIS B SEBASTIAN',cast('2021-08-02' as datetime),'PHP', cast(1500 as decimal(18,2)),cast(1 as decimal(18,6)), cast(1500 as decimal(18,2)),1,cast('2021-08-10' as datetime)</v>
      </c>
    </row>
    <row r="1956" spans="1:13" x14ac:dyDescent="0.25">
      <c r="A1956" t="s">
        <v>13694</v>
      </c>
      <c r="B1956" t="s">
        <v>13596</v>
      </c>
      <c r="C1956" t="s">
        <v>3658</v>
      </c>
      <c r="D1956" t="s">
        <v>3736</v>
      </c>
      <c r="E1956" t="s">
        <v>3737</v>
      </c>
      <c r="F1956" s="1">
        <v>44410</v>
      </c>
      <c r="G1956" t="s">
        <v>74</v>
      </c>
      <c r="H1956">
        <v>3000</v>
      </c>
      <c r="I1956">
        <v>1</v>
      </c>
      <c r="J1956">
        <v>3000</v>
      </c>
      <c r="K1956">
        <v>1</v>
      </c>
      <c r="L1956" s="1">
        <v>44418.343512106483</v>
      </c>
      <c r="M1956" t="str">
        <f t="shared" si="30"/>
        <v>union all select 'jsgamiao','','HSBC1','5447580913023439','MARIA CARMELA SANDRA TAPANG',cast('2021-08-02' as datetime),'PHP', cast(3000 as decimal(18,2)),cast(1 as decimal(18,6)), cast(3000 as decimal(18,2)),1,cast('2021-08-10' as datetime)</v>
      </c>
    </row>
    <row r="1957" spans="1:13" x14ac:dyDescent="0.25">
      <c r="A1957" t="s">
        <v>13691</v>
      </c>
      <c r="B1957" t="s">
        <v>13596</v>
      </c>
      <c r="C1957" t="s">
        <v>3658</v>
      </c>
      <c r="D1957" t="s">
        <v>3738</v>
      </c>
      <c r="E1957" t="s">
        <v>3739</v>
      </c>
      <c r="F1957" s="1">
        <v>44413</v>
      </c>
      <c r="G1957" t="s">
        <v>74</v>
      </c>
      <c r="H1957">
        <v>4000</v>
      </c>
      <c r="I1957">
        <v>1</v>
      </c>
      <c r="J1957">
        <v>4000</v>
      </c>
      <c r="K1957">
        <v>1</v>
      </c>
      <c r="L1957" s="1">
        <v>44420.598049421293</v>
      </c>
      <c r="M1957" t="str">
        <f t="shared" si="30"/>
        <v>union all select 'armatudan','','HSBC1','5447580913168721','CHRIS VICENTE SERVAS',cast('2021-08-05' as datetime),'PHP', cast(4000 as decimal(18,2)),cast(1 as decimal(18,6)), cast(4000 as decimal(18,2)),1,cast('2021-08-12' as datetime)</v>
      </c>
    </row>
    <row r="1958" spans="1:13" x14ac:dyDescent="0.25">
      <c r="A1958" t="s">
        <v>13691</v>
      </c>
      <c r="B1958" t="s">
        <v>13596</v>
      </c>
      <c r="C1958" t="s">
        <v>3658</v>
      </c>
      <c r="D1958" t="s">
        <v>3738</v>
      </c>
      <c r="E1958" t="s">
        <v>3739</v>
      </c>
      <c r="F1958" s="1">
        <v>44420</v>
      </c>
      <c r="G1958" t="s">
        <v>74</v>
      </c>
      <c r="H1958">
        <v>3000</v>
      </c>
      <c r="I1958">
        <v>1</v>
      </c>
      <c r="J1958">
        <v>3000</v>
      </c>
      <c r="K1958">
        <v>1</v>
      </c>
      <c r="L1958" s="1">
        <v>44424.431986296295</v>
      </c>
      <c r="M1958" t="str">
        <f t="shared" si="30"/>
        <v>union all select 'armatudan','','HSBC1','5447580913168721','CHRIS VICENTE SERVAS',cast('2021-08-12' as datetime),'PHP', cast(3000 as decimal(18,2)),cast(1 as decimal(18,6)), cast(3000 as decimal(18,2)),1,cast('2021-08-16' as datetime)</v>
      </c>
    </row>
    <row r="1959" spans="1:13" x14ac:dyDescent="0.25">
      <c r="A1959" t="s">
        <v>13700</v>
      </c>
      <c r="B1959" t="s">
        <v>13596</v>
      </c>
      <c r="C1959" t="s">
        <v>3658</v>
      </c>
      <c r="D1959" t="s">
        <v>3740</v>
      </c>
      <c r="E1959" t="s">
        <v>3665</v>
      </c>
      <c r="F1959" s="1">
        <v>44411</v>
      </c>
      <c r="G1959" t="s">
        <v>74</v>
      </c>
      <c r="H1959">
        <v>3000</v>
      </c>
      <c r="I1959">
        <v>1</v>
      </c>
      <c r="J1959">
        <v>3000</v>
      </c>
      <c r="K1959">
        <v>1</v>
      </c>
      <c r="L1959" s="1">
        <v>44418.342814074073</v>
      </c>
      <c r="M1959" t="str">
        <f t="shared" si="30"/>
        <v>union all select 'ataceral','','HSBC1','5447580913170289','SAHLEE BALISBISANA',cast('2021-08-03' as datetime),'PHP', cast(3000 as decimal(18,2)),cast(1 as decimal(18,6)), cast(3000 as decimal(18,2)),1,cast('2021-08-10' as datetime)</v>
      </c>
    </row>
    <row r="1960" spans="1:13" x14ac:dyDescent="0.25">
      <c r="A1960" t="s">
        <v>13694</v>
      </c>
      <c r="B1960" t="s">
        <v>13596</v>
      </c>
      <c r="C1960" t="s">
        <v>3658</v>
      </c>
      <c r="D1960" t="s">
        <v>3741</v>
      </c>
      <c r="E1960" t="s">
        <v>3669</v>
      </c>
      <c r="F1960" s="1">
        <v>44417</v>
      </c>
      <c r="G1960" t="s">
        <v>74</v>
      </c>
      <c r="H1960">
        <v>1500</v>
      </c>
      <c r="I1960">
        <v>1</v>
      </c>
      <c r="J1960">
        <v>1500</v>
      </c>
      <c r="K1960">
        <v>1</v>
      </c>
      <c r="L1960" s="1">
        <v>44419.584315972221</v>
      </c>
      <c r="M1960" t="str">
        <f t="shared" si="30"/>
        <v>union all select 'jsgamiao','','HSBC1','5447580913388030','RUSSELL MC CULLOUGH',cast('2021-08-09' as datetime),'PHP', cast(1500 as decimal(18,2)),cast(1 as decimal(18,6)), cast(1500 as decimal(18,2)),1,cast('2021-08-11' as datetime)</v>
      </c>
    </row>
    <row r="1961" spans="1:13" x14ac:dyDescent="0.25">
      <c r="A1961" t="s">
        <v>13691</v>
      </c>
      <c r="B1961" t="s">
        <v>13596</v>
      </c>
      <c r="C1961" t="s">
        <v>3658</v>
      </c>
      <c r="D1961" t="s">
        <v>3742</v>
      </c>
      <c r="E1961" t="s">
        <v>3743</v>
      </c>
      <c r="F1961" s="1">
        <v>44410</v>
      </c>
      <c r="G1961" t="s">
        <v>74</v>
      </c>
      <c r="H1961">
        <v>1500</v>
      </c>
      <c r="I1961">
        <v>1</v>
      </c>
      <c r="J1961">
        <v>1500</v>
      </c>
      <c r="K1961">
        <v>1</v>
      </c>
      <c r="L1961" s="1">
        <v>44418.344375231478</v>
      </c>
      <c r="M1961" t="str">
        <f t="shared" si="30"/>
        <v>union all select 'armatudan','','HSBC1','5447580913491016','SIMBAHAN ROSENIE',cast('2021-08-02' as datetime),'PHP', cast(1500 as decimal(18,2)),cast(1 as decimal(18,6)), cast(1500 as decimal(18,2)),1,cast('2021-08-10' as datetime)</v>
      </c>
    </row>
    <row r="1962" spans="1:13" x14ac:dyDescent="0.25">
      <c r="A1962" t="s">
        <v>13601</v>
      </c>
      <c r="B1962" t="s">
        <v>13596</v>
      </c>
      <c r="C1962" t="s">
        <v>3658</v>
      </c>
      <c r="D1962" t="s">
        <v>3744</v>
      </c>
      <c r="E1962" t="s">
        <v>3745</v>
      </c>
      <c r="F1962" s="1">
        <v>44412</v>
      </c>
      <c r="G1962" t="s">
        <v>74</v>
      </c>
      <c r="H1962">
        <v>-405.72</v>
      </c>
      <c r="I1962">
        <v>1</v>
      </c>
      <c r="J1962">
        <v>-405.72</v>
      </c>
      <c r="K1962">
        <v>1</v>
      </c>
      <c r="L1962" s="1">
        <v>44424.431355393521</v>
      </c>
      <c r="M1962" t="str">
        <f t="shared" si="30"/>
        <v>union all select 'na','','HSBC1','5447580913520640','RIA GLEIZA RAMIREZ',cast('2021-08-04' as datetime),'PHP', cast(-405.72 as decimal(18,2)),cast(1 as decimal(18,6)), cast(-405.72 as decimal(18,2)),1,cast('2021-08-16' as datetime)</v>
      </c>
    </row>
    <row r="1963" spans="1:13" x14ac:dyDescent="0.25">
      <c r="A1963" t="s">
        <v>13601</v>
      </c>
      <c r="B1963" t="s">
        <v>13596</v>
      </c>
      <c r="C1963" t="s">
        <v>3658</v>
      </c>
      <c r="D1963" t="s">
        <v>3744</v>
      </c>
      <c r="E1963" t="s">
        <v>3745</v>
      </c>
      <c r="F1963" s="1">
        <v>44412</v>
      </c>
      <c r="G1963" t="s">
        <v>74</v>
      </c>
      <c r="H1963">
        <v>2500</v>
      </c>
      <c r="I1963">
        <v>1</v>
      </c>
      <c r="J1963">
        <v>2500</v>
      </c>
      <c r="K1963">
        <v>1</v>
      </c>
      <c r="L1963" s="1">
        <v>44418.346302696758</v>
      </c>
      <c r="M1963" t="str">
        <f t="shared" si="30"/>
        <v>union all select 'na','','HSBC1','5447580913520640','RIA GLEIZA RAMIREZ',cast('2021-08-04' as datetime),'PHP', cast(2500 as decimal(18,2)),cast(1 as decimal(18,6)), cast(2500 as decimal(18,2)),1,cast('2021-08-10' as datetime)</v>
      </c>
    </row>
    <row r="1964" spans="1:13" x14ac:dyDescent="0.25">
      <c r="A1964" t="s">
        <v>13601</v>
      </c>
      <c r="B1964" t="s">
        <v>13635</v>
      </c>
      <c r="C1964" t="s">
        <v>3658</v>
      </c>
      <c r="D1964" t="s">
        <v>3746</v>
      </c>
      <c r="E1964" t="s">
        <v>3747</v>
      </c>
      <c r="F1964" s="1">
        <v>44418</v>
      </c>
      <c r="G1964" t="s">
        <v>74</v>
      </c>
      <c r="H1964">
        <v>2000</v>
      </c>
      <c r="I1964">
        <v>1</v>
      </c>
      <c r="J1964">
        <v>2000</v>
      </c>
      <c r="K1964">
        <v>1</v>
      </c>
      <c r="L1964" s="1">
        <v>44420.567992824072</v>
      </c>
      <c r="M1964" t="str">
        <f t="shared" si="30"/>
        <v>union all select 'na','ahernandez','HSBC1','5447580913565447','ROSALINDA B DUNGCA',cast('2021-08-10' as datetime),'PHP', cast(2000 as decimal(18,2)),cast(1 as decimal(18,6)), cast(2000 as decimal(18,2)),1,cast('2021-08-12' as datetime)</v>
      </c>
    </row>
    <row r="1965" spans="1:13" x14ac:dyDescent="0.25">
      <c r="A1965" t="s">
        <v>13690</v>
      </c>
      <c r="B1965" t="s">
        <v>13596</v>
      </c>
      <c r="C1965" t="s">
        <v>3658</v>
      </c>
      <c r="D1965" t="s">
        <v>3748</v>
      </c>
      <c r="E1965" t="s">
        <v>3749</v>
      </c>
      <c r="F1965" s="1">
        <v>44407</v>
      </c>
      <c r="G1965" t="s">
        <v>74</v>
      </c>
      <c r="H1965">
        <v>12500</v>
      </c>
      <c r="I1965">
        <v>1</v>
      </c>
      <c r="J1965">
        <v>12500</v>
      </c>
      <c r="K1965">
        <v>1</v>
      </c>
      <c r="L1965" s="1">
        <v>44418.342543287035</v>
      </c>
      <c r="M1965" t="str">
        <f t="shared" si="30"/>
        <v>union all select 'marjorie','','HSBC1','5447580914133104','MARIE SHIELA D G QUIAMBAO',cast('2021-07-30' as datetime),'PHP', cast(12500 as decimal(18,2)),cast(1 as decimal(18,6)), cast(12500 as decimal(18,2)),1,cast('2021-08-10' as datetime)</v>
      </c>
    </row>
    <row r="1966" spans="1:13" x14ac:dyDescent="0.25">
      <c r="A1966" t="s">
        <v>13691</v>
      </c>
      <c r="B1966" t="s">
        <v>13596</v>
      </c>
      <c r="C1966" t="s">
        <v>3658</v>
      </c>
      <c r="D1966" t="s">
        <v>3750</v>
      </c>
      <c r="E1966" t="s">
        <v>3751</v>
      </c>
      <c r="F1966" s="1">
        <v>44413</v>
      </c>
      <c r="G1966" t="s">
        <v>74</v>
      </c>
      <c r="H1966">
        <v>3000</v>
      </c>
      <c r="I1966">
        <v>1</v>
      </c>
      <c r="J1966">
        <v>3000</v>
      </c>
      <c r="K1966">
        <v>1</v>
      </c>
      <c r="L1966" s="1">
        <v>44420.598105787038</v>
      </c>
      <c r="M1966" t="str">
        <f t="shared" si="30"/>
        <v>union all select 'armatudan','','HSBC1','5447580914527172','KRISTINE USARES',cast('2021-08-05' as datetime),'PHP', cast(3000 as decimal(18,2)),cast(1 as decimal(18,6)), cast(3000 as decimal(18,2)),1,cast('2021-08-12' as datetime)</v>
      </c>
    </row>
    <row r="1967" spans="1:13" x14ac:dyDescent="0.25">
      <c r="A1967" t="s">
        <v>13601</v>
      </c>
      <c r="B1967" t="s">
        <v>13596</v>
      </c>
      <c r="C1967" t="s">
        <v>3658</v>
      </c>
      <c r="D1967" t="s">
        <v>3752</v>
      </c>
      <c r="E1967" t="s">
        <v>3753</v>
      </c>
      <c r="F1967" s="1">
        <v>44410</v>
      </c>
      <c r="G1967" t="s">
        <v>74</v>
      </c>
      <c r="H1967">
        <v>3000</v>
      </c>
      <c r="I1967">
        <v>1</v>
      </c>
      <c r="J1967">
        <v>3000</v>
      </c>
      <c r="K1967">
        <v>1</v>
      </c>
      <c r="L1967" s="1">
        <v>44418.343599918982</v>
      </c>
      <c r="M1967" t="str">
        <f t="shared" si="30"/>
        <v>union all select 'na','','HSBC1','5447588001563422','ANNALYN O PAGLI AWAN',cast('2021-08-02' as datetime),'PHP', cast(3000 as decimal(18,2)),cast(1 as decimal(18,6)), cast(3000 as decimal(18,2)),1,cast('2021-08-10' as datetime)</v>
      </c>
    </row>
    <row r="1968" spans="1:13" x14ac:dyDescent="0.25">
      <c r="A1968" t="s">
        <v>13697</v>
      </c>
      <c r="B1968" t="s">
        <v>13596</v>
      </c>
      <c r="C1968" t="s">
        <v>3658</v>
      </c>
      <c r="D1968" t="s">
        <v>3754</v>
      </c>
      <c r="E1968" t="s">
        <v>3755</v>
      </c>
      <c r="F1968" s="1">
        <v>44419</v>
      </c>
      <c r="G1968" t="s">
        <v>74</v>
      </c>
      <c r="H1968">
        <v>2200</v>
      </c>
      <c r="I1968">
        <v>1</v>
      </c>
      <c r="J1968">
        <v>2200</v>
      </c>
      <c r="K1968">
        <v>1</v>
      </c>
      <c r="L1968" s="1">
        <v>44420.568082175923</v>
      </c>
      <c r="M1968" t="str">
        <f t="shared" si="30"/>
        <v>union all select 'rex','','HSBC1','5447588003194861','MARTA E LAO',cast('2021-08-11' as datetime),'PHP', cast(2200 as decimal(18,2)),cast(1 as decimal(18,6)), cast(2200 as decimal(18,2)),1,cast('2021-08-12' as datetime)</v>
      </c>
    </row>
    <row r="1969" spans="1:13" x14ac:dyDescent="0.25">
      <c r="A1969" t="s">
        <v>13702</v>
      </c>
      <c r="B1969" t="s">
        <v>13596</v>
      </c>
      <c r="C1969" t="s">
        <v>3757</v>
      </c>
      <c r="D1969" t="s">
        <v>3758</v>
      </c>
      <c r="E1969" t="s">
        <v>3759</v>
      </c>
      <c r="F1969" s="1">
        <v>44417</v>
      </c>
      <c r="G1969" t="s">
        <v>74</v>
      </c>
      <c r="H1969">
        <v>3000</v>
      </c>
      <c r="I1969">
        <v>1</v>
      </c>
      <c r="J1969">
        <v>3000</v>
      </c>
      <c r="K1969">
        <v>1</v>
      </c>
      <c r="L1969" s="1">
        <v>44419.578934907404</v>
      </c>
      <c r="M1969" t="str">
        <f t="shared" si="30"/>
        <v>union all select 'jlobsioma','','HSBC1 CDO','4028920001555191','ELMA M DISPO',cast('2021-08-09' as datetime),'PHP', cast(3000 as decimal(18,2)),cast(1 as decimal(18,6)), cast(3000 as decimal(18,2)),1,cast('2021-08-11' as datetime)</v>
      </c>
    </row>
    <row r="1970" spans="1:13" x14ac:dyDescent="0.25">
      <c r="A1970" t="s">
        <v>13702</v>
      </c>
      <c r="B1970" t="s">
        <v>13596</v>
      </c>
      <c r="C1970" t="s">
        <v>3757</v>
      </c>
      <c r="D1970" t="s">
        <v>3760</v>
      </c>
      <c r="E1970" t="s">
        <v>3761</v>
      </c>
      <c r="F1970" s="1">
        <v>44417</v>
      </c>
      <c r="G1970" t="s">
        <v>74</v>
      </c>
      <c r="H1970">
        <v>1000</v>
      </c>
      <c r="I1970">
        <v>1</v>
      </c>
      <c r="J1970">
        <v>1000</v>
      </c>
      <c r="K1970">
        <v>1</v>
      </c>
      <c r="L1970" s="1">
        <v>44419.579002962964</v>
      </c>
      <c r="M1970" t="str">
        <f t="shared" si="30"/>
        <v>union all select 'jlobsioma','','HSBC1 CDO','4028939111981303','LEILA BELEN L PINILI',cast('2021-08-09' as datetime),'PHP', cast(1000 as decimal(18,2)),cast(1 as decimal(18,6)), cast(1000 as decimal(18,2)),1,cast('2021-08-11' as datetime)</v>
      </c>
    </row>
    <row r="1971" spans="1:13" x14ac:dyDescent="0.25">
      <c r="A1971" t="s">
        <v>13702</v>
      </c>
      <c r="B1971" t="s">
        <v>13596</v>
      </c>
      <c r="C1971" t="s">
        <v>3757</v>
      </c>
      <c r="D1971" t="s">
        <v>3762</v>
      </c>
      <c r="E1971" t="s">
        <v>3763</v>
      </c>
      <c r="F1971" s="1">
        <v>44421</v>
      </c>
      <c r="G1971" t="s">
        <v>74</v>
      </c>
      <c r="H1971">
        <v>2000</v>
      </c>
      <c r="I1971">
        <v>1</v>
      </c>
      <c r="J1971">
        <v>2000</v>
      </c>
      <c r="K1971">
        <v>1</v>
      </c>
      <c r="L1971" s="1">
        <v>44424.441245324073</v>
      </c>
      <c r="M1971" t="str">
        <f t="shared" si="30"/>
        <v>union all select 'jlobsioma','','HSBC1 CDO','4028939112754600','HERNAN AGPAWA',cast('2021-08-13' as datetime),'PHP', cast(2000 as decimal(18,2)),cast(1 as decimal(18,6)), cast(2000 as decimal(18,2)),1,cast('2021-08-16' as datetime)</v>
      </c>
    </row>
    <row r="1972" spans="1:13" x14ac:dyDescent="0.25">
      <c r="A1972" t="s">
        <v>13702</v>
      </c>
      <c r="B1972" t="s">
        <v>13596</v>
      </c>
      <c r="C1972" t="s">
        <v>3757</v>
      </c>
      <c r="D1972" t="s">
        <v>3764</v>
      </c>
      <c r="E1972" t="s">
        <v>3765</v>
      </c>
      <c r="F1972" s="1">
        <v>44411</v>
      </c>
      <c r="G1972" t="s">
        <v>74</v>
      </c>
      <c r="H1972">
        <v>2000</v>
      </c>
      <c r="I1972">
        <v>1</v>
      </c>
      <c r="J1972">
        <v>2000</v>
      </c>
      <c r="K1972">
        <v>1</v>
      </c>
      <c r="L1972" s="1">
        <v>44419.565044166666</v>
      </c>
      <c r="M1972" t="str">
        <f t="shared" si="30"/>
        <v>union all select 'jlobsioma','','HSBC1 CDO','4028939113519283','JEANNE S TACLINDO',cast('2021-08-03' as datetime),'PHP', cast(2000 as decimal(18,2)),cast(1 as decimal(18,6)), cast(2000 as decimal(18,2)),1,cast('2021-08-11' as datetime)</v>
      </c>
    </row>
    <row r="1973" spans="1:13" x14ac:dyDescent="0.25">
      <c r="A1973" t="s">
        <v>13702</v>
      </c>
      <c r="B1973" t="s">
        <v>13596</v>
      </c>
      <c r="C1973" t="s">
        <v>3757</v>
      </c>
      <c r="D1973" t="s">
        <v>3766</v>
      </c>
      <c r="E1973" t="s">
        <v>3767</v>
      </c>
      <c r="F1973" s="1">
        <v>44419</v>
      </c>
      <c r="G1973" t="s">
        <v>74</v>
      </c>
      <c r="H1973">
        <v>2000</v>
      </c>
      <c r="I1973">
        <v>1</v>
      </c>
      <c r="J1973">
        <v>2000</v>
      </c>
      <c r="K1973">
        <v>1</v>
      </c>
      <c r="L1973" s="1">
        <v>44424.436798912036</v>
      </c>
      <c r="M1973" t="str">
        <f t="shared" si="30"/>
        <v>union all select 'jlobsioma','','HSBC1 CDO','4028939113710304','EISA M TIU',cast('2021-08-11' as datetime),'PHP', cast(2000 as decimal(18,2)),cast(1 as decimal(18,6)), cast(2000 as decimal(18,2)),1,cast('2021-08-16' as datetime)</v>
      </c>
    </row>
    <row r="1974" spans="1:13" x14ac:dyDescent="0.25">
      <c r="A1974" t="s">
        <v>13702</v>
      </c>
      <c r="B1974" t="s">
        <v>13596</v>
      </c>
      <c r="C1974" t="s">
        <v>3757</v>
      </c>
      <c r="D1974" t="s">
        <v>3768</v>
      </c>
      <c r="E1974" t="s">
        <v>3769</v>
      </c>
      <c r="F1974" s="1">
        <v>44417</v>
      </c>
      <c r="G1974" t="s">
        <v>74</v>
      </c>
      <c r="H1974">
        <v>10000</v>
      </c>
      <c r="I1974">
        <v>1</v>
      </c>
      <c r="J1974">
        <v>10000</v>
      </c>
      <c r="K1974">
        <v>1</v>
      </c>
      <c r="L1974" s="1">
        <v>44419.579045868057</v>
      </c>
      <c r="M1974" t="str">
        <f t="shared" si="30"/>
        <v>union all select 'jlobsioma','','HSBC1 CDO','4028939113792641','ERNIE L ROLIDA',cast('2021-08-09' as datetime),'PHP', cast(10000 as decimal(18,2)),cast(1 as decimal(18,6)), cast(10000 as decimal(18,2)),1,cast('2021-08-11' as datetime)</v>
      </c>
    </row>
    <row r="1975" spans="1:13" x14ac:dyDescent="0.25">
      <c r="A1975" t="s">
        <v>13702</v>
      </c>
      <c r="B1975" t="s">
        <v>13596</v>
      </c>
      <c r="C1975" t="s">
        <v>3757</v>
      </c>
      <c r="D1975" t="s">
        <v>3770</v>
      </c>
      <c r="E1975" t="s">
        <v>3771</v>
      </c>
      <c r="F1975" s="1">
        <v>44407</v>
      </c>
      <c r="G1975" t="s">
        <v>74</v>
      </c>
      <c r="H1975">
        <v>1500</v>
      </c>
      <c r="I1975">
        <v>1</v>
      </c>
      <c r="J1975">
        <v>1500</v>
      </c>
      <c r="K1975">
        <v>1</v>
      </c>
      <c r="L1975" s="1">
        <v>44418.365450497688</v>
      </c>
      <c r="M1975" t="str">
        <f t="shared" si="30"/>
        <v>union all select 'jlobsioma','','HSBC1 CDO','4028939114232837','QUEENIE ANGELIQUE C MOSQUERA',cast('2021-07-30' as datetime),'PHP', cast(1500 as decimal(18,2)),cast(1 as decimal(18,6)), cast(1500 as decimal(18,2)),1,cast('2021-08-10' as datetime)</v>
      </c>
    </row>
    <row r="1976" spans="1:13" x14ac:dyDescent="0.25">
      <c r="A1976" t="s">
        <v>13601</v>
      </c>
      <c r="B1976" t="s">
        <v>13596</v>
      </c>
      <c r="C1976" t="s">
        <v>3757</v>
      </c>
      <c r="D1976" t="s">
        <v>3772</v>
      </c>
      <c r="E1976" t="s">
        <v>3773</v>
      </c>
      <c r="F1976" s="1">
        <v>44407</v>
      </c>
      <c r="G1976" t="s">
        <v>74</v>
      </c>
      <c r="H1976">
        <v>1000</v>
      </c>
      <c r="I1976">
        <v>1</v>
      </c>
      <c r="J1976">
        <v>1000</v>
      </c>
      <c r="K1976">
        <v>1</v>
      </c>
      <c r="L1976" s="1">
        <v>44418.366737337965</v>
      </c>
      <c r="M1976" t="str">
        <f t="shared" si="30"/>
        <v>union all select 'na','','HSBC1 CDO','4028939115475617','DAISY GARCIA',cast('2021-07-30' as datetime),'PHP', cast(1000 as decimal(18,2)),cast(1 as decimal(18,6)), cast(1000 as decimal(18,2)),1,cast('2021-08-10' as datetime)</v>
      </c>
    </row>
    <row r="1977" spans="1:13" x14ac:dyDescent="0.25">
      <c r="A1977" t="s">
        <v>13702</v>
      </c>
      <c r="B1977" t="s">
        <v>13596</v>
      </c>
      <c r="C1977" t="s">
        <v>3757</v>
      </c>
      <c r="D1977" t="s">
        <v>3774</v>
      </c>
      <c r="E1977" t="s">
        <v>3775</v>
      </c>
      <c r="F1977" s="1">
        <v>44419</v>
      </c>
      <c r="G1977" t="s">
        <v>74</v>
      </c>
      <c r="H1977">
        <v>3000</v>
      </c>
      <c r="I1977">
        <v>1</v>
      </c>
      <c r="J1977">
        <v>3000</v>
      </c>
      <c r="K1977">
        <v>1</v>
      </c>
      <c r="L1977" s="1">
        <v>44421.438797986113</v>
      </c>
      <c r="M1977" t="str">
        <f t="shared" si="30"/>
        <v>union all select 'jlobsioma','','HSBC1 CDO','4619840111623256','JOHN MICHAEL WEE',cast('2021-08-11' as datetime),'PHP', cast(3000 as decimal(18,2)),cast(1 as decimal(18,6)), cast(3000 as decimal(18,2)),1,cast('2021-08-13' as datetime)</v>
      </c>
    </row>
    <row r="1978" spans="1:13" x14ac:dyDescent="0.25">
      <c r="A1978" t="s">
        <v>13702</v>
      </c>
      <c r="B1978" t="s">
        <v>13596</v>
      </c>
      <c r="C1978" t="s">
        <v>3757</v>
      </c>
      <c r="D1978" t="s">
        <v>3776</v>
      </c>
      <c r="E1978" t="s">
        <v>3777</v>
      </c>
      <c r="F1978" s="1">
        <v>44421</v>
      </c>
      <c r="G1978" t="s">
        <v>74</v>
      </c>
      <c r="H1978">
        <v>7600</v>
      </c>
      <c r="I1978">
        <v>1</v>
      </c>
      <c r="J1978">
        <v>7600</v>
      </c>
      <c r="K1978">
        <v>1</v>
      </c>
      <c r="L1978" s="1">
        <v>44424.44046824074</v>
      </c>
      <c r="M1978" t="str">
        <f t="shared" si="30"/>
        <v>union all select 'jlobsioma','','HSBC1 CDO','5447580912635746','MA ANGELIE RADAZA',cast('2021-08-13' as datetime),'PHP', cast(7600 as decimal(18,2)),cast(1 as decimal(18,6)), cast(7600 as decimal(18,2)),1,cast('2021-08-16' as datetime)</v>
      </c>
    </row>
    <row r="1979" spans="1:13" x14ac:dyDescent="0.25">
      <c r="A1979" t="s">
        <v>13702</v>
      </c>
      <c r="B1979" t="s">
        <v>13596</v>
      </c>
      <c r="C1979" t="s">
        <v>3757</v>
      </c>
      <c r="D1979" t="s">
        <v>3778</v>
      </c>
      <c r="E1979" t="s">
        <v>3771</v>
      </c>
      <c r="F1979" s="1">
        <v>44407</v>
      </c>
      <c r="G1979" t="s">
        <v>74</v>
      </c>
      <c r="H1979">
        <v>1500</v>
      </c>
      <c r="I1979">
        <v>1</v>
      </c>
      <c r="J1979">
        <v>1500</v>
      </c>
      <c r="K1979">
        <v>1</v>
      </c>
      <c r="L1979" s="1">
        <v>44418.366796018519</v>
      </c>
      <c r="M1979" t="str">
        <f t="shared" si="30"/>
        <v>union all select 'jlobsioma','','HSBC1 CDO','5447580913736717','QUEENIE ANGELIQUE C MOSQUERA',cast('2021-07-30' as datetime),'PHP', cast(1500 as decimal(18,2)),cast(1 as decimal(18,6)), cast(1500 as decimal(18,2)),1,cast('2021-08-10' as datetime)</v>
      </c>
    </row>
    <row r="1980" spans="1:13" x14ac:dyDescent="0.25">
      <c r="A1980" t="s">
        <v>13702</v>
      </c>
      <c r="B1980" t="s">
        <v>13596</v>
      </c>
      <c r="C1980" t="s">
        <v>3757</v>
      </c>
      <c r="D1980" t="s">
        <v>3779</v>
      </c>
      <c r="E1980" t="s">
        <v>3780</v>
      </c>
      <c r="F1980" s="1">
        <v>44414</v>
      </c>
      <c r="G1980" t="s">
        <v>74</v>
      </c>
      <c r="H1980">
        <v>1125</v>
      </c>
      <c r="I1980">
        <v>1</v>
      </c>
      <c r="J1980">
        <v>1125</v>
      </c>
      <c r="K1980">
        <v>1</v>
      </c>
      <c r="L1980" s="1">
        <v>44419.580759293982</v>
      </c>
      <c r="M1980" t="str">
        <f t="shared" si="30"/>
        <v>union all select 'jlobsioma','','HSBC1 CDO','5447580914359915','SHARON E SACAPANO',cast('2021-08-06' as datetime),'PHP', cast(1125 as decimal(18,2)),cast(1 as decimal(18,6)), cast(1125 as decimal(18,2)),1,cast('2021-08-11' as datetime)</v>
      </c>
    </row>
    <row r="1981" spans="1:13" x14ac:dyDescent="0.25">
      <c r="A1981" t="s">
        <v>13702</v>
      </c>
      <c r="B1981" t="s">
        <v>13596</v>
      </c>
      <c r="C1981" t="s">
        <v>3757</v>
      </c>
      <c r="D1981" t="s">
        <v>3781</v>
      </c>
      <c r="E1981" t="s">
        <v>3782</v>
      </c>
      <c r="F1981" s="1">
        <v>44417</v>
      </c>
      <c r="G1981" t="s">
        <v>74</v>
      </c>
      <c r="H1981">
        <v>1500</v>
      </c>
      <c r="I1981">
        <v>1</v>
      </c>
      <c r="J1981">
        <v>1500</v>
      </c>
      <c r="K1981">
        <v>1</v>
      </c>
      <c r="L1981" s="1">
        <v>44419.579080625001</v>
      </c>
      <c r="M1981" t="str">
        <f t="shared" si="30"/>
        <v>union all select 'jlobsioma','','HSBC1 CDO','5447588002292229','BOBBIE D APORTADERA',cast('2021-08-09' as datetime),'PHP', cast(1500 as decimal(18,2)),cast(1 as decimal(18,6)), cast(1500 as decimal(18,2)),1,cast('2021-08-11' as datetime)</v>
      </c>
    </row>
    <row r="1982" spans="1:13" x14ac:dyDescent="0.25">
      <c r="A1982" t="s">
        <v>13702</v>
      </c>
      <c r="B1982" t="s">
        <v>13596</v>
      </c>
      <c r="C1982" t="s">
        <v>3757</v>
      </c>
      <c r="D1982" t="s">
        <v>3783</v>
      </c>
      <c r="E1982" t="s">
        <v>3759</v>
      </c>
      <c r="F1982" s="1">
        <v>44417</v>
      </c>
      <c r="G1982" t="s">
        <v>74</v>
      </c>
      <c r="H1982">
        <v>2500</v>
      </c>
      <c r="I1982">
        <v>1</v>
      </c>
      <c r="J1982">
        <v>2500</v>
      </c>
      <c r="K1982">
        <v>1</v>
      </c>
      <c r="L1982" s="1">
        <v>44419.5791487963</v>
      </c>
      <c r="M1982" t="str">
        <f t="shared" si="30"/>
        <v>union all select 'jlobsioma','','HSBC1 CDO','5447588008721791','ELMA M DISPO',cast('2021-08-09' as datetime),'PHP', cast(2500 as decimal(18,2)),cast(1 as decimal(18,6)), cast(2500 as decimal(18,2)),1,cast('2021-08-11' as datetime)</v>
      </c>
    </row>
    <row r="1983" spans="1:13" x14ac:dyDescent="0.25">
      <c r="A1983" t="s">
        <v>13702</v>
      </c>
      <c r="B1983" t="s">
        <v>13596</v>
      </c>
      <c r="C1983" t="s">
        <v>3757</v>
      </c>
      <c r="D1983" t="s">
        <v>3784</v>
      </c>
      <c r="E1983" t="s">
        <v>3761</v>
      </c>
      <c r="F1983" s="1">
        <v>44417</v>
      </c>
      <c r="G1983" t="s">
        <v>74</v>
      </c>
      <c r="H1983">
        <v>2000</v>
      </c>
      <c r="I1983">
        <v>1</v>
      </c>
      <c r="J1983">
        <v>2000</v>
      </c>
      <c r="K1983">
        <v>1</v>
      </c>
      <c r="L1983" s="1">
        <v>44420.604241967594</v>
      </c>
      <c r="M1983" t="str">
        <f t="shared" si="30"/>
        <v>union all select 'jlobsioma','','HSBC1 CDO','5447588031653441','LEILA BELEN L PINILI',cast('2021-08-09' as datetime),'PHP', cast(2000 as decimal(18,2)),cast(1 as decimal(18,6)), cast(2000 as decimal(18,2)),1,cast('2021-08-12' as datetime)</v>
      </c>
    </row>
    <row r="1984" spans="1:13" x14ac:dyDescent="0.25">
      <c r="A1984" t="s">
        <v>13696</v>
      </c>
      <c r="B1984" t="s">
        <v>13596</v>
      </c>
      <c r="C1984" t="s">
        <v>3785</v>
      </c>
      <c r="D1984" t="s">
        <v>3786</v>
      </c>
      <c r="E1984" t="s">
        <v>3787</v>
      </c>
      <c r="F1984" s="1">
        <v>44407</v>
      </c>
      <c r="G1984" t="s">
        <v>74</v>
      </c>
      <c r="H1984">
        <v>2000</v>
      </c>
      <c r="I1984">
        <v>1</v>
      </c>
      <c r="J1984">
        <v>2000</v>
      </c>
      <c r="K1984">
        <v>1</v>
      </c>
      <c r="L1984" s="1">
        <v>44418.36684988426</v>
      </c>
      <c r="M1984" t="str">
        <f t="shared" si="30"/>
        <v>union all select 'gpbarbon','','HSBC1 DAVAO','4028920003341277','DENNIS A LOMANTA',cast('2021-07-30' as datetime),'PHP', cast(2000 as decimal(18,2)),cast(1 as decimal(18,6)), cast(2000 as decimal(18,2)),1,cast('2021-08-10' as datetime)</v>
      </c>
    </row>
    <row r="1985" spans="1:13" x14ac:dyDescent="0.25">
      <c r="A1985" t="s">
        <v>13696</v>
      </c>
      <c r="B1985" t="s">
        <v>13596</v>
      </c>
      <c r="C1985" t="s">
        <v>3785</v>
      </c>
      <c r="D1985" t="s">
        <v>3788</v>
      </c>
      <c r="E1985" t="s">
        <v>3789</v>
      </c>
      <c r="F1985" s="1">
        <v>44409</v>
      </c>
      <c r="G1985" t="s">
        <v>74</v>
      </c>
      <c r="H1985">
        <v>5000</v>
      </c>
      <c r="I1985">
        <v>1</v>
      </c>
      <c r="J1985">
        <v>5000</v>
      </c>
      <c r="K1985">
        <v>1</v>
      </c>
      <c r="L1985" s="1">
        <v>44418.366927662035</v>
      </c>
      <c r="M1985" t="str">
        <f t="shared" si="30"/>
        <v>union all select 'gpbarbon','','HSBC1 DAVAO','4028920024581752','DORIS L SUNAZ',cast('2021-08-01' as datetime),'PHP', cast(5000 as decimal(18,2)),cast(1 as decimal(18,6)), cast(5000 as decimal(18,2)),1,cast('2021-08-10' as datetime)</v>
      </c>
    </row>
    <row r="1986" spans="1:13" x14ac:dyDescent="0.25">
      <c r="A1986" t="s">
        <v>13696</v>
      </c>
      <c r="B1986" t="s">
        <v>13596</v>
      </c>
      <c r="C1986" t="s">
        <v>3785</v>
      </c>
      <c r="D1986" t="s">
        <v>3790</v>
      </c>
      <c r="E1986" t="s">
        <v>3791</v>
      </c>
      <c r="F1986" s="1">
        <v>44407</v>
      </c>
      <c r="G1986" t="s">
        <v>74</v>
      </c>
      <c r="H1986">
        <v>1000</v>
      </c>
      <c r="I1986">
        <v>1</v>
      </c>
      <c r="J1986">
        <v>1000</v>
      </c>
      <c r="K1986">
        <v>1</v>
      </c>
      <c r="L1986" s="1">
        <v>44418.366889583333</v>
      </c>
      <c r="M1986" t="str">
        <f t="shared" si="30"/>
        <v>union all select 'gpbarbon','','HSBC1 DAVAO','4028939110438743','EVELYN VILLAVER',cast('2021-07-30' as datetime),'PHP', cast(1000 as decimal(18,2)),cast(1 as decimal(18,6)), cast(1000 as decimal(18,2)),1,cast('2021-08-10' as datetime)</v>
      </c>
    </row>
    <row r="1987" spans="1:13" x14ac:dyDescent="0.25">
      <c r="A1987" t="s">
        <v>13601</v>
      </c>
      <c r="B1987" t="s">
        <v>13596</v>
      </c>
      <c r="C1987" t="s">
        <v>3785</v>
      </c>
      <c r="D1987" t="s">
        <v>3792</v>
      </c>
      <c r="E1987" t="s">
        <v>3793</v>
      </c>
      <c r="F1987" s="1">
        <v>44410</v>
      </c>
      <c r="G1987" t="s">
        <v>74</v>
      </c>
      <c r="H1987">
        <v>1833</v>
      </c>
      <c r="I1987">
        <v>1</v>
      </c>
      <c r="J1987">
        <v>1833</v>
      </c>
      <c r="K1987">
        <v>1</v>
      </c>
      <c r="L1987" s="1">
        <v>44418.367579166668</v>
      </c>
      <c r="M1987" t="str">
        <f t="shared" si="30"/>
        <v>union all select 'na','','HSBC1 DAVAO','4028939111509278','RADAYAN S NIERVES',cast('2021-08-02' as datetime),'PHP', cast(1833 as decimal(18,2)),cast(1 as decimal(18,6)), cast(1833 as decimal(18,2)),1,cast('2021-08-10' as datetime)</v>
      </c>
    </row>
    <row r="1988" spans="1:13" x14ac:dyDescent="0.25">
      <c r="A1988" t="s">
        <v>13696</v>
      </c>
      <c r="B1988" t="s">
        <v>13596</v>
      </c>
      <c r="C1988" t="s">
        <v>3785</v>
      </c>
      <c r="D1988" t="s">
        <v>3794</v>
      </c>
      <c r="E1988" t="s">
        <v>3795</v>
      </c>
      <c r="F1988" s="1">
        <v>44420</v>
      </c>
      <c r="G1988" t="s">
        <v>74</v>
      </c>
      <c r="H1988">
        <v>1000</v>
      </c>
      <c r="I1988">
        <v>1</v>
      </c>
      <c r="J1988">
        <v>1000</v>
      </c>
      <c r="K1988">
        <v>1</v>
      </c>
      <c r="L1988" s="1">
        <v>44424.440506550927</v>
      </c>
      <c r="M1988" t="str">
        <f t="shared" ref="M1988:M2051" si="31">"union all select '"&amp;A1988&amp;"','"&amp;B1988&amp;"','"&amp;C1988&amp;"','"&amp;D1988&amp;"','"&amp;E1988&amp;"',cast('"&amp;TEXT(F1988,"yyyy-mm-dd")&amp;"' as datetime),'"&amp;G1988&amp;"', cast("&amp;H1988&amp;" as decimal(18,2)),cast("&amp;I1988&amp;" as decimal(18,6)), cast("&amp;J1988&amp;" as decimal(18,2)),"&amp;K1988&amp;",cast('"&amp;TEXT(L1988,"yyyy-mm-dd")&amp;"' as datetime)"</f>
        <v>union all select 'gpbarbon','','HSBC1 DAVAO','4028939111563911','WILLIE D GRANDE',cast('2021-08-12' as datetime),'PHP', cast(1000 as decimal(18,2)),cast(1 as decimal(18,6)), cast(1000 as decimal(18,2)),1,cast('2021-08-16' as datetime)</v>
      </c>
    </row>
    <row r="1989" spans="1:13" x14ac:dyDescent="0.25">
      <c r="A1989" t="s">
        <v>13696</v>
      </c>
      <c r="B1989" t="s">
        <v>13596</v>
      </c>
      <c r="C1989" t="s">
        <v>3785</v>
      </c>
      <c r="D1989" t="s">
        <v>3796</v>
      </c>
      <c r="E1989" t="s">
        <v>3797</v>
      </c>
      <c r="F1989" s="1">
        <v>44408</v>
      </c>
      <c r="G1989" t="s">
        <v>74</v>
      </c>
      <c r="H1989">
        <v>3800</v>
      </c>
      <c r="I1989">
        <v>1</v>
      </c>
      <c r="J1989">
        <v>3800</v>
      </c>
      <c r="K1989">
        <v>1</v>
      </c>
      <c r="L1989" s="1">
        <v>44418.367508483796</v>
      </c>
      <c r="M1989" t="str">
        <f t="shared" si="31"/>
        <v>union all select 'gpbarbon','','HSBC1 DAVAO','4028939113468671','JEFFREY JAY M ANG',cast('2021-07-31' as datetime),'PHP', cast(3800 as decimal(18,2)),cast(1 as decimal(18,6)), cast(3800 as decimal(18,2)),1,cast('2021-08-10' as datetime)</v>
      </c>
    </row>
    <row r="1990" spans="1:13" x14ac:dyDescent="0.25">
      <c r="A1990" t="s">
        <v>13696</v>
      </c>
      <c r="B1990" t="s">
        <v>13596</v>
      </c>
      <c r="C1990" t="s">
        <v>3785</v>
      </c>
      <c r="D1990" t="s">
        <v>3798</v>
      </c>
      <c r="E1990" t="s">
        <v>3799</v>
      </c>
      <c r="F1990" s="1">
        <v>44417</v>
      </c>
      <c r="G1990" t="s">
        <v>74</v>
      </c>
      <c r="H1990">
        <v>5000</v>
      </c>
      <c r="I1990">
        <v>1</v>
      </c>
      <c r="J1990">
        <v>5000</v>
      </c>
      <c r="K1990">
        <v>1</v>
      </c>
      <c r="L1990" s="1">
        <v>44421.439144398151</v>
      </c>
      <c r="M1990" t="str">
        <f t="shared" si="31"/>
        <v>union all select 'gpbarbon','','HSBC1 DAVAO','4028939114018293','JOHN LOUISE ALEGRIO',cast('2021-08-09' as datetime),'PHP', cast(5000 as decimal(18,2)),cast(1 as decimal(18,6)), cast(5000 as decimal(18,2)),1,cast('2021-08-13' as datetime)</v>
      </c>
    </row>
    <row r="1991" spans="1:13" x14ac:dyDescent="0.25">
      <c r="A1991" t="s">
        <v>13696</v>
      </c>
      <c r="B1991" t="s">
        <v>13596</v>
      </c>
      <c r="C1991" t="s">
        <v>3785</v>
      </c>
      <c r="D1991" t="s">
        <v>3800</v>
      </c>
      <c r="E1991" t="s">
        <v>3801</v>
      </c>
      <c r="F1991" s="1">
        <v>44414</v>
      </c>
      <c r="G1991" t="s">
        <v>74</v>
      </c>
      <c r="H1991">
        <v>5000</v>
      </c>
      <c r="I1991">
        <v>1</v>
      </c>
      <c r="J1991">
        <v>5000</v>
      </c>
      <c r="K1991">
        <v>1</v>
      </c>
      <c r="L1991" s="1">
        <v>44419.579320520832</v>
      </c>
      <c r="M1991" t="str">
        <f t="shared" si="31"/>
        <v>union all select 'gpbarbon','','HSBC1 DAVAO','4028939114046625','RIBBLE EMILDA',cast('2021-08-06' as datetime),'PHP', cast(5000 as decimal(18,2)),cast(1 as decimal(18,6)), cast(5000 as decimal(18,2)),1,cast('2021-08-11' as datetime)</v>
      </c>
    </row>
    <row r="1992" spans="1:13" x14ac:dyDescent="0.25">
      <c r="A1992" t="s">
        <v>13696</v>
      </c>
      <c r="B1992" t="s">
        <v>13596</v>
      </c>
      <c r="C1992" t="s">
        <v>3785</v>
      </c>
      <c r="D1992" t="s">
        <v>3802</v>
      </c>
      <c r="E1992" t="s">
        <v>3803</v>
      </c>
      <c r="F1992" s="1">
        <v>44412</v>
      </c>
      <c r="G1992" t="s">
        <v>74</v>
      </c>
      <c r="H1992">
        <v>3500</v>
      </c>
      <c r="I1992">
        <v>1</v>
      </c>
      <c r="J1992">
        <v>3500</v>
      </c>
      <c r="K1992">
        <v>1</v>
      </c>
      <c r="L1992" s="1">
        <v>44419.580189583336</v>
      </c>
      <c r="M1992" t="str">
        <f t="shared" si="31"/>
        <v>union all select 'gpbarbon','','HSBC1 DAVAO','4028939114358160','CYNTHIA PADILLA',cast('2021-08-04' as datetime),'PHP', cast(3500 as decimal(18,2)),cast(1 as decimal(18,6)), cast(3500 as decimal(18,2)),1,cast('2021-08-11' as datetime)</v>
      </c>
    </row>
    <row r="1993" spans="1:13" x14ac:dyDescent="0.25">
      <c r="A1993" t="s">
        <v>13601</v>
      </c>
      <c r="B1993" t="s">
        <v>13596</v>
      </c>
      <c r="C1993" t="s">
        <v>3785</v>
      </c>
      <c r="D1993" t="s">
        <v>3804</v>
      </c>
      <c r="E1993" t="s">
        <v>3805</v>
      </c>
      <c r="F1993" s="1">
        <v>44413</v>
      </c>
      <c r="G1993" t="s">
        <v>74</v>
      </c>
      <c r="H1993">
        <v>500</v>
      </c>
      <c r="I1993">
        <v>1</v>
      </c>
      <c r="J1993">
        <v>500</v>
      </c>
      <c r="K1993">
        <v>1</v>
      </c>
      <c r="L1993" s="1">
        <v>44418.368178425924</v>
      </c>
      <c r="M1993" t="str">
        <f t="shared" si="31"/>
        <v>union all select 'na','','HSBC1 DAVAO','4028939114942989','VANESSA MARIE SAVELLON',cast('2021-08-05' as datetime),'PHP', cast(500 as decimal(18,2)),cast(1 as decimal(18,6)), cast(500 as decimal(18,2)),1,cast('2021-08-10' as datetime)</v>
      </c>
    </row>
    <row r="1994" spans="1:13" x14ac:dyDescent="0.25">
      <c r="A1994" t="s">
        <v>13696</v>
      </c>
      <c r="B1994" t="s">
        <v>13596</v>
      </c>
      <c r="C1994" t="s">
        <v>3785</v>
      </c>
      <c r="D1994" t="s">
        <v>3806</v>
      </c>
      <c r="E1994" t="s">
        <v>3807</v>
      </c>
      <c r="F1994" s="1">
        <v>44418</v>
      </c>
      <c r="G1994" t="s">
        <v>74</v>
      </c>
      <c r="H1994">
        <v>1500</v>
      </c>
      <c r="I1994">
        <v>1</v>
      </c>
      <c r="J1994">
        <v>1500</v>
      </c>
      <c r="K1994">
        <v>1</v>
      </c>
      <c r="L1994" s="1">
        <v>44420.559179629628</v>
      </c>
      <c r="M1994" t="str">
        <f t="shared" si="31"/>
        <v>union all select 'gpbarbon','','HSBC1 DAVAO','4028939115124470','JENNIFER C PORSUELO',cast('2021-08-10' as datetime),'PHP', cast(1500 as decimal(18,2)),cast(1 as decimal(18,6)), cast(1500 as decimal(18,2)),1,cast('2021-08-12' as datetime)</v>
      </c>
    </row>
    <row r="1995" spans="1:13" x14ac:dyDescent="0.25">
      <c r="A1995" t="s">
        <v>13696</v>
      </c>
      <c r="B1995" t="s">
        <v>13596</v>
      </c>
      <c r="C1995" t="s">
        <v>3785</v>
      </c>
      <c r="D1995" t="s">
        <v>3808</v>
      </c>
      <c r="E1995" t="s">
        <v>3809</v>
      </c>
      <c r="F1995" s="1">
        <v>44418</v>
      </c>
      <c r="G1995" t="s">
        <v>74</v>
      </c>
      <c r="H1995">
        <v>3000</v>
      </c>
      <c r="I1995">
        <v>1</v>
      </c>
      <c r="J1995">
        <v>3000</v>
      </c>
      <c r="K1995">
        <v>1</v>
      </c>
      <c r="L1995" s="1">
        <v>44420.559450729168</v>
      </c>
      <c r="M1995" t="str">
        <f t="shared" si="31"/>
        <v>union all select 'gpbarbon','','HSBC1 DAVAO','4619840110627266','JOHN ALVIN T ANG',cast('2021-08-10' as datetime),'PHP', cast(3000 as decimal(18,2)),cast(1 as decimal(18,6)), cast(3000 as decimal(18,2)),1,cast('2021-08-12' as datetime)</v>
      </c>
    </row>
    <row r="1996" spans="1:13" x14ac:dyDescent="0.25">
      <c r="A1996" t="s">
        <v>13696</v>
      </c>
      <c r="B1996" t="s">
        <v>13596</v>
      </c>
      <c r="C1996" t="s">
        <v>3785</v>
      </c>
      <c r="D1996" t="s">
        <v>3810</v>
      </c>
      <c r="E1996" t="s">
        <v>3811</v>
      </c>
      <c r="F1996" s="1">
        <v>44412</v>
      </c>
      <c r="G1996" t="s">
        <v>74</v>
      </c>
      <c r="H1996">
        <v>1000</v>
      </c>
      <c r="I1996">
        <v>1</v>
      </c>
      <c r="J1996">
        <v>1000</v>
      </c>
      <c r="K1996">
        <v>1</v>
      </c>
      <c r="L1996" s="1">
        <v>44418.36821241898</v>
      </c>
      <c r="M1996" t="str">
        <f t="shared" si="31"/>
        <v>union all select 'gpbarbon','','HSBC1 DAVAO','5447580910210443','ABEGAIL B ALEJANDRE',cast('2021-08-04' as datetime),'PHP', cast(1000 as decimal(18,2)),cast(1 as decimal(18,6)), cast(1000 as decimal(18,2)),1,cast('2021-08-10' as datetime)</v>
      </c>
    </row>
    <row r="1997" spans="1:13" x14ac:dyDescent="0.25">
      <c r="A1997" t="s">
        <v>13696</v>
      </c>
      <c r="B1997" t="s">
        <v>13596</v>
      </c>
      <c r="C1997" t="s">
        <v>3785</v>
      </c>
      <c r="D1997" t="s">
        <v>3812</v>
      </c>
      <c r="E1997" t="s">
        <v>3813</v>
      </c>
      <c r="F1997" s="1">
        <v>44416</v>
      </c>
      <c r="G1997" t="s">
        <v>74</v>
      </c>
      <c r="H1997">
        <v>21000</v>
      </c>
      <c r="I1997">
        <v>1</v>
      </c>
      <c r="J1997">
        <v>21000</v>
      </c>
      <c r="K1997">
        <v>1</v>
      </c>
      <c r="L1997" s="1">
        <v>44419.581594791664</v>
      </c>
      <c r="M1997" t="str">
        <f t="shared" si="31"/>
        <v>union all select 'gpbarbon','','HSBC1 DAVAO','5447580911300219','ANGELITO BASIAO',cast('2021-08-08' as datetime),'PHP', cast(21000 as decimal(18,2)),cast(1 as decimal(18,6)), cast(21000 as decimal(18,2)),1,cast('2021-08-11' as datetime)</v>
      </c>
    </row>
    <row r="1998" spans="1:13" x14ac:dyDescent="0.25">
      <c r="A1998" t="s">
        <v>13696</v>
      </c>
      <c r="B1998" t="s">
        <v>13596</v>
      </c>
      <c r="C1998" t="s">
        <v>3785</v>
      </c>
      <c r="D1998" t="s">
        <v>3814</v>
      </c>
      <c r="E1998" t="s">
        <v>3815</v>
      </c>
      <c r="F1998" s="1">
        <v>44414</v>
      </c>
      <c r="G1998" t="s">
        <v>74</v>
      </c>
      <c r="H1998">
        <v>10000</v>
      </c>
      <c r="I1998">
        <v>1</v>
      </c>
      <c r="J1998">
        <v>10000</v>
      </c>
      <c r="K1998">
        <v>1</v>
      </c>
      <c r="L1998" s="1">
        <v>44419.580278472225</v>
      </c>
      <c r="M1998" t="str">
        <f t="shared" si="31"/>
        <v>union all select 'gpbarbon','','HSBC1 DAVAO','5447580911558873','EDNA BELICARIO',cast('2021-08-06' as datetime),'PHP', cast(10000 as decimal(18,2)),cast(1 as decimal(18,6)), cast(10000 as decimal(18,2)),1,cast('2021-08-11' as datetime)</v>
      </c>
    </row>
    <row r="1999" spans="1:13" x14ac:dyDescent="0.25">
      <c r="A1999" t="s">
        <v>13696</v>
      </c>
      <c r="B1999" t="s">
        <v>13596</v>
      </c>
      <c r="C1999" t="s">
        <v>3785</v>
      </c>
      <c r="D1999" t="s">
        <v>3816</v>
      </c>
      <c r="E1999" t="s">
        <v>3817</v>
      </c>
      <c r="F1999" s="1">
        <v>44421</v>
      </c>
      <c r="G1999" t="s">
        <v>74</v>
      </c>
      <c r="H1999">
        <v>1000</v>
      </c>
      <c r="I1999">
        <v>1</v>
      </c>
      <c r="J1999">
        <v>1000</v>
      </c>
      <c r="K1999">
        <v>1</v>
      </c>
      <c r="L1999" s="1">
        <v>44424.440749687499</v>
      </c>
      <c r="M1999" t="str">
        <f t="shared" si="31"/>
        <v>union all select 'gpbarbon','','HSBC1 DAVAO','5447580911610492','GC VANESSA REDOBLE',cast('2021-08-13' as datetime),'PHP', cast(1000 as decimal(18,2)),cast(1 as decimal(18,6)), cast(1000 as decimal(18,2)),1,cast('2021-08-16' as datetime)</v>
      </c>
    </row>
    <row r="2000" spans="1:13" x14ac:dyDescent="0.25">
      <c r="A2000" t="s">
        <v>13696</v>
      </c>
      <c r="B2000" t="s">
        <v>13596</v>
      </c>
      <c r="C2000" t="s">
        <v>3785</v>
      </c>
      <c r="D2000" t="s">
        <v>3818</v>
      </c>
      <c r="E2000" t="s">
        <v>3819</v>
      </c>
      <c r="F2000" s="1">
        <v>44419</v>
      </c>
      <c r="G2000" t="s">
        <v>74</v>
      </c>
      <c r="H2000">
        <v>6000</v>
      </c>
      <c r="I2000">
        <v>1</v>
      </c>
      <c r="J2000">
        <v>6000</v>
      </c>
      <c r="K2000">
        <v>1</v>
      </c>
      <c r="L2000" s="1">
        <v>44421.442406284725</v>
      </c>
      <c r="M2000" t="str">
        <f t="shared" si="31"/>
        <v>union all select 'gpbarbon','','HSBC1 DAVAO','5447580912348209','CONZUELO PELAYO',cast('2021-08-11' as datetime),'PHP', cast(6000 as decimal(18,2)),cast(1 as decimal(18,6)), cast(6000 as decimal(18,2)),1,cast('2021-08-13' as datetime)</v>
      </c>
    </row>
    <row r="2001" spans="1:13" x14ac:dyDescent="0.25">
      <c r="A2001" t="s">
        <v>13703</v>
      </c>
      <c r="B2001" t="s">
        <v>13596</v>
      </c>
      <c r="C2001" t="s">
        <v>3785</v>
      </c>
      <c r="D2001" t="s">
        <v>3821</v>
      </c>
      <c r="E2001" t="s">
        <v>3822</v>
      </c>
      <c r="F2001" s="1">
        <v>44420</v>
      </c>
      <c r="G2001" t="s">
        <v>74</v>
      </c>
      <c r="H2001">
        <v>4100</v>
      </c>
      <c r="I2001">
        <v>1</v>
      </c>
      <c r="J2001">
        <v>4100</v>
      </c>
      <c r="K2001">
        <v>1</v>
      </c>
      <c r="L2001" s="1">
        <v>44421.44244204861</v>
      </c>
      <c r="M2001" t="str">
        <f t="shared" si="31"/>
        <v>union all select 'jahdemello','','HSBC1 DAVAO','5447580912626042','KLYDE CAMILO',cast('2021-08-12' as datetime),'PHP', cast(4100 as decimal(18,2)),cast(1 as decimal(18,6)), cast(4100 as decimal(18,2)),1,cast('2021-08-13' as datetime)</v>
      </c>
    </row>
    <row r="2002" spans="1:13" x14ac:dyDescent="0.25">
      <c r="A2002" t="s">
        <v>13696</v>
      </c>
      <c r="B2002" t="s">
        <v>13596</v>
      </c>
      <c r="C2002" t="s">
        <v>3785</v>
      </c>
      <c r="D2002" t="s">
        <v>3823</v>
      </c>
      <c r="E2002" t="s">
        <v>3824</v>
      </c>
      <c r="F2002" s="1">
        <v>44413</v>
      </c>
      <c r="G2002" t="s">
        <v>74</v>
      </c>
      <c r="H2002">
        <v>5000</v>
      </c>
      <c r="I2002">
        <v>1</v>
      </c>
      <c r="J2002">
        <v>5000</v>
      </c>
      <c r="K2002">
        <v>1</v>
      </c>
      <c r="L2002" s="1">
        <v>44419.580232060187</v>
      </c>
      <c r="M2002" t="str">
        <f t="shared" si="31"/>
        <v>union all select 'gpbarbon','','HSBC1 DAVAO','5447580913852357','JESSYL BLANCAFLOR',cast('2021-08-05' as datetime),'PHP', cast(5000 as decimal(18,2)),cast(1 as decimal(18,6)), cast(5000 as decimal(18,2)),1,cast('2021-08-11' as datetime)</v>
      </c>
    </row>
    <row r="2003" spans="1:13" x14ac:dyDescent="0.25">
      <c r="A2003" t="s">
        <v>13601</v>
      </c>
      <c r="B2003" t="s">
        <v>13596</v>
      </c>
      <c r="C2003" t="s">
        <v>3785</v>
      </c>
      <c r="D2003" t="s">
        <v>3825</v>
      </c>
      <c r="E2003" t="s">
        <v>3826</v>
      </c>
      <c r="F2003" s="1">
        <v>44409</v>
      </c>
      <c r="G2003" t="s">
        <v>74</v>
      </c>
      <c r="H2003">
        <v>2000</v>
      </c>
      <c r="I2003">
        <v>1</v>
      </c>
      <c r="J2003">
        <v>2000</v>
      </c>
      <c r="K2003">
        <v>1</v>
      </c>
      <c r="L2003" s="1">
        <v>44419.565969710646</v>
      </c>
      <c r="M2003" t="str">
        <f t="shared" si="31"/>
        <v>union all select 'na','','HSBC1 DAVAO','5447588006144145','SALLY P GAROTE',cast('2021-08-01' as datetime),'PHP', cast(2000 as decimal(18,2)),cast(1 as decimal(18,6)), cast(2000 as decimal(18,2)),1,cast('2021-08-11' as datetime)</v>
      </c>
    </row>
    <row r="2004" spans="1:13" x14ac:dyDescent="0.25">
      <c r="A2004" t="s">
        <v>13696</v>
      </c>
      <c r="B2004" t="s">
        <v>13596</v>
      </c>
      <c r="C2004" t="s">
        <v>3785</v>
      </c>
      <c r="D2004" t="s">
        <v>3827</v>
      </c>
      <c r="E2004" t="s">
        <v>3789</v>
      </c>
      <c r="F2004" s="1">
        <v>44409</v>
      </c>
      <c r="G2004" t="s">
        <v>74</v>
      </c>
      <c r="H2004">
        <v>5491.97</v>
      </c>
      <c r="I2004">
        <v>1</v>
      </c>
      <c r="J2004">
        <v>5491.97</v>
      </c>
      <c r="K2004">
        <v>1</v>
      </c>
      <c r="L2004" s="1">
        <v>44420.559127812499</v>
      </c>
      <c r="M2004" t="str">
        <f t="shared" si="31"/>
        <v>union all select 'gpbarbon','','HSBC1 DAVAO','5447588014723328','DORIS L SUNAZ',cast('2021-08-01' as datetime),'PHP', cast(5491.97 as decimal(18,2)),cast(1 as decimal(18,6)), cast(5491.97 as decimal(18,2)),1,cast('2021-08-12' as datetime)</v>
      </c>
    </row>
    <row r="2005" spans="1:13" x14ac:dyDescent="0.25">
      <c r="A2005" t="s">
        <v>13696</v>
      </c>
      <c r="B2005" t="s">
        <v>13596</v>
      </c>
      <c r="C2005" t="s">
        <v>3785</v>
      </c>
      <c r="D2005" t="s">
        <v>3827</v>
      </c>
      <c r="E2005" t="s">
        <v>3789</v>
      </c>
      <c r="F2005" s="1">
        <v>44409</v>
      </c>
      <c r="G2005" t="s">
        <v>74</v>
      </c>
      <c r="H2005">
        <v>-5495</v>
      </c>
      <c r="I2005">
        <v>1</v>
      </c>
      <c r="J2005">
        <v>-5495</v>
      </c>
      <c r="K2005">
        <v>1</v>
      </c>
      <c r="L2005" s="1">
        <v>44419.579235949073</v>
      </c>
      <c r="M2005" t="str">
        <f t="shared" si="31"/>
        <v>union all select 'gpbarbon','','HSBC1 DAVAO','5447588014723328','DORIS L SUNAZ',cast('2021-08-01' as datetime),'PHP', cast(-5495 as decimal(18,2)),cast(1 as decimal(18,6)), cast(-5495 as decimal(18,2)),1,cast('2021-08-11' as datetime)</v>
      </c>
    </row>
    <row r="2006" spans="1:13" x14ac:dyDescent="0.25">
      <c r="A2006" t="s">
        <v>13696</v>
      </c>
      <c r="B2006" t="s">
        <v>13596</v>
      </c>
      <c r="C2006" t="s">
        <v>3785</v>
      </c>
      <c r="D2006" t="s">
        <v>3827</v>
      </c>
      <c r="E2006" t="s">
        <v>3789</v>
      </c>
      <c r="F2006" s="1">
        <v>44409</v>
      </c>
      <c r="G2006" t="s">
        <v>74</v>
      </c>
      <c r="H2006">
        <v>5495</v>
      </c>
      <c r="I2006">
        <v>1</v>
      </c>
      <c r="J2006">
        <v>5495</v>
      </c>
      <c r="K2006">
        <v>1</v>
      </c>
      <c r="L2006" s="1">
        <v>44418.36735778935</v>
      </c>
      <c r="M2006" t="str">
        <f t="shared" si="31"/>
        <v>union all select 'gpbarbon','','HSBC1 DAVAO','5447588014723328','DORIS L SUNAZ',cast('2021-08-01' as datetime),'PHP', cast(5495 as decimal(18,2)),cast(1 as decimal(18,6)), cast(5495 as decimal(18,2)),1,cast('2021-08-10' as datetime)</v>
      </c>
    </row>
    <row r="2007" spans="1:13" x14ac:dyDescent="0.25">
      <c r="A2007" t="s">
        <v>13703</v>
      </c>
      <c r="B2007" t="s">
        <v>13596</v>
      </c>
      <c r="C2007" t="s">
        <v>3828</v>
      </c>
      <c r="D2007" t="s">
        <v>3829</v>
      </c>
      <c r="E2007" t="s">
        <v>3830</v>
      </c>
      <c r="F2007" s="1">
        <v>44421</v>
      </c>
      <c r="G2007" t="s">
        <v>74</v>
      </c>
      <c r="H2007">
        <v>20106</v>
      </c>
      <c r="I2007">
        <v>1</v>
      </c>
      <c r="J2007">
        <v>20106</v>
      </c>
      <c r="K2007">
        <v>1</v>
      </c>
      <c r="L2007" s="1">
        <v>44424.440782291669</v>
      </c>
      <c r="M2007" t="str">
        <f t="shared" si="31"/>
        <v>union all select 'jahdemello','','HSBC1 DAVAO PA','4028939110725842','ANNA LIZA U CARBALLO',cast('2021-08-13' as datetime),'PHP', cast(20106 as decimal(18,2)),cast(1 as decimal(18,6)), cast(20106 as decimal(18,2)),1,cast('2021-08-16' as datetime)</v>
      </c>
    </row>
    <row r="2008" spans="1:13" x14ac:dyDescent="0.25">
      <c r="A2008" t="s">
        <v>13696</v>
      </c>
      <c r="B2008" t="s">
        <v>13596</v>
      </c>
      <c r="C2008" t="s">
        <v>3828</v>
      </c>
      <c r="D2008" t="s">
        <v>3831</v>
      </c>
      <c r="E2008" t="s">
        <v>3832</v>
      </c>
      <c r="F2008" s="1">
        <v>44419</v>
      </c>
      <c r="G2008" t="s">
        <v>74</v>
      </c>
      <c r="H2008">
        <v>4400</v>
      </c>
      <c r="I2008">
        <v>1</v>
      </c>
      <c r="J2008">
        <v>4400</v>
      </c>
      <c r="K2008">
        <v>1</v>
      </c>
      <c r="L2008" s="1">
        <v>44421.442317476853</v>
      </c>
      <c r="M2008" t="str">
        <f t="shared" si="31"/>
        <v>union all select 'gpbarbon','','HSBC1 DAVAO PA','4028939113942139','GERARDO B NAMOC',cast('2021-08-11' as datetime),'PHP', cast(4400 as decimal(18,2)),cast(1 as decimal(18,6)), cast(4400 as decimal(18,2)),1,cast('2021-08-13' as datetime)</v>
      </c>
    </row>
    <row r="2009" spans="1:13" x14ac:dyDescent="0.25">
      <c r="A2009" t="s">
        <v>13696</v>
      </c>
      <c r="B2009" t="s">
        <v>13596</v>
      </c>
      <c r="C2009" t="s">
        <v>3828</v>
      </c>
      <c r="D2009" t="s">
        <v>3833</v>
      </c>
      <c r="E2009" t="s">
        <v>3834</v>
      </c>
      <c r="F2009" s="1">
        <v>44419</v>
      </c>
      <c r="G2009" t="s">
        <v>74</v>
      </c>
      <c r="H2009">
        <v>2650</v>
      </c>
      <c r="I2009">
        <v>1</v>
      </c>
      <c r="J2009">
        <v>2650</v>
      </c>
      <c r="K2009">
        <v>1</v>
      </c>
      <c r="L2009" s="1">
        <v>44421.442354664352</v>
      </c>
      <c r="M2009" t="str">
        <f t="shared" si="31"/>
        <v>union all select 'gpbarbon','','HSBC1 DAVAO PA','4028939114790933','MITZIE M CASTILLO',cast('2021-08-11' as datetime),'PHP', cast(2650 as decimal(18,2)),cast(1 as decimal(18,6)), cast(2650 as decimal(18,2)),1,cast('2021-08-13' as datetime)</v>
      </c>
    </row>
    <row r="2010" spans="1:13" x14ac:dyDescent="0.25">
      <c r="A2010" t="s">
        <v>13703</v>
      </c>
      <c r="B2010" t="s">
        <v>13596</v>
      </c>
      <c r="C2010" t="s">
        <v>3828</v>
      </c>
      <c r="D2010" t="s">
        <v>3835</v>
      </c>
      <c r="E2010" t="s">
        <v>3836</v>
      </c>
      <c r="F2010" s="1">
        <v>44413</v>
      </c>
      <c r="G2010" t="s">
        <v>74</v>
      </c>
      <c r="H2010">
        <v>10000</v>
      </c>
      <c r="I2010">
        <v>1</v>
      </c>
      <c r="J2010">
        <v>10000</v>
      </c>
      <c r="K2010">
        <v>1</v>
      </c>
      <c r="L2010" s="1">
        <v>44419.580455509262</v>
      </c>
      <c r="M2010" t="str">
        <f t="shared" si="31"/>
        <v>union all select 'jahdemello','','HSBC1 DAVAO PA','5447580914074092','BEVERLIE C ALBIENDO',cast('2021-08-05' as datetime),'PHP', cast(10000 as decimal(18,2)),cast(1 as decimal(18,6)), cast(10000 as decimal(18,2)),1,cast('2021-08-11' as datetime)</v>
      </c>
    </row>
    <row r="2011" spans="1:13" x14ac:dyDescent="0.25">
      <c r="A2011" t="s">
        <v>13601</v>
      </c>
      <c r="B2011" t="s">
        <v>13596</v>
      </c>
      <c r="C2011" t="s">
        <v>3837</v>
      </c>
      <c r="D2011" t="s">
        <v>3838</v>
      </c>
      <c r="E2011" t="s">
        <v>3839</v>
      </c>
      <c r="F2011" s="1">
        <v>44414</v>
      </c>
      <c r="G2011" t="s">
        <v>74</v>
      </c>
      <c r="H2011">
        <v>1000</v>
      </c>
      <c r="I2011">
        <v>1</v>
      </c>
      <c r="J2011">
        <v>1000</v>
      </c>
      <c r="K2011">
        <v>1</v>
      </c>
      <c r="L2011" s="1">
        <v>44420.591466469908</v>
      </c>
      <c r="M2011" t="str">
        <f t="shared" si="31"/>
        <v>union all select 'na','','HSBC1 LUZON','4619840110839432','MILLET CALARA',cast('2021-08-06' as datetime),'PHP', cast(1000 as decimal(18,2)),cast(1 as decimal(18,6)), cast(1000 as decimal(18,2)),1,cast('2021-08-12' as datetime)</v>
      </c>
    </row>
    <row r="2012" spans="1:13" x14ac:dyDescent="0.25">
      <c r="A2012" t="s">
        <v>13692</v>
      </c>
      <c r="B2012" t="s">
        <v>13704</v>
      </c>
      <c r="C2012" t="s">
        <v>3837</v>
      </c>
      <c r="D2012" t="s">
        <v>3841</v>
      </c>
      <c r="E2012" t="s">
        <v>3842</v>
      </c>
      <c r="F2012" s="1">
        <v>44407</v>
      </c>
      <c r="G2012" t="s">
        <v>74</v>
      </c>
      <c r="H2012">
        <v>1000</v>
      </c>
      <c r="I2012">
        <v>1</v>
      </c>
      <c r="J2012">
        <v>1000</v>
      </c>
      <c r="K2012">
        <v>1</v>
      </c>
      <c r="L2012" s="1">
        <v>44418.349721643521</v>
      </c>
      <c r="M2012" t="str">
        <f t="shared" si="31"/>
        <v>union all select 'abborganio','dtdomingo','HSBC1 LUZON','5447580911035955','EDELENA ANNA REYES',cast('2021-07-30' as datetime),'PHP', cast(1000 as decimal(18,2)),cast(1 as decimal(18,6)), cast(1000 as decimal(18,2)),1,cast('2021-08-10' as datetime)</v>
      </c>
    </row>
    <row r="2013" spans="1:13" x14ac:dyDescent="0.25">
      <c r="A2013" t="s">
        <v>13601</v>
      </c>
      <c r="B2013" t="s">
        <v>13596</v>
      </c>
      <c r="C2013" t="s">
        <v>3837</v>
      </c>
      <c r="D2013" t="s">
        <v>3843</v>
      </c>
      <c r="E2013" t="s">
        <v>3844</v>
      </c>
      <c r="F2013" s="1">
        <v>44409</v>
      </c>
      <c r="G2013" t="s">
        <v>74</v>
      </c>
      <c r="H2013">
        <v>500</v>
      </c>
      <c r="I2013">
        <v>1</v>
      </c>
      <c r="J2013">
        <v>500</v>
      </c>
      <c r="K2013">
        <v>1</v>
      </c>
      <c r="L2013" s="1">
        <v>44418.359390115744</v>
      </c>
      <c r="M2013" t="str">
        <f t="shared" si="31"/>
        <v>union all select 'na','','HSBC1 LUZON','5447580911935790','ROSARIO N PAREJA',cast('2021-08-01' as datetime),'PHP', cast(500 as decimal(18,2)),cast(1 as decimal(18,6)), cast(500 as decimal(18,2)),1,cast('2021-08-10' as datetime)</v>
      </c>
    </row>
    <row r="2014" spans="1:13" x14ac:dyDescent="0.25">
      <c r="A2014" t="s">
        <v>13601</v>
      </c>
      <c r="B2014" t="s">
        <v>13596</v>
      </c>
      <c r="C2014" t="s">
        <v>3837</v>
      </c>
      <c r="D2014" t="s">
        <v>3843</v>
      </c>
      <c r="E2014" t="s">
        <v>3844</v>
      </c>
      <c r="F2014" s="1">
        <v>44420</v>
      </c>
      <c r="G2014" t="s">
        <v>74</v>
      </c>
      <c r="H2014">
        <v>500</v>
      </c>
      <c r="I2014">
        <v>1</v>
      </c>
      <c r="J2014">
        <v>500</v>
      </c>
      <c r="K2014">
        <v>1</v>
      </c>
      <c r="L2014" s="1">
        <v>44424.433809409726</v>
      </c>
      <c r="M2014" t="str">
        <f t="shared" si="31"/>
        <v>union all select 'na','','HSBC1 LUZON','5447580911935790','ROSARIO N PAREJA',cast('2021-08-12' as datetime),'PHP', cast(500 as decimal(18,2)),cast(1 as decimal(18,6)), cast(500 as decimal(18,2)),1,cast('2021-08-16' as datetime)</v>
      </c>
    </row>
    <row r="2015" spans="1:13" x14ac:dyDescent="0.25">
      <c r="A2015" t="s">
        <v>13690</v>
      </c>
      <c r="B2015" t="s">
        <v>13596</v>
      </c>
      <c r="C2015" t="s">
        <v>3845</v>
      </c>
      <c r="D2015" t="s">
        <v>3846</v>
      </c>
      <c r="E2015" t="s">
        <v>3847</v>
      </c>
      <c r="F2015" s="1">
        <v>44420</v>
      </c>
      <c r="G2015" t="s">
        <v>74</v>
      </c>
      <c r="H2015">
        <v>2273.42</v>
      </c>
      <c r="I2015">
        <v>1</v>
      </c>
      <c r="J2015">
        <v>2273.42</v>
      </c>
      <c r="K2015">
        <v>1</v>
      </c>
      <c r="L2015" s="1">
        <v>44424.435103622687</v>
      </c>
      <c r="M2015" t="str">
        <f t="shared" si="31"/>
        <v>union all select 'marjorie','','HSBC1 LUZON PA','5447580913486982','CYNTHIA VELASCO',cast('2021-08-12' as datetime),'PHP', cast(2273.42 as decimal(18,2)),cast(1 as decimal(18,6)), cast(2273.42 as decimal(18,2)),1,cast('2021-08-16' as datetime)</v>
      </c>
    </row>
    <row r="2016" spans="1:13" x14ac:dyDescent="0.25">
      <c r="A2016" t="s">
        <v>13694</v>
      </c>
      <c r="B2016" t="s">
        <v>13634</v>
      </c>
      <c r="C2016" t="s">
        <v>3848</v>
      </c>
      <c r="D2016" t="s">
        <v>3849</v>
      </c>
      <c r="E2016" t="s">
        <v>3850</v>
      </c>
      <c r="F2016" s="1">
        <v>44419</v>
      </c>
      <c r="G2016" t="s">
        <v>74</v>
      </c>
      <c r="H2016">
        <v>6500</v>
      </c>
      <c r="I2016">
        <v>1</v>
      </c>
      <c r="J2016">
        <v>6500</v>
      </c>
      <c r="K2016">
        <v>1</v>
      </c>
      <c r="L2016" s="1">
        <v>44421.478930590281</v>
      </c>
      <c r="M2016" t="str">
        <f t="shared" si="31"/>
        <v>union all select 'jsgamiao','amserviano','HSBC1 PA','4028920008329830','AGUINALDO L MIGUELA',cast('2021-08-11' as datetime),'PHP', cast(6500 as decimal(18,2)),cast(1 as decimal(18,6)), cast(6500 as decimal(18,2)),1,cast('2021-08-13' as datetime)</v>
      </c>
    </row>
    <row r="2017" spans="1:13" x14ac:dyDescent="0.25">
      <c r="A2017" t="s">
        <v>13694</v>
      </c>
      <c r="B2017" t="s">
        <v>13634</v>
      </c>
      <c r="C2017" t="s">
        <v>3848</v>
      </c>
      <c r="D2017" t="s">
        <v>3851</v>
      </c>
      <c r="E2017" t="s">
        <v>3850</v>
      </c>
      <c r="F2017" s="1">
        <v>44419</v>
      </c>
      <c r="G2017" t="s">
        <v>74</v>
      </c>
      <c r="H2017">
        <v>6500</v>
      </c>
      <c r="I2017">
        <v>1</v>
      </c>
      <c r="J2017">
        <v>6500</v>
      </c>
      <c r="K2017">
        <v>1</v>
      </c>
      <c r="L2017" s="1">
        <v>44421.479244131944</v>
      </c>
      <c r="M2017" t="str">
        <f t="shared" si="31"/>
        <v>union all select 'jsgamiao','amserviano','HSBC1 PA','4028939107858887','AGUINALDO L MIGUELA',cast('2021-08-11' as datetime),'PHP', cast(6500 as decimal(18,2)),cast(1 as decimal(18,6)), cast(6500 as decimal(18,2)),1,cast('2021-08-13' as datetime)</v>
      </c>
    </row>
    <row r="2018" spans="1:13" x14ac:dyDescent="0.25">
      <c r="A2018" t="s">
        <v>13692</v>
      </c>
      <c r="B2018" t="s">
        <v>13596</v>
      </c>
      <c r="C2018" t="s">
        <v>3848</v>
      </c>
      <c r="D2018" t="s">
        <v>3852</v>
      </c>
      <c r="E2018" t="s">
        <v>3853</v>
      </c>
      <c r="F2018" s="1">
        <v>44410</v>
      </c>
      <c r="G2018" t="s">
        <v>74</v>
      </c>
      <c r="H2018">
        <v>2500</v>
      </c>
      <c r="I2018">
        <v>1</v>
      </c>
      <c r="J2018">
        <v>2500</v>
      </c>
      <c r="K2018">
        <v>1</v>
      </c>
      <c r="L2018" s="1">
        <v>44418.340693402781</v>
      </c>
      <c r="M2018" t="str">
        <f t="shared" si="31"/>
        <v>union all select 'abborganio','','HSBC1 PA','4028939110859955','RHICHELLE PALENCIA',cast('2021-08-02' as datetime),'PHP', cast(2500 as decimal(18,2)),cast(1 as decimal(18,6)), cast(2500 as decimal(18,2)),1,cast('2021-08-10' as datetime)</v>
      </c>
    </row>
    <row r="2019" spans="1:13" x14ac:dyDescent="0.25">
      <c r="A2019" t="s">
        <v>13690</v>
      </c>
      <c r="B2019" t="s">
        <v>13596</v>
      </c>
      <c r="C2019" t="s">
        <v>3848</v>
      </c>
      <c r="D2019" t="s">
        <v>3854</v>
      </c>
      <c r="E2019" t="s">
        <v>3855</v>
      </c>
      <c r="F2019" s="1">
        <v>44421</v>
      </c>
      <c r="G2019" t="s">
        <v>74</v>
      </c>
      <c r="H2019">
        <v>10192.27</v>
      </c>
      <c r="I2019">
        <v>1</v>
      </c>
      <c r="J2019">
        <v>10192.27</v>
      </c>
      <c r="K2019">
        <v>1</v>
      </c>
      <c r="L2019" s="1">
        <v>44424.432311145836</v>
      </c>
      <c r="M2019" t="str">
        <f t="shared" si="31"/>
        <v>union all select 'marjorie','','HSBC1 PA','4028939112452825','CHRYZLER QUE',cast('2021-08-13' as datetime),'PHP', cast(10192.27 as decimal(18,2)),cast(1 as decimal(18,6)), cast(10192.27 as decimal(18,2)),1,cast('2021-08-16' as datetime)</v>
      </c>
    </row>
    <row r="2020" spans="1:13" x14ac:dyDescent="0.25">
      <c r="A2020" t="s">
        <v>13691</v>
      </c>
      <c r="B2020" t="s">
        <v>13596</v>
      </c>
      <c r="C2020" t="s">
        <v>3848</v>
      </c>
      <c r="D2020" t="s">
        <v>3856</v>
      </c>
      <c r="E2020" t="s">
        <v>3857</v>
      </c>
      <c r="F2020" s="1">
        <v>44419</v>
      </c>
      <c r="G2020" t="s">
        <v>74</v>
      </c>
      <c r="H2020">
        <v>900</v>
      </c>
      <c r="I2020">
        <v>1</v>
      </c>
      <c r="J2020">
        <v>900</v>
      </c>
      <c r="K2020">
        <v>1</v>
      </c>
      <c r="L2020" s="1">
        <v>44421.479567361108</v>
      </c>
      <c r="M2020" t="str">
        <f t="shared" si="31"/>
        <v>union all select 'armatudan','','HSBC1 PA','4028939114275695','JULIANNE SUSANA I FAROLAN',cast('2021-08-11' as datetime),'PHP', cast(900 as decimal(18,2)),cast(1 as decimal(18,6)), cast(900 as decimal(18,2)),1,cast('2021-08-13' as datetime)</v>
      </c>
    </row>
    <row r="2021" spans="1:13" x14ac:dyDescent="0.25">
      <c r="A2021" t="s">
        <v>13691</v>
      </c>
      <c r="B2021" t="s">
        <v>13596</v>
      </c>
      <c r="C2021" t="s">
        <v>3848</v>
      </c>
      <c r="D2021" t="s">
        <v>3858</v>
      </c>
      <c r="E2021" t="s">
        <v>3859</v>
      </c>
      <c r="F2021" s="1">
        <v>44410</v>
      </c>
      <c r="G2021" t="s">
        <v>74</v>
      </c>
      <c r="H2021">
        <v>12000</v>
      </c>
      <c r="I2021">
        <v>1</v>
      </c>
      <c r="J2021">
        <v>12000</v>
      </c>
      <c r="K2021">
        <v>1</v>
      </c>
      <c r="L2021" s="1">
        <v>44418.344270138892</v>
      </c>
      <c r="M2021" t="str">
        <f t="shared" si="31"/>
        <v>union all select 'armatudan','','HSBC1 PA','4619840111287060','RIZZA CUARESMA',cast('2021-08-02' as datetime),'PHP', cast(12000 as decimal(18,2)),cast(1 as decimal(18,6)), cast(12000 as decimal(18,2)),1,cast('2021-08-10' as datetime)</v>
      </c>
    </row>
    <row r="2022" spans="1:13" x14ac:dyDescent="0.25">
      <c r="A2022" t="s">
        <v>13691</v>
      </c>
      <c r="B2022" t="s">
        <v>13596</v>
      </c>
      <c r="C2022" t="s">
        <v>3848</v>
      </c>
      <c r="D2022" t="s">
        <v>3858</v>
      </c>
      <c r="E2022" t="s">
        <v>3859</v>
      </c>
      <c r="F2022" s="1">
        <v>44411</v>
      </c>
      <c r="G2022" t="s">
        <v>74</v>
      </c>
      <c r="H2022">
        <v>12000</v>
      </c>
      <c r="I2022">
        <v>1</v>
      </c>
      <c r="J2022">
        <v>12000</v>
      </c>
      <c r="K2022">
        <v>1</v>
      </c>
      <c r="L2022" s="1">
        <v>44418.345855509258</v>
      </c>
      <c r="M2022" t="str">
        <f t="shared" si="31"/>
        <v>union all select 'armatudan','','HSBC1 PA','4619840111287060','RIZZA CUARESMA',cast('2021-08-03' as datetime),'PHP', cast(12000 as decimal(18,2)),cast(1 as decimal(18,6)), cast(12000 as decimal(18,2)),1,cast('2021-08-10' as datetime)</v>
      </c>
    </row>
    <row r="2023" spans="1:13" x14ac:dyDescent="0.25">
      <c r="A2023" t="s">
        <v>13695</v>
      </c>
      <c r="B2023" t="s">
        <v>13596</v>
      </c>
      <c r="C2023" t="s">
        <v>3848</v>
      </c>
      <c r="D2023" t="s">
        <v>3860</v>
      </c>
      <c r="E2023" t="s">
        <v>3861</v>
      </c>
      <c r="F2023" s="1">
        <v>44408</v>
      </c>
      <c r="G2023" t="s">
        <v>74</v>
      </c>
      <c r="H2023">
        <v>3000</v>
      </c>
      <c r="I2023">
        <v>1</v>
      </c>
      <c r="J2023">
        <v>3000</v>
      </c>
      <c r="K2023">
        <v>1</v>
      </c>
      <c r="L2023" s="1">
        <v>44418.341947800924</v>
      </c>
      <c r="M2023" t="str">
        <f t="shared" si="31"/>
        <v>union all select 'diignacio','','HSBC1 PA','5447580912570521','MARSHA OCRAY',cast('2021-07-31' as datetime),'PHP', cast(3000 as decimal(18,2)),cast(1 as decimal(18,6)), cast(3000 as decimal(18,2)),1,cast('2021-08-10' as datetime)</v>
      </c>
    </row>
    <row r="2024" spans="1:13" x14ac:dyDescent="0.25">
      <c r="A2024" t="s">
        <v>13692</v>
      </c>
      <c r="B2024" t="s">
        <v>13596</v>
      </c>
      <c r="C2024" t="s">
        <v>3848</v>
      </c>
      <c r="D2024" t="s">
        <v>3862</v>
      </c>
      <c r="E2024" t="s">
        <v>3863</v>
      </c>
      <c r="F2024" s="1">
        <v>44414</v>
      </c>
      <c r="G2024" t="s">
        <v>74</v>
      </c>
      <c r="H2024">
        <v>4000</v>
      </c>
      <c r="I2024">
        <v>1</v>
      </c>
      <c r="J2024">
        <v>4000</v>
      </c>
      <c r="K2024">
        <v>1</v>
      </c>
      <c r="L2024" s="1">
        <v>44420.599451851849</v>
      </c>
      <c r="M2024" t="str">
        <f t="shared" si="31"/>
        <v>union all select 'abborganio','','HSBC1 PA','5447580913080603','AQUINO LIZA',cast('2021-08-06' as datetime),'PHP', cast(4000 as decimal(18,2)),cast(1 as decimal(18,6)), cast(4000 as decimal(18,2)),1,cast('2021-08-12' as datetime)</v>
      </c>
    </row>
    <row r="2025" spans="1:13" x14ac:dyDescent="0.25">
      <c r="A2025" t="s">
        <v>13697</v>
      </c>
      <c r="B2025" t="s">
        <v>13596</v>
      </c>
      <c r="C2025" t="s">
        <v>3848</v>
      </c>
      <c r="D2025" t="s">
        <v>3864</v>
      </c>
      <c r="E2025" t="s">
        <v>3865</v>
      </c>
      <c r="F2025" s="1">
        <v>44412</v>
      </c>
      <c r="G2025" t="s">
        <v>74</v>
      </c>
      <c r="H2025">
        <v>3000</v>
      </c>
      <c r="I2025">
        <v>1</v>
      </c>
      <c r="J2025">
        <v>3000</v>
      </c>
      <c r="K2025">
        <v>1</v>
      </c>
      <c r="L2025" s="1">
        <v>44418.34603252315</v>
      </c>
      <c r="M2025" t="str">
        <f t="shared" si="31"/>
        <v>union all select 'rex','','HSBC1 PA','5447580913339678','TEODOSIA A ELUMBA',cast('2021-08-04' as datetime),'PHP', cast(3000 as decimal(18,2)),cast(1 as decimal(18,6)), cast(3000 as decimal(18,2)),1,cast('2021-08-10' as datetime)</v>
      </c>
    </row>
    <row r="2026" spans="1:13" x14ac:dyDescent="0.25">
      <c r="A2026" t="s">
        <v>13690</v>
      </c>
      <c r="B2026" t="s">
        <v>13596</v>
      </c>
      <c r="C2026" t="s">
        <v>3848</v>
      </c>
      <c r="D2026" t="s">
        <v>3866</v>
      </c>
      <c r="E2026" t="s">
        <v>3867</v>
      </c>
      <c r="F2026" s="1">
        <v>44418</v>
      </c>
      <c r="G2026" t="s">
        <v>74</v>
      </c>
      <c r="H2026">
        <v>5000</v>
      </c>
      <c r="I2026">
        <v>1</v>
      </c>
      <c r="J2026">
        <v>5000</v>
      </c>
      <c r="K2026">
        <v>1</v>
      </c>
      <c r="L2026" s="1">
        <v>44420.568037766207</v>
      </c>
      <c r="M2026" t="str">
        <f t="shared" si="31"/>
        <v>union all select 'marjorie','','HSBC1 PA','5447588023518115','ANNA KRISNA F ARCEO',cast('2021-08-10' as datetime),'PHP', cast(5000 as decimal(18,2)),cast(1 as decimal(18,6)), cast(5000 as decimal(18,2)),1,cast('2021-08-12' as datetime)</v>
      </c>
    </row>
    <row r="2027" spans="1:13" x14ac:dyDescent="0.25">
      <c r="A2027" t="s">
        <v>13690</v>
      </c>
      <c r="B2027" t="s">
        <v>13596</v>
      </c>
      <c r="C2027" t="s">
        <v>3848</v>
      </c>
      <c r="D2027" t="s">
        <v>3868</v>
      </c>
      <c r="E2027" t="s">
        <v>3863</v>
      </c>
      <c r="F2027" s="1">
        <v>44414</v>
      </c>
      <c r="G2027" t="s">
        <v>74</v>
      </c>
      <c r="H2027">
        <v>4000</v>
      </c>
      <c r="I2027">
        <v>1</v>
      </c>
      <c r="J2027">
        <v>4000</v>
      </c>
      <c r="K2027">
        <v>1</v>
      </c>
      <c r="L2027" s="1">
        <v>44420.600360879631</v>
      </c>
      <c r="M2027" t="str">
        <f t="shared" si="31"/>
        <v>union all select 'marjorie','','HSBC1 PA','5447588240390629','AQUINO LIZA',cast('2021-08-06' as datetime),'PHP', cast(4000 as decimal(18,2)),cast(1 as decimal(18,6)), cast(4000 as decimal(18,2)),1,cast('2021-08-12' as datetime)</v>
      </c>
    </row>
    <row r="2028" spans="1:13" x14ac:dyDescent="0.25">
      <c r="A2028" t="s">
        <v>13660</v>
      </c>
      <c r="B2028" t="s">
        <v>13596</v>
      </c>
      <c r="C2028" t="s">
        <v>3869</v>
      </c>
      <c r="D2028" t="s">
        <v>3870</v>
      </c>
      <c r="E2028" t="s">
        <v>3871</v>
      </c>
      <c r="F2028" s="1">
        <v>44419</v>
      </c>
      <c r="G2028" t="s">
        <v>74</v>
      </c>
      <c r="H2028">
        <v>3000</v>
      </c>
      <c r="I2028">
        <v>1</v>
      </c>
      <c r="J2028">
        <v>3000</v>
      </c>
      <c r="K2028">
        <v>1</v>
      </c>
      <c r="L2028" s="1">
        <v>44420.559518125003</v>
      </c>
      <c r="M2028" t="str">
        <f t="shared" si="31"/>
        <v>union all select 'jicasawitan','','HSBC10 DAVAO','4028920009485722','PILLADO MARY ANN',cast('2021-08-11' as datetime),'PHP', cast(3000 as decimal(18,2)),cast(1 as decimal(18,6)), cast(3000 as decimal(18,2)),1,cast('2021-08-12' as datetime)</v>
      </c>
    </row>
    <row r="2029" spans="1:13" x14ac:dyDescent="0.25">
      <c r="A2029" t="s">
        <v>13601</v>
      </c>
      <c r="B2029" t="s">
        <v>13596</v>
      </c>
      <c r="C2029" t="s">
        <v>3869</v>
      </c>
      <c r="D2029" t="s">
        <v>3872</v>
      </c>
      <c r="E2029" t="s">
        <v>3873</v>
      </c>
      <c r="F2029" s="1">
        <v>44407</v>
      </c>
      <c r="G2029" t="s">
        <v>74</v>
      </c>
      <c r="H2029">
        <v>500</v>
      </c>
      <c r="I2029">
        <v>1</v>
      </c>
      <c r="J2029">
        <v>500</v>
      </c>
      <c r="K2029">
        <v>1</v>
      </c>
      <c r="L2029" s="1">
        <v>44418.36745153935</v>
      </c>
      <c r="M2029" t="str">
        <f t="shared" si="31"/>
        <v>union all select 'na','','HSBC10 DAVAO','4028939111320114','THERESE T A CAPUNO',cast('2021-07-30' as datetime),'PHP', cast(500 as decimal(18,2)),cast(1 as decimal(18,6)), cast(500 as decimal(18,2)),1,cast('2021-08-10' as datetime)</v>
      </c>
    </row>
    <row r="2030" spans="1:13" x14ac:dyDescent="0.25">
      <c r="A2030" t="s">
        <v>13601</v>
      </c>
      <c r="B2030" t="s">
        <v>13634</v>
      </c>
      <c r="C2030" t="s">
        <v>3874</v>
      </c>
      <c r="D2030" t="s">
        <v>3875</v>
      </c>
      <c r="E2030" t="s">
        <v>3876</v>
      </c>
      <c r="F2030" s="1">
        <v>44419</v>
      </c>
      <c r="G2030" t="s">
        <v>74</v>
      </c>
      <c r="H2030">
        <v>2000</v>
      </c>
      <c r="I2030">
        <v>1</v>
      </c>
      <c r="J2030">
        <v>2000</v>
      </c>
      <c r="K2030">
        <v>1</v>
      </c>
      <c r="L2030" s="1">
        <v>44421.479522951391</v>
      </c>
      <c r="M2030" t="str">
        <f t="shared" si="31"/>
        <v>union all select 'na','amserviano','HSBC2','4028920101451713','MA FRANCESCA THERESA SALVADOR GODINO',cast('2021-08-11' as datetime),'PHP', cast(2000 as decimal(18,2)),cast(1 as decimal(18,6)), cast(2000 as decimal(18,2)),1,cast('2021-08-13' as datetime)</v>
      </c>
    </row>
    <row r="2031" spans="1:13" x14ac:dyDescent="0.25">
      <c r="A2031" t="s">
        <v>13690</v>
      </c>
      <c r="B2031" t="s">
        <v>13596</v>
      </c>
      <c r="C2031" t="s">
        <v>3874</v>
      </c>
      <c r="D2031" t="s">
        <v>3877</v>
      </c>
      <c r="E2031" t="s">
        <v>3878</v>
      </c>
      <c r="F2031" s="1">
        <v>44407</v>
      </c>
      <c r="G2031" t="s">
        <v>74</v>
      </c>
      <c r="H2031">
        <v>5000</v>
      </c>
      <c r="I2031">
        <v>1</v>
      </c>
      <c r="J2031">
        <v>5000</v>
      </c>
      <c r="K2031">
        <v>1</v>
      </c>
      <c r="L2031" s="1">
        <v>44418.342498182872</v>
      </c>
      <c r="M2031" t="str">
        <f t="shared" si="31"/>
        <v>union all select 'marjorie','','HSBC2','4028938009811176','MARTIN CARLO F SARMIENTO',cast('2021-07-30' as datetime),'PHP', cast(5000 as decimal(18,2)),cast(1 as decimal(18,6)), cast(5000 as decimal(18,2)),1,cast('2021-08-10' as datetime)</v>
      </c>
    </row>
    <row r="2032" spans="1:13" x14ac:dyDescent="0.25">
      <c r="A2032" t="s">
        <v>13695</v>
      </c>
      <c r="B2032" t="s">
        <v>13596</v>
      </c>
      <c r="C2032" t="s">
        <v>3874</v>
      </c>
      <c r="D2032" t="s">
        <v>3879</v>
      </c>
      <c r="E2032" t="s">
        <v>3880</v>
      </c>
      <c r="F2032" s="1">
        <v>44392</v>
      </c>
      <c r="G2032" t="s">
        <v>74</v>
      </c>
      <c r="H2032">
        <v>25000</v>
      </c>
      <c r="I2032">
        <v>1</v>
      </c>
      <c r="J2032">
        <v>25000</v>
      </c>
      <c r="K2032">
        <v>1</v>
      </c>
      <c r="L2032" s="1">
        <v>44427.376005046295</v>
      </c>
      <c r="M2032" t="str">
        <f t="shared" si="31"/>
        <v>union all select 'diignacio','','HSBC2','4028939110267829','JOY R CAMINADE',cast('2021-07-15' as datetime),'PHP', cast(25000 as decimal(18,2)),cast(1 as decimal(18,6)), cast(25000 as decimal(18,2)),1,cast('2021-08-19' as datetime)</v>
      </c>
    </row>
    <row r="2033" spans="1:13" x14ac:dyDescent="0.25">
      <c r="A2033" t="s">
        <v>13601</v>
      </c>
      <c r="B2033" t="s">
        <v>13596</v>
      </c>
      <c r="C2033" t="s">
        <v>3874</v>
      </c>
      <c r="D2033" t="s">
        <v>3879</v>
      </c>
      <c r="E2033" t="s">
        <v>3880</v>
      </c>
      <c r="F2033" s="1">
        <v>44392</v>
      </c>
      <c r="G2033" t="s">
        <v>74</v>
      </c>
      <c r="H2033">
        <v>-25000</v>
      </c>
      <c r="I2033">
        <v>1</v>
      </c>
      <c r="J2033">
        <v>-25000</v>
      </c>
      <c r="K2033">
        <v>1</v>
      </c>
      <c r="L2033" s="1">
        <v>44427.375999953707</v>
      </c>
      <c r="M2033" t="str">
        <f t="shared" si="31"/>
        <v>union all select 'na','','HSBC2','4028939110267829','JOY R CAMINADE',cast('2021-07-15' as datetime),'PHP', cast(-25000 as decimal(18,2)),cast(1 as decimal(18,6)), cast(-25000 as decimal(18,2)),1,cast('2021-08-19' as datetime)</v>
      </c>
    </row>
    <row r="2034" spans="1:13" x14ac:dyDescent="0.25">
      <c r="A2034" t="s">
        <v>13601</v>
      </c>
      <c r="B2034" t="s">
        <v>13596</v>
      </c>
      <c r="C2034" t="s">
        <v>3874</v>
      </c>
      <c r="D2034" t="s">
        <v>3881</v>
      </c>
      <c r="E2034" t="s">
        <v>3882</v>
      </c>
      <c r="F2034" s="1">
        <v>44411</v>
      </c>
      <c r="G2034" t="s">
        <v>74</v>
      </c>
      <c r="H2034">
        <v>6500</v>
      </c>
      <c r="I2034">
        <v>1</v>
      </c>
      <c r="J2034">
        <v>6500</v>
      </c>
      <c r="K2034">
        <v>1</v>
      </c>
      <c r="L2034" s="1">
        <v>44418.345672754629</v>
      </c>
      <c r="M2034" t="str">
        <f t="shared" si="31"/>
        <v>union all select 'na','','HSBC2','4028939112029649','FRANKLIN C SUNGA',cast('2021-08-03' as datetime),'PHP', cast(6500 as decimal(18,2)),cast(1 as decimal(18,6)), cast(6500 as decimal(18,2)),1,cast('2021-08-10' as datetime)</v>
      </c>
    </row>
    <row r="2035" spans="1:13" x14ac:dyDescent="0.25">
      <c r="A2035" t="s">
        <v>13705</v>
      </c>
      <c r="B2035" t="s">
        <v>13596</v>
      </c>
      <c r="C2035" t="s">
        <v>3874</v>
      </c>
      <c r="D2035" t="s">
        <v>3884</v>
      </c>
      <c r="E2035" t="s">
        <v>3885</v>
      </c>
      <c r="F2035" s="1">
        <v>44407</v>
      </c>
      <c r="G2035" t="s">
        <v>74</v>
      </c>
      <c r="H2035">
        <v>3000</v>
      </c>
      <c r="I2035">
        <v>1</v>
      </c>
      <c r="J2035">
        <v>3000</v>
      </c>
      <c r="K2035">
        <v>1</v>
      </c>
      <c r="L2035" s="1">
        <v>44418.341999918979</v>
      </c>
      <c r="M2035" t="str">
        <f t="shared" si="31"/>
        <v>union all select 'maalaureano','','HSBC2','4028939112146609','RHODORA ESTHER M LLAGAS',cast('2021-07-30' as datetime),'PHP', cast(3000 as decimal(18,2)),cast(1 as decimal(18,6)), cast(3000 as decimal(18,2)),1,cast('2021-08-10' as datetime)</v>
      </c>
    </row>
    <row r="2036" spans="1:13" x14ac:dyDescent="0.25">
      <c r="A2036" t="s">
        <v>13692</v>
      </c>
      <c r="B2036" t="s">
        <v>13596</v>
      </c>
      <c r="C2036" t="s">
        <v>3874</v>
      </c>
      <c r="D2036" t="s">
        <v>3886</v>
      </c>
      <c r="E2036" t="s">
        <v>3887</v>
      </c>
      <c r="F2036" s="1">
        <v>44407</v>
      </c>
      <c r="G2036" t="s">
        <v>74</v>
      </c>
      <c r="H2036">
        <v>3000</v>
      </c>
      <c r="I2036">
        <v>1</v>
      </c>
      <c r="J2036">
        <v>3000</v>
      </c>
      <c r="K2036">
        <v>1</v>
      </c>
      <c r="L2036" s="1">
        <v>44418.340756400466</v>
      </c>
      <c r="M2036" t="str">
        <f t="shared" si="31"/>
        <v>union all select 'abborganio','','HSBC2','4028939113046782','ALEX RICHARD O HERRERA',cast('2021-07-30' as datetime),'PHP', cast(3000 as decimal(18,2)),cast(1 as decimal(18,6)), cast(3000 as decimal(18,2)),1,cast('2021-08-10' as datetime)</v>
      </c>
    </row>
    <row r="2037" spans="1:13" x14ac:dyDescent="0.25">
      <c r="A2037" t="s">
        <v>13705</v>
      </c>
      <c r="B2037" t="s">
        <v>13596</v>
      </c>
      <c r="C2037" t="s">
        <v>3874</v>
      </c>
      <c r="D2037" t="s">
        <v>3888</v>
      </c>
      <c r="E2037" t="s">
        <v>3889</v>
      </c>
      <c r="F2037" s="1">
        <v>44418</v>
      </c>
      <c r="G2037" t="s">
        <v>74</v>
      </c>
      <c r="H2037">
        <v>1500</v>
      </c>
      <c r="I2037">
        <v>1</v>
      </c>
      <c r="J2037">
        <v>1500</v>
      </c>
      <c r="K2037">
        <v>1</v>
      </c>
      <c r="L2037" s="1">
        <v>44420.567864814817</v>
      </c>
      <c r="M2037" t="str">
        <f t="shared" si="31"/>
        <v>union all select 'maalaureano','','HSBC2','4028939113423437','LINA FATIMA V LINSANGAN',cast('2021-08-10' as datetime),'PHP', cast(1500 as decimal(18,2)),cast(1 as decimal(18,6)), cast(1500 as decimal(18,2)),1,cast('2021-08-12' as datetime)</v>
      </c>
    </row>
    <row r="2038" spans="1:13" x14ac:dyDescent="0.25">
      <c r="A2038" t="s">
        <v>13705</v>
      </c>
      <c r="B2038" t="s">
        <v>13596</v>
      </c>
      <c r="C2038" t="s">
        <v>3874</v>
      </c>
      <c r="D2038" t="s">
        <v>3890</v>
      </c>
      <c r="E2038" t="s">
        <v>3891</v>
      </c>
      <c r="F2038" s="1">
        <v>44416</v>
      </c>
      <c r="G2038" t="s">
        <v>74</v>
      </c>
      <c r="H2038">
        <v>5000</v>
      </c>
      <c r="I2038">
        <v>1</v>
      </c>
      <c r="J2038">
        <v>5000</v>
      </c>
      <c r="K2038">
        <v>1</v>
      </c>
      <c r="L2038" s="1">
        <v>44420.599552893516</v>
      </c>
      <c r="M2038" t="str">
        <f t="shared" si="31"/>
        <v>union all select 'maalaureano','','HSBC2','4028939114574931','RORELIE Y TOLERO',cast('2021-08-08' as datetime),'PHP', cast(5000 as decimal(18,2)),cast(1 as decimal(18,6)), cast(5000 as decimal(18,2)),1,cast('2021-08-12' as datetime)</v>
      </c>
    </row>
    <row r="2039" spans="1:13" x14ac:dyDescent="0.25">
      <c r="A2039" t="s">
        <v>13692</v>
      </c>
      <c r="B2039" t="s">
        <v>13706</v>
      </c>
      <c r="C2039" t="s">
        <v>3874</v>
      </c>
      <c r="D2039" t="s">
        <v>3893</v>
      </c>
      <c r="E2039" t="s">
        <v>3894</v>
      </c>
      <c r="F2039" s="1">
        <v>44410</v>
      </c>
      <c r="G2039" t="s">
        <v>74</v>
      </c>
      <c r="H2039">
        <v>1000</v>
      </c>
      <c r="I2039">
        <v>1</v>
      </c>
      <c r="J2039">
        <v>1000</v>
      </c>
      <c r="K2039">
        <v>1</v>
      </c>
      <c r="L2039" s="1">
        <v>44418.343050810188</v>
      </c>
      <c r="M2039" t="str">
        <f t="shared" si="31"/>
        <v>union all select 'abborganio','nmmacapugas','HSBC2','4028939114789828','TANYA B GALAPON',cast('2021-08-02' as datetime),'PHP', cast(1000 as decimal(18,2)),cast(1 as decimal(18,6)), cast(1000 as decimal(18,2)),1,cast('2021-08-10' as datetime)</v>
      </c>
    </row>
    <row r="2040" spans="1:13" x14ac:dyDescent="0.25">
      <c r="A2040" t="s">
        <v>13692</v>
      </c>
      <c r="B2040" t="s">
        <v>13596</v>
      </c>
      <c r="C2040" t="s">
        <v>3874</v>
      </c>
      <c r="D2040" t="s">
        <v>3895</v>
      </c>
      <c r="E2040" t="s">
        <v>3896</v>
      </c>
      <c r="F2040" s="1">
        <v>44410</v>
      </c>
      <c r="G2040" t="s">
        <v>74</v>
      </c>
      <c r="H2040">
        <v>2000</v>
      </c>
      <c r="I2040">
        <v>1</v>
      </c>
      <c r="J2040">
        <v>2000</v>
      </c>
      <c r="K2040">
        <v>1</v>
      </c>
      <c r="L2040" s="1">
        <v>44418.343095636577</v>
      </c>
      <c r="M2040" t="str">
        <f t="shared" si="31"/>
        <v>union all select 'abborganio','','HSBC2','4028939115062332','NESTOR RAMIL MOSTER',cast('2021-08-02' as datetime),'PHP', cast(2000 as decimal(18,2)),cast(1 as decimal(18,6)), cast(2000 as decimal(18,2)),1,cast('2021-08-10' as datetime)</v>
      </c>
    </row>
    <row r="2041" spans="1:13" x14ac:dyDescent="0.25">
      <c r="A2041" t="s">
        <v>13697</v>
      </c>
      <c r="B2041" t="s">
        <v>13596</v>
      </c>
      <c r="C2041" t="s">
        <v>3874</v>
      </c>
      <c r="D2041" t="s">
        <v>3897</v>
      </c>
      <c r="E2041" t="s">
        <v>3898</v>
      </c>
      <c r="F2041" s="1">
        <v>44410</v>
      </c>
      <c r="G2041" t="s">
        <v>74</v>
      </c>
      <c r="H2041">
        <v>5000</v>
      </c>
      <c r="I2041">
        <v>1</v>
      </c>
      <c r="J2041">
        <v>5000</v>
      </c>
      <c r="K2041">
        <v>1</v>
      </c>
      <c r="L2041" s="1">
        <v>44418.34261777778</v>
      </c>
      <c r="M2041" t="str">
        <f t="shared" si="31"/>
        <v>union all select 'rex','','HSBC2','4619840111516641','MARIA JEMIE SCHACHTEL',cast('2021-08-02' as datetime),'PHP', cast(5000 as decimal(18,2)),cast(1 as decimal(18,6)), cast(5000 as decimal(18,2)),1,cast('2021-08-10' as datetime)</v>
      </c>
    </row>
    <row r="2042" spans="1:13" x14ac:dyDescent="0.25">
      <c r="A2042" t="s">
        <v>13695</v>
      </c>
      <c r="B2042" t="s">
        <v>13596</v>
      </c>
      <c r="C2042" t="s">
        <v>3874</v>
      </c>
      <c r="D2042" t="s">
        <v>3899</v>
      </c>
      <c r="E2042" t="s">
        <v>3900</v>
      </c>
      <c r="F2042" s="1">
        <v>44410</v>
      </c>
      <c r="G2042" t="s">
        <v>74</v>
      </c>
      <c r="H2042">
        <v>3000</v>
      </c>
      <c r="I2042">
        <v>1</v>
      </c>
      <c r="J2042">
        <v>3000</v>
      </c>
      <c r="K2042">
        <v>1</v>
      </c>
      <c r="L2042" s="1">
        <v>44418.343648726855</v>
      </c>
      <c r="M2042" t="str">
        <f t="shared" si="31"/>
        <v>union all select 'diignacio','','HSBC2','4619840111631234','ANGELUS SALDUA',cast('2021-08-02' as datetime),'PHP', cast(3000 as decimal(18,2)),cast(1 as decimal(18,6)), cast(3000 as decimal(18,2)),1,cast('2021-08-10' as datetime)</v>
      </c>
    </row>
    <row r="2043" spans="1:13" x14ac:dyDescent="0.25">
      <c r="A2043" t="s">
        <v>13601</v>
      </c>
      <c r="B2043" t="s">
        <v>13596</v>
      </c>
      <c r="C2043" t="s">
        <v>3874</v>
      </c>
      <c r="D2043" t="s">
        <v>3901</v>
      </c>
      <c r="E2043" t="s">
        <v>3902</v>
      </c>
      <c r="F2043" s="1">
        <v>44419</v>
      </c>
      <c r="G2043" t="s">
        <v>74</v>
      </c>
      <c r="H2043">
        <v>1000</v>
      </c>
      <c r="I2043">
        <v>1</v>
      </c>
      <c r="J2043">
        <v>1000</v>
      </c>
      <c r="K2043">
        <v>1</v>
      </c>
      <c r="L2043" s="1">
        <v>44421.478718124999</v>
      </c>
      <c r="M2043" t="str">
        <f t="shared" si="31"/>
        <v>union all select 'na','','HSBC2','4619840112012103','JERRICH DEL BARRIO',cast('2021-08-11' as datetime),'PHP', cast(1000 as decimal(18,2)),cast(1 as decimal(18,6)), cast(1000 as decimal(18,2)),1,cast('2021-08-13' as datetime)</v>
      </c>
    </row>
    <row r="2044" spans="1:13" x14ac:dyDescent="0.25">
      <c r="A2044" t="s">
        <v>13695</v>
      </c>
      <c r="B2044" t="s">
        <v>13596</v>
      </c>
      <c r="C2044" t="s">
        <v>3874</v>
      </c>
      <c r="D2044" t="s">
        <v>3903</v>
      </c>
      <c r="E2044" t="s">
        <v>3900</v>
      </c>
      <c r="F2044" s="1">
        <v>44410</v>
      </c>
      <c r="G2044" t="s">
        <v>74</v>
      </c>
      <c r="H2044">
        <v>6500</v>
      </c>
      <c r="I2044">
        <v>1</v>
      </c>
      <c r="J2044">
        <v>6500</v>
      </c>
      <c r="K2044">
        <v>1</v>
      </c>
      <c r="L2044" s="1">
        <v>44418.343686412038</v>
      </c>
      <c r="M2044" t="str">
        <f t="shared" si="31"/>
        <v>union all select 'diignacio','','HSBC2','5447580910075275','ANGELUS SALDUA',cast('2021-08-02' as datetime),'PHP', cast(6500 as decimal(18,2)),cast(1 as decimal(18,6)), cast(6500 as decimal(18,2)),1,cast('2021-08-10' as datetime)</v>
      </c>
    </row>
    <row r="2045" spans="1:13" x14ac:dyDescent="0.25">
      <c r="A2045" t="s">
        <v>13692</v>
      </c>
      <c r="B2045" t="s">
        <v>13596</v>
      </c>
      <c r="C2045" t="s">
        <v>3874</v>
      </c>
      <c r="D2045" t="s">
        <v>3904</v>
      </c>
      <c r="E2045" t="s">
        <v>3905</v>
      </c>
      <c r="F2045" s="1">
        <v>44410</v>
      </c>
      <c r="G2045" t="s">
        <v>74</v>
      </c>
      <c r="H2045">
        <v>11250.51</v>
      </c>
      <c r="I2045">
        <v>1</v>
      </c>
      <c r="J2045">
        <v>11250.51</v>
      </c>
      <c r="K2045">
        <v>1</v>
      </c>
      <c r="L2045" s="1">
        <v>44418.341663611114</v>
      </c>
      <c r="M2045" t="str">
        <f t="shared" si="31"/>
        <v>union all select 'abborganio','','HSBC2','5447580910325316','ELMIRA MASINSIN',cast('2021-08-02' as datetime),'PHP', cast(11250.51 as decimal(18,2)),cast(1 as decimal(18,6)), cast(11250.51 as decimal(18,2)),1,cast('2021-08-10' as datetime)</v>
      </c>
    </row>
    <row r="2046" spans="1:13" x14ac:dyDescent="0.25">
      <c r="A2046" t="s">
        <v>13692</v>
      </c>
      <c r="B2046" t="s">
        <v>13596</v>
      </c>
      <c r="C2046" t="s">
        <v>3874</v>
      </c>
      <c r="D2046" t="s">
        <v>3906</v>
      </c>
      <c r="E2046" t="s">
        <v>3907</v>
      </c>
      <c r="F2046" s="1">
        <v>44413</v>
      </c>
      <c r="G2046" t="s">
        <v>74</v>
      </c>
      <c r="H2046">
        <v>7000</v>
      </c>
      <c r="I2046">
        <v>1</v>
      </c>
      <c r="J2046">
        <v>7000</v>
      </c>
      <c r="K2046">
        <v>1</v>
      </c>
      <c r="L2046" s="1">
        <v>44420.595362337961</v>
      </c>
      <c r="M2046" t="str">
        <f t="shared" si="31"/>
        <v>union all select 'abborganio','','HSBC2','5447580910804906','ROGEN GAVIOLA',cast('2021-08-05' as datetime),'PHP', cast(7000 as decimal(18,2)),cast(1 as decimal(18,6)), cast(7000 as decimal(18,2)),1,cast('2021-08-12' as datetime)</v>
      </c>
    </row>
    <row r="2047" spans="1:13" x14ac:dyDescent="0.25">
      <c r="A2047" t="s">
        <v>13601</v>
      </c>
      <c r="B2047" t="s">
        <v>13596</v>
      </c>
      <c r="C2047" t="s">
        <v>3874</v>
      </c>
      <c r="D2047" t="s">
        <v>3908</v>
      </c>
      <c r="E2047" t="s">
        <v>3909</v>
      </c>
      <c r="F2047" s="1">
        <v>44417</v>
      </c>
      <c r="G2047" t="s">
        <v>74</v>
      </c>
      <c r="H2047">
        <v>7000</v>
      </c>
      <c r="I2047">
        <v>1</v>
      </c>
      <c r="J2047">
        <v>7000</v>
      </c>
      <c r="K2047">
        <v>1</v>
      </c>
      <c r="L2047" s="1">
        <v>44420.599399224535</v>
      </c>
      <c r="M2047" t="str">
        <f t="shared" si="31"/>
        <v>union all select 'na','','HSBC2','5447580911091446','MA YVONNE RANOSA',cast('2021-08-09' as datetime),'PHP', cast(7000 as decimal(18,2)),cast(1 as decimal(18,6)), cast(7000 as decimal(18,2)),1,cast('2021-08-12' as datetime)</v>
      </c>
    </row>
    <row r="2048" spans="1:13" x14ac:dyDescent="0.25">
      <c r="A2048" t="s">
        <v>13690</v>
      </c>
      <c r="B2048" t="s">
        <v>13707</v>
      </c>
      <c r="C2048" t="s">
        <v>3874</v>
      </c>
      <c r="D2048" t="s">
        <v>3911</v>
      </c>
      <c r="E2048" t="s">
        <v>3912</v>
      </c>
      <c r="F2048" s="1">
        <v>44411</v>
      </c>
      <c r="G2048" t="s">
        <v>74</v>
      </c>
      <c r="H2048">
        <v>2500</v>
      </c>
      <c r="I2048">
        <v>1</v>
      </c>
      <c r="J2048">
        <v>2500</v>
      </c>
      <c r="K2048">
        <v>1</v>
      </c>
      <c r="L2048" s="1">
        <v>44418.344593865739</v>
      </c>
      <c r="M2048" t="str">
        <f t="shared" si="31"/>
        <v>union all select 'marjorie','gvreyes','HSBC2','5447580911345990','DAISY M MALLARI',cast('2021-08-03' as datetime),'PHP', cast(2500 as decimal(18,2)),cast(1 as decimal(18,6)), cast(2500 as decimal(18,2)),1,cast('2021-08-10' as datetime)</v>
      </c>
    </row>
    <row r="2049" spans="1:13" x14ac:dyDescent="0.25">
      <c r="A2049" t="s">
        <v>13692</v>
      </c>
      <c r="B2049" t="s">
        <v>13596</v>
      </c>
      <c r="C2049" t="s">
        <v>3874</v>
      </c>
      <c r="D2049" t="s">
        <v>3913</v>
      </c>
      <c r="E2049" t="s">
        <v>3914</v>
      </c>
      <c r="F2049" s="1">
        <v>44408</v>
      </c>
      <c r="G2049" t="s">
        <v>74</v>
      </c>
      <c r="H2049">
        <v>3000</v>
      </c>
      <c r="I2049">
        <v>1</v>
      </c>
      <c r="J2049">
        <v>3000</v>
      </c>
      <c r="K2049">
        <v>1</v>
      </c>
      <c r="L2049" s="1">
        <v>44418.34170759259</v>
      </c>
      <c r="M2049" t="str">
        <f t="shared" si="31"/>
        <v>union all select 'abborganio','','HSBC2','5447580911466796','JOSE SAMONTE',cast('2021-07-31' as datetime),'PHP', cast(3000 as decimal(18,2)),cast(1 as decimal(18,6)), cast(3000 as decimal(18,2)),1,cast('2021-08-10' as datetime)</v>
      </c>
    </row>
    <row r="2050" spans="1:13" x14ac:dyDescent="0.25">
      <c r="A2050" t="s">
        <v>13705</v>
      </c>
      <c r="B2050" t="s">
        <v>13596</v>
      </c>
      <c r="C2050" t="s">
        <v>3874</v>
      </c>
      <c r="D2050" t="s">
        <v>3915</v>
      </c>
      <c r="E2050" t="s">
        <v>3916</v>
      </c>
      <c r="F2050" s="1">
        <v>44411</v>
      </c>
      <c r="G2050" t="s">
        <v>74</v>
      </c>
      <c r="H2050">
        <v>40000</v>
      </c>
      <c r="I2050">
        <v>1</v>
      </c>
      <c r="J2050">
        <v>40000</v>
      </c>
      <c r="K2050">
        <v>1</v>
      </c>
      <c r="L2050" s="1">
        <v>44418.343909328702</v>
      </c>
      <c r="M2050" t="str">
        <f t="shared" si="31"/>
        <v>union all select 'maalaureano','','HSBC2','5447580912156404','MA RESURECION N CUSTODIO',cast('2021-08-03' as datetime),'PHP', cast(40000 as decimal(18,2)),cast(1 as decimal(18,6)), cast(40000 as decimal(18,2)),1,cast('2021-08-10' as datetime)</v>
      </c>
    </row>
    <row r="2051" spans="1:13" x14ac:dyDescent="0.25">
      <c r="A2051" t="s">
        <v>13695</v>
      </c>
      <c r="B2051" t="s">
        <v>13596</v>
      </c>
      <c r="C2051" t="s">
        <v>3874</v>
      </c>
      <c r="D2051" t="s">
        <v>3917</v>
      </c>
      <c r="E2051" t="s">
        <v>3918</v>
      </c>
      <c r="F2051" s="1">
        <v>44421</v>
      </c>
      <c r="G2051" t="s">
        <v>74</v>
      </c>
      <c r="H2051">
        <v>5000</v>
      </c>
      <c r="I2051">
        <v>1</v>
      </c>
      <c r="J2051">
        <v>5000</v>
      </c>
      <c r="K2051">
        <v>1</v>
      </c>
      <c r="L2051" s="1">
        <v>44424.431869675929</v>
      </c>
      <c r="M2051" t="str">
        <f t="shared" si="31"/>
        <v>union all select 'diignacio','','HSBC2','5447580912396455','ROSE SHARON BARROZO',cast('2021-08-13' as datetime),'PHP', cast(5000 as decimal(18,2)),cast(1 as decimal(18,6)), cast(5000 as decimal(18,2)),1,cast('2021-08-16' as datetime)</v>
      </c>
    </row>
    <row r="2052" spans="1:13" x14ac:dyDescent="0.25">
      <c r="A2052" t="s">
        <v>13705</v>
      </c>
      <c r="B2052" t="s">
        <v>13596</v>
      </c>
      <c r="C2052" t="s">
        <v>3874</v>
      </c>
      <c r="D2052" t="s">
        <v>3919</v>
      </c>
      <c r="E2052" t="s">
        <v>3920</v>
      </c>
      <c r="F2052" s="1">
        <v>44421</v>
      </c>
      <c r="G2052" t="s">
        <v>74</v>
      </c>
      <c r="H2052">
        <v>6000</v>
      </c>
      <c r="I2052">
        <v>1</v>
      </c>
      <c r="J2052">
        <v>6000</v>
      </c>
      <c r="K2052">
        <v>1</v>
      </c>
      <c r="L2052" s="1">
        <v>44424.431937534719</v>
      </c>
      <c r="M2052" t="str">
        <f t="shared" ref="M2052:M2115" si="32">"union all select '"&amp;A2052&amp;"','"&amp;B2052&amp;"','"&amp;C2052&amp;"','"&amp;D2052&amp;"','"&amp;E2052&amp;"',cast('"&amp;TEXT(F2052,"yyyy-mm-dd")&amp;"' as datetime),'"&amp;G2052&amp;"', cast("&amp;H2052&amp;" as decimal(18,2)),cast("&amp;I2052&amp;" as decimal(18,6)), cast("&amp;J2052&amp;" as decimal(18,2)),"&amp;K2052&amp;",cast('"&amp;TEXT(L2052,"yyyy-mm-dd")&amp;"' as datetime)"</f>
        <v>union all select 'maalaureano','','HSBC2','5447580913278017','JOVY ANDREW AGAPITO',cast('2021-08-13' as datetime),'PHP', cast(6000 as decimal(18,2)),cast(1 as decimal(18,6)), cast(6000 as decimal(18,2)),1,cast('2021-08-16' as datetime)</v>
      </c>
    </row>
    <row r="2053" spans="1:13" x14ac:dyDescent="0.25">
      <c r="A2053" t="s">
        <v>13705</v>
      </c>
      <c r="B2053" t="s">
        <v>13596</v>
      </c>
      <c r="C2053" t="s">
        <v>3874</v>
      </c>
      <c r="D2053" t="s">
        <v>3919</v>
      </c>
      <c r="E2053" t="s">
        <v>3920</v>
      </c>
      <c r="F2053" s="1">
        <v>44421</v>
      </c>
      <c r="G2053" t="s">
        <v>74</v>
      </c>
      <c r="H2053">
        <v>17000</v>
      </c>
      <c r="I2053">
        <v>1</v>
      </c>
      <c r="J2053">
        <v>17000</v>
      </c>
      <c r="K2053">
        <v>1</v>
      </c>
      <c r="L2053" s="1">
        <v>44424.431934178239</v>
      </c>
      <c r="M2053" t="str">
        <f t="shared" si="32"/>
        <v>union all select 'maalaureano','','HSBC2','5447580913278017','JOVY ANDREW AGAPITO',cast('2021-08-13' as datetime),'PHP', cast(17000 as decimal(18,2)),cast(1 as decimal(18,6)), cast(17000 as decimal(18,2)),1,cast('2021-08-16' as datetime)</v>
      </c>
    </row>
    <row r="2054" spans="1:13" x14ac:dyDescent="0.25">
      <c r="A2054" t="s">
        <v>13695</v>
      </c>
      <c r="B2054" t="s">
        <v>13596</v>
      </c>
      <c r="C2054" t="s">
        <v>3874</v>
      </c>
      <c r="D2054" t="s">
        <v>3921</v>
      </c>
      <c r="E2054" t="s">
        <v>3922</v>
      </c>
      <c r="F2054" s="1">
        <v>44410</v>
      </c>
      <c r="G2054" t="s">
        <v>74</v>
      </c>
      <c r="H2054">
        <v>15000</v>
      </c>
      <c r="I2054">
        <v>1</v>
      </c>
      <c r="J2054">
        <v>15000</v>
      </c>
      <c r="K2054">
        <v>1</v>
      </c>
      <c r="L2054" s="1">
        <v>44418.343777199072</v>
      </c>
      <c r="M2054" t="str">
        <f t="shared" si="32"/>
        <v>union all select 'diignacio','','HSBC2','5447580913499142','EDNA E PADERNILLA',cast('2021-08-02' as datetime),'PHP', cast(15000 as decimal(18,2)),cast(1 as decimal(18,6)), cast(15000 as decimal(18,2)),1,cast('2021-08-10' as datetime)</v>
      </c>
    </row>
    <row r="2055" spans="1:13" x14ac:dyDescent="0.25">
      <c r="A2055" t="s">
        <v>13692</v>
      </c>
      <c r="B2055" t="s">
        <v>13706</v>
      </c>
      <c r="C2055" t="s">
        <v>3874</v>
      </c>
      <c r="D2055" t="s">
        <v>3923</v>
      </c>
      <c r="E2055" t="s">
        <v>3894</v>
      </c>
      <c r="F2055" s="1">
        <v>44410</v>
      </c>
      <c r="G2055" t="s">
        <v>74</v>
      </c>
      <c r="H2055">
        <v>1000</v>
      </c>
      <c r="I2055">
        <v>1</v>
      </c>
      <c r="J2055">
        <v>1000</v>
      </c>
      <c r="K2055">
        <v>1</v>
      </c>
      <c r="L2055" s="1">
        <v>44418.343269513891</v>
      </c>
      <c r="M2055" t="str">
        <f t="shared" si="32"/>
        <v>union all select 'abborganio','nmmacapugas','HSBC2','5447580913507373','TANYA B GALAPON',cast('2021-08-02' as datetime),'PHP', cast(1000 as decimal(18,2)),cast(1 as decimal(18,6)), cast(1000 as decimal(18,2)),1,cast('2021-08-10' as datetime)</v>
      </c>
    </row>
    <row r="2056" spans="1:13" x14ac:dyDescent="0.25">
      <c r="A2056" t="s">
        <v>13674</v>
      </c>
      <c r="B2056" t="s">
        <v>13596</v>
      </c>
      <c r="C2056" t="s">
        <v>3924</v>
      </c>
      <c r="D2056" t="s">
        <v>3925</v>
      </c>
      <c r="E2056" t="s">
        <v>3926</v>
      </c>
      <c r="F2056" s="1">
        <v>44408</v>
      </c>
      <c r="G2056" t="s">
        <v>74</v>
      </c>
      <c r="H2056">
        <v>20000</v>
      </c>
      <c r="I2056">
        <v>1</v>
      </c>
      <c r="J2056">
        <v>20000</v>
      </c>
      <c r="K2056">
        <v>1</v>
      </c>
      <c r="L2056" s="1">
        <v>44419.608007175928</v>
      </c>
      <c r="M2056" t="str">
        <f t="shared" si="32"/>
        <v>union all select 'jageneroso','','HSBC2 CEBU','4028939110670717','THEOLA G COSIDO',cast('2021-07-31' as datetime),'PHP', cast(20000 as decimal(18,2)),cast(1 as decimal(18,6)), cast(20000 as decimal(18,2)),1,cast('2021-08-11' as datetime)</v>
      </c>
    </row>
    <row r="2057" spans="1:13" x14ac:dyDescent="0.25">
      <c r="A2057" t="s">
        <v>13674</v>
      </c>
      <c r="B2057" t="s">
        <v>13596</v>
      </c>
      <c r="C2057" t="s">
        <v>3924</v>
      </c>
      <c r="D2057" t="s">
        <v>3925</v>
      </c>
      <c r="E2057" t="s">
        <v>3926</v>
      </c>
      <c r="F2057" s="1">
        <v>44409</v>
      </c>
      <c r="G2057" t="s">
        <v>74</v>
      </c>
      <c r="H2057">
        <v>6000</v>
      </c>
      <c r="I2057">
        <v>1</v>
      </c>
      <c r="J2057">
        <v>6000</v>
      </c>
      <c r="K2057">
        <v>1</v>
      </c>
      <c r="L2057" s="1">
        <v>44419.60827488426</v>
      </c>
      <c r="M2057" t="str">
        <f t="shared" si="32"/>
        <v>union all select 'jageneroso','','HSBC2 CEBU','4028939110670717','THEOLA G COSIDO',cast('2021-08-01' as datetime),'PHP', cast(6000 as decimal(18,2)),cast(1 as decimal(18,6)), cast(6000 as decimal(18,2)),1,cast('2021-08-11' as datetime)</v>
      </c>
    </row>
    <row r="2058" spans="1:13" x14ac:dyDescent="0.25">
      <c r="A2058" t="s">
        <v>13601</v>
      </c>
      <c r="B2058" t="s">
        <v>13596</v>
      </c>
      <c r="C2058" t="s">
        <v>3924</v>
      </c>
      <c r="D2058" t="s">
        <v>3927</v>
      </c>
      <c r="E2058" t="s">
        <v>3928</v>
      </c>
      <c r="F2058" s="1">
        <v>44409</v>
      </c>
      <c r="G2058" t="s">
        <v>74</v>
      </c>
      <c r="H2058">
        <v>5000</v>
      </c>
      <c r="I2058">
        <v>1</v>
      </c>
      <c r="J2058">
        <v>5000</v>
      </c>
      <c r="K2058">
        <v>1</v>
      </c>
      <c r="L2058" s="1">
        <v>44419.611012569447</v>
      </c>
      <c r="M2058" t="str">
        <f t="shared" si="32"/>
        <v>union all select 'na','','HSBC2 CEBU','4028939112294243','REGDAN SAMSUYA',cast('2021-08-01' as datetime),'PHP', cast(5000 as decimal(18,2)),cast(1 as decimal(18,6)), cast(5000 as decimal(18,2)),1,cast('2021-08-11' as datetime)</v>
      </c>
    </row>
    <row r="2059" spans="1:13" x14ac:dyDescent="0.25">
      <c r="A2059" t="s">
        <v>13601</v>
      </c>
      <c r="B2059" t="s">
        <v>13596</v>
      </c>
      <c r="C2059" t="s">
        <v>3924</v>
      </c>
      <c r="D2059" t="s">
        <v>3929</v>
      </c>
      <c r="E2059" t="s">
        <v>3930</v>
      </c>
      <c r="F2059" s="1">
        <v>44407</v>
      </c>
      <c r="G2059" t="s">
        <v>74</v>
      </c>
      <c r="H2059">
        <v>2500</v>
      </c>
      <c r="I2059">
        <v>1</v>
      </c>
      <c r="J2059">
        <v>2500</v>
      </c>
      <c r="K2059">
        <v>1</v>
      </c>
      <c r="L2059" s="1">
        <v>44419.611706481483</v>
      </c>
      <c r="M2059" t="str">
        <f t="shared" si="32"/>
        <v>union all select 'na','','HSBC2 CEBU','4028939113390982','DELIA D GOMEZ',cast('2021-07-30' as datetime),'PHP', cast(2500 as decimal(18,2)),cast(1 as decimal(18,6)), cast(2500 as decimal(18,2)),1,cast('2021-08-11' as datetime)</v>
      </c>
    </row>
    <row r="2060" spans="1:13" x14ac:dyDescent="0.25">
      <c r="A2060" t="s">
        <v>13674</v>
      </c>
      <c r="B2060" t="s">
        <v>13596</v>
      </c>
      <c r="C2060" t="s">
        <v>3924</v>
      </c>
      <c r="D2060" t="s">
        <v>3931</v>
      </c>
      <c r="E2060" t="s">
        <v>3932</v>
      </c>
      <c r="F2060" s="1">
        <v>44407</v>
      </c>
      <c r="G2060" t="s">
        <v>74</v>
      </c>
      <c r="H2060">
        <v>10000</v>
      </c>
      <c r="I2060">
        <v>1</v>
      </c>
      <c r="J2060">
        <v>10000</v>
      </c>
      <c r="K2060">
        <v>1</v>
      </c>
      <c r="L2060" s="1">
        <v>44419.611768553237</v>
      </c>
      <c r="M2060" t="str">
        <f t="shared" si="32"/>
        <v>union all select 'jageneroso','','HSBC2 CEBU','4028939114407207','GAIL D MAH',cast('2021-07-30' as datetime),'PHP', cast(10000 as decimal(18,2)),cast(1 as decimal(18,6)), cast(10000 as decimal(18,2)),1,cast('2021-08-11' as datetime)</v>
      </c>
    </row>
    <row r="2061" spans="1:13" x14ac:dyDescent="0.25">
      <c r="A2061" t="s">
        <v>13617</v>
      </c>
      <c r="B2061" t="s">
        <v>13596</v>
      </c>
      <c r="C2061" t="s">
        <v>3924</v>
      </c>
      <c r="D2061" t="s">
        <v>3933</v>
      </c>
      <c r="E2061" t="s">
        <v>3934</v>
      </c>
      <c r="F2061" s="1">
        <v>44406</v>
      </c>
      <c r="G2061" t="s">
        <v>74</v>
      </c>
      <c r="H2061">
        <v>5000</v>
      </c>
      <c r="I2061">
        <v>1</v>
      </c>
      <c r="J2061">
        <v>5000</v>
      </c>
      <c r="K2061">
        <v>1</v>
      </c>
      <c r="L2061" s="1">
        <v>44419.611826273147</v>
      </c>
      <c r="M2061" t="str">
        <f t="shared" si="32"/>
        <v>union all select 'paamodia','','HSBC2 CEBU','4028939115057134','CANDICE EVE M SUPERADA',cast('2021-07-29' as datetime),'PHP', cast(5000 as decimal(18,2)),cast(1 as decimal(18,6)), cast(5000 as decimal(18,2)),1,cast('2021-08-11' as datetime)</v>
      </c>
    </row>
    <row r="2062" spans="1:13" x14ac:dyDescent="0.25">
      <c r="A2062" t="s">
        <v>13601</v>
      </c>
      <c r="B2062" t="s">
        <v>13596</v>
      </c>
      <c r="C2062" t="s">
        <v>3924</v>
      </c>
      <c r="D2062" t="s">
        <v>3935</v>
      </c>
      <c r="E2062" t="s">
        <v>3928</v>
      </c>
      <c r="F2062" s="1">
        <v>44409</v>
      </c>
      <c r="G2062" t="s">
        <v>74</v>
      </c>
      <c r="H2062">
        <v>5000</v>
      </c>
      <c r="I2062">
        <v>1</v>
      </c>
      <c r="J2062">
        <v>5000</v>
      </c>
      <c r="K2062">
        <v>1</v>
      </c>
      <c r="L2062" s="1">
        <v>44419.614002465278</v>
      </c>
      <c r="M2062" t="str">
        <f t="shared" si="32"/>
        <v>union all select 'na','','HSBC2 CEBU','4619840111238527','REGDAN SAMSUYA',cast('2021-08-01' as datetime),'PHP', cast(5000 as decimal(18,2)),cast(1 as decimal(18,6)), cast(5000 as decimal(18,2)),1,cast('2021-08-11' as datetime)</v>
      </c>
    </row>
    <row r="2063" spans="1:13" x14ac:dyDescent="0.25">
      <c r="A2063" t="s">
        <v>13674</v>
      </c>
      <c r="B2063" t="s">
        <v>13596</v>
      </c>
      <c r="C2063" t="s">
        <v>3924</v>
      </c>
      <c r="D2063" t="s">
        <v>3936</v>
      </c>
      <c r="E2063" t="s">
        <v>3937</v>
      </c>
      <c r="F2063" s="1">
        <v>44417</v>
      </c>
      <c r="G2063" t="s">
        <v>74</v>
      </c>
      <c r="H2063">
        <v>15000</v>
      </c>
      <c r="I2063">
        <v>1</v>
      </c>
      <c r="J2063">
        <v>15000</v>
      </c>
      <c r="K2063">
        <v>1</v>
      </c>
      <c r="L2063" s="1">
        <v>44419.614153194445</v>
      </c>
      <c r="M2063" t="str">
        <f t="shared" si="32"/>
        <v>union all select 'jageneroso','','HSBC2 CEBU','4619840111633842','FE MARIE D TAGLE',cast('2021-08-09' as datetime),'PHP', cast(15000 as decimal(18,2)),cast(1 as decimal(18,6)), cast(15000 as decimal(18,2)),1,cast('2021-08-11' as datetime)</v>
      </c>
    </row>
    <row r="2064" spans="1:13" x14ac:dyDescent="0.25">
      <c r="A2064" t="s">
        <v>13674</v>
      </c>
      <c r="B2064" t="s">
        <v>13596</v>
      </c>
      <c r="C2064" t="s">
        <v>3924</v>
      </c>
      <c r="D2064" t="s">
        <v>3938</v>
      </c>
      <c r="E2064" t="s">
        <v>3939</v>
      </c>
      <c r="F2064" s="1">
        <v>44417</v>
      </c>
      <c r="G2064" t="s">
        <v>74</v>
      </c>
      <c r="H2064">
        <v>15000</v>
      </c>
      <c r="I2064">
        <v>1</v>
      </c>
      <c r="J2064">
        <v>15000</v>
      </c>
      <c r="K2064">
        <v>1</v>
      </c>
      <c r="L2064" s="1">
        <v>44419.614189768516</v>
      </c>
      <c r="M2064" t="str">
        <f t="shared" si="32"/>
        <v>union all select 'jageneroso','','HSBC2 CEBU','4619840111772640','FE MARIE TAGLE',cast('2021-08-09' as datetime),'PHP', cast(15000 as decimal(18,2)),cast(1 as decimal(18,6)), cast(15000 as decimal(18,2)),1,cast('2021-08-11' as datetime)</v>
      </c>
    </row>
    <row r="2065" spans="1:13" x14ac:dyDescent="0.25">
      <c r="A2065" t="s">
        <v>13674</v>
      </c>
      <c r="B2065" t="s">
        <v>13596</v>
      </c>
      <c r="C2065" t="s">
        <v>3924</v>
      </c>
      <c r="D2065" t="s">
        <v>3940</v>
      </c>
      <c r="E2065" t="s">
        <v>3941</v>
      </c>
      <c r="F2065" s="1">
        <v>44411</v>
      </c>
      <c r="G2065" t="s">
        <v>74</v>
      </c>
      <c r="H2065">
        <v>2500</v>
      </c>
      <c r="I2065">
        <v>1</v>
      </c>
      <c r="J2065">
        <v>2500</v>
      </c>
      <c r="K2065">
        <v>1</v>
      </c>
      <c r="L2065" s="1">
        <v>44419.614087615744</v>
      </c>
      <c r="M2065" t="str">
        <f t="shared" si="32"/>
        <v>union all select 'jageneroso','','HSBC2 CEBU','5447580911180512','DIOLETA Z GETIGAN',cast('2021-08-03' as datetime),'PHP', cast(2500 as decimal(18,2)),cast(1 as decimal(18,6)), cast(2500 as decimal(18,2)),1,cast('2021-08-11' as datetime)</v>
      </c>
    </row>
    <row r="2066" spans="1:13" x14ac:dyDescent="0.25">
      <c r="A2066" t="s">
        <v>13674</v>
      </c>
      <c r="B2066" t="s">
        <v>13596</v>
      </c>
      <c r="C2066" t="s">
        <v>3924</v>
      </c>
      <c r="D2066" t="s">
        <v>3942</v>
      </c>
      <c r="E2066" t="s">
        <v>3943</v>
      </c>
      <c r="F2066" s="1">
        <v>44410</v>
      </c>
      <c r="G2066" t="s">
        <v>74</v>
      </c>
      <c r="H2066">
        <v>2000</v>
      </c>
      <c r="I2066">
        <v>1</v>
      </c>
      <c r="J2066">
        <v>2000</v>
      </c>
      <c r="K2066">
        <v>1</v>
      </c>
      <c r="L2066" s="1">
        <v>44419.614044907408</v>
      </c>
      <c r="M2066" t="str">
        <f t="shared" si="32"/>
        <v>union all select 'jageneroso','','HSBC2 CEBU','5447580912076719','JOVENAL ABATAYO',cast('2021-08-02' as datetime),'PHP', cast(2000 as decimal(18,2)),cast(1 as decimal(18,6)), cast(2000 as decimal(18,2)),1,cast('2021-08-11' as datetime)</v>
      </c>
    </row>
    <row r="2067" spans="1:13" x14ac:dyDescent="0.25">
      <c r="A2067" t="s">
        <v>13708</v>
      </c>
      <c r="B2067" t="s">
        <v>13596</v>
      </c>
      <c r="C2067" t="s">
        <v>3945</v>
      </c>
      <c r="D2067" t="s">
        <v>3946</v>
      </c>
      <c r="E2067" t="s">
        <v>3947</v>
      </c>
      <c r="F2067" s="1">
        <v>44409</v>
      </c>
      <c r="G2067" t="s">
        <v>74</v>
      </c>
      <c r="H2067">
        <v>5000</v>
      </c>
      <c r="I2067">
        <v>1</v>
      </c>
      <c r="J2067">
        <v>5000</v>
      </c>
      <c r="K2067">
        <v>1</v>
      </c>
      <c r="L2067" s="1">
        <v>44419.607896990739</v>
      </c>
      <c r="M2067" t="str">
        <f t="shared" si="32"/>
        <v>union all select 'rblandero','','HSBC2 ILOILO','4028920101486354','MICHAEL Y MARCO',cast('2021-08-01' as datetime),'PHP', cast(5000 as decimal(18,2)),cast(1 as decimal(18,6)), cast(5000 as decimal(18,2)),1,cast('2021-08-11' as datetime)</v>
      </c>
    </row>
    <row r="2068" spans="1:13" x14ac:dyDescent="0.25">
      <c r="A2068" t="s">
        <v>13708</v>
      </c>
      <c r="B2068" t="s">
        <v>13596</v>
      </c>
      <c r="C2068" t="s">
        <v>3945</v>
      </c>
      <c r="D2068" t="s">
        <v>3948</v>
      </c>
      <c r="E2068" t="s">
        <v>3949</v>
      </c>
      <c r="F2068" s="1">
        <v>44419</v>
      </c>
      <c r="G2068" t="s">
        <v>74</v>
      </c>
      <c r="H2068">
        <v>1000</v>
      </c>
      <c r="I2068">
        <v>1</v>
      </c>
      <c r="J2068">
        <v>1000</v>
      </c>
      <c r="K2068">
        <v>1</v>
      </c>
      <c r="L2068" s="1">
        <v>44421.581295439813</v>
      </c>
      <c r="M2068" t="str">
        <f t="shared" si="32"/>
        <v>union all select 'rblandero','','HSBC2 ILOILO','4028939111142401','RIZZA EDUBALAD',cast('2021-08-11' as datetime),'PHP', cast(1000 as decimal(18,2)),cast(1 as decimal(18,6)), cast(1000 as decimal(18,2)),1,cast('2021-08-13' as datetime)</v>
      </c>
    </row>
    <row r="2069" spans="1:13" x14ac:dyDescent="0.25">
      <c r="A2069" t="s">
        <v>13708</v>
      </c>
      <c r="B2069" t="s">
        <v>13596</v>
      </c>
      <c r="C2069" t="s">
        <v>3945</v>
      </c>
      <c r="D2069" t="s">
        <v>3950</v>
      </c>
      <c r="E2069" t="s">
        <v>3949</v>
      </c>
      <c r="F2069" s="1">
        <v>44419</v>
      </c>
      <c r="G2069" t="s">
        <v>74</v>
      </c>
      <c r="H2069">
        <v>1000</v>
      </c>
      <c r="I2069">
        <v>1</v>
      </c>
      <c r="J2069">
        <v>1000</v>
      </c>
      <c r="K2069">
        <v>1</v>
      </c>
      <c r="L2069" s="1">
        <v>44421.581341550926</v>
      </c>
      <c r="M2069" t="str">
        <f t="shared" si="32"/>
        <v>union all select 'rblandero','','HSBC2 ILOILO','5447580912398600','RIZZA EDUBALAD',cast('2021-08-11' as datetime),'PHP', cast(1000 as decimal(18,2)),cast(1 as decimal(18,6)), cast(1000 as decimal(18,2)),1,cast('2021-08-13' as datetime)</v>
      </c>
    </row>
    <row r="2070" spans="1:13" x14ac:dyDescent="0.25">
      <c r="A2070" t="s">
        <v>13690</v>
      </c>
      <c r="B2070" t="s">
        <v>13596</v>
      </c>
      <c r="C2070" t="s">
        <v>3951</v>
      </c>
      <c r="D2070" t="s">
        <v>3952</v>
      </c>
      <c r="E2070" t="s">
        <v>3953</v>
      </c>
      <c r="F2070" s="1">
        <v>44412</v>
      </c>
      <c r="G2070" t="s">
        <v>74</v>
      </c>
      <c r="H2070">
        <v>5000</v>
      </c>
      <c r="I2070">
        <v>1</v>
      </c>
      <c r="J2070">
        <v>5000</v>
      </c>
      <c r="K2070">
        <v>1</v>
      </c>
      <c r="L2070" s="1">
        <v>44418.363042974539</v>
      </c>
      <c r="M2070" t="str">
        <f t="shared" si="32"/>
        <v>union all select 'marjorie','','HSBC2 LUZON','4028920101516689','TOMAS M MADAYAG',cast('2021-08-04' as datetime),'PHP', cast(5000 as decimal(18,2)),cast(1 as decimal(18,6)), cast(5000 as decimal(18,2)),1,cast('2021-08-10' as datetime)</v>
      </c>
    </row>
    <row r="2071" spans="1:13" x14ac:dyDescent="0.25">
      <c r="A2071" t="s">
        <v>13700</v>
      </c>
      <c r="B2071" t="s">
        <v>13596</v>
      </c>
      <c r="C2071" t="s">
        <v>3951</v>
      </c>
      <c r="D2071" t="s">
        <v>3954</v>
      </c>
      <c r="E2071" t="s">
        <v>3955</v>
      </c>
      <c r="F2071" s="1">
        <v>44410</v>
      </c>
      <c r="G2071" t="s">
        <v>74</v>
      </c>
      <c r="H2071">
        <v>2000</v>
      </c>
      <c r="I2071">
        <v>1</v>
      </c>
      <c r="J2071">
        <v>2000</v>
      </c>
      <c r="K2071">
        <v>1</v>
      </c>
      <c r="L2071" s="1">
        <v>44418.364375115743</v>
      </c>
      <c r="M2071" t="str">
        <f t="shared" si="32"/>
        <v>union all select 'ataceral','','HSBC2 LUZON','4028939110660098','ELIZABETH ALIDO',cast('2021-08-02' as datetime),'PHP', cast(2000 as decimal(18,2)),cast(1 as decimal(18,6)), cast(2000 as decimal(18,2)),1,cast('2021-08-10' as datetime)</v>
      </c>
    </row>
    <row r="2072" spans="1:13" x14ac:dyDescent="0.25">
      <c r="A2072" t="s">
        <v>13692</v>
      </c>
      <c r="B2072" t="s">
        <v>13596</v>
      </c>
      <c r="C2072" t="s">
        <v>3951</v>
      </c>
      <c r="D2072" t="s">
        <v>3956</v>
      </c>
      <c r="E2072" t="s">
        <v>3957</v>
      </c>
      <c r="F2072" s="1">
        <v>44411</v>
      </c>
      <c r="G2072" t="s">
        <v>74</v>
      </c>
      <c r="H2072">
        <v>2000</v>
      </c>
      <c r="I2072">
        <v>1</v>
      </c>
      <c r="J2072">
        <v>2000</v>
      </c>
      <c r="K2072">
        <v>1</v>
      </c>
      <c r="L2072" s="1">
        <v>44418.362001539354</v>
      </c>
      <c r="M2072" t="str">
        <f t="shared" si="32"/>
        <v>union all select 'abborganio','','HSBC2 LUZON','4028939111557723','AUGUSTO M CAPUL',cast('2021-08-03' as datetime),'PHP', cast(2000 as decimal(18,2)),cast(1 as decimal(18,6)), cast(2000 as decimal(18,2)),1,cast('2021-08-10' as datetime)</v>
      </c>
    </row>
    <row r="2073" spans="1:13" x14ac:dyDescent="0.25">
      <c r="A2073" t="s">
        <v>13692</v>
      </c>
      <c r="B2073" t="s">
        <v>13596</v>
      </c>
      <c r="C2073" t="s">
        <v>3951</v>
      </c>
      <c r="D2073" t="s">
        <v>3958</v>
      </c>
      <c r="E2073" t="s">
        <v>3959</v>
      </c>
      <c r="F2073" s="1">
        <v>44409</v>
      </c>
      <c r="G2073" t="s">
        <v>74</v>
      </c>
      <c r="H2073">
        <v>10000</v>
      </c>
      <c r="I2073">
        <v>1</v>
      </c>
      <c r="J2073">
        <v>10000</v>
      </c>
      <c r="K2073">
        <v>1</v>
      </c>
      <c r="L2073" s="1">
        <v>44418.349589884259</v>
      </c>
      <c r="M2073" t="str">
        <f t="shared" si="32"/>
        <v>union all select 'abborganio','','HSBC2 LUZON','4028939111825435','MARY JOYCE S REGUYAL',cast('2021-08-01' as datetime),'PHP', cast(10000 as decimal(18,2)),cast(1 as decimal(18,6)), cast(10000 as decimal(18,2)),1,cast('2021-08-10' as datetime)</v>
      </c>
    </row>
    <row r="2074" spans="1:13" x14ac:dyDescent="0.25">
      <c r="A2074" t="s">
        <v>13700</v>
      </c>
      <c r="B2074" t="s">
        <v>13596</v>
      </c>
      <c r="C2074" t="s">
        <v>3951</v>
      </c>
      <c r="D2074" t="s">
        <v>3960</v>
      </c>
      <c r="E2074" t="s">
        <v>3961</v>
      </c>
      <c r="F2074" s="1">
        <v>44407</v>
      </c>
      <c r="G2074" t="s">
        <v>74</v>
      </c>
      <c r="H2074">
        <v>1500</v>
      </c>
      <c r="I2074">
        <v>1</v>
      </c>
      <c r="J2074">
        <v>1500</v>
      </c>
      <c r="K2074">
        <v>1</v>
      </c>
      <c r="L2074" s="1">
        <v>44418.349514236113</v>
      </c>
      <c r="M2074" t="str">
        <f t="shared" si="32"/>
        <v>union all select 'ataceral','','HSBC2 LUZON','4028939111866710','JACKYLYN CASIN',cast('2021-07-30' as datetime),'PHP', cast(1500 as decimal(18,2)),cast(1 as decimal(18,6)), cast(1500 as decimal(18,2)),1,cast('2021-08-10' as datetime)</v>
      </c>
    </row>
    <row r="2075" spans="1:13" x14ac:dyDescent="0.25">
      <c r="A2075" t="s">
        <v>13709</v>
      </c>
      <c r="B2075" t="s">
        <v>13596</v>
      </c>
      <c r="C2075" t="s">
        <v>3951</v>
      </c>
      <c r="D2075" t="s">
        <v>3963</v>
      </c>
      <c r="E2075" t="s">
        <v>3964</v>
      </c>
      <c r="F2075" s="1">
        <v>44411</v>
      </c>
      <c r="G2075" t="s">
        <v>74</v>
      </c>
      <c r="H2075">
        <v>1500</v>
      </c>
      <c r="I2075">
        <v>1</v>
      </c>
      <c r="J2075">
        <v>1500</v>
      </c>
      <c r="K2075">
        <v>1</v>
      </c>
      <c r="L2075" s="1">
        <v>44418.362131782407</v>
      </c>
      <c r="M2075" t="str">
        <f t="shared" si="32"/>
        <v>union all select 'ndlebrilla','','HSBC2 LUZON','4028939111964408','LHAARNIE LOU A TOMAS',cast('2021-08-03' as datetime),'PHP', cast(1500 as decimal(18,2)),cast(1 as decimal(18,6)), cast(1500 as decimal(18,2)),1,cast('2021-08-10' as datetime)</v>
      </c>
    </row>
    <row r="2076" spans="1:13" x14ac:dyDescent="0.25">
      <c r="A2076" t="s">
        <v>13697</v>
      </c>
      <c r="B2076" t="s">
        <v>13596</v>
      </c>
      <c r="C2076" t="s">
        <v>3951</v>
      </c>
      <c r="D2076" t="s">
        <v>3965</v>
      </c>
      <c r="E2076" t="s">
        <v>3966</v>
      </c>
      <c r="F2076" s="1">
        <v>44413</v>
      </c>
      <c r="G2076" t="s">
        <v>74</v>
      </c>
      <c r="H2076">
        <v>2000</v>
      </c>
      <c r="I2076">
        <v>1</v>
      </c>
      <c r="J2076">
        <v>2000</v>
      </c>
      <c r="K2076">
        <v>1</v>
      </c>
      <c r="L2076" s="1">
        <v>44420.591393287039</v>
      </c>
      <c r="M2076" t="str">
        <f t="shared" si="32"/>
        <v>union all select 'rex','','HSBC2 LUZON','4028939112584643','MA EDITHA BACANI',cast('2021-08-05' as datetime),'PHP', cast(2000 as decimal(18,2)),cast(1 as decimal(18,6)), cast(2000 as decimal(18,2)),1,cast('2021-08-12' as datetime)</v>
      </c>
    </row>
    <row r="2077" spans="1:13" x14ac:dyDescent="0.25">
      <c r="A2077" t="s">
        <v>13692</v>
      </c>
      <c r="B2077" t="s">
        <v>13634</v>
      </c>
      <c r="C2077" t="s">
        <v>3951</v>
      </c>
      <c r="D2077" t="s">
        <v>3967</v>
      </c>
      <c r="E2077" t="s">
        <v>3968</v>
      </c>
      <c r="F2077" s="1">
        <v>44411</v>
      </c>
      <c r="G2077" t="s">
        <v>74</v>
      </c>
      <c r="H2077">
        <v>1500</v>
      </c>
      <c r="I2077">
        <v>1</v>
      </c>
      <c r="J2077">
        <v>1500</v>
      </c>
      <c r="K2077">
        <v>1</v>
      </c>
      <c r="L2077" s="1">
        <v>44418.362095439814</v>
      </c>
      <c r="M2077" t="str">
        <f t="shared" si="32"/>
        <v>union all select 'abborganio','amserviano','HSBC2 LUZON','4028939112890560','ELENA GONO',cast('2021-08-03' as datetime),'PHP', cast(1500 as decimal(18,2)),cast(1 as decimal(18,6)), cast(1500 as decimal(18,2)),1,cast('2021-08-10' as datetime)</v>
      </c>
    </row>
    <row r="2078" spans="1:13" x14ac:dyDescent="0.25">
      <c r="A2078" t="s">
        <v>13690</v>
      </c>
      <c r="B2078" t="s">
        <v>13596</v>
      </c>
      <c r="C2078" t="s">
        <v>3951</v>
      </c>
      <c r="D2078" t="s">
        <v>3969</v>
      </c>
      <c r="E2078" t="s">
        <v>3970</v>
      </c>
      <c r="F2078" s="1">
        <v>44407</v>
      </c>
      <c r="G2078" t="s">
        <v>74</v>
      </c>
      <c r="H2078">
        <v>15000</v>
      </c>
      <c r="I2078">
        <v>1</v>
      </c>
      <c r="J2078">
        <v>15000</v>
      </c>
      <c r="K2078">
        <v>1</v>
      </c>
      <c r="L2078" s="1">
        <v>44418.356772916668</v>
      </c>
      <c r="M2078" t="str">
        <f t="shared" si="32"/>
        <v>union all select 'marjorie','','HSBC2 LUZON','4028939112930036','HILDA V PRIETO',cast('2021-07-30' as datetime),'PHP', cast(15000 as decimal(18,2)),cast(1 as decimal(18,6)), cast(15000 as decimal(18,2)),1,cast('2021-08-10' as datetime)</v>
      </c>
    </row>
    <row r="2079" spans="1:13" x14ac:dyDescent="0.25">
      <c r="A2079" t="s">
        <v>13693</v>
      </c>
      <c r="B2079" t="s">
        <v>13596</v>
      </c>
      <c r="C2079" t="s">
        <v>3951</v>
      </c>
      <c r="D2079" t="s">
        <v>3971</v>
      </c>
      <c r="E2079" t="s">
        <v>3972</v>
      </c>
      <c r="F2079" s="1">
        <v>44417</v>
      </c>
      <c r="G2079" t="s">
        <v>74</v>
      </c>
      <c r="H2079">
        <v>5000</v>
      </c>
      <c r="I2079">
        <v>1</v>
      </c>
      <c r="J2079">
        <v>5000</v>
      </c>
      <c r="K2079">
        <v>1</v>
      </c>
      <c r="L2079" s="1">
        <v>44419.592984374998</v>
      </c>
      <c r="M2079" t="str">
        <f t="shared" si="32"/>
        <v>union all select 'bdevera','','HSBC2 LUZON','4028939112959530','LAILANIE AUSTRIA',cast('2021-08-09' as datetime),'PHP', cast(5000 as decimal(18,2)),cast(1 as decimal(18,6)), cast(5000 as decimal(18,2)),1,cast('2021-08-11' as datetime)</v>
      </c>
    </row>
    <row r="2080" spans="1:13" x14ac:dyDescent="0.25">
      <c r="A2080" t="s">
        <v>13693</v>
      </c>
      <c r="B2080" t="s">
        <v>13596</v>
      </c>
      <c r="C2080" t="s">
        <v>3951</v>
      </c>
      <c r="D2080" t="s">
        <v>3971</v>
      </c>
      <c r="E2080" t="s">
        <v>3972</v>
      </c>
      <c r="F2080" s="1">
        <v>44418</v>
      </c>
      <c r="G2080" t="s">
        <v>74</v>
      </c>
      <c r="H2080">
        <v>5000</v>
      </c>
      <c r="I2080">
        <v>1</v>
      </c>
      <c r="J2080">
        <v>5000</v>
      </c>
      <c r="K2080">
        <v>1</v>
      </c>
      <c r="L2080" s="1">
        <v>44420.561161296297</v>
      </c>
      <c r="M2080" t="str">
        <f t="shared" si="32"/>
        <v>union all select 'bdevera','','HSBC2 LUZON','4028939112959530','LAILANIE AUSTRIA',cast('2021-08-10' as datetime),'PHP', cast(5000 as decimal(18,2)),cast(1 as decimal(18,6)), cast(5000 as decimal(18,2)),1,cast('2021-08-12' as datetime)</v>
      </c>
    </row>
    <row r="2081" spans="1:13" x14ac:dyDescent="0.25">
      <c r="A2081" t="s">
        <v>13697</v>
      </c>
      <c r="B2081" t="s">
        <v>13596</v>
      </c>
      <c r="C2081" t="s">
        <v>3951</v>
      </c>
      <c r="D2081" t="s">
        <v>3973</v>
      </c>
      <c r="E2081" t="s">
        <v>3974</v>
      </c>
      <c r="F2081" s="1">
        <v>44418</v>
      </c>
      <c r="G2081" t="s">
        <v>74</v>
      </c>
      <c r="H2081">
        <v>5000</v>
      </c>
      <c r="I2081">
        <v>1</v>
      </c>
      <c r="J2081">
        <v>5000</v>
      </c>
      <c r="K2081">
        <v>1</v>
      </c>
      <c r="L2081" s="1">
        <v>44421.582652812504</v>
      </c>
      <c r="M2081" t="str">
        <f t="shared" si="32"/>
        <v>union all select 'rex','','HSBC2 LUZON','4028939113155765','TUESDAY A DE LEON',cast('2021-08-10' as datetime),'PHP', cast(5000 as decimal(18,2)),cast(1 as decimal(18,6)), cast(5000 as decimal(18,2)),1,cast('2021-08-13' as datetime)</v>
      </c>
    </row>
    <row r="2082" spans="1:13" x14ac:dyDescent="0.25">
      <c r="A2082" t="s">
        <v>13709</v>
      </c>
      <c r="B2082" t="s">
        <v>13596</v>
      </c>
      <c r="C2082" t="s">
        <v>3951</v>
      </c>
      <c r="D2082" t="s">
        <v>3975</v>
      </c>
      <c r="E2082" t="s">
        <v>3976</v>
      </c>
      <c r="F2082" s="1">
        <v>44420</v>
      </c>
      <c r="G2082" t="s">
        <v>74</v>
      </c>
      <c r="H2082">
        <v>8000</v>
      </c>
      <c r="I2082">
        <v>1</v>
      </c>
      <c r="J2082">
        <v>8000</v>
      </c>
      <c r="K2082">
        <v>1</v>
      </c>
      <c r="L2082" s="1">
        <v>44424.434999375</v>
      </c>
      <c r="M2082" t="str">
        <f t="shared" si="32"/>
        <v>union all select 'ndlebrilla','','HSBC2 LUZON','4028939113286271','RENSON RAFALLO',cast('2021-08-12' as datetime),'PHP', cast(8000 as decimal(18,2)),cast(1 as decimal(18,6)), cast(8000 as decimal(18,2)),1,cast('2021-08-16' as datetime)</v>
      </c>
    </row>
    <row r="2083" spans="1:13" x14ac:dyDescent="0.25">
      <c r="A2083" t="s">
        <v>13601</v>
      </c>
      <c r="B2083" t="s">
        <v>13596</v>
      </c>
      <c r="C2083" t="s">
        <v>3951</v>
      </c>
      <c r="D2083" t="s">
        <v>3977</v>
      </c>
      <c r="E2083" t="s">
        <v>3978</v>
      </c>
      <c r="F2083" s="1">
        <v>44414</v>
      </c>
      <c r="G2083" t="s">
        <v>74</v>
      </c>
      <c r="H2083">
        <v>1739</v>
      </c>
      <c r="I2083">
        <v>1</v>
      </c>
      <c r="J2083">
        <v>1739</v>
      </c>
      <c r="K2083">
        <v>1</v>
      </c>
      <c r="L2083" s="1">
        <v>44420.592012071756</v>
      </c>
      <c r="M2083" t="str">
        <f t="shared" si="32"/>
        <v>union all select 'na','','HSBC2 LUZON','4028939113996606','CARMELITA C HENSON',cast('2021-08-06' as datetime),'PHP', cast(1739 as decimal(18,2)),cast(1 as decimal(18,6)), cast(1739 as decimal(18,2)),1,cast('2021-08-12' as datetime)</v>
      </c>
    </row>
    <row r="2084" spans="1:13" x14ac:dyDescent="0.25">
      <c r="A2084" t="s">
        <v>13700</v>
      </c>
      <c r="B2084" t="s">
        <v>13596</v>
      </c>
      <c r="C2084" t="s">
        <v>3951</v>
      </c>
      <c r="D2084" t="s">
        <v>3979</v>
      </c>
      <c r="E2084" t="s">
        <v>3980</v>
      </c>
      <c r="F2084" s="1">
        <v>44413</v>
      </c>
      <c r="G2084" t="s">
        <v>74</v>
      </c>
      <c r="H2084">
        <v>3000</v>
      </c>
      <c r="I2084">
        <v>1</v>
      </c>
      <c r="J2084">
        <v>3000</v>
      </c>
      <c r="K2084">
        <v>1</v>
      </c>
      <c r="L2084" s="1">
        <v>44420.591209837963</v>
      </c>
      <c r="M2084" t="str">
        <f t="shared" si="32"/>
        <v>union all select 'ataceral','','HSBC2 LUZON','4028939114243594','RAQUEL DELA ROSA',cast('2021-08-05' as datetime),'PHP', cast(3000 as decimal(18,2)),cast(1 as decimal(18,6)), cast(3000 as decimal(18,2)),1,cast('2021-08-12' as datetime)</v>
      </c>
    </row>
    <row r="2085" spans="1:13" x14ac:dyDescent="0.25">
      <c r="A2085" t="s">
        <v>13694</v>
      </c>
      <c r="B2085" t="s">
        <v>13596</v>
      </c>
      <c r="C2085" t="s">
        <v>3951</v>
      </c>
      <c r="D2085" t="s">
        <v>3981</v>
      </c>
      <c r="E2085" t="s">
        <v>3982</v>
      </c>
      <c r="F2085" s="1">
        <v>44408</v>
      </c>
      <c r="G2085" t="s">
        <v>74</v>
      </c>
      <c r="H2085">
        <v>3000</v>
      </c>
      <c r="I2085">
        <v>1</v>
      </c>
      <c r="J2085">
        <v>3000</v>
      </c>
      <c r="K2085">
        <v>1</v>
      </c>
      <c r="L2085" s="1">
        <v>44418.34982333333</v>
      </c>
      <c r="M2085" t="str">
        <f t="shared" si="32"/>
        <v>union all select 'jsgamiao','','HSBC2 LUZON','4028939114522559','MICHELLE CHUNG CRUCIDO',cast('2021-07-31' as datetime),'PHP', cast(3000 as decimal(18,2)),cast(1 as decimal(18,6)), cast(3000 as decimal(18,2)),1,cast('2021-08-10' as datetime)</v>
      </c>
    </row>
    <row r="2086" spans="1:13" x14ac:dyDescent="0.25">
      <c r="A2086" t="s">
        <v>13697</v>
      </c>
      <c r="B2086" t="s">
        <v>13596</v>
      </c>
      <c r="C2086" t="s">
        <v>3951</v>
      </c>
      <c r="D2086" t="s">
        <v>3983</v>
      </c>
      <c r="E2086" t="s">
        <v>3984</v>
      </c>
      <c r="F2086" s="1">
        <v>44419</v>
      </c>
      <c r="G2086" t="s">
        <v>74</v>
      </c>
      <c r="H2086">
        <v>10000</v>
      </c>
      <c r="I2086">
        <v>1</v>
      </c>
      <c r="J2086">
        <v>10000</v>
      </c>
      <c r="K2086">
        <v>1</v>
      </c>
      <c r="L2086" s="1">
        <v>44421.582687731483</v>
      </c>
      <c r="M2086" t="str">
        <f t="shared" si="32"/>
        <v>union all select 'rex','','HSBC2 LUZON','4028939114707911','ARMAN A OGARTE',cast('2021-08-11' as datetime),'PHP', cast(10000 as decimal(18,2)),cast(1 as decimal(18,6)), cast(10000 as decimal(18,2)),1,cast('2021-08-13' as datetime)</v>
      </c>
    </row>
    <row r="2087" spans="1:13" x14ac:dyDescent="0.25">
      <c r="A2087" t="s">
        <v>13697</v>
      </c>
      <c r="B2087" t="s">
        <v>13596</v>
      </c>
      <c r="C2087" t="s">
        <v>3951</v>
      </c>
      <c r="D2087" t="s">
        <v>3985</v>
      </c>
      <c r="E2087" t="s">
        <v>3986</v>
      </c>
      <c r="F2087" s="1">
        <v>44407</v>
      </c>
      <c r="G2087" t="s">
        <v>74</v>
      </c>
      <c r="H2087">
        <v>1000</v>
      </c>
      <c r="I2087">
        <v>1</v>
      </c>
      <c r="J2087">
        <v>1000</v>
      </c>
      <c r="K2087">
        <v>1</v>
      </c>
      <c r="L2087" s="1">
        <v>44418.35690165509</v>
      </c>
      <c r="M2087" t="str">
        <f t="shared" si="32"/>
        <v>union all select 'rex','','HSBC2 LUZON','4028939115243072','MARK JOSEPH RIVERA',cast('2021-07-30' as datetime),'PHP', cast(1000 as decimal(18,2)),cast(1 as decimal(18,6)), cast(1000 as decimal(18,2)),1,cast('2021-08-10' as datetime)</v>
      </c>
    </row>
    <row r="2088" spans="1:13" x14ac:dyDescent="0.25">
      <c r="A2088" t="s">
        <v>13700</v>
      </c>
      <c r="B2088" t="s">
        <v>13634</v>
      </c>
      <c r="C2088" t="s">
        <v>3951</v>
      </c>
      <c r="D2088" t="s">
        <v>3987</v>
      </c>
      <c r="E2088" t="s">
        <v>3988</v>
      </c>
      <c r="F2088" s="1">
        <v>44418</v>
      </c>
      <c r="G2088" t="s">
        <v>74</v>
      </c>
      <c r="H2088">
        <v>9500</v>
      </c>
      <c r="I2088">
        <v>1</v>
      </c>
      <c r="J2088">
        <v>9500</v>
      </c>
      <c r="K2088">
        <v>1</v>
      </c>
      <c r="L2088" s="1">
        <v>44420.56110215278</v>
      </c>
      <c r="M2088" t="str">
        <f t="shared" si="32"/>
        <v>union all select 'ataceral','amserviano','HSBC2 LUZON','4028939115248535','MAYAN LONGCOP',cast('2021-08-10' as datetime),'PHP', cast(9500 as decimal(18,2)),cast(1 as decimal(18,6)), cast(9500 as decimal(18,2)),1,cast('2021-08-12' as datetime)</v>
      </c>
    </row>
    <row r="2089" spans="1:13" x14ac:dyDescent="0.25">
      <c r="A2089" t="s">
        <v>13601</v>
      </c>
      <c r="B2089" t="s">
        <v>13596</v>
      </c>
      <c r="C2089" t="s">
        <v>3951</v>
      </c>
      <c r="D2089" t="s">
        <v>3989</v>
      </c>
      <c r="E2089" t="s">
        <v>3844</v>
      </c>
      <c r="F2089" s="1">
        <v>44409</v>
      </c>
      <c r="G2089" t="s">
        <v>74</v>
      </c>
      <c r="H2089">
        <v>500</v>
      </c>
      <c r="I2089">
        <v>1</v>
      </c>
      <c r="J2089">
        <v>500</v>
      </c>
      <c r="K2089">
        <v>1</v>
      </c>
      <c r="L2089" s="1">
        <v>44418.361903854166</v>
      </c>
      <c r="M2089" t="str">
        <f t="shared" si="32"/>
        <v>union all select 'na','','HSBC2 LUZON','4028939115526930','ROSARIO N PAREJA',cast('2021-08-01' as datetime),'PHP', cast(500 as decimal(18,2)),cast(1 as decimal(18,6)), cast(500 as decimal(18,2)),1,cast('2021-08-10' as datetime)</v>
      </c>
    </row>
    <row r="2090" spans="1:13" x14ac:dyDescent="0.25">
      <c r="A2090" t="s">
        <v>13601</v>
      </c>
      <c r="B2090" t="s">
        <v>13596</v>
      </c>
      <c r="C2090" t="s">
        <v>3951</v>
      </c>
      <c r="D2090" t="s">
        <v>3989</v>
      </c>
      <c r="E2090" t="s">
        <v>3844</v>
      </c>
      <c r="F2090" s="1">
        <v>44420</v>
      </c>
      <c r="G2090" t="s">
        <v>74</v>
      </c>
      <c r="H2090">
        <v>500</v>
      </c>
      <c r="I2090">
        <v>1</v>
      </c>
      <c r="J2090">
        <v>500</v>
      </c>
      <c r="K2090">
        <v>1</v>
      </c>
      <c r="L2090" s="1">
        <v>44424.43519733796</v>
      </c>
      <c r="M2090" t="str">
        <f t="shared" si="32"/>
        <v>union all select 'na','','HSBC2 LUZON','4028939115526930','ROSARIO N PAREJA',cast('2021-08-12' as datetime),'PHP', cast(500 as decimal(18,2)),cast(1 as decimal(18,6)), cast(500 as decimal(18,2)),1,cast('2021-08-16' as datetime)</v>
      </c>
    </row>
    <row r="2091" spans="1:13" x14ac:dyDescent="0.25">
      <c r="A2091" t="s">
        <v>13695</v>
      </c>
      <c r="B2091" t="s">
        <v>13596</v>
      </c>
      <c r="C2091" t="s">
        <v>3951</v>
      </c>
      <c r="D2091" t="s">
        <v>3990</v>
      </c>
      <c r="E2091" t="s">
        <v>3959</v>
      </c>
      <c r="F2091" s="1">
        <v>44409</v>
      </c>
      <c r="G2091" t="s">
        <v>74</v>
      </c>
      <c r="H2091">
        <v>5000</v>
      </c>
      <c r="I2091">
        <v>1</v>
      </c>
      <c r="J2091">
        <v>5000</v>
      </c>
      <c r="K2091">
        <v>1</v>
      </c>
      <c r="L2091" s="1">
        <v>44418.350006203706</v>
      </c>
      <c r="M2091" t="str">
        <f t="shared" si="32"/>
        <v>union all select 'diignacio','','HSBC2 LUZON','4619840010407140','MARY JOYCE S REGUYAL',cast('2021-08-01' as datetime),'PHP', cast(5000 as decimal(18,2)),cast(1 as decimal(18,6)), cast(5000 as decimal(18,2)),1,cast('2021-08-10' as datetime)</v>
      </c>
    </row>
    <row r="2092" spans="1:13" x14ac:dyDescent="0.25">
      <c r="A2092" t="s">
        <v>13700</v>
      </c>
      <c r="B2092" t="s">
        <v>13596</v>
      </c>
      <c r="C2092" t="s">
        <v>3951</v>
      </c>
      <c r="D2092" t="s">
        <v>3991</v>
      </c>
      <c r="E2092" t="s">
        <v>3992</v>
      </c>
      <c r="F2092" s="1">
        <v>44407</v>
      </c>
      <c r="G2092" t="s">
        <v>74</v>
      </c>
      <c r="H2092">
        <v>20000</v>
      </c>
      <c r="I2092">
        <v>1</v>
      </c>
      <c r="J2092">
        <v>20000</v>
      </c>
      <c r="K2092">
        <v>1</v>
      </c>
      <c r="L2092" s="1">
        <v>44418.34955269676</v>
      </c>
      <c r="M2092" t="str">
        <f t="shared" si="32"/>
        <v>union all select 'ataceral','','HSBC2 LUZON','4619840110971805','MARIE ROSE T LIM',cast('2021-07-30' as datetime),'PHP', cast(20000 as decimal(18,2)),cast(1 as decimal(18,6)), cast(20000 as decimal(18,2)),1,cast('2021-08-10' as datetime)</v>
      </c>
    </row>
    <row r="2093" spans="1:13" x14ac:dyDescent="0.25">
      <c r="A2093" t="s">
        <v>13691</v>
      </c>
      <c r="B2093" t="s">
        <v>13596</v>
      </c>
      <c r="C2093" t="s">
        <v>3951</v>
      </c>
      <c r="D2093" t="s">
        <v>3993</v>
      </c>
      <c r="E2093" t="s">
        <v>3994</v>
      </c>
      <c r="F2093" s="1">
        <v>44411</v>
      </c>
      <c r="G2093" t="s">
        <v>74</v>
      </c>
      <c r="H2093">
        <v>20000</v>
      </c>
      <c r="I2093">
        <v>1</v>
      </c>
      <c r="J2093">
        <v>20000</v>
      </c>
      <c r="K2093">
        <v>1</v>
      </c>
      <c r="L2093" s="1">
        <v>44418.363001736114</v>
      </c>
      <c r="M2093" t="str">
        <f t="shared" si="32"/>
        <v>union all select 'armatudan','','HSBC2 LUZON','4619840110986225','CHRISTOPHER LIM',cast('2021-08-03' as datetime),'PHP', cast(20000 as decimal(18,2)),cast(1 as decimal(18,6)), cast(20000 as decimal(18,2)),1,cast('2021-08-10' as datetime)</v>
      </c>
    </row>
    <row r="2094" spans="1:13" x14ac:dyDescent="0.25">
      <c r="A2094" t="s">
        <v>13709</v>
      </c>
      <c r="B2094" t="s">
        <v>13596</v>
      </c>
      <c r="C2094" t="s">
        <v>3951</v>
      </c>
      <c r="D2094" t="s">
        <v>3995</v>
      </c>
      <c r="E2094" t="s">
        <v>3996</v>
      </c>
      <c r="F2094" s="1">
        <v>44407</v>
      </c>
      <c r="G2094" t="s">
        <v>74</v>
      </c>
      <c r="H2094">
        <v>78000</v>
      </c>
      <c r="I2094">
        <v>1</v>
      </c>
      <c r="J2094">
        <v>78000</v>
      </c>
      <c r="K2094">
        <v>1</v>
      </c>
      <c r="L2094" s="1">
        <v>44418.364198726849</v>
      </c>
      <c r="M2094" t="str">
        <f t="shared" si="32"/>
        <v>union all select 'ndlebrilla','','HSBC2 LUZON','4619840111019034','ZENAIDA FAILOGA',cast('2021-07-30' as datetime),'PHP', cast(78000 as decimal(18,2)),cast(1 as decimal(18,6)), cast(78000 as decimal(18,2)),1,cast('2021-08-10' as datetime)</v>
      </c>
    </row>
    <row r="2095" spans="1:13" x14ac:dyDescent="0.25">
      <c r="A2095" t="s">
        <v>13694</v>
      </c>
      <c r="B2095" t="s">
        <v>13596</v>
      </c>
      <c r="C2095" t="s">
        <v>3951</v>
      </c>
      <c r="D2095" t="s">
        <v>3997</v>
      </c>
      <c r="E2095" t="s">
        <v>3986</v>
      </c>
      <c r="F2095" s="1">
        <v>44407</v>
      </c>
      <c r="G2095" t="s">
        <v>74</v>
      </c>
      <c r="H2095">
        <v>1000</v>
      </c>
      <c r="I2095">
        <v>1</v>
      </c>
      <c r="J2095">
        <v>1000</v>
      </c>
      <c r="K2095">
        <v>1</v>
      </c>
      <c r="L2095" s="1">
        <v>44418.349906365744</v>
      </c>
      <c r="M2095" t="str">
        <f t="shared" si="32"/>
        <v>union all select 'jsgamiao','','HSBC2 LUZON','4619840111239061','MARK JOSEPH RIVERA',cast('2021-07-30' as datetime),'PHP', cast(1000 as decimal(18,2)),cast(1 as decimal(18,6)), cast(1000 as decimal(18,2)),1,cast('2021-08-10' as datetime)</v>
      </c>
    </row>
    <row r="2096" spans="1:13" x14ac:dyDescent="0.25">
      <c r="A2096" t="s">
        <v>13700</v>
      </c>
      <c r="B2096" t="s">
        <v>13596</v>
      </c>
      <c r="C2096" t="s">
        <v>3951</v>
      </c>
      <c r="D2096" t="s">
        <v>3998</v>
      </c>
      <c r="E2096" t="s">
        <v>3999</v>
      </c>
      <c r="F2096" s="1">
        <v>44417</v>
      </c>
      <c r="G2096" t="s">
        <v>74</v>
      </c>
      <c r="H2096">
        <v>44500</v>
      </c>
      <c r="I2096">
        <v>1</v>
      </c>
      <c r="J2096">
        <v>44500</v>
      </c>
      <c r="K2096">
        <v>1</v>
      </c>
      <c r="L2096" s="1">
        <v>44419.592857754629</v>
      </c>
      <c r="M2096" t="str">
        <f t="shared" si="32"/>
        <v>union all select 'ataceral','','HSBC2 LUZON','4619840111540856','ALCIS BENIGA',cast('2021-08-09' as datetime),'PHP', cast(44500 as decimal(18,2)),cast(1 as decimal(18,6)), cast(44500 as decimal(18,2)),1,cast('2021-08-11' as datetime)</v>
      </c>
    </row>
    <row r="2097" spans="1:13" x14ac:dyDescent="0.25">
      <c r="A2097" t="s">
        <v>13601</v>
      </c>
      <c r="B2097" t="s">
        <v>13596</v>
      </c>
      <c r="C2097" t="s">
        <v>3951</v>
      </c>
      <c r="D2097" t="s">
        <v>4000</v>
      </c>
      <c r="E2097" t="s">
        <v>4001</v>
      </c>
      <c r="F2097" s="1">
        <v>44417</v>
      </c>
      <c r="G2097" t="s">
        <v>74</v>
      </c>
      <c r="H2097">
        <v>500</v>
      </c>
      <c r="I2097">
        <v>1</v>
      </c>
      <c r="J2097">
        <v>500</v>
      </c>
      <c r="K2097">
        <v>1</v>
      </c>
      <c r="L2097" s="1">
        <v>44419.593040162035</v>
      </c>
      <c r="M2097" t="str">
        <f t="shared" si="32"/>
        <v>union all select 'na','','HSBC2 LUZON','4619840111890038','ERIC ZAPANTA',cast('2021-08-09' as datetime),'PHP', cast(500 as decimal(18,2)),cast(1 as decimal(18,6)), cast(500 as decimal(18,2)),1,cast('2021-08-11' as datetime)</v>
      </c>
    </row>
    <row r="2098" spans="1:13" x14ac:dyDescent="0.25">
      <c r="A2098" t="s">
        <v>13709</v>
      </c>
      <c r="B2098" t="s">
        <v>13596</v>
      </c>
      <c r="C2098" t="s">
        <v>3951</v>
      </c>
      <c r="D2098" t="s">
        <v>4002</v>
      </c>
      <c r="E2098" t="s">
        <v>4003</v>
      </c>
      <c r="F2098" s="1">
        <v>44408</v>
      </c>
      <c r="G2098" t="s">
        <v>74</v>
      </c>
      <c r="H2098">
        <v>39000</v>
      </c>
      <c r="I2098">
        <v>1</v>
      </c>
      <c r="J2098">
        <v>39000</v>
      </c>
      <c r="K2098">
        <v>1</v>
      </c>
      <c r="L2098" s="1">
        <v>44418.360684293984</v>
      </c>
      <c r="M2098" t="str">
        <f t="shared" si="32"/>
        <v>union all select 'ndlebrilla','','HSBC2 LUZON','4619840111920181','SHARON S G YABUT',cast('2021-07-31' as datetime),'PHP', cast(39000 as decimal(18,2)),cast(1 as decimal(18,6)), cast(39000 as decimal(18,2)),1,cast('2021-08-10' as datetime)</v>
      </c>
    </row>
    <row r="2099" spans="1:13" x14ac:dyDescent="0.25">
      <c r="A2099" t="s">
        <v>13709</v>
      </c>
      <c r="B2099" t="s">
        <v>13596</v>
      </c>
      <c r="C2099" t="s">
        <v>3951</v>
      </c>
      <c r="D2099" t="s">
        <v>4002</v>
      </c>
      <c r="E2099" t="s">
        <v>4003</v>
      </c>
      <c r="F2099" s="1">
        <v>44408</v>
      </c>
      <c r="G2099" t="s">
        <v>74</v>
      </c>
      <c r="H2099">
        <v>11000</v>
      </c>
      <c r="I2099">
        <v>1</v>
      </c>
      <c r="J2099">
        <v>11000</v>
      </c>
      <c r="K2099">
        <v>1</v>
      </c>
      <c r="L2099" s="1">
        <v>44418.360679282407</v>
      </c>
      <c r="M2099" t="str">
        <f t="shared" si="32"/>
        <v>union all select 'ndlebrilla','','HSBC2 LUZON','4619840111920181','SHARON S G YABUT',cast('2021-07-31' as datetime),'PHP', cast(11000 as decimal(18,2)),cast(1 as decimal(18,6)), cast(11000 as decimal(18,2)),1,cast('2021-08-10' as datetime)</v>
      </c>
    </row>
    <row r="2100" spans="1:13" x14ac:dyDescent="0.25">
      <c r="A2100" t="s">
        <v>13601</v>
      </c>
      <c r="B2100" t="s">
        <v>13596</v>
      </c>
      <c r="C2100" t="s">
        <v>3951</v>
      </c>
      <c r="D2100" t="s">
        <v>4004</v>
      </c>
      <c r="E2100" t="s">
        <v>4005</v>
      </c>
      <c r="F2100" s="1">
        <v>44411</v>
      </c>
      <c r="G2100" t="s">
        <v>74</v>
      </c>
      <c r="H2100">
        <v>1503.45</v>
      </c>
      <c r="I2100">
        <v>1</v>
      </c>
      <c r="J2100">
        <v>1503.45</v>
      </c>
      <c r="K2100">
        <v>1</v>
      </c>
      <c r="L2100" s="1">
        <v>44418.359306631944</v>
      </c>
      <c r="M2100" t="str">
        <f t="shared" si="32"/>
        <v>union all select 'na','','HSBC2 LUZON','5447580910176131','MARIA ANGELA LAVARIAS',cast('2021-08-03' as datetime),'PHP', cast(1503.45 as decimal(18,2)),cast(1 as decimal(18,6)), cast(1503.45 as decimal(18,2)),1,cast('2021-08-10' as datetime)</v>
      </c>
    </row>
    <row r="2101" spans="1:13" x14ac:dyDescent="0.25">
      <c r="A2101" t="s">
        <v>13697</v>
      </c>
      <c r="B2101" t="s">
        <v>13654</v>
      </c>
      <c r="C2101" t="s">
        <v>3951</v>
      </c>
      <c r="D2101" t="s">
        <v>4006</v>
      </c>
      <c r="E2101" t="s">
        <v>4007</v>
      </c>
      <c r="F2101" s="1">
        <v>44411</v>
      </c>
      <c r="G2101" t="s">
        <v>74</v>
      </c>
      <c r="H2101">
        <v>1500</v>
      </c>
      <c r="I2101">
        <v>1</v>
      </c>
      <c r="J2101">
        <v>1500</v>
      </c>
      <c r="K2101">
        <v>1</v>
      </c>
      <c r="L2101" s="1">
        <v>44418.363914467591</v>
      </c>
      <c r="M2101" t="str">
        <f t="shared" si="32"/>
        <v>union all select 'rex','jbaliola','HSBC2 LUZON','5447580910194829','MELANIE ADUBAL',cast('2021-08-03' as datetime),'PHP', cast(1500 as decimal(18,2)),cast(1 as decimal(18,6)), cast(1500 as decimal(18,2)),1,cast('2021-08-10' as datetime)</v>
      </c>
    </row>
    <row r="2102" spans="1:13" x14ac:dyDescent="0.25">
      <c r="A2102" t="s">
        <v>13700</v>
      </c>
      <c r="B2102" t="s">
        <v>13596</v>
      </c>
      <c r="C2102" t="s">
        <v>3951</v>
      </c>
      <c r="D2102" t="s">
        <v>4008</v>
      </c>
      <c r="E2102" t="s">
        <v>4009</v>
      </c>
      <c r="F2102" s="1">
        <v>44414</v>
      </c>
      <c r="G2102" t="s">
        <v>74</v>
      </c>
      <c r="H2102">
        <v>4805</v>
      </c>
      <c r="I2102">
        <v>1</v>
      </c>
      <c r="J2102">
        <v>4805</v>
      </c>
      <c r="K2102">
        <v>1</v>
      </c>
      <c r="L2102" s="1">
        <v>44420.591585717593</v>
      </c>
      <c r="M2102" t="str">
        <f t="shared" si="32"/>
        <v>union all select 'ataceral','','HSBC2 LUZON','5447580911015981','RIZA TUASON',cast('2021-08-06' as datetime),'PHP', cast(4805 as decimal(18,2)),cast(1 as decimal(18,6)), cast(4805 as decimal(18,2)),1,cast('2021-08-12' as datetime)</v>
      </c>
    </row>
    <row r="2103" spans="1:13" x14ac:dyDescent="0.25">
      <c r="A2103" t="s">
        <v>13601</v>
      </c>
      <c r="B2103" t="s">
        <v>13596</v>
      </c>
      <c r="C2103" t="s">
        <v>3951</v>
      </c>
      <c r="D2103" t="s">
        <v>4010</v>
      </c>
      <c r="E2103" t="s">
        <v>4011</v>
      </c>
      <c r="F2103" s="1">
        <v>44413</v>
      </c>
      <c r="G2103" t="s">
        <v>74</v>
      </c>
      <c r="H2103">
        <v>5000</v>
      </c>
      <c r="I2103">
        <v>1</v>
      </c>
      <c r="J2103">
        <v>5000</v>
      </c>
      <c r="K2103">
        <v>1</v>
      </c>
      <c r="L2103" s="1">
        <v>44420.591540624999</v>
      </c>
      <c r="M2103" t="str">
        <f t="shared" si="32"/>
        <v>union all select 'na','','HSBC2 LUZON','5447580911547926','EDELIN BERGONIA',cast('2021-08-05' as datetime),'PHP', cast(5000 as decimal(18,2)),cast(1 as decimal(18,6)), cast(5000 as decimal(18,2)),1,cast('2021-08-12' as datetime)</v>
      </c>
    </row>
    <row r="2104" spans="1:13" x14ac:dyDescent="0.25">
      <c r="A2104" t="s">
        <v>13697</v>
      </c>
      <c r="B2104" t="s">
        <v>13596</v>
      </c>
      <c r="C2104" t="s">
        <v>3951</v>
      </c>
      <c r="D2104" t="s">
        <v>4012</v>
      </c>
      <c r="E2104" t="s">
        <v>4013</v>
      </c>
      <c r="F2104" s="1">
        <v>44407</v>
      </c>
      <c r="G2104" t="s">
        <v>74</v>
      </c>
      <c r="H2104">
        <v>10000</v>
      </c>
      <c r="I2104">
        <v>1</v>
      </c>
      <c r="J2104">
        <v>10000</v>
      </c>
      <c r="K2104">
        <v>1</v>
      </c>
      <c r="L2104" s="1">
        <v>44418.356995902781</v>
      </c>
      <c r="M2104" t="str">
        <f t="shared" si="32"/>
        <v>union all select 'rex','','HSBC2 LUZON','5447580911729110','RANZEL MARA FAUSTINO',cast('2021-07-30' as datetime),'PHP', cast(10000 as decimal(18,2)),cast(1 as decimal(18,6)), cast(10000 as decimal(18,2)),1,cast('2021-08-10' as datetime)</v>
      </c>
    </row>
    <row r="2105" spans="1:13" x14ac:dyDescent="0.25">
      <c r="A2105" t="s">
        <v>13709</v>
      </c>
      <c r="B2105" t="s">
        <v>13596</v>
      </c>
      <c r="C2105" t="s">
        <v>3951</v>
      </c>
      <c r="D2105" t="s">
        <v>4014</v>
      </c>
      <c r="E2105" t="s">
        <v>3964</v>
      </c>
      <c r="F2105" s="1">
        <v>44411</v>
      </c>
      <c r="G2105" t="s">
        <v>74</v>
      </c>
      <c r="H2105">
        <v>1500</v>
      </c>
      <c r="I2105">
        <v>1</v>
      </c>
      <c r="J2105">
        <v>1500</v>
      </c>
      <c r="K2105">
        <v>1</v>
      </c>
      <c r="L2105" s="1">
        <v>44418.362165393519</v>
      </c>
      <c r="M2105" t="str">
        <f t="shared" si="32"/>
        <v>union all select 'ndlebrilla','','HSBC2 LUZON','5447580911856707','LHAARNIE LOU A TOMAS',cast('2021-08-03' as datetime),'PHP', cast(1500 as decimal(18,2)),cast(1 as decimal(18,6)), cast(1500 as decimal(18,2)),1,cast('2021-08-10' as datetime)</v>
      </c>
    </row>
    <row r="2106" spans="1:13" x14ac:dyDescent="0.25">
      <c r="A2106" t="s">
        <v>13690</v>
      </c>
      <c r="B2106" t="s">
        <v>13596</v>
      </c>
      <c r="C2106" t="s">
        <v>3951</v>
      </c>
      <c r="D2106" t="s">
        <v>4015</v>
      </c>
      <c r="E2106" t="s">
        <v>4016</v>
      </c>
      <c r="F2106" s="1">
        <v>44410</v>
      </c>
      <c r="G2106" t="s">
        <v>74</v>
      </c>
      <c r="H2106">
        <v>5000</v>
      </c>
      <c r="I2106">
        <v>1</v>
      </c>
      <c r="J2106">
        <v>5000</v>
      </c>
      <c r="K2106">
        <v>1</v>
      </c>
      <c r="L2106" s="1">
        <v>44418.360730902779</v>
      </c>
      <c r="M2106" t="str">
        <f t="shared" si="32"/>
        <v>union all select 'marjorie','','HSBC2 LUZON','5447580911903269','STEPHANIE RENTUTAR',cast('2021-08-02' as datetime),'PHP', cast(5000 as decimal(18,2)),cast(1 as decimal(18,6)), cast(5000 as decimal(18,2)),1,cast('2021-08-10' as datetime)</v>
      </c>
    </row>
    <row r="2107" spans="1:13" x14ac:dyDescent="0.25">
      <c r="A2107" t="s">
        <v>13690</v>
      </c>
      <c r="B2107" t="s">
        <v>13596</v>
      </c>
      <c r="C2107" t="s">
        <v>3951</v>
      </c>
      <c r="D2107" t="s">
        <v>4017</v>
      </c>
      <c r="E2107" t="s">
        <v>4018</v>
      </c>
      <c r="F2107" s="1">
        <v>44418</v>
      </c>
      <c r="G2107" t="s">
        <v>74</v>
      </c>
      <c r="H2107">
        <v>1500</v>
      </c>
      <c r="I2107">
        <v>1</v>
      </c>
      <c r="J2107">
        <v>1500</v>
      </c>
      <c r="K2107">
        <v>1</v>
      </c>
      <c r="L2107" s="1">
        <v>44420.561275034721</v>
      </c>
      <c r="M2107" t="str">
        <f t="shared" si="32"/>
        <v>union all select 'marjorie','','HSBC2 LUZON','5447580911921527','IMELDA ENARIO',cast('2021-08-10' as datetime),'PHP', cast(1500 as decimal(18,2)),cast(1 as decimal(18,6)), cast(1500 as decimal(18,2)),1,cast('2021-08-12' as datetime)</v>
      </c>
    </row>
    <row r="2108" spans="1:13" x14ac:dyDescent="0.25">
      <c r="A2108" t="s">
        <v>13601</v>
      </c>
      <c r="B2108" t="s">
        <v>13596</v>
      </c>
      <c r="C2108" t="s">
        <v>3951</v>
      </c>
      <c r="D2108" t="s">
        <v>4019</v>
      </c>
      <c r="E2108" t="s">
        <v>4020</v>
      </c>
      <c r="F2108" s="1">
        <v>44411</v>
      </c>
      <c r="G2108" t="s">
        <v>74</v>
      </c>
      <c r="H2108">
        <v>500</v>
      </c>
      <c r="I2108">
        <v>1</v>
      </c>
      <c r="J2108">
        <v>500</v>
      </c>
      <c r="K2108">
        <v>1</v>
      </c>
      <c r="L2108" s="1">
        <v>44418.361967129633</v>
      </c>
      <c r="M2108" t="str">
        <f t="shared" si="32"/>
        <v>union all select 'na','','HSBC2 LUZON','5447580912009363','TERESITA MONTEREY',cast('2021-08-03' as datetime),'PHP', cast(500 as decimal(18,2)),cast(1 as decimal(18,6)), cast(500 as decimal(18,2)),1,cast('2021-08-10' as datetime)</v>
      </c>
    </row>
    <row r="2109" spans="1:13" x14ac:dyDescent="0.25">
      <c r="A2109" t="s">
        <v>13690</v>
      </c>
      <c r="B2109" t="s">
        <v>13596</v>
      </c>
      <c r="C2109" t="s">
        <v>3951</v>
      </c>
      <c r="D2109" t="s">
        <v>4021</v>
      </c>
      <c r="E2109" t="s">
        <v>3966</v>
      </c>
      <c r="F2109" s="1">
        <v>44413</v>
      </c>
      <c r="G2109" t="s">
        <v>74</v>
      </c>
      <c r="H2109">
        <v>2000</v>
      </c>
      <c r="I2109">
        <v>1</v>
      </c>
      <c r="J2109">
        <v>2000</v>
      </c>
      <c r="K2109">
        <v>1</v>
      </c>
      <c r="L2109" s="1">
        <v>44420.591348449074</v>
      </c>
      <c r="M2109" t="str">
        <f t="shared" si="32"/>
        <v>union all select 'marjorie','','HSBC2 LUZON','5447580912080299','MA EDITHA BACANI',cast('2021-08-05' as datetime),'PHP', cast(2000 as decimal(18,2)),cast(1 as decimal(18,6)), cast(2000 as decimal(18,2)),1,cast('2021-08-12' as datetime)</v>
      </c>
    </row>
    <row r="2110" spans="1:13" x14ac:dyDescent="0.25">
      <c r="A2110" t="s">
        <v>13692</v>
      </c>
      <c r="B2110" t="s">
        <v>13596</v>
      </c>
      <c r="C2110" t="s">
        <v>3951</v>
      </c>
      <c r="D2110" t="s">
        <v>4022</v>
      </c>
      <c r="E2110" t="s">
        <v>4023</v>
      </c>
      <c r="F2110" s="1">
        <v>44407</v>
      </c>
      <c r="G2110" t="s">
        <v>74</v>
      </c>
      <c r="H2110">
        <v>1500</v>
      </c>
      <c r="I2110">
        <v>1</v>
      </c>
      <c r="J2110">
        <v>1500</v>
      </c>
      <c r="K2110">
        <v>1</v>
      </c>
      <c r="L2110" s="1">
        <v>44418.34976164352</v>
      </c>
      <c r="M2110" t="str">
        <f t="shared" si="32"/>
        <v>union all select 'abborganio','','HSBC2 LUZON','5447580912246072','RAZELLE TOLENTINO',cast('2021-07-30' as datetime),'PHP', cast(1500 as decimal(18,2)),cast(1 as decimal(18,6)), cast(1500 as decimal(18,2)),1,cast('2021-08-10' as datetime)</v>
      </c>
    </row>
    <row r="2111" spans="1:13" x14ac:dyDescent="0.25">
      <c r="A2111" t="s">
        <v>13691</v>
      </c>
      <c r="B2111" t="s">
        <v>13596</v>
      </c>
      <c r="C2111" t="s">
        <v>3951</v>
      </c>
      <c r="D2111" t="s">
        <v>4024</v>
      </c>
      <c r="E2111" t="s">
        <v>4025</v>
      </c>
      <c r="F2111" s="1">
        <v>44410</v>
      </c>
      <c r="G2111" t="s">
        <v>74</v>
      </c>
      <c r="H2111">
        <v>15000</v>
      </c>
      <c r="I2111">
        <v>1</v>
      </c>
      <c r="J2111">
        <v>15000</v>
      </c>
      <c r="K2111">
        <v>1</v>
      </c>
      <c r="L2111" s="1">
        <v>44418.353878657406</v>
      </c>
      <c r="M2111" t="str">
        <f t="shared" si="32"/>
        <v>union all select 'armatudan','','HSBC2 LUZON','5447580912526028','NOEMI RIVERA',cast('2021-08-02' as datetime),'PHP', cast(15000 as decimal(18,2)),cast(1 as decimal(18,6)), cast(15000 as decimal(18,2)),1,cast('2021-08-10' as datetime)</v>
      </c>
    </row>
    <row r="2112" spans="1:13" x14ac:dyDescent="0.25">
      <c r="A2112" t="s">
        <v>13700</v>
      </c>
      <c r="B2112" t="s">
        <v>13634</v>
      </c>
      <c r="C2112" t="s">
        <v>3951</v>
      </c>
      <c r="D2112" t="s">
        <v>4026</v>
      </c>
      <c r="E2112" t="s">
        <v>4027</v>
      </c>
      <c r="F2112" s="1">
        <v>44417</v>
      </c>
      <c r="G2112" t="s">
        <v>74</v>
      </c>
      <c r="H2112">
        <v>2000</v>
      </c>
      <c r="I2112">
        <v>1</v>
      </c>
      <c r="J2112">
        <v>2000</v>
      </c>
      <c r="K2112">
        <v>1</v>
      </c>
      <c r="L2112" s="1">
        <v>44419.592948263889</v>
      </c>
      <c r="M2112" t="str">
        <f t="shared" si="32"/>
        <v>union all select 'ataceral','amserviano','HSBC2 LUZON','5447580912802510','NIERYNA FAITH BANTOLINAO',cast('2021-08-09' as datetime),'PHP', cast(2000 as decimal(18,2)),cast(1 as decimal(18,6)), cast(2000 as decimal(18,2)),1,cast('2021-08-11' as datetime)</v>
      </c>
    </row>
    <row r="2113" spans="1:13" x14ac:dyDescent="0.25">
      <c r="A2113" t="s">
        <v>13601</v>
      </c>
      <c r="B2113" t="s">
        <v>13654</v>
      </c>
      <c r="C2113" t="s">
        <v>3951</v>
      </c>
      <c r="D2113" t="s">
        <v>4028</v>
      </c>
      <c r="E2113" t="s">
        <v>4029</v>
      </c>
      <c r="F2113" s="1">
        <v>44418</v>
      </c>
      <c r="G2113" t="s">
        <v>74</v>
      </c>
      <c r="H2113">
        <v>200</v>
      </c>
      <c r="I2113">
        <v>1</v>
      </c>
      <c r="J2113">
        <v>200</v>
      </c>
      <c r="K2113">
        <v>1</v>
      </c>
      <c r="L2113" s="1">
        <v>44420.561352430559</v>
      </c>
      <c r="M2113" t="str">
        <f t="shared" si="32"/>
        <v>union all select 'na','jbaliola','HSBC2 LUZON','5447580912811651','MA SAIRA KRIZIA TORRES',cast('2021-08-10' as datetime),'PHP', cast(200 as decimal(18,2)),cast(1 as decimal(18,6)), cast(200 as decimal(18,2)),1,cast('2021-08-12' as datetime)</v>
      </c>
    </row>
    <row r="2114" spans="1:13" x14ac:dyDescent="0.25">
      <c r="A2114" t="s">
        <v>13601</v>
      </c>
      <c r="B2114" t="s">
        <v>13596</v>
      </c>
      <c r="C2114" t="s">
        <v>3951</v>
      </c>
      <c r="D2114" t="s">
        <v>4030</v>
      </c>
      <c r="E2114" t="s">
        <v>4031</v>
      </c>
      <c r="F2114" s="1">
        <v>44414</v>
      </c>
      <c r="G2114" t="s">
        <v>74</v>
      </c>
      <c r="H2114">
        <v>200</v>
      </c>
      <c r="I2114">
        <v>1</v>
      </c>
      <c r="J2114">
        <v>200</v>
      </c>
      <c r="K2114">
        <v>1</v>
      </c>
      <c r="L2114" s="1">
        <v>44419.593124837964</v>
      </c>
      <c r="M2114" t="str">
        <f t="shared" si="32"/>
        <v>union all select 'na','','HSBC2 LUZON','5447580912869162','NORY ANN B FLORES',cast('2021-08-06' as datetime),'PHP', cast(200 as decimal(18,2)),cast(1 as decimal(18,6)), cast(200 as decimal(18,2)),1,cast('2021-08-11' as datetime)</v>
      </c>
    </row>
    <row r="2115" spans="1:13" x14ac:dyDescent="0.25">
      <c r="A2115" t="s">
        <v>13690</v>
      </c>
      <c r="B2115" t="s">
        <v>13596</v>
      </c>
      <c r="C2115" t="s">
        <v>3951</v>
      </c>
      <c r="D2115" t="s">
        <v>4032</v>
      </c>
      <c r="E2115" t="s">
        <v>4033</v>
      </c>
      <c r="F2115" s="1">
        <v>44414</v>
      </c>
      <c r="G2115" t="s">
        <v>74</v>
      </c>
      <c r="H2115">
        <v>5000</v>
      </c>
      <c r="I2115">
        <v>1</v>
      </c>
      <c r="J2115">
        <v>5000</v>
      </c>
      <c r="K2115">
        <v>1</v>
      </c>
      <c r="L2115" s="1">
        <v>44420.592107638891</v>
      </c>
      <c r="M2115" t="str">
        <f t="shared" si="32"/>
        <v>union all select 'marjorie','','HSBC2 LUZON','5447580912983351','MARY JOY LIWANAG',cast('2021-08-06' as datetime),'PHP', cast(5000 as decimal(18,2)),cast(1 as decimal(18,6)), cast(5000 as decimal(18,2)),1,cast('2021-08-12' as datetime)</v>
      </c>
    </row>
    <row r="2116" spans="1:13" x14ac:dyDescent="0.25">
      <c r="A2116" t="s">
        <v>13601</v>
      </c>
      <c r="B2116" t="s">
        <v>13596</v>
      </c>
      <c r="C2116" t="s">
        <v>3951</v>
      </c>
      <c r="D2116" t="s">
        <v>4034</v>
      </c>
      <c r="E2116" t="s">
        <v>4035</v>
      </c>
      <c r="F2116" s="1">
        <v>44416</v>
      </c>
      <c r="G2116" t="s">
        <v>74</v>
      </c>
      <c r="H2116">
        <v>2000</v>
      </c>
      <c r="I2116">
        <v>1</v>
      </c>
      <c r="J2116">
        <v>2000</v>
      </c>
      <c r="K2116">
        <v>1</v>
      </c>
      <c r="L2116" s="1">
        <v>44420.59166820602</v>
      </c>
      <c r="M2116" t="str">
        <f t="shared" ref="M2116:M2179" si="33">"union all select '"&amp;A2116&amp;"','"&amp;B2116&amp;"','"&amp;C2116&amp;"','"&amp;D2116&amp;"','"&amp;E2116&amp;"',cast('"&amp;TEXT(F2116,"yyyy-mm-dd")&amp;"' as datetime),'"&amp;G2116&amp;"', cast("&amp;H2116&amp;" as decimal(18,2)),cast("&amp;I2116&amp;" as decimal(18,6)), cast("&amp;J2116&amp;" as decimal(18,2)),"&amp;K2116&amp;",cast('"&amp;TEXT(L2116,"yyyy-mm-dd")&amp;"' as datetime)"</f>
        <v>union all select 'na','','HSBC2 LUZON','5447580913467297','JENNIFER II N DIZON',cast('2021-08-08' as datetime),'PHP', cast(2000 as decimal(18,2)),cast(1 as decimal(18,6)), cast(2000 as decimal(18,2)),1,cast('2021-08-12' as datetime)</v>
      </c>
    </row>
    <row r="2117" spans="1:13" x14ac:dyDescent="0.25">
      <c r="A2117" t="s">
        <v>13690</v>
      </c>
      <c r="B2117" t="s">
        <v>13596</v>
      </c>
      <c r="C2117" t="s">
        <v>3951</v>
      </c>
      <c r="D2117" t="s">
        <v>4036</v>
      </c>
      <c r="E2117" t="s">
        <v>4037</v>
      </c>
      <c r="F2117" s="1">
        <v>44419</v>
      </c>
      <c r="G2117" t="s">
        <v>74</v>
      </c>
      <c r="H2117">
        <v>14525</v>
      </c>
      <c r="I2117">
        <v>1</v>
      </c>
      <c r="J2117">
        <v>14525</v>
      </c>
      <c r="K2117">
        <v>1</v>
      </c>
      <c r="L2117" s="1">
        <v>44421.582616932872</v>
      </c>
      <c r="M2117" t="str">
        <f t="shared" si="33"/>
        <v>union all select 'marjorie','','HSBC2 LUZON','5447580913745478','KEEMPEE VALENCIA',cast('2021-08-11' as datetime),'PHP', cast(14525 as decimal(18,2)),cast(1 as decimal(18,6)), cast(14525 as decimal(18,2)),1,cast('2021-08-13' as datetime)</v>
      </c>
    </row>
    <row r="2118" spans="1:13" x14ac:dyDescent="0.25">
      <c r="A2118" t="s">
        <v>13709</v>
      </c>
      <c r="B2118" t="s">
        <v>13596</v>
      </c>
      <c r="C2118" t="s">
        <v>3951</v>
      </c>
      <c r="D2118" t="s">
        <v>4038</v>
      </c>
      <c r="E2118" t="s">
        <v>4039</v>
      </c>
      <c r="F2118" s="1">
        <v>44413</v>
      </c>
      <c r="G2118" t="s">
        <v>74</v>
      </c>
      <c r="H2118">
        <v>1000</v>
      </c>
      <c r="I2118">
        <v>1</v>
      </c>
      <c r="J2118">
        <v>1000</v>
      </c>
      <c r="K2118">
        <v>1</v>
      </c>
      <c r="L2118" s="1">
        <v>44420.59205269676</v>
      </c>
      <c r="M2118" t="str">
        <f t="shared" si="33"/>
        <v>union all select 'ndlebrilla','','HSBC2 LUZON','5447580914062774','JESSA M BASILIO',cast('2021-08-05' as datetime),'PHP', cast(1000 as decimal(18,2)),cast(1 as decimal(18,6)), cast(1000 as decimal(18,2)),1,cast('2021-08-12' as datetime)</v>
      </c>
    </row>
    <row r="2119" spans="1:13" x14ac:dyDescent="0.25">
      <c r="A2119" t="s">
        <v>13690</v>
      </c>
      <c r="B2119" t="s">
        <v>13596</v>
      </c>
      <c r="C2119" t="s">
        <v>4040</v>
      </c>
      <c r="D2119" t="s">
        <v>4041</v>
      </c>
      <c r="E2119" t="s">
        <v>3847</v>
      </c>
      <c r="F2119" s="1">
        <v>44420</v>
      </c>
      <c r="G2119" t="s">
        <v>74</v>
      </c>
      <c r="H2119">
        <v>3163</v>
      </c>
      <c r="I2119">
        <v>1</v>
      </c>
      <c r="J2119">
        <v>3163</v>
      </c>
      <c r="K2119">
        <v>1</v>
      </c>
      <c r="L2119" s="1">
        <v>44424.442596180554</v>
      </c>
      <c r="M2119" t="str">
        <f t="shared" si="33"/>
        <v>union all select 'marjorie','','HSBC2 LUZON PA','4028939111088026','CYNTHIA VELASCO',cast('2021-08-12' as datetime),'PHP', cast(3163 as decimal(18,2)),cast(1 as decimal(18,6)), cast(3163 as decimal(18,2)),1,cast('2021-08-16' as datetime)</v>
      </c>
    </row>
    <row r="2120" spans="1:13" x14ac:dyDescent="0.25">
      <c r="A2120" t="s">
        <v>13694</v>
      </c>
      <c r="B2120" t="s">
        <v>13637</v>
      </c>
      <c r="C2120" t="s">
        <v>4040</v>
      </c>
      <c r="D2120" t="s">
        <v>4042</v>
      </c>
      <c r="E2120" t="s">
        <v>4043</v>
      </c>
      <c r="F2120" s="1">
        <v>44414</v>
      </c>
      <c r="G2120" t="s">
        <v>74</v>
      </c>
      <c r="H2120">
        <v>5000</v>
      </c>
      <c r="I2120">
        <v>1</v>
      </c>
      <c r="J2120">
        <v>5000</v>
      </c>
      <c r="K2120">
        <v>1</v>
      </c>
      <c r="L2120" s="1">
        <v>44420.591829398145</v>
      </c>
      <c r="M2120" t="str">
        <f t="shared" si="33"/>
        <v>union all select 'jsgamiao','rmranjo','HSBC2 LUZON PA','4028939111245659','PRISCILA A MENDOZA',cast('2021-08-06' as datetime),'PHP', cast(5000 as decimal(18,2)),cast(1 as decimal(18,6)), cast(5000 as decimal(18,2)),1,cast('2021-08-12' as datetime)</v>
      </c>
    </row>
    <row r="2121" spans="1:13" x14ac:dyDescent="0.25">
      <c r="A2121" t="s">
        <v>13695</v>
      </c>
      <c r="B2121" t="s">
        <v>13596</v>
      </c>
      <c r="C2121" t="s">
        <v>4044</v>
      </c>
      <c r="D2121" t="s">
        <v>4045</v>
      </c>
      <c r="E2121" t="s">
        <v>4046</v>
      </c>
      <c r="F2121" s="1">
        <v>44410</v>
      </c>
      <c r="G2121" t="s">
        <v>74</v>
      </c>
      <c r="H2121">
        <v>2500</v>
      </c>
      <c r="I2121">
        <v>1</v>
      </c>
      <c r="J2121">
        <v>2500</v>
      </c>
      <c r="K2121">
        <v>1</v>
      </c>
      <c r="L2121" s="1">
        <v>44418.343730856483</v>
      </c>
      <c r="M2121" t="str">
        <f t="shared" si="33"/>
        <v>union all select 'diignacio','','HSBC2 PA','5447580913088366','ELDA Q PARAGOSO',cast('2021-08-02' as datetime),'PHP', cast(2500 as decimal(18,2)),cast(1 as decimal(18,6)), cast(2500 as decimal(18,2)),1,cast('2021-08-10' as datetime)</v>
      </c>
    </row>
    <row r="2122" spans="1:13" x14ac:dyDescent="0.25">
      <c r="A2122" t="s">
        <v>13702</v>
      </c>
      <c r="B2122" t="s">
        <v>13596</v>
      </c>
      <c r="C2122" t="s">
        <v>4047</v>
      </c>
      <c r="D2122" t="s">
        <v>4048</v>
      </c>
      <c r="E2122" t="s">
        <v>4049</v>
      </c>
      <c r="F2122" s="1">
        <v>44412</v>
      </c>
      <c r="G2122" t="s">
        <v>74</v>
      </c>
      <c r="H2122">
        <v>2000</v>
      </c>
      <c r="I2122">
        <v>1</v>
      </c>
      <c r="J2122">
        <v>2000</v>
      </c>
      <c r="K2122">
        <v>1</v>
      </c>
      <c r="L2122" s="1">
        <v>44418.368118055558</v>
      </c>
      <c r="M2122" t="str">
        <f t="shared" si="33"/>
        <v>union all select 'jlobsioma','','HSBC3 CDO','4028939111493630','PAUL ANTONIO B CUBERO',cast('2021-08-04' as datetime),'PHP', cast(2000 as decimal(18,2)),cast(1 as decimal(18,6)), cast(2000 as decimal(18,2)),1,cast('2021-08-10' as datetime)</v>
      </c>
    </row>
    <row r="2123" spans="1:13" x14ac:dyDescent="0.25">
      <c r="A2123" t="s">
        <v>13601</v>
      </c>
      <c r="B2123" t="s">
        <v>13596</v>
      </c>
      <c r="C2123" t="s">
        <v>4047</v>
      </c>
      <c r="D2123" t="s">
        <v>4050</v>
      </c>
      <c r="E2123" t="s">
        <v>4051</v>
      </c>
      <c r="F2123" s="1">
        <v>44411</v>
      </c>
      <c r="G2123" t="s">
        <v>74</v>
      </c>
      <c r="H2123">
        <v>1500</v>
      </c>
      <c r="I2123">
        <v>1</v>
      </c>
      <c r="J2123">
        <v>1500</v>
      </c>
      <c r="K2123">
        <v>1</v>
      </c>
      <c r="L2123" s="1">
        <v>44419.565166469911</v>
      </c>
      <c r="M2123" t="str">
        <f t="shared" si="33"/>
        <v>union all select 'na','','HSBC3 CDO','4028939114074544','ERNESTO II SALVA',cast('2021-08-03' as datetime),'PHP', cast(1500 as decimal(18,2)),cast(1 as decimal(18,6)), cast(1500 as decimal(18,2)),1,cast('2021-08-11' as datetime)</v>
      </c>
    </row>
    <row r="2124" spans="1:13" x14ac:dyDescent="0.25">
      <c r="A2124" t="s">
        <v>13601</v>
      </c>
      <c r="B2124" t="s">
        <v>13596</v>
      </c>
      <c r="C2124" t="s">
        <v>4047</v>
      </c>
      <c r="D2124" t="s">
        <v>4050</v>
      </c>
      <c r="E2124" t="s">
        <v>4051</v>
      </c>
      <c r="F2124" s="1">
        <v>44412</v>
      </c>
      <c r="G2124" t="s">
        <v>74</v>
      </c>
      <c r="H2124">
        <v>2000</v>
      </c>
      <c r="I2124">
        <v>1</v>
      </c>
      <c r="J2124">
        <v>2000</v>
      </c>
      <c r="K2124">
        <v>1</v>
      </c>
      <c r="L2124" s="1">
        <v>44419.580148263885</v>
      </c>
      <c r="M2124" t="str">
        <f t="shared" si="33"/>
        <v>union all select 'na','','HSBC3 CDO','4028939114074544','ERNESTO II SALVA',cast('2021-08-04' as datetime),'PHP', cast(2000 as decimal(18,2)),cast(1 as decimal(18,6)), cast(2000 as decimal(18,2)),1,cast('2021-08-11' as datetime)</v>
      </c>
    </row>
    <row r="2125" spans="1:13" x14ac:dyDescent="0.25">
      <c r="A2125" t="s">
        <v>13601</v>
      </c>
      <c r="B2125" t="s">
        <v>13596</v>
      </c>
      <c r="C2125" t="s">
        <v>4052</v>
      </c>
      <c r="D2125" t="s">
        <v>4053</v>
      </c>
      <c r="E2125" t="s">
        <v>4054</v>
      </c>
      <c r="F2125" s="1">
        <v>44417</v>
      </c>
      <c r="G2125" t="s">
        <v>74</v>
      </c>
      <c r="H2125">
        <v>500</v>
      </c>
      <c r="I2125">
        <v>1</v>
      </c>
      <c r="J2125">
        <v>500</v>
      </c>
      <c r="K2125">
        <v>1</v>
      </c>
      <c r="L2125" s="1">
        <v>44419.581822800923</v>
      </c>
      <c r="M2125" t="str">
        <f t="shared" si="33"/>
        <v>union all select 'na','','HSBC3 DAVAO','4028939111380795','ROMELYN G GUILOREZA',cast('2021-08-09' as datetime),'PHP', cast(500 as decimal(18,2)),cast(1 as decimal(18,6)), cast(500 as decimal(18,2)),1,cast('2021-08-11' as datetime)</v>
      </c>
    </row>
    <row r="2126" spans="1:13" x14ac:dyDescent="0.25">
      <c r="A2126" t="s">
        <v>13703</v>
      </c>
      <c r="B2126" t="s">
        <v>13596</v>
      </c>
      <c r="C2126" t="s">
        <v>4052</v>
      </c>
      <c r="D2126" t="s">
        <v>4055</v>
      </c>
      <c r="E2126" t="s">
        <v>4056</v>
      </c>
      <c r="F2126" s="1">
        <v>44419</v>
      </c>
      <c r="G2126" t="s">
        <v>74</v>
      </c>
      <c r="H2126">
        <v>36000</v>
      </c>
      <c r="I2126">
        <v>1</v>
      </c>
      <c r="J2126">
        <v>36000</v>
      </c>
      <c r="K2126">
        <v>1</v>
      </c>
      <c r="L2126" s="1">
        <v>44420.559605046299</v>
      </c>
      <c r="M2126" t="str">
        <f t="shared" si="33"/>
        <v>union all select 'jahdemello','','HSBC3 DAVAO','4028939112102180','NATHANIEL B ISRAEL',cast('2021-08-11' as datetime),'PHP', cast(36000 as decimal(18,2)),cast(1 as decimal(18,6)), cast(36000 as decimal(18,2)),1,cast('2021-08-12' as datetime)</v>
      </c>
    </row>
    <row r="2127" spans="1:13" x14ac:dyDescent="0.25">
      <c r="A2127" t="s">
        <v>13601</v>
      </c>
      <c r="B2127" t="s">
        <v>13596</v>
      </c>
      <c r="C2127" t="s">
        <v>4052</v>
      </c>
      <c r="D2127" t="s">
        <v>4057</v>
      </c>
      <c r="E2127" t="s">
        <v>4058</v>
      </c>
      <c r="F2127" s="1">
        <v>44413</v>
      </c>
      <c r="G2127" t="s">
        <v>74</v>
      </c>
      <c r="H2127">
        <v>5000</v>
      </c>
      <c r="I2127">
        <v>1</v>
      </c>
      <c r="J2127">
        <v>5000</v>
      </c>
      <c r="K2127">
        <v>1</v>
      </c>
      <c r="L2127" s="1">
        <v>44419.580348298608</v>
      </c>
      <c r="M2127" t="str">
        <f t="shared" si="33"/>
        <v>union all select 'na','','HSBC3 DAVAO','4028939115515008','GUY A SERDONCILLO',cast('2021-08-05' as datetime),'PHP', cast(5000 as decimal(18,2)),cast(1 as decimal(18,6)), cast(5000 as decimal(18,2)),1,cast('2021-08-11' as datetime)</v>
      </c>
    </row>
    <row r="2128" spans="1:13" x14ac:dyDescent="0.25">
      <c r="A2128" t="s">
        <v>13703</v>
      </c>
      <c r="B2128" t="s">
        <v>13596</v>
      </c>
      <c r="C2128" t="s">
        <v>4052</v>
      </c>
      <c r="D2128" t="s">
        <v>4059</v>
      </c>
      <c r="E2128" t="s">
        <v>4060</v>
      </c>
      <c r="F2128" s="1">
        <v>44418</v>
      </c>
      <c r="G2128" t="s">
        <v>74</v>
      </c>
      <c r="H2128">
        <v>40000</v>
      </c>
      <c r="I2128">
        <v>1</v>
      </c>
      <c r="J2128">
        <v>40000</v>
      </c>
      <c r="K2128">
        <v>1</v>
      </c>
      <c r="L2128" s="1">
        <v>44419.580072453704</v>
      </c>
      <c r="M2128" t="str">
        <f t="shared" si="33"/>
        <v>union all select 'jahdemello','','HSBC3 DAVAO','4619840010402372','EDGAR B ORTEGA',cast('2021-08-10' as datetime),'PHP', cast(40000 as decimal(18,2)),cast(1 as decimal(18,6)), cast(40000 as decimal(18,2)),1,cast('2021-08-11' as datetime)</v>
      </c>
    </row>
    <row r="2129" spans="1:13" x14ac:dyDescent="0.25">
      <c r="A2129" t="s">
        <v>13703</v>
      </c>
      <c r="B2129" t="s">
        <v>13596</v>
      </c>
      <c r="C2129" t="s">
        <v>4052</v>
      </c>
      <c r="D2129" t="s">
        <v>4061</v>
      </c>
      <c r="E2129" t="s">
        <v>4062</v>
      </c>
      <c r="F2129" s="1">
        <v>44414</v>
      </c>
      <c r="G2129" t="s">
        <v>74</v>
      </c>
      <c r="H2129">
        <v>2000</v>
      </c>
      <c r="I2129">
        <v>1</v>
      </c>
      <c r="J2129">
        <v>2000</v>
      </c>
      <c r="K2129">
        <v>1</v>
      </c>
      <c r="L2129" s="1">
        <v>44419.581763425929</v>
      </c>
      <c r="M2129" t="str">
        <f t="shared" si="33"/>
        <v>union all select 'jahdemello','','HSBC3 DAVAO','4619840111866053','EDEN FAITH ACUZAR',cast('2021-08-06' as datetime),'PHP', cast(2000 as decimal(18,2)),cast(1 as decimal(18,6)), cast(2000 as decimal(18,2)),1,cast('2021-08-11' as datetime)</v>
      </c>
    </row>
    <row r="2130" spans="1:13" x14ac:dyDescent="0.25">
      <c r="A2130" t="s">
        <v>13703</v>
      </c>
      <c r="B2130" t="s">
        <v>13596</v>
      </c>
      <c r="C2130" t="s">
        <v>4052</v>
      </c>
      <c r="D2130" t="s">
        <v>4063</v>
      </c>
      <c r="E2130" t="s">
        <v>4064</v>
      </c>
      <c r="F2130" s="1">
        <v>44403</v>
      </c>
      <c r="G2130" t="s">
        <v>74</v>
      </c>
      <c r="H2130">
        <v>18500</v>
      </c>
      <c r="I2130">
        <v>1</v>
      </c>
      <c r="J2130">
        <v>18500</v>
      </c>
      <c r="K2130">
        <v>1</v>
      </c>
      <c r="L2130" s="1">
        <v>44419.581684444442</v>
      </c>
      <c r="M2130" t="str">
        <f t="shared" si="33"/>
        <v>union all select 'jahdemello','','HSBC3 DAVAO','4619840112075118','CYNTHIA GARCIA',cast('2021-07-26' as datetime),'PHP', cast(18500 as decimal(18,2)),cast(1 as decimal(18,6)), cast(18500 as decimal(18,2)),1,cast('2021-08-11' as datetime)</v>
      </c>
    </row>
    <row r="2131" spans="1:13" x14ac:dyDescent="0.25">
      <c r="A2131" t="s">
        <v>13703</v>
      </c>
      <c r="B2131" t="s">
        <v>13596</v>
      </c>
      <c r="C2131" t="s">
        <v>4052</v>
      </c>
      <c r="D2131" t="s">
        <v>4065</v>
      </c>
      <c r="E2131" t="s">
        <v>4066</v>
      </c>
      <c r="F2131" s="1">
        <v>44418</v>
      </c>
      <c r="G2131" t="s">
        <v>74</v>
      </c>
      <c r="H2131">
        <v>2000</v>
      </c>
      <c r="I2131">
        <v>1</v>
      </c>
      <c r="J2131">
        <v>2000</v>
      </c>
      <c r="K2131">
        <v>1</v>
      </c>
      <c r="L2131" s="1">
        <v>44420.559567048615</v>
      </c>
      <c r="M2131" t="str">
        <f t="shared" si="33"/>
        <v>union all select 'jahdemello','','HSBC3 DAVAO','5447580910542233','SHEILA MAY P ANG',cast('2021-08-10' as datetime),'PHP', cast(2000 as decimal(18,2)),cast(1 as decimal(18,6)), cast(2000 as decimal(18,2)),1,cast('2021-08-12' as datetime)</v>
      </c>
    </row>
    <row r="2132" spans="1:13" x14ac:dyDescent="0.25">
      <c r="A2132" t="s">
        <v>13601</v>
      </c>
      <c r="B2132" t="s">
        <v>13596</v>
      </c>
      <c r="C2132" t="s">
        <v>4052</v>
      </c>
      <c r="D2132" t="s">
        <v>4067</v>
      </c>
      <c r="E2132" t="s">
        <v>4058</v>
      </c>
      <c r="F2132" s="1">
        <v>44413</v>
      </c>
      <c r="G2132" t="s">
        <v>74</v>
      </c>
      <c r="H2132">
        <v>4000</v>
      </c>
      <c r="I2132">
        <v>1</v>
      </c>
      <c r="J2132">
        <v>4000</v>
      </c>
      <c r="K2132">
        <v>1</v>
      </c>
      <c r="L2132" s="1">
        <v>44419.580413425923</v>
      </c>
      <c r="M2132" t="str">
        <f t="shared" si="33"/>
        <v>union all select 'na','','HSBC3 DAVAO','5447580910573683','GUY A SERDONCILLO',cast('2021-08-05' as datetime),'PHP', cast(4000 as decimal(18,2)),cast(1 as decimal(18,6)), cast(4000 as decimal(18,2)),1,cast('2021-08-11' as datetime)</v>
      </c>
    </row>
    <row r="2133" spans="1:13" x14ac:dyDescent="0.25">
      <c r="A2133" t="s">
        <v>13703</v>
      </c>
      <c r="B2133" t="s">
        <v>13596</v>
      </c>
      <c r="C2133" t="s">
        <v>4052</v>
      </c>
      <c r="D2133" t="s">
        <v>4068</v>
      </c>
      <c r="E2133" t="s">
        <v>4069</v>
      </c>
      <c r="F2133" s="1">
        <v>44421</v>
      </c>
      <c r="G2133" t="s">
        <v>74</v>
      </c>
      <c r="H2133">
        <v>15000</v>
      </c>
      <c r="I2133">
        <v>1</v>
      </c>
      <c r="J2133">
        <v>15000</v>
      </c>
      <c r="K2133">
        <v>1</v>
      </c>
      <c r="L2133" s="1">
        <v>44424.44082009259</v>
      </c>
      <c r="M2133" t="str">
        <f t="shared" si="33"/>
        <v>union all select 'jahdemello','','HSBC3 DAVAO','5447580910611897','JOSHUA MODINA',cast('2021-08-13' as datetime),'PHP', cast(15000 as decimal(18,2)),cast(1 as decimal(18,6)), cast(15000 as decimal(18,2)),1,cast('2021-08-16' as datetime)</v>
      </c>
    </row>
    <row r="2134" spans="1:13" x14ac:dyDescent="0.25">
      <c r="A2134" t="s">
        <v>13703</v>
      </c>
      <c r="B2134" t="s">
        <v>13596</v>
      </c>
      <c r="C2134" t="s">
        <v>4052</v>
      </c>
      <c r="D2134" t="s">
        <v>4070</v>
      </c>
      <c r="E2134" t="s">
        <v>4071</v>
      </c>
      <c r="F2134" s="1">
        <v>44412</v>
      </c>
      <c r="G2134" t="s">
        <v>74</v>
      </c>
      <c r="H2134">
        <v>3700</v>
      </c>
      <c r="I2134">
        <v>1</v>
      </c>
      <c r="J2134">
        <v>3700</v>
      </c>
      <c r="K2134">
        <v>1</v>
      </c>
      <c r="L2134" s="1">
        <v>44419.565201921294</v>
      </c>
      <c r="M2134" t="str">
        <f t="shared" si="33"/>
        <v>union all select 'jahdemello','','HSBC3 DAVAO','5447580910835793','SHERYL ENOCH',cast('2021-08-04' as datetime),'PHP', cast(3700 as decimal(18,2)),cast(1 as decimal(18,6)), cast(3700 as decimal(18,2)),1,cast('2021-08-11' as datetime)</v>
      </c>
    </row>
    <row r="2135" spans="1:13" x14ac:dyDescent="0.25">
      <c r="A2135" t="s">
        <v>13703</v>
      </c>
      <c r="B2135" t="s">
        <v>13596</v>
      </c>
      <c r="C2135" t="s">
        <v>4052</v>
      </c>
      <c r="D2135" t="s">
        <v>4072</v>
      </c>
      <c r="E2135" t="s">
        <v>4073</v>
      </c>
      <c r="F2135" s="1">
        <v>44410</v>
      </c>
      <c r="G2135" t="s">
        <v>74</v>
      </c>
      <c r="H2135">
        <v>1000</v>
      </c>
      <c r="I2135">
        <v>1</v>
      </c>
      <c r="J2135">
        <v>1000</v>
      </c>
      <c r="K2135">
        <v>1</v>
      </c>
      <c r="L2135" s="1">
        <v>44418.367620520832</v>
      </c>
      <c r="M2135" t="str">
        <f t="shared" si="33"/>
        <v>union all select 'jahdemello','','HSBC3 DAVAO','5447580912089134','MARK REYNARD VICENCIO',cast('2021-08-02' as datetime),'PHP', cast(1000 as decimal(18,2)),cast(1 as decimal(18,6)), cast(1000 as decimal(18,2)),1,cast('2021-08-10' as datetime)</v>
      </c>
    </row>
    <row r="2136" spans="1:13" x14ac:dyDescent="0.25">
      <c r="A2136" t="s">
        <v>13703</v>
      </c>
      <c r="B2136" t="s">
        <v>13596</v>
      </c>
      <c r="C2136" t="s">
        <v>4052</v>
      </c>
      <c r="D2136" t="s">
        <v>4074</v>
      </c>
      <c r="E2136" t="s">
        <v>4075</v>
      </c>
      <c r="F2136" s="1">
        <v>44421</v>
      </c>
      <c r="G2136" t="s">
        <v>74</v>
      </c>
      <c r="H2136">
        <v>3000</v>
      </c>
      <c r="I2136">
        <v>1</v>
      </c>
      <c r="J2136">
        <v>3000</v>
      </c>
      <c r="K2136">
        <v>1</v>
      </c>
      <c r="L2136" s="1">
        <v>44424.441013692129</v>
      </c>
      <c r="M2136" t="str">
        <f t="shared" si="33"/>
        <v>union all select 'jahdemello','','HSBC3 DAVAO','5447588240500664','MERIAM S ANOTA',cast('2021-08-13' as datetime),'PHP', cast(3000 as decimal(18,2)),cast(1 as decimal(18,6)), cast(3000 as decimal(18,2)),1,cast('2021-08-16' as datetime)</v>
      </c>
    </row>
    <row r="2137" spans="1:13" x14ac:dyDescent="0.25">
      <c r="A2137" t="s">
        <v>13660</v>
      </c>
      <c r="B2137" t="s">
        <v>13596</v>
      </c>
      <c r="C2137" t="s">
        <v>4076</v>
      </c>
      <c r="D2137" t="s">
        <v>4077</v>
      </c>
      <c r="E2137" t="s">
        <v>4078</v>
      </c>
      <c r="F2137" s="1">
        <v>44419</v>
      </c>
      <c r="G2137" t="s">
        <v>74</v>
      </c>
      <c r="H2137">
        <v>5000</v>
      </c>
      <c r="I2137">
        <v>1</v>
      </c>
      <c r="J2137">
        <v>5000</v>
      </c>
      <c r="K2137">
        <v>1</v>
      </c>
      <c r="L2137" s="1">
        <v>44421.442494212963</v>
      </c>
      <c r="M2137" t="str">
        <f t="shared" si="33"/>
        <v>union all select 'jicasawitan','','HSBC5 DAVAO','5447588031729373','JANET J M CELIS',cast('2021-08-11' as datetime),'PHP', cast(5000 as decimal(18,2)),cast(1 as decimal(18,6)), cast(5000 as decimal(18,2)),1,cast('2021-08-13' as datetime)</v>
      </c>
    </row>
    <row r="2138" spans="1:13" x14ac:dyDescent="0.25">
      <c r="A2138" t="s">
        <v>13695</v>
      </c>
      <c r="B2138" t="s">
        <v>13596</v>
      </c>
      <c r="C2138" t="s">
        <v>4079</v>
      </c>
      <c r="D2138" t="s">
        <v>4080</v>
      </c>
      <c r="E2138" t="s">
        <v>4081</v>
      </c>
      <c r="F2138" s="1">
        <v>44414</v>
      </c>
      <c r="G2138" t="s">
        <v>74</v>
      </c>
      <c r="H2138">
        <v>2000</v>
      </c>
      <c r="I2138">
        <v>1</v>
      </c>
      <c r="J2138">
        <v>2000</v>
      </c>
      <c r="K2138">
        <v>1</v>
      </c>
      <c r="L2138" s="1">
        <v>44420.591874259262</v>
      </c>
      <c r="M2138" t="str">
        <f t="shared" si="33"/>
        <v>union all select 'diignacio','','HSBC8 LUZON','4028939110920278','KATHLEEN MARIE OBANIANA',cast('2021-08-06' as datetime),'PHP', cast(2000 as decimal(18,2)),cast(1 as decimal(18,6)), cast(2000 as decimal(18,2)),1,cast('2021-08-12' as datetime)</v>
      </c>
    </row>
    <row r="2139" spans="1:13" x14ac:dyDescent="0.25">
      <c r="A2139" t="s">
        <v>13695</v>
      </c>
      <c r="B2139" t="s">
        <v>13596</v>
      </c>
      <c r="C2139" t="s">
        <v>4079</v>
      </c>
      <c r="D2139" t="s">
        <v>4082</v>
      </c>
      <c r="E2139" t="s">
        <v>4083</v>
      </c>
      <c r="F2139" s="1">
        <v>44407</v>
      </c>
      <c r="G2139" t="s">
        <v>74</v>
      </c>
      <c r="H2139">
        <v>28600</v>
      </c>
      <c r="I2139">
        <v>1</v>
      </c>
      <c r="J2139">
        <v>28600</v>
      </c>
      <c r="K2139">
        <v>1</v>
      </c>
      <c r="L2139" s="1">
        <v>44418.349954699072</v>
      </c>
      <c r="M2139" t="str">
        <f t="shared" si="33"/>
        <v>union all select 'diignacio','','HSBC8 LUZON','4028939113188857','JOCELYN ESGUERRA',cast('2021-07-30' as datetime),'PHP', cast(28600 as decimal(18,2)),cast(1 as decimal(18,6)), cast(28600 as decimal(18,2)),1,cast('2021-08-10' as datetime)</v>
      </c>
    </row>
    <row r="2140" spans="1:13" x14ac:dyDescent="0.25">
      <c r="A2140" t="s">
        <v>13695</v>
      </c>
      <c r="B2140" t="s">
        <v>13596</v>
      </c>
      <c r="C2140" t="s">
        <v>4079</v>
      </c>
      <c r="D2140" t="s">
        <v>4084</v>
      </c>
      <c r="E2140" t="s">
        <v>4081</v>
      </c>
      <c r="F2140" s="1">
        <v>44414</v>
      </c>
      <c r="G2140" t="s">
        <v>74</v>
      </c>
      <c r="H2140">
        <v>2000</v>
      </c>
      <c r="I2140">
        <v>1</v>
      </c>
      <c r="J2140">
        <v>2000</v>
      </c>
      <c r="K2140">
        <v>1</v>
      </c>
      <c r="L2140" s="1">
        <v>44420.591941782404</v>
      </c>
      <c r="M2140" t="str">
        <f t="shared" si="33"/>
        <v>union all select 'diignacio','','HSBC8 LUZON','5447580910069203','KATHLEEN MARIE OBANIANA',cast('2021-08-06' as datetime),'PHP', cast(2000 as decimal(18,2)),cast(1 as decimal(18,6)), cast(2000 as decimal(18,2)),1,cast('2021-08-12' as datetime)</v>
      </c>
    </row>
    <row r="2141" spans="1:13" x14ac:dyDescent="0.25">
      <c r="A2141" t="s">
        <v>13601</v>
      </c>
      <c r="B2141" t="s">
        <v>13596</v>
      </c>
      <c r="C2141" t="s">
        <v>4079</v>
      </c>
      <c r="D2141" t="s">
        <v>4085</v>
      </c>
      <c r="E2141" t="s">
        <v>4086</v>
      </c>
      <c r="F2141" s="1">
        <v>44413</v>
      </c>
      <c r="G2141" t="s">
        <v>74</v>
      </c>
      <c r="H2141">
        <v>60000</v>
      </c>
      <c r="I2141">
        <v>1</v>
      </c>
      <c r="J2141">
        <v>60000</v>
      </c>
      <c r="K2141">
        <v>1</v>
      </c>
      <c r="L2141" s="1">
        <v>44420.591309328702</v>
      </c>
      <c r="M2141" t="str">
        <f t="shared" si="33"/>
        <v>union all select 'na','','HSBC8 LUZON','5447588003928250','LETICIA I DIMAALA',cast('2021-08-05' as datetime),'PHP', cast(60000 as decimal(18,2)),cast(1 as decimal(18,6)), cast(60000 as decimal(18,2)),1,cast('2021-08-12' as datetime)</v>
      </c>
    </row>
    <row r="2142" spans="1:13" x14ac:dyDescent="0.25">
      <c r="A2142" t="s">
        <v>13695</v>
      </c>
      <c r="B2142" t="s">
        <v>13596</v>
      </c>
      <c r="C2142" t="s">
        <v>4079</v>
      </c>
      <c r="D2142" t="s">
        <v>4087</v>
      </c>
      <c r="E2142" t="s">
        <v>4088</v>
      </c>
      <c r="F2142" s="1">
        <v>44418</v>
      </c>
      <c r="G2142" t="s">
        <v>74</v>
      </c>
      <c r="H2142">
        <v>500</v>
      </c>
      <c r="I2142">
        <v>1</v>
      </c>
      <c r="J2142">
        <v>500</v>
      </c>
      <c r="K2142">
        <v>1</v>
      </c>
      <c r="L2142" s="1">
        <v>44420.561218402778</v>
      </c>
      <c r="M2142" t="str">
        <f t="shared" si="33"/>
        <v>union all select 'diignacio','','HSBC8 LUZON','5447588022213486','MELINDA O PALLARCA',cast('2021-08-10' as datetime),'PHP', cast(500 as decimal(18,2)),cast(1 as decimal(18,6)), cast(500 as decimal(18,2)),1,cast('2021-08-12' as datetime)</v>
      </c>
    </row>
    <row r="2143" spans="1:13" x14ac:dyDescent="0.25">
      <c r="A2143" t="s">
        <v>13710</v>
      </c>
      <c r="B2143" t="s">
        <v>13596</v>
      </c>
      <c r="C2143" t="s">
        <v>4090</v>
      </c>
      <c r="D2143" t="s">
        <v>4091</v>
      </c>
      <c r="E2143" t="s">
        <v>4092</v>
      </c>
      <c r="F2143" s="1">
        <v>44414</v>
      </c>
      <c r="G2143" t="s">
        <v>3467</v>
      </c>
      <c r="H2143">
        <v>200</v>
      </c>
      <c r="I2143">
        <v>13.617599999999999</v>
      </c>
      <c r="J2143">
        <v>2723.52</v>
      </c>
      <c r="K2143">
        <v>1</v>
      </c>
      <c r="L2143" s="1">
        <v>44427.323186493057</v>
      </c>
      <c r="M2143" t="str">
        <f t="shared" si="33"/>
        <v>union all select 'dmvillanueva','','MASHREQ DOHA T1','5256455000215836','CRISTOBAL JR M OMOS',cast('2021-08-06' as datetime),'QAR', cast(200 as decimal(18,2)),cast(13.6176 as decimal(18,6)), cast(2723.52 as decimal(18,2)),1,cast('2021-08-19' as datetime)</v>
      </c>
    </row>
    <row r="2144" spans="1:13" x14ac:dyDescent="0.25">
      <c r="A2144" t="s">
        <v>13711</v>
      </c>
      <c r="B2144" t="s">
        <v>13596</v>
      </c>
      <c r="C2144" t="s">
        <v>4094</v>
      </c>
      <c r="D2144" t="s">
        <v>4095</v>
      </c>
      <c r="E2144" t="s">
        <v>4096</v>
      </c>
      <c r="F2144" s="1">
        <v>44409</v>
      </c>
      <c r="G2144" t="s">
        <v>3467</v>
      </c>
      <c r="H2144">
        <v>250</v>
      </c>
      <c r="I2144">
        <v>13.7067</v>
      </c>
      <c r="J2144">
        <v>3426.6749999999997</v>
      </c>
      <c r="K2144">
        <v>1</v>
      </c>
      <c r="L2144" s="1">
        <v>44427.323066041667</v>
      </c>
      <c r="M2144" t="str">
        <f t="shared" si="33"/>
        <v>union all select 'eapaje','','MASHREQ DOHA T2','20690814910','ARIEL DE GUZMAN ALCARAZ',cast('2021-08-01' as datetime),'QAR', cast(250 as decimal(18,2)),cast(13.7067 as decimal(18,6)), cast(3426.675 as decimal(18,2)),1,cast('2021-08-19' as datetime)</v>
      </c>
    </row>
    <row r="2145" spans="1:13" x14ac:dyDescent="0.25">
      <c r="A2145" t="s">
        <v>13711</v>
      </c>
      <c r="B2145" t="s">
        <v>13596</v>
      </c>
      <c r="C2145" t="s">
        <v>4094</v>
      </c>
      <c r="D2145" t="s">
        <v>4097</v>
      </c>
      <c r="E2145" t="s">
        <v>4098</v>
      </c>
      <c r="F2145" s="1">
        <v>44410</v>
      </c>
      <c r="G2145" t="s">
        <v>3467</v>
      </c>
      <c r="H2145">
        <v>495</v>
      </c>
      <c r="I2145">
        <v>13.6751</v>
      </c>
      <c r="J2145">
        <v>6769.1745000000001</v>
      </c>
      <c r="K2145">
        <v>1</v>
      </c>
      <c r="L2145" s="1">
        <v>44427.323101307869</v>
      </c>
      <c r="M2145" t="str">
        <f t="shared" si="33"/>
        <v>union all select 'eapaje','','MASHREQ DOHA T2','29080078493','FRANCIS FRANCISCO STA INES',cast('2021-08-02' as datetime),'QAR', cast(495 as decimal(18,2)),cast(13.6751 as decimal(18,6)), cast(6769.1745 as decimal(18,2)),1,cast('2021-08-19' as datetime)</v>
      </c>
    </row>
    <row r="2146" spans="1:13" x14ac:dyDescent="0.25">
      <c r="A2146" t="s">
        <v>13710</v>
      </c>
      <c r="B2146" t="s">
        <v>13596</v>
      </c>
      <c r="C2146" t="s">
        <v>4094</v>
      </c>
      <c r="D2146" t="s">
        <v>4099</v>
      </c>
      <c r="E2146" t="s">
        <v>4092</v>
      </c>
      <c r="F2146" s="1">
        <v>44414</v>
      </c>
      <c r="G2146" t="s">
        <v>3467</v>
      </c>
      <c r="H2146">
        <v>800</v>
      </c>
      <c r="I2146">
        <v>13.617599999999999</v>
      </c>
      <c r="J2146">
        <v>10894.08</v>
      </c>
      <c r="K2146">
        <v>1</v>
      </c>
      <c r="L2146" s="1">
        <v>44427.323152500001</v>
      </c>
      <c r="M2146" t="str">
        <f t="shared" si="33"/>
        <v>union all select 'dmvillanueva','','MASHREQ DOHA T2','4172865000083022','CRISTOBAL JR M OMOS',cast('2021-08-06' as datetime),'QAR', cast(800 as decimal(18,2)),cast(13.6176 as decimal(18,6)), cast(10894.08 as decimal(18,2)),1,cast('2021-08-19' as datetime)</v>
      </c>
    </row>
    <row r="2147" spans="1:13" x14ac:dyDescent="0.25">
      <c r="A2147" t="s">
        <v>13601</v>
      </c>
      <c r="B2147" t="s">
        <v>13596</v>
      </c>
      <c r="C2147" t="s">
        <v>4094</v>
      </c>
      <c r="D2147" t="s">
        <v>4100</v>
      </c>
      <c r="E2147" t="s">
        <v>4101</v>
      </c>
      <c r="F2147" s="1">
        <v>44416</v>
      </c>
      <c r="G2147" t="s">
        <v>3467</v>
      </c>
      <c r="H2147">
        <v>1623.6</v>
      </c>
      <c r="I2147">
        <v>13.617599999999999</v>
      </c>
      <c r="J2147">
        <v>22109.535359999998</v>
      </c>
      <c r="K2147">
        <v>1</v>
      </c>
      <c r="L2147" s="1">
        <v>44427.323285104168</v>
      </c>
      <c r="M2147" t="str">
        <f t="shared" si="33"/>
        <v>union all select 'na','','MASHREQ DOHA T2','4172865000251108','NORLAN COLLANTES LACRA',cast('2021-08-08' as datetime),'QAR', cast(1623.6 as decimal(18,2)),cast(13.6176 as decimal(18,6)), cast(22109.53536 as decimal(18,2)),1,cast('2021-08-19' as datetime)</v>
      </c>
    </row>
    <row r="2148" spans="1:13" x14ac:dyDescent="0.25">
      <c r="A2148" t="s">
        <v>13712</v>
      </c>
      <c r="B2148" t="s">
        <v>13596</v>
      </c>
      <c r="C2148" t="s">
        <v>4103</v>
      </c>
      <c r="D2148" t="s">
        <v>4104</v>
      </c>
      <c r="E2148" t="s">
        <v>4105</v>
      </c>
      <c r="F2148" s="1">
        <v>44405</v>
      </c>
      <c r="G2148" t="s">
        <v>33</v>
      </c>
      <c r="H2148">
        <v>-10000</v>
      </c>
      <c r="I2148">
        <v>13.4213</v>
      </c>
      <c r="J2148">
        <v>-134213</v>
      </c>
      <c r="K2148">
        <v>1</v>
      </c>
      <c r="L2148" s="1">
        <v>44425.600259641207</v>
      </c>
      <c r="M2148" t="str">
        <f t="shared" si="33"/>
        <v>union all select 'jtoliveros','','NCB','12165461080100','NANNETE REMO  CRUZ',cast('2021-07-28' as datetime),'SAR', cast(-10000 as decimal(18,2)),cast(13.4213 as decimal(18,6)), cast(-134213 as decimal(18,2)),1,cast('2021-08-17' as datetime)</v>
      </c>
    </row>
    <row r="2149" spans="1:13" x14ac:dyDescent="0.25">
      <c r="A2149" t="s">
        <v>13712</v>
      </c>
      <c r="B2149" t="s">
        <v>13596</v>
      </c>
      <c r="C2149" t="s">
        <v>4103</v>
      </c>
      <c r="D2149" t="s">
        <v>4104</v>
      </c>
      <c r="E2149" t="s">
        <v>4105</v>
      </c>
      <c r="F2149" s="1">
        <v>44405</v>
      </c>
      <c r="G2149" t="s">
        <v>33</v>
      </c>
      <c r="H2149">
        <v>1262.68</v>
      </c>
      <c r="I2149">
        <v>13.4213</v>
      </c>
      <c r="J2149">
        <v>16946.807084</v>
      </c>
      <c r="K2149">
        <v>1</v>
      </c>
      <c r="L2149" s="1">
        <v>44425.600280555554</v>
      </c>
      <c r="M2149" t="str">
        <f t="shared" si="33"/>
        <v>union all select 'jtoliveros','','NCB','12165461080100','NANNETE REMO  CRUZ',cast('2021-07-28' as datetime),'SAR', cast(1262.68 as decimal(18,2)),cast(13.4213 as decimal(18,6)), cast(16946.807084 as decimal(18,2)),1,cast('2021-08-17' as datetime)</v>
      </c>
    </row>
    <row r="2150" spans="1:13" x14ac:dyDescent="0.25">
      <c r="A2150" t="s">
        <v>13712</v>
      </c>
      <c r="B2150" t="s">
        <v>13596</v>
      </c>
      <c r="C2150" t="s">
        <v>4103</v>
      </c>
      <c r="D2150" t="s">
        <v>4104</v>
      </c>
      <c r="E2150" t="s">
        <v>4105</v>
      </c>
      <c r="F2150" s="1">
        <v>44405</v>
      </c>
      <c r="G2150" t="s">
        <v>33</v>
      </c>
      <c r="H2150">
        <v>8737.32</v>
      </c>
      <c r="I2150">
        <v>13.4213</v>
      </c>
      <c r="J2150">
        <v>117266.192916</v>
      </c>
      <c r="K2150">
        <v>1</v>
      </c>
      <c r="L2150" s="1">
        <v>44425.600274421296</v>
      </c>
      <c r="M2150" t="str">
        <f t="shared" si="33"/>
        <v>union all select 'jtoliveros','','NCB','12165461080100','NANNETE REMO  CRUZ',cast('2021-07-28' as datetime),'SAR', cast(8737.32 as decimal(18,2)),cast(13.4213 as decimal(18,6)), cast(117266.192916 as decimal(18,2)),1,cast('2021-08-17' as datetime)</v>
      </c>
    </row>
    <row r="2151" spans="1:13" x14ac:dyDescent="0.25">
      <c r="A2151" t="s">
        <v>13713</v>
      </c>
      <c r="B2151" t="s">
        <v>13596</v>
      </c>
      <c r="C2151" t="s">
        <v>4103</v>
      </c>
      <c r="D2151" t="s">
        <v>4107</v>
      </c>
      <c r="E2151" t="s">
        <v>4108</v>
      </c>
      <c r="F2151" s="1">
        <v>44408</v>
      </c>
      <c r="G2151" t="s">
        <v>33</v>
      </c>
      <c r="H2151">
        <v>999.99</v>
      </c>
      <c r="I2151">
        <v>13.4231</v>
      </c>
      <c r="J2151">
        <v>13422.965769</v>
      </c>
      <c r="K2151">
        <v>1</v>
      </c>
      <c r="L2151" s="1">
        <v>44421.568224143521</v>
      </c>
      <c r="M2151" t="str">
        <f t="shared" si="33"/>
        <v>union all select 'sheila','','NCB','21265544080204','Chusei Jay steps tell the future',cast('2021-07-31' as datetime),'SAR', cast(999.99 as decimal(18,2)),cast(13.4231 as decimal(18,6)), cast(13422.965769 as decimal(18,2)),1,cast('2021-08-13' as datetime)</v>
      </c>
    </row>
    <row r="2152" spans="1:13" x14ac:dyDescent="0.25">
      <c r="A2152" t="s">
        <v>13714</v>
      </c>
      <c r="B2152" t="s">
        <v>13596</v>
      </c>
      <c r="C2152" t="s">
        <v>4103</v>
      </c>
      <c r="D2152" t="s">
        <v>4110</v>
      </c>
      <c r="E2152" t="s">
        <v>4111</v>
      </c>
      <c r="F2152" s="1">
        <v>44392</v>
      </c>
      <c r="G2152" t="s">
        <v>33</v>
      </c>
      <c r="H2152">
        <v>500</v>
      </c>
      <c r="I2152">
        <v>13.3794</v>
      </c>
      <c r="J2152">
        <v>6689.7</v>
      </c>
      <c r="K2152">
        <v>1</v>
      </c>
      <c r="L2152" s="1">
        <v>44421.56576041667</v>
      </c>
      <c r="M2152" t="str">
        <f t="shared" si="33"/>
        <v>union all select 'jppasicolan','','NCB','23768250080101','Jericho de Dios - Bono.',cast('2021-07-15' as datetime),'SAR', cast(500 as decimal(18,2)),cast(13.3794 as decimal(18,6)), cast(6689.7 as decimal(18,2)),1,cast('2021-08-13' as datetime)</v>
      </c>
    </row>
    <row r="2153" spans="1:13" x14ac:dyDescent="0.25">
      <c r="A2153" t="s">
        <v>13714</v>
      </c>
      <c r="B2153" t="s">
        <v>13596</v>
      </c>
      <c r="C2153" t="s">
        <v>4103</v>
      </c>
      <c r="D2153" t="s">
        <v>4112</v>
      </c>
      <c r="E2153" t="s">
        <v>4113</v>
      </c>
      <c r="F2153" s="1">
        <v>44405</v>
      </c>
      <c r="G2153" t="s">
        <v>33</v>
      </c>
      <c r="H2153">
        <v>-1300</v>
      </c>
      <c r="I2153">
        <v>13.4213</v>
      </c>
      <c r="J2153">
        <v>-17447.690000000002</v>
      </c>
      <c r="K2153">
        <v>1</v>
      </c>
      <c r="L2153" s="1">
        <v>44425.600896597221</v>
      </c>
      <c r="M2153" t="str">
        <f t="shared" si="33"/>
        <v>union all select 'jppasicolan','','NCB','23769200080100','Jackielyn Dingcong  Cuenca',cast('2021-07-28' as datetime),'SAR', cast(-1300 as decimal(18,2)),cast(13.4213 as decimal(18,6)), cast(-17447.69 as decimal(18,2)),1,cast('2021-08-17' as datetime)</v>
      </c>
    </row>
    <row r="2154" spans="1:13" x14ac:dyDescent="0.25">
      <c r="A2154" t="s">
        <v>13714</v>
      </c>
      <c r="B2154" t="s">
        <v>13596</v>
      </c>
      <c r="C2154" t="s">
        <v>4103</v>
      </c>
      <c r="D2154" t="s">
        <v>4112</v>
      </c>
      <c r="E2154" t="s">
        <v>4113</v>
      </c>
      <c r="F2154" s="1">
        <v>44408</v>
      </c>
      <c r="G2154" t="s">
        <v>33</v>
      </c>
      <c r="H2154">
        <v>1300</v>
      </c>
      <c r="I2154">
        <v>13.4231</v>
      </c>
      <c r="J2154">
        <v>17450.03</v>
      </c>
      <c r="K2154">
        <v>1</v>
      </c>
      <c r="L2154" s="1">
        <v>44425.600902777776</v>
      </c>
      <c r="M2154" t="str">
        <f t="shared" si="33"/>
        <v>union all select 'jppasicolan','','NCB','23769200080100','Jackielyn Dingcong  Cuenca',cast('2021-07-31' as datetime),'SAR', cast(1300 as decimal(18,2)),cast(13.4231 as decimal(18,6)), cast(17450.03 as decimal(18,2)),1,cast('2021-08-17' as datetime)</v>
      </c>
    </row>
    <row r="2155" spans="1:13" x14ac:dyDescent="0.25">
      <c r="A2155" t="s">
        <v>13715</v>
      </c>
      <c r="B2155" t="s">
        <v>13596</v>
      </c>
      <c r="C2155" t="s">
        <v>4103</v>
      </c>
      <c r="D2155" t="s">
        <v>4115</v>
      </c>
      <c r="E2155" t="s">
        <v>4116</v>
      </c>
      <c r="F2155" s="1">
        <v>44392</v>
      </c>
      <c r="G2155" t="s">
        <v>33</v>
      </c>
      <c r="H2155">
        <v>509</v>
      </c>
      <c r="I2155">
        <v>13.3794</v>
      </c>
      <c r="J2155">
        <v>6810.1145999999999</v>
      </c>
      <c r="K2155">
        <v>1</v>
      </c>
      <c r="L2155" s="1">
        <v>44421.571564270831</v>
      </c>
      <c r="M2155" t="str">
        <f t="shared" si="33"/>
        <v>union all select 'mjacabundocan','','NCB','36554356080602','sofia ilon  juanday',cast('2021-07-15' as datetime),'SAR', cast(509 as decimal(18,2)),cast(13.3794 as decimal(18,6)), cast(6810.1146 as decimal(18,2)),1,cast('2021-08-13' as datetime)</v>
      </c>
    </row>
    <row r="2156" spans="1:13" x14ac:dyDescent="0.25">
      <c r="A2156" t="s">
        <v>13686</v>
      </c>
      <c r="B2156" t="s">
        <v>13596</v>
      </c>
      <c r="C2156" t="s">
        <v>4103</v>
      </c>
      <c r="D2156" t="s">
        <v>4117</v>
      </c>
      <c r="E2156" t="s">
        <v>4118</v>
      </c>
      <c r="F2156" s="1">
        <v>44415</v>
      </c>
      <c r="G2156" t="s">
        <v>33</v>
      </c>
      <c r="H2156">
        <v>500</v>
      </c>
      <c r="I2156">
        <v>13.3362</v>
      </c>
      <c r="J2156">
        <v>6668.1</v>
      </c>
      <c r="K2156">
        <v>1</v>
      </c>
      <c r="L2156" s="1">
        <v>44421.563413379627</v>
      </c>
      <c r="M2156" t="str">
        <f t="shared" si="33"/>
        <v>union all select 'mcdreyes','','NCB','4131444751','ADNAN OMAR KANTI',cast('2021-08-07' as datetime),'SAR', cast(500 as decimal(18,2)),cast(13.3362 as decimal(18,6)), cast(6668.1 as decimal(18,2)),1,cast('2021-08-13' as datetime)</v>
      </c>
    </row>
    <row r="2157" spans="1:13" x14ac:dyDescent="0.25">
      <c r="A2157" t="s">
        <v>13601</v>
      </c>
      <c r="B2157" t="s">
        <v>13596</v>
      </c>
      <c r="C2157" t="s">
        <v>4103</v>
      </c>
      <c r="D2157" t="s">
        <v>4119</v>
      </c>
      <c r="E2157" t="s">
        <v>4120</v>
      </c>
      <c r="F2157" s="1">
        <v>44382</v>
      </c>
      <c r="G2157" t="s">
        <v>33</v>
      </c>
      <c r="H2157">
        <v>3320.09</v>
      </c>
      <c r="I2157">
        <v>13.109500000000001</v>
      </c>
      <c r="J2157">
        <v>43524.719855000003</v>
      </c>
      <c r="K2157">
        <v>1</v>
      </c>
      <c r="L2157" s="1">
        <v>44421.56384787037</v>
      </c>
      <c r="M2157" t="str">
        <f t="shared" si="33"/>
        <v>union all select 'na','','NCB','4131454820','MURSIMAR AKMAD KURSIO',cast('2021-07-05' as datetime),'SAR', cast(3320.09 as decimal(18,2)),cast(13.1095 as decimal(18,6)), cast(43524.719855 as decimal(18,2)),1,cast('2021-08-13' as datetime)</v>
      </c>
    </row>
    <row r="2158" spans="1:13" x14ac:dyDescent="0.25">
      <c r="A2158" t="s">
        <v>13601</v>
      </c>
      <c r="B2158" t="s">
        <v>13596</v>
      </c>
      <c r="C2158" t="s">
        <v>4103</v>
      </c>
      <c r="D2158" t="s">
        <v>4119</v>
      </c>
      <c r="E2158" t="s">
        <v>4120</v>
      </c>
      <c r="F2158" s="1">
        <v>44413</v>
      </c>
      <c r="G2158" t="s">
        <v>33</v>
      </c>
      <c r="H2158">
        <v>1599.06</v>
      </c>
      <c r="I2158">
        <v>13.2582</v>
      </c>
      <c r="J2158">
        <v>21200.657292</v>
      </c>
      <c r="K2158">
        <v>1</v>
      </c>
      <c r="L2158" s="1">
        <v>44421.561893287035</v>
      </c>
      <c r="M2158" t="str">
        <f t="shared" si="33"/>
        <v>union all select 'na','','NCB','4131454820','MURSIMAR AKMAD KURSIO',cast('2021-08-05' as datetime),'SAR', cast(1599.06 as decimal(18,2)),cast(13.2582 as decimal(18,6)), cast(21200.657292 as decimal(18,2)),1,cast('2021-08-13' as datetime)</v>
      </c>
    </row>
    <row r="2159" spans="1:13" x14ac:dyDescent="0.25">
      <c r="A2159" t="s">
        <v>13712</v>
      </c>
      <c r="B2159" t="s">
        <v>13596</v>
      </c>
      <c r="C2159" t="s">
        <v>4103</v>
      </c>
      <c r="D2159" t="s">
        <v>4121</v>
      </c>
      <c r="E2159" t="s">
        <v>4122</v>
      </c>
      <c r="F2159" s="1">
        <v>44414</v>
      </c>
      <c r="G2159" t="s">
        <v>33</v>
      </c>
      <c r="H2159">
        <v>1000</v>
      </c>
      <c r="I2159">
        <v>13.3362</v>
      </c>
      <c r="J2159">
        <v>13336.2</v>
      </c>
      <c r="K2159">
        <v>1</v>
      </c>
      <c r="L2159" s="1">
        <v>44421.562986527781</v>
      </c>
      <c r="M2159" t="str">
        <f t="shared" si="33"/>
        <v>union all select 'jtoliveros','','NCB','4131541865','MARLON T ROMO',cast('2021-08-06' as datetime),'SAR', cast(1000 as decimal(18,2)),cast(13.3362 as decimal(18,6)), cast(13336.2 as decimal(18,2)),1,cast('2021-08-13' as datetime)</v>
      </c>
    </row>
    <row r="2160" spans="1:13" x14ac:dyDescent="0.25">
      <c r="A2160" t="s">
        <v>13712</v>
      </c>
      <c r="B2160" t="s">
        <v>13596</v>
      </c>
      <c r="C2160" t="s">
        <v>4103</v>
      </c>
      <c r="D2160" t="s">
        <v>4121</v>
      </c>
      <c r="E2160" t="s">
        <v>4122</v>
      </c>
      <c r="F2160" s="1">
        <v>44415</v>
      </c>
      <c r="G2160" t="s">
        <v>33</v>
      </c>
      <c r="H2160">
        <v>1000</v>
      </c>
      <c r="I2160">
        <v>13.3362</v>
      </c>
      <c r="J2160">
        <v>13336.2</v>
      </c>
      <c r="K2160">
        <v>1</v>
      </c>
      <c r="L2160" s="1">
        <v>44421.562993784719</v>
      </c>
      <c r="M2160" t="str">
        <f t="shared" si="33"/>
        <v>union all select 'jtoliveros','','NCB','4131541865','MARLON T ROMO',cast('2021-08-07' as datetime),'SAR', cast(1000 as decimal(18,2)),cast(13.3362 as decimal(18,6)), cast(13336.2 as decimal(18,2)),1,cast('2021-08-13' as datetime)</v>
      </c>
    </row>
    <row r="2161" spans="1:13" x14ac:dyDescent="0.25">
      <c r="A2161" t="s">
        <v>13712</v>
      </c>
      <c r="B2161" t="s">
        <v>13596</v>
      </c>
      <c r="C2161" t="s">
        <v>4103</v>
      </c>
      <c r="D2161" t="s">
        <v>4123</v>
      </c>
      <c r="E2161" t="s">
        <v>4124</v>
      </c>
      <c r="F2161" s="1">
        <v>44404</v>
      </c>
      <c r="G2161" t="s">
        <v>33</v>
      </c>
      <c r="H2161">
        <v>426.77</v>
      </c>
      <c r="I2161">
        <v>13.4221</v>
      </c>
      <c r="J2161">
        <v>5728.149617</v>
      </c>
      <c r="K2161">
        <v>1</v>
      </c>
      <c r="L2161" s="1">
        <v>44421.565080277775</v>
      </c>
      <c r="M2161" t="str">
        <f t="shared" si="33"/>
        <v>union all select 'jtoliveros','','NCB','4131548450','JAYNE ROAN MISLAN',cast('2021-07-27' as datetime),'SAR', cast(426.77 as decimal(18,2)),cast(13.4221 as decimal(18,6)), cast(5728.149617 as decimal(18,2)),1,cast('2021-08-13' as datetime)</v>
      </c>
    </row>
    <row r="2162" spans="1:13" x14ac:dyDescent="0.25">
      <c r="A2162" t="s">
        <v>13712</v>
      </c>
      <c r="B2162" t="s">
        <v>13596</v>
      </c>
      <c r="C2162" t="s">
        <v>4103</v>
      </c>
      <c r="D2162" t="s">
        <v>4123</v>
      </c>
      <c r="E2162" t="s">
        <v>4124</v>
      </c>
      <c r="F2162" s="1">
        <v>44404</v>
      </c>
      <c r="G2162" t="s">
        <v>33</v>
      </c>
      <c r="H2162">
        <v>1184.18</v>
      </c>
      <c r="I2162">
        <v>13.4221</v>
      </c>
      <c r="J2162">
        <v>15894.182378000001</v>
      </c>
      <c r="K2162">
        <v>1</v>
      </c>
      <c r="L2162" s="1">
        <v>44421.56507449074</v>
      </c>
      <c r="M2162" t="str">
        <f t="shared" si="33"/>
        <v>union all select 'jtoliveros','','NCB','4131548450','JAYNE ROAN MISLAN',cast('2021-07-27' as datetime),'SAR', cast(1184.18 as decimal(18,2)),cast(13.4221 as decimal(18,6)), cast(15894.182378 as decimal(18,2)),1,cast('2021-08-13' as datetime)</v>
      </c>
    </row>
    <row r="2163" spans="1:13" x14ac:dyDescent="0.25">
      <c r="A2163" t="s">
        <v>13713</v>
      </c>
      <c r="B2163" t="s">
        <v>13596</v>
      </c>
      <c r="C2163" t="s">
        <v>4103</v>
      </c>
      <c r="D2163" t="s">
        <v>4125</v>
      </c>
      <c r="E2163" t="s">
        <v>4126</v>
      </c>
      <c r="F2163" s="1">
        <v>44406</v>
      </c>
      <c r="G2163" t="s">
        <v>33</v>
      </c>
      <c r="H2163">
        <v>2000</v>
      </c>
      <c r="I2163">
        <v>13.4359</v>
      </c>
      <c r="J2163">
        <v>26871.8</v>
      </c>
      <c r="K2163">
        <v>1</v>
      </c>
      <c r="L2163" s="1">
        <v>44421.567894942127</v>
      </c>
      <c r="M2163" t="str">
        <f t="shared" si="33"/>
        <v>union all select 'sheila','','NCB','4131557377','DIORELLA LARDIZABAL',cast('2021-07-29' as datetime),'SAR', cast(2000 as decimal(18,2)),cast(13.4359 as decimal(18,6)), cast(26871.8 as decimal(18,2)),1,cast('2021-08-13' as datetime)</v>
      </c>
    </row>
    <row r="2164" spans="1:13" x14ac:dyDescent="0.25">
      <c r="A2164" t="s">
        <v>13713</v>
      </c>
      <c r="B2164" t="s">
        <v>13596</v>
      </c>
      <c r="C2164" t="s">
        <v>4103</v>
      </c>
      <c r="D2164" t="s">
        <v>4127</v>
      </c>
      <c r="E2164" t="s">
        <v>4128</v>
      </c>
      <c r="F2164" s="1">
        <v>44404</v>
      </c>
      <c r="G2164" t="s">
        <v>33</v>
      </c>
      <c r="H2164">
        <v>3156.59</v>
      </c>
      <c r="I2164">
        <v>13.4221</v>
      </c>
      <c r="J2164">
        <v>42368.066639000004</v>
      </c>
      <c r="K2164">
        <v>1</v>
      </c>
      <c r="L2164" s="1">
        <v>44425.595839699075</v>
      </c>
      <c r="M2164" t="str">
        <f t="shared" si="33"/>
        <v>union all select 'sheila','','NCB','4131558744','KENYA ROYCE FLORA',cast('2021-07-27' as datetime),'SAR', cast(3156.59 as decimal(18,2)),cast(13.4221 as decimal(18,6)), cast(42368.066639 as decimal(18,2)),1,cast('2021-08-17' as datetime)</v>
      </c>
    </row>
    <row r="2165" spans="1:13" x14ac:dyDescent="0.25">
      <c r="A2165" t="s">
        <v>13713</v>
      </c>
      <c r="B2165" t="s">
        <v>13596</v>
      </c>
      <c r="C2165" t="s">
        <v>4103</v>
      </c>
      <c r="D2165" t="s">
        <v>4127</v>
      </c>
      <c r="E2165" t="s">
        <v>4128</v>
      </c>
      <c r="F2165" s="1">
        <v>44404</v>
      </c>
      <c r="G2165" t="s">
        <v>33</v>
      </c>
      <c r="H2165">
        <v>442.01</v>
      </c>
      <c r="I2165">
        <v>13.4221</v>
      </c>
      <c r="J2165">
        <v>5932.702421</v>
      </c>
      <c r="K2165">
        <v>1</v>
      </c>
      <c r="L2165" s="1">
        <v>44421.567730902774</v>
      </c>
      <c r="M2165" t="str">
        <f t="shared" si="33"/>
        <v>union all select 'sheila','','NCB','4131558744','KENYA ROYCE FLORA',cast('2021-07-27' as datetime),'SAR', cast(442.01 as decimal(18,2)),cast(13.4221 as decimal(18,6)), cast(5932.702421 as decimal(18,2)),1,cast('2021-08-13' as datetime)</v>
      </c>
    </row>
    <row r="2166" spans="1:13" x14ac:dyDescent="0.25">
      <c r="A2166" t="s">
        <v>13713</v>
      </c>
      <c r="B2166" t="s">
        <v>13596</v>
      </c>
      <c r="C2166" t="s">
        <v>4103</v>
      </c>
      <c r="D2166" t="s">
        <v>4127</v>
      </c>
      <c r="E2166" t="s">
        <v>4128</v>
      </c>
      <c r="F2166" s="1">
        <v>44406</v>
      </c>
      <c r="G2166" t="s">
        <v>33</v>
      </c>
      <c r="H2166">
        <v>-3156.59</v>
      </c>
      <c r="I2166">
        <v>13.4359</v>
      </c>
      <c r="J2166">
        <v>-42411.627581000001</v>
      </c>
      <c r="K2166">
        <v>1</v>
      </c>
      <c r="L2166" s="1">
        <v>44425.595799722221</v>
      </c>
      <c r="M2166" t="str">
        <f t="shared" si="33"/>
        <v>union all select 'sheila','','NCB','4131558744','KENYA ROYCE FLORA',cast('2021-07-29' as datetime),'SAR', cast(-3156.59 as decimal(18,2)),cast(13.4359 as decimal(18,6)), cast(-42411.627581 as decimal(18,2)),1,cast('2021-08-17' as datetime)</v>
      </c>
    </row>
    <row r="2167" spans="1:13" x14ac:dyDescent="0.25">
      <c r="A2167" t="s">
        <v>13712</v>
      </c>
      <c r="B2167" t="s">
        <v>13596</v>
      </c>
      <c r="C2167" t="s">
        <v>4103</v>
      </c>
      <c r="D2167" t="s">
        <v>4129</v>
      </c>
      <c r="E2167" t="s">
        <v>4130</v>
      </c>
      <c r="F2167" s="1">
        <v>44410</v>
      </c>
      <c r="G2167" t="s">
        <v>33</v>
      </c>
      <c r="H2167">
        <v>300</v>
      </c>
      <c r="I2167">
        <v>13.3917</v>
      </c>
      <c r="J2167">
        <v>4017.51</v>
      </c>
      <c r="K2167">
        <v>1</v>
      </c>
      <c r="L2167" s="1">
        <v>44421.561974837961</v>
      </c>
      <c r="M2167" t="str">
        <f t="shared" si="33"/>
        <v>union all select 'jtoliveros','','NCB','4131560399','FRENCEMER RIO CANDELA',cast('2021-08-02' as datetime),'SAR', cast(300 as decimal(18,2)),cast(13.3917 as decimal(18,6)), cast(4017.51 as decimal(18,2)),1,cast('2021-08-13' as datetime)</v>
      </c>
    </row>
    <row r="2168" spans="1:13" x14ac:dyDescent="0.25">
      <c r="A2168" t="s">
        <v>13601</v>
      </c>
      <c r="B2168" t="s">
        <v>13596</v>
      </c>
      <c r="C2168" t="s">
        <v>4103</v>
      </c>
      <c r="D2168" t="s">
        <v>4131</v>
      </c>
      <c r="E2168" t="s">
        <v>4132</v>
      </c>
      <c r="F2168" s="1">
        <v>44412</v>
      </c>
      <c r="G2168" t="s">
        <v>33</v>
      </c>
      <c r="H2168">
        <v>500</v>
      </c>
      <c r="I2168">
        <v>13.293100000000001</v>
      </c>
      <c r="J2168">
        <v>6646.55</v>
      </c>
      <c r="K2168">
        <v>1</v>
      </c>
      <c r="L2168" s="1">
        <v>44421.563136990742</v>
      </c>
      <c r="M2168" t="str">
        <f t="shared" si="33"/>
        <v>union all select 'na','','NCB','4131562682','RONALDO DIAZ REYES',cast('2021-08-04' as datetime),'SAR', cast(500 as decimal(18,2)),cast(13.2931 as decimal(18,6)), cast(6646.55 as decimal(18,2)),1,cast('2021-08-13' as datetime)</v>
      </c>
    </row>
    <row r="2169" spans="1:13" x14ac:dyDescent="0.25">
      <c r="A2169" t="s">
        <v>13601</v>
      </c>
      <c r="B2169" t="s">
        <v>13596</v>
      </c>
      <c r="C2169" t="s">
        <v>4103</v>
      </c>
      <c r="D2169" t="s">
        <v>4133</v>
      </c>
      <c r="E2169" t="s">
        <v>4134</v>
      </c>
      <c r="F2169" s="1">
        <v>44404</v>
      </c>
      <c r="G2169" t="s">
        <v>33</v>
      </c>
      <c r="H2169">
        <v>3500</v>
      </c>
      <c r="I2169">
        <v>13.4221</v>
      </c>
      <c r="J2169">
        <v>46977.35</v>
      </c>
      <c r="K2169">
        <v>1</v>
      </c>
      <c r="L2169" s="1">
        <v>44421.56846412037</v>
      </c>
      <c r="M2169" t="str">
        <f t="shared" si="33"/>
        <v>union all select 'na','','NCB','4131568822','THERESE ELDESMA MRS',cast('2021-07-27' as datetime),'SAR', cast(3500 as decimal(18,2)),cast(13.4221 as decimal(18,6)), cast(46977.35 as decimal(18,2)),1,cast('2021-08-13' as datetime)</v>
      </c>
    </row>
    <row r="2170" spans="1:13" x14ac:dyDescent="0.25">
      <c r="A2170" t="s">
        <v>13712</v>
      </c>
      <c r="B2170" t="s">
        <v>13596</v>
      </c>
      <c r="C2170" t="s">
        <v>4103</v>
      </c>
      <c r="D2170" t="s">
        <v>4135</v>
      </c>
      <c r="E2170" t="s">
        <v>4136</v>
      </c>
      <c r="F2170" s="1">
        <v>44413</v>
      </c>
      <c r="G2170" t="s">
        <v>33</v>
      </c>
      <c r="H2170">
        <v>5348.56</v>
      </c>
      <c r="I2170">
        <v>13.2582</v>
      </c>
      <c r="J2170">
        <v>70912.278192000012</v>
      </c>
      <c r="K2170">
        <v>1</v>
      </c>
      <c r="L2170" s="1">
        <v>44421.562529583331</v>
      </c>
      <c r="M2170" t="str">
        <f t="shared" si="33"/>
        <v>union all select 'jtoliveros','','NCB','4131574437','JEDDYZA S CAMBARIHAN',cast('2021-08-05' as datetime),'SAR', cast(5348.56 as decimal(18,2)),cast(13.2582 as decimal(18,6)), cast(70912.278192 as decimal(18,2)),1,cast('2021-08-13' as datetime)</v>
      </c>
    </row>
    <row r="2171" spans="1:13" x14ac:dyDescent="0.25">
      <c r="A2171" t="s">
        <v>13716</v>
      </c>
      <c r="B2171" t="s">
        <v>13596</v>
      </c>
      <c r="C2171" t="s">
        <v>4103</v>
      </c>
      <c r="D2171" t="s">
        <v>4138</v>
      </c>
      <c r="E2171" t="s">
        <v>4139</v>
      </c>
      <c r="F2171" s="1">
        <v>44412</v>
      </c>
      <c r="G2171" t="s">
        <v>33</v>
      </c>
      <c r="H2171">
        <v>363.87</v>
      </c>
      <c r="I2171">
        <v>13.293100000000001</v>
      </c>
      <c r="J2171">
        <v>4836.9602970000005</v>
      </c>
      <c r="K2171">
        <v>1</v>
      </c>
      <c r="L2171" s="1">
        <v>44421.561588460645</v>
      </c>
      <c r="M2171" t="str">
        <f t="shared" si="33"/>
        <v>union all select 'daaparejado','','NCB','4131577313','MYRRHELLE  PASCULADO',cast('2021-08-04' as datetime),'SAR', cast(363.87 as decimal(18,2)),cast(13.2931 as decimal(18,6)), cast(4836.960297 as decimal(18,2)),1,cast('2021-08-13' as datetime)</v>
      </c>
    </row>
    <row r="2172" spans="1:13" x14ac:dyDescent="0.25">
      <c r="A2172" t="s">
        <v>13601</v>
      </c>
      <c r="B2172" t="s">
        <v>13596</v>
      </c>
      <c r="C2172" t="s">
        <v>4103</v>
      </c>
      <c r="D2172" t="s">
        <v>4140</v>
      </c>
      <c r="E2172" t="s">
        <v>4141</v>
      </c>
      <c r="F2172" s="1">
        <v>44378</v>
      </c>
      <c r="G2172" t="s">
        <v>33</v>
      </c>
      <c r="H2172">
        <v>500</v>
      </c>
      <c r="I2172">
        <v>12.986700000000001</v>
      </c>
      <c r="J2172">
        <v>6493.35</v>
      </c>
      <c r="K2172">
        <v>1</v>
      </c>
      <c r="L2172" s="1">
        <v>44421.566947453706</v>
      </c>
      <c r="M2172" t="str">
        <f t="shared" si="33"/>
        <v>union all select 'na','','NCB','4131579869','CRISANTO A ORPILLA',cast('2021-07-01' as datetime),'SAR', cast(500 as decimal(18,2)),cast(12.9867 as decimal(18,6)), cast(6493.35 as decimal(18,2)),1,cast('2021-08-13' as datetime)</v>
      </c>
    </row>
    <row r="2173" spans="1:13" x14ac:dyDescent="0.25">
      <c r="A2173" t="s">
        <v>13601</v>
      </c>
      <c r="B2173" t="s">
        <v>13596</v>
      </c>
      <c r="C2173" t="s">
        <v>4103</v>
      </c>
      <c r="D2173" t="s">
        <v>4140</v>
      </c>
      <c r="E2173" t="s">
        <v>4141</v>
      </c>
      <c r="F2173" s="1">
        <v>44402</v>
      </c>
      <c r="G2173" t="s">
        <v>33</v>
      </c>
      <c r="H2173">
        <v>1500</v>
      </c>
      <c r="I2173">
        <v>13.3935</v>
      </c>
      <c r="J2173">
        <v>20090.25</v>
      </c>
      <c r="K2173">
        <v>1</v>
      </c>
      <c r="L2173" s="1">
        <v>44421.566942013887</v>
      </c>
      <c r="M2173" t="str">
        <f t="shared" si="33"/>
        <v>union all select 'na','','NCB','4131579869','CRISANTO A ORPILLA',cast('2021-07-25' as datetime),'SAR', cast(1500 as decimal(18,2)),cast(13.3935 as decimal(18,6)), cast(20090.25 as decimal(18,2)),1,cast('2021-08-13' as datetime)</v>
      </c>
    </row>
    <row r="2174" spans="1:13" x14ac:dyDescent="0.25">
      <c r="A2174" t="s">
        <v>13714</v>
      </c>
      <c r="B2174" t="s">
        <v>13596</v>
      </c>
      <c r="C2174" t="s">
        <v>4103</v>
      </c>
      <c r="D2174" t="s">
        <v>4142</v>
      </c>
      <c r="E2174" t="s">
        <v>4143</v>
      </c>
      <c r="F2174" s="1">
        <v>44406</v>
      </c>
      <c r="G2174" t="s">
        <v>33</v>
      </c>
      <c r="H2174">
        <v>1500</v>
      </c>
      <c r="I2174">
        <v>13.4359</v>
      </c>
      <c r="J2174">
        <v>20153.849999999999</v>
      </c>
      <c r="K2174">
        <v>1</v>
      </c>
      <c r="L2174" s="1">
        <v>44421.566106782404</v>
      </c>
      <c r="M2174" t="str">
        <f t="shared" si="33"/>
        <v>union all select 'jppasicolan','','NCB','4131606722','MA SHEILA MRS',cast('2021-07-29' as datetime),'SAR', cast(1500 as decimal(18,2)),cast(13.4359 as decimal(18,6)), cast(20153.85 as decimal(18,2)),1,cast('2021-08-13' as datetime)</v>
      </c>
    </row>
    <row r="2175" spans="1:13" x14ac:dyDescent="0.25">
      <c r="A2175" t="s">
        <v>13713</v>
      </c>
      <c r="B2175" t="s">
        <v>13596</v>
      </c>
      <c r="C2175" t="s">
        <v>4103</v>
      </c>
      <c r="D2175" t="s">
        <v>4144</v>
      </c>
      <c r="E2175" t="s">
        <v>4145</v>
      </c>
      <c r="F2175" s="1">
        <v>44405</v>
      </c>
      <c r="G2175" t="s">
        <v>33</v>
      </c>
      <c r="H2175">
        <v>300</v>
      </c>
      <c r="I2175">
        <v>13.4213</v>
      </c>
      <c r="J2175">
        <v>4026.3900000000003</v>
      </c>
      <c r="K2175">
        <v>1</v>
      </c>
      <c r="L2175" s="1">
        <v>44421.567772986113</v>
      </c>
      <c r="M2175" t="str">
        <f t="shared" si="33"/>
        <v>union all select 'sheila','','NCB','4131606776','PHADZMA A AMMANG',cast('2021-07-28' as datetime),'SAR', cast(300 as decimal(18,2)),cast(13.4213 as decimal(18,6)), cast(4026.39 as decimal(18,2)),1,cast('2021-08-13' as datetime)</v>
      </c>
    </row>
    <row r="2176" spans="1:13" x14ac:dyDescent="0.25">
      <c r="A2176" t="s">
        <v>13714</v>
      </c>
      <c r="B2176" t="s">
        <v>13596</v>
      </c>
      <c r="C2176" t="s">
        <v>4103</v>
      </c>
      <c r="D2176" t="s">
        <v>4146</v>
      </c>
      <c r="E2176" t="s">
        <v>4147</v>
      </c>
      <c r="F2176" s="1">
        <v>44420</v>
      </c>
      <c r="G2176" t="s">
        <v>33</v>
      </c>
      <c r="H2176">
        <v>782.55</v>
      </c>
      <c r="I2176">
        <v>13.4422</v>
      </c>
      <c r="J2176">
        <v>10519.193609999998</v>
      </c>
      <c r="K2176">
        <v>1</v>
      </c>
      <c r="L2176" s="1">
        <v>44427.541104085649</v>
      </c>
      <c r="M2176" t="str">
        <f t="shared" si="33"/>
        <v>union all select 'jppasicolan','','NCB','4131750110','ELIZABETH R RACCA',cast('2021-08-12' as datetime),'SAR', cast(782.55 as decimal(18,2)),cast(13.4422 as decimal(18,6)), cast(10519.19361 as decimal(18,2)),1,cast('2021-08-19' as datetime)</v>
      </c>
    </row>
    <row r="2177" spans="1:13" x14ac:dyDescent="0.25">
      <c r="A2177" t="s">
        <v>13714</v>
      </c>
      <c r="B2177" t="s">
        <v>13596</v>
      </c>
      <c r="C2177" t="s">
        <v>4103</v>
      </c>
      <c r="D2177" t="s">
        <v>4148</v>
      </c>
      <c r="E2177" t="s">
        <v>4149</v>
      </c>
      <c r="F2177" s="1">
        <v>44381</v>
      </c>
      <c r="G2177" t="s">
        <v>33</v>
      </c>
      <c r="H2177">
        <v>309.8</v>
      </c>
      <c r="I2177">
        <v>13.0663</v>
      </c>
      <c r="J2177">
        <v>4047.9397400000003</v>
      </c>
      <c r="K2177">
        <v>1</v>
      </c>
      <c r="L2177" s="1">
        <v>44421.565667743052</v>
      </c>
      <c r="M2177" t="str">
        <f t="shared" si="33"/>
        <v>union all select 'jppasicolan','','NCB','4131751002','SHATER SALANI ABDURAHMAN',cast('2021-07-04' as datetime),'SAR', cast(309.8 as decimal(18,2)),cast(13.0663 as decimal(18,6)), cast(4047.93974 as decimal(18,2)),1,cast('2021-08-13' as datetime)</v>
      </c>
    </row>
    <row r="2178" spans="1:13" x14ac:dyDescent="0.25">
      <c r="A2178" t="s">
        <v>13714</v>
      </c>
      <c r="B2178" t="s">
        <v>13596</v>
      </c>
      <c r="C2178" t="s">
        <v>4103</v>
      </c>
      <c r="D2178" t="s">
        <v>4148</v>
      </c>
      <c r="E2178" t="s">
        <v>4149</v>
      </c>
      <c r="F2178" s="1">
        <v>44382</v>
      </c>
      <c r="G2178" t="s">
        <v>33</v>
      </c>
      <c r="H2178">
        <v>353.66</v>
      </c>
      <c r="I2178">
        <v>13.109500000000001</v>
      </c>
      <c r="J2178">
        <v>4636.3057700000008</v>
      </c>
      <c r="K2178">
        <v>1</v>
      </c>
      <c r="L2178" s="1">
        <v>44421.565672407407</v>
      </c>
      <c r="M2178" t="str">
        <f t="shared" si="33"/>
        <v>union all select 'jppasicolan','','NCB','4131751002','SHATER SALANI ABDURAHMAN',cast('2021-07-05' as datetime),'SAR', cast(353.66 as decimal(18,2)),cast(13.1095 as decimal(18,6)), cast(4636.30577 as decimal(18,2)),1,cast('2021-08-13' as datetime)</v>
      </c>
    </row>
    <row r="2179" spans="1:13" x14ac:dyDescent="0.25">
      <c r="A2179" t="s">
        <v>13714</v>
      </c>
      <c r="B2179" t="s">
        <v>13596</v>
      </c>
      <c r="C2179" t="s">
        <v>4103</v>
      </c>
      <c r="D2179" t="s">
        <v>4150</v>
      </c>
      <c r="E2179" t="s">
        <v>4151</v>
      </c>
      <c r="F2179" s="1">
        <v>44406</v>
      </c>
      <c r="G2179" t="s">
        <v>33</v>
      </c>
      <c r="H2179">
        <v>316.8</v>
      </c>
      <c r="I2179">
        <v>13.4359</v>
      </c>
      <c r="J2179">
        <v>4256.4931200000001</v>
      </c>
      <c r="K2179">
        <v>1</v>
      </c>
      <c r="L2179" s="1">
        <v>44425.595677777776</v>
      </c>
      <c r="M2179" t="str">
        <f t="shared" si="33"/>
        <v>union all select 'jppasicolan','','NCB','4131965029','NOEL PERA MENDOZA',cast('2021-07-29' as datetime),'SAR', cast(316.8 as decimal(18,2)),cast(13.4359 as decimal(18,6)), cast(4256.49312 as decimal(18,2)),1,cast('2021-08-17' as datetime)</v>
      </c>
    </row>
    <row r="2180" spans="1:13" x14ac:dyDescent="0.25">
      <c r="A2180" t="s">
        <v>13714</v>
      </c>
      <c r="B2180" t="s">
        <v>13596</v>
      </c>
      <c r="C2180" t="s">
        <v>4103</v>
      </c>
      <c r="D2180" t="s">
        <v>4150</v>
      </c>
      <c r="E2180" t="s">
        <v>4151</v>
      </c>
      <c r="F2180" s="1">
        <v>44406</v>
      </c>
      <c r="G2180" t="s">
        <v>33</v>
      </c>
      <c r="H2180">
        <v>-601.44000000000005</v>
      </c>
      <c r="I2180">
        <v>13.4359</v>
      </c>
      <c r="J2180">
        <v>-8080.8876960000007</v>
      </c>
      <c r="K2180">
        <v>1</v>
      </c>
      <c r="L2180" s="1">
        <v>44425.595673263888</v>
      </c>
      <c r="M2180" t="str">
        <f t="shared" ref="M2180:M2243" si="34">"union all select '"&amp;A2180&amp;"','"&amp;B2180&amp;"','"&amp;C2180&amp;"','"&amp;D2180&amp;"','"&amp;E2180&amp;"',cast('"&amp;TEXT(F2180,"yyyy-mm-dd")&amp;"' as datetime),'"&amp;G2180&amp;"', cast("&amp;H2180&amp;" as decimal(18,2)),cast("&amp;I2180&amp;" as decimal(18,6)), cast("&amp;J2180&amp;" as decimal(18,2)),"&amp;K2180&amp;",cast('"&amp;TEXT(L2180,"yyyy-mm-dd")&amp;"' as datetime)"</f>
        <v>union all select 'jppasicolan','','NCB','4131965029','NOEL PERA MENDOZA',cast('2021-07-29' as datetime),'SAR', cast(-601.44 as decimal(18,2)),cast(13.4359 as decimal(18,6)), cast(-8080.887696 as decimal(18,2)),1,cast('2021-08-17' as datetime)</v>
      </c>
    </row>
    <row r="2181" spans="1:13" x14ac:dyDescent="0.25">
      <c r="A2181" t="s">
        <v>13712</v>
      </c>
      <c r="B2181" t="s">
        <v>13596</v>
      </c>
      <c r="C2181" t="s">
        <v>4103</v>
      </c>
      <c r="D2181" t="s">
        <v>4152</v>
      </c>
      <c r="E2181" t="s">
        <v>4153</v>
      </c>
      <c r="F2181" s="1">
        <v>44405</v>
      </c>
      <c r="G2181" t="s">
        <v>33</v>
      </c>
      <c r="H2181">
        <v>2834.66</v>
      </c>
      <c r="I2181">
        <v>13.4213</v>
      </c>
      <c r="J2181">
        <v>38044.822258</v>
      </c>
      <c r="K2181">
        <v>1</v>
      </c>
      <c r="L2181" s="1">
        <v>44421.565322870367</v>
      </c>
      <c r="M2181" t="str">
        <f t="shared" si="34"/>
        <v>union all select 'jtoliveros','','NCB','4131965640','narjifa jainal yusop',cast('2021-07-28' as datetime),'SAR', cast(2834.66 as decimal(18,2)),cast(13.4213 as decimal(18,6)), cast(38044.822258 as decimal(18,2)),1,cast('2021-08-13' as datetime)</v>
      </c>
    </row>
    <row r="2182" spans="1:13" x14ac:dyDescent="0.25">
      <c r="A2182" t="s">
        <v>13686</v>
      </c>
      <c r="B2182" t="s">
        <v>13596</v>
      </c>
      <c r="C2182" t="s">
        <v>4103</v>
      </c>
      <c r="D2182" t="s">
        <v>4154</v>
      </c>
      <c r="E2182" t="s">
        <v>4155</v>
      </c>
      <c r="F2182" s="1">
        <v>44414</v>
      </c>
      <c r="G2182" t="s">
        <v>33</v>
      </c>
      <c r="H2182">
        <v>1000</v>
      </c>
      <c r="I2182">
        <v>13.3362</v>
      </c>
      <c r="J2182">
        <v>13336.2</v>
      </c>
      <c r="K2182">
        <v>1</v>
      </c>
      <c r="L2182" s="1">
        <v>44421.563323796297</v>
      </c>
      <c r="M2182" t="str">
        <f t="shared" si="34"/>
        <v>union all select 'mcdreyes','','NCB','4132064802','ARTHUR ABELLERA',cast('2021-08-06' as datetime),'SAR', cast(1000 as decimal(18,2)),cast(13.3362 as decimal(18,6)), cast(13336.2 as decimal(18,2)),1,cast('2021-08-13' as datetime)</v>
      </c>
    </row>
    <row r="2183" spans="1:13" x14ac:dyDescent="0.25">
      <c r="A2183" t="s">
        <v>13713</v>
      </c>
      <c r="B2183" t="s">
        <v>13596</v>
      </c>
      <c r="C2183" t="s">
        <v>4103</v>
      </c>
      <c r="D2183" t="s">
        <v>4156</v>
      </c>
      <c r="E2183" t="s">
        <v>4157</v>
      </c>
      <c r="F2183" s="1">
        <v>44421</v>
      </c>
      <c r="G2183" t="s">
        <v>33</v>
      </c>
      <c r="H2183">
        <v>1000</v>
      </c>
      <c r="I2183">
        <v>13.4374</v>
      </c>
      <c r="J2183">
        <v>13437.4</v>
      </c>
      <c r="K2183">
        <v>1</v>
      </c>
      <c r="L2183" s="1">
        <v>44427.541238229169</v>
      </c>
      <c r="M2183" t="str">
        <f t="shared" si="34"/>
        <v>union all select 'sheila','','NCB','4132065051','RC PRADO SABUYA',cast('2021-08-13' as datetime),'SAR', cast(1000 as decimal(18,2)),cast(13.4374 as decimal(18,6)), cast(13437.4 as decimal(18,2)),1,cast('2021-08-19' as datetime)</v>
      </c>
    </row>
    <row r="2184" spans="1:13" x14ac:dyDescent="0.25">
      <c r="A2184" t="s">
        <v>13712</v>
      </c>
      <c r="B2184" t="s">
        <v>13596</v>
      </c>
      <c r="C2184" t="s">
        <v>4103</v>
      </c>
      <c r="D2184" t="s">
        <v>4158</v>
      </c>
      <c r="E2184" t="s">
        <v>4159</v>
      </c>
      <c r="F2184" s="1">
        <v>44404</v>
      </c>
      <c r="G2184" t="s">
        <v>33</v>
      </c>
      <c r="H2184">
        <v>500</v>
      </c>
      <c r="I2184">
        <v>13.4221</v>
      </c>
      <c r="J2184">
        <v>6711.05</v>
      </c>
      <c r="K2184">
        <v>1</v>
      </c>
      <c r="L2184" s="1">
        <v>44421.565016435183</v>
      </c>
      <c r="M2184" t="str">
        <f t="shared" si="34"/>
        <v>union all select 'jtoliveros','','NCB','4132081554','CYRIL L GERONIMO',cast('2021-07-27' as datetime),'SAR', cast(500 as decimal(18,2)),cast(13.4221 as decimal(18,6)), cast(6711.05 as decimal(18,2)),1,cast('2021-08-13' as datetime)</v>
      </c>
    </row>
    <row r="2185" spans="1:13" x14ac:dyDescent="0.25">
      <c r="A2185" t="s">
        <v>13601</v>
      </c>
      <c r="B2185" t="s">
        <v>13596</v>
      </c>
      <c r="C2185" t="s">
        <v>4103</v>
      </c>
      <c r="D2185" t="s">
        <v>4160</v>
      </c>
      <c r="E2185" t="s">
        <v>4161</v>
      </c>
      <c r="F2185" s="1">
        <v>44404</v>
      </c>
      <c r="G2185" t="s">
        <v>33</v>
      </c>
      <c r="H2185">
        <v>2638.07</v>
      </c>
      <c r="I2185">
        <v>13.4221</v>
      </c>
      <c r="J2185">
        <v>35408.439347</v>
      </c>
      <c r="K2185">
        <v>1</v>
      </c>
      <c r="L2185" s="1">
        <v>44421.567603043979</v>
      </c>
      <c r="M2185" t="str">
        <f t="shared" si="34"/>
        <v>union all select 'na','','NCB','4135086303','NURMASYITAHEK Miss NUR MASYITAH  A',cast('2021-07-27' as datetime),'SAR', cast(2638.07 as decimal(18,2)),cast(13.4221 as decimal(18,6)), cast(35408.439347 as decimal(18,2)),1,cast('2021-08-13' as datetime)</v>
      </c>
    </row>
    <row r="2186" spans="1:13" x14ac:dyDescent="0.25">
      <c r="A2186" t="s">
        <v>13714</v>
      </c>
      <c r="B2186" t="s">
        <v>13596</v>
      </c>
      <c r="C2186" t="s">
        <v>4103</v>
      </c>
      <c r="D2186" t="s">
        <v>4162</v>
      </c>
      <c r="E2186" t="s">
        <v>4163</v>
      </c>
      <c r="F2186" s="1">
        <v>44389</v>
      </c>
      <c r="G2186" t="s">
        <v>33</v>
      </c>
      <c r="H2186">
        <v>500</v>
      </c>
      <c r="I2186">
        <v>13.353</v>
      </c>
      <c r="J2186">
        <v>6676.5</v>
      </c>
      <c r="K2186">
        <v>1</v>
      </c>
      <c r="L2186" s="1">
        <v>44421.565718749996</v>
      </c>
      <c r="M2186" t="str">
        <f t="shared" si="34"/>
        <v>union all select 'jppasicolan','','NCB','4135141925','STEVE',cast('2021-07-12' as datetime),'SAR', cast(500 as decimal(18,2)),cast(13.353 as decimal(18,6)), cast(6676.5 as decimal(18,2)),1,cast('2021-08-13' as datetime)</v>
      </c>
    </row>
    <row r="2187" spans="1:13" x14ac:dyDescent="0.25">
      <c r="A2187" t="s">
        <v>13714</v>
      </c>
      <c r="B2187" t="s">
        <v>13596</v>
      </c>
      <c r="C2187" t="s">
        <v>4103</v>
      </c>
      <c r="D2187" t="s">
        <v>4164</v>
      </c>
      <c r="E2187" t="s">
        <v>4165</v>
      </c>
      <c r="F2187" s="1">
        <v>44404</v>
      </c>
      <c r="G2187" t="s">
        <v>33</v>
      </c>
      <c r="H2187">
        <v>-1900</v>
      </c>
      <c r="I2187">
        <v>13.4221</v>
      </c>
      <c r="J2187">
        <v>-25501.99</v>
      </c>
      <c r="K2187">
        <v>1</v>
      </c>
      <c r="L2187" s="1">
        <v>44425.596094050925</v>
      </c>
      <c r="M2187" t="str">
        <f t="shared" si="34"/>
        <v>union all select 'jppasicolan','','NCB','4136483323','PAUL ALAN CONQUEST',cast('2021-07-27' as datetime),'SAR', cast(-1900 as decimal(18,2)),cast(13.4221 as decimal(18,6)), cast(-25501.99 as decimal(18,2)),1,cast('2021-08-17' as datetime)</v>
      </c>
    </row>
    <row r="2188" spans="1:13" x14ac:dyDescent="0.25">
      <c r="A2188" t="s">
        <v>13714</v>
      </c>
      <c r="B2188" t="s">
        <v>13596</v>
      </c>
      <c r="C2188" t="s">
        <v>4103</v>
      </c>
      <c r="D2188" t="s">
        <v>4164</v>
      </c>
      <c r="E2188" t="s">
        <v>4165</v>
      </c>
      <c r="F2188" s="1">
        <v>44404</v>
      </c>
      <c r="G2188" t="s">
        <v>33</v>
      </c>
      <c r="H2188">
        <v>1906.56</v>
      </c>
      <c r="I2188">
        <v>13.4221</v>
      </c>
      <c r="J2188">
        <v>25590.038976</v>
      </c>
      <c r="K2188">
        <v>1</v>
      </c>
      <c r="L2188" s="1">
        <v>44425.596104085649</v>
      </c>
      <c r="M2188" t="str">
        <f t="shared" si="34"/>
        <v>union all select 'jppasicolan','','NCB','4136483323','PAUL ALAN CONQUEST',cast('2021-07-27' as datetime),'SAR', cast(1906.56 as decimal(18,2)),cast(13.4221 as decimal(18,6)), cast(25590.038976 as decimal(18,2)),1,cast('2021-08-17' as datetime)</v>
      </c>
    </row>
    <row r="2189" spans="1:13" x14ac:dyDescent="0.25">
      <c r="A2189" t="s">
        <v>13601</v>
      </c>
      <c r="B2189" t="s">
        <v>13596</v>
      </c>
      <c r="C2189" t="s">
        <v>4103</v>
      </c>
      <c r="D2189" t="s">
        <v>4166</v>
      </c>
      <c r="E2189" t="s">
        <v>4167</v>
      </c>
      <c r="F2189" s="1">
        <v>44378</v>
      </c>
      <c r="G2189" t="s">
        <v>33</v>
      </c>
      <c r="H2189">
        <v>462.34</v>
      </c>
      <c r="I2189">
        <v>12.986700000000001</v>
      </c>
      <c r="J2189">
        <v>6004.2708780000003</v>
      </c>
      <c r="K2189">
        <v>1</v>
      </c>
      <c r="L2189" s="1">
        <v>44421.564883449071</v>
      </c>
      <c r="M2189" t="str">
        <f t="shared" si="34"/>
        <v>union all select 'na','','NCB','4601938040','?????????????? MR ??????  ???????',cast('2021-07-01' as datetime),'SAR', cast(462.34 as decimal(18,2)),cast(12.9867 as decimal(18,6)), cast(6004.270878 as decimal(18,2)),1,cast('2021-08-13' as datetime)</v>
      </c>
    </row>
    <row r="2190" spans="1:13" x14ac:dyDescent="0.25">
      <c r="A2190" t="s">
        <v>13601</v>
      </c>
      <c r="B2190" t="s">
        <v>13596</v>
      </c>
      <c r="C2190" t="s">
        <v>4103</v>
      </c>
      <c r="D2190" t="s">
        <v>4166</v>
      </c>
      <c r="E2190" t="s">
        <v>4167</v>
      </c>
      <c r="F2190" s="1">
        <v>44410</v>
      </c>
      <c r="G2190" t="s">
        <v>33</v>
      </c>
      <c r="H2190">
        <v>598.66999999999996</v>
      </c>
      <c r="I2190">
        <v>13.3917</v>
      </c>
      <c r="J2190">
        <v>8017.2090389999994</v>
      </c>
      <c r="K2190">
        <v>1</v>
      </c>
      <c r="L2190" s="1">
        <v>44421.562105277779</v>
      </c>
      <c r="M2190" t="str">
        <f t="shared" si="34"/>
        <v>union all select 'na','','NCB','4601938040','?????????????? MR ??????  ???????',cast('2021-08-02' as datetime),'SAR', cast(598.67 as decimal(18,2)),cast(13.3917 as decimal(18,6)), cast(8017.209039 as decimal(18,2)),1,cast('2021-08-13' as datetime)</v>
      </c>
    </row>
    <row r="2191" spans="1:13" x14ac:dyDescent="0.25">
      <c r="A2191" t="s">
        <v>13686</v>
      </c>
      <c r="B2191" t="s">
        <v>13596</v>
      </c>
      <c r="C2191" t="s">
        <v>4103</v>
      </c>
      <c r="D2191" t="s">
        <v>4168</v>
      </c>
      <c r="E2191" t="s">
        <v>4169</v>
      </c>
      <c r="F2191" s="1">
        <v>44407</v>
      </c>
      <c r="G2191" t="s">
        <v>33</v>
      </c>
      <c r="H2191">
        <v>430.27</v>
      </c>
      <c r="I2191">
        <v>13.4231</v>
      </c>
      <c r="J2191">
        <v>5775.557237</v>
      </c>
      <c r="K2191">
        <v>1</v>
      </c>
      <c r="L2191" s="1">
        <v>44421.566785833333</v>
      </c>
      <c r="M2191" t="str">
        <f t="shared" si="34"/>
        <v>union all select 'mcdreyes','','NCB','4602058918','ZSHARRELLE ALASTRA ????? ENARIO',cast('2021-07-30' as datetime),'SAR', cast(430.27 as decimal(18,2)),cast(13.4231 as decimal(18,6)), cast(5775.557237 as decimal(18,2)),1,cast('2021-08-13' as datetime)</v>
      </c>
    </row>
    <row r="2192" spans="1:13" x14ac:dyDescent="0.25">
      <c r="A2192" t="s">
        <v>13601</v>
      </c>
      <c r="B2192" t="s">
        <v>13596</v>
      </c>
      <c r="C2192" t="s">
        <v>4103</v>
      </c>
      <c r="D2192" t="s">
        <v>4170</v>
      </c>
      <c r="E2192" t="s">
        <v>4171</v>
      </c>
      <c r="F2192" s="1">
        <v>44412</v>
      </c>
      <c r="G2192" t="s">
        <v>33</v>
      </c>
      <c r="H2192">
        <v>9500</v>
      </c>
      <c r="I2192">
        <v>13.293100000000001</v>
      </c>
      <c r="J2192">
        <v>126284.45000000001</v>
      </c>
      <c r="K2192">
        <v>1</v>
      </c>
      <c r="L2192" s="1">
        <v>44421.561665543981</v>
      </c>
      <c r="M2192" t="str">
        <f t="shared" si="34"/>
        <v>union all select 'na','','NCB','4602105151','IMEE PARADELA BUENA',cast('2021-08-04' as datetime),'SAR', cast(9500 as decimal(18,2)),cast(13.2931 as decimal(18,6)), cast(126284.45 as decimal(18,2)),1,cast('2021-08-13' as datetime)</v>
      </c>
    </row>
    <row r="2193" spans="1:13" x14ac:dyDescent="0.25">
      <c r="A2193" t="s">
        <v>13601</v>
      </c>
      <c r="B2193" t="s">
        <v>13596</v>
      </c>
      <c r="C2193" t="s">
        <v>4103</v>
      </c>
      <c r="D2193" t="s">
        <v>4172</v>
      </c>
      <c r="E2193" t="s">
        <v>4173</v>
      </c>
      <c r="F2193" s="1">
        <v>44405</v>
      </c>
      <c r="G2193" t="s">
        <v>33</v>
      </c>
      <c r="H2193">
        <v>400</v>
      </c>
      <c r="I2193">
        <v>13.4213</v>
      </c>
      <c r="J2193">
        <v>5368.52</v>
      </c>
      <c r="K2193">
        <v>1</v>
      </c>
      <c r="L2193" s="1">
        <v>44421.566585567132</v>
      </c>
      <c r="M2193" t="str">
        <f t="shared" si="34"/>
        <v>union all select 'na','','NCB','4602161231','kim MRS',cast('2021-07-28' as datetime),'SAR', cast(400 as decimal(18,2)),cast(13.4213 as decimal(18,6)), cast(5368.52 as decimal(18,2)),1,cast('2021-08-13' as datetime)</v>
      </c>
    </row>
    <row r="2194" spans="1:13" x14ac:dyDescent="0.25">
      <c r="A2194" t="s">
        <v>13712</v>
      </c>
      <c r="B2194" t="s">
        <v>13596</v>
      </c>
      <c r="C2194" t="s">
        <v>4103</v>
      </c>
      <c r="D2194" t="s">
        <v>4174</v>
      </c>
      <c r="E2194" t="s">
        <v>4175</v>
      </c>
      <c r="F2194" s="1">
        <v>44406</v>
      </c>
      <c r="G2194" t="s">
        <v>33</v>
      </c>
      <c r="H2194">
        <v>-500</v>
      </c>
      <c r="I2194">
        <v>13.4359</v>
      </c>
      <c r="J2194">
        <v>-6717.95</v>
      </c>
      <c r="K2194">
        <v>1</v>
      </c>
      <c r="L2194" s="1">
        <v>44425.601181203703</v>
      </c>
      <c r="M2194" t="str">
        <f t="shared" si="34"/>
        <v>union all select 'jtoliveros','','NCB','4602183169','HELEN LOPEZ',cast('2021-07-29' as datetime),'SAR', cast(-500 as decimal(18,2)),cast(13.4359 as decimal(18,6)), cast(-6717.95 as decimal(18,2)),1,cast('2021-08-17' as datetime)</v>
      </c>
    </row>
    <row r="2195" spans="1:13" x14ac:dyDescent="0.25">
      <c r="A2195" t="s">
        <v>13712</v>
      </c>
      <c r="B2195" t="s">
        <v>13596</v>
      </c>
      <c r="C2195" t="s">
        <v>4103</v>
      </c>
      <c r="D2195" t="s">
        <v>4176</v>
      </c>
      <c r="E2195" t="s">
        <v>4177</v>
      </c>
      <c r="F2195" s="1">
        <v>44412</v>
      </c>
      <c r="G2195" t="s">
        <v>33</v>
      </c>
      <c r="H2195">
        <v>1000</v>
      </c>
      <c r="I2195">
        <v>13.293100000000001</v>
      </c>
      <c r="J2195">
        <v>13293.1</v>
      </c>
      <c r="K2195">
        <v>1</v>
      </c>
      <c r="L2195" s="1">
        <v>44421.562377546295</v>
      </c>
      <c r="M2195" t="str">
        <f t="shared" si="34"/>
        <v>union all select 'jtoliveros','','NCB','4605082294','ROY TORRENUEVA ESCANO',cast('2021-08-04' as datetime),'SAR', cast(1000 as decimal(18,2)),cast(13.2931 as decimal(18,6)), cast(13293.1 as decimal(18,2)),1,cast('2021-08-13' as datetime)</v>
      </c>
    </row>
    <row r="2196" spans="1:13" x14ac:dyDescent="0.25">
      <c r="A2196" t="s">
        <v>13712</v>
      </c>
      <c r="B2196" t="s">
        <v>13596</v>
      </c>
      <c r="C2196" t="s">
        <v>4103</v>
      </c>
      <c r="D2196" t="s">
        <v>4178</v>
      </c>
      <c r="E2196" t="s">
        <v>4179</v>
      </c>
      <c r="F2196" s="1">
        <v>44408</v>
      </c>
      <c r="G2196" t="s">
        <v>33</v>
      </c>
      <c r="H2196">
        <v>300</v>
      </c>
      <c r="I2196">
        <v>13.4231</v>
      </c>
      <c r="J2196">
        <v>4026.93</v>
      </c>
      <c r="K2196">
        <v>1</v>
      </c>
      <c r="L2196" s="1">
        <v>44421.565540856478</v>
      </c>
      <c r="M2196" t="str">
        <f t="shared" si="34"/>
        <v>union all select 'jtoliveros','','NCB','4606474849','herbart villaceran delfin',cast('2021-07-31' as datetime),'SAR', cast(300 as decimal(18,2)),cast(13.4231 as decimal(18,6)), cast(4026.93 as decimal(18,2)),1,cast('2021-08-13' as datetime)</v>
      </c>
    </row>
    <row r="2197" spans="1:13" x14ac:dyDescent="0.25">
      <c r="A2197" t="s">
        <v>13714</v>
      </c>
      <c r="B2197" t="s">
        <v>13596</v>
      </c>
      <c r="C2197" t="s">
        <v>4103</v>
      </c>
      <c r="D2197" t="s">
        <v>4180</v>
      </c>
      <c r="E2197" t="s">
        <v>4181</v>
      </c>
      <c r="F2197" s="1">
        <v>44404</v>
      </c>
      <c r="G2197" t="s">
        <v>33</v>
      </c>
      <c r="H2197">
        <v>519.32000000000005</v>
      </c>
      <c r="I2197">
        <v>13.4221</v>
      </c>
      <c r="J2197">
        <v>6970.3649720000012</v>
      </c>
      <c r="K2197">
        <v>1</v>
      </c>
      <c r="L2197" s="1">
        <v>44425.596441851849</v>
      </c>
      <c r="M2197" t="str">
        <f t="shared" si="34"/>
        <v>union all select 'jppasicolan','','NCB','4606488342','ELLERIZA-MAECR MISS ELLERIZA MAE CR',cast('2021-07-27' as datetime),'SAR', cast(519.32 as decimal(18,2)),cast(13.4221 as decimal(18,6)), cast(6970.364972 as decimal(18,2)),1,cast('2021-08-17' as datetime)</v>
      </c>
    </row>
    <row r="2198" spans="1:13" x14ac:dyDescent="0.25">
      <c r="A2198" t="s">
        <v>13714</v>
      </c>
      <c r="B2198" t="s">
        <v>13596</v>
      </c>
      <c r="C2198" t="s">
        <v>4103</v>
      </c>
      <c r="D2198" t="s">
        <v>4180</v>
      </c>
      <c r="E2198" t="s">
        <v>4181</v>
      </c>
      <c r="F2198" s="1">
        <v>44404</v>
      </c>
      <c r="G2198" t="s">
        <v>33</v>
      </c>
      <c r="H2198">
        <v>2135.27</v>
      </c>
      <c r="I2198">
        <v>13.4221</v>
      </c>
      <c r="J2198">
        <v>28659.807466999999</v>
      </c>
      <c r="K2198">
        <v>1</v>
      </c>
      <c r="L2198" s="1">
        <v>44425.596435370368</v>
      </c>
      <c r="M2198" t="str">
        <f t="shared" si="34"/>
        <v>union all select 'jppasicolan','','NCB','4606488342','ELLERIZA-MAECR MISS ELLERIZA MAE CR',cast('2021-07-27' as datetime),'SAR', cast(2135.27 as decimal(18,2)),cast(13.4221 as decimal(18,6)), cast(28659.807467 as decimal(18,2)),1,cast('2021-08-17' as datetime)</v>
      </c>
    </row>
    <row r="2199" spans="1:13" x14ac:dyDescent="0.25">
      <c r="A2199" t="s">
        <v>13714</v>
      </c>
      <c r="B2199" t="s">
        <v>13596</v>
      </c>
      <c r="C2199" t="s">
        <v>4103</v>
      </c>
      <c r="D2199" t="s">
        <v>4180</v>
      </c>
      <c r="E2199" t="s">
        <v>4181</v>
      </c>
      <c r="F2199" s="1">
        <v>44404</v>
      </c>
      <c r="G2199" t="s">
        <v>33</v>
      </c>
      <c r="H2199">
        <v>-3030.67</v>
      </c>
      <c r="I2199">
        <v>13.4221</v>
      </c>
      <c r="J2199">
        <v>-40677.955806999998</v>
      </c>
      <c r="K2199">
        <v>1</v>
      </c>
      <c r="L2199" s="1">
        <v>44425.596169560187</v>
      </c>
      <c r="M2199" t="str">
        <f t="shared" si="34"/>
        <v>union all select 'jppasicolan','','NCB','4606488342','ELLERIZA-MAECR MISS ELLERIZA MAE CR',cast('2021-07-27' as datetime),'SAR', cast(-3030.67 as decimal(18,2)),cast(13.4221 as decimal(18,6)), cast(-40677.955807 as decimal(18,2)),1,cast('2021-08-17' as datetime)</v>
      </c>
    </row>
    <row r="2200" spans="1:13" x14ac:dyDescent="0.25">
      <c r="A2200" t="s">
        <v>13714</v>
      </c>
      <c r="B2200" t="s">
        <v>13596</v>
      </c>
      <c r="C2200" t="s">
        <v>4103</v>
      </c>
      <c r="D2200" t="s">
        <v>4180</v>
      </c>
      <c r="E2200" t="s">
        <v>4181</v>
      </c>
      <c r="F2200" s="1">
        <v>44404</v>
      </c>
      <c r="G2200" t="s">
        <v>33</v>
      </c>
      <c r="H2200">
        <v>376.43</v>
      </c>
      <c r="I2200">
        <v>13.4221</v>
      </c>
      <c r="J2200">
        <v>5052.4811030000001</v>
      </c>
      <c r="K2200">
        <v>1</v>
      </c>
      <c r="L2200" s="1">
        <v>44425.596446597221</v>
      </c>
      <c r="M2200" t="str">
        <f t="shared" si="34"/>
        <v>union all select 'jppasicolan','','NCB','4606488342','ELLERIZA-MAECR MISS ELLERIZA MAE CR',cast('2021-07-27' as datetime),'SAR', cast(376.43 as decimal(18,2)),cast(13.4221 as decimal(18,6)), cast(5052.481103 as decimal(18,2)),1,cast('2021-08-17' as datetime)</v>
      </c>
    </row>
    <row r="2201" spans="1:13" x14ac:dyDescent="0.25">
      <c r="A2201" t="s">
        <v>13712</v>
      </c>
      <c r="B2201" t="s">
        <v>13596</v>
      </c>
      <c r="C2201" t="s">
        <v>4103</v>
      </c>
      <c r="D2201" t="s">
        <v>4182</v>
      </c>
      <c r="E2201" t="s">
        <v>4183</v>
      </c>
      <c r="F2201" s="1">
        <v>44406</v>
      </c>
      <c r="G2201" t="s">
        <v>33</v>
      </c>
      <c r="H2201">
        <v>1998.75</v>
      </c>
      <c r="I2201">
        <v>13.4359</v>
      </c>
      <c r="J2201">
        <v>26855.005125</v>
      </c>
      <c r="K2201">
        <v>1</v>
      </c>
      <c r="L2201" s="1">
        <v>44421.56544259259</v>
      </c>
      <c r="M2201" t="str">
        <f t="shared" si="34"/>
        <v>union all select 'jtoliveros','','NCB','4870426912','ANNALISA P FERN MRS',cast('2021-07-29' as datetime),'SAR', cast(1998.75 as decimal(18,2)),cast(13.4359 as decimal(18,6)), cast(26855.005125 as decimal(18,2)),1,cast('2021-08-13' as datetime)</v>
      </c>
    </row>
    <row r="2202" spans="1:13" x14ac:dyDescent="0.25">
      <c r="A2202" t="s">
        <v>13712</v>
      </c>
      <c r="B2202" t="s">
        <v>13596</v>
      </c>
      <c r="C2202" t="s">
        <v>4103</v>
      </c>
      <c r="D2202" t="s">
        <v>4184</v>
      </c>
      <c r="E2202" t="s">
        <v>4185</v>
      </c>
      <c r="F2202" s="1">
        <v>44389</v>
      </c>
      <c r="G2202" t="s">
        <v>33</v>
      </c>
      <c r="H2202">
        <v>1128.1400000000001</v>
      </c>
      <c r="I2202">
        <v>13.353</v>
      </c>
      <c r="J2202">
        <v>15064.05342</v>
      </c>
      <c r="K2202">
        <v>1</v>
      </c>
      <c r="L2202" s="1">
        <v>44421.56498171296</v>
      </c>
      <c r="M2202" t="str">
        <f t="shared" si="34"/>
        <v>union all select 'jtoliveros','','NCB','4870441110','LESLEE CALISTERIO',cast('2021-07-12' as datetime),'SAR', cast(1128.14 as decimal(18,2)),cast(13.353 as decimal(18,6)), cast(15064.05342 as decimal(18,2)),1,cast('2021-08-13' as datetime)</v>
      </c>
    </row>
    <row r="2203" spans="1:13" x14ac:dyDescent="0.25">
      <c r="A2203" t="s">
        <v>13716</v>
      </c>
      <c r="B2203" t="s">
        <v>13596</v>
      </c>
      <c r="C2203" t="s">
        <v>4103</v>
      </c>
      <c r="D2203" t="s">
        <v>4186</v>
      </c>
      <c r="E2203" t="s">
        <v>4187</v>
      </c>
      <c r="F2203" s="1">
        <v>44391</v>
      </c>
      <c r="G2203" t="s">
        <v>33</v>
      </c>
      <c r="H2203">
        <v>-1400</v>
      </c>
      <c r="I2203">
        <v>13.368</v>
      </c>
      <c r="J2203">
        <v>-18715.2</v>
      </c>
      <c r="K2203">
        <v>1</v>
      </c>
      <c r="L2203" s="1">
        <v>44425.597728819441</v>
      </c>
      <c r="M2203" t="str">
        <f t="shared" si="34"/>
        <v>union all select 'daaparejado','','NCB','5350881137','FARHAID ISMAEL MRS',cast('2021-07-14' as datetime),'SAR', cast(-1400 as decimal(18,2)),cast(13.368 as decimal(18,6)), cast(-18715.2 as decimal(18,2)),1,cast('2021-08-17' as datetime)</v>
      </c>
    </row>
    <row r="2204" spans="1:13" x14ac:dyDescent="0.25">
      <c r="A2204" t="s">
        <v>13716</v>
      </c>
      <c r="B2204" t="s">
        <v>13596</v>
      </c>
      <c r="C2204" t="s">
        <v>4103</v>
      </c>
      <c r="D2204" t="s">
        <v>4186</v>
      </c>
      <c r="E2204" t="s">
        <v>4187</v>
      </c>
      <c r="F2204" s="1">
        <v>44392</v>
      </c>
      <c r="G2204" t="s">
        <v>33</v>
      </c>
      <c r="H2204">
        <v>1400</v>
      </c>
      <c r="I2204">
        <v>13.3794</v>
      </c>
      <c r="J2204">
        <v>18731.16</v>
      </c>
      <c r="K2204">
        <v>1</v>
      </c>
      <c r="L2204" s="1">
        <v>44425.597748877313</v>
      </c>
      <c r="M2204" t="str">
        <f t="shared" si="34"/>
        <v>union all select 'daaparejado','','NCB','5350881137','FARHAID ISMAEL MRS',cast('2021-07-15' as datetime),'SAR', cast(1400 as decimal(18,2)),cast(13.3794 as decimal(18,6)), cast(18731.16 as decimal(18,2)),1,cast('2021-08-17' as datetime)</v>
      </c>
    </row>
    <row r="2205" spans="1:13" x14ac:dyDescent="0.25">
      <c r="A2205" t="s">
        <v>13686</v>
      </c>
      <c r="B2205" t="s">
        <v>13596</v>
      </c>
      <c r="C2205" t="s">
        <v>4103</v>
      </c>
      <c r="D2205" t="s">
        <v>4188</v>
      </c>
      <c r="E2205" t="s">
        <v>4189</v>
      </c>
      <c r="F2205" s="1">
        <v>44391</v>
      </c>
      <c r="G2205" t="s">
        <v>33</v>
      </c>
      <c r="H2205">
        <v>500</v>
      </c>
      <c r="I2205">
        <v>13.368</v>
      </c>
      <c r="J2205">
        <v>6684</v>
      </c>
      <c r="K2205">
        <v>1</v>
      </c>
      <c r="L2205" s="1">
        <v>44421.566182291666</v>
      </c>
      <c r="M2205" t="str">
        <f t="shared" si="34"/>
        <v>union all select 'mcdreyes','','NCB','5350882838','MISS',cast('2021-07-14' as datetime),'SAR', cast(500 as decimal(18,2)),cast(13.368 as decimal(18,6)), cast(6684 as decimal(18,2)),1,cast('2021-08-13' as datetime)</v>
      </c>
    </row>
    <row r="2206" spans="1:13" x14ac:dyDescent="0.25">
      <c r="A2206" t="s">
        <v>13713</v>
      </c>
      <c r="B2206" t="s">
        <v>13596</v>
      </c>
      <c r="C2206" t="s">
        <v>4103</v>
      </c>
      <c r="D2206" t="s">
        <v>4190</v>
      </c>
      <c r="E2206" t="s">
        <v>4191</v>
      </c>
      <c r="F2206" s="1">
        <v>44382</v>
      </c>
      <c r="G2206" t="s">
        <v>33</v>
      </c>
      <c r="H2206">
        <v>2110.14</v>
      </c>
      <c r="I2206">
        <v>13.109500000000001</v>
      </c>
      <c r="J2206">
        <v>27662.88033</v>
      </c>
      <c r="K2206">
        <v>1</v>
      </c>
      <c r="L2206" s="1">
        <v>44421.567408912037</v>
      </c>
      <c r="M2206" t="str">
        <f t="shared" si="34"/>
        <v>union all select 'sheila','','NCB','5521278655','SHARIEFA  PABLO',cast('2021-07-05' as datetime),'SAR', cast(2110.14 as decimal(18,2)),cast(13.1095 as decimal(18,6)), cast(27662.88033 as decimal(18,2)),1,cast('2021-08-13' as datetime)</v>
      </c>
    </row>
    <row r="2207" spans="1:13" x14ac:dyDescent="0.25">
      <c r="A2207" t="s">
        <v>13713</v>
      </c>
      <c r="B2207" t="s">
        <v>13596</v>
      </c>
      <c r="C2207" t="s">
        <v>4103</v>
      </c>
      <c r="D2207" t="s">
        <v>4192</v>
      </c>
      <c r="E2207" t="s">
        <v>4193</v>
      </c>
      <c r="F2207" s="1">
        <v>44378</v>
      </c>
      <c r="G2207" t="s">
        <v>33</v>
      </c>
      <c r="H2207">
        <v>500</v>
      </c>
      <c r="I2207">
        <v>12.986700000000001</v>
      </c>
      <c r="J2207">
        <v>6493.35</v>
      </c>
      <c r="K2207">
        <v>1</v>
      </c>
      <c r="L2207" s="1">
        <v>44421.567005208337</v>
      </c>
      <c r="M2207" t="str">
        <f t="shared" si="34"/>
        <v>union all select 'sheila','','NCB','5550908608','Elmer MR',cast('2021-07-01' as datetime),'SAR', cast(500 as decimal(18,2)),cast(12.9867 as decimal(18,6)), cast(6493.35 as decimal(18,2)),1,cast('2021-08-13' as datetime)</v>
      </c>
    </row>
    <row r="2208" spans="1:13" x14ac:dyDescent="0.25">
      <c r="A2208" t="s">
        <v>13686</v>
      </c>
      <c r="B2208" t="s">
        <v>13596</v>
      </c>
      <c r="C2208" t="s">
        <v>4103</v>
      </c>
      <c r="D2208" t="s">
        <v>4194</v>
      </c>
      <c r="E2208" t="s">
        <v>4195</v>
      </c>
      <c r="F2208" s="1">
        <v>44414</v>
      </c>
      <c r="G2208" t="s">
        <v>33</v>
      </c>
      <c r="H2208">
        <v>1000</v>
      </c>
      <c r="I2208">
        <v>13.3362</v>
      </c>
      <c r="J2208">
        <v>13336.2</v>
      </c>
      <c r="K2208">
        <v>1</v>
      </c>
      <c r="L2208" s="1">
        <v>44421.563367777781</v>
      </c>
      <c r="M2208" t="str">
        <f t="shared" si="34"/>
        <v>union all select 'mcdreyes','','NCB','5641259954','RECARDO B. BUENAFLOR',cast('2021-08-06' as datetime),'SAR', cast(1000 as decimal(18,2)),cast(13.3362 as decimal(18,6)), cast(13336.2 as decimal(18,2)),1,cast('2021-08-13' as datetime)</v>
      </c>
    </row>
    <row r="2209" spans="1:13" x14ac:dyDescent="0.25">
      <c r="A2209" t="s">
        <v>13601</v>
      </c>
      <c r="B2209" t="s">
        <v>13596</v>
      </c>
      <c r="C2209" t="s">
        <v>4103</v>
      </c>
      <c r="D2209" t="s">
        <v>4196</v>
      </c>
      <c r="E2209" t="s">
        <v>4197</v>
      </c>
      <c r="F2209" s="1">
        <v>44419</v>
      </c>
      <c r="G2209" t="s">
        <v>33</v>
      </c>
      <c r="H2209">
        <v>500</v>
      </c>
      <c r="I2209">
        <v>13.4381</v>
      </c>
      <c r="J2209">
        <v>6719.05</v>
      </c>
      <c r="K2209">
        <v>1</v>
      </c>
      <c r="L2209" s="1">
        <v>44427.541069629631</v>
      </c>
      <c r="M2209" t="str">
        <f t="shared" si="34"/>
        <v>union all select 'na','','NCB','5641352957','udette MRS',cast('2021-08-11' as datetime),'SAR', cast(500 as decimal(18,2)),cast(13.4381 as decimal(18,6)), cast(6719.05 as decimal(18,2)),1,cast('2021-08-19' as datetime)</v>
      </c>
    </row>
    <row r="2210" spans="1:13" x14ac:dyDescent="0.25">
      <c r="A2210" t="s">
        <v>13713</v>
      </c>
      <c r="B2210" t="s">
        <v>13596</v>
      </c>
      <c r="C2210" t="s">
        <v>4103</v>
      </c>
      <c r="D2210" t="s">
        <v>4198</v>
      </c>
      <c r="E2210" t="s">
        <v>4199</v>
      </c>
      <c r="F2210" s="1">
        <v>44405</v>
      </c>
      <c r="G2210" t="s">
        <v>33</v>
      </c>
      <c r="H2210">
        <v>500</v>
      </c>
      <c r="I2210">
        <v>13.4213</v>
      </c>
      <c r="J2210">
        <v>6710.6500000000005</v>
      </c>
      <c r="K2210">
        <v>1</v>
      </c>
      <c r="L2210" s="1">
        <v>44421.567854930552</v>
      </c>
      <c r="M2210" t="str">
        <f t="shared" si="34"/>
        <v>union all select 'sheila','','NCB','5641384139','KATHLYN SOL SIM MISS',cast('2021-07-28' as datetime),'SAR', cast(500 as decimal(18,2)),cast(13.4213 as decimal(18,6)), cast(6710.65 as decimal(18,2)),1,cast('2021-08-13' as datetime)</v>
      </c>
    </row>
    <row r="2211" spans="1:13" x14ac:dyDescent="0.25">
      <c r="A2211" t="s">
        <v>13716</v>
      </c>
      <c r="B2211" t="s">
        <v>13596</v>
      </c>
      <c r="C2211" t="s">
        <v>4103</v>
      </c>
      <c r="D2211" t="s">
        <v>4200</v>
      </c>
      <c r="E2211" t="s">
        <v>4201</v>
      </c>
      <c r="F2211" s="1">
        <v>44379</v>
      </c>
      <c r="G2211" t="s">
        <v>33</v>
      </c>
      <c r="H2211">
        <v>360.39</v>
      </c>
      <c r="I2211">
        <v>13.0663</v>
      </c>
      <c r="J2211">
        <v>4708.9638569999997</v>
      </c>
      <c r="K2211">
        <v>1</v>
      </c>
      <c r="L2211" s="1">
        <v>44421.56359578704</v>
      </c>
      <c r="M2211" t="str">
        <f t="shared" si="34"/>
        <v>union all select 'daaparejado','','NCB','5681584179','ARLYN MRS',cast('2021-07-02' as datetime),'SAR', cast(360.39 as decimal(18,2)),cast(13.0663 as decimal(18,6)), cast(4708.963857 as decimal(18,2)),1,cast('2021-08-13' as datetime)</v>
      </c>
    </row>
    <row r="2212" spans="1:13" x14ac:dyDescent="0.25">
      <c r="A2212" t="s">
        <v>13716</v>
      </c>
      <c r="B2212" t="s">
        <v>13596</v>
      </c>
      <c r="C2212" t="s">
        <v>4103</v>
      </c>
      <c r="D2212" t="s">
        <v>4200</v>
      </c>
      <c r="E2212" t="s">
        <v>4201</v>
      </c>
      <c r="F2212" s="1">
        <v>44410</v>
      </c>
      <c r="G2212" t="s">
        <v>33</v>
      </c>
      <c r="H2212">
        <v>500</v>
      </c>
      <c r="I2212">
        <v>13.3917</v>
      </c>
      <c r="J2212">
        <v>6695.85</v>
      </c>
      <c r="K2212">
        <v>1</v>
      </c>
      <c r="L2212" s="1">
        <v>44421.560905208331</v>
      </c>
      <c r="M2212" t="str">
        <f t="shared" si="34"/>
        <v>union all select 'daaparejado','','NCB','5681584179','ARLYN MRS',cast('2021-08-02' as datetime),'SAR', cast(500 as decimal(18,2)),cast(13.3917 as decimal(18,6)), cast(6695.85 as decimal(18,2)),1,cast('2021-08-13' as datetime)</v>
      </c>
    </row>
    <row r="2213" spans="1:13" x14ac:dyDescent="0.25">
      <c r="A2213" t="s">
        <v>13716</v>
      </c>
      <c r="B2213" t="s">
        <v>13596</v>
      </c>
      <c r="C2213" t="s">
        <v>4103</v>
      </c>
      <c r="D2213" t="s">
        <v>4202</v>
      </c>
      <c r="E2213" t="s">
        <v>4203</v>
      </c>
      <c r="F2213" s="1">
        <v>44417</v>
      </c>
      <c r="G2213" t="s">
        <v>33</v>
      </c>
      <c r="H2213">
        <v>500</v>
      </c>
      <c r="I2213">
        <v>13.430300000000001</v>
      </c>
      <c r="J2213">
        <v>6715.1500000000005</v>
      </c>
      <c r="K2213">
        <v>1</v>
      </c>
      <c r="L2213" s="1">
        <v>44427.540951655094</v>
      </c>
      <c r="M2213" t="str">
        <f t="shared" si="34"/>
        <v>union all select 'daaparejado','','NCB','5681592311','MESHIEL JUELO BERUEDA',cast('2021-08-09' as datetime),'SAR', cast(500 as decimal(18,2)),cast(13.4303 as decimal(18,6)), cast(6715.15 as decimal(18,2)),1,cast('2021-08-19' as datetime)</v>
      </c>
    </row>
    <row r="2214" spans="1:13" x14ac:dyDescent="0.25">
      <c r="A2214" t="s">
        <v>13712</v>
      </c>
      <c r="B2214" t="s">
        <v>13596</v>
      </c>
      <c r="C2214" t="s">
        <v>4103</v>
      </c>
      <c r="D2214" t="s">
        <v>4204</v>
      </c>
      <c r="E2214" t="s">
        <v>4205</v>
      </c>
      <c r="F2214" s="1">
        <v>44412</v>
      </c>
      <c r="G2214" t="s">
        <v>33</v>
      </c>
      <c r="H2214">
        <v>300</v>
      </c>
      <c r="I2214">
        <v>13.293100000000001</v>
      </c>
      <c r="J2214">
        <v>3987.9300000000003</v>
      </c>
      <c r="K2214">
        <v>1</v>
      </c>
      <c r="L2214" s="1">
        <v>44421.56242141204</v>
      </c>
      <c r="M2214" t="str">
        <f t="shared" si="34"/>
        <v>union all select 'jtoliveros','','NCB','5681611170','NIFFREY SANAGUSTIN',cast('2021-08-04' as datetime),'SAR', cast(300 as decimal(18,2)),cast(13.2931 as decimal(18,6)), cast(3987.93 as decimal(18,2)),1,cast('2021-08-13' as datetime)</v>
      </c>
    </row>
    <row r="2215" spans="1:13" x14ac:dyDescent="0.25">
      <c r="A2215" t="s">
        <v>13601</v>
      </c>
      <c r="B2215" t="s">
        <v>13596</v>
      </c>
      <c r="C2215" t="s">
        <v>4103</v>
      </c>
      <c r="D2215" t="s">
        <v>4206</v>
      </c>
      <c r="E2215" t="s">
        <v>4207</v>
      </c>
      <c r="F2215" s="1">
        <v>44406</v>
      </c>
      <c r="G2215" t="s">
        <v>33</v>
      </c>
      <c r="H2215">
        <v>810.48</v>
      </c>
      <c r="I2215">
        <v>13.4359</v>
      </c>
      <c r="J2215">
        <v>10889.528232000001</v>
      </c>
      <c r="K2215">
        <v>1</v>
      </c>
      <c r="L2215" s="1">
        <v>44421.567938773151</v>
      </c>
      <c r="M2215" t="str">
        <f t="shared" si="34"/>
        <v>union all select 'na','','NCB','5681722647','RAPHAEL ARIEL YULATIC',cast('2021-07-29' as datetime),'SAR', cast(810.48 as decimal(18,2)),cast(13.4359 as decimal(18,6)), cast(10889.528232 as decimal(18,2)),1,cast('2021-08-13' as datetime)</v>
      </c>
    </row>
    <row r="2216" spans="1:13" x14ac:dyDescent="0.25">
      <c r="A2216" t="s">
        <v>13716</v>
      </c>
      <c r="B2216" t="s">
        <v>13596</v>
      </c>
      <c r="C2216" t="s">
        <v>4103</v>
      </c>
      <c r="D2216" t="s">
        <v>4208</v>
      </c>
      <c r="E2216" t="s">
        <v>4209</v>
      </c>
      <c r="F2216" s="1">
        <v>44404</v>
      </c>
      <c r="G2216" t="s">
        <v>33</v>
      </c>
      <c r="H2216">
        <v>485.6</v>
      </c>
      <c r="I2216">
        <v>13.4221</v>
      </c>
      <c r="J2216">
        <v>6517.7717600000005</v>
      </c>
      <c r="K2216">
        <v>1</v>
      </c>
      <c r="L2216" s="1">
        <v>44421.564483020833</v>
      </c>
      <c r="M2216" t="str">
        <f t="shared" si="34"/>
        <v>union all select 'daaparejado','','NCB','5685074727','VENUSAGUNIASB MISS VENUS AGUNIAS',cast('2021-07-27' as datetime),'SAR', cast(485.6 as decimal(18,2)),cast(13.4221 as decimal(18,6)), cast(6517.77176 as decimal(18,2)),1,cast('2021-08-13' as datetime)</v>
      </c>
    </row>
    <row r="2217" spans="1:13" x14ac:dyDescent="0.25">
      <c r="A2217" t="s">
        <v>13716</v>
      </c>
      <c r="B2217" t="s">
        <v>13596</v>
      </c>
      <c r="C2217" t="s">
        <v>4103</v>
      </c>
      <c r="D2217" t="s">
        <v>4208</v>
      </c>
      <c r="E2217" t="s">
        <v>4209</v>
      </c>
      <c r="F2217" s="1">
        <v>44404</v>
      </c>
      <c r="G2217" t="s">
        <v>33</v>
      </c>
      <c r="H2217">
        <v>2192.3200000000002</v>
      </c>
      <c r="I2217">
        <v>13.4221</v>
      </c>
      <c r="J2217">
        <v>29425.538272000002</v>
      </c>
      <c r="K2217">
        <v>1</v>
      </c>
      <c r="L2217" s="1">
        <v>44421.56447665509</v>
      </c>
      <c r="M2217" t="str">
        <f t="shared" si="34"/>
        <v>union all select 'daaparejado','','NCB','5685074727','VENUSAGUNIASB MISS VENUS AGUNIAS',cast('2021-07-27' as datetime),'SAR', cast(2192.32 as decimal(18,2)),cast(13.4221 as decimal(18,6)), cast(29425.538272 as decimal(18,2)),1,cast('2021-08-13' as datetime)</v>
      </c>
    </row>
    <row r="2218" spans="1:13" x14ac:dyDescent="0.25">
      <c r="A2218" t="s">
        <v>13716</v>
      </c>
      <c r="B2218" t="s">
        <v>13596</v>
      </c>
      <c r="C2218" t="s">
        <v>4103</v>
      </c>
      <c r="D2218" t="s">
        <v>4208</v>
      </c>
      <c r="E2218" t="s">
        <v>4209</v>
      </c>
      <c r="F2218" s="1">
        <v>44407</v>
      </c>
      <c r="G2218" t="s">
        <v>33</v>
      </c>
      <c r="H2218">
        <v>6036.8</v>
      </c>
      <c r="I2218">
        <v>13.4231</v>
      </c>
      <c r="J2218">
        <v>81032.570080000005</v>
      </c>
      <c r="K2218">
        <v>1</v>
      </c>
      <c r="L2218" s="1">
        <v>44421.564470370373</v>
      </c>
      <c r="M2218" t="str">
        <f t="shared" si="34"/>
        <v>union all select 'daaparejado','','NCB','5685074727','VENUSAGUNIASB MISS VENUS AGUNIAS',cast('2021-07-30' as datetime),'SAR', cast(6036.8 as decimal(18,2)),cast(13.4231 as decimal(18,6)), cast(81032.57008 as decimal(18,2)),1,cast('2021-08-13' as datetime)</v>
      </c>
    </row>
    <row r="2219" spans="1:13" x14ac:dyDescent="0.25">
      <c r="A2219" t="s">
        <v>13716</v>
      </c>
      <c r="B2219" t="s">
        <v>13596</v>
      </c>
      <c r="C2219" t="s">
        <v>4103</v>
      </c>
      <c r="D2219" t="s">
        <v>4210</v>
      </c>
      <c r="E2219" t="s">
        <v>4211</v>
      </c>
      <c r="F2219" s="1">
        <v>44392</v>
      </c>
      <c r="G2219" t="s">
        <v>33</v>
      </c>
      <c r="H2219">
        <v>1000</v>
      </c>
      <c r="I2219">
        <v>13.3794</v>
      </c>
      <c r="J2219">
        <v>13379.4</v>
      </c>
      <c r="K2219">
        <v>1</v>
      </c>
      <c r="L2219" s="1">
        <v>44421.5639212963</v>
      </c>
      <c r="M2219" t="str">
        <f t="shared" si="34"/>
        <v>union all select 'daaparejado','','NCB','5685169499','radzna que abison',cast('2021-07-15' as datetime),'SAR', cast(1000 as decimal(18,2)),cast(13.3794 as decimal(18,6)), cast(13379.4 as decimal(18,2)),1,cast('2021-08-13' as datetime)</v>
      </c>
    </row>
    <row r="2220" spans="1:13" x14ac:dyDescent="0.25">
      <c r="A2220" t="s">
        <v>13713</v>
      </c>
      <c r="B2220" t="s">
        <v>13596</v>
      </c>
      <c r="C2220" t="s">
        <v>4103</v>
      </c>
      <c r="D2220" t="s">
        <v>4212</v>
      </c>
      <c r="E2220" t="s">
        <v>4213</v>
      </c>
      <c r="F2220" s="1">
        <v>44409</v>
      </c>
      <c r="G2220" t="s">
        <v>33</v>
      </c>
      <c r="H2220">
        <v>3000</v>
      </c>
      <c r="I2220">
        <v>13.4231</v>
      </c>
      <c r="J2220">
        <v>40269.300000000003</v>
      </c>
      <c r="K2220">
        <v>1</v>
      </c>
      <c r="L2220" s="1">
        <v>44421.563454976851</v>
      </c>
      <c r="M2220" t="str">
        <f t="shared" si="34"/>
        <v>union all select 'sheila','','NCB','5751478149','CECILIA CLARIDAD',cast('2021-08-01' as datetime),'SAR', cast(3000 as decimal(18,2)),cast(13.4231 as decimal(18,6)), cast(40269.3 as decimal(18,2)),1,cast('2021-08-13' as datetime)</v>
      </c>
    </row>
    <row r="2221" spans="1:13" x14ac:dyDescent="0.25">
      <c r="A2221" t="s">
        <v>13686</v>
      </c>
      <c r="B2221" t="s">
        <v>13596</v>
      </c>
      <c r="C2221" t="s">
        <v>4103</v>
      </c>
      <c r="D2221" t="s">
        <v>4214</v>
      </c>
      <c r="E2221" t="s">
        <v>4215</v>
      </c>
      <c r="F2221" s="1">
        <v>44405</v>
      </c>
      <c r="G2221" t="s">
        <v>33</v>
      </c>
      <c r="H2221">
        <v>500</v>
      </c>
      <c r="I2221">
        <v>13.4213</v>
      </c>
      <c r="J2221">
        <v>6710.6500000000005</v>
      </c>
      <c r="K2221">
        <v>1</v>
      </c>
      <c r="L2221" s="1">
        <v>44421.566655706018</v>
      </c>
      <c r="M2221" t="str">
        <f t="shared" si="34"/>
        <v>union all select 'mcdreyes','','NCB','5751613831','CECILE P LINTONGAN',cast('2021-07-28' as datetime),'SAR', cast(500 as decimal(18,2)),cast(13.4213 as decimal(18,6)), cast(6710.65 as decimal(18,2)),1,cast('2021-08-13' as datetime)</v>
      </c>
    </row>
    <row r="2222" spans="1:13" x14ac:dyDescent="0.25">
      <c r="A2222" t="s">
        <v>13601</v>
      </c>
      <c r="B2222" t="s">
        <v>13596</v>
      </c>
      <c r="C2222" t="s">
        <v>4103</v>
      </c>
      <c r="D2222" t="s">
        <v>4216</v>
      </c>
      <c r="E2222" t="s">
        <v>4217</v>
      </c>
      <c r="F2222" s="1">
        <v>44404</v>
      </c>
      <c r="G2222" t="s">
        <v>33</v>
      </c>
      <c r="H2222">
        <v>1000</v>
      </c>
      <c r="I2222">
        <v>13.4221</v>
      </c>
      <c r="J2222">
        <v>13422.1</v>
      </c>
      <c r="K2222">
        <v>1</v>
      </c>
      <c r="L2222" s="1">
        <v>44421.564722025461</v>
      </c>
      <c r="M2222" t="str">
        <f t="shared" si="34"/>
        <v>union all select 'na','','NCB','5751639239','CHERRY MISS CHERRY MEE BELD',cast('2021-07-27' as datetime),'SAR', cast(1000 as decimal(18,2)),cast(13.4221 as decimal(18,6)), cast(13422.1 as decimal(18,2)),1,cast('2021-08-13' as datetime)</v>
      </c>
    </row>
    <row r="2223" spans="1:13" x14ac:dyDescent="0.25">
      <c r="A2223" t="s">
        <v>13716</v>
      </c>
      <c r="B2223" t="s">
        <v>13596</v>
      </c>
      <c r="C2223" t="s">
        <v>4103</v>
      </c>
      <c r="D2223" t="s">
        <v>4218</v>
      </c>
      <c r="E2223" t="s">
        <v>4219</v>
      </c>
      <c r="F2223" s="1">
        <v>44404</v>
      </c>
      <c r="G2223" t="s">
        <v>33</v>
      </c>
      <c r="H2223">
        <v>371.77</v>
      </c>
      <c r="I2223">
        <v>13.4221</v>
      </c>
      <c r="J2223">
        <v>4989.9341169999998</v>
      </c>
      <c r="K2223">
        <v>1</v>
      </c>
      <c r="L2223" s="1">
        <v>44425.597869328703</v>
      </c>
      <c r="M2223" t="str">
        <f t="shared" si="34"/>
        <v>union all select 'daaparejado','','NCB','5751639893','CHARLOTTE B VISPERAS',cast('2021-07-27' as datetime),'SAR', cast(371.77 as decimal(18,2)),cast(13.4221 as decimal(18,6)), cast(4989.934117 as decimal(18,2)),1,cast('2021-08-17' as datetime)</v>
      </c>
    </row>
    <row r="2224" spans="1:13" x14ac:dyDescent="0.25">
      <c r="A2224" t="s">
        <v>13716</v>
      </c>
      <c r="B2224" t="s">
        <v>13596</v>
      </c>
      <c r="C2224" t="s">
        <v>4103</v>
      </c>
      <c r="D2224" t="s">
        <v>4218</v>
      </c>
      <c r="E2224" t="s">
        <v>4219</v>
      </c>
      <c r="F2224" s="1">
        <v>44404</v>
      </c>
      <c r="G2224" t="s">
        <v>33</v>
      </c>
      <c r="H2224">
        <v>328.23</v>
      </c>
      <c r="I2224">
        <v>13.4221</v>
      </c>
      <c r="J2224">
        <v>4405.5358830000005</v>
      </c>
      <c r="K2224">
        <v>1</v>
      </c>
      <c r="L2224" s="1">
        <v>44425.597865081021</v>
      </c>
      <c r="M2224" t="str">
        <f t="shared" si="34"/>
        <v>union all select 'daaparejado','','NCB','5751639893','CHARLOTTE B VISPERAS',cast('2021-07-27' as datetime),'SAR', cast(328.23 as decimal(18,2)),cast(13.4221 as decimal(18,6)), cast(4405.535883 as decimal(18,2)),1,cast('2021-08-17' as datetime)</v>
      </c>
    </row>
    <row r="2225" spans="1:13" x14ac:dyDescent="0.25">
      <c r="A2225" t="s">
        <v>13716</v>
      </c>
      <c r="B2225" t="s">
        <v>13596</v>
      </c>
      <c r="C2225" t="s">
        <v>4103</v>
      </c>
      <c r="D2225" t="s">
        <v>4218</v>
      </c>
      <c r="E2225" t="s">
        <v>4219</v>
      </c>
      <c r="F2225" s="1">
        <v>44404</v>
      </c>
      <c r="G2225" t="s">
        <v>33</v>
      </c>
      <c r="H2225">
        <v>-500</v>
      </c>
      <c r="I2225">
        <v>13.4221</v>
      </c>
      <c r="J2225">
        <v>-6711.05</v>
      </c>
      <c r="K2225">
        <v>1</v>
      </c>
      <c r="L2225" s="1">
        <v>44425.597852199076</v>
      </c>
      <c r="M2225" t="str">
        <f t="shared" si="34"/>
        <v>union all select 'daaparejado','','NCB','5751639893','CHARLOTTE B VISPERAS',cast('2021-07-27' as datetime),'SAR', cast(-500 as decimal(18,2)),cast(13.4221 as decimal(18,6)), cast(-6711.05 as decimal(18,2)),1,cast('2021-08-17' as datetime)</v>
      </c>
    </row>
    <row r="2226" spans="1:13" x14ac:dyDescent="0.25">
      <c r="A2226" t="s">
        <v>13601</v>
      </c>
      <c r="B2226" t="s">
        <v>13596</v>
      </c>
      <c r="C2226" t="s">
        <v>4103</v>
      </c>
      <c r="D2226" t="s">
        <v>4220</v>
      </c>
      <c r="E2226" t="s">
        <v>4221</v>
      </c>
      <c r="F2226" s="1">
        <v>44404</v>
      </c>
      <c r="G2226" t="s">
        <v>33</v>
      </c>
      <c r="H2226">
        <v>500</v>
      </c>
      <c r="I2226">
        <v>13.4221</v>
      </c>
      <c r="J2226">
        <v>6711.05</v>
      </c>
      <c r="K2226">
        <v>1</v>
      </c>
      <c r="L2226" s="1">
        <v>44421.56582935185</v>
      </c>
      <c r="M2226" t="str">
        <f t="shared" si="34"/>
        <v>union all select 'na','','NCB','5751644899','MA NILIA S LEGARIO',cast('2021-07-27' as datetime),'SAR', cast(500 as decimal(18,2)),cast(13.4221 as decimal(18,6)), cast(6711.05 as decimal(18,2)),1,cast('2021-08-13' as datetime)</v>
      </c>
    </row>
    <row r="2227" spans="1:13" x14ac:dyDescent="0.25">
      <c r="A2227" t="s">
        <v>13601</v>
      </c>
      <c r="B2227" t="s">
        <v>13596</v>
      </c>
      <c r="C2227" t="s">
        <v>4103</v>
      </c>
      <c r="D2227" t="s">
        <v>4222</v>
      </c>
      <c r="E2227" t="s">
        <v>4223</v>
      </c>
      <c r="F2227" s="1">
        <v>44404</v>
      </c>
      <c r="G2227" t="s">
        <v>33</v>
      </c>
      <c r="H2227">
        <v>405.06</v>
      </c>
      <c r="I2227">
        <v>13.4221</v>
      </c>
      <c r="J2227">
        <v>5436.7558260000005</v>
      </c>
      <c r="K2227">
        <v>1</v>
      </c>
      <c r="L2227" s="1">
        <v>44421.566502002315</v>
      </c>
      <c r="M2227" t="str">
        <f t="shared" si="34"/>
        <v>union all select 'na','','NCB','5751649075','MARJORIE AUDETOR CABALLERO',cast('2021-07-27' as datetime),'SAR', cast(405.06 as decimal(18,2)),cast(13.4221 as decimal(18,6)), cast(5436.755826 as decimal(18,2)),1,cast('2021-08-13' as datetime)</v>
      </c>
    </row>
    <row r="2228" spans="1:13" x14ac:dyDescent="0.25">
      <c r="A2228" t="s">
        <v>13601</v>
      </c>
      <c r="B2228" t="s">
        <v>13596</v>
      </c>
      <c r="C2228" t="s">
        <v>4103</v>
      </c>
      <c r="D2228" t="s">
        <v>4222</v>
      </c>
      <c r="E2228" t="s">
        <v>4223</v>
      </c>
      <c r="F2228" s="1">
        <v>44404</v>
      </c>
      <c r="G2228" t="s">
        <v>33</v>
      </c>
      <c r="H2228">
        <v>1386.36</v>
      </c>
      <c r="I2228">
        <v>13.4221</v>
      </c>
      <c r="J2228">
        <v>18607.862556</v>
      </c>
      <c r="K2228">
        <v>1</v>
      </c>
      <c r="L2228" s="1">
        <v>44421.566505937502</v>
      </c>
      <c r="M2228" t="str">
        <f t="shared" si="34"/>
        <v>union all select 'na','','NCB','5751649075','MARJORIE AUDETOR CABALLERO',cast('2021-07-27' as datetime),'SAR', cast(1386.36 as decimal(18,2)),cast(13.4221 as decimal(18,6)), cast(18607.862556 as decimal(18,2)),1,cast('2021-08-13' as datetime)</v>
      </c>
    </row>
    <row r="2229" spans="1:13" x14ac:dyDescent="0.25">
      <c r="A2229" t="s">
        <v>13716</v>
      </c>
      <c r="B2229" t="s">
        <v>13596</v>
      </c>
      <c r="C2229" t="s">
        <v>4103</v>
      </c>
      <c r="D2229" t="s">
        <v>4224</v>
      </c>
      <c r="E2229" t="s">
        <v>4225</v>
      </c>
      <c r="F2229" s="1">
        <v>44410</v>
      </c>
      <c r="G2229" t="s">
        <v>33</v>
      </c>
      <c r="H2229">
        <v>1500</v>
      </c>
      <c r="I2229">
        <v>13.3917</v>
      </c>
      <c r="J2229">
        <v>20087.55</v>
      </c>
      <c r="K2229">
        <v>1</v>
      </c>
      <c r="L2229" s="1">
        <v>44421.560955740744</v>
      </c>
      <c r="M2229" t="str">
        <f t="shared" si="34"/>
        <v>union all select 'daaparejado','','NCB','5751649132','PERCEL SABAL AB MR',cast('2021-08-02' as datetime),'SAR', cast(1500 as decimal(18,2)),cast(13.3917 as decimal(18,6)), cast(20087.55 as decimal(18,2)),1,cast('2021-08-13' as datetime)</v>
      </c>
    </row>
    <row r="2230" spans="1:13" x14ac:dyDescent="0.25">
      <c r="A2230" t="s">
        <v>13713</v>
      </c>
      <c r="B2230" t="s">
        <v>13596</v>
      </c>
      <c r="C2230" t="s">
        <v>4103</v>
      </c>
      <c r="D2230" t="s">
        <v>4226</v>
      </c>
      <c r="E2230" t="s">
        <v>4227</v>
      </c>
      <c r="F2230" s="1">
        <v>44417</v>
      </c>
      <c r="G2230" t="s">
        <v>33</v>
      </c>
      <c r="H2230">
        <v>1921.86</v>
      </c>
      <c r="I2230">
        <v>13.430300000000001</v>
      </c>
      <c r="J2230">
        <v>25811.156358</v>
      </c>
      <c r="K2230">
        <v>1</v>
      </c>
      <c r="L2230" s="1">
        <v>44427.541198182873</v>
      </c>
      <c r="M2230" t="str">
        <f t="shared" si="34"/>
        <v>union all select 'sheila','','NCB','5751649985','JULIUS C PORRAS',cast('2021-08-09' as datetime),'SAR', cast(1921.86 as decimal(18,2)),cast(13.4303 as decimal(18,6)), cast(25811.156358 as decimal(18,2)),1,cast('2021-08-19' as datetime)</v>
      </c>
    </row>
    <row r="2231" spans="1:13" x14ac:dyDescent="0.25">
      <c r="A2231" t="s">
        <v>13712</v>
      </c>
      <c r="B2231" t="s">
        <v>13596</v>
      </c>
      <c r="C2231" t="s">
        <v>4103</v>
      </c>
      <c r="D2231" t="s">
        <v>4228</v>
      </c>
      <c r="E2231" t="s">
        <v>4229</v>
      </c>
      <c r="F2231" s="1">
        <v>44413</v>
      </c>
      <c r="G2231" t="s">
        <v>33</v>
      </c>
      <c r="H2231">
        <v>2500</v>
      </c>
      <c r="I2231">
        <v>13.2582</v>
      </c>
      <c r="J2231">
        <v>33145.5</v>
      </c>
      <c r="K2231">
        <v>1</v>
      </c>
      <c r="L2231" s="1">
        <v>44421.562585798609</v>
      </c>
      <c r="M2231" t="str">
        <f t="shared" si="34"/>
        <v>union all select 'jtoliveros','','NCB','5751650328','EMERYBERYL T SEBIAL',cast('2021-08-05' as datetime),'SAR', cast(2500 as decimal(18,2)),cast(13.2582 as decimal(18,6)), cast(33145.5 as decimal(18,2)),1,cast('2021-08-13' as datetime)</v>
      </c>
    </row>
    <row r="2232" spans="1:13" x14ac:dyDescent="0.25">
      <c r="A2232" t="s">
        <v>13716</v>
      </c>
      <c r="B2232" t="s">
        <v>13596</v>
      </c>
      <c r="C2232" t="s">
        <v>4103</v>
      </c>
      <c r="D2232" t="s">
        <v>4230</v>
      </c>
      <c r="E2232" t="s">
        <v>4231</v>
      </c>
      <c r="F2232" s="1">
        <v>44382</v>
      </c>
      <c r="G2232" t="s">
        <v>33</v>
      </c>
      <c r="H2232">
        <v>3165.65</v>
      </c>
      <c r="I2232">
        <v>13.109500000000001</v>
      </c>
      <c r="J2232">
        <v>41500.088675000006</v>
      </c>
      <c r="K2232">
        <v>1</v>
      </c>
      <c r="L2232" s="1">
        <v>44421.563780208337</v>
      </c>
      <c r="M2232" t="str">
        <f t="shared" si="34"/>
        <v>union all select 'daaparejado','','NCB','5751736817','ELMER T LAGUYO',cast('2021-07-05' as datetime),'SAR', cast(3165.65 as decimal(18,2)),cast(13.1095 as decimal(18,6)), cast(41500.088675 as decimal(18,2)),1,cast('2021-08-13' as datetime)</v>
      </c>
    </row>
    <row r="2233" spans="1:13" x14ac:dyDescent="0.25">
      <c r="A2233" t="s">
        <v>13716</v>
      </c>
      <c r="B2233" t="s">
        <v>13596</v>
      </c>
      <c r="C2233" t="s">
        <v>4103</v>
      </c>
      <c r="D2233" t="s">
        <v>4232</v>
      </c>
      <c r="E2233" t="s">
        <v>4233</v>
      </c>
      <c r="F2233" s="1">
        <v>44412</v>
      </c>
      <c r="G2233" t="s">
        <v>33</v>
      </c>
      <c r="H2233">
        <v>1599.88</v>
      </c>
      <c r="I2233">
        <v>13.293100000000001</v>
      </c>
      <c r="J2233">
        <v>21267.364828000002</v>
      </c>
      <c r="K2233">
        <v>1</v>
      </c>
      <c r="L2233" s="1">
        <v>44421.56174798611</v>
      </c>
      <c r="M2233" t="str">
        <f t="shared" si="34"/>
        <v>union all select 'daaparejado','','NCB','5751738149','MYRRHELLE MISS MYRRHELLE   PAS',cast('2021-08-04' as datetime),'SAR', cast(1599.88 as decimal(18,2)),cast(13.2931 as decimal(18,6)), cast(21267.364828 as decimal(18,2)),1,cast('2021-08-13' as datetime)</v>
      </c>
    </row>
    <row r="2234" spans="1:13" x14ac:dyDescent="0.25">
      <c r="A2234" t="s">
        <v>13716</v>
      </c>
      <c r="B2234" t="s">
        <v>13596</v>
      </c>
      <c r="C2234" t="s">
        <v>4103</v>
      </c>
      <c r="D2234" t="s">
        <v>4232</v>
      </c>
      <c r="E2234" t="s">
        <v>4233</v>
      </c>
      <c r="F2234" s="1">
        <v>44413</v>
      </c>
      <c r="G2234" t="s">
        <v>33</v>
      </c>
      <c r="H2234">
        <v>17846.740000000002</v>
      </c>
      <c r="I2234">
        <v>13.2582</v>
      </c>
      <c r="J2234">
        <v>236615.64826800002</v>
      </c>
      <c r="K2234">
        <v>1</v>
      </c>
      <c r="L2234" s="1">
        <v>44421.56193773148</v>
      </c>
      <c r="M2234" t="str">
        <f t="shared" si="34"/>
        <v>union all select 'daaparejado','','NCB','5751738149','MYRRHELLE MISS MYRRHELLE   PAS',cast('2021-08-05' as datetime),'SAR', cast(17846.74 as decimal(18,2)),cast(13.2582 as decimal(18,6)), cast(236615.648268 as decimal(18,2)),1,cast('2021-08-13' as datetime)</v>
      </c>
    </row>
    <row r="2235" spans="1:13" x14ac:dyDescent="0.25">
      <c r="A2235" t="s">
        <v>13713</v>
      </c>
      <c r="B2235" t="s">
        <v>13596</v>
      </c>
      <c r="C2235" t="s">
        <v>4103</v>
      </c>
      <c r="D2235" t="s">
        <v>4234</v>
      </c>
      <c r="E2235" t="s">
        <v>4235</v>
      </c>
      <c r="F2235" s="1">
        <v>44405</v>
      </c>
      <c r="G2235" t="s">
        <v>33</v>
      </c>
      <c r="H2235">
        <v>1000</v>
      </c>
      <c r="I2235">
        <v>13.4213</v>
      </c>
      <c r="J2235">
        <v>13421.300000000001</v>
      </c>
      <c r="K2235">
        <v>1</v>
      </c>
      <c r="L2235" s="1">
        <v>44421.56781458333</v>
      </c>
      <c r="M2235" t="str">
        <f t="shared" si="34"/>
        <v>union all select 'sheila','','NCB','5751745211','JENNIFER E DONGUEZ',cast('2021-07-28' as datetime),'SAR', cast(1000 as decimal(18,2)),cast(13.4213 as decimal(18,6)), cast(13421.3 as decimal(18,2)),1,cast('2021-08-13' as datetime)</v>
      </c>
    </row>
    <row r="2236" spans="1:13" x14ac:dyDescent="0.25">
      <c r="A2236" t="s">
        <v>13601</v>
      </c>
      <c r="B2236" t="s">
        <v>13596</v>
      </c>
      <c r="C2236" t="s">
        <v>4103</v>
      </c>
      <c r="D2236" t="s">
        <v>4236</v>
      </c>
      <c r="E2236" t="s">
        <v>4237</v>
      </c>
      <c r="F2236" s="1">
        <v>44382</v>
      </c>
      <c r="G2236" t="s">
        <v>33</v>
      </c>
      <c r="H2236">
        <v>8929.7199999999993</v>
      </c>
      <c r="I2236">
        <v>13.109500000000001</v>
      </c>
      <c r="J2236">
        <v>117064.16434</v>
      </c>
      <c r="K2236">
        <v>1</v>
      </c>
      <c r="L2236" s="1">
        <v>44421.567107326387</v>
      </c>
      <c r="M2236" t="str">
        <f t="shared" si="34"/>
        <v>union all select 'na','','NCB','5751761835','EMER GARCIA DOLOR',cast('2021-07-05' as datetime),'SAR', cast(8929.72 as decimal(18,2)),cast(13.1095 as decimal(18,6)), cast(117064.16434 as decimal(18,2)),1,cast('2021-08-13' as datetime)</v>
      </c>
    </row>
    <row r="2237" spans="1:13" x14ac:dyDescent="0.25">
      <c r="A2237" t="s">
        <v>13601</v>
      </c>
      <c r="B2237" t="s">
        <v>13596</v>
      </c>
      <c r="C2237" t="s">
        <v>4103</v>
      </c>
      <c r="D2237" t="s">
        <v>4238</v>
      </c>
      <c r="E2237" t="s">
        <v>4237</v>
      </c>
      <c r="F2237" s="1">
        <v>44382</v>
      </c>
      <c r="G2237" t="s">
        <v>33</v>
      </c>
      <c r="H2237">
        <v>8810.99</v>
      </c>
      <c r="I2237">
        <v>13.109500000000001</v>
      </c>
      <c r="J2237">
        <v>115507.67340500001</v>
      </c>
      <c r="K2237">
        <v>1</v>
      </c>
      <c r="L2237" s="1">
        <v>44421.567188773151</v>
      </c>
      <c r="M2237" t="str">
        <f t="shared" si="34"/>
        <v>union all select 'na','','NCB','5751763271','EMER GARCIA DOLOR',cast('2021-07-05' as datetime),'SAR', cast(8810.99 as decimal(18,2)),cast(13.1095 as decimal(18,6)), cast(115507.673405 as decimal(18,2)),1,cast('2021-08-13' as datetime)</v>
      </c>
    </row>
    <row r="2238" spans="1:13" x14ac:dyDescent="0.25">
      <c r="A2238" t="s">
        <v>13601</v>
      </c>
      <c r="B2238" t="s">
        <v>13596</v>
      </c>
      <c r="C2238" t="s">
        <v>4103</v>
      </c>
      <c r="D2238" t="s">
        <v>4239</v>
      </c>
      <c r="E2238" t="s">
        <v>4240</v>
      </c>
      <c r="F2238" s="1">
        <v>44382</v>
      </c>
      <c r="G2238" t="s">
        <v>33</v>
      </c>
      <c r="H2238">
        <v>7996.38</v>
      </c>
      <c r="I2238">
        <v>13.109500000000001</v>
      </c>
      <c r="J2238">
        <v>104828.54361000001</v>
      </c>
      <c r="K2238">
        <v>1</v>
      </c>
      <c r="L2238" s="1">
        <v>44421.567269710649</v>
      </c>
      <c r="M2238" t="str">
        <f t="shared" si="34"/>
        <v>union all select 'na','','NCB','5751766574','EMER G DOLOR',cast('2021-07-05' as datetime),'SAR', cast(7996.38 as decimal(18,2)),cast(13.1095 as decimal(18,6)), cast(104828.54361 as decimal(18,2)),1,cast('2021-08-13' as datetime)</v>
      </c>
    </row>
    <row r="2239" spans="1:13" x14ac:dyDescent="0.25">
      <c r="A2239" t="s">
        <v>13714</v>
      </c>
      <c r="B2239" t="s">
        <v>13596</v>
      </c>
      <c r="C2239" t="s">
        <v>4103</v>
      </c>
      <c r="D2239" t="s">
        <v>4241</v>
      </c>
      <c r="E2239" t="s">
        <v>4242</v>
      </c>
      <c r="F2239" s="1">
        <v>44410</v>
      </c>
      <c r="G2239" t="s">
        <v>33</v>
      </c>
      <c r="H2239">
        <v>1000</v>
      </c>
      <c r="I2239">
        <v>13.3917</v>
      </c>
      <c r="J2239">
        <v>13391.7</v>
      </c>
      <c r="K2239">
        <v>1</v>
      </c>
      <c r="L2239" s="1">
        <v>44421.563065810187</v>
      </c>
      <c r="M2239" t="str">
        <f t="shared" si="34"/>
        <v>union all select 'jppasicolan','','NCB','5751769531','SHIELLAMARIE BINARAO',cast('2021-08-02' as datetime),'SAR', cast(1000 as decimal(18,2)),cast(13.3917 as decimal(18,6)), cast(13391.7 as decimal(18,2)),1,cast('2021-08-13' as datetime)</v>
      </c>
    </row>
    <row r="2240" spans="1:13" x14ac:dyDescent="0.25">
      <c r="A2240" t="s">
        <v>13712</v>
      </c>
      <c r="B2240" t="s">
        <v>13596</v>
      </c>
      <c r="C2240" t="s">
        <v>4103</v>
      </c>
      <c r="D2240" t="s">
        <v>4243</v>
      </c>
      <c r="E2240" t="s">
        <v>4244</v>
      </c>
      <c r="F2240" s="1">
        <v>44406</v>
      </c>
      <c r="G2240" t="s">
        <v>33</v>
      </c>
      <c r="H2240">
        <v>4500</v>
      </c>
      <c r="I2240">
        <v>13.4359</v>
      </c>
      <c r="J2240">
        <v>60461.55</v>
      </c>
      <c r="K2240">
        <v>1</v>
      </c>
      <c r="L2240" s="1">
        <v>44421.572080706021</v>
      </c>
      <c r="M2240" t="str">
        <f t="shared" si="34"/>
        <v>union all select 'jtoliveros','','NCB','5751775279','CARLA ANN A SANTIAGO',cast('2021-07-29' as datetime),'SAR', cast(4500 as decimal(18,2)),cast(13.4359 as decimal(18,6)), cast(60461.55 as decimal(18,2)),1,cast('2021-08-13' as datetime)</v>
      </c>
    </row>
    <row r="2241" spans="1:13" x14ac:dyDescent="0.25">
      <c r="A2241" t="s">
        <v>13714</v>
      </c>
      <c r="B2241" t="s">
        <v>13596</v>
      </c>
      <c r="C2241" t="s">
        <v>4103</v>
      </c>
      <c r="D2241" t="s">
        <v>4245</v>
      </c>
      <c r="E2241" t="s">
        <v>4246</v>
      </c>
      <c r="F2241" s="1">
        <v>44380</v>
      </c>
      <c r="G2241" t="s">
        <v>33</v>
      </c>
      <c r="H2241">
        <v>457.26</v>
      </c>
      <c r="I2241">
        <v>13.0663</v>
      </c>
      <c r="J2241">
        <v>5974.6963379999997</v>
      </c>
      <c r="K2241">
        <v>1</v>
      </c>
      <c r="L2241" s="1">
        <v>44421.565589733793</v>
      </c>
      <c r="M2241" t="str">
        <f t="shared" si="34"/>
        <v>union all select 'jppasicolan','','NCB','5751777246','ALEX ABARCA CORPUZ',cast('2021-07-03' as datetime),'SAR', cast(457.26 as decimal(18,2)),cast(13.0663 as decimal(18,6)), cast(5974.696338 as decimal(18,2)),1,cast('2021-08-13' as datetime)</v>
      </c>
    </row>
    <row r="2242" spans="1:13" x14ac:dyDescent="0.25">
      <c r="A2242" t="s">
        <v>13714</v>
      </c>
      <c r="B2242" t="s">
        <v>13596</v>
      </c>
      <c r="C2242" t="s">
        <v>4103</v>
      </c>
      <c r="D2242" t="s">
        <v>4245</v>
      </c>
      <c r="E2242" t="s">
        <v>4246</v>
      </c>
      <c r="F2242" s="1">
        <v>44421</v>
      </c>
      <c r="G2242" t="s">
        <v>33</v>
      </c>
      <c r="H2242">
        <v>1000</v>
      </c>
      <c r="I2242">
        <v>13.4374</v>
      </c>
      <c r="J2242">
        <v>13437.4</v>
      </c>
      <c r="K2242">
        <v>1</v>
      </c>
      <c r="L2242" s="1">
        <v>44427.541142245369</v>
      </c>
      <c r="M2242" t="str">
        <f t="shared" si="34"/>
        <v>union all select 'jppasicolan','','NCB','5751777246','ALEX ABARCA CORPUZ',cast('2021-08-13' as datetime),'SAR', cast(1000 as decimal(18,2)),cast(13.4374 as decimal(18,6)), cast(13437.4 as decimal(18,2)),1,cast('2021-08-19' as datetime)</v>
      </c>
    </row>
    <row r="2243" spans="1:13" x14ac:dyDescent="0.25">
      <c r="A2243" t="s">
        <v>13712</v>
      </c>
      <c r="B2243" t="s">
        <v>13596</v>
      </c>
      <c r="C2243" t="s">
        <v>4103</v>
      </c>
      <c r="D2243" t="s">
        <v>4247</v>
      </c>
      <c r="E2243" t="s">
        <v>4248</v>
      </c>
      <c r="F2243" s="1">
        <v>44379</v>
      </c>
      <c r="G2243" t="s">
        <v>33</v>
      </c>
      <c r="H2243">
        <v>1000</v>
      </c>
      <c r="I2243">
        <v>13.0663</v>
      </c>
      <c r="J2243">
        <v>13066.3</v>
      </c>
      <c r="K2243">
        <v>1</v>
      </c>
      <c r="L2243" s="1">
        <v>44421.564942627316</v>
      </c>
      <c r="M2243" t="str">
        <f t="shared" si="34"/>
        <v>union all select 'jtoliveros','','NCB','5751779057','RANDY ALDAY KAHAYON',cast('2021-07-02' as datetime),'SAR', cast(1000 as decimal(18,2)),cast(13.0663 as decimal(18,6)), cast(13066.3 as decimal(18,2)),1,cast('2021-08-13' as datetime)</v>
      </c>
    </row>
    <row r="2244" spans="1:13" x14ac:dyDescent="0.25">
      <c r="A2244" t="s">
        <v>13712</v>
      </c>
      <c r="B2244" t="s">
        <v>13596</v>
      </c>
      <c r="C2244" t="s">
        <v>4103</v>
      </c>
      <c r="D2244" t="s">
        <v>4247</v>
      </c>
      <c r="E2244" t="s">
        <v>4248</v>
      </c>
      <c r="F2244" s="1">
        <v>44410</v>
      </c>
      <c r="G2244" t="s">
        <v>33</v>
      </c>
      <c r="H2244">
        <v>1000</v>
      </c>
      <c r="I2244">
        <v>13.3917</v>
      </c>
      <c r="J2244">
        <v>13391.7</v>
      </c>
      <c r="K2244">
        <v>1</v>
      </c>
      <c r="L2244" s="1">
        <v>44421.562225347225</v>
      </c>
      <c r="M2244" t="str">
        <f t="shared" ref="M2244:M2307" si="35">"union all select '"&amp;A2244&amp;"','"&amp;B2244&amp;"','"&amp;C2244&amp;"','"&amp;D2244&amp;"','"&amp;E2244&amp;"',cast('"&amp;TEXT(F2244,"yyyy-mm-dd")&amp;"' as datetime),'"&amp;G2244&amp;"', cast("&amp;H2244&amp;" as decimal(18,2)),cast("&amp;I2244&amp;" as decimal(18,6)), cast("&amp;J2244&amp;" as decimal(18,2)),"&amp;K2244&amp;",cast('"&amp;TEXT(L2244,"yyyy-mm-dd")&amp;"' as datetime)"</f>
        <v>union all select 'jtoliveros','','NCB','5751779057','RANDY ALDAY KAHAYON',cast('2021-08-02' as datetime),'SAR', cast(1000 as decimal(18,2)),cast(13.3917 as decimal(18,6)), cast(13391.7 as decimal(18,2)),1,cast('2021-08-13' as datetime)</v>
      </c>
    </row>
    <row r="2245" spans="1:13" x14ac:dyDescent="0.25">
      <c r="A2245" t="s">
        <v>13601</v>
      </c>
      <c r="B2245" t="s">
        <v>13596</v>
      </c>
      <c r="C2245" t="s">
        <v>4103</v>
      </c>
      <c r="D2245" t="s">
        <v>4249</v>
      </c>
      <c r="E2245" t="s">
        <v>4250</v>
      </c>
      <c r="F2245" s="1">
        <v>44404</v>
      </c>
      <c r="G2245" t="s">
        <v>33</v>
      </c>
      <c r="H2245">
        <v>1533.08</v>
      </c>
      <c r="I2245">
        <v>13.4221</v>
      </c>
      <c r="J2245">
        <v>20577.153068</v>
      </c>
      <c r="K2245">
        <v>1</v>
      </c>
      <c r="L2245" s="1">
        <v>44421.565189699075</v>
      </c>
      <c r="M2245" t="str">
        <f t="shared" si="35"/>
        <v>union all select 'na','','NCB','5751795529','IDARAISYABINT MRS IDA RAISYA BINT',cast('2021-07-27' as datetime),'SAR', cast(1533.08 as decimal(18,2)),cast(13.4221 as decimal(18,6)), cast(20577.153068 as decimal(18,2)),1,cast('2021-08-13' as datetime)</v>
      </c>
    </row>
    <row r="2246" spans="1:13" x14ac:dyDescent="0.25">
      <c r="A2246" t="s">
        <v>13601</v>
      </c>
      <c r="B2246" t="s">
        <v>13596</v>
      </c>
      <c r="C2246" t="s">
        <v>4103</v>
      </c>
      <c r="D2246" t="s">
        <v>4249</v>
      </c>
      <c r="E2246" t="s">
        <v>4250</v>
      </c>
      <c r="F2246" s="1">
        <v>44404</v>
      </c>
      <c r="G2246" t="s">
        <v>33</v>
      </c>
      <c r="H2246">
        <v>1055.67</v>
      </c>
      <c r="I2246">
        <v>13.4221</v>
      </c>
      <c r="J2246">
        <v>14169.308307000001</v>
      </c>
      <c r="K2246">
        <v>1</v>
      </c>
      <c r="L2246" s="1">
        <v>44421.565267824073</v>
      </c>
      <c r="M2246" t="str">
        <f t="shared" si="35"/>
        <v>union all select 'na','','NCB','5751795529','IDARAISYABINT MRS IDA RAISYA BINT',cast('2021-07-27' as datetime),'SAR', cast(1055.67 as decimal(18,2)),cast(13.4221 as decimal(18,6)), cast(14169.308307 as decimal(18,2)),1,cast('2021-08-13' as datetime)</v>
      </c>
    </row>
    <row r="2247" spans="1:13" x14ac:dyDescent="0.25">
      <c r="A2247" t="s">
        <v>13601</v>
      </c>
      <c r="B2247" t="s">
        <v>13596</v>
      </c>
      <c r="C2247" t="s">
        <v>4103</v>
      </c>
      <c r="D2247" t="s">
        <v>4251</v>
      </c>
      <c r="E2247" t="s">
        <v>4252</v>
      </c>
      <c r="F2247" s="1">
        <v>44404</v>
      </c>
      <c r="G2247" t="s">
        <v>33</v>
      </c>
      <c r="H2247">
        <v>1000</v>
      </c>
      <c r="I2247">
        <v>13.4221</v>
      </c>
      <c r="J2247">
        <v>13422.1</v>
      </c>
      <c r="K2247">
        <v>1</v>
      </c>
      <c r="L2247" s="1">
        <v>44421.56768641204</v>
      </c>
      <c r="M2247" t="str">
        <f t="shared" si="35"/>
        <v>union all select 'na','','NCB','5751987849','NURMASYITAHEK MISS',cast('2021-07-27' as datetime),'SAR', cast(1000 as decimal(18,2)),cast(13.4221 as decimal(18,6)), cast(13422.1 as decimal(18,2)),1,cast('2021-08-13' as datetime)</v>
      </c>
    </row>
    <row r="2248" spans="1:13" x14ac:dyDescent="0.25">
      <c r="A2248" t="s">
        <v>13712</v>
      </c>
      <c r="B2248" t="s">
        <v>13596</v>
      </c>
      <c r="C2248" t="s">
        <v>4103</v>
      </c>
      <c r="D2248" t="s">
        <v>4253</v>
      </c>
      <c r="E2248" t="s">
        <v>4254</v>
      </c>
      <c r="F2248" s="1">
        <v>44391</v>
      </c>
      <c r="G2248" t="s">
        <v>33</v>
      </c>
      <c r="H2248">
        <v>-500</v>
      </c>
      <c r="I2248">
        <v>13.368</v>
      </c>
      <c r="J2248">
        <v>-6684</v>
      </c>
      <c r="K2248">
        <v>1</v>
      </c>
      <c r="L2248" s="1">
        <v>44425.601239386575</v>
      </c>
      <c r="M2248" t="str">
        <f t="shared" si="35"/>
        <v>union all select 'jtoliveros','','NCB','5752016640','SHEILA C CALMERIN',cast('2021-07-14' as datetime),'SAR', cast(-500 as decimal(18,2)),cast(13.368 as decimal(18,6)), cast(-6684 as decimal(18,2)),1,cast('2021-08-17' as datetime)</v>
      </c>
    </row>
    <row r="2249" spans="1:13" x14ac:dyDescent="0.25">
      <c r="A2249" t="s">
        <v>13714</v>
      </c>
      <c r="B2249" t="s">
        <v>13596</v>
      </c>
      <c r="C2249" t="s">
        <v>4103</v>
      </c>
      <c r="D2249" t="s">
        <v>4255</v>
      </c>
      <c r="E2249" t="s">
        <v>4256</v>
      </c>
      <c r="F2249" s="1">
        <v>44404</v>
      </c>
      <c r="G2249" t="s">
        <v>33</v>
      </c>
      <c r="H2249">
        <v>500</v>
      </c>
      <c r="I2249">
        <v>13.4221</v>
      </c>
      <c r="J2249">
        <v>6711.05</v>
      </c>
      <c r="K2249">
        <v>1</v>
      </c>
      <c r="L2249" s="1">
        <v>44421.565947106479</v>
      </c>
      <c r="M2249" t="str">
        <f t="shared" si="35"/>
        <v>union all select 'jppasicolan','','NCB','5752183377','ALEXIS T ALBONIDA',cast('2021-07-27' as datetime),'SAR', cast(500 as decimal(18,2)),cast(13.4221 as decimal(18,6)), cast(6711.05 as decimal(18,2)),1,cast('2021-08-13' as datetime)</v>
      </c>
    </row>
    <row r="2250" spans="1:13" x14ac:dyDescent="0.25">
      <c r="A2250" t="s">
        <v>13716</v>
      </c>
      <c r="B2250" t="s">
        <v>13596</v>
      </c>
      <c r="C2250" t="s">
        <v>4103</v>
      </c>
      <c r="D2250" t="s">
        <v>4257</v>
      </c>
      <c r="E2250" t="s">
        <v>4258</v>
      </c>
      <c r="F2250" s="1">
        <v>44404</v>
      </c>
      <c r="G2250" t="s">
        <v>33</v>
      </c>
      <c r="H2250">
        <v>1055.5899999999999</v>
      </c>
      <c r="I2250">
        <v>13.4221</v>
      </c>
      <c r="J2250">
        <v>14168.234538999999</v>
      </c>
      <c r="K2250">
        <v>1</v>
      </c>
      <c r="L2250" s="1">
        <v>44421.563971759257</v>
      </c>
      <c r="M2250" t="str">
        <f t="shared" si="35"/>
        <v>union all select 'daaparejado','','NCB','5752201129','APRIL MIJARES',cast('2021-07-27' as datetime),'SAR', cast(1055.59 as decimal(18,2)),cast(13.4221 as decimal(18,6)), cast(14168.234539 as decimal(18,2)),1,cast('2021-08-13' as datetime)</v>
      </c>
    </row>
    <row r="2251" spans="1:13" x14ac:dyDescent="0.25">
      <c r="A2251" t="s">
        <v>13712</v>
      </c>
      <c r="B2251" t="s">
        <v>13596</v>
      </c>
      <c r="C2251" t="s">
        <v>4103</v>
      </c>
      <c r="D2251" t="s">
        <v>4259</v>
      </c>
      <c r="E2251" t="s">
        <v>4260</v>
      </c>
      <c r="F2251" s="1">
        <v>44410</v>
      </c>
      <c r="G2251" t="s">
        <v>33</v>
      </c>
      <c r="H2251">
        <v>1000</v>
      </c>
      <c r="I2251">
        <v>13.3917</v>
      </c>
      <c r="J2251">
        <v>13391.7</v>
      </c>
      <c r="K2251">
        <v>1</v>
      </c>
      <c r="L2251" s="1">
        <v>44421.562265428242</v>
      </c>
      <c r="M2251" t="str">
        <f t="shared" si="35"/>
        <v>union all select 'jtoliveros','','NCB','5756933991','GALILEOJRjrL MR ??????? ?? ?? ?',cast('2021-08-02' as datetime),'SAR', cast(1000 as decimal(18,2)),cast(13.3917 as decimal(18,6)), cast(13391.7 as decimal(18,2)),1,cast('2021-08-13' as datetime)</v>
      </c>
    </row>
    <row r="2252" spans="1:13" x14ac:dyDescent="0.25">
      <c r="A2252" t="s">
        <v>13715</v>
      </c>
      <c r="B2252" t="s">
        <v>13596</v>
      </c>
      <c r="C2252" t="s">
        <v>4103</v>
      </c>
      <c r="D2252" t="s">
        <v>4261</v>
      </c>
      <c r="E2252" t="s">
        <v>4262</v>
      </c>
      <c r="F2252" s="1">
        <v>44406</v>
      </c>
      <c r="G2252" t="s">
        <v>33</v>
      </c>
      <c r="H2252">
        <v>1000</v>
      </c>
      <c r="I2252">
        <v>13.4359</v>
      </c>
      <c r="J2252">
        <v>13435.9</v>
      </c>
      <c r="K2252">
        <v>1</v>
      </c>
      <c r="L2252" s="1">
        <v>44421.564782442132</v>
      </c>
      <c r="M2252" t="str">
        <f t="shared" si="35"/>
        <v>union all select 'mjacabundocan','','NCB','5880768284','LYDIA PITUH ASANJI',cast('2021-07-29' as datetime),'SAR', cast(1000 as decimal(18,2)),cast(13.4359 as decimal(18,6)), cast(13435.9 as decimal(18,2)),1,cast('2021-08-13' as datetime)</v>
      </c>
    </row>
    <row r="2253" spans="1:13" x14ac:dyDescent="0.25">
      <c r="A2253" t="s">
        <v>13601</v>
      </c>
      <c r="B2253" t="s">
        <v>13596</v>
      </c>
      <c r="C2253" t="s">
        <v>4103</v>
      </c>
      <c r="D2253" t="s">
        <v>4263</v>
      </c>
      <c r="E2253" t="s">
        <v>4264</v>
      </c>
      <c r="F2253" s="1">
        <v>44406</v>
      </c>
      <c r="G2253" t="s">
        <v>33</v>
      </c>
      <c r="H2253">
        <v>3985.62</v>
      </c>
      <c r="I2253">
        <v>13.4359</v>
      </c>
      <c r="J2253">
        <v>53550.391757999998</v>
      </c>
      <c r="K2253">
        <v>1</v>
      </c>
      <c r="L2253" s="1">
        <v>44421.566737222223</v>
      </c>
      <c r="M2253" t="str">
        <f t="shared" si="35"/>
        <v>union all select 'na','','NCB','5880808199','ARLENE TULIAO PEREZ',cast('2021-07-29' as datetime),'SAR', cast(3985.62 as decimal(18,2)),cast(13.4359 as decimal(18,6)), cast(53550.391758 as decimal(18,2)),1,cast('2021-08-13' as datetime)</v>
      </c>
    </row>
    <row r="2254" spans="1:13" x14ac:dyDescent="0.25">
      <c r="A2254" t="s">
        <v>13716</v>
      </c>
      <c r="B2254" t="s">
        <v>13596</v>
      </c>
      <c r="C2254" t="s">
        <v>4103</v>
      </c>
      <c r="D2254" t="s">
        <v>4265</v>
      </c>
      <c r="E2254" t="s">
        <v>4266</v>
      </c>
      <c r="F2254" s="1">
        <v>44420</v>
      </c>
      <c r="G2254" t="s">
        <v>33</v>
      </c>
      <c r="H2254">
        <v>1000</v>
      </c>
      <c r="I2254">
        <v>13.4422</v>
      </c>
      <c r="J2254">
        <v>13442.199999999999</v>
      </c>
      <c r="K2254">
        <v>1</v>
      </c>
      <c r="L2254" s="1">
        <v>44427.540997523145</v>
      </c>
      <c r="M2254" t="str">
        <f t="shared" si="35"/>
        <v>union all select 'daaparejado','','NCB','5880813764','JOSEPHINE C TUNGAL',cast('2021-08-12' as datetime),'SAR', cast(1000 as decimal(18,2)),cast(13.4422 as decimal(18,6)), cast(13442.2 as decimal(18,2)),1,cast('2021-08-19' as datetime)</v>
      </c>
    </row>
    <row r="2255" spans="1:13" x14ac:dyDescent="0.25">
      <c r="A2255" t="s">
        <v>13686</v>
      </c>
      <c r="B2255" t="s">
        <v>13596</v>
      </c>
      <c r="C2255" t="s">
        <v>4103</v>
      </c>
      <c r="D2255" t="s">
        <v>4267</v>
      </c>
      <c r="E2255" t="s">
        <v>4268</v>
      </c>
      <c r="F2255" s="1">
        <v>44392</v>
      </c>
      <c r="G2255" t="s">
        <v>33</v>
      </c>
      <c r="H2255">
        <v>445.5</v>
      </c>
      <c r="I2255">
        <v>13.3794</v>
      </c>
      <c r="J2255">
        <v>5960.5227000000004</v>
      </c>
      <c r="K2255">
        <v>1</v>
      </c>
      <c r="L2255" s="1">
        <v>44425.598430972219</v>
      </c>
      <c r="M2255" t="str">
        <f t="shared" si="35"/>
        <v>union all select 'mcdreyes','','NCB','5881164359','JOHANNAH MISS',cast('2021-07-15' as datetime),'SAR', cast(445.5 as decimal(18,2)),cast(13.3794 as decimal(18,6)), cast(5960.5227 as decimal(18,2)),1,cast('2021-08-17' as datetime)</v>
      </c>
    </row>
    <row r="2256" spans="1:13" x14ac:dyDescent="0.25">
      <c r="A2256" t="s">
        <v>13686</v>
      </c>
      <c r="B2256" t="s">
        <v>13596</v>
      </c>
      <c r="C2256" t="s">
        <v>4103</v>
      </c>
      <c r="D2256" t="s">
        <v>4267</v>
      </c>
      <c r="E2256" t="s">
        <v>4268</v>
      </c>
      <c r="F2256" s="1">
        <v>44392</v>
      </c>
      <c r="G2256" t="s">
        <v>33</v>
      </c>
      <c r="H2256">
        <v>-445</v>
      </c>
      <c r="I2256">
        <v>13.3794</v>
      </c>
      <c r="J2256">
        <v>-5953.8330000000005</v>
      </c>
      <c r="K2256">
        <v>1</v>
      </c>
      <c r="L2256" s="1">
        <v>44425.598425381948</v>
      </c>
      <c r="M2256" t="str">
        <f t="shared" si="35"/>
        <v>union all select 'mcdreyes','','NCB','5881164359','JOHANNAH MISS',cast('2021-07-15' as datetime),'SAR', cast(-445 as decimal(18,2)),cast(13.3794 as decimal(18,6)), cast(-5953.833 as decimal(18,2)),1,cast('2021-08-17' as datetime)</v>
      </c>
    </row>
    <row r="2257" spans="1:13" x14ac:dyDescent="0.25">
      <c r="A2257" t="s">
        <v>13601</v>
      </c>
      <c r="B2257" t="s">
        <v>13596</v>
      </c>
      <c r="C2257" t="s">
        <v>4103</v>
      </c>
      <c r="D2257" t="s">
        <v>4269</v>
      </c>
      <c r="E2257" t="s">
        <v>4270</v>
      </c>
      <c r="F2257" s="1">
        <v>44413</v>
      </c>
      <c r="G2257" t="s">
        <v>33</v>
      </c>
      <c r="H2257">
        <v>907.59</v>
      </c>
      <c r="I2257">
        <v>13.2582</v>
      </c>
      <c r="J2257">
        <v>12033.009738000001</v>
      </c>
      <c r="K2257">
        <v>1</v>
      </c>
      <c r="L2257" s="1">
        <v>44421.563220601849</v>
      </c>
      <c r="M2257" t="str">
        <f t="shared" si="35"/>
        <v>union all select 'na','','NCB','5910138007','ALBERTO MR',cast('2021-08-05' as datetime),'SAR', cast(907.59 as decimal(18,2)),cast(13.2582 as decimal(18,6)), cast(12033.009738 as decimal(18,2)),1,cast('2021-08-13' as datetime)</v>
      </c>
    </row>
    <row r="2258" spans="1:13" x14ac:dyDescent="0.25">
      <c r="A2258" t="s">
        <v>13713</v>
      </c>
      <c r="B2258" t="s">
        <v>13596</v>
      </c>
      <c r="C2258" t="s">
        <v>4271</v>
      </c>
      <c r="D2258" t="s">
        <v>4272</v>
      </c>
      <c r="E2258" t="s">
        <v>4273</v>
      </c>
      <c r="F2258" s="1">
        <v>44383</v>
      </c>
      <c r="G2258" t="s">
        <v>33</v>
      </c>
      <c r="H2258">
        <v>-2346</v>
      </c>
      <c r="I2258">
        <v>13.1288</v>
      </c>
      <c r="J2258">
        <v>-30800.164799999999</v>
      </c>
      <c r="K2258">
        <v>1</v>
      </c>
      <c r="L2258" s="1">
        <v>44425.59987002315</v>
      </c>
      <c r="M2258" t="str">
        <f t="shared" si="35"/>
        <v>union all select 'sheila','','NCB 10','00269197080102','?????? ??????  ???????',cast('2021-07-06' as datetime),'SAR', cast(-2346 as decimal(18,2)),cast(13.1288 as decimal(18,6)), cast(-30800.1648 as decimal(18,2)),1,cast('2021-08-17' as datetime)</v>
      </c>
    </row>
    <row r="2259" spans="1:13" x14ac:dyDescent="0.25">
      <c r="A2259" t="s">
        <v>13713</v>
      </c>
      <c r="B2259" t="s">
        <v>13596</v>
      </c>
      <c r="C2259" t="s">
        <v>4271</v>
      </c>
      <c r="D2259" t="s">
        <v>4272</v>
      </c>
      <c r="E2259" t="s">
        <v>4273</v>
      </c>
      <c r="F2259" s="1">
        <v>44408</v>
      </c>
      <c r="G2259" t="s">
        <v>33</v>
      </c>
      <c r="H2259">
        <v>2346</v>
      </c>
      <c r="I2259">
        <v>13.4231</v>
      </c>
      <c r="J2259">
        <v>31490.5926</v>
      </c>
      <c r="K2259">
        <v>1</v>
      </c>
      <c r="L2259" s="1">
        <v>44425.599875879627</v>
      </c>
      <c r="M2259" t="str">
        <f t="shared" si="35"/>
        <v>union all select 'sheila','','NCB 10','00269197080102','?????? ??????  ???????',cast('2021-07-31' as datetime),'SAR', cast(2346 as decimal(18,2)),cast(13.4231 as decimal(18,6)), cast(31490.5926 as decimal(18,2)),1,cast('2021-08-17' as datetime)</v>
      </c>
    </row>
    <row r="2260" spans="1:13" x14ac:dyDescent="0.25">
      <c r="A2260" t="s">
        <v>13601</v>
      </c>
      <c r="B2260" t="s">
        <v>13596</v>
      </c>
      <c r="C2260" t="s">
        <v>4271</v>
      </c>
      <c r="D2260" t="s">
        <v>4274</v>
      </c>
      <c r="E2260" t="s">
        <v>4275</v>
      </c>
      <c r="F2260" s="1">
        <v>44392</v>
      </c>
      <c r="G2260" t="s">
        <v>33</v>
      </c>
      <c r="H2260">
        <v>29817.8</v>
      </c>
      <c r="I2260">
        <v>13.3794</v>
      </c>
      <c r="J2260">
        <v>398944.27331999998</v>
      </c>
      <c r="K2260">
        <v>1</v>
      </c>
      <c r="L2260" s="1">
        <v>44421.566396643517</v>
      </c>
      <c r="M2260" t="str">
        <f t="shared" si="35"/>
        <v>union all select 'na','','NCB 10','10174734080202','arlene tuliao  perez',cast('2021-07-15' as datetime),'SAR', cast(29817.8 as decimal(18,2)),cast(13.3794 as decimal(18,6)), cast(398944.27332 as decimal(18,2)),1,cast('2021-08-13' as datetime)</v>
      </c>
    </row>
    <row r="2261" spans="1:13" x14ac:dyDescent="0.25">
      <c r="A2261" t="s">
        <v>13601</v>
      </c>
      <c r="B2261" t="s">
        <v>13596</v>
      </c>
      <c r="C2261" t="s">
        <v>4271</v>
      </c>
      <c r="D2261" t="s">
        <v>4274</v>
      </c>
      <c r="E2261" t="s">
        <v>4275</v>
      </c>
      <c r="F2261" s="1">
        <v>44392</v>
      </c>
      <c r="G2261" t="s">
        <v>33</v>
      </c>
      <c r="H2261">
        <v>5182.2</v>
      </c>
      <c r="I2261">
        <v>13.3794</v>
      </c>
      <c r="J2261">
        <v>69334.726679999992</v>
      </c>
      <c r="K2261">
        <v>1</v>
      </c>
      <c r="L2261" s="1">
        <v>44421.566403009259</v>
      </c>
      <c r="M2261" t="str">
        <f t="shared" si="35"/>
        <v>union all select 'na','','NCB 10','10174734080202','arlene tuliao  perez',cast('2021-07-15' as datetime),'SAR', cast(5182.2 as decimal(18,2)),cast(13.3794 as decimal(18,6)), cast(69334.72668 as decimal(18,2)),1,cast('2021-08-13' as datetime)</v>
      </c>
    </row>
    <row r="2262" spans="1:13" x14ac:dyDescent="0.25">
      <c r="A2262" t="s">
        <v>13712</v>
      </c>
      <c r="B2262" t="s">
        <v>13596</v>
      </c>
      <c r="C2262" t="s">
        <v>4271</v>
      </c>
      <c r="D2262" t="s">
        <v>4276</v>
      </c>
      <c r="E2262" t="s">
        <v>4105</v>
      </c>
      <c r="F2262" s="1">
        <v>44405</v>
      </c>
      <c r="G2262" t="s">
        <v>33</v>
      </c>
      <c r="H2262">
        <v>15269.51</v>
      </c>
      <c r="I2262">
        <v>13.4213</v>
      </c>
      <c r="J2262">
        <v>204936.67456300001</v>
      </c>
      <c r="K2262">
        <v>1</v>
      </c>
      <c r="L2262" s="1">
        <v>44425.600406550926</v>
      </c>
      <c r="M2262" t="str">
        <f t="shared" si="35"/>
        <v>union all select 'jtoliveros','','NCB 10','12165477080105','NANNETE REMO  CRUZ',cast('2021-07-28' as datetime),'SAR', cast(15269.51 as decimal(18,2)),cast(13.4213 as decimal(18,6)), cast(204936.674563 as decimal(18,2)),1,cast('2021-08-17' as datetime)</v>
      </c>
    </row>
    <row r="2263" spans="1:13" x14ac:dyDescent="0.25">
      <c r="A2263" t="s">
        <v>13712</v>
      </c>
      <c r="B2263" t="s">
        <v>13596</v>
      </c>
      <c r="C2263" t="s">
        <v>4271</v>
      </c>
      <c r="D2263" t="s">
        <v>4276</v>
      </c>
      <c r="E2263" t="s">
        <v>4105</v>
      </c>
      <c r="F2263" s="1">
        <v>44405</v>
      </c>
      <c r="G2263" t="s">
        <v>33</v>
      </c>
      <c r="H2263">
        <v>1730.49</v>
      </c>
      <c r="I2263">
        <v>13.4213</v>
      </c>
      <c r="J2263">
        <v>23225.425437000002</v>
      </c>
      <c r="K2263">
        <v>1</v>
      </c>
      <c r="L2263" s="1">
        <v>44425.60041013889</v>
      </c>
      <c r="M2263" t="str">
        <f t="shared" si="35"/>
        <v>union all select 'jtoliveros','','NCB 10','12165477080105','NANNETE REMO  CRUZ',cast('2021-07-28' as datetime),'SAR', cast(1730.49 as decimal(18,2)),cast(13.4213 as decimal(18,6)), cast(23225.425437 as decimal(18,2)),1,cast('2021-08-17' as datetime)</v>
      </c>
    </row>
    <row r="2264" spans="1:13" x14ac:dyDescent="0.25">
      <c r="A2264" t="s">
        <v>13712</v>
      </c>
      <c r="B2264" t="s">
        <v>13596</v>
      </c>
      <c r="C2264" t="s">
        <v>4271</v>
      </c>
      <c r="D2264" t="s">
        <v>4276</v>
      </c>
      <c r="E2264" t="s">
        <v>4105</v>
      </c>
      <c r="F2264" s="1">
        <v>44405</v>
      </c>
      <c r="G2264" t="s">
        <v>33</v>
      </c>
      <c r="H2264">
        <v>-17000</v>
      </c>
      <c r="I2264">
        <v>13.4213</v>
      </c>
      <c r="J2264">
        <v>-228162.1</v>
      </c>
      <c r="K2264">
        <v>1</v>
      </c>
      <c r="L2264" s="1">
        <v>44425.600377083334</v>
      </c>
      <c r="M2264" t="str">
        <f t="shared" si="35"/>
        <v>union all select 'jtoliveros','','NCB 10','12165477080105','NANNETE REMO  CRUZ',cast('2021-07-28' as datetime),'SAR', cast(-17000 as decimal(18,2)),cast(13.4213 as decimal(18,6)), cast(-228162.1 as decimal(18,2)),1,cast('2021-08-17' as datetime)</v>
      </c>
    </row>
    <row r="2265" spans="1:13" x14ac:dyDescent="0.25">
      <c r="A2265" t="s">
        <v>13712</v>
      </c>
      <c r="B2265" t="s">
        <v>13596</v>
      </c>
      <c r="C2265" t="s">
        <v>4271</v>
      </c>
      <c r="D2265" t="s">
        <v>4277</v>
      </c>
      <c r="E2265" t="s">
        <v>4278</v>
      </c>
      <c r="F2265" s="1">
        <v>44412</v>
      </c>
      <c r="G2265" t="s">
        <v>33</v>
      </c>
      <c r="H2265">
        <v>1652.82</v>
      </c>
      <c r="I2265">
        <v>13.293100000000001</v>
      </c>
      <c r="J2265">
        <v>21971.101542</v>
      </c>
      <c r="K2265">
        <v>1</v>
      </c>
      <c r="L2265" s="1">
        <v>44421.562462268521</v>
      </c>
      <c r="M2265" t="str">
        <f t="shared" si="35"/>
        <v>union all select 'jtoliveros','','NCB 10','21263421080104','freida de guzman covarrubias',cast('2021-08-04' as datetime),'SAR', cast(1652.82 as decimal(18,2)),cast(13.2931 as decimal(18,6)), cast(21971.101542 as decimal(18,2)),1,cast('2021-08-13' as datetime)</v>
      </c>
    </row>
    <row r="2266" spans="1:13" x14ac:dyDescent="0.25">
      <c r="A2266" t="s">
        <v>13712</v>
      </c>
      <c r="B2266" t="s">
        <v>13596</v>
      </c>
      <c r="C2266" t="s">
        <v>4271</v>
      </c>
      <c r="D2266" t="s">
        <v>4277</v>
      </c>
      <c r="E2266" t="s">
        <v>4278</v>
      </c>
      <c r="F2266" s="1">
        <v>44412</v>
      </c>
      <c r="G2266" t="s">
        <v>33</v>
      </c>
      <c r="H2266">
        <v>28347.18</v>
      </c>
      <c r="I2266">
        <v>13.293100000000001</v>
      </c>
      <c r="J2266">
        <v>376821.89845800004</v>
      </c>
      <c r="K2266">
        <v>1</v>
      </c>
      <c r="L2266" s="1">
        <v>44421.562457708336</v>
      </c>
      <c r="M2266" t="str">
        <f t="shared" si="35"/>
        <v>union all select 'jtoliveros','','NCB 10','21263421080104','freida de guzman covarrubias',cast('2021-08-04' as datetime),'SAR', cast(28347.18 as decimal(18,2)),cast(13.2931 as decimal(18,6)), cast(376821.898458 as decimal(18,2)),1,cast('2021-08-13' as datetime)</v>
      </c>
    </row>
    <row r="2267" spans="1:13" x14ac:dyDescent="0.25">
      <c r="A2267" t="s">
        <v>13712</v>
      </c>
      <c r="B2267" t="s">
        <v>13596</v>
      </c>
      <c r="C2267" t="s">
        <v>4271</v>
      </c>
      <c r="D2267" t="s">
        <v>4279</v>
      </c>
      <c r="E2267" t="s">
        <v>4280</v>
      </c>
      <c r="F2267" s="1">
        <v>44406</v>
      </c>
      <c r="G2267" t="s">
        <v>33</v>
      </c>
      <c r="H2267">
        <v>7632.04</v>
      </c>
      <c r="I2267">
        <v>13.4359</v>
      </c>
      <c r="J2267">
        <v>102543.32623600001</v>
      </c>
      <c r="K2267">
        <v>1</v>
      </c>
      <c r="L2267" s="1">
        <v>44425.601012847219</v>
      </c>
      <c r="M2267" t="str">
        <f t="shared" si="35"/>
        <v>union all select 'jtoliveros','','NCB 10','23769453080103','IRISH GALE PALACPAC BALAGTAS',cast('2021-07-29' as datetime),'SAR', cast(7632.04 as decimal(18,2)),cast(13.4359 as decimal(18,6)), cast(102543.326236 as decimal(18,2)),1,cast('2021-08-17' as datetime)</v>
      </c>
    </row>
    <row r="2268" spans="1:13" x14ac:dyDescent="0.25">
      <c r="A2268" t="s">
        <v>13712</v>
      </c>
      <c r="B2268" t="s">
        <v>13596</v>
      </c>
      <c r="C2268" t="s">
        <v>4271</v>
      </c>
      <c r="D2268" t="s">
        <v>4279</v>
      </c>
      <c r="E2268" t="s">
        <v>4280</v>
      </c>
      <c r="F2268" s="1">
        <v>44406</v>
      </c>
      <c r="G2268" t="s">
        <v>33</v>
      </c>
      <c r="H2268">
        <v>-8500</v>
      </c>
      <c r="I2268">
        <v>13.4359</v>
      </c>
      <c r="J2268">
        <v>-114205.15000000001</v>
      </c>
      <c r="K2268">
        <v>1</v>
      </c>
      <c r="L2268" s="1">
        <v>44425.600978969909</v>
      </c>
      <c r="M2268" t="str">
        <f t="shared" si="35"/>
        <v>union all select 'jtoliveros','','NCB 10','23769453080103','IRISH GALE PALACPAC BALAGTAS',cast('2021-07-29' as datetime),'SAR', cast(-8500 as decimal(18,2)),cast(13.4359 as decimal(18,6)), cast(-114205.15 as decimal(18,2)),1,cast('2021-08-17' as datetime)</v>
      </c>
    </row>
    <row r="2269" spans="1:13" x14ac:dyDescent="0.25">
      <c r="A2269" t="s">
        <v>13712</v>
      </c>
      <c r="B2269" t="s">
        <v>13596</v>
      </c>
      <c r="C2269" t="s">
        <v>4271</v>
      </c>
      <c r="D2269" t="s">
        <v>4279</v>
      </c>
      <c r="E2269" t="s">
        <v>4280</v>
      </c>
      <c r="F2269" s="1">
        <v>44406</v>
      </c>
      <c r="G2269" t="s">
        <v>33</v>
      </c>
      <c r="H2269">
        <v>867.96</v>
      </c>
      <c r="I2269">
        <v>13.4359</v>
      </c>
      <c r="J2269">
        <v>11661.823764000001</v>
      </c>
      <c r="K2269">
        <v>1</v>
      </c>
      <c r="L2269" s="1">
        <v>44425.601005046294</v>
      </c>
      <c r="M2269" t="str">
        <f t="shared" si="35"/>
        <v>union all select 'jtoliveros','','NCB 10','23769453080103','IRISH GALE PALACPAC BALAGTAS',cast('2021-07-29' as datetime),'SAR', cast(867.96 as decimal(18,2)),cast(13.4359 as decimal(18,6)), cast(11661.823764 as decimal(18,2)),1,cast('2021-08-17' as datetime)</v>
      </c>
    </row>
    <row r="2270" spans="1:13" x14ac:dyDescent="0.25">
      <c r="A2270" t="s">
        <v>13712</v>
      </c>
      <c r="B2270" t="s">
        <v>13596</v>
      </c>
      <c r="C2270" t="s">
        <v>4271</v>
      </c>
      <c r="D2270" t="s">
        <v>4281</v>
      </c>
      <c r="E2270" t="s">
        <v>4282</v>
      </c>
      <c r="F2270" s="1">
        <v>44411</v>
      </c>
      <c r="G2270" t="s">
        <v>33</v>
      </c>
      <c r="H2270">
        <v>3684.41</v>
      </c>
      <c r="I2270">
        <v>13.3339</v>
      </c>
      <c r="J2270">
        <v>49127.554498999998</v>
      </c>
      <c r="K2270">
        <v>1</v>
      </c>
      <c r="L2270" s="1">
        <v>44421.562303541665</v>
      </c>
      <c r="M2270" t="str">
        <f t="shared" si="35"/>
        <v>union all select 'jtoliveros','','NCB 10','31158534080104','MA CARLA ANN ALEJO  SANTIAGO',cast('2021-08-03' as datetime),'SAR', cast(3684.41 as decimal(18,2)),cast(13.3339 as decimal(18,6)), cast(49127.554499 as decimal(18,2)),1,cast('2021-08-13' as datetime)</v>
      </c>
    </row>
    <row r="2271" spans="1:13" x14ac:dyDescent="0.25">
      <c r="A2271" t="s">
        <v>13712</v>
      </c>
      <c r="B2271" t="s">
        <v>13596</v>
      </c>
      <c r="C2271" t="s">
        <v>4271</v>
      </c>
      <c r="D2271" t="s">
        <v>4281</v>
      </c>
      <c r="E2271" t="s">
        <v>4282</v>
      </c>
      <c r="F2271" s="1">
        <v>44411</v>
      </c>
      <c r="G2271" t="s">
        <v>33</v>
      </c>
      <c r="H2271">
        <v>315.58999999999997</v>
      </c>
      <c r="I2271">
        <v>13.3339</v>
      </c>
      <c r="J2271">
        <v>4208.0455009999996</v>
      </c>
      <c r="K2271">
        <v>1</v>
      </c>
      <c r="L2271" s="1">
        <v>44421.562309490742</v>
      </c>
      <c r="M2271" t="str">
        <f t="shared" si="35"/>
        <v>union all select 'jtoliveros','','NCB 10','31158534080104','MA CARLA ANN ALEJO  SANTIAGO',cast('2021-08-03' as datetime),'SAR', cast(315.59 as decimal(18,2)),cast(13.3339 as decimal(18,6)), cast(4208.045501 as decimal(18,2)),1,cast('2021-08-13' as datetime)</v>
      </c>
    </row>
    <row r="2272" spans="1:13" x14ac:dyDescent="0.25">
      <c r="A2272" t="s">
        <v>13712</v>
      </c>
      <c r="B2272" t="s">
        <v>13596</v>
      </c>
      <c r="C2272" t="s">
        <v>4271</v>
      </c>
      <c r="D2272" t="s">
        <v>4283</v>
      </c>
      <c r="E2272" t="s">
        <v>4284</v>
      </c>
      <c r="F2272" s="1">
        <v>44406</v>
      </c>
      <c r="G2272" t="s">
        <v>33</v>
      </c>
      <c r="H2272">
        <v>-2000</v>
      </c>
      <c r="I2272">
        <v>13.4359</v>
      </c>
      <c r="J2272">
        <v>-26871.8</v>
      </c>
      <c r="K2272">
        <v>1</v>
      </c>
      <c r="L2272" s="1">
        <v>44425.601105358794</v>
      </c>
      <c r="M2272" t="str">
        <f t="shared" si="35"/>
        <v>union all select 'jtoliveros','','NCB 10','36196070080210','???????? ??????? ??????? ??????????',cast('2021-07-29' as datetime),'SAR', cast(-2000 as decimal(18,2)),cast(13.4359 as decimal(18,6)), cast(-26871.8 as decimal(18,2)),1,cast('2021-08-17' as datetime)</v>
      </c>
    </row>
    <row r="2273" spans="1:13" x14ac:dyDescent="0.25">
      <c r="A2273" t="s">
        <v>13712</v>
      </c>
      <c r="B2273" t="s">
        <v>13596</v>
      </c>
      <c r="C2273" t="s">
        <v>4271</v>
      </c>
      <c r="D2273" t="s">
        <v>4283</v>
      </c>
      <c r="E2273" t="s">
        <v>4284</v>
      </c>
      <c r="F2273" s="1">
        <v>44408</v>
      </c>
      <c r="G2273" t="s">
        <v>33</v>
      </c>
      <c r="H2273">
        <v>2000</v>
      </c>
      <c r="I2273">
        <v>13.4231</v>
      </c>
      <c r="J2273">
        <v>26846.2</v>
      </c>
      <c r="K2273">
        <v>1</v>
      </c>
      <c r="L2273" s="1">
        <v>44425.601111064818</v>
      </c>
      <c r="M2273" t="str">
        <f t="shared" si="35"/>
        <v>union all select 'jtoliveros','','NCB 10','36196070080210','???????? ??????? ??????? ??????????',cast('2021-07-31' as datetime),'SAR', cast(2000 as decimal(18,2)),cast(13.4231 as decimal(18,6)), cast(26846.2 as decimal(18,2)),1,cast('2021-08-17' as datetime)</v>
      </c>
    </row>
    <row r="2274" spans="1:13" x14ac:dyDescent="0.25">
      <c r="A2274" t="s">
        <v>13601</v>
      </c>
      <c r="B2274" t="s">
        <v>13596</v>
      </c>
      <c r="C2274" t="s">
        <v>4271</v>
      </c>
      <c r="D2274" t="s">
        <v>4285</v>
      </c>
      <c r="E2274" t="s">
        <v>4286</v>
      </c>
      <c r="F2274" s="1">
        <v>44408</v>
      </c>
      <c r="G2274" t="s">
        <v>33</v>
      </c>
      <c r="H2274">
        <v>3000</v>
      </c>
      <c r="I2274">
        <v>13.4231</v>
      </c>
      <c r="J2274">
        <v>40269.300000000003</v>
      </c>
      <c r="K2274">
        <v>1</v>
      </c>
      <c r="L2274" s="1">
        <v>44421.568157013891</v>
      </c>
      <c r="M2274" t="str">
        <f t="shared" si="35"/>
        <v>union all select 'na','','NCB 10','43274089080203','????????? ??????  ??????',cast('2021-07-31' as datetime),'SAR', cast(3000 as decimal(18,2)),cast(13.4231 as decimal(18,6)), cast(40269.3 as decimal(18,2)),1,cast('2021-08-13' as datetime)</v>
      </c>
    </row>
    <row r="2275" spans="1:13" x14ac:dyDescent="0.25">
      <c r="A2275" t="s">
        <v>13601</v>
      </c>
      <c r="B2275" t="s">
        <v>13596</v>
      </c>
      <c r="C2275" t="s">
        <v>4271</v>
      </c>
      <c r="D2275" t="s">
        <v>4285</v>
      </c>
      <c r="E2275" t="s">
        <v>4286</v>
      </c>
      <c r="F2275" s="1">
        <v>44408</v>
      </c>
      <c r="G2275" t="s">
        <v>33</v>
      </c>
      <c r="H2275">
        <v>3000</v>
      </c>
      <c r="I2275">
        <v>13.4231</v>
      </c>
      <c r="J2275">
        <v>40269.300000000003</v>
      </c>
      <c r="K2275">
        <v>1</v>
      </c>
      <c r="L2275" s="1">
        <v>44421.568161342591</v>
      </c>
      <c r="M2275" t="str">
        <f t="shared" si="35"/>
        <v>union all select 'na','','NCB 10','43274089080203','????????? ??????  ??????',cast('2021-07-31' as datetime),'SAR', cast(3000 as decimal(18,2)),cast(13.4231 as decimal(18,6)), cast(40269.3 as decimal(18,2)),1,cast('2021-08-13' as datetime)</v>
      </c>
    </row>
    <row r="2276" spans="1:13" x14ac:dyDescent="0.25">
      <c r="A2276" t="s">
        <v>13601</v>
      </c>
      <c r="B2276" t="s">
        <v>13596</v>
      </c>
      <c r="C2276" t="s">
        <v>4287</v>
      </c>
      <c r="D2276" t="s">
        <v>4288</v>
      </c>
      <c r="E2276" t="s">
        <v>4289</v>
      </c>
      <c r="F2276" s="1">
        <v>44391</v>
      </c>
      <c r="G2276" t="s">
        <v>33</v>
      </c>
      <c r="H2276">
        <v>8088.63</v>
      </c>
      <c r="I2276">
        <v>13.368</v>
      </c>
      <c r="J2276">
        <v>108128.80584</v>
      </c>
      <c r="K2276">
        <v>1</v>
      </c>
      <c r="L2276" s="1">
        <v>44421.568397719908</v>
      </c>
      <c r="M2276" t="str">
        <f t="shared" si="35"/>
        <v>union all select 'na','','NCB FT','4602065172','???????  ???????',cast('2021-07-14' as datetime),'SAR', cast(8088.63 as decimal(18,2)),cast(13.368 as decimal(18,6)), cast(108128.80584 as decimal(18,2)),1,cast('2021-08-13' as datetime)</v>
      </c>
    </row>
    <row r="2277" spans="1:13" x14ac:dyDescent="0.25">
      <c r="A2277" t="s">
        <v>13601</v>
      </c>
      <c r="B2277" t="s">
        <v>13596</v>
      </c>
      <c r="C2277" t="s">
        <v>4287</v>
      </c>
      <c r="D2277" t="s">
        <v>4288</v>
      </c>
      <c r="E2277" t="s">
        <v>4289</v>
      </c>
      <c r="F2277" s="1">
        <v>44391</v>
      </c>
      <c r="G2277" t="s">
        <v>33</v>
      </c>
      <c r="H2277">
        <v>404.43</v>
      </c>
      <c r="I2277">
        <v>13.368</v>
      </c>
      <c r="J2277">
        <v>5406.4202400000004</v>
      </c>
      <c r="K2277">
        <v>1</v>
      </c>
      <c r="L2277" s="1">
        <v>44421.568401574077</v>
      </c>
      <c r="M2277" t="str">
        <f t="shared" si="35"/>
        <v>union all select 'na','','NCB FT','4602065172','???????  ???????',cast('2021-07-14' as datetime),'SAR', cast(404.43 as decimal(18,2)),cast(13.368 as decimal(18,6)), cast(5406.42024 as decimal(18,2)),1,cast('2021-08-13' as datetime)</v>
      </c>
    </row>
    <row r="2278" spans="1:13" x14ac:dyDescent="0.25">
      <c r="A2278" t="s">
        <v>13601</v>
      </c>
      <c r="B2278" t="s">
        <v>13596</v>
      </c>
      <c r="C2278" t="s">
        <v>4287</v>
      </c>
      <c r="D2278" t="s">
        <v>4290</v>
      </c>
      <c r="E2278" t="s">
        <v>4291</v>
      </c>
      <c r="F2278" s="1">
        <v>44404</v>
      </c>
      <c r="G2278" t="s">
        <v>33</v>
      </c>
      <c r="H2278">
        <v>1582.89</v>
      </c>
      <c r="I2278">
        <v>13.4221</v>
      </c>
      <c r="J2278">
        <v>21245.707869000002</v>
      </c>
      <c r="K2278">
        <v>1</v>
      </c>
      <c r="L2278" s="1">
        <v>44421.568532476849</v>
      </c>
      <c r="M2278" t="str">
        <f t="shared" si="35"/>
        <v>union all select 'na','','NCB FT','5690986695','CHERRIE SATOS R MRS',cast('2021-07-27' as datetime),'SAR', cast(1582.89 as decimal(18,2)),cast(13.4221 as decimal(18,6)), cast(21245.707869 as decimal(18,2)),1,cast('2021-08-13' as datetime)</v>
      </c>
    </row>
    <row r="2279" spans="1:13" x14ac:dyDescent="0.25">
      <c r="A2279" t="s">
        <v>13601</v>
      </c>
      <c r="B2279" t="s">
        <v>13596</v>
      </c>
      <c r="C2279" t="s">
        <v>4287</v>
      </c>
      <c r="D2279" t="s">
        <v>4292</v>
      </c>
      <c r="E2279" t="s">
        <v>4293</v>
      </c>
      <c r="F2279" s="1">
        <v>44406</v>
      </c>
      <c r="G2279" t="s">
        <v>33</v>
      </c>
      <c r="H2279">
        <v>669.84</v>
      </c>
      <c r="I2279">
        <v>13.4359</v>
      </c>
      <c r="J2279">
        <v>8999.9032560000014</v>
      </c>
      <c r="K2279">
        <v>1</v>
      </c>
      <c r="L2279" s="1">
        <v>44421.568597685182</v>
      </c>
      <c r="M2279" t="str">
        <f t="shared" si="35"/>
        <v>union all select 'na','','NCB FT','5691104870','michael MR',cast('2021-07-29' as datetime),'SAR', cast(669.84 as decimal(18,2)),cast(13.4359 as decimal(18,6)), cast(8999.903256 as decimal(18,2)),1,cast('2021-08-13' as datetime)</v>
      </c>
    </row>
    <row r="2280" spans="1:13" x14ac:dyDescent="0.25">
      <c r="A2280" t="s">
        <v>13601</v>
      </c>
      <c r="B2280" t="s">
        <v>13596</v>
      </c>
      <c r="C2280" t="s">
        <v>4287</v>
      </c>
      <c r="D2280" t="s">
        <v>4294</v>
      </c>
      <c r="E2280" t="s">
        <v>4295</v>
      </c>
      <c r="F2280" s="1">
        <v>44390</v>
      </c>
      <c r="G2280" t="s">
        <v>33</v>
      </c>
      <c r="H2280">
        <v>918.72</v>
      </c>
      <c r="I2280">
        <v>13.3604</v>
      </c>
      <c r="J2280">
        <v>12274.466688</v>
      </c>
      <c r="K2280">
        <v>1</v>
      </c>
      <c r="L2280" s="1">
        <v>44421.568315891207</v>
      </c>
      <c r="M2280" t="str">
        <f t="shared" si="35"/>
        <v>union all select 'na','','NCB FT','5751595059','????? ????? ???',cast('2021-07-13' as datetime),'SAR', cast(918.72 as decimal(18,2)),cast(13.3604 as decimal(18,6)), cast(12274.466688 as decimal(18,2)),1,cast('2021-08-13' as datetime)</v>
      </c>
    </row>
    <row r="2281" spans="1:13" x14ac:dyDescent="0.25">
      <c r="A2281" t="s">
        <v>13601</v>
      </c>
      <c r="B2281" t="s">
        <v>13596</v>
      </c>
      <c r="C2281" t="s">
        <v>4287</v>
      </c>
      <c r="D2281" t="s">
        <v>4296</v>
      </c>
      <c r="E2281" t="s">
        <v>4297</v>
      </c>
      <c r="F2281" s="1">
        <v>44411</v>
      </c>
      <c r="G2281" t="s">
        <v>33</v>
      </c>
      <c r="H2281">
        <v>3113.99</v>
      </c>
      <c r="I2281">
        <v>13.3339</v>
      </c>
      <c r="J2281">
        <v>41521.631260999995</v>
      </c>
      <c r="K2281">
        <v>1</v>
      </c>
      <c r="L2281" s="1">
        <v>44421.563551620369</v>
      </c>
      <c r="M2281" t="str">
        <f t="shared" si="35"/>
        <v>union all select 'na','','NCB FT','5880708740','JEANNETTE DELA MRS',cast('2021-08-03' as datetime),'SAR', cast(3113.99 as decimal(18,2)),cast(13.3339 as decimal(18,6)), cast(41521.631261 as decimal(18,2)),1,cast('2021-08-13' as datetime)</v>
      </c>
    </row>
    <row r="2282" spans="1:13" x14ac:dyDescent="0.25">
      <c r="A2282" t="s">
        <v>13717</v>
      </c>
      <c r="B2282" t="s">
        <v>13596</v>
      </c>
      <c r="C2282" t="s">
        <v>4299</v>
      </c>
      <c r="D2282" t="s">
        <v>4300</v>
      </c>
      <c r="E2282" t="s">
        <v>4301</v>
      </c>
      <c r="F2282" s="1">
        <v>44409</v>
      </c>
      <c r="G2282" t="s">
        <v>4302</v>
      </c>
      <c r="H2282">
        <v>1500</v>
      </c>
      <c r="I2282">
        <v>6.4786999999999999</v>
      </c>
      <c r="J2282">
        <v>9718.0499999999993</v>
      </c>
      <c r="K2282">
        <v>1</v>
      </c>
      <c r="L2282" s="1">
        <v>44418.552100879628</v>
      </c>
      <c r="M2282" t="str">
        <f t="shared" si="35"/>
        <v>union all select 'jmconstantino','','PCL','900 2004562062','BALAO MERCEDES LEYTE',cast('2021-08-01' as datetime),'HKD', cast(1500 as decimal(18,2)),cast(6.4787 as decimal(18,6)), cast(9718.05 as decimal(18,2)),1,cast('2021-08-10' as datetime)</v>
      </c>
    </row>
    <row r="2283" spans="1:13" x14ac:dyDescent="0.25">
      <c r="A2283" t="s">
        <v>13718</v>
      </c>
      <c r="B2283" t="s">
        <v>13596</v>
      </c>
      <c r="C2283" t="s">
        <v>4299</v>
      </c>
      <c r="D2283" t="s">
        <v>4304</v>
      </c>
      <c r="E2283" t="s">
        <v>4305</v>
      </c>
      <c r="F2283" s="1">
        <v>44416</v>
      </c>
      <c r="G2283" t="s">
        <v>4302</v>
      </c>
      <c r="H2283">
        <v>924</v>
      </c>
      <c r="I2283">
        <v>6.4313000000000002</v>
      </c>
      <c r="J2283">
        <v>5942.5212000000001</v>
      </c>
      <c r="K2283">
        <v>1</v>
      </c>
      <c r="L2283" s="1">
        <v>44418.557192129629</v>
      </c>
      <c r="M2283" t="str">
        <f t="shared" si="35"/>
        <v>union all select 'lceslao','','PCL','900 2018105105','OBINA MARILYN DULAY',cast('2021-08-08' as datetime),'HKD', cast(924 as decimal(18,2)),cast(6.4313 as decimal(18,6)), cast(5942.5212 as decimal(18,2)),1,cast('2021-08-10' as datetime)</v>
      </c>
    </row>
    <row r="2284" spans="1:13" x14ac:dyDescent="0.25">
      <c r="A2284" t="s">
        <v>13718</v>
      </c>
      <c r="B2284" t="s">
        <v>13596</v>
      </c>
      <c r="C2284" t="s">
        <v>4299</v>
      </c>
      <c r="D2284" t="s">
        <v>4306</v>
      </c>
      <c r="E2284" t="s">
        <v>4307</v>
      </c>
      <c r="F2284" s="1">
        <v>44419</v>
      </c>
      <c r="G2284" t="s">
        <v>4302</v>
      </c>
      <c r="H2284">
        <v>383</v>
      </c>
      <c r="I2284">
        <v>6.4763000000000002</v>
      </c>
      <c r="J2284">
        <v>2480.4229</v>
      </c>
      <c r="K2284">
        <v>1</v>
      </c>
      <c r="L2284" s="1">
        <v>44424.685009259258</v>
      </c>
      <c r="M2284" t="str">
        <f t="shared" si="35"/>
        <v>union all select 'lceslao','','PCL','900 2019320025','BAJA, NENITA MARANAN',cast('2021-08-11' as datetime),'HKD', cast(383 as decimal(18,2)),cast(6.4763 as decimal(18,6)), cast(2480.4229 as decimal(18,2)),1,cast('2021-08-16' as datetime)</v>
      </c>
    </row>
    <row r="2285" spans="1:13" x14ac:dyDescent="0.25">
      <c r="A2285" t="s">
        <v>13719</v>
      </c>
      <c r="B2285" t="s">
        <v>13596</v>
      </c>
      <c r="C2285" t="s">
        <v>4299</v>
      </c>
      <c r="D2285" t="s">
        <v>4309</v>
      </c>
      <c r="E2285" t="s">
        <v>4310</v>
      </c>
      <c r="F2285" s="1">
        <v>44412</v>
      </c>
      <c r="G2285" t="s">
        <v>4302</v>
      </c>
      <c r="H2285">
        <v>773</v>
      </c>
      <c r="I2285">
        <v>6.4086999999999996</v>
      </c>
      <c r="J2285">
        <v>4953.9250999999995</v>
      </c>
      <c r="K2285">
        <v>1</v>
      </c>
      <c r="L2285" s="1">
        <v>44418.555207291669</v>
      </c>
      <c r="M2285" t="str">
        <f t="shared" si="35"/>
        <v>union all select 'jmdualin','','PCL','900 2039140057','SALAMANCA JOSIELYN LAGGUI',cast('2021-08-04' as datetime),'HKD', cast(773 as decimal(18,2)),cast(6.4087 as decimal(18,6)), cast(4953.9251 as decimal(18,2)),1,cast('2021-08-10' as datetime)</v>
      </c>
    </row>
    <row r="2286" spans="1:13" x14ac:dyDescent="0.25">
      <c r="A2286" t="s">
        <v>13720</v>
      </c>
      <c r="B2286" t="s">
        <v>13596</v>
      </c>
      <c r="C2286" t="s">
        <v>4299</v>
      </c>
      <c r="D2286" t="s">
        <v>4312</v>
      </c>
      <c r="E2286" t="s">
        <v>4313</v>
      </c>
      <c r="F2286" s="1">
        <v>44413</v>
      </c>
      <c r="G2286" t="s">
        <v>4302</v>
      </c>
      <c r="H2286">
        <v>464</v>
      </c>
      <c r="I2286">
        <v>6.3944000000000001</v>
      </c>
      <c r="J2286">
        <v>2967.0016000000001</v>
      </c>
      <c r="K2286">
        <v>1</v>
      </c>
      <c r="L2286" s="1">
        <v>44418.557644826389</v>
      </c>
      <c r="M2286" t="str">
        <f t="shared" si="35"/>
        <v>union all select 'amlojero','','PCL','900 2040769078','PATRICIO ELVIRA PEREZ',cast('2021-08-05' as datetime),'HKD', cast(464 as decimal(18,2)),cast(6.3944 as decimal(18,6)), cast(2967.0016 as decimal(18,2)),1,cast('2021-08-10' as datetime)</v>
      </c>
    </row>
    <row r="2287" spans="1:13" x14ac:dyDescent="0.25">
      <c r="A2287" t="s">
        <v>13720</v>
      </c>
      <c r="B2287" t="s">
        <v>13596</v>
      </c>
      <c r="C2287" t="s">
        <v>4299</v>
      </c>
      <c r="D2287" t="s">
        <v>4314</v>
      </c>
      <c r="E2287" t="s">
        <v>4315</v>
      </c>
      <c r="F2287" s="1">
        <v>44411</v>
      </c>
      <c r="G2287" t="s">
        <v>4302</v>
      </c>
      <c r="H2287">
        <v>200</v>
      </c>
      <c r="I2287">
        <v>6.4318999999999997</v>
      </c>
      <c r="J2287">
        <v>1286.3799999999999</v>
      </c>
      <c r="K2287">
        <v>1</v>
      </c>
      <c r="L2287" s="1">
        <v>44418.557453125002</v>
      </c>
      <c r="M2287" t="str">
        <f t="shared" si="35"/>
        <v>union all select 'amlojero','','PCL','900 2042533075','GENOVE LORY FLORA',cast('2021-08-03' as datetime),'HKD', cast(200 as decimal(18,2)),cast(6.4319 as decimal(18,6)), cast(1286.38 as decimal(18,2)),1,cast('2021-08-10' as datetime)</v>
      </c>
    </row>
    <row r="2288" spans="1:13" x14ac:dyDescent="0.25">
      <c r="A2288" t="s">
        <v>13720</v>
      </c>
      <c r="B2288" t="s">
        <v>13596</v>
      </c>
      <c r="C2288" t="s">
        <v>4299</v>
      </c>
      <c r="D2288" t="s">
        <v>4316</v>
      </c>
      <c r="E2288" t="s">
        <v>4317</v>
      </c>
      <c r="F2288" s="1">
        <v>44418</v>
      </c>
      <c r="G2288" t="s">
        <v>4302</v>
      </c>
      <c r="H2288">
        <v>199</v>
      </c>
      <c r="I2288">
        <v>6.4710000000000001</v>
      </c>
      <c r="J2288">
        <v>1287.729</v>
      </c>
      <c r="K2288">
        <v>1</v>
      </c>
      <c r="L2288" s="1">
        <v>44424.685091851854</v>
      </c>
      <c r="M2288" t="str">
        <f t="shared" si="35"/>
        <v>union all select 'amlojero','','PCL','900 2042911049','TABIA JONALYN BAUTISTA',cast('2021-08-10' as datetime),'HKD', cast(199 as decimal(18,2)),cast(6.471 as decimal(18,6)), cast(1287.729 as decimal(18,2)),1,cast('2021-08-16' as datetime)</v>
      </c>
    </row>
    <row r="2289" spans="1:13" x14ac:dyDescent="0.25">
      <c r="A2289" t="s">
        <v>13719</v>
      </c>
      <c r="B2289" t="s">
        <v>13596</v>
      </c>
      <c r="C2289" t="s">
        <v>4299</v>
      </c>
      <c r="D2289" t="s">
        <v>4318</v>
      </c>
      <c r="E2289" t="s">
        <v>4319</v>
      </c>
      <c r="F2289" s="1">
        <v>44420</v>
      </c>
      <c r="G2289" t="s">
        <v>4302</v>
      </c>
      <c r="H2289">
        <v>322</v>
      </c>
      <c r="I2289">
        <v>6.4805999999999999</v>
      </c>
      <c r="J2289">
        <v>2086.7532000000001</v>
      </c>
      <c r="K2289">
        <v>1</v>
      </c>
      <c r="L2289" s="1">
        <v>44424.684500347219</v>
      </c>
      <c r="M2289" t="str">
        <f t="shared" si="35"/>
        <v>union all select 'jmdualin','','PCL','900 2051714096','MARIANO JO-AN ORTEGA',cast('2021-08-12' as datetime),'HKD', cast(322 as decimal(18,2)),cast(6.4806 as decimal(18,6)), cast(2086.7532 as decimal(18,2)),1,cast('2021-08-16' as datetime)</v>
      </c>
    </row>
    <row r="2290" spans="1:13" x14ac:dyDescent="0.25">
      <c r="A2290" t="s">
        <v>13720</v>
      </c>
      <c r="B2290" t="s">
        <v>13596</v>
      </c>
      <c r="C2290" t="s">
        <v>4299</v>
      </c>
      <c r="D2290" t="s">
        <v>4320</v>
      </c>
      <c r="E2290" t="s">
        <v>4321</v>
      </c>
      <c r="F2290" s="1">
        <v>44412</v>
      </c>
      <c r="G2290" t="s">
        <v>4302</v>
      </c>
      <c r="H2290">
        <v>309</v>
      </c>
      <c r="I2290">
        <v>6.4086999999999996</v>
      </c>
      <c r="J2290">
        <v>1980.2882999999999</v>
      </c>
      <c r="K2290">
        <v>1</v>
      </c>
      <c r="L2290" s="1">
        <v>44418.557573645834</v>
      </c>
      <c r="M2290" t="str">
        <f t="shared" si="35"/>
        <v>union all select 'amlojero','','PCL','900 2053427126','SEKINE LILIA CASTRO',cast('2021-08-04' as datetime),'HKD', cast(309 as decimal(18,2)),cast(6.4087 as decimal(18,6)), cast(1980.2883 as decimal(18,2)),1,cast('2021-08-10' as datetime)</v>
      </c>
    </row>
    <row r="2291" spans="1:13" x14ac:dyDescent="0.25">
      <c r="A2291" t="s">
        <v>13721</v>
      </c>
      <c r="B2291" t="s">
        <v>13596</v>
      </c>
      <c r="C2291" t="s">
        <v>4299</v>
      </c>
      <c r="D2291" t="s">
        <v>4323</v>
      </c>
      <c r="E2291" t="s">
        <v>4324</v>
      </c>
      <c r="F2291" s="1">
        <v>44411</v>
      </c>
      <c r="G2291" t="s">
        <v>4302</v>
      </c>
      <c r="H2291">
        <v>1163</v>
      </c>
      <c r="I2291">
        <v>6.4318999999999997</v>
      </c>
      <c r="J2291">
        <v>7480.2996999999996</v>
      </c>
      <c r="K2291">
        <v>1</v>
      </c>
      <c r="L2291" s="1">
        <v>44418.556457824074</v>
      </c>
      <c r="M2291" t="str">
        <f t="shared" si="35"/>
        <v>union all select 'jpenecito','','PCL','900 2053648102','DE JUAN LORENA GONZAGA',cast('2021-08-03' as datetime),'HKD', cast(1163 as decimal(18,2)),cast(6.4319 as decimal(18,6)), cast(7480.2997 as decimal(18,2)),1,cast('2021-08-10' as datetime)</v>
      </c>
    </row>
    <row r="2292" spans="1:13" x14ac:dyDescent="0.25">
      <c r="A2292" t="s">
        <v>13720</v>
      </c>
      <c r="B2292" t="s">
        <v>13596</v>
      </c>
      <c r="C2292" t="s">
        <v>4299</v>
      </c>
      <c r="D2292" t="s">
        <v>4325</v>
      </c>
      <c r="E2292" t="s">
        <v>4326</v>
      </c>
      <c r="F2292" s="1">
        <v>44417</v>
      </c>
      <c r="G2292" t="s">
        <v>4302</v>
      </c>
      <c r="H2292">
        <v>3700</v>
      </c>
      <c r="I2292">
        <v>6.4739000000000004</v>
      </c>
      <c r="J2292">
        <v>23953.43</v>
      </c>
      <c r="K2292">
        <v>1</v>
      </c>
      <c r="L2292" s="1">
        <v>44424.685190393517</v>
      </c>
      <c r="M2292" t="str">
        <f t="shared" si="35"/>
        <v>union all select 'amlojero','','PCL','900 2054044094','BALLESCA MARY GRACE BALTERO',cast('2021-08-09' as datetime),'HKD', cast(3700 as decimal(18,2)),cast(6.4739 as decimal(18,6)), cast(23953.43 as decimal(18,2)),1,cast('2021-08-16' as datetime)</v>
      </c>
    </row>
    <row r="2293" spans="1:13" x14ac:dyDescent="0.25">
      <c r="A2293" t="s">
        <v>13720</v>
      </c>
      <c r="B2293" t="s">
        <v>13596</v>
      </c>
      <c r="C2293" t="s">
        <v>4299</v>
      </c>
      <c r="D2293" t="s">
        <v>4325</v>
      </c>
      <c r="E2293" t="s">
        <v>4326</v>
      </c>
      <c r="F2293" s="1">
        <v>44417</v>
      </c>
      <c r="G2293" t="s">
        <v>4302</v>
      </c>
      <c r="H2293">
        <v>30000</v>
      </c>
      <c r="I2293">
        <v>6.4739000000000004</v>
      </c>
      <c r="J2293">
        <v>194217</v>
      </c>
      <c r="K2293">
        <v>1</v>
      </c>
      <c r="L2293" s="1">
        <v>44424.685186759256</v>
      </c>
      <c r="M2293" t="str">
        <f t="shared" si="35"/>
        <v>union all select 'amlojero','','PCL','900 2054044094','BALLESCA MARY GRACE BALTERO',cast('2021-08-09' as datetime),'HKD', cast(30000 as decimal(18,2)),cast(6.4739 as decimal(18,6)), cast(194217 as decimal(18,2)),1,cast('2021-08-16' as datetime)</v>
      </c>
    </row>
    <row r="2294" spans="1:13" x14ac:dyDescent="0.25">
      <c r="A2294" t="s">
        <v>13720</v>
      </c>
      <c r="B2294" t="s">
        <v>13596</v>
      </c>
      <c r="C2294" t="s">
        <v>4299</v>
      </c>
      <c r="D2294" t="s">
        <v>4327</v>
      </c>
      <c r="E2294" t="s">
        <v>4328</v>
      </c>
      <c r="F2294" s="1">
        <v>44417</v>
      </c>
      <c r="G2294" t="s">
        <v>4302</v>
      </c>
      <c r="H2294">
        <v>200</v>
      </c>
      <c r="I2294">
        <v>6.4739000000000004</v>
      </c>
      <c r="J2294">
        <v>1294.7800000000002</v>
      </c>
      <c r="K2294">
        <v>1</v>
      </c>
      <c r="L2294" s="1">
        <v>44424.685246527777</v>
      </c>
      <c r="M2294" t="str">
        <f t="shared" si="35"/>
        <v>union all select 'amlojero','','PCL','900 2054233043','DULAY IMELDA OBILLO',cast('2021-08-09' as datetime),'HKD', cast(200 as decimal(18,2)),cast(6.4739 as decimal(18,6)), cast(1294.78 as decimal(18,2)),1,cast('2021-08-16' as datetime)</v>
      </c>
    </row>
    <row r="2295" spans="1:13" x14ac:dyDescent="0.25">
      <c r="A2295" t="s">
        <v>13722</v>
      </c>
      <c r="B2295" t="s">
        <v>13596</v>
      </c>
      <c r="C2295" t="s">
        <v>4299</v>
      </c>
      <c r="D2295" t="s">
        <v>4330</v>
      </c>
      <c r="E2295" t="s">
        <v>4331</v>
      </c>
      <c r="F2295" s="1">
        <v>44413</v>
      </c>
      <c r="G2295" t="s">
        <v>4302</v>
      </c>
      <c r="H2295">
        <v>387</v>
      </c>
      <c r="I2295">
        <v>6.3944000000000001</v>
      </c>
      <c r="J2295">
        <v>2474.6327999999999</v>
      </c>
      <c r="K2295">
        <v>1</v>
      </c>
      <c r="L2295" s="1">
        <v>44418.553584259258</v>
      </c>
      <c r="M2295" t="str">
        <f t="shared" si="35"/>
        <v>union all select 'racuntapay','','PCL','900 2057434010','GARIBAY SUSAN TORALDE',cast('2021-08-05' as datetime),'HKD', cast(387 as decimal(18,2)),cast(6.3944 as decimal(18,6)), cast(2474.6328 as decimal(18,2)),1,cast('2021-08-10' as datetime)</v>
      </c>
    </row>
    <row r="2296" spans="1:13" x14ac:dyDescent="0.25">
      <c r="A2296" t="s">
        <v>13720</v>
      </c>
      <c r="B2296" t="s">
        <v>13596</v>
      </c>
      <c r="C2296" t="s">
        <v>4299</v>
      </c>
      <c r="D2296" t="s">
        <v>4332</v>
      </c>
      <c r="E2296" t="s">
        <v>4333</v>
      </c>
      <c r="F2296" s="1">
        <v>44414</v>
      </c>
      <c r="G2296" t="s">
        <v>4302</v>
      </c>
      <c r="H2296">
        <v>774</v>
      </c>
      <c r="I2296">
        <v>6.4313000000000002</v>
      </c>
      <c r="J2296">
        <v>4977.8262000000004</v>
      </c>
      <c r="K2296">
        <v>1</v>
      </c>
      <c r="L2296" s="1">
        <v>44418.557797256944</v>
      </c>
      <c r="M2296" t="str">
        <f t="shared" si="35"/>
        <v>union all select 'amlojero','','PCL','900 2063301063','AGUILAR RAQUEL NIETO',cast('2021-08-06' as datetime),'HKD', cast(774 as decimal(18,2)),cast(6.4313 as decimal(18,6)), cast(4977.8262 as decimal(18,2)),1,cast('2021-08-10' as datetime)</v>
      </c>
    </row>
    <row r="2297" spans="1:13" x14ac:dyDescent="0.25">
      <c r="A2297" t="s">
        <v>13718</v>
      </c>
      <c r="B2297" t="s">
        <v>13596</v>
      </c>
      <c r="C2297" t="s">
        <v>4299</v>
      </c>
      <c r="D2297" t="s">
        <v>4334</v>
      </c>
      <c r="E2297" t="s">
        <v>4335</v>
      </c>
      <c r="F2297" s="1">
        <v>44412</v>
      </c>
      <c r="G2297" t="s">
        <v>4302</v>
      </c>
      <c r="H2297">
        <v>464</v>
      </c>
      <c r="I2297">
        <v>6.4086999999999996</v>
      </c>
      <c r="J2297">
        <v>2973.6367999999998</v>
      </c>
      <c r="K2297">
        <v>1</v>
      </c>
      <c r="L2297" s="1">
        <v>44418.556958171299</v>
      </c>
      <c r="M2297" t="str">
        <f t="shared" si="35"/>
        <v>union all select 'lceslao','','PCL','900 2063829023','ARADO ARLYN OPELINIA',cast('2021-08-04' as datetime),'HKD', cast(464 as decimal(18,2)),cast(6.4087 as decimal(18,6)), cast(2973.6368 as decimal(18,2)),1,cast('2021-08-10' as datetime)</v>
      </c>
    </row>
    <row r="2298" spans="1:13" x14ac:dyDescent="0.25">
      <c r="A2298" t="s">
        <v>13720</v>
      </c>
      <c r="B2298" t="s">
        <v>13596</v>
      </c>
      <c r="C2298" t="s">
        <v>4299</v>
      </c>
      <c r="D2298" t="s">
        <v>4336</v>
      </c>
      <c r="E2298" t="s">
        <v>4337</v>
      </c>
      <c r="F2298" s="1">
        <v>44418</v>
      </c>
      <c r="G2298" t="s">
        <v>4302</v>
      </c>
      <c r="H2298">
        <v>306</v>
      </c>
      <c r="I2298">
        <v>6.4710000000000001</v>
      </c>
      <c r="J2298">
        <v>1980.126</v>
      </c>
      <c r="K2298">
        <v>1</v>
      </c>
      <c r="L2298" s="1">
        <v>44424.685314699076</v>
      </c>
      <c r="M2298" t="str">
        <f t="shared" si="35"/>
        <v>union all select 'amlojero','','PCL','900 2068380070','FERNANDEZ WILMA BELANO',cast('2021-08-10' as datetime),'HKD', cast(306 as decimal(18,2)),cast(6.471 as decimal(18,6)), cast(1980.126 as decimal(18,2)),1,cast('2021-08-16' as datetime)</v>
      </c>
    </row>
    <row r="2299" spans="1:13" x14ac:dyDescent="0.25">
      <c r="A2299" t="s">
        <v>13720</v>
      </c>
      <c r="B2299" t="s">
        <v>13596</v>
      </c>
      <c r="C2299" t="s">
        <v>4299</v>
      </c>
      <c r="D2299" t="s">
        <v>4338</v>
      </c>
      <c r="E2299" t="s">
        <v>4339</v>
      </c>
      <c r="F2299" s="1">
        <v>44410</v>
      </c>
      <c r="G2299" t="s">
        <v>4302</v>
      </c>
      <c r="H2299">
        <v>500</v>
      </c>
      <c r="I2299">
        <v>6.4618000000000002</v>
      </c>
      <c r="J2299">
        <v>3230.9</v>
      </c>
      <c r="K2299">
        <v>1</v>
      </c>
      <c r="L2299" s="1">
        <v>44418.5573062037</v>
      </c>
      <c r="M2299" t="str">
        <f t="shared" si="35"/>
        <v>union all select 'amlojero','','PCL','900 2069071024','SY YVETTE SHERRYL NOSCE',cast('2021-08-02' as datetime),'HKD', cast(500 as decimal(18,2)),cast(6.4618 as decimal(18,6)), cast(3230.9 as decimal(18,2)),1,cast('2021-08-10' as datetime)</v>
      </c>
    </row>
    <row r="2300" spans="1:13" x14ac:dyDescent="0.25">
      <c r="A2300" t="s">
        <v>13723</v>
      </c>
      <c r="B2300" t="s">
        <v>13596</v>
      </c>
      <c r="C2300" t="s">
        <v>4299</v>
      </c>
      <c r="D2300" t="s">
        <v>4341</v>
      </c>
      <c r="E2300" t="s">
        <v>4342</v>
      </c>
      <c r="F2300" s="1">
        <v>44418</v>
      </c>
      <c r="G2300" t="s">
        <v>4302</v>
      </c>
      <c r="H2300">
        <v>1529</v>
      </c>
      <c r="I2300">
        <v>6.4710000000000001</v>
      </c>
      <c r="J2300">
        <v>9894.1589999999997</v>
      </c>
      <c r="K2300">
        <v>1</v>
      </c>
      <c r="L2300" s="1">
        <v>44424.685623414349</v>
      </c>
      <c r="M2300" t="str">
        <f t="shared" si="35"/>
        <v>union all select 'jfvillarin','','PCL','900 2069483063','SILVANO MA VERONICA CANIEZO',cast('2021-08-10' as datetime),'HKD', cast(1529 as decimal(18,2)),cast(6.471 as decimal(18,6)), cast(9894.159 as decimal(18,2)),1,cast('2021-08-16' as datetime)</v>
      </c>
    </row>
    <row r="2301" spans="1:13" x14ac:dyDescent="0.25">
      <c r="A2301" t="s">
        <v>13720</v>
      </c>
      <c r="B2301" t="s">
        <v>13596</v>
      </c>
      <c r="C2301" t="s">
        <v>4299</v>
      </c>
      <c r="D2301" t="s">
        <v>4343</v>
      </c>
      <c r="E2301" t="s">
        <v>4344</v>
      </c>
      <c r="F2301" s="1">
        <v>44413</v>
      </c>
      <c r="G2301" t="s">
        <v>4302</v>
      </c>
      <c r="H2301">
        <v>500</v>
      </c>
      <c r="I2301">
        <v>6.3944000000000001</v>
      </c>
      <c r="J2301">
        <v>3197.2</v>
      </c>
      <c r="K2301">
        <v>1</v>
      </c>
      <c r="L2301" s="1">
        <v>44418.557676458331</v>
      </c>
      <c r="M2301" t="str">
        <f t="shared" si="35"/>
        <v>union all select 'amlojero','','PCL','900 2069942035','ABORDO MIRACEL SANCHEZ',cast('2021-08-05' as datetime),'HKD', cast(500 as decimal(18,2)),cast(6.3944 as decimal(18,6)), cast(3197.2 as decimal(18,2)),1,cast('2021-08-10' as datetime)</v>
      </c>
    </row>
    <row r="2302" spans="1:13" x14ac:dyDescent="0.25">
      <c r="A2302" t="s">
        <v>13718</v>
      </c>
      <c r="B2302" t="s">
        <v>13596</v>
      </c>
      <c r="C2302" t="s">
        <v>4299</v>
      </c>
      <c r="D2302" t="s">
        <v>4345</v>
      </c>
      <c r="E2302" t="s">
        <v>4346</v>
      </c>
      <c r="F2302" s="1">
        <v>44412</v>
      </c>
      <c r="G2302" t="s">
        <v>4302</v>
      </c>
      <c r="H2302">
        <v>1000</v>
      </c>
      <c r="I2302">
        <v>6.4086999999999996</v>
      </c>
      <c r="J2302">
        <v>6408.7</v>
      </c>
      <c r="K2302">
        <v>1</v>
      </c>
      <c r="L2302" s="1">
        <v>44418.557026273149</v>
      </c>
      <c r="M2302" t="str">
        <f t="shared" si="35"/>
        <v>union all select 'lceslao','','PCL','900 2070921078','BERGANIO MARY ANN NAZARENO',cast('2021-08-04' as datetime),'HKD', cast(1000 as decimal(18,2)),cast(6.4087 as decimal(18,6)), cast(6408.7 as decimal(18,2)),1,cast('2021-08-10' as datetime)</v>
      </c>
    </row>
    <row r="2303" spans="1:13" x14ac:dyDescent="0.25">
      <c r="A2303" t="s">
        <v>13719</v>
      </c>
      <c r="B2303" t="s">
        <v>13596</v>
      </c>
      <c r="C2303" t="s">
        <v>4299</v>
      </c>
      <c r="D2303" t="s">
        <v>4347</v>
      </c>
      <c r="E2303" t="s">
        <v>4348</v>
      </c>
      <c r="F2303" s="1">
        <v>44423</v>
      </c>
      <c r="G2303" t="s">
        <v>4302</v>
      </c>
      <c r="H2303">
        <v>500</v>
      </c>
      <c r="I2303">
        <v>6.4762000000000004</v>
      </c>
      <c r="J2303">
        <v>3238.1000000000004</v>
      </c>
      <c r="K2303">
        <v>1</v>
      </c>
      <c r="L2303" s="1">
        <v>44424.684544791664</v>
      </c>
      <c r="M2303" t="str">
        <f t="shared" si="35"/>
        <v>union all select 'jmdualin','','PCL','900 2071519020','VILLASENOR AGNES ARANDIA',cast('2021-08-15' as datetime),'HKD', cast(500 as decimal(18,2)),cast(6.4762 as decimal(18,6)), cast(3238.1 as decimal(18,2)),1,cast('2021-08-16' as datetime)</v>
      </c>
    </row>
    <row r="2304" spans="1:13" x14ac:dyDescent="0.25">
      <c r="A2304" t="s">
        <v>13719</v>
      </c>
      <c r="B2304" t="s">
        <v>13596</v>
      </c>
      <c r="C2304" t="s">
        <v>4299</v>
      </c>
      <c r="D2304" t="s">
        <v>4349</v>
      </c>
      <c r="E2304" t="s">
        <v>4350</v>
      </c>
      <c r="F2304" s="1">
        <v>44410</v>
      </c>
      <c r="G2304" t="s">
        <v>4302</v>
      </c>
      <c r="H2304">
        <v>500</v>
      </c>
      <c r="I2304">
        <v>6.4618000000000002</v>
      </c>
      <c r="J2304">
        <v>3230.9</v>
      </c>
      <c r="K2304">
        <v>1</v>
      </c>
      <c r="L2304" s="1">
        <v>44418.553732754626</v>
      </c>
      <c r="M2304" t="str">
        <f t="shared" si="35"/>
        <v>union all select 'jmdualin','','PCL','900 2071946067','GUEVARA MARY JANE VILLANOS',cast('2021-08-02' as datetime),'HKD', cast(500 as decimal(18,2)),cast(6.4618 as decimal(18,6)), cast(3230.9 as decimal(18,2)),1,cast('2021-08-10' as datetime)</v>
      </c>
    </row>
    <row r="2305" spans="1:13" x14ac:dyDescent="0.25">
      <c r="A2305" t="s">
        <v>13717</v>
      </c>
      <c r="B2305" t="s">
        <v>13596</v>
      </c>
      <c r="C2305" t="s">
        <v>4299</v>
      </c>
      <c r="D2305" t="s">
        <v>4351</v>
      </c>
      <c r="E2305" t="s">
        <v>4352</v>
      </c>
      <c r="F2305" s="1">
        <v>44413</v>
      </c>
      <c r="G2305" t="s">
        <v>4302</v>
      </c>
      <c r="H2305">
        <v>500</v>
      </c>
      <c r="I2305">
        <v>6.3944000000000001</v>
      </c>
      <c r="J2305">
        <v>3197.2</v>
      </c>
      <c r="K2305">
        <v>1</v>
      </c>
      <c r="L2305" s="1">
        <v>44418.55315266204</v>
      </c>
      <c r="M2305" t="str">
        <f t="shared" si="35"/>
        <v>union all select 'jmconstantino','','PCL','900 2073359036','IBARRETA ZILFA BELLEZA',cast('2021-08-05' as datetime),'HKD', cast(500 as decimal(18,2)),cast(6.3944 as decimal(18,6)), cast(3197.2 as decimal(18,2)),1,cast('2021-08-10' as datetime)</v>
      </c>
    </row>
    <row r="2306" spans="1:13" x14ac:dyDescent="0.25">
      <c r="A2306" t="s">
        <v>13720</v>
      </c>
      <c r="B2306" t="s">
        <v>13596</v>
      </c>
      <c r="C2306" t="s">
        <v>4299</v>
      </c>
      <c r="D2306" t="s">
        <v>4353</v>
      </c>
      <c r="E2306" t="s">
        <v>4354</v>
      </c>
      <c r="F2306" s="1">
        <v>44419</v>
      </c>
      <c r="G2306" t="s">
        <v>4302</v>
      </c>
      <c r="H2306">
        <v>500</v>
      </c>
      <c r="I2306">
        <v>6.4763000000000002</v>
      </c>
      <c r="J2306">
        <v>3238.15</v>
      </c>
      <c r="K2306">
        <v>1</v>
      </c>
      <c r="L2306" s="1">
        <v>44424.685355787034</v>
      </c>
      <c r="M2306" t="str">
        <f t="shared" si="35"/>
        <v>union all select 'amlojero','','PCL','900 2073831050','SUGUITAN BUENA FE AGUSTIN',cast('2021-08-11' as datetime),'HKD', cast(500 as decimal(18,2)),cast(6.4763 as decimal(18,6)), cast(3238.15 as decimal(18,2)),1,cast('2021-08-16' as datetime)</v>
      </c>
    </row>
    <row r="2307" spans="1:13" x14ac:dyDescent="0.25">
      <c r="A2307" t="s">
        <v>13721</v>
      </c>
      <c r="B2307" t="s">
        <v>13596</v>
      </c>
      <c r="C2307" t="s">
        <v>4299</v>
      </c>
      <c r="D2307" t="s">
        <v>4355</v>
      </c>
      <c r="E2307" t="s">
        <v>4356</v>
      </c>
      <c r="F2307" s="1">
        <v>44421</v>
      </c>
      <c r="G2307" t="s">
        <v>4302</v>
      </c>
      <c r="H2307">
        <v>400</v>
      </c>
      <c r="I2307">
        <v>6.4762000000000004</v>
      </c>
      <c r="J2307">
        <v>2590.48</v>
      </c>
      <c r="K2307">
        <v>1</v>
      </c>
      <c r="L2307" s="1">
        <v>44424.684793402776</v>
      </c>
      <c r="M2307" t="str">
        <f t="shared" si="35"/>
        <v>union all select 'jpenecito','','PCL','900 2075120089','BORROMEO EMMA PAJARES',cast('2021-08-13' as datetime),'HKD', cast(400 as decimal(18,2)),cast(6.4762 as decimal(18,6)), cast(2590.48 as decimal(18,2)),1,cast('2021-08-16' as datetime)</v>
      </c>
    </row>
    <row r="2308" spans="1:13" x14ac:dyDescent="0.25">
      <c r="A2308" t="s">
        <v>13722</v>
      </c>
      <c r="B2308" t="s">
        <v>13596</v>
      </c>
      <c r="C2308" t="s">
        <v>4299</v>
      </c>
      <c r="D2308" t="s">
        <v>4357</v>
      </c>
      <c r="E2308" t="s">
        <v>4358</v>
      </c>
      <c r="F2308" s="1">
        <v>44411</v>
      </c>
      <c r="G2308" t="s">
        <v>4302</v>
      </c>
      <c r="H2308">
        <v>386</v>
      </c>
      <c r="I2308">
        <v>6.4318999999999997</v>
      </c>
      <c r="J2308">
        <v>2482.7134000000001</v>
      </c>
      <c r="K2308">
        <v>1</v>
      </c>
      <c r="L2308" s="1">
        <v>44418.553323796295</v>
      </c>
      <c r="M2308" t="str">
        <f t="shared" ref="M2308:M2371" si="36">"union all select '"&amp;A2308&amp;"','"&amp;B2308&amp;"','"&amp;C2308&amp;"','"&amp;D2308&amp;"','"&amp;E2308&amp;"',cast('"&amp;TEXT(F2308,"yyyy-mm-dd")&amp;"' as datetime),'"&amp;G2308&amp;"', cast("&amp;H2308&amp;" as decimal(18,2)),cast("&amp;I2308&amp;" as decimal(18,6)), cast("&amp;J2308&amp;" as decimal(18,2)),"&amp;K2308&amp;",cast('"&amp;TEXT(L2308,"yyyy-mm-dd")&amp;"' as datetime)"</f>
        <v>union all select 'racuntapay','','PCL','900 2075362011','TORRES CAROLINA REVIS',cast('2021-08-03' as datetime),'HKD', cast(386 as decimal(18,2)),cast(6.4319 as decimal(18,6)), cast(2482.7134 as decimal(18,2)),1,cast('2021-08-10' as datetime)</v>
      </c>
    </row>
    <row r="2309" spans="1:13" x14ac:dyDescent="0.25">
      <c r="A2309" t="s">
        <v>13722</v>
      </c>
      <c r="B2309" t="s">
        <v>13596</v>
      </c>
      <c r="C2309" t="s">
        <v>4299</v>
      </c>
      <c r="D2309" t="s">
        <v>4359</v>
      </c>
      <c r="E2309" t="s">
        <v>4360</v>
      </c>
      <c r="F2309" s="1">
        <v>44423</v>
      </c>
      <c r="G2309" t="s">
        <v>4302</v>
      </c>
      <c r="H2309">
        <v>200</v>
      </c>
      <c r="I2309">
        <v>6.4762000000000004</v>
      </c>
      <c r="J2309">
        <v>1295.24</v>
      </c>
      <c r="K2309">
        <v>1</v>
      </c>
      <c r="L2309" s="1">
        <v>44424.683551770831</v>
      </c>
      <c r="M2309" t="str">
        <f t="shared" si="36"/>
        <v>union all select 'racuntapay','','PCL','900 2076218057','OLIVETE JOANNA TABLATIN',cast('2021-08-15' as datetime),'HKD', cast(200 as decimal(18,2)),cast(6.4762 as decimal(18,6)), cast(1295.24 as decimal(18,2)),1,cast('2021-08-16' as datetime)</v>
      </c>
    </row>
    <row r="2310" spans="1:13" x14ac:dyDescent="0.25">
      <c r="A2310" t="s">
        <v>13723</v>
      </c>
      <c r="B2310" t="s">
        <v>13596</v>
      </c>
      <c r="C2310" t="s">
        <v>4299</v>
      </c>
      <c r="D2310" t="s">
        <v>4361</v>
      </c>
      <c r="E2310" t="s">
        <v>4362</v>
      </c>
      <c r="F2310" s="1">
        <v>44419</v>
      </c>
      <c r="G2310" t="s">
        <v>4302</v>
      </c>
      <c r="H2310">
        <v>1000</v>
      </c>
      <c r="I2310">
        <v>6.4763000000000002</v>
      </c>
      <c r="J2310">
        <v>6476.3</v>
      </c>
      <c r="K2310">
        <v>1</v>
      </c>
      <c r="L2310" s="1">
        <v>44424.685676921297</v>
      </c>
      <c r="M2310" t="str">
        <f t="shared" si="36"/>
        <v>union all select 'jfvillarin','','PCL','900 2078122024','KIBLASEN NIMPA CALABSON',cast('2021-08-11' as datetime),'HKD', cast(1000 as decimal(18,2)),cast(6.4763 as decimal(18,6)), cast(6476.3 as decimal(18,2)),1,cast('2021-08-16' as datetime)</v>
      </c>
    </row>
    <row r="2311" spans="1:13" x14ac:dyDescent="0.25">
      <c r="A2311" t="s">
        <v>13723</v>
      </c>
      <c r="B2311" t="s">
        <v>13596</v>
      </c>
      <c r="C2311" t="s">
        <v>4299</v>
      </c>
      <c r="D2311" t="s">
        <v>4363</v>
      </c>
      <c r="E2311" t="s">
        <v>4364</v>
      </c>
      <c r="F2311" s="1">
        <v>44414</v>
      </c>
      <c r="G2311" t="s">
        <v>4302</v>
      </c>
      <c r="H2311">
        <v>310</v>
      </c>
      <c r="I2311">
        <v>6.4313000000000002</v>
      </c>
      <c r="J2311">
        <v>1993.703</v>
      </c>
      <c r="K2311">
        <v>1</v>
      </c>
      <c r="L2311" s="1">
        <v>44418.558913229164</v>
      </c>
      <c r="M2311" t="str">
        <f t="shared" si="36"/>
        <v>union all select 'jfvillarin','','PCL','900 2080098023','BULATAO DIANA DE VERA',cast('2021-08-06' as datetime),'HKD', cast(310 as decimal(18,2)),cast(6.4313 as decimal(18,6)), cast(1993.703 as decimal(18,2)),1,cast('2021-08-10' as datetime)</v>
      </c>
    </row>
    <row r="2312" spans="1:13" x14ac:dyDescent="0.25">
      <c r="A2312" t="s">
        <v>13719</v>
      </c>
      <c r="B2312" t="s">
        <v>13596</v>
      </c>
      <c r="C2312" t="s">
        <v>4299</v>
      </c>
      <c r="D2312" t="s">
        <v>4365</v>
      </c>
      <c r="E2312" t="s">
        <v>4366</v>
      </c>
      <c r="F2312" s="1">
        <v>44409</v>
      </c>
      <c r="G2312" t="s">
        <v>4302</v>
      </c>
      <c r="H2312">
        <v>1301</v>
      </c>
      <c r="I2312">
        <v>6.4786999999999999</v>
      </c>
      <c r="J2312">
        <v>8428.7886999999992</v>
      </c>
      <c r="K2312">
        <v>1</v>
      </c>
      <c r="L2312" s="1">
        <v>44418.553697175928</v>
      </c>
      <c r="M2312" t="str">
        <f t="shared" si="36"/>
        <v>union all select 'jmdualin','','PCL','900 2083827065','PUTI-AN YEMA BAG-AO',cast('2021-08-01' as datetime),'HKD', cast(1301 as decimal(18,2)),cast(6.4787 as decimal(18,6)), cast(8428.7887 as decimal(18,2)),1,cast('2021-08-10' as datetime)</v>
      </c>
    </row>
    <row r="2313" spans="1:13" x14ac:dyDescent="0.25">
      <c r="A2313" t="s">
        <v>13722</v>
      </c>
      <c r="B2313" t="s">
        <v>13596</v>
      </c>
      <c r="C2313" t="s">
        <v>4299</v>
      </c>
      <c r="D2313" t="s">
        <v>4367</v>
      </c>
      <c r="E2313" t="s">
        <v>4368</v>
      </c>
      <c r="F2313" s="1">
        <v>44417</v>
      </c>
      <c r="G2313" t="s">
        <v>4302</v>
      </c>
      <c r="H2313">
        <v>1500</v>
      </c>
      <c r="I2313">
        <v>6.4739000000000004</v>
      </c>
      <c r="J2313">
        <v>9710.85</v>
      </c>
      <c r="K2313">
        <v>1</v>
      </c>
      <c r="L2313" s="1">
        <v>44424.683606018516</v>
      </c>
      <c r="M2313" t="str">
        <f t="shared" si="36"/>
        <v>union all select 'racuntapay','','PCL','900 2085411048','VILLACERAN DEBBIE LYNN NAVARRO',cast('2021-08-09' as datetime),'HKD', cast(1500 as decimal(18,2)),cast(6.4739 as decimal(18,6)), cast(9710.85 as decimal(18,2)),1,cast('2021-08-16' as datetime)</v>
      </c>
    </row>
    <row r="2314" spans="1:13" x14ac:dyDescent="0.25">
      <c r="A2314" t="s">
        <v>13722</v>
      </c>
      <c r="B2314" t="s">
        <v>13596</v>
      </c>
      <c r="C2314" t="s">
        <v>4299</v>
      </c>
      <c r="D2314" t="s">
        <v>4369</v>
      </c>
      <c r="E2314" t="s">
        <v>4370</v>
      </c>
      <c r="F2314" s="1">
        <v>44410</v>
      </c>
      <c r="G2314" t="s">
        <v>4302</v>
      </c>
      <c r="H2314">
        <v>460</v>
      </c>
      <c r="I2314">
        <v>6.4618000000000002</v>
      </c>
      <c r="J2314">
        <v>2972.4279999999999</v>
      </c>
      <c r="K2314">
        <v>1</v>
      </c>
      <c r="L2314" s="1">
        <v>44418.553190972219</v>
      </c>
      <c r="M2314" t="str">
        <f t="shared" si="36"/>
        <v>union all select 'racuntapay','','PCL','900 2086377025','PATA HEIDI CASTRO',cast('2021-08-02' as datetime),'HKD', cast(460 as decimal(18,2)),cast(6.4618 as decimal(18,6)), cast(2972.428 as decimal(18,2)),1,cast('2021-08-10' as datetime)</v>
      </c>
    </row>
    <row r="2315" spans="1:13" x14ac:dyDescent="0.25">
      <c r="A2315" t="s">
        <v>13723</v>
      </c>
      <c r="B2315" t="s">
        <v>13596</v>
      </c>
      <c r="C2315" t="s">
        <v>4299</v>
      </c>
      <c r="D2315" t="s">
        <v>4371</v>
      </c>
      <c r="E2315" t="s">
        <v>4372</v>
      </c>
      <c r="F2315" s="1">
        <v>44418</v>
      </c>
      <c r="G2315" t="s">
        <v>4302</v>
      </c>
      <c r="H2315">
        <v>459</v>
      </c>
      <c r="I2315">
        <v>6.4710000000000001</v>
      </c>
      <c r="J2315">
        <v>2970.1889999999999</v>
      </c>
      <c r="K2315">
        <v>1</v>
      </c>
      <c r="L2315" s="1">
        <v>44424.685723796298</v>
      </c>
      <c r="M2315" t="str">
        <f t="shared" si="36"/>
        <v>union all select 'jfvillarin','','PCL','900 2088228036','MACADANGDANG MARCELINA MALAQUE',cast('2021-08-10' as datetime),'HKD', cast(459 as decimal(18,2)),cast(6.471 as decimal(18,6)), cast(2970.189 as decimal(18,2)),1,cast('2021-08-16' as datetime)</v>
      </c>
    </row>
    <row r="2316" spans="1:13" x14ac:dyDescent="0.25">
      <c r="A2316" t="s">
        <v>13721</v>
      </c>
      <c r="B2316" t="s">
        <v>13596</v>
      </c>
      <c r="C2316" t="s">
        <v>4299</v>
      </c>
      <c r="D2316" t="s">
        <v>4373</v>
      </c>
      <c r="E2316" t="s">
        <v>4374</v>
      </c>
      <c r="F2316" s="1">
        <v>44411</v>
      </c>
      <c r="G2316" t="s">
        <v>4302</v>
      </c>
      <c r="H2316">
        <v>2500</v>
      </c>
      <c r="I2316">
        <v>6.4318999999999997</v>
      </c>
      <c r="J2316">
        <v>16079.75</v>
      </c>
      <c r="K2316">
        <v>1</v>
      </c>
      <c r="L2316" s="1">
        <v>44418.556531365743</v>
      </c>
      <c r="M2316" t="str">
        <f t="shared" si="36"/>
        <v>union all select 'jpenecito','','PCL','900 2091106047','BANGSOY JULIUS GALANGCO',cast('2021-08-03' as datetime),'HKD', cast(2500 as decimal(18,2)),cast(6.4319 as decimal(18,6)), cast(16079.75 as decimal(18,2)),1,cast('2021-08-10' as datetime)</v>
      </c>
    </row>
    <row r="2317" spans="1:13" x14ac:dyDescent="0.25">
      <c r="A2317" t="s">
        <v>13721</v>
      </c>
      <c r="B2317" t="s">
        <v>13596</v>
      </c>
      <c r="C2317" t="s">
        <v>4299</v>
      </c>
      <c r="D2317" t="s">
        <v>4375</v>
      </c>
      <c r="E2317" t="s">
        <v>4376</v>
      </c>
      <c r="F2317" s="1">
        <v>44410</v>
      </c>
      <c r="G2317" t="s">
        <v>4302</v>
      </c>
      <c r="H2317">
        <v>306</v>
      </c>
      <c r="I2317">
        <v>6.4618000000000002</v>
      </c>
      <c r="J2317">
        <v>1977.3108</v>
      </c>
      <c r="K2317">
        <v>1</v>
      </c>
      <c r="L2317" s="1">
        <v>44418.556235300923</v>
      </c>
      <c r="M2317" t="str">
        <f t="shared" si="36"/>
        <v>union all select 'jpenecito','','PCL','900 2091436056','DOMONDON MARICEL JAVIER',cast('2021-08-02' as datetime),'HKD', cast(306 as decimal(18,2)),cast(6.4618 as decimal(18,6)), cast(1977.3108 as decimal(18,2)),1,cast('2021-08-10' as datetime)</v>
      </c>
    </row>
    <row r="2318" spans="1:13" x14ac:dyDescent="0.25">
      <c r="A2318" t="s">
        <v>13719</v>
      </c>
      <c r="B2318" t="s">
        <v>13596</v>
      </c>
      <c r="C2318" t="s">
        <v>4299</v>
      </c>
      <c r="D2318" t="s">
        <v>4377</v>
      </c>
      <c r="E2318" t="s">
        <v>4378</v>
      </c>
      <c r="F2318" s="1">
        <v>44411</v>
      </c>
      <c r="G2318" t="s">
        <v>4302</v>
      </c>
      <c r="H2318">
        <v>800</v>
      </c>
      <c r="I2318">
        <v>6.4318999999999997</v>
      </c>
      <c r="J2318">
        <v>5145.5199999999995</v>
      </c>
      <c r="K2318">
        <v>1</v>
      </c>
      <c r="L2318" s="1">
        <v>44418.559958796293</v>
      </c>
      <c r="M2318" t="str">
        <f t="shared" si="36"/>
        <v>union all select 'jmdualin','','PCL','900 2091881053','DEUS MARJORIE VERGADERO',cast('2021-08-03' as datetime),'HKD', cast(800 as decimal(18,2)),cast(6.4319 as decimal(18,6)), cast(5145.52 as decimal(18,2)),1,cast('2021-08-10' as datetime)</v>
      </c>
    </row>
    <row r="2319" spans="1:13" x14ac:dyDescent="0.25">
      <c r="A2319" t="s">
        <v>13719</v>
      </c>
      <c r="B2319" t="s">
        <v>13596</v>
      </c>
      <c r="C2319" t="s">
        <v>4299</v>
      </c>
      <c r="D2319" t="s">
        <v>4379</v>
      </c>
      <c r="E2319" t="s">
        <v>4380</v>
      </c>
      <c r="F2319" s="1">
        <v>44420</v>
      </c>
      <c r="G2319" t="s">
        <v>4302</v>
      </c>
      <c r="H2319">
        <v>500</v>
      </c>
      <c r="I2319">
        <v>6.4805999999999999</v>
      </c>
      <c r="J2319">
        <v>3240.3</v>
      </c>
      <c r="K2319">
        <v>1</v>
      </c>
      <c r="L2319" s="1">
        <v>44424.684585995368</v>
      </c>
      <c r="M2319" t="str">
        <f t="shared" si="36"/>
        <v>union all select 'jmdualin','','PCL','900 2092842020','DOMINGO GEMMA ARCA',cast('2021-08-12' as datetime),'HKD', cast(500 as decimal(18,2)),cast(6.4806 as decimal(18,6)), cast(3240.3 as decimal(18,2)),1,cast('2021-08-16' as datetime)</v>
      </c>
    </row>
    <row r="2320" spans="1:13" x14ac:dyDescent="0.25">
      <c r="A2320" t="s">
        <v>13720</v>
      </c>
      <c r="B2320" t="s">
        <v>13596</v>
      </c>
      <c r="C2320" t="s">
        <v>4299</v>
      </c>
      <c r="D2320" t="s">
        <v>4381</v>
      </c>
      <c r="E2320" t="s">
        <v>4382</v>
      </c>
      <c r="F2320" s="1">
        <v>44417</v>
      </c>
      <c r="G2320" t="s">
        <v>4302</v>
      </c>
      <c r="H2320">
        <v>500</v>
      </c>
      <c r="I2320">
        <v>6.4739000000000004</v>
      </c>
      <c r="J2320">
        <v>3236.9500000000003</v>
      </c>
      <c r="K2320">
        <v>1</v>
      </c>
      <c r="L2320" s="1">
        <v>44424.685402268522</v>
      </c>
      <c r="M2320" t="str">
        <f t="shared" si="36"/>
        <v>union all select 'amlojero','','PCL','900 2093378016','BILLOS MARITES ACOSTA',cast('2021-08-09' as datetime),'HKD', cast(500 as decimal(18,2)),cast(6.4739 as decimal(18,6)), cast(3236.95 as decimal(18,2)),1,cast('2021-08-16' as datetime)</v>
      </c>
    </row>
    <row r="2321" spans="1:13" x14ac:dyDescent="0.25">
      <c r="A2321" t="s">
        <v>13722</v>
      </c>
      <c r="B2321" t="s">
        <v>13596</v>
      </c>
      <c r="C2321" t="s">
        <v>4299</v>
      </c>
      <c r="D2321" t="s">
        <v>4383</v>
      </c>
      <c r="E2321" t="s">
        <v>4384</v>
      </c>
      <c r="F2321" s="1">
        <v>44410</v>
      </c>
      <c r="G2321" t="s">
        <v>4302</v>
      </c>
      <c r="H2321">
        <v>2000</v>
      </c>
      <c r="I2321">
        <v>6.4618000000000002</v>
      </c>
      <c r="J2321">
        <v>12923.6</v>
      </c>
      <c r="K2321">
        <v>1</v>
      </c>
      <c r="L2321" s="1">
        <v>44418.553283680558</v>
      </c>
      <c r="M2321" t="str">
        <f t="shared" si="36"/>
        <v>union all select 'racuntapay','','PCL','900 2093826031','LAFUENTE BERLHYN BARISTO',cast('2021-08-02' as datetime),'HKD', cast(2000 as decimal(18,2)),cast(6.4618 as decimal(18,6)), cast(12923.6 as decimal(18,2)),1,cast('2021-08-10' as datetime)</v>
      </c>
    </row>
    <row r="2322" spans="1:13" x14ac:dyDescent="0.25">
      <c r="A2322" t="s">
        <v>13723</v>
      </c>
      <c r="B2322" t="s">
        <v>13596</v>
      </c>
      <c r="C2322" t="s">
        <v>4299</v>
      </c>
      <c r="D2322" t="s">
        <v>4385</v>
      </c>
      <c r="E2322" t="s">
        <v>4386</v>
      </c>
      <c r="F2322" s="1">
        <v>44421</v>
      </c>
      <c r="G2322" t="s">
        <v>4302</v>
      </c>
      <c r="H2322">
        <v>1000</v>
      </c>
      <c r="I2322">
        <v>6.4762000000000004</v>
      </c>
      <c r="J2322">
        <v>6476.2000000000007</v>
      </c>
      <c r="K2322">
        <v>1</v>
      </c>
      <c r="L2322" s="1">
        <v>44424.685766203707</v>
      </c>
      <c r="M2322" t="str">
        <f t="shared" si="36"/>
        <v>union all select 'jfvillarin','','PCL','900 2095489035','CASASOLA EDMALYN FERMIN',cast('2021-08-13' as datetime),'HKD', cast(1000 as decimal(18,2)),cast(6.4762 as decimal(18,6)), cast(6476.2 as decimal(18,2)),1,cast('2021-08-16' as datetime)</v>
      </c>
    </row>
    <row r="2323" spans="1:13" x14ac:dyDescent="0.25">
      <c r="A2323" t="s">
        <v>13724</v>
      </c>
      <c r="B2323" t="s">
        <v>13596</v>
      </c>
      <c r="C2323" t="s">
        <v>4299</v>
      </c>
      <c r="D2323" t="s">
        <v>4388</v>
      </c>
      <c r="E2323" t="s">
        <v>4389</v>
      </c>
      <c r="F2323" s="1">
        <v>44417</v>
      </c>
      <c r="G2323" t="s">
        <v>4302</v>
      </c>
      <c r="H2323">
        <v>2800</v>
      </c>
      <c r="I2323">
        <v>6.4739000000000004</v>
      </c>
      <c r="J2323">
        <v>18126.920000000002</v>
      </c>
      <c r="K2323">
        <v>1</v>
      </c>
      <c r="L2323" s="1">
        <v>44424.685579351855</v>
      </c>
      <c r="M2323" t="str">
        <f t="shared" si="36"/>
        <v>union all select 'bjvillamer','','PCL','900 2096587036','LATUNIO RONALYN MASARATE',cast('2021-08-09' as datetime),'HKD', cast(2800 as decimal(18,2)),cast(6.4739 as decimal(18,6)), cast(18126.92 as decimal(18,2)),1,cast('2021-08-16' as datetime)</v>
      </c>
    </row>
    <row r="2324" spans="1:13" x14ac:dyDescent="0.25">
      <c r="A2324" t="s">
        <v>13718</v>
      </c>
      <c r="B2324" t="s">
        <v>13596</v>
      </c>
      <c r="C2324" t="s">
        <v>4299</v>
      </c>
      <c r="D2324" t="s">
        <v>4390</v>
      </c>
      <c r="E2324" t="s">
        <v>4391</v>
      </c>
      <c r="F2324" s="1">
        <v>44412</v>
      </c>
      <c r="G2324" t="s">
        <v>4302</v>
      </c>
      <c r="H2324">
        <v>500</v>
      </c>
      <c r="I2324">
        <v>6.4086999999999996</v>
      </c>
      <c r="J2324">
        <v>3204.35</v>
      </c>
      <c r="K2324">
        <v>1</v>
      </c>
      <c r="L2324" s="1">
        <v>44418.557121296297</v>
      </c>
      <c r="M2324" t="str">
        <f t="shared" si="36"/>
        <v>union all select 'lceslao','','PCL','900 2097584031','ESTRELLA ROSALIE LISTONES',cast('2021-08-04' as datetime),'HKD', cast(500 as decimal(18,2)),cast(6.4087 as decimal(18,6)), cast(3204.35 as decimal(18,2)),1,cast('2021-08-10' as datetime)</v>
      </c>
    </row>
    <row r="2325" spans="1:13" x14ac:dyDescent="0.25">
      <c r="A2325" t="s">
        <v>13718</v>
      </c>
      <c r="B2325" t="s">
        <v>13596</v>
      </c>
      <c r="C2325" t="s">
        <v>4299</v>
      </c>
      <c r="D2325" t="s">
        <v>4392</v>
      </c>
      <c r="E2325" t="s">
        <v>4393</v>
      </c>
      <c r="F2325" s="1">
        <v>44410</v>
      </c>
      <c r="G2325" t="s">
        <v>4302</v>
      </c>
      <c r="H2325">
        <v>500</v>
      </c>
      <c r="I2325">
        <v>6.4618000000000002</v>
      </c>
      <c r="J2325">
        <v>3230.9</v>
      </c>
      <c r="K2325">
        <v>1</v>
      </c>
      <c r="L2325" s="1">
        <v>44418.556786875</v>
      </c>
      <c r="M2325" t="str">
        <f t="shared" si="36"/>
        <v>union all select 'lceslao','','PCL','900 2098975015','LUCES MARICEL MEDEL',cast('2021-08-02' as datetime),'HKD', cast(500 as decimal(18,2)),cast(6.4618 as decimal(18,6)), cast(3230.9 as decimal(18,2)),1,cast('2021-08-10' as datetime)</v>
      </c>
    </row>
    <row r="2326" spans="1:13" x14ac:dyDescent="0.25">
      <c r="A2326" t="s">
        <v>13721</v>
      </c>
      <c r="B2326" t="s">
        <v>13596</v>
      </c>
      <c r="C2326" t="s">
        <v>4299</v>
      </c>
      <c r="D2326" t="s">
        <v>4394</v>
      </c>
      <c r="E2326" t="s">
        <v>4395</v>
      </c>
      <c r="F2326" s="1">
        <v>44410</v>
      </c>
      <c r="G2326" t="s">
        <v>4302</v>
      </c>
      <c r="H2326">
        <v>1200</v>
      </c>
      <c r="I2326">
        <v>6.4618000000000002</v>
      </c>
      <c r="J2326">
        <v>7754.16</v>
      </c>
      <c r="K2326">
        <v>1</v>
      </c>
      <c r="L2326" s="1">
        <v>44418.556423993054</v>
      </c>
      <c r="M2326" t="str">
        <f t="shared" si="36"/>
        <v>union all select 'jpenecito','','PCL','900 2102577046','LARDIZABAL GLADYS OLLECA',cast('2021-08-02' as datetime),'HKD', cast(1200 as decimal(18,2)),cast(6.4618 as decimal(18,6)), cast(7754.16 as decimal(18,2)),1,cast('2021-08-10' as datetime)</v>
      </c>
    </row>
    <row r="2327" spans="1:13" x14ac:dyDescent="0.25">
      <c r="A2327" t="s">
        <v>13718</v>
      </c>
      <c r="B2327" t="s">
        <v>13596</v>
      </c>
      <c r="C2327" t="s">
        <v>4299</v>
      </c>
      <c r="D2327" t="s">
        <v>4396</v>
      </c>
      <c r="E2327" t="s">
        <v>4397</v>
      </c>
      <c r="F2327" s="1">
        <v>44411</v>
      </c>
      <c r="G2327" t="s">
        <v>4302</v>
      </c>
      <c r="H2327">
        <v>500</v>
      </c>
      <c r="I2327">
        <v>6.4318999999999997</v>
      </c>
      <c r="J2327">
        <v>3215.95</v>
      </c>
      <c r="K2327">
        <v>1</v>
      </c>
      <c r="L2327" s="1">
        <v>44418.560678773145</v>
      </c>
      <c r="M2327" t="str">
        <f t="shared" si="36"/>
        <v>union all select 'lceslao','','PCL','900 2103219027','LAXAMANA LUZ SANCHEZ',cast('2021-08-03' as datetime),'HKD', cast(500 as decimal(18,2)),cast(6.4319 as decimal(18,6)), cast(3215.95 as decimal(18,2)),1,cast('2021-08-10' as datetime)</v>
      </c>
    </row>
    <row r="2328" spans="1:13" x14ac:dyDescent="0.25">
      <c r="A2328" t="s">
        <v>13719</v>
      </c>
      <c r="B2328" t="s">
        <v>13596</v>
      </c>
      <c r="C2328" t="s">
        <v>4299</v>
      </c>
      <c r="D2328" t="s">
        <v>4398</v>
      </c>
      <c r="E2328" t="s">
        <v>4399</v>
      </c>
      <c r="F2328" s="1">
        <v>44417</v>
      </c>
      <c r="G2328" t="s">
        <v>4302</v>
      </c>
      <c r="H2328">
        <v>1000</v>
      </c>
      <c r="I2328">
        <v>6.4739000000000004</v>
      </c>
      <c r="J2328">
        <v>6473.9000000000005</v>
      </c>
      <c r="K2328">
        <v>1</v>
      </c>
      <c r="L2328" s="1">
        <v>44424.684631944445</v>
      </c>
      <c r="M2328" t="str">
        <f t="shared" si="36"/>
        <v>union all select 'jmdualin','','PCL','900 2103387056','ANTONAREZ NORMITA B',cast('2021-08-09' as datetime),'HKD', cast(1000 as decimal(18,2)),cast(6.4739 as decimal(18,6)), cast(6473.9 as decimal(18,2)),1,cast('2021-08-16' as datetime)</v>
      </c>
    </row>
    <row r="2329" spans="1:13" x14ac:dyDescent="0.25">
      <c r="A2329" t="s">
        <v>13722</v>
      </c>
      <c r="B2329" t="s">
        <v>13596</v>
      </c>
      <c r="C2329" t="s">
        <v>4299</v>
      </c>
      <c r="D2329" t="s">
        <v>4400</v>
      </c>
      <c r="E2329" t="s">
        <v>4401</v>
      </c>
      <c r="F2329" s="1">
        <v>44420</v>
      </c>
      <c r="G2329" t="s">
        <v>4302</v>
      </c>
      <c r="H2329">
        <v>2000</v>
      </c>
      <c r="I2329">
        <v>6.4805999999999999</v>
      </c>
      <c r="J2329">
        <v>12961.2</v>
      </c>
      <c r="K2329">
        <v>1</v>
      </c>
      <c r="L2329" s="1">
        <v>44424.689045902778</v>
      </c>
      <c r="M2329" t="str">
        <f t="shared" si="36"/>
        <v>union all select 'racuntapay','','PCL','900 2104849021','AGUSTIN EDRALYN SUNIGA',cast('2021-08-12' as datetime),'HKD', cast(2000 as decimal(18,2)),cast(6.4806 as decimal(18,6)), cast(12961.2 as decimal(18,2)),1,cast('2021-08-16' as datetime)</v>
      </c>
    </row>
    <row r="2330" spans="1:13" x14ac:dyDescent="0.25">
      <c r="A2330" t="s">
        <v>13721</v>
      </c>
      <c r="B2330" t="s">
        <v>13596</v>
      </c>
      <c r="C2330" t="s">
        <v>4299</v>
      </c>
      <c r="D2330" t="s">
        <v>4402</v>
      </c>
      <c r="E2330" t="s">
        <v>4403</v>
      </c>
      <c r="F2330" s="1">
        <v>44417</v>
      </c>
      <c r="G2330" t="s">
        <v>4302</v>
      </c>
      <c r="H2330">
        <v>3287</v>
      </c>
      <c r="I2330">
        <v>6.4739000000000004</v>
      </c>
      <c r="J2330">
        <v>21279.709300000002</v>
      </c>
      <c r="K2330">
        <v>1</v>
      </c>
      <c r="L2330" s="1">
        <v>44425.382969328704</v>
      </c>
      <c r="M2330" t="str">
        <f t="shared" si="36"/>
        <v>union all select 'jpenecito','','PCL','900 2108700047','QUIRANTE BRENDA MARCENA',cast('2021-08-09' as datetime),'HKD', cast(3287 as decimal(18,2)),cast(6.4739 as decimal(18,6)), cast(21279.7093 as decimal(18,2)),1,cast('2021-08-17' as datetime)</v>
      </c>
    </row>
    <row r="2331" spans="1:13" x14ac:dyDescent="0.25">
      <c r="A2331" t="s">
        <v>13721</v>
      </c>
      <c r="B2331" t="s">
        <v>13596</v>
      </c>
      <c r="C2331" t="s">
        <v>4299</v>
      </c>
      <c r="D2331" t="s">
        <v>4404</v>
      </c>
      <c r="E2331" t="s">
        <v>4405</v>
      </c>
      <c r="F2331" s="1">
        <v>44416</v>
      </c>
      <c r="G2331" t="s">
        <v>4302</v>
      </c>
      <c r="H2331">
        <v>1200</v>
      </c>
      <c r="I2331">
        <v>6.4313000000000002</v>
      </c>
      <c r="J2331">
        <v>7717.56</v>
      </c>
      <c r="K2331">
        <v>1</v>
      </c>
      <c r="L2331" s="1">
        <v>44418.556575266201</v>
      </c>
      <c r="M2331" t="str">
        <f t="shared" si="36"/>
        <v>union all select 'jpenecito','','PCL','900 2111528048','CORREOS LIEZL NIDUAZA',cast('2021-08-08' as datetime),'HKD', cast(1200 as decimal(18,2)),cast(6.4313 as decimal(18,6)), cast(7717.56 as decimal(18,2)),1,cast('2021-08-10' as datetime)</v>
      </c>
    </row>
    <row r="2332" spans="1:13" x14ac:dyDescent="0.25">
      <c r="A2332" t="s">
        <v>13717</v>
      </c>
      <c r="B2332" t="s">
        <v>13596</v>
      </c>
      <c r="C2332" t="s">
        <v>4299</v>
      </c>
      <c r="D2332" t="s">
        <v>4406</v>
      </c>
      <c r="E2332" t="s">
        <v>4407</v>
      </c>
      <c r="F2332" s="1">
        <v>44409</v>
      </c>
      <c r="G2332" t="s">
        <v>4302</v>
      </c>
      <c r="H2332">
        <v>3510</v>
      </c>
      <c r="I2332">
        <v>6.4786999999999999</v>
      </c>
      <c r="J2332">
        <v>22740.237000000001</v>
      </c>
      <c r="K2332">
        <v>1</v>
      </c>
      <c r="L2332" s="1">
        <v>44418.552769907408</v>
      </c>
      <c r="M2332" t="str">
        <f t="shared" si="36"/>
        <v>union all select 'jmconstantino','','PCL','900 2114462029','ROBILLOS LILYBETH CALUZA',cast('2021-08-01' as datetime),'HKD', cast(3510 as decimal(18,2)),cast(6.4787 as decimal(18,6)), cast(22740.237 as decimal(18,2)),1,cast('2021-08-10' as datetime)</v>
      </c>
    </row>
    <row r="2333" spans="1:13" x14ac:dyDescent="0.25">
      <c r="A2333" t="s">
        <v>13720</v>
      </c>
      <c r="B2333" t="s">
        <v>13596</v>
      </c>
      <c r="C2333" t="s">
        <v>4299</v>
      </c>
      <c r="D2333" t="s">
        <v>4408</v>
      </c>
      <c r="E2333" t="s">
        <v>4409</v>
      </c>
      <c r="F2333" s="1">
        <v>44411</v>
      </c>
      <c r="G2333" t="s">
        <v>4302</v>
      </c>
      <c r="H2333">
        <v>500</v>
      </c>
      <c r="I2333">
        <v>6.4318999999999997</v>
      </c>
      <c r="J2333">
        <v>3215.95</v>
      </c>
      <c r="K2333">
        <v>1</v>
      </c>
      <c r="L2333" s="1">
        <v>44418.55752746528</v>
      </c>
      <c r="M2333" t="str">
        <f t="shared" si="36"/>
        <v>union all select 'amlojero','','PCL','900 2115029018','BANGLOY RUBY UALAT',cast('2021-08-03' as datetime),'HKD', cast(500 as decimal(18,2)),cast(6.4319 as decimal(18,6)), cast(3215.95 as decimal(18,2)),1,cast('2021-08-10' as datetime)</v>
      </c>
    </row>
    <row r="2334" spans="1:13" x14ac:dyDescent="0.25">
      <c r="A2334" t="s">
        <v>13721</v>
      </c>
      <c r="B2334" t="s">
        <v>13596</v>
      </c>
      <c r="C2334" t="s">
        <v>4299</v>
      </c>
      <c r="D2334" t="s">
        <v>4410</v>
      </c>
      <c r="E2334" t="s">
        <v>4411</v>
      </c>
      <c r="F2334" s="1">
        <v>44419</v>
      </c>
      <c r="G2334" t="s">
        <v>4302</v>
      </c>
      <c r="H2334">
        <v>500</v>
      </c>
      <c r="I2334">
        <v>6.4763000000000002</v>
      </c>
      <c r="J2334">
        <v>3238.15</v>
      </c>
      <c r="K2334">
        <v>1</v>
      </c>
      <c r="L2334" s="1">
        <v>44424.684867939817</v>
      </c>
      <c r="M2334" t="str">
        <f t="shared" si="36"/>
        <v>union all select 'jpenecito','','PCL','900 2116855016','TURINGAN DIOSAN BAINGAN',cast('2021-08-11' as datetime),'HKD', cast(500 as decimal(18,2)),cast(6.4763 as decimal(18,6)), cast(3238.15 as decimal(18,2)),1,cast('2021-08-16' as datetime)</v>
      </c>
    </row>
    <row r="2335" spans="1:13" x14ac:dyDescent="0.25">
      <c r="A2335" t="s">
        <v>13721</v>
      </c>
      <c r="B2335" t="s">
        <v>13596</v>
      </c>
      <c r="C2335" t="s">
        <v>4299</v>
      </c>
      <c r="D2335" t="s">
        <v>4412</v>
      </c>
      <c r="E2335" t="s">
        <v>4413</v>
      </c>
      <c r="F2335" s="1">
        <v>44410</v>
      </c>
      <c r="G2335" t="s">
        <v>4302</v>
      </c>
      <c r="H2335">
        <v>1500</v>
      </c>
      <c r="I2335">
        <v>6.4618000000000002</v>
      </c>
      <c r="J2335">
        <v>9692.7000000000007</v>
      </c>
      <c r="K2335">
        <v>1</v>
      </c>
      <c r="L2335" s="1">
        <v>44418.556390046295</v>
      </c>
      <c r="M2335" t="str">
        <f t="shared" si="36"/>
        <v>union all select 'jpenecito','','PCL','900 2117530021','BALTAZAR VIRGINIA M',cast('2021-08-02' as datetime),'HKD', cast(1500 as decimal(18,2)),cast(6.4618 as decimal(18,6)), cast(9692.7 as decimal(18,2)),1,cast('2021-08-10' as datetime)</v>
      </c>
    </row>
    <row r="2336" spans="1:13" x14ac:dyDescent="0.25">
      <c r="A2336" t="s">
        <v>13723</v>
      </c>
      <c r="B2336" t="s">
        <v>13596</v>
      </c>
      <c r="C2336" t="s">
        <v>4299</v>
      </c>
      <c r="D2336" t="s">
        <v>4414</v>
      </c>
      <c r="E2336" t="s">
        <v>4415</v>
      </c>
      <c r="F2336" s="1">
        <v>44420</v>
      </c>
      <c r="G2336" t="s">
        <v>4302</v>
      </c>
      <c r="H2336">
        <v>1609</v>
      </c>
      <c r="I2336">
        <v>6.4805999999999999</v>
      </c>
      <c r="J2336">
        <v>10427.285400000001</v>
      </c>
      <c r="K2336">
        <v>1</v>
      </c>
      <c r="L2336" s="1">
        <v>44424.685812962962</v>
      </c>
      <c r="M2336" t="str">
        <f t="shared" si="36"/>
        <v>union all select 'jfvillarin','','PCL','900 2117681030','TOMINEZ CHERRY AGALOOS',cast('2021-08-12' as datetime),'HKD', cast(1609 as decimal(18,2)),cast(6.4806 as decimal(18,6)), cast(10427.2854 as decimal(18,2)),1,cast('2021-08-16' as datetime)</v>
      </c>
    </row>
    <row r="2337" spans="1:13" x14ac:dyDescent="0.25">
      <c r="A2337" t="s">
        <v>13719</v>
      </c>
      <c r="B2337" t="s">
        <v>13596</v>
      </c>
      <c r="C2337" t="s">
        <v>4299</v>
      </c>
      <c r="D2337" t="s">
        <v>4416</v>
      </c>
      <c r="E2337" t="s">
        <v>4417</v>
      </c>
      <c r="F2337" s="1">
        <v>44412</v>
      </c>
      <c r="G2337" t="s">
        <v>4302</v>
      </c>
      <c r="H2337">
        <v>500</v>
      </c>
      <c r="I2337">
        <v>6.4086999999999996</v>
      </c>
      <c r="J2337">
        <v>3204.35</v>
      </c>
      <c r="K2337">
        <v>1</v>
      </c>
      <c r="L2337" s="1">
        <v>44418.555244131945</v>
      </c>
      <c r="M2337" t="str">
        <f t="shared" si="36"/>
        <v>union all select 'jmdualin','','PCL','900 2118095032','NAMA MAY ROSE MORAN',cast('2021-08-04' as datetime),'HKD', cast(500 as decimal(18,2)),cast(6.4087 as decimal(18,6)), cast(3204.35 as decimal(18,2)),1,cast('2021-08-10' as datetime)</v>
      </c>
    </row>
    <row r="2338" spans="1:13" x14ac:dyDescent="0.25">
      <c r="A2338" t="s">
        <v>13722</v>
      </c>
      <c r="B2338" t="s">
        <v>13596</v>
      </c>
      <c r="C2338" t="s">
        <v>4299</v>
      </c>
      <c r="D2338" t="s">
        <v>4418</v>
      </c>
      <c r="E2338" t="s">
        <v>4419</v>
      </c>
      <c r="F2338" s="1">
        <v>44417</v>
      </c>
      <c r="G2338" t="s">
        <v>4302</v>
      </c>
      <c r="H2338">
        <v>500</v>
      </c>
      <c r="I2338">
        <v>6.4739000000000004</v>
      </c>
      <c r="J2338">
        <v>3236.9500000000003</v>
      </c>
      <c r="K2338">
        <v>1</v>
      </c>
      <c r="L2338" s="1">
        <v>44424.684061689812</v>
      </c>
      <c r="M2338" t="str">
        <f t="shared" si="36"/>
        <v>union all select 'racuntapay','','PCL','900 2120731038','APOSTOL JANICE TUPPIL',cast('2021-08-09' as datetime),'HKD', cast(500 as decimal(18,2)),cast(6.4739 as decimal(18,6)), cast(3236.95 as decimal(18,2)),1,cast('2021-08-16' as datetime)</v>
      </c>
    </row>
    <row r="2339" spans="1:13" x14ac:dyDescent="0.25">
      <c r="A2339" t="s">
        <v>13720</v>
      </c>
      <c r="B2339" t="s">
        <v>13596</v>
      </c>
      <c r="C2339" t="s">
        <v>4299</v>
      </c>
      <c r="D2339" t="s">
        <v>4420</v>
      </c>
      <c r="E2339" t="s">
        <v>4421</v>
      </c>
      <c r="F2339" s="1">
        <v>44417</v>
      </c>
      <c r="G2339" t="s">
        <v>4302</v>
      </c>
      <c r="H2339">
        <v>2000</v>
      </c>
      <c r="I2339">
        <v>6.4739000000000004</v>
      </c>
      <c r="J2339">
        <v>12947.800000000001</v>
      </c>
      <c r="K2339">
        <v>1</v>
      </c>
      <c r="L2339" s="1">
        <v>44425.383039236112</v>
      </c>
      <c r="M2339" t="str">
        <f t="shared" si="36"/>
        <v>union all select 'amlojero','','PCL','900 2122209033','SOMBILON CRISTIE GO',cast('2021-08-09' as datetime),'HKD', cast(2000 as decimal(18,2)),cast(6.4739 as decimal(18,6)), cast(12947.8 as decimal(18,2)),1,cast('2021-08-17' as datetime)</v>
      </c>
    </row>
    <row r="2340" spans="1:13" x14ac:dyDescent="0.25">
      <c r="A2340" t="s">
        <v>13722</v>
      </c>
      <c r="B2340" t="s">
        <v>13596</v>
      </c>
      <c r="C2340" t="s">
        <v>4299</v>
      </c>
      <c r="D2340" t="s">
        <v>4422</v>
      </c>
      <c r="E2340" t="s">
        <v>4423</v>
      </c>
      <c r="F2340" s="1">
        <v>44411</v>
      </c>
      <c r="G2340" t="s">
        <v>4302</v>
      </c>
      <c r="H2340">
        <v>154</v>
      </c>
      <c r="I2340">
        <v>6.4318999999999997</v>
      </c>
      <c r="J2340">
        <v>990.51259999999991</v>
      </c>
      <c r="K2340">
        <v>1</v>
      </c>
      <c r="L2340" s="1">
        <v>44418.553360138889</v>
      </c>
      <c r="M2340" t="str">
        <f t="shared" si="36"/>
        <v>union all select 'racuntapay','','PCL','900 2124064013','GAMAL GLORIA SIMANGAN',cast('2021-08-03' as datetime),'HKD', cast(154 as decimal(18,2)),cast(6.4319 as decimal(18,6)), cast(990.5126 as decimal(18,2)),1,cast('2021-08-10' as datetime)</v>
      </c>
    </row>
    <row r="2341" spans="1:13" x14ac:dyDescent="0.25">
      <c r="A2341" t="s">
        <v>13720</v>
      </c>
      <c r="B2341" t="s">
        <v>13596</v>
      </c>
      <c r="C2341" t="s">
        <v>4299</v>
      </c>
      <c r="D2341" t="s">
        <v>4424</v>
      </c>
      <c r="E2341" t="s">
        <v>4425</v>
      </c>
      <c r="F2341" s="1">
        <v>44418</v>
      </c>
      <c r="G2341" t="s">
        <v>4302</v>
      </c>
      <c r="H2341">
        <v>500</v>
      </c>
      <c r="I2341">
        <v>6.4710000000000001</v>
      </c>
      <c r="J2341">
        <v>3235.5</v>
      </c>
      <c r="K2341">
        <v>1</v>
      </c>
      <c r="L2341" s="1">
        <v>44424.685490115742</v>
      </c>
      <c r="M2341" t="str">
        <f t="shared" si="36"/>
        <v>union all select 'amlojero','','PCL','900 2124309039','ALICE JEANLYN DAMGASEN',cast('2021-08-10' as datetime),'HKD', cast(500 as decimal(18,2)),cast(6.471 as decimal(18,6)), cast(3235.5 as decimal(18,2)),1,cast('2021-08-16' as datetime)</v>
      </c>
    </row>
    <row r="2342" spans="1:13" x14ac:dyDescent="0.25">
      <c r="A2342" t="s">
        <v>13723</v>
      </c>
      <c r="B2342" t="s">
        <v>13596</v>
      </c>
      <c r="C2342" t="s">
        <v>4299</v>
      </c>
      <c r="D2342" t="s">
        <v>4426</v>
      </c>
      <c r="E2342" t="s">
        <v>4427</v>
      </c>
      <c r="F2342" s="1">
        <v>44414</v>
      </c>
      <c r="G2342" t="s">
        <v>4302</v>
      </c>
      <c r="H2342">
        <v>310</v>
      </c>
      <c r="I2342">
        <v>6.4313000000000002</v>
      </c>
      <c r="J2342">
        <v>1993.703</v>
      </c>
      <c r="K2342">
        <v>1</v>
      </c>
      <c r="L2342" s="1">
        <v>44418.558954930559</v>
      </c>
      <c r="M2342" t="str">
        <f t="shared" si="36"/>
        <v>union all select 'jfvillarin','','PCL','900 2128223029','CORPUZ JENILYN ARGUELLES',cast('2021-08-06' as datetime),'HKD', cast(310 as decimal(18,2)),cast(6.4313 as decimal(18,6)), cast(1993.703 as decimal(18,2)),1,cast('2021-08-10' as datetime)</v>
      </c>
    </row>
    <row r="2343" spans="1:13" x14ac:dyDescent="0.25">
      <c r="A2343" t="s">
        <v>13723</v>
      </c>
      <c r="B2343" t="s">
        <v>13596</v>
      </c>
      <c r="C2343" t="s">
        <v>4299</v>
      </c>
      <c r="D2343" t="s">
        <v>4428</v>
      </c>
      <c r="E2343" t="s">
        <v>4429</v>
      </c>
      <c r="F2343" s="1">
        <v>44412</v>
      </c>
      <c r="G2343" t="s">
        <v>4302</v>
      </c>
      <c r="H2343">
        <v>1342</v>
      </c>
      <c r="I2343">
        <v>6.4086999999999996</v>
      </c>
      <c r="J2343">
        <v>8600.4753999999994</v>
      </c>
      <c r="K2343">
        <v>1</v>
      </c>
      <c r="L2343" s="1">
        <v>44418.557983946761</v>
      </c>
      <c r="M2343" t="str">
        <f t="shared" si="36"/>
        <v>union all select 'jfvillarin','','PCL','900 2132347013','ALICAYCAY JHONA MAY EDRADA',cast('2021-08-04' as datetime),'HKD', cast(1342 as decimal(18,2)),cast(6.4087 as decimal(18,6)), cast(8600.4754 as decimal(18,2)),1,cast('2021-08-10' as datetime)</v>
      </c>
    </row>
    <row r="2344" spans="1:13" x14ac:dyDescent="0.25">
      <c r="A2344" t="s">
        <v>13722</v>
      </c>
      <c r="B2344" t="s">
        <v>13596</v>
      </c>
      <c r="C2344" t="s">
        <v>4299</v>
      </c>
      <c r="D2344" t="s">
        <v>4430</v>
      </c>
      <c r="E2344" t="s">
        <v>4431</v>
      </c>
      <c r="F2344" s="1">
        <v>44423</v>
      </c>
      <c r="G2344" t="s">
        <v>4302</v>
      </c>
      <c r="H2344">
        <v>3500</v>
      </c>
      <c r="I2344">
        <v>6.4762000000000004</v>
      </c>
      <c r="J2344">
        <v>22666.7</v>
      </c>
      <c r="K2344">
        <v>1</v>
      </c>
      <c r="L2344" s="1">
        <v>44424.684101689818</v>
      </c>
      <c r="M2344" t="str">
        <f t="shared" si="36"/>
        <v>union all select 'racuntapay','','PCL','900 2136735016','TAMDOG MARISSA DUMALEGAN',cast('2021-08-15' as datetime),'HKD', cast(3500 as decimal(18,2)),cast(6.4762 as decimal(18,6)), cast(22666.7 as decimal(18,2)),1,cast('2021-08-16' as datetime)</v>
      </c>
    </row>
    <row r="2345" spans="1:13" x14ac:dyDescent="0.25">
      <c r="A2345" t="s">
        <v>13717</v>
      </c>
      <c r="B2345" t="s">
        <v>13596</v>
      </c>
      <c r="C2345" t="s">
        <v>4299</v>
      </c>
      <c r="D2345" t="s">
        <v>4432</v>
      </c>
      <c r="E2345" t="s">
        <v>4433</v>
      </c>
      <c r="F2345" s="1">
        <v>44409</v>
      </c>
      <c r="G2345" t="s">
        <v>4302</v>
      </c>
      <c r="H2345">
        <v>4839</v>
      </c>
      <c r="I2345">
        <v>6.4786999999999999</v>
      </c>
      <c r="J2345">
        <v>31350.4293</v>
      </c>
      <c r="K2345">
        <v>1</v>
      </c>
      <c r="L2345" s="1">
        <v>44418.552812499998</v>
      </c>
      <c r="M2345" t="str">
        <f t="shared" si="36"/>
        <v>union all select 'jmconstantino','','PCL','900 2141966010','AGREDA MARIEFE SACSAC',cast('2021-08-01' as datetime),'HKD', cast(4839 as decimal(18,2)),cast(6.4787 as decimal(18,6)), cast(31350.4293 as decimal(18,2)),1,cast('2021-08-10' as datetime)</v>
      </c>
    </row>
    <row r="2346" spans="1:13" x14ac:dyDescent="0.25">
      <c r="A2346" t="s">
        <v>13717</v>
      </c>
      <c r="B2346" t="s">
        <v>13596</v>
      </c>
      <c r="C2346" t="s">
        <v>4299</v>
      </c>
      <c r="D2346" t="s">
        <v>4434</v>
      </c>
      <c r="E2346" t="s">
        <v>4435</v>
      </c>
      <c r="F2346" s="1">
        <v>44421</v>
      </c>
      <c r="G2346" t="s">
        <v>4302</v>
      </c>
      <c r="H2346">
        <v>230</v>
      </c>
      <c r="I2346">
        <v>6.4762000000000004</v>
      </c>
      <c r="J2346">
        <v>1489.5260000000001</v>
      </c>
      <c r="K2346">
        <v>1</v>
      </c>
      <c r="L2346" s="1">
        <v>44424.683452928242</v>
      </c>
      <c r="M2346" t="str">
        <f t="shared" si="36"/>
        <v>union all select 'jmconstantino','','PCL','900 2142181013','DIAMANTE ELMYRA OLARTE',cast('2021-08-13' as datetime),'HKD', cast(230 as decimal(18,2)),cast(6.4762 as decimal(18,6)), cast(1489.526 as decimal(18,2)),1,cast('2021-08-16' as datetime)</v>
      </c>
    </row>
    <row r="2347" spans="1:13" x14ac:dyDescent="0.25">
      <c r="A2347" t="s">
        <v>13720</v>
      </c>
      <c r="B2347" t="s">
        <v>13596</v>
      </c>
      <c r="C2347" t="s">
        <v>4299</v>
      </c>
      <c r="D2347" t="s">
        <v>4436</v>
      </c>
      <c r="E2347" t="s">
        <v>4437</v>
      </c>
      <c r="F2347" s="1">
        <v>44419</v>
      </c>
      <c r="G2347" t="s">
        <v>4302</v>
      </c>
      <c r="H2347">
        <v>3300</v>
      </c>
      <c r="I2347">
        <v>6.4763000000000002</v>
      </c>
      <c r="J2347">
        <v>21371.79</v>
      </c>
      <c r="K2347">
        <v>1</v>
      </c>
      <c r="L2347" s="1">
        <v>44424.68552796296</v>
      </c>
      <c r="M2347" t="str">
        <f t="shared" si="36"/>
        <v>union all select 'amlojero','','PCL','900 2142372018','REYES ROSE BERGANOS',cast('2021-08-11' as datetime),'HKD', cast(3300 as decimal(18,2)),cast(6.4763 as decimal(18,6)), cast(21371.79 as decimal(18,2)),1,cast('2021-08-16' as datetime)</v>
      </c>
    </row>
    <row r="2348" spans="1:13" x14ac:dyDescent="0.25">
      <c r="A2348" t="s">
        <v>13720</v>
      </c>
      <c r="B2348" t="s">
        <v>13596</v>
      </c>
      <c r="C2348" t="s">
        <v>4299</v>
      </c>
      <c r="D2348" t="s">
        <v>4438</v>
      </c>
      <c r="E2348" t="s">
        <v>4439</v>
      </c>
      <c r="F2348" s="1">
        <v>44410</v>
      </c>
      <c r="G2348" t="s">
        <v>4302</v>
      </c>
      <c r="H2348">
        <v>3000</v>
      </c>
      <c r="I2348">
        <v>6.4618000000000002</v>
      </c>
      <c r="J2348">
        <v>19385.400000000001</v>
      </c>
      <c r="K2348">
        <v>1</v>
      </c>
      <c r="L2348" s="1">
        <v>44418.557269050929</v>
      </c>
      <c r="M2348" t="str">
        <f t="shared" si="36"/>
        <v>union all select 'amlojero','','PCL','900 2145438015','BAINO EDITH CUARTEROS',cast('2021-08-02' as datetime),'HKD', cast(3000 as decimal(18,2)),cast(6.4618 as decimal(18,6)), cast(19385.4 as decimal(18,2)),1,cast('2021-08-10' as datetime)</v>
      </c>
    </row>
    <row r="2349" spans="1:13" x14ac:dyDescent="0.25">
      <c r="A2349" t="s">
        <v>13723</v>
      </c>
      <c r="B2349" t="s">
        <v>13596</v>
      </c>
      <c r="C2349" t="s">
        <v>4299</v>
      </c>
      <c r="D2349" t="s">
        <v>4440</v>
      </c>
      <c r="E2349" t="s">
        <v>4441</v>
      </c>
      <c r="F2349" s="1">
        <v>44411</v>
      </c>
      <c r="G2349" t="s">
        <v>4302</v>
      </c>
      <c r="H2349">
        <v>2500</v>
      </c>
      <c r="I2349">
        <v>6.4318999999999997</v>
      </c>
      <c r="J2349">
        <v>16079.75</v>
      </c>
      <c r="K2349">
        <v>1</v>
      </c>
      <c r="L2349" s="1">
        <v>44418.5579125</v>
      </c>
      <c r="M2349" t="str">
        <f t="shared" si="36"/>
        <v>union all select 'jfvillarin','','PCL','900 2146339022','TALICOG CHERRY ADALIM',cast('2021-08-03' as datetime),'HKD', cast(2500 as decimal(18,2)),cast(6.4319 as decimal(18,6)), cast(16079.75 as decimal(18,2)),1,cast('2021-08-10' as datetime)</v>
      </c>
    </row>
    <row r="2350" spans="1:13" x14ac:dyDescent="0.25">
      <c r="A2350" t="s">
        <v>13722</v>
      </c>
      <c r="B2350" t="s">
        <v>13596</v>
      </c>
      <c r="C2350" t="s">
        <v>4299</v>
      </c>
      <c r="D2350" t="s">
        <v>4442</v>
      </c>
      <c r="E2350" t="s">
        <v>4443</v>
      </c>
      <c r="F2350" s="1">
        <v>44411</v>
      </c>
      <c r="G2350" t="s">
        <v>4302</v>
      </c>
      <c r="H2350">
        <v>2500</v>
      </c>
      <c r="I2350">
        <v>6.4318999999999997</v>
      </c>
      <c r="J2350">
        <v>16079.75</v>
      </c>
      <c r="K2350">
        <v>1</v>
      </c>
      <c r="L2350" s="1">
        <v>44418.553441435186</v>
      </c>
      <c r="M2350" t="str">
        <f t="shared" si="36"/>
        <v>union all select 'racuntapay','','PCL','900 2148459026','AMERICA LYNRICHEL ESTIMADA',cast('2021-08-03' as datetime),'HKD', cast(2500 as decimal(18,2)),cast(6.4319 as decimal(18,6)), cast(16079.75 as decimal(18,2)),1,cast('2021-08-10' as datetime)</v>
      </c>
    </row>
    <row r="2351" spans="1:13" x14ac:dyDescent="0.25">
      <c r="A2351" t="s">
        <v>13717</v>
      </c>
      <c r="B2351" t="s">
        <v>13596</v>
      </c>
      <c r="C2351" t="s">
        <v>4299</v>
      </c>
      <c r="D2351" t="s">
        <v>4444</v>
      </c>
      <c r="E2351" t="s">
        <v>4445</v>
      </c>
      <c r="F2351" s="1">
        <v>44417</v>
      </c>
      <c r="G2351" t="s">
        <v>4302</v>
      </c>
      <c r="H2351">
        <v>2000</v>
      </c>
      <c r="I2351">
        <v>6.4739000000000004</v>
      </c>
      <c r="J2351">
        <v>12947.800000000001</v>
      </c>
      <c r="K2351">
        <v>1</v>
      </c>
      <c r="L2351" s="1">
        <v>44424.683505439818</v>
      </c>
      <c r="M2351" t="str">
        <f t="shared" si="36"/>
        <v>union all select 'jmconstantino','','PCL','900 2150279016','COMIDA MARY ANN DIAZ',cast('2021-08-09' as datetime),'HKD', cast(2000 as decimal(18,2)),cast(6.4739 as decimal(18,6)), cast(12947.8 as decimal(18,2)),1,cast('2021-08-16' as datetime)</v>
      </c>
    </row>
    <row r="2352" spans="1:13" x14ac:dyDescent="0.25">
      <c r="A2352" t="s">
        <v>13722</v>
      </c>
      <c r="B2352" t="s">
        <v>13596</v>
      </c>
      <c r="C2352" t="s">
        <v>4299</v>
      </c>
      <c r="D2352" t="s">
        <v>4446</v>
      </c>
      <c r="E2352" t="s">
        <v>4447</v>
      </c>
      <c r="F2352" s="1">
        <v>44419</v>
      </c>
      <c r="G2352" t="s">
        <v>4302</v>
      </c>
      <c r="H2352">
        <v>1000</v>
      </c>
      <c r="I2352">
        <v>6.4763000000000002</v>
      </c>
      <c r="J2352">
        <v>6476.3</v>
      </c>
      <c r="K2352">
        <v>1</v>
      </c>
      <c r="L2352" s="1">
        <v>44424.684290972225</v>
      </c>
      <c r="M2352" t="str">
        <f t="shared" si="36"/>
        <v>union all select 'racuntapay','','PCL','900 2152396016','RITUAL MA SHIELA BRAGAIS',cast('2021-08-11' as datetime),'HKD', cast(1000 as decimal(18,2)),cast(6.4763 as decimal(18,6)), cast(6476.3 as decimal(18,2)),1,cast('2021-08-16' as datetime)</v>
      </c>
    </row>
    <row r="2353" spans="1:13" x14ac:dyDescent="0.25">
      <c r="A2353" t="s">
        <v>13719</v>
      </c>
      <c r="B2353" t="s">
        <v>13596</v>
      </c>
      <c r="C2353" t="s">
        <v>4299</v>
      </c>
      <c r="D2353" t="s">
        <v>4448</v>
      </c>
      <c r="E2353" t="s">
        <v>4449</v>
      </c>
      <c r="F2353" s="1">
        <v>44423</v>
      </c>
      <c r="G2353" t="s">
        <v>4302</v>
      </c>
      <c r="H2353">
        <v>1000</v>
      </c>
      <c r="I2353">
        <v>6.4762000000000004</v>
      </c>
      <c r="J2353">
        <v>6476.2000000000007</v>
      </c>
      <c r="K2353">
        <v>1</v>
      </c>
      <c r="L2353" s="1">
        <v>44424.685950694446</v>
      </c>
      <c r="M2353" t="str">
        <f t="shared" si="36"/>
        <v>union all select 'jmdualin','','PCL','904 2007327069','MALIPICO MARY JANE GARCIA',cast('2021-08-15' as datetime),'HKD', cast(1000 as decimal(18,2)),cast(6.4762 as decimal(18,6)), cast(6476.2 as decimal(18,2)),1,cast('2021-08-16' as datetime)</v>
      </c>
    </row>
    <row r="2354" spans="1:13" x14ac:dyDescent="0.25">
      <c r="A2354" t="s">
        <v>13722</v>
      </c>
      <c r="B2354" t="s">
        <v>13596</v>
      </c>
      <c r="C2354" t="s">
        <v>4299</v>
      </c>
      <c r="D2354" t="s">
        <v>4450</v>
      </c>
      <c r="E2354" t="s">
        <v>4451</v>
      </c>
      <c r="F2354" s="1">
        <v>44410</v>
      </c>
      <c r="G2354" t="s">
        <v>4302</v>
      </c>
      <c r="H2354">
        <v>536</v>
      </c>
      <c r="I2354">
        <v>6.4618000000000002</v>
      </c>
      <c r="J2354">
        <v>3463.5248000000001</v>
      </c>
      <c r="K2354">
        <v>1</v>
      </c>
      <c r="L2354" s="1">
        <v>44418.553235798609</v>
      </c>
      <c r="M2354" t="str">
        <f t="shared" si="36"/>
        <v>union all select 'racuntapay','','PCL','904 2012899079','SUMAYAO MAYLA EQUE',cast('2021-08-02' as datetime),'HKD', cast(536 as decimal(18,2)),cast(6.4618 as decimal(18,6)), cast(3463.5248 as decimal(18,2)),1,cast('2021-08-10' as datetime)</v>
      </c>
    </row>
    <row r="2355" spans="1:13" x14ac:dyDescent="0.25">
      <c r="A2355" t="s">
        <v>13720</v>
      </c>
      <c r="B2355" t="s">
        <v>13596</v>
      </c>
      <c r="C2355" t="s">
        <v>4299</v>
      </c>
      <c r="D2355" t="s">
        <v>4452</v>
      </c>
      <c r="E2355" t="s">
        <v>4453</v>
      </c>
      <c r="F2355" s="1">
        <v>44409</v>
      </c>
      <c r="G2355" t="s">
        <v>4302</v>
      </c>
      <c r="H2355">
        <v>1000</v>
      </c>
      <c r="I2355">
        <v>6.4786999999999999</v>
      </c>
      <c r="J2355">
        <v>6478.7</v>
      </c>
      <c r="K2355">
        <v>1</v>
      </c>
      <c r="L2355" s="1">
        <v>44418.557227581019</v>
      </c>
      <c r="M2355" t="str">
        <f t="shared" si="36"/>
        <v>union all select 'amlojero','','PCL','904 2019677048','PACTERES GLENDA LACAMBRA',cast('2021-08-01' as datetime),'HKD', cast(1000 as decimal(18,2)),cast(6.4787 as decimal(18,6)), cast(6478.7 as decimal(18,2)),1,cast('2021-08-10' as datetime)</v>
      </c>
    </row>
    <row r="2356" spans="1:13" x14ac:dyDescent="0.25">
      <c r="A2356" t="s">
        <v>13722</v>
      </c>
      <c r="B2356" t="s">
        <v>13596</v>
      </c>
      <c r="C2356" t="s">
        <v>4299</v>
      </c>
      <c r="D2356" t="s">
        <v>4454</v>
      </c>
      <c r="E2356" t="s">
        <v>4455</v>
      </c>
      <c r="F2356" s="1">
        <v>44421</v>
      </c>
      <c r="G2356" t="s">
        <v>4302</v>
      </c>
      <c r="H2356">
        <v>463</v>
      </c>
      <c r="I2356">
        <v>6.4762000000000004</v>
      </c>
      <c r="J2356">
        <v>2998.4806000000003</v>
      </c>
      <c r="K2356">
        <v>1</v>
      </c>
      <c r="L2356" s="1">
        <v>44425.383084444446</v>
      </c>
      <c r="M2356" t="str">
        <f t="shared" si="36"/>
        <v>union all select 'racuntapay','','PCL','904 2020197085','MORAN JENELYN AGCAOILI',cast('2021-08-13' as datetime),'HKD', cast(463 as decimal(18,2)),cast(6.4762 as decimal(18,6)), cast(2998.4806 as decimal(18,2)),1,cast('2021-08-17' as datetime)</v>
      </c>
    </row>
    <row r="2357" spans="1:13" x14ac:dyDescent="0.25">
      <c r="A2357" t="s">
        <v>13722</v>
      </c>
      <c r="B2357" t="s">
        <v>13596</v>
      </c>
      <c r="C2357" t="s">
        <v>4299</v>
      </c>
      <c r="D2357" t="s">
        <v>4456</v>
      </c>
      <c r="E2357" t="s">
        <v>4457</v>
      </c>
      <c r="F2357" s="1">
        <v>44418</v>
      </c>
      <c r="G2357" t="s">
        <v>4302</v>
      </c>
      <c r="H2357">
        <v>765</v>
      </c>
      <c r="I2357">
        <v>6.4710000000000001</v>
      </c>
      <c r="J2357">
        <v>4950.3150000000005</v>
      </c>
      <c r="K2357">
        <v>1</v>
      </c>
      <c r="L2357" s="1">
        <v>44424.692692245371</v>
      </c>
      <c r="M2357" t="str">
        <f t="shared" si="36"/>
        <v>union all select 'racuntapay','','PCL','980 2007822019','PUPUTI, JHERALYN LAGUITNAY',cast('2021-08-10' as datetime),'HKD', cast(765 as decimal(18,2)),cast(6.471 as decimal(18,6)), cast(4950.315 as decimal(18,2)),1,cast('2021-08-16' as datetime)</v>
      </c>
    </row>
    <row r="2358" spans="1:13" x14ac:dyDescent="0.25">
      <c r="A2358" t="s">
        <v>13718</v>
      </c>
      <c r="B2358" t="s">
        <v>13596</v>
      </c>
      <c r="C2358" t="s">
        <v>4299</v>
      </c>
      <c r="D2358" t="s">
        <v>4458</v>
      </c>
      <c r="E2358" t="s">
        <v>4459</v>
      </c>
      <c r="F2358" s="1">
        <v>44414</v>
      </c>
      <c r="G2358" t="s">
        <v>4302</v>
      </c>
      <c r="H2358">
        <v>1500</v>
      </c>
      <c r="I2358">
        <v>6.4313000000000002</v>
      </c>
      <c r="J2358">
        <v>9646.9500000000007</v>
      </c>
      <c r="K2358">
        <v>1</v>
      </c>
      <c r="L2358" s="1">
        <v>44418.557154166665</v>
      </c>
      <c r="M2358" t="str">
        <f t="shared" si="36"/>
        <v>union all select 'lceslao','','PCL','980 2012020038','ESCALONA TEODORA TOLENTINO',cast('2021-08-06' as datetime),'HKD', cast(1500 as decimal(18,2)),cast(6.4313 as decimal(18,6)), cast(9646.95 as decimal(18,2)),1,cast('2021-08-10' as datetime)</v>
      </c>
    </row>
    <row r="2359" spans="1:13" x14ac:dyDescent="0.25">
      <c r="A2359" t="s">
        <v>13724</v>
      </c>
      <c r="B2359" t="s">
        <v>13596</v>
      </c>
      <c r="C2359" t="s">
        <v>4299</v>
      </c>
      <c r="D2359" t="s">
        <v>4460</v>
      </c>
      <c r="E2359" t="s">
        <v>4461</v>
      </c>
      <c r="F2359" s="1">
        <v>44414</v>
      </c>
      <c r="G2359" t="s">
        <v>4302</v>
      </c>
      <c r="H2359">
        <v>34700</v>
      </c>
      <c r="I2359">
        <v>6.4313000000000002</v>
      </c>
      <c r="J2359">
        <v>223166.11000000002</v>
      </c>
      <c r="K2359">
        <v>1</v>
      </c>
      <c r="L2359" s="1">
        <v>44418.55783070602</v>
      </c>
      <c r="M2359" t="str">
        <f t="shared" si="36"/>
        <v>union all select 'bjvillamer','','PCL','988 2013730143','RAMOS EVANGELINE N',cast('2021-08-06' as datetime),'HKD', cast(34700 as decimal(18,2)),cast(6.4313 as decimal(18,6)), cast(223166.11 as decimal(18,2)),1,cast('2021-08-10' as datetime)</v>
      </c>
    </row>
    <row r="2360" spans="1:13" x14ac:dyDescent="0.25">
      <c r="A2360" t="s">
        <v>13722</v>
      </c>
      <c r="B2360" t="s">
        <v>13596</v>
      </c>
      <c r="C2360" t="s">
        <v>4299</v>
      </c>
      <c r="D2360" t="s">
        <v>4462</v>
      </c>
      <c r="E2360" t="s">
        <v>4463</v>
      </c>
      <c r="F2360" s="1">
        <v>44411</v>
      </c>
      <c r="G2360" t="s">
        <v>4302</v>
      </c>
      <c r="H2360">
        <v>309</v>
      </c>
      <c r="I2360">
        <v>6.4318999999999997</v>
      </c>
      <c r="J2360">
        <v>1987.4570999999999</v>
      </c>
      <c r="K2360">
        <v>1</v>
      </c>
      <c r="L2360" s="1">
        <v>44418.553404120372</v>
      </c>
      <c r="M2360" t="str">
        <f t="shared" si="36"/>
        <v>union all select 'racuntapay','','PCL','988 2025707023','GIPIT, MARY GRACE LABOY',cast('2021-08-03' as datetime),'HKD', cast(309 as decimal(18,2)),cast(6.4319 as decimal(18,6)), cast(1987.4571 as decimal(18,2)),1,cast('2021-08-10' as datetime)</v>
      </c>
    </row>
    <row r="2361" spans="1:13" x14ac:dyDescent="0.25">
      <c r="A2361" t="s">
        <v>13717</v>
      </c>
      <c r="B2361" t="s">
        <v>13596</v>
      </c>
      <c r="C2361" t="s">
        <v>4299</v>
      </c>
      <c r="D2361" t="s">
        <v>4464</v>
      </c>
      <c r="E2361" t="s">
        <v>4465</v>
      </c>
      <c r="F2361" s="1">
        <v>44409</v>
      </c>
      <c r="G2361" t="s">
        <v>4302</v>
      </c>
      <c r="H2361">
        <v>3000</v>
      </c>
      <c r="I2361">
        <v>6.4786999999999999</v>
      </c>
      <c r="J2361">
        <v>19436.099999999999</v>
      </c>
      <c r="K2361">
        <v>1</v>
      </c>
      <c r="L2361" s="1">
        <v>44418.552861412034</v>
      </c>
      <c r="M2361" t="str">
        <f t="shared" si="36"/>
        <v>union all select 'jmconstantino','','PCL','988 2042729018','GALIA SONYA CASTICIMO',cast('2021-08-01' as datetime),'HKD', cast(3000 as decimal(18,2)),cast(6.4787 as decimal(18,6)), cast(19436.1 as decimal(18,2)),1,cast('2021-08-10' as datetime)</v>
      </c>
    </row>
    <row r="2362" spans="1:13" x14ac:dyDescent="0.25">
      <c r="A2362" t="s">
        <v>13720</v>
      </c>
      <c r="B2362" t="s">
        <v>13596</v>
      </c>
      <c r="C2362" t="s">
        <v>4299</v>
      </c>
      <c r="D2362" t="s">
        <v>4466</v>
      </c>
      <c r="E2362" t="s">
        <v>4467</v>
      </c>
      <c r="F2362" s="1">
        <v>44419</v>
      </c>
      <c r="G2362" t="s">
        <v>4302</v>
      </c>
      <c r="H2362">
        <v>250</v>
      </c>
      <c r="I2362">
        <v>6.4763000000000002</v>
      </c>
      <c r="J2362">
        <v>1619.075</v>
      </c>
      <c r="K2362">
        <v>1</v>
      </c>
      <c r="L2362" s="1">
        <v>44424.688793402776</v>
      </c>
      <c r="M2362" t="str">
        <f t="shared" si="36"/>
        <v>union all select 'amlojero','','PCL','988 2044105026','QUILLO SHEILA MAE OBERO',cast('2021-08-11' as datetime),'HKD', cast(250 as decimal(18,2)),cast(6.4763 as decimal(18,6)), cast(1619.075 as decimal(18,2)),1,cast('2021-08-16' as datetime)</v>
      </c>
    </row>
    <row r="2363" spans="1:13" x14ac:dyDescent="0.25">
      <c r="A2363" t="s">
        <v>13671</v>
      </c>
      <c r="B2363" t="s">
        <v>13596</v>
      </c>
      <c r="C2363" t="s">
        <v>4468</v>
      </c>
      <c r="D2363" t="s">
        <v>4469</v>
      </c>
      <c r="E2363" t="s">
        <v>4470</v>
      </c>
      <c r="F2363" s="1">
        <v>44412</v>
      </c>
      <c r="G2363" t="s">
        <v>4302</v>
      </c>
      <c r="H2363">
        <v>3000</v>
      </c>
      <c r="I2363">
        <v>6.4086999999999996</v>
      </c>
      <c r="J2363">
        <v>19226.099999999999</v>
      </c>
      <c r="K2363">
        <v>1</v>
      </c>
      <c r="L2363" s="1">
        <v>44418.559710416666</v>
      </c>
      <c r="M2363" t="str">
        <f t="shared" si="36"/>
        <v>union all select 'jscabergas','','PCL CEBU','900 2045353058','SUMAYANG MARY ANN MASOTE',cast('2021-08-04' as datetime),'HKD', cast(3000 as decimal(18,2)),cast(6.4087 as decimal(18,6)), cast(19226.1 as decimal(18,2)),1,cast('2021-08-10' as datetime)</v>
      </c>
    </row>
    <row r="2364" spans="1:13" x14ac:dyDescent="0.25">
      <c r="A2364" t="s">
        <v>13671</v>
      </c>
      <c r="B2364" t="s">
        <v>13596</v>
      </c>
      <c r="C2364" t="s">
        <v>4468</v>
      </c>
      <c r="D2364" t="s">
        <v>4471</v>
      </c>
      <c r="E2364" t="s">
        <v>4472</v>
      </c>
      <c r="F2364" s="1">
        <v>44423</v>
      </c>
      <c r="G2364" t="s">
        <v>4302</v>
      </c>
      <c r="H2364">
        <v>1000</v>
      </c>
      <c r="I2364">
        <v>6.4762000000000004</v>
      </c>
      <c r="J2364">
        <v>6476.2000000000007</v>
      </c>
      <c r="K2364">
        <v>1</v>
      </c>
      <c r="L2364" s="1">
        <v>44424.683408564815</v>
      </c>
      <c r="M2364" t="str">
        <f t="shared" si="36"/>
        <v>union all select 'jscabergas','','PCL CEBU','900 2083779026','SALFUCIAL LYGELINA LOON',cast('2021-08-15' as datetime),'HKD', cast(1000 as decimal(18,2)),cast(6.4762 as decimal(18,6)), cast(6476.2 as decimal(18,2)),1,cast('2021-08-16' as datetime)</v>
      </c>
    </row>
    <row r="2365" spans="1:13" x14ac:dyDescent="0.25">
      <c r="A2365" t="s">
        <v>13671</v>
      </c>
      <c r="B2365" t="s">
        <v>13596</v>
      </c>
      <c r="C2365" t="s">
        <v>4468</v>
      </c>
      <c r="D2365" t="s">
        <v>4473</v>
      </c>
      <c r="E2365" t="s">
        <v>4474</v>
      </c>
      <c r="F2365" s="1">
        <v>44410</v>
      </c>
      <c r="G2365" t="s">
        <v>4302</v>
      </c>
      <c r="H2365">
        <v>1000</v>
      </c>
      <c r="I2365">
        <v>6.4618000000000002</v>
      </c>
      <c r="J2365">
        <v>6461.8</v>
      </c>
      <c r="K2365">
        <v>1</v>
      </c>
      <c r="L2365" s="1">
        <v>44418.559018206019</v>
      </c>
      <c r="M2365" t="str">
        <f t="shared" si="36"/>
        <v>union all select 'jscabergas','','PCL CEBU','904 2020182044','BOLTRON NELDA SARMIENTO',cast('2021-08-02' as datetime),'HKD', cast(1000 as decimal(18,2)),cast(6.4618 as decimal(18,6)), cast(6461.8 as decimal(18,2)),1,cast('2021-08-10' as datetime)</v>
      </c>
    </row>
    <row r="2366" spans="1:13" x14ac:dyDescent="0.25">
      <c r="A2366" t="s">
        <v>13703</v>
      </c>
      <c r="B2366" t="s">
        <v>13596</v>
      </c>
      <c r="C2366" t="s">
        <v>4475</v>
      </c>
      <c r="D2366" t="s">
        <v>4476</v>
      </c>
      <c r="E2366" t="s">
        <v>4477</v>
      </c>
      <c r="F2366" s="1">
        <v>44418</v>
      </c>
      <c r="G2366" t="s">
        <v>4302</v>
      </c>
      <c r="H2366">
        <v>1000</v>
      </c>
      <c r="I2366">
        <v>6.4710000000000001</v>
      </c>
      <c r="J2366">
        <v>6471</v>
      </c>
      <c r="K2366">
        <v>1</v>
      </c>
      <c r="L2366" s="1">
        <v>44424.684420555554</v>
      </c>
      <c r="M2366" t="str">
        <f t="shared" si="36"/>
        <v>union all select 'jahdemello','','PCL DAVAO','900 2054198073','BOYLES VIRGINIA TAN',cast('2021-08-10' as datetime),'HKD', cast(1000 as decimal(18,2)),cast(6.471 as decimal(18,6)), cast(6471 as decimal(18,2)),1,cast('2021-08-16' as datetime)</v>
      </c>
    </row>
    <row r="2367" spans="1:13" x14ac:dyDescent="0.25">
      <c r="A2367" t="s">
        <v>13722</v>
      </c>
      <c r="B2367" t="s">
        <v>13596</v>
      </c>
      <c r="C2367" t="s">
        <v>4478</v>
      </c>
      <c r="D2367" t="s">
        <v>4479</v>
      </c>
      <c r="E2367" t="s">
        <v>4480</v>
      </c>
      <c r="F2367" s="1">
        <v>44412</v>
      </c>
      <c r="G2367" t="s">
        <v>4302</v>
      </c>
      <c r="H2367">
        <v>1546</v>
      </c>
      <c r="I2367">
        <v>6.4086999999999996</v>
      </c>
      <c r="J2367">
        <v>9907.8501999999989</v>
      </c>
      <c r="K2367">
        <v>1</v>
      </c>
      <c r="L2367" s="1">
        <v>44418.560065277779</v>
      </c>
      <c r="M2367" t="str">
        <f t="shared" si="36"/>
        <v>union all select 'racuntapay','','PCL ILOILO','988 2041943023','SUMAGAYSAY JANICE CENAL',cast('2021-08-04' as datetime),'HKD', cast(1546 as decimal(18,2)),cast(6.4087 as decimal(18,6)), cast(9907.8502 as decimal(18,2)),1,cast('2021-08-10' as datetime)</v>
      </c>
    </row>
    <row r="2368" spans="1:13" x14ac:dyDescent="0.25">
      <c r="A2368" t="s">
        <v>13720</v>
      </c>
      <c r="B2368" t="s">
        <v>13596</v>
      </c>
      <c r="C2368" t="s">
        <v>4481</v>
      </c>
      <c r="D2368" t="s">
        <v>4482</v>
      </c>
      <c r="E2368" t="s">
        <v>4483</v>
      </c>
      <c r="F2368" s="1">
        <v>44413</v>
      </c>
      <c r="G2368" t="s">
        <v>4302</v>
      </c>
      <c r="H2368">
        <v>774</v>
      </c>
      <c r="I2368">
        <v>6.3944000000000001</v>
      </c>
      <c r="J2368">
        <v>4949.2655999999997</v>
      </c>
      <c r="K2368">
        <v>1</v>
      </c>
      <c r="L2368" s="1">
        <v>44418.557607407405</v>
      </c>
      <c r="M2368" t="str">
        <f t="shared" si="36"/>
        <v>union all select 'amlojero','','PCL T3','900 2036959013','DIASANTA CARMELA LAMATA',cast('2021-08-05' as datetime),'HKD', cast(774 as decimal(18,2)),cast(6.3944 as decimal(18,6)), cast(4949.2656 as decimal(18,2)),1,cast('2021-08-10' as datetime)</v>
      </c>
    </row>
    <row r="2369" spans="1:13" x14ac:dyDescent="0.25">
      <c r="A2369" t="s">
        <v>13722</v>
      </c>
      <c r="B2369" t="s">
        <v>13596</v>
      </c>
      <c r="C2369" t="s">
        <v>4481</v>
      </c>
      <c r="D2369" t="s">
        <v>4484</v>
      </c>
      <c r="E2369" t="s">
        <v>4485</v>
      </c>
      <c r="F2369" s="1">
        <v>44418</v>
      </c>
      <c r="G2369" t="s">
        <v>4302</v>
      </c>
      <c r="H2369">
        <v>3000</v>
      </c>
      <c r="I2369">
        <v>6.4710000000000001</v>
      </c>
      <c r="J2369">
        <v>19413</v>
      </c>
      <c r="K2369">
        <v>1</v>
      </c>
      <c r="L2369" s="1">
        <v>44424.684334722224</v>
      </c>
      <c r="M2369" t="str">
        <f t="shared" si="36"/>
        <v>union all select 'racuntapay','','PCL T3','900 2045684057','DELACRUZ JOSEPHINE REYES',cast('2021-08-10' as datetime),'HKD', cast(3000 as decimal(18,2)),cast(6.471 as decimal(18,6)), cast(19413 as decimal(18,2)),1,cast('2021-08-16' as datetime)</v>
      </c>
    </row>
    <row r="2370" spans="1:13" x14ac:dyDescent="0.25">
      <c r="A2370" t="s">
        <v>13722</v>
      </c>
      <c r="B2370" t="s">
        <v>13596</v>
      </c>
      <c r="C2370" t="s">
        <v>4481</v>
      </c>
      <c r="D2370" t="s">
        <v>4486</v>
      </c>
      <c r="E2370" t="s">
        <v>4487</v>
      </c>
      <c r="F2370" s="1">
        <v>44413</v>
      </c>
      <c r="G2370" t="s">
        <v>4302</v>
      </c>
      <c r="H2370">
        <v>1548</v>
      </c>
      <c r="I2370">
        <v>6.3944000000000001</v>
      </c>
      <c r="J2370">
        <v>9898.5311999999994</v>
      </c>
      <c r="K2370">
        <v>1</v>
      </c>
      <c r="L2370" s="1">
        <v>44418.553646909721</v>
      </c>
      <c r="M2370" t="str">
        <f t="shared" si="36"/>
        <v>union all select 'racuntapay','','PCL T3','900 2063693014','BARINGIL MARLYN ALEJO',cast('2021-08-05' as datetime),'HKD', cast(1548 as decimal(18,2)),cast(6.3944 as decimal(18,6)), cast(9898.5312 as decimal(18,2)),1,cast('2021-08-10' as datetime)</v>
      </c>
    </row>
    <row r="2371" spans="1:13" x14ac:dyDescent="0.25">
      <c r="A2371" t="s">
        <v>13719</v>
      </c>
      <c r="B2371" t="s">
        <v>13596</v>
      </c>
      <c r="C2371" t="s">
        <v>4481</v>
      </c>
      <c r="D2371" t="s">
        <v>4488</v>
      </c>
      <c r="E2371" t="s">
        <v>4489</v>
      </c>
      <c r="F2371" s="1">
        <v>44418</v>
      </c>
      <c r="G2371" t="s">
        <v>4302</v>
      </c>
      <c r="H2371">
        <v>1000</v>
      </c>
      <c r="I2371">
        <v>6.4710000000000001</v>
      </c>
      <c r="J2371">
        <v>6471</v>
      </c>
      <c r="K2371">
        <v>1</v>
      </c>
      <c r="L2371" s="1">
        <v>44424.684670324074</v>
      </c>
      <c r="M2371" t="str">
        <f t="shared" si="36"/>
        <v>union all select 'jmdualin','','PCL T3','900 2084713023','BARTOLAY JUVY COTON',cast('2021-08-10' as datetime),'HKD', cast(1000 as decimal(18,2)),cast(6.471 as decimal(18,6)), cast(6471 as decimal(18,2)),1,cast('2021-08-16' as datetime)</v>
      </c>
    </row>
    <row r="2372" spans="1:13" x14ac:dyDescent="0.25">
      <c r="A2372" t="s">
        <v>13719</v>
      </c>
      <c r="B2372" t="s">
        <v>13596</v>
      </c>
      <c r="C2372" t="s">
        <v>4481</v>
      </c>
      <c r="D2372" t="s">
        <v>4490</v>
      </c>
      <c r="E2372" t="s">
        <v>4491</v>
      </c>
      <c r="F2372" s="1">
        <v>44416</v>
      </c>
      <c r="G2372" t="s">
        <v>4302</v>
      </c>
      <c r="H2372">
        <v>1500</v>
      </c>
      <c r="I2372">
        <v>6.4313000000000002</v>
      </c>
      <c r="J2372">
        <v>9646.9500000000007</v>
      </c>
      <c r="K2372">
        <v>1</v>
      </c>
      <c r="L2372" s="1">
        <v>44418.555291585646</v>
      </c>
      <c r="M2372" t="str">
        <f t="shared" ref="M2372:M2435" si="37">"union all select '"&amp;A2372&amp;"','"&amp;B2372&amp;"','"&amp;C2372&amp;"','"&amp;D2372&amp;"','"&amp;E2372&amp;"',cast('"&amp;TEXT(F2372,"yyyy-mm-dd")&amp;"' as datetime),'"&amp;G2372&amp;"', cast("&amp;H2372&amp;" as decimal(18,2)),cast("&amp;I2372&amp;" as decimal(18,6)), cast("&amp;J2372&amp;" as decimal(18,2)),"&amp;K2372&amp;",cast('"&amp;TEXT(L2372,"yyyy-mm-dd")&amp;"' as datetime)"</f>
        <v>union all select 'jmdualin','','PCL T3','900 2097476048','REGIO ADELYN SEBASTIAN',cast('2021-08-08' as datetime),'HKD', cast(1500 as decimal(18,2)),cast(6.4313 as decimal(18,6)), cast(9646.95 as decimal(18,2)),1,cast('2021-08-10' as datetime)</v>
      </c>
    </row>
    <row r="2373" spans="1:13" x14ac:dyDescent="0.25">
      <c r="A2373" t="s">
        <v>13723</v>
      </c>
      <c r="B2373" t="s">
        <v>13596</v>
      </c>
      <c r="C2373" t="s">
        <v>4481</v>
      </c>
      <c r="D2373" t="s">
        <v>4492</v>
      </c>
      <c r="E2373" t="s">
        <v>4493</v>
      </c>
      <c r="F2373" s="1">
        <v>44412</v>
      </c>
      <c r="G2373" t="s">
        <v>4302</v>
      </c>
      <c r="H2373">
        <v>155</v>
      </c>
      <c r="I2373">
        <v>6.4086999999999996</v>
      </c>
      <c r="J2373">
        <v>993.34849999999994</v>
      </c>
      <c r="K2373">
        <v>1</v>
      </c>
      <c r="L2373" s="1">
        <v>44418.558016550924</v>
      </c>
      <c r="M2373" t="str">
        <f t="shared" si="37"/>
        <v>union all select 'jfvillarin','','PCL T3','904 2013502019','LABIAL FE MACABODBOD',cast('2021-08-04' as datetime),'HKD', cast(155 as decimal(18,2)),cast(6.4087 as decimal(18,6)), cast(993.3485 as decimal(18,2)),1,cast('2021-08-10' as datetime)</v>
      </c>
    </row>
    <row r="2374" spans="1:13" x14ac:dyDescent="0.25">
      <c r="A2374" t="s">
        <v>13723</v>
      </c>
      <c r="B2374" t="s">
        <v>13596</v>
      </c>
      <c r="C2374" t="s">
        <v>4481</v>
      </c>
      <c r="D2374" t="s">
        <v>4494</v>
      </c>
      <c r="E2374" t="s">
        <v>4495</v>
      </c>
      <c r="F2374" s="1">
        <v>44410</v>
      </c>
      <c r="G2374" t="s">
        <v>4302</v>
      </c>
      <c r="H2374">
        <v>2500</v>
      </c>
      <c r="I2374">
        <v>6.4618000000000002</v>
      </c>
      <c r="J2374">
        <v>16154.5</v>
      </c>
      <c r="K2374">
        <v>1</v>
      </c>
      <c r="L2374" s="1">
        <v>44418.557878356478</v>
      </c>
      <c r="M2374" t="str">
        <f t="shared" si="37"/>
        <v>union all select 'jfvillarin','','PCL T3','904 2022260038','CAPIENDO DYNA TOLENTINO',cast('2021-08-02' as datetime),'HKD', cast(2500 as decimal(18,2)),cast(6.4618 as decimal(18,6)), cast(16154.5 as decimal(18,2)),1,cast('2021-08-10' as datetime)</v>
      </c>
    </row>
    <row r="2375" spans="1:13" x14ac:dyDescent="0.25">
      <c r="A2375" t="s">
        <v>13723</v>
      </c>
      <c r="B2375" t="s">
        <v>13596</v>
      </c>
      <c r="C2375" t="s">
        <v>4481</v>
      </c>
      <c r="D2375" t="s">
        <v>4496</v>
      </c>
      <c r="E2375" t="s">
        <v>4497</v>
      </c>
      <c r="F2375" s="1">
        <v>44411</v>
      </c>
      <c r="G2375" t="s">
        <v>4302</v>
      </c>
      <c r="H2375">
        <v>772</v>
      </c>
      <c r="I2375">
        <v>6.4318999999999997</v>
      </c>
      <c r="J2375">
        <v>4965.4268000000002</v>
      </c>
      <c r="K2375">
        <v>1</v>
      </c>
      <c r="L2375" s="1">
        <v>44418.557944131942</v>
      </c>
      <c r="M2375" t="str">
        <f t="shared" si="37"/>
        <v>union all select 'jfvillarin','','PCL T3','904 2022721030','PADUA GENALYN NEBRE',cast('2021-08-03' as datetime),'HKD', cast(772 as decimal(18,2)),cast(6.4319 as decimal(18,6)), cast(4965.4268 as decimal(18,2)),1,cast('2021-08-10' as datetime)</v>
      </c>
    </row>
    <row r="2376" spans="1:13" x14ac:dyDescent="0.25">
      <c r="A2376" t="s">
        <v>13718</v>
      </c>
      <c r="B2376" t="s">
        <v>13596</v>
      </c>
      <c r="C2376" t="s">
        <v>4481</v>
      </c>
      <c r="D2376" t="s">
        <v>4498</v>
      </c>
      <c r="E2376" t="s">
        <v>4499</v>
      </c>
      <c r="F2376" s="1">
        <v>44409</v>
      </c>
      <c r="G2376" t="s">
        <v>4302</v>
      </c>
      <c r="H2376">
        <v>1500</v>
      </c>
      <c r="I2376">
        <v>6.4786999999999999</v>
      </c>
      <c r="J2376">
        <v>9718.0499999999993</v>
      </c>
      <c r="K2376">
        <v>1</v>
      </c>
      <c r="L2376" s="1">
        <v>44418.556693553241</v>
      </c>
      <c r="M2376" t="str">
        <f t="shared" si="37"/>
        <v>union all select 'lceslao','','PCL T3','980 2007530042','ABALOS NIEVES BAYBAYAN',cast('2021-08-01' as datetime),'HKD', cast(1500 as decimal(18,2)),cast(6.4787 as decimal(18,6)), cast(9718.05 as decimal(18,2)),1,cast('2021-08-10' as datetime)</v>
      </c>
    </row>
    <row r="2377" spans="1:13" x14ac:dyDescent="0.25">
      <c r="A2377" t="s">
        <v>13723</v>
      </c>
      <c r="B2377" t="s">
        <v>13596</v>
      </c>
      <c r="C2377" t="s">
        <v>4481</v>
      </c>
      <c r="D2377" t="s">
        <v>4500</v>
      </c>
      <c r="E2377" t="s">
        <v>4501</v>
      </c>
      <c r="F2377" s="1">
        <v>44412</v>
      </c>
      <c r="G2377" t="s">
        <v>4302</v>
      </c>
      <c r="H2377">
        <v>1546</v>
      </c>
      <c r="I2377">
        <v>6.4086999999999996</v>
      </c>
      <c r="J2377">
        <v>9907.8501999999989</v>
      </c>
      <c r="K2377">
        <v>1</v>
      </c>
      <c r="L2377" s="1">
        <v>44418.558874074071</v>
      </c>
      <c r="M2377" t="str">
        <f t="shared" si="37"/>
        <v>union all select 'jfvillarin','','PCL T3','988 2040937019','MANRIQUE CHERRY LYNNE BANIAGA',cast('2021-08-04' as datetime),'HKD', cast(1546 as decimal(18,2)),cast(6.4087 as decimal(18,6)), cast(9907.8502 as decimal(18,2)),1,cast('2021-08-10' as datetime)</v>
      </c>
    </row>
    <row r="2378" spans="1:13" x14ac:dyDescent="0.25">
      <c r="A2378" t="s">
        <v>13725</v>
      </c>
      <c r="B2378" t="s">
        <v>13596</v>
      </c>
      <c r="C2378" t="s">
        <v>4503</v>
      </c>
      <c r="D2378" t="s">
        <v>4504</v>
      </c>
      <c r="E2378" t="s">
        <v>4505</v>
      </c>
      <c r="F2378" s="1">
        <v>44410</v>
      </c>
      <c r="G2378" t="s">
        <v>74</v>
      </c>
      <c r="H2378">
        <v>3000</v>
      </c>
      <c r="I2378">
        <v>1</v>
      </c>
      <c r="J2378">
        <v>3000</v>
      </c>
      <c r="K2378">
        <v>1</v>
      </c>
      <c r="L2378" s="1">
        <v>44419.384023217593</v>
      </c>
      <c r="M2378" t="str">
        <f t="shared" si="37"/>
        <v>union all select 'msvillanueva','','PNB NONWO','4889079110239680','MARIQUITA R MERINO',cast('2021-08-02' as datetime),'PHP', cast(3000 as decimal(18,2)),cast(1 as decimal(18,6)), cast(3000 as decimal(18,2)),1,cast('2021-08-11' as datetime)</v>
      </c>
    </row>
    <row r="2379" spans="1:13" x14ac:dyDescent="0.25">
      <c r="A2379" t="s">
        <v>13725</v>
      </c>
      <c r="B2379" t="s">
        <v>13596</v>
      </c>
      <c r="C2379" t="s">
        <v>4503</v>
      </c>
      <c r="D2379" t="s">
        <v>4504</v>
      </c>
      <c r="E2379" t="s">
        <v>4505</v>
      </c>
      <c r="F2379" s="1">
        <v>44420</v>
      </c>
      <c r="G2379" t="s">
        <v>74</v>
      </c>
      <c r="H2379">
        <v>5000</v>
      </c>
      <c r="I2379">
        <v>1</v>
      </c>
      <c r="J2379">
        <v>5000</v>
      </c>
      <c r="K2379">
        <v>1</v>
      </c>
      <c r="L2379" s="1">
        <v>44421.673810023145</v>
      </c>
      <c r="M2379" t="str">
        <f t="shared" si="37"/>
        <v>union all select 'msvillanueva','','PNB NONWO','4889079110239680','MARIQUITA R MERINO',cast('2021-08-12' as datetime),'PHP', cast(5000 as decimal(18,2)),cast(1 as decimal(18,6)), cast(5000 as decimal(18,2)),1,cast('2021-08-13' as datetime)</v>
      </c>
    </row>
    <row r="2380" spans="1:13" x14ac:dyDescent="0.25">
      <c r="A2380" t="s">
        <v>13726</v>
      </c>
      <c r="B2380" t="s">
        <v>13596</v>
      </c>
      <c r="C2380" t="s">
        <v>4503</v>
      </c>
      <c r="D2380" t="s">
        <v>4507</v>
      </c>
      <c r="E2380" t="s">
        <v>4508</v>
      </c>
      <c r="F2380" s="1">
        <v>44421</v>
      </c>
      <c r="G2380" t="s">
        <v>74</v>
      </c>
      <c r="H2380">
        <v>4000</v>
      </c>
      <c r="I2380">
        <v>1</v>
      </c>
      <c r="J2380">
        <v>4000</v>
      </c>
      <c r="K2380">
        <v>1</v>
      </c>
      <c r="L2380" s="1">
        <v>44426.452797453705</v>
      </c>
      <c r="M2380" t="str">
        <f t="shared" si="37"/>
        <v>union all select 'valangit','','PNB NONWO','4889079110328236','LOVE JOY G ABAC',cast('2021-08-13' as datetime),'PHP', cast(4000 as decimal(18,2)),cast(1 as decimal(18,6)), cast(4000 as decimal(18,2)),1,cast('2021-08-18' as datetime)</v>
      </c>
    </row>
    <row r="2381" spans="1:13" x14ac:dyDescent="0.25">
      <c r="A2381" t="s">
        <v>13726</v>
      </c>
      <c r="B2381" t="s">
        <v>13596</v>
      </c>
      <c r="C2381" t="s">
        <v>4503</v>
      </c>
      <c r="D2381" t="s">
        <v>4509</v>
      </c>
      <c r="E2381" t="s">
        <v>4510</v>
      </c>
      <c r="F2381" s="1">
        <v>44407</v>
      </c>
      <c r="G2381" t="s">
        <v>74</v>
      </c>
      <c r="H2381">
        <v>3000</v>
      </c>
      <c r="I2381">
        <v>1</v>
      </c>
      <c r="J2381">
        <v>3000</v>
      </c>
      <c r="K2381">
        <v>1</v>
      </c>
      <c r="L2381" s="1">
        <v>44419.38002222222</v>
      </c>
      <c r="M2381" t="str">
        <f t="shared" si="37"/>
        <v>union all select 'valangit','','PNB NONWO','4889079110355411','LORRAINE B MERCADO',cast('2021-07-30' as datetime),'PHP', cast(3000 as decimal(18,2)),cast(1 as decimal(18,6)), cast(3000 as decimal(18,2)),1,cast('2021-08-11' as datetime)</v>
      </c>
    </row>
    <row r="2382" spans="1:13" x14ac:dyDescent="0.25">
      <c r="A2382" t="s">
        <v>13727</v>
      </c>
      <c r="B2382" t="s">
        <v>13596</v>
      </c>
      <c r="C2382" t="s">
        <v>4503</v>
      </c>
      <c r="D2382" t="s">
        <v>4512</v>
      </c>
      <c r="E2382" t="s">
        <v>4513</v>
      </c>
      <c r="F2382" s="1">
        <v>44421</v>
      </c>
      <c r="G2382" t="s">
        <v>74</v>
      </c>
      <c r="H2382">
        <v>1000</v>
      </c>
      <c r="I2382">
        <v>1</v>
      </c>
      <c r="J2382">
        <v>1000</v>
      </c>
      <c r="K2382">
        <v>1</v>
      </c>
      <c r="L2382" s="1">
        <v>44426.452188541669</v>
      </c>
      <c r="M2382" t="str">
        <f t="shared" si="37"/>
        <v>union all select 'cdaceral','','PNB NONWO','4889079110395474','RHONA ANN Y MOYA',cast('2021-08-13' as datetime),'PHP', cast(1000 as decimal(18,2)),cast(1 as decimal(18,6)), cast(1000 as decimal(18,2)),1,cast('2021-08-18' as datetime)</v>
      </c>
    </row>
    <row r="2383" spans="1:13" x14ac:dyDescent="0.25">
      <c r="A2383" t="s">
        <v>13728</v>
      </c>
      <c r="B2383" t="s">
        <v>13596</v>
      </c>
      <c r="C2383" t="s">
        <v>4503</v>
      </c>
      <c r="D2383" t="s">
        <v>4515</v>
      </c>
      <c r="E2383" t="s">
        <v>4516</v>
      </c>
      <c r="F2383" s="1">
        <v>44411</v>
      </c>
      <c r="G2383" t="s">
        <v>74</v>
      </c>
      <c r="H2383">
        <v>5000</v>
      </c>
      <c r="I2383">
        <v>1</v>
      </c>
      <c r="J2383">
        <v>5000</v>
      </c>
      <c r="K2383">
        <v>1</v>
      </c>
      <c r="L2383" s="1">
        <v>44419.385607129632</v>
      </c>
      <c r="M2383" t="str">
        <f t="shared" si="37"/>
        <v>union all select 'rzsadiwa','','PNB NONWO','4889079110409945','ALOHA P SANTOS',cast('2021-08-03' as datetime),'PHP', cast(5000 as decimal(18,2)),cast(1 as decimal(18,6)), cast(5000 as decimal(18,2)),1,cast('2021-08-11' as datetime)</v>
      </c>
    </row>
    <row r="2384" spans="1:13" x14ac:dyDescent="0.25">
      <c r="A2384" t="s">
        <v>13726</v>
      </c>
      <c r="B2384" t="s">
        <v>13596</v>
      </c>
      <c r="C2384" t="s">
        <v>4503</v>
      </c>
      <c r="D2384" t="s">
        <v>4517</v>
      </c>
      <c r="E2384" t="s">
        <v>4518</v>
      </c>
      <c r="F2384" s="1">
        <v>44421</v>
      </c>
      <c r="G2384" t="s">
        <v>74</v>
      </c>
      <c r="H2384">
        <v>1500</v>
      </c>
      <c r="I2384">
        <v>1</v>
      </c>
      <c r="J2384">
        <v>1500</v>
      </c>
      <c r="K2384">
        <v>1</v>
      </c>
      <c r="L2384" s="1">
        <v>44426.452837187499</v>
      </c>
      <c r="M2384" t="str">
        <f t="shared" si="37"/>
        <v>union all select 'valangit','','PNB NONWO','4889079110481613','MIGUEL D BURDEOS',cast('2021-08-13' as datetime),'PHP', cast(1500 as decimal(18,2)),cast(1 as decimal(18,6)), cast(1500 as decimal(18,2)),1,cast('2021-08-18' as datetime)</v>
      </c>
    </row>
    <row r="2385" spans="1:13" x14ac:dyDescent="0.25">
      <c r="A2385" t="s">
        <v>13725</v>
      </c>
      <c r="B2385" t="s">
        <v>13596</v>
      </c>
      <c r="C2385" t="s">
        <v>4503</v>
      </c>
      <c r="D2385" t="s">
        <v>4519</v>
      </c>
      <c r="E2385" t="s">
        <v>4520</v>
      </c>
      <c r="F2385" s="1">
        <v>44419</v>
      </c>
      <c r="G2385" t="s">
        <v>74</v>
      </c>
      <c r="H2385">
        <v>5000</v>
      </c>
      <c r="I2385">
        <v>1</v>
      </c>
      <c r="J2385">
        <v>5000</v>
      </c>
      <c r="K2385">
        <v>1</v>
      </c>
      <c r="L2385" s="1">
        <v>44421.498096678239</v>
      </c>
      <c r="M2385" t="str">
        <f t="shared" si="37"/>
        <v>union all select 'msvillanueva','','PNB NONWO','4889089060155026','RUSELLE P MENDOZA',cast('2021-08-11' as datetime),'PHP', cast(5000 as decimal(18,2)),cast(1 as decimal(18,6)), cast(5000 as decimal(18,2)),1,cast('2021-08-13' as datetime)</v>
      </c>
    </row>
    <row r="2386" spans="1:13" x14ac:dyDescent="0.25">
      <c r="A2386" t="s">
        <v>13729</v>
      </c>
      <c r="B2386" t="s">
        <v>13596</v>
      </c>
      <c r="C2386" t="s">
        <v>4503</v>
      </c>
      <c r="D2386" t="s">
        <v>4522</v>
      </c>
      <c r="E2386" t="s">
        <v>4523</v>
      </c>
      <c r="F2386" s="1">
        <v>44418</v>
      </c>
      <c r="G2386" t="s">
        <v>74</v>
      </c>
      <c r="H2386">
        <v>3134</v>
      </c>
      <c r="I2386">
        <v>1</v>
      </c>
      <c r="J2386">
        <v>3134</v>
      </c>
      <c r="K2386">
        <v>1</v>
      </c>
      <c r="L2386" s="1">
        <v>44421.496918009259</v>
      </c>
      <c r="M2386" t="str">
        <f t="shared" si="37"/>
        <v>union all select 'dsolaira','','PNB NONWO','4889089060195683','VINCE Q NOLASCO',cast('2021-08-10' as datetime),'PHP', cast(3134 as decimal(18,2)),cast(1 as decimal(18,6)), cast(3134 as decimal(18,2)),1,cast('2021-08-13' as datetime)</v>
      </c>
    </row>
    <row r="2387" spans="1:13" x14ac:dyDescent="0.25">
      <c r="A2387" t="s">
        <v>13730</v>
      </c>
      <c r="B2387" t="s">
        <v>13596</v>
      </c>
      <c r="C2387" t="s">
        <v>4503</v>
      </c>
      <c r="D2387" t="s">
        <v>4525</v>
      </c>
      <c r="E2387" t="s">
        <v>4526</v>
      </c>
      <c r="F2387" s="1">
        <v>44418</v>
      </c>
      <c r="G2387" t="s">
        <v>74</v>
      </c>
      <c r="H2387">
        <v>5000</v>
      </c>
      <c r="I2387">
        <v>1</v>
      </c>
      <c r="J2387">
        <v>5000</v>
      </c>
      <c r="K2387">
        <v>1</v>
      </c>
      <c r="L2387" s="1">
        <v>44421.497160763887</v>
      </c>
      <c r="M2387" t="str">
        <f t="shared" si="37"/>
        <v>union all select 'cosantillan','','PNB NONWO','4889089060201879','JIEABELL V ABELLERA',cast('2021-08-10' as datetime),'PHP', cast(5000 as decimal(18,2)),cast(1 as decimal(18,6)), cast(5000 as decimal(18,2)),1,cast('2021-08-13' as datetime)</v>
      </c>
    </row>
    <row r="2388" spans="1:13" x14ac:dyDescent="0.25">
      <c r="A2388" t="s">
        <v>13729</v>
      </c>
      <c r="B2388" t="s">
        <v>13596</v>
      </c>
      <c r="C2388" t="s">
        <v>4503</v>
      </c>
      <c r="D2388" t="s">
        <v>4527</v>
      </c>
      <c r="E2388" t="s">
        <v>4528</v>
      </c>
      <c r="F2388" s="1">
        <v>44410</v>
      </c>
      <c r="G2388" t="s">
        <v>74</v>
      </c>
      <c r="H2388">
        <v>520</v>
      </c>
      <c r="I2388">
        <v>1</v>
      </c>
      <c r="J2388">
        <v>520</v>
      </c>
      <c r="K2388">
        <v>1</v>
      </c>
      <c r="L2388" s="1">
        <v>44419.383169247689</v>
      </c>
      <c r="M2388" t="str">
        <f t="shared" si="37"/>
        <v>union all select 'dsolaira','','PNB NONWO','5213873000051344','IRENE L ESTEBAN',cast('2021-08-02' as datetime),'PHP', cast(520 as decimal(18,2)),cast(1 as decimal(18,6)), cast(520 as decimal(18,2)),1,cast('2021-08-11' as datetime)</v>
      </c>
    </row>
    <row r="2389" spans="1:13" x14ac:dyDescent="0.25">
      <c r="A2389" t="s">
        <v>13729</v>
      </c>
      <c r="B2389" t="s">
        <v>13596</v>
      </c>
      <c r="C2389" t="s">
        <v>4503</v>
      </c>
      <c r="D2389" t="s">
        <v>4529</v>
      </c>
      <c r="E2389" t="s">
        <v>4530</v>
      </c>
      <c r="F2389" s="1">
        <v>44417</v>
      </c>
      <c r="G2389" t="s">
        <v>74</v>
      </c>
      <c r="H2389">
        <v>2000</v>
      </c>
      <c r="I2389">
        <v>1</v>
      </c>
      <c r="J2389">
        <v>2000</v>
      </c>
      <c r="K2389">
        <v>1</v>
      </c>
      <c r="L2389" s="1">
        <v>44419.544785833335</v>
      </c>
      <c r="M2389" t="str">
        <f t="shared" si="37"/>
        <v>union all select 'dsolaira','','PNB NONWO','5213873000248163','FLORDELIZA CAPELLAN',cast('2021-08-09' as datetime),'PHP', cast(2000 as decimal(18,2)),cast(1 as decimal(18,6)), cast(2000 as decimal(18,2)),1,cast('2021-08-11' as datetime)</v>
      </c>
    </row>
    <row r="2390" spans="1:13" x14ac:dyDescent="0.25">
      <c r="A2390" t="s">
        <v>13726</v>
      </c>
      <c r="B2390" t="s">
        <v>13596</v>
      </c>
      <c r="C2390" t="s">
        <v>4503</v>
      </c>
      <c r="D2390" t="s">
        <v>4531</v>
      </c>
      <c r="E2390" t="s">
        <v>4532</v>
      </c>
      <c r="F2390" s="1">
        <v>44411</v>
      </c>
      <c r="G2390" t="s">
        <v>74</v>
      </c>
      <c r="H2390">
        <v>9000</v>
      </c>
      <c r="I2390">
        <v>1</v>
      </c>
      <c r="J2390">
        <v>9000</v>
      </c>
      <c r="K2390">
        <v>1</v>
      </c>
      <c r="L2390" s="1">
        <v>44419.38491400463</v>
      </c>
      <c r="M2390" t="str">
        <f t="shared" si="37"/>
        <v>union all select 'valangit','','PNB NONWO','5240466560034235','SHEILA MAE A GUANGCO',cast('2021-08-03' as datetime),'PHP', cast(9000 as decimal(18,2)),cast(1 as decimal(18,6)), cast(9000 as decimal(18,2)),1,cast('2021-08-11' as datetime)</v>
      </c>
    </row>
    <row r="2391" spans="1:13" x14ac:dyDescent="0.25">
      <c r="A2391" t="s">
        <v>13731</v>
      </c>
      <c r="B2391" t="s">
        <v>13596</v>
      </c>
      <c r="C2391" t="s">
        <v>4503</v>
      </c>
      <c r="D2391" t="s">
        <v>4534</v>
      </c>
      <c r="E2391" t="s">
        <v>4535</v>
      </c>
      <c r="F2391" s="1">
        <v>44421</v>
      </c>
      <c r="G2391" t="s">
        <v>74</v>
      </c>
      <c r="H2391">
        <v>5000</v>
      </c>
      <c r="I2391">
        <v>1</v>
      </c>
      <c r="J2391">
        <v>5000</v>
      </c>
      <c r="K2391">
        <v>1</v>
      </c>
      <c r="L2391" s="1">
        <v>44426.453146064814</v>
      </c>
      <c r="M2391" t="str">
        <f t="shared" si="37"/>
        <v>union all select 'nmnacario','','PNB NONWO','5240466560040398','ALMONTE, EDELBERTO, GALAROSA',cast('2021-08-13' as datetime),'PHP', cast(5000 as decimal(18,2)),cast(1 as decimal(18,6)), cast(5000 as decimal(18,2)),1,cast('2021-08-18' as datetime)</v>
      </c>
    </row>
    <row r="2392" spans="1:13" x14ac:dyDescent="0.25">
      <c r="A2392" t="s">
        <v>13732</v>
      </c>
      <c r="B2392" t="s">
        <v>13596</v>
      </c>
      <c r="C2392" t="s">
        <v>4503</v>
      </c>
      <c r="D2392" t="s">
        <v>4537</v>
      </c>
      <c r="E2392" t="s">
        <v>4538</v>
      </c>
      <c r="F2392" s="1">
        <v>44413</v>
      </c>
      <c r="G2392" t="s">
        <v>74</v>
      </c>
      <c r="H2392">
        <v>2000</v>
      </c>
      <c r="I2392">
        <v>1</v>
      </c>
      <c r="J2392">
        <v>2000</v>
      </c>
      <c r="K2392">
        <v>1</v>
      </c>
      <c r="L2392" s="1">
        <v>44419.391013148146</v>
      </c>
      <c r="M2392" t="str">
        <f t="shared" si="37"/>
        <v>union all select 'james','','PNB NONWO','5240466560088009','YOLANDA B ANDRES',cast('2021-08-05' as datetime),'PHP', cast(2000 as decimal(18,2)),cast(1 as decimal(18,6)), cast(2000 as decimal(18,2)),1,cast('2021-08-11' as datetime)</v>
      </c>
    </row>
    <row r="2393" spans="1:13" x14ac:dyDescent="0.25">
      <c r="A2393" t="s">
        <v>13733</v>
      </c>
      <c r="B2393" t="s">
        <v>13596</v>
      </c>
      <c r="C2393" t="s">
        <v>4503</v>
      </c>
      <c r="D2393" t="s">
        <v>4540</v>
      </c>
      <c r="E2393" t="s">
        <v>4541</v>
      </c>
      <c r="F2393" s="1">
        <v>44413</v>
      </c>
      <c r="G2393" t="s">
        <v>74</v>
      </c>
      <c r="H2393">
        <v>5000</v>
      </c>
      <c r="I2393">
        <v>1</v>
      </c>
      <c r="J2393">
        <v>5000</v>
      </c>
      <c r="K2393">
        <v>1</v>
      </c>
      <c r="L2393" s="1">
        <v>44419.390572719909</v>
      </c>
      <c r="M2393" t="str">
        <f t="shared" si="37"/>
        <v>union all select 'jasimangan','','PNB NONWO','5240466560093991','ROCHA, LORNA, WATIWAT',cast('2021-08-05' as datetime),'PHP', cast(5000 as decimal(18,2)),cast(1 as decimal(18,6)), cast(5000 as decimal(18,2)),1,cast('2021-08-11' as datetime)</v>
      </c>
    </row>
    <row r="2394" spans="1:13" x14ac:dyDescent="0.25">
      <c r="A2394" t="s">
        <v>13734</v>
      </c>
      <c r="B2394" t="s">
        <v>13596</v>
      </c>
      <c r="C2394" t="s">
        <v>4503</v>
      </c>
      <c r="D2394" t="s">
        <v>4543</v>
      </c>
      <c r="E2394" t="s">
        <v>4544</v>
      </c>
      <c r="F2394" s="1">
        <v>44411</v>
      </c>
      <c r="G2394" t="s">
        <v>74</v>
      </c>
      <c r="H2394">
        <v>2000</v>
      </c>
      <c r="I2394">
        <v>1</v>
      </c>
      <c r="J2394">
        <v>2000</v>
      </c>
      <c r="K2394">
        <v>1</v>
      </c>
      <c r="L2394" s="1">
        <v>44419.385535300928</v>
      </c>
      <c r="M2394" t="str">
        <f t="shared" si="37"/>
        <v>union all select 'edortiz','','PNB NONWO','5240466560098917','ALLAN A ECHAVARIA',cast('2021-08-03' as datetime),'PHP', cast(2000 as decimal(18,2)),cast(1 as decimal(18,6)), cast(2000 as decimal(18,2)),1,cast('2021-08-11' as datetime)</v>
      </c>
    </row>
    <row r="2395" spans="1:13" x14ac:dyDescent="0.25">
      <c r="A2395" t="s">
        <v>13735</v>
      </c>
      <c r="B2395" t="s">
        <v>13596</v>
      </c>
      <c r="C2395" t="s">
        <v>4503</v>
      </c>
      <c r="D2395" t="s">
        <v>4546</v>
      </c>
      <c r="E2395" t="s">
        <v>4547</v>
      </c>
      <c r="F2395" s="1">
        <v>44421</v>
      </c>
      <c r="G2395" t="s">
        <v>74</v>
      </c>
      <c r="H2395">
        <v>6000</v>
      </c>
      <c r="I2395">
        <v>1</v>
      </c>
      <c r="J2395">
        <v>6000</v>
      </c>
      <c r="K2395">
        <v>1</v>
      </c>
      <c r="L2395" s="1">
        <v>44426.45243247685</v>
      </c>
      <c r="M2395" t="str">
        <f t="shared" si="37"/>
        <v>union all select 'algmbondoc','','PNB NONWO','5240466560102065','NORHANA B LAUT',cast('2021-08-13' as datetime),'PHP', cast(6000 as decimal(18,2)),cast(1 as decimal(18,6)), cast(6000 as decimal(18,2)),1,cast('2021-08-18' as datetime)</v>
      </c>
    </row>
    <row r="2396" spans="1:13" x14ac:dyDescent="0.25">
      <c r="A2396" t="s">
        <v>13728</v>
      </c>
      <c r="B2396" t="s">
        <v>13596</v>
      </c>
      <c r="C2396" t="s">
        <v>4503</v>
      </c>
      <c r="D2396" t="s">
        <v>4548</v>
      </c>
      <c r="E2396" t="s">
        <v>4549</v>
      </c>
      <c r="F2396" s="1">
        <v>44421</v>
      </c>
      <c r="G2396" t="s">
        <v>74</v>
      </c>
      <c r="H2396">
        <v>500</v>
      </c>
      <c r="I2396">
        <v>1</v>
      </c>
      <c r="J2396">
        <v>500</v>
      </c>
      <c r="K2396">
        <v>1</v>
      </c>
      <c r="L2396" s="1">
        <v>44426.453846990742</v>
      </c>
      <c r="M2396" t="str">
        <f t="shared" si="37"/>
        <v>union all select 'rzsadiwa','','PNB NONWO','5240466560112239','RESO, ROSCHELLE, ABARRO',cast('2021-08-13' as datetime),'PHP', cast(500 as decimal(18,2)),cast(1 as decimal(18,6)), cast(500 as decimal(18,2)),1,cast('2021-08-18' as datetime)</v>
      </c>
    </row>
    <row r="2397" spans="1:13" x14ac:dyDescent="0.25">
      <c r="A2397" t="s">
        <v>13729</v>
      </c>
      <c r="B2397" t="s">
        <v>13596</v>
      </c>
      <c r="C2397" t="s">
        <v>4503</v>
      </c>
      <c r="D2397" t="s">
        <v>4550</v>
      </c>
      <c r="E2397" t="s">
        <v>4551</v>
      </c>
      <c r="F2397" s="1">
        <v>44420</v>
      </c>
      <c r="G2397" t="s">
        <v>74</v>
      </c>
      <c r="H2397">
        <v>1000</v>
      </c>
      <c r="I2397">
        <v>1</v>
      </c>
      <c r="J2397">
        <v>1000</v>
      </c>
      <c r="K2397">
        <v>1</v>
      </c>
      <c r="L2397" s="1">
        <v>44421.670404398152</v>
      </c>
      <c r="M2397" t="str">
        <f t="shared" si="37"/>
        <v>union all select 'dsolaira','','PNB NONWO','5240466560132385','MA ELENA G AGDINAOAY',cast('2021-08-12' as datetime),'PHP', cast(1000 as decimal(18,2)),cast(1 as decimal(18,6)), cast(1000 as decimal(18,2)),1,cast('2021-08-13' as datetime)</v>
      </c>
    </row>
    <row r="2398" spans="1:13" x14ac:dyDescent="0.25">
      <c r="A2398" t="s">
        <v>13736</v>
      </c>
      <c r="B2398" t="s">
        <v>13596</v>
      </c>
      <c r="C2398" t="s">
        <v>4503</v>
      </c>
      <c r="D2398" t="s">
        <v>4553</v>
      </c>
      <c r="E2398" t="s">
        <v>4554</v>
      </c>
      <c r="F2398" s="1">
        <v>44419</v>
      </c>
      <c r="G2398" t="s">
        <v>74</v>
      </c>
      <c r="H2398">
        <v>4600</v>
      </c>
      <c r="I2398">
        <v>1</v>
      </c>
      <c r="J2398">
        <v>4600</v>
      </c>
      <c r="K2398">
        <v>1</v>
      </c>
      <c r="L2398" s="1">
        <v>44421.497645254633</v>
      </c>
      <c r="M2398" t="str">
        <f t="shared" si="37"/>
        <v>union all select 'cherry','','PNB NONWO','5240466560148159','ESPANOL, LEONILA, BOBIS',cast('2021-08-11' as datetime),'PHP', cast(4600 as decimal(18,2)),cast(1 as decimal(18,6)), cast(4600 as decimal(18,2)),1,cast('2021-08-13' as datetime)</v>
      </c>
    </row>
    <row r="2399" spans="1:13" x14ac:dyDescent="0.25">
      <c r="A2399" t="s">
        <v>13729</v>
      </c>
      <c r="B2399" t="s">
        <v>13596</v>
      </c>
      <c r="C2399" t="s">
        <v>4503</v>
      </c>
      <c r="D2399" t="s">
        <v>4555</v>
      </c>
      <c r="E2399" t="s">
        <v>4556</v>
      </c>
      <c r="F2399" s="1">
        <v>44417</v>
      </c>
      <c r="G2399" t="s">
        <v>74</v>
      </c>
      <c r="H2399">
        <v>2300</v>
      </c>
      <c r="I2399">
        <v>1</v>
      </c>
      <c r="J2399">
        <v>2300</v>
      </c>
      <c r="K2399">
        <v>1</v>
      </c>
      <c r="L2399" s="1">
        <v>44419.545383368059</v>
      </c>
      <c r="M2399" t="str">
        <f t="shared" si="37"/>
        <v>union all select 'dsolaira','','PNB NONWO','5240466560159867','ROSAL, CARMELLE, PAMA',cast('2021-08-09' as datetime),'PHP', cast(2300 as decimal(18,2)),cast(1 as decimal(18,6)), cast(2300 as decimal(18,2)),1,cast('2021-08-11' as datetime)</v>
      </c>
    </row>
    <row r="2400" spans="1:13" x14ac:dyDescent="0.25">
      <c r="A2400" t="s">
        <v>13731</v>
      </c>
      <c r="B2400" t="s">
        <v>13596</v>
      </c>
      <c r="C2400" t="s">
        <v>4503</v>
      </c>
      <c r="D2400" t="s">
        <v>4557</v>
      </c>
      <c r="E2400" t="s">
        <v>4558</v>
      </c>
      <c r="F2400" s="1">
        <v>44417</v>
      </c>
      <c r="G2400" t="s">
        <v>74</v>
      </c>
      <c r="H2400">
        <v>7144.19</v>
      </c>
      <c r="I2400">
        <v>1</v>
      </c>
      <c r="J2400">
        <v>7144.19</v>
      </c>
      <c r="K2400">
        <v>1</v>
      </c>
      <c r="L2400" s="1">
        <v>44427.700072870372</v>
      </c>
      <c r="M2400" t="str">
        <f t="shared" si="37"/>
        <v>union all select 'nmnacario','','PNB NONWO','5240466560178800','BACOR, RONALD BRYAN, SY',cast('2021-08-09' as datetime),'PHP', cast(7144.19 as decimal(18,2)),cast(1 as decimal(18,6)), cast(7144.19 as decimal(18,2)),1,cast('2021-08-19' as datetime)</v>
      </c>
    </row>
    <row r="2401" spans="1:13" x14ac:dyDescent="0.25">
      <c r="A2401" t="s">
        <v>13728</v>
      </c>
      <c r="B2401" t="s">
        <v>13596</v>
      </c>
      <c r="C2401" t="s">
        <v>4503</v>
      </c>
      <c r="D2401" t="s">
        <v>4559</v>
      </c>
      <c r="E2401" t="s">
        <v>4560</v>
      </c>
      <c r="F2401" s="1">
        <v>44419</v>
      </c>
      <c r="G2401" t="s">
        <v>74</v>
      </c>
      <c r="H2401">
        <v>2000</v>
      </c>
      <c r="I2401">
        <v>1</v>
      </c>
      <c r="J2401">
        <v>2000</v>
      </c>
      <c r="K2401">
        <v>1</v>
      </c>
      <c r="L2401" s="1">
        <v>44421.497923414354</v>
      </c>
      <c r="M2401" t="str">
        <f t="shared" si="37"/>
        <v>union all select 'rzsadiwa','','PNB NONWO','5240466560199053','DIEGO, BIANCA CAMILLE, SILVESTRE',cast('2021-08-11' as datetime),'PHP', cast(2000 as decimal(18,2)),cast(1 as decimal(18,6)), cast(2000 as decimal(18,2)),1,cast('2021-08-13' as datetime)</v>
      </c>
    </row>
    <row r="2402" spans="1:13" x14ac:dyDescent="0.25">
      <c r="A2402" t="s">
        <v>13732</v>
      </c>
      <c r="B2402" t="s">
        <v>13596</v>
      </c>
      <c r="C2402" t="s">
        <v>4503</v>
      </c>
      <c r="D2402" t="s">
        <v>4561</v>
      </c>
      <c r="E2402" t="s">
        <v>4562</v>
      </c>
      <c r="F2402" s="1">
        <v>44410</v>
      </c>
      <c r="G2402" t="s">
        <v>74</v>
      </c>
      <c r="H2402">
        <v>3000</v>
      </c>
      <c r="I2402">
        <v>1</v>
      </c>
      <c r="J2402">
        <v>3000</v>
      </c>
      <c r="K2402">
        <v>1</v>
      </c>
      <c r="L2402" s="1">
        <v>44419.384064351849</v>
      </c>
      <c r="M2402" t="str">
        <f t="shared" si="37"/>
        <v>union all select 'james','','PNB NONWO','5240466560230908','SAGUBAN, JOAN CALIPAY',cast('2021-08-02' as datetime),'PHP', cast(3000 as decimal(18,2)),cast(1 as decimal(18,6)), cast(3000 as decimal(18,2)),1,cast('2021-08-11' as datetime)</v>
      </c>
    </row>
    <row r="2403" spans="1:13" x14ac:dyDescent="0.25">
      <c r="A2403" t="s">
        <v>13735</v>
      </c>
      <c r="B2403" t="s">
        <v>13596</v>
      </c>
      <c r="C2403" t="s">
        <v>4503</v>
      </c>
      <c r="D2403" t="s">
        <v>4563</v>
      </c>
      <c r="E2403" t="s">
        <v>4564</v>
      </c>
      <c r="F2403" s="1">
        <v>44411</v>
      </c>
      <c r="G2403" t="s">
        <v>74</v>
      </c>
      <c r="H2403">
        <v>1000</v>
      </c>
      <c r="I2403">
        <v>1</v>
      </c>
      <c r="J2403">
        <v>1000</v>
      </c>
      <c r="K2403">
        <v>1</v>
      </c>
      <c r="L2403" s="1">
        <v>44419.384832754629</v>
      </c>
      <c r="M2403" t="str">
        <f t="shared" si="37"/>
        <v>union all select 'algmbondoc','','PNB NONWO','5240466560241442','GLAIZA D BENEDICTOS',cast('2021-08-03' as datetime),'PHP', cast(1000 as decimal(18,2)),cast(1 as decimal(18,6)), cast(1000 as decimal(18,2)),1,cast('2021-08-11' as datetime)</v>
      </c>
    </row>
    <row r="2404" spans="1:13" x14ac:dyDescent="0.25">
      <c r="A2404" t="s">
        <v>13737</v>
      </c>
      <c r="B2404" t="s">
        <v>13596</v>
      </c>
      <c r="C2404" t="s">
        <v>4503</v>
      </c>
      <c r="D2404" t="s">
        <v>4566</v>
      </c>
      <c r="E2404" t="s">
        <v>4567</v>
      </c>
      <c r="F2404" s="1">
        <v>44411</v>
      </c>
      <c r="G2404" t="s">
        <v>74</v>
      </c>
      <c r="H2404">
        <v>4000</v>
      </c>
      <c r="I2404">
        <v>1</v>
      </c>
      <c r="J2404">
        <v>4000</v>
      </c>
      <c r="K2404">
        <v>1</v>
      </c>
      <c r="L2404" s="1">
        <v>44419.38479181713</v>
      </c>
      <c r="M2404" t="str">
        <f t="shared" si="37"/>
        <v>union all select 'nmbatac','','PNB NONWO','5240466560259865','TORRE, LEONISA, CA AYA',cast('2021-08-03' as datetime),'PHP', cast(4000 as decimal(18,2)),cast(1 as decimal(18,6)), cast(4000 as decimal(18,2)),1,cast('2021-08-11' as datetime)</v>
      </c>
    </row>
    <row r="2405" spans="1:13" x14ac:dyDescent="0.25">
      <c r="A2405" t="s">
        <v>13726</v>
      </c>
      <c r="B2405" t="s">
        <v>13596</v>
      </c>
      <c r="C2405" t="s">
        <v>4503</v>
      </c>
      <c r="D2405" t="s">
        <v>4568</v>
      </c>
      <c r="E2405" t="s">
        <v>4569</v>
      </c>
      <c r="F2405" s="1">
        <v>44417</v>
      </c>
      <c r="G2405" t="s">
        <v>74</v>
      </c>
      <c r="H2405">
        <v>10649.5</v>
      </c>
      <c r="I2405">
        <v>1</v>
      </c>
      <c r="J2405">
        <v>10649.5</v>
      </c>
      <c r="K2405">
        <v>1</v>
      </c>
      <c r="L2405" s="1">
        <v>44419.544393703705</v>
      </c>
      <c r="M2405" t="str">
        <f t="shared" si="37"/>
        <v>union all select 'valangit','','PNB NONWO','5240466560271936','EJE, AILYN, URA',cast('2021-08-09' as datetime),'PHP', cast(10649.5 as decimal(18,2)),cast(1 as decimal(18,6)), cast(10649.5 as decimal(18,2)),1,cast('2021-08-11' as datetime)</v>
      </c>
    </row>
    <row r="2406" spans="1:13" x14ac:dyDescent="0.25">
      <c r="A2406" t="s">
        <v>13734</v>
      </c>
      <c r="B2406" t="s">
        <v>13596</v>
      </c>
      <c r="C2406" t="s">
        <v>4503</v>
      </c>
      <c r="D2406" t="s">
        <v>4570</v>
      </c>
      <c r="E2406" t="s">
        <v>4571</v>
      </c>
      <c r="F2406" s="1">
        <v>44421</v>
      </c>
      <c r="G2406" t="s">
        <v>74</v>
      </c>
      <c r="H2406">
        <v>20000</v>
      </c>
      <c r="I2406">
        <v>1</v>
      </c>
      <c r="J2406">
        <v>20000</v>
      </c>
      <c r="K2406">
        <v>1</v>
      </c>
      <c r="L2406" s="1">
        <v>44426.45362576389</v>
      </c>
      <c r="M2406" t="str">
        <f t="shared" si="37"/>
        <v>union all select 'edortiz','','PNB NONWO','5240466560295638','SHIRLEY A GALENDEZ',cast('2021-08-13' as datetime),'PHP', cast(20000 as decimal(18,2)),cast(1 as decimal(18,6)), cast(20000 as decimal(18,2)),1,cast('2021-08-18' as datetime)</v>
      </c>
    </row>
    <row r="2407" spans="1:13" x14ac:dyDescent="0.25">
      <c r="A2407" t="s">
        <v>13601</v>
      </c>
      <c r="B2407" t="s">
        <v>13596</v>
      </c>
      <c r="C2407" t="s">
        <v>4503</v>
      </c>
      <c r="D2407" t="s">
        <v>4572</v>
      </c>
      <c r="E2407" t="s">
        <v>4573</v>
      </c>
      <c r="F2407" s="1">
        <v>44413</v>
      </c>
      <c r="G2407" t="s">
        <v>74</v>
      </c>
      <c r="H2407">
        <v>1000</v>
      </c>
      <c r="I2407">
        <v>1</v>
      </c>
      <c r="J2407">
        <v>1000</v>
      </c>
      <c r="K2407">
        <v>1</v>
      </c>
      <c r="L2407" s="1">
        <v>44419.38964173611</v>
      </c>
      <c r="M2407" t="str">
        <f t="shared" si="37"/>
        <v>union all select 'na','','PNB NONWO','5240466560328967','BRYAN DENNIS FRONDA',cast('2021-08-05' as datetime),'PHP', cast(1000 as decimal(18,2)),cast(1 as decimal(18,6)), cast(1000 as decimal(18,2)),1,cast('2021-08-11' as datetime)</v>
      </c>
    </row>
    <row r="2408" spans="1:13" x14ac:dyDescent="0.25">
      <c r="A2408" t="s">
        <v>13736</v>
      </c>
      <c r="B2408" t="s">
        <v>13596</v>
      </c>
      <c r="C2408" t="s">
        <v>4503</v>
      </c>
      <c r="D2408" t="s">
        <v>4574</v>
      </c>
      <c r="E2408" t="s">
        <v>4575</v>
      </c>
      <c r="F2408" s="1">
        <v>44413</v>
      </c>
      <c r="G2408" t="s">
        <v>74</v>
      </c>
      <c r="H2408">
        <v>2900</v>
      </c>
      <c r="I2408">
        <v>1</v>
      </c>
      <c r="J2408">
        <v>2900</v>
      </c>
      <c r="K2408">
        <v>1</v>
      </c>
      <c r="L2408" s="1">
        <v>44419.389805439816</v>
      </c>
      <c r="M2408" t="str">
        <f t="shared" si="37"/>
        <v>union all select 'cherry','','PNB NONWO','5240466560331847','TAGUM, RHIA, PRESTADO',cast('2021-08-05' as datetime),'PHP', cast(2900 as decimal(18,2)),cast(1 as decimal(18,6)), cast(2900 as decimal(18,2)),1,cast('2021-08-11' as datetime)</v>
      </c>
    </row>
    <row r="2409" spans="1:13" x14ac:dyDescent="0.25">
      <c r="A2409" t="s">
        <v>13733</v>
      </c>
      <c r="B2409" t="s">
        <v>13596</v>
      </c>
      <c r="C2409" t="s">
        <v>4503</v>
      </c>
      <c r="D2409" t="s">
        <v>4576</v>
      </c>
      <c r="E2409" t="s">
        <v>4577</v>
      </c>
      <c r="F2409" s="1">
        <v>44413</v>
      </c>
      <c r="G2409" t="s">
        <v>74</v>
      </c>
      <c r="H2409">
        <v>10000</v>
      </c>
      <c r="I2409">
        <v>1</v>
      </c>
      <c r="J2409">
        <v>10000</v>
      </c>
      <c r="K2409">
        <v>1</v>
      </c>
      <c r="L2409" s="1">
        <v>44419.390642048609</v>
      </c>
      <c r="M2409" t="str">
        <f t="shared" si="37"/>
        <v>union all select 'jasimangan','','PNB NONWO','5240466560342091','KENDALL L RAMOS',cast('2021-08-05' as datetime),'PHP', cast(10000 as decimal(18,2)),cast(1 as decimal(18,6)), cast(10000 as decimal(18,2)),1,cast('2021-08-11' as datetime)</v>
      </c>
    </row>
    <row r="2410" spans="1:13" x14ac:dyDescent="0.25">
      <c r="A2410" t="s">
        <v>13736</v>
      </c>
      <c r="B2410" t="s">
        <v>13596</v>
      </c>
      <c r="C2410" t="s">
        <v>4503</v>
      </c>
      <c r="D2410" t="s">
        <v>4578</v>
      </c>
      <c r="E2410" t="s">
        <v>4579</v>
      </c>
      <c r="F2410" s="1">
        <v>44417</v>
      </c>
      <c r="G2410" t="s">
        <v>74</v>
      </c>
      <c r="H2410">
        <v>4028.39</v>
      </c>
      <c r="I2410">
        <v>1</v>
      </c>
      <c r="J2410">
        <v>4028.39</v>
      </c>
      <c r="K2410">
        <v>1</v>
      </c>
      <c r="L2410" s="1">
        <v>44427.699149652777</v>
      </c>
      <c r="M2410" t="str">
        <f t="shared" si="37"/>
        <v>union all select 'cherry','','PNB NONWO','5240466560369052','SOLANO, EDELYN, PAPILLA',cast('2021-08-09' as datetime),'PHP', cast(4028.39 as decimal(18,2)),cast(1 as decimal(18,6)), cast(4028.39 as decimal(18,2)),1,cast('2021-08-19' as datetime)</v>
      </c>
    </row>
    <row r="2411" spans="1:13" x14ac:dyDescent="0.25">
      <c r="A2411" t="s">
        <v>13729</v>
      </c>
      <c r="B2411" t="s">
        <v>13596</v>
      </c>
      <c r="C2411" t="s">
        <v>4503</v>
      </c>
      <c r="D2411" t="s">
        <v>4580</v>
      </c>
      <c r="E2411" t="s">
        <v>4581</v>
      </c>
      <c r="F2411" s="1">
        <v>44421</v>
      </c>
      <c r="G2411" t="s">
        <v>74</v>
      </c>
      <c r="H2411">
        <v>2200</v>
      </c>
      <c r="I2411">
        <v>1</v>
      </c>
      <c r="J2411">
        <v>2200</v>
      </c>
      <c r="K2411">
        <v>1</v>
      </c>
      <c r="L2411" s="1">
        <v>44426.453321365741</v>
      </c>
      <c r="M2411" t="str">
        <f t="shared" si="37"/>
        <v>union all select 'dsolaira','','PNB NONWO','5240466560408249','SAN PEDRO, NHORYLLIE, HERICO',cast('2021-08-13' as datetime),'PHP', cast(2200 as decimal(18,2)),cast(1 as decimal(18,6)), cast(2200 as decimal(18,2)),1,cast('2021-08-18' as datetime)</v>
      </c>
    </row>
    <row r="2412" spans="1:13" x14ac:dyDescent="0.25">
      <c r="A2412" t="s">
        <v>13734</v>
      </c>
      <c r="B2412" t="s">
        <v>13596</v>
      </c>
      <c r="C2412" t="s">
        <v>4503</v>
      </c>
      <c r="D2412" t="s">
        <v>4582</v>
      </c>
      <c r="E2412" t="s">
        <v>4583</v>
      </c>
      <c r="F2412" s="1">
        <v>44420</v>
      </c>
      <c r="G2412" t="s">
        <v>74</v>
      </c>
      <c r="H2412">
        <v>1000</v>
      </c>
      <c r="I2412">
        <v>1</v>
      </c>
      <c r="J2412">
        <v>1000</v>
      </c>
      <c r="K2412">
        <v>1</v>
      </c>
      <c r="L2412" s="1">
        <v>44421.673238958334</v>
      </c>
      <c r="M2412" t="str">
        <f t="shared" si="37"/>
        <v>union all select 'edortiz','','PNB NONWO','5240466560419253','VALENTIN C BABOR',cast('2021-08-12' as datetime),'PHP', cast(1000 as decimal(18,2)),cast(1 as decimal(18,6)), cast(1000 as decimal(18,2)),1,cast('2021-08-13' as datetime)</v>
      </c>
    </row>
    <row r="2413" spans="1:13" x14ac:dyDescent="0.25">
      <c r="A2413" t="s">
        <v>13601</v>
      </c>
      <c r="B2413" t="s">
        <v>13596</v>
      </c>
      <c r="C2413" t="s">
        <v>4503</v>
      </c>
      <c r="D2413" t="s">
        <v>4584</v>
      </c>
      <c r="E2413" t="s">
        <v>4585</v>
      </c>
      <c r="F2413" s="1">
        <v>44420</v>
      </c>
      <c r="G2413" t="s">
        <v>74</v>
      </c>
      <c r="H2413">
        <v>1000</v>
      </c>
      <c r="I2413">
        <v>1</v>
      </c>
      <c r="J2413">
        <v>1000</v>
      </c>
      <c r="K2413">
        <v>1</v>
      </c>
      <c r="L2413" s="1">
        <v>44421.670662268516</v>
      </c>
      <c r="M2413" t="str">
        <f t="shared" si="37"/>
        <v>union all select 'na','','PNB NONWO','5240466560427546','KATHY ANNE Y TUNGOL',cast('2021-08-12' as datetime),'PHP', cast(1000 as decimal(18,2)),cast(1 as decimal(18,6)), cast(1000 as decimal(18,2)),1,cast('2021-08-13' as datetime)</v>
      </c>
    </row>
    <row r="2414" spans="1:13" x14ac:dyDescent="0.25">
      <c r="A2414" t="s">
        <v>13601</v>
      </c>
      <c r="B2414" t="s">
        <v>13596</v>
      </c>
      <c r="C2414" t="s">
        <v>4503</v>
      </c>
      <c r="D2414" t="s">
        <v>4586</v>
      </c>
      <c r="E2414" t="s">
        <v>4587</v>
      </c>
      <c r="F2414" s="1">
        <v>44410</v>
      </c>
      <c r="G2414" t="s">
        <v>74</v>
      </c>
      <c r="H2414">
        <v>5000</v>
      </c>
      <c r="I2414">
        <v>1</v>
      </c>
      <c r="J2414">
        <v>5000</v>
      </c>
      <c r="K2414">
        <v>1</v>
      </c>
      <c r="L2414" s="1">
        <v>44419.38332966435</v>
      </c>
      <c r="M2414" t="str">
        <f t="shared" si="37"/>
        <v>union all select 'na','','PNB NONWO','5240466560431787','ELIEZER P LAGUMBAY',cast('2021-08-02' as datetime),'PHP', cast(5000 as decimal(18,2)),cast(1 as decimal(18,6)), cast(5000 as decimal(18,2)),1,cast('2021-08-11' as datetime)</v>
      </c>
    </row>
    <row r="2415" spans="1:13" x14ac:dyDescent="0.25">
      <c r="A2415" t="s">
        <v>13725</v>
      </c>
      <c r="B2415" t="s">
        <v>13596</v>
      </c>
      <c r="C2415" t="s">
        <v>4503</v>
      </c>
      <c r="D2415" t="s">
        <v>4588</v>
      </c>
      <c r="E2415" t="s">
        <v>4589</v>
      </c>
      <c r="F2415" s="1">
        <v>44407</v>
      </c>
      <c r="G2415" t="s">
        <v>74</v>
      </c>
      <c r="H2415">
        <v>2550</v>
      </c>
      <c r="I2415">
        <v>1</v>
      </c>
      <c r="J2415">
        <v>2550</v>
      </c>
      <c r="K2415">
        <v>1</v>
      </c>
      <c r="L2415" s="1">
        <v>44419.381573067127</v>
      </c>
      <c r="M2415" t="str">
        <f t="shared" si="37"/>
        <v>union all select 'msvillanueva','','PNB NONWO','5240466560446595','LEAH V BATUNGBACAL',cast('2021-07-30' as datetime),'PHP', cast(2550 as decimal(18,2)),cast(1 as decimal(18,6)), cast(2550 as decimal(18,2)),1,cast('2021-08-11' as datetime)</v>
      </c>
    </row>
    <row r="2416" spans="1:13" x14ac:dyDescent="0.25">
      <c r="A2416" t="s">
        <v>13725</v>
      </c>
      <c r="B2416" t="s">
        <v>13596</v>
      </c>
      <c r="C2416" t="s">
        <v>4503</v>
      </c>
      <c r="D2416" t="s">
        <v>4590</v>
      </c>
      <c r="E2416" t="s">
        <v>4591</v>
      </c>
      <c r="F2416" s="1">
        <v>44418</v>
      </c>
      <c r="G2416" t="s">
        <v>74</v>
      </c>
      <c r="H2416">
        <v>2500</v>
      </c>
      <c r="I2416">
        <v>1</v>
      </c>
      <c r="J2416">
        <v>2500</v>
      </c>
      <c r="K2416">
        <v>1</v>
      </c>
      <c r="L2416" s="1">
        <v>44421.497202465274</v>
      </c>
      <c r="M2416" t="str">
        <f t="shared" si="37"/>
        <v>union all select 'msvillanueva','','PNB NONWO','5240466560461610','MELVIN A MANGALINDAN',cast('2021-08-10' as datetime),'PHP', cast(2500 as decimal(18,2)),cast(1 as decimal(18,6)), cast(2500 as decimal(18,2)),1,cast('2021-08-13' as datetime)</v>
      </c>
    </row>
    <row r="2417" spans="1:13" x14ac:dyDescent="0.25">
      <c r="A2417" t="s">
        <v>13726</v>
      </c>
      <c r="B2417" t="s">
        <v>13596</v>
      </c>
      <c r="C2417" t="s">
        <v>4503</v>
      </c>
      <c r="D2417" t="s">
        <v>4592</v>
      </c>
      <c r="E2417" t="s">
        <v>4593</v>
      </c>
      <c r="F2417" s="1">
        <v>44421</v>
      </c>
      <c r="G2417" t="s">
        <v>74</v>
      </c>
      <c r="H2417">
        <v>920</v>
      </c>
      <c r="I2417">
        <v>1</v>
      </c>
      <c r="J2417">
        <v>920</v>
      </c>
      <c r="K2417">
        <v>1</v>
      </c>
      <c r="L2417" s="1">
        <v>44426.45287645833</v>
      </c>
      <c r="M2417" t="str">
        <f t="shared" si="37"/>
        <v>union all select 'valangit','','PNB NONWO','5240466560584072','REYES, EMERSON, TORRESCOSA',cast('2021-08-13' as datetime),'PHP', cast(920 as decimal(18,2)),cast(1 as decimal(18,6)), cast(920 as decimal(18,2)),1,cast('2021-08-18' as datetime)</v>
      </c>
    </row>
    <row r="2418" spans="1:13" x14ac:dyDescent="0.25">
      <c r="A2418" t="s">
        <v>13735</v>
      </c>
      <c r="B2418" t="s">
        <v>13596</v>
      </c>
      <c r="C2418" t="s">
        <v>4503</v>
      </c>
      <c r="D2418" t="s">
        <v>4594</v>
      </c>
      <c r="E2418" t="s">
        <v>4595</v>
      </c>
      <c r="F2418" s="1">
        <v>44407</v>
      </c>
      <c r="G2418" t="s">
        <v>74</v>
      </c>
      <c r="H2418">
        <v>5000</v>
      </c>
      <c r="I2418">
        <v>1</v>
      </c>
      <c r="J2418">
        <v>5000</v>
      </c>
      <c r="K2418">
        <v>1</v>
      </c>
      <c r="L2418" s="1">
        <v>44419.379984988424</v>
      </c>
      <c r="M2418" t="str">
        <f t="shared" si="37"/>
        <v>union all select 'algmbondoc','','PNB NONWO','5240466560599476','RACHO, HAZELLYN, SUMONDONG',cast('2021-07-30' as datetime),'PHP', cast(5000 as decimal(18,2)),cast(1 as decimal(18,6)), cast(5000 as decimal(18,2)),1,cast('2021-08-11' as datetime)</v>
      </c>
    </row>
    <row r="2419" spans="1:13" x14ac:dyDescent="0.25">
      <c r="A2419" t="s">
        <v>13737</v>
      </c>
      <c r="B2419" t="s">
        <v>13596</v>
      </c>
      <c r="C2419" t="s">
        <v>4503</v>
      </c>
      <c r="D2419" t="s">
        <v>4596</v>
      </c>
      <c r="E2419" t="s">
        <v>4597</v>
      </c>
      <c r="F2419" s="1">
        <v>44410</v>
      </c>
      <c r="G2419" t="s">
        <v>74</v>
      </c>
      <c r="H2419">
        <v>1000</v>
      </c>
      <c r="I2419">
        <v>1</v>
      </c>
      <c r="J2419">
        <v>1000</v>
      </c>
      <c r="K2419">
        <v>1</v>
      </c>
      <c r="L2419" s="1">
        <v>44419.382659722221</v>
      </c>
      <c r="M2419" t="str">
        <f t="shared" si="37"/>
        <v>union all select 'nmbatac','','PNB NONWO','5240466560618102','CHERADEE ROSE MALAGA',cast('2021-08-02' as datetime),'PHP', cast(1000 as decimal(18,2)),cast(1 as decimal(18,6)), cast(1000 as decimal(18,2)),1,cast('2021-08-11' as datetime)</v>
      </c>
    </row>
    <row r="2420" spans="1:13" x14ac:dyDescent="0.25">
      <c r="A2420" t="s">
        <v>13734</v>
      </c>
      <c r="B2420" t="s">
        <v>13596</v>
      </c>
      <c r="C2420" t="s">
        <v>4503</v>
      </c>
      <c r="D2420" t="s">
        <v>4598</v>
      </c>
      <c r="E2420" t="s">
        <v>4599</v>
      </c>
      <c r="F2420" s="1">
        <v>44412</v>
      </c>
      <c r="G2420" t="s">
        <v>74</v>
      </c>
      <c r="H2420">
        <v>5000</v>
      </c>
      <c r="I2420">
        <v>1</v>
      </c>
      <c r="J2420">
        <v>5000</v>
      </c>
      <c r="K2420">
        <v>1</v>
      </c>
      <c r="L2420" s="1">
        <v>44419.387010763887</v>
      </c>
      <c r="M2420" t="str">
        <f t="shared" si="37"/>
        <v>union all select 'edortiz','','PNB NONWO','5240466560619480','ALVAREZ, DENNIS, BABELA',cast('2021-08-04' as datetime),'PHP', cast(5000 as decimal(18,2)),cast(1 as decimal(18,6)), cast(5000 as decimal(18,2)),1,cast('2021-08-11' as datetime)</v>
      </c>
    </row>
    <row r="2421" spans="1:13" x14ac:dyDescent="0.25">
      <c r="A2421" t="s">
        <v>13734</v>
      </c>
      <c r="B2421" t="s">
        <v>13596</v>
      </c>
      <c r="C2421" t="s">
        <v>4503</v>
      </c>
      <c r="D2421" t="s">
        <v>4598</v>
      </c>
      <c r="E2421" t="s">
        <v>4599</v>
      </c>
      <c r="F2421" s="1">
        <v>44420</v>
      </c>
      <c r="G2421" t="s">
        <v>74</v>
      </c>
      <c r="H2421">
        <v>7941</v>
      </c>
      <c r="I2421">
        <v>1</v>
      </c>
      <c r="J2421">
        <v>7941</v>
      </c>
      <c r="K2421">
        <v>1</v>
      </c>
      <c r="L2421" s="1">
        <v>44421.673326770833</v>
      </c>
      <c r="M2421" t="str">
        <f t="shared" si="37"/>
        <v>union all select 'edortiz','','PNB NONWO','5240466560619480','ALVAREZ, DENNIS, BABELA',cast('2021-08-12' as datetime),'PHP', cast(7941 as decimal(18,2)),cast(1 as decimal(18,6)), cast(7941 as decimal(18,2)),1,cast('2021-08-13' as datetime)</v>
      </c>
    </row>
    <row r="2422" spans="1:13" x14ac:dyDescent="0.25">
      <c r="A2422" t="s">
        <v>13734</v>
      </c>
      <c r="B2422" t="s">
        <v>13596</v>
      </c>
      <c r="C2422" t="s">
        <v>4503</v>
      </c>
      <c r="D2422" t="s">
        <v>4600</v>
      </c>
      <c r="E2422" t="s">
        <v>4601</v>
      </c>
      <c r="F2422" s="1">
        <v>44411</v>
      </c>
      <c r="G2422" t="s">
        <v>74</v>
      </c>
      <c r="H2422">
        <v>5000</v>
      </c>
      <c r="I2422">
        <v>1</v>
      </c>
      <c r="J2422">
        <v>5000</v>
      </c>
      <c r="K2422">
        <v>1</v>
      </c>
      <c r="L2422" s="1">
        <v>44419.385476388888</v>
      </c>
      <c r="M2422" t="str">
        <f t="shared" si="37"/>
        <v>union all select 'edortiz','','PNB NONWO','5240466560628580','CLAIRE S BAYLON',cast('2021-08-03' as datetime),'PHP', cast(5000 as decimal(18,2)),cast(1 as decimal(18,6)), cast(5000 as decimal(18,2)),1,cast('2021-08-11' as datetime)</v>
      </c>
    </row>
    <row r="2423" spans="1:13" x14ac:dyDescent="0.25">
      <c r="A2423" t="s">
        <v>13734</v>
      </c>
      <c r="B2423" t="s">
        <v>13596</v>
      </c>
      <c r="C2423" t="s">
        <v>4503</v>
      </c>
      <c r="D2423" t="s">
        <v>4602</v>
      </c>
      <c r="E2423" t="s">
        <v>4603</v>
      </c>
      <c r="F2423" s="1">
        <v>44421</v>
      </c>
      <c r="G2423" t="s">
        <v>74</v>
      </c>
      <c r="H2423">
        <v>3000</v>
      </c>
      <c r="I2423">
        <v>1</v>
      </c>
      <c r="J2423">
        <v>3000</v>
      </c>
      <c r="K2423">
        <v>1</v>
      </c>
      <c r="L2423" s="1">
        <v>44426.45371858796</v>
      </c>
      <c r="M2423" t="str">
        <f t="shared" si="37"/>
        <v>union all select 'edortiz','','PNB NONWO','5240466560646731','SOLIS, GRACE JOY, MERRO',cast('2021-08-13' as datetime),'PHP', cast(3000 as decimal(18,2)),cast(1 as decimal(18,6)), cast(3000 as decimal(18,2)),1,cast('2021-08-18' as datetime)</v>
      </c>
    </row>
    <row r="2424" spans="1:13" x14ac:dyDescent="0.25">
      <c r="A2424" t="s">
        <v>13734</v>
      </c>
      <c r="B2424" t="s">
        <v>13596</v>
      </c>
      <c r="C2424" t="s">
        <v>4503</v>
      </c>
      <c r="D2424" t="s">
        <v>4604</v>
      </c>
      <c r="E2424" t="s">
        <v>4605</v>
      </c>
      <c r="F2424" s="1">
        <v>44417</v>
      </c>
      <c r="G2424" t="s">
        <v>74</v>
      </c>
      <c r="H2424">
        <v>1500</v>
      </c>
      <c r="I2424">
        <v>1</v>
      </c>
      <c r="J2424">
        <v>1500</v>
      </c>
      <c r="K2424">
        <v>1</v>
      </c>
      <c r="L2424" s="1">
        <v>44419.545886412037</v>
      </c>
      <c r="M2424" t="str">
        <f t="shared" si="37"/>
        <v>union all select 'edortiz','','PNB NONWO','5336539710003345','CAMANGEG, PRILLEY ANN, RAYMUNDO',cast('2021-08-09' as datetime),'PHP', cast(1500 as decimal(18,2)),cast(1 as decimal(18,6)), cast(1500 as decimal(18,2)),1,cast('2021-08-11' as datetime)</v>
      </c>
    </row>
    <row r="2425" spans="1:13" x14ac:dyDescent="0.25">
      <c r="A2425" t="s">
        <v>13729</v>
      </c>
      <c r="B2425" t="s">
        <v>13596</v>
      </c>
      <c r="C2425" t="s">
        <v>4503</v>
      </c>
      <c r="D2425" t="s">
        <v>4606</v>
      </c>
      <c r="E2425" t="s">
        <v>4607</v>
      </c>
      <c r="F2425" s="1">
        <v>44407</v>
      </c>
      <c r="G2425" t="s">
        <v>74</v>
      </c>
      <c r="H2425">
        <v>5000</v>
      </c>
      <c r="I2425">
        <v>1</v>
      </c>
      <c r="J2425">
        <v>5000</v>
      </c>
      <c r="K2425">
        <v>1</v>
      </c>
      <c r="L2425" s="1">
        <v>44419.380589583336</v>
      </c>
      <c r="M2425" t="str">
        <f t="shared" si="37"/>
        <v>union all select 'dsolaira','','PNB NONWO','5336539710033433','ANJLIQUE B ARCIBAL',cast('2021-07-30' as datetime),'PHP', cast(5000 as decimal(18,2)),cast(1 as decimal(18,6)), cast(5000 as decimal(18,2)),1,cast('2021-08-11' as datetime)</v>
      </c>
    </row>
    <row r="2426" spans="1:13" x14ac:dyDescent="0.25">
      <c r="A2426" t="s">
        <v>13730</v>
      </c>
      <c r="B2426" t="s">
        <v>13596</v>
      </c>
      <c r="C2426" t="s">
        <v>4503</v>
      </c>
      <c r="D2426" t="s">
        <v>4608</v>
      </c>
      <c r="E2426" t="s">
        <v>4609</v>
      </c>
      <c r="F2426" s="1">
        <v>44407</v>
      </c>
      <c r="G2426" t="s">
        <v>74</v>
      </c>
      <c r="H2426">
        <v>1000</v>
      </c>
      <c r="I2426">
        <v>1</v>
      </c>
      <c r="J2426">
        <v>1000</v>
      </c>
      <c r="K2426">
        <v>1</v>
      </c>
      <c r="L2426" s="1">
        <v>44419.38085454861</v>
      </c>
      <c r="M2426" t="str">
        <f t="shared" si="37"/>
        <v>union all select 'cosantillan','','PNB NONWO','5336539710068835','CARLA STEPHANIE E CO',cast('2021-07-30' as datetime),'PHP', cast(1000 as decimal(18,2)),cast(1 as decimal(18,6)), cast(1000 as decimal(18,2)),1,cast('2021-08-11' as datetime)</v>
      </c>
    </row>
    <row r="2427" spans="1:13" x14ac:dyDescent="0.25">
      <c r="A2427" t="s">
        <v>13729</v>
      </c>
      <c r="B2427" t="s">
        <v>13596</v>
      </c>
      <c r="C2427" t="s">
        <v>4503</v>
      </c>
      <c r="D2427" t="s">
        <v>4610</v>
      </c>
      <c r="E2427" t="s">
        <v>4611</v>
      </c>
      <c r="F2427" s="1">
        <v>44418</v>
      </c>
      <c r="G2427" t="s">
        <v>74</v>
      </c>
      <c r="H2427">
        <v>2000</v>
      </c>
      <c r="I2427">
        <v>1</v>
      </c>
      <c r="J2427">
        <v>2000</v>
      </c>
      <c r="K2427">
        <v>1</v>
      </c>
      <c r="L2427" s="1">
        <v>44421.496972337962</v>
      </c>
      <c r="M2427" t="str">
        <f t="shared" si="37"/>
        <v>union all select 'dsolaira','','PNB NONWO','5336539710071003','DOLORITO, IRENE, ROSALES',cast('2021-08-10' as datetime),'PHP', cast(2000 as decimal(18,2)),cast(1 as decimal(18,6)), cast(2000 as decimal(18,2)),1,cast('2021-08-13' as datetime)</v>
      </c>
    </row>
    <row r="2428" spans="1:13" x14ac:dyDescent="0.25">
      <c r="A2428" t="s">
        <v>13730</v>
      </c>
      <c r="B2428" t="s">
        <v>13596</v>
      </c>
      <c r="C2428" t="s">
        <v>4503</v>
      </c>
      <c r="D2428" t="s">
        <v>4612</v>
      </c>
      <c r="E2428" t="s">
        <v>4613</v>
      </c>
      <c r="F2428" s="1">
        <v>44411</v>
      </c>
      <c r="G2428" t="s">
        <v>74</v>
      </c>
      <c r="H2428">
        <v>6570</v>
      </c>
      <c r="I2428">
        <v>1</v>
      </c>
      <c r="J2428">
        <v>6570</v>
      </c>
      <c r="K2428">
        <v>1</v>
      </c>
      <c r="L2428" s="1">
        <v>44419.385660335647</v>
      </c>
      <c r="M2428" t="str">
        <f t="shared" si="37"/>
        <v>union all select 'cosantillan','','PNB NONWO','5336539710114027','LOVELY F PAJARILLO',cast('2021-08-03' as datetime),'PHP', cast(6570 as decimal(18,2)),cast(1 as decimal(18,6)), cast(6570 as decimal(18,2)),1,cast('2021-08-11' as datetime)</v>
      </c>
    </row>
    <row r="2429" spans="1:13" x14ac:dyDescent="0.25">
      <c r="A2429" t="s">
        <v>13729</v>
      </c>
      <c r="B2429" t="s">
        <v>13596</v>
      </c>
      <c r="C2429" t="s">
        <v>4503</v>
      </c>
      <c r="D2429" t="s">
        <v>4614</v>
      </c>
      <c r="E2429" t="s">
        <v>4615</v>
      </c>
      <c r="F2429" s="1">
        <v>44420</v>
      </c>
      <c r="G2429" t="s">
        <v>74</v>
      </c>
      <c r="H2429">
        <v>10000</v>
      </c>
      <c r="I2429">
        <v>1</v>
      </c>
      <c r="J2429">
        <v>10000</v>
      </c>
      <c r="K2429">
        <v>1</v>
      </c>
      <c r="L2429" s="1">
        <v>44421.670711377315</v>
      </c>
      <c r="M2429" t="str">
        <f t="shared" si="37"/>
        <v>union all select 'dsolaira','','PNB NONWO','5336539710132532','MARILYN B TAPAWAN',cast('2021-08-12' as datetime),'PHP', cast(10000 as decimal(18,2)),cast(1 as decimal(18,6)), cast(10000 as decimal(18,2)),1,cast('2021-08-13' as datetime)</v>
      </c>
    </row>
    <row r="2430" spans="1:13" x14ac:dyDescent="0.25">
      <c r="A2430" t="s">
        <v>13734</v>
      </c>
      <c r="B2430" t="s">
        <v>13596</v>
      </c>
      <c r="C2430" t="s">
        <v>4503</v>
      </c>
      <c r="D2430" t="s">
        <v>4616</v>
      </c>
      <c r="E2430" t="s">
        <v>4617</v>
      </c>
      <c r="F2430" s="1">
        <v>44421</v>
      </c>
      <c r="G2430" t="s">
        <v>74</v>
      </c>
      <c r="H2430">
        <v>3000</v>
      </c>
      <c r="I2430">
        <v>1</v>
      </c>
      <c r="J2430">
        <v>3000</v>
      </c>
      <c r="K2430">
        <v>1</v>
      </c>
      <c r="L2430" s="1">
        <v>44426.453758055555</v>
      </c>
      <c r="M2430" t="str">
        <f t="shared" si="37"/>
        <v>union all select 'edortiz','','PNB NONWO','5336539710144560','MAYOR, CLAUDINE, LIM',cast('2021-08-13' as datetime),'PHP', cast(3000 as decimal(18,2)),cast(1 as decimal(18,6)), cast(3000 as decimal(18,2)),1,cast('2021-08-18' as datetime)</v>
      </c>
    </row>
    <row r="2431" spans="1:13" x14ac:dyDescent="0.25">
      <c r="A2431" t="s">
        <v>13736</v>
      </c>
      <c r="B2431" t="s">
        <v>13596</v>
      </c>
      <c r="C2431" t="s">
        <v>4503</v>
      </c>
      <c r="D2431" t="s">
        <v>4618</v>
      </c>
      <c r="E2431" t="s">
        <v>4619</v>
      </c>
      <c r="F2431" s="1">
        <v>44417</v>
      </c>
      <c r="G2431" t="s">
        <v>74</v>
      </c>
      <c r="H2431">
        <v>5000</v>
      </c>
      <c r="I2431">
        <v>1</v>
      </c>
      <c r="J2431">
        <v>5000</v>
      </c>
      <c r="K2431">
        <v>1</v>
      </c>
      <c r="L2431" s="1">
        <v>44419.543357291666</v>
      </c>
      <c r="M2431" t="str">
        <f t="shared" si="37"/>
        <v>union all select 'cherry','','PNB NONWO','5336539710156176','MARIBETH G BULALA',cast('2021-08-09' as datetime),'PHP', cast(5000 as decimal(18,2)),cast(1 as decimal(18,6)), cast(5000 as decimal(18,2)),1,cast('2021-08-11' as datetime)</v>
      </c>
    </row>
    <row r="2432" spans="1:13" x14ac:dyDescent="0.25">
      <c r="A2432" t="s">
        <v>13730</v>
      </c>
      <c r="B2432" t="s">
        <v>13596</v>
      </c>
      <c r="C2432" t="s">
        <v>4503</v>
      </c>
      <c r="D2432" t="s">
        <v>4620</v>
      </c>
      <c r="E2432" t="s">
        <v>4621</v>
      </c>
      <c r="F2432" s="1">
        <v>44411</v>
      </c>
      <c r="G2432" t="s">
        <v>74</v>
      </c>
      <c r="H2432">
        <v>3000</v>
      </c>
      <c r="I2432">
        <v>1</v>
      </c>
      <c r="J2432">
        <v>3000</v>
      </c>
      <c r="K2432">
        <v>1</v>
      </c>
      <c r="L2432" s="1">
        <v>44419.394694710645</v>
      </c>
      <c r="M2432" t="str">
        <f t="shared" si="37"/>
        <v>union all select 'cosantillan','','PNB NONWO','5336539710212623','GINALENE B CONCHA',cast('2021-08-03' as datetime),'PHP', cast(3000 as decimal(18,2)),cast(1 as decimal(18,6)), cast(3000 as decimal(18,2)),1,cast('2021-08-11' as datetime)</v>
      </c>
    </row>
    <row r="2433" spans="1:13" x14ac:dyDescent="0.25">
      <c r="A2433" t="s">
        <v>13737</v>
      </c>
      <c r="B2433" t="s">
        <v>13596</v>
      </c>
      <c r="C2433" t="s">
        <v>4503</v>
      </c>
      <c r="D2433" t="s">
        <v>4622</v>
      </c>
      <c r="E2433" t="s">
        <v>4623</v>
      </c>
      <c r="F2433" s="1">
        <v>44421</v>
      </c>
      <c r="G2433" t="s">
        <v>74</v>
      </c>
      <c r="H2433">
        <v>2287</v>
      </c>
      <c r="I2433">
        <v>1</v>
      </c>
      <c r="J2433">
        <v>2287</v>
      </c>
      <c r="K2433">
        <v>1</v>
      </c>
      <c r="L2433" s="1">
        <v>44426.45232449074</v>
      </c>
      <c r="M2433" t="str">
        <f t="shared" si="37"/>
        <v>union all select 'nmbatac','','PNB NONWO','5336539710214843','MERCELIE D TORRES',cast('2021-08-13' as datetime),'PHP', cast(2287 as decimal(18,2)),cast(1 as decimal(18,6)), cast(2287 as decimal(18,2)),1,cast('2021-08-18' as datetime)</v>
      </c>
    </row>
    <row r="2434" spans="1:13" x14ac:dyDescent="0.25">
      <c r="A2434" t="s">
        <v>13731</v>
      </c>
      <c r="B2434" t="s">
        <v>13596</v>
      </c>
      <c r="C2434" t="s">
        <v>4503</v>
      </c>
      <c r="D2434" t="s">
        <v>4624</v>
      </c>
      <c r="E2434" t="s">
        <v>4625</v>
      </c>
      <c r="F2434" s="1">
        <v>44407</v>
      </c>
      <c r="G2434" t="s">
        <v>74</v>
      </c>
      <c r="H2434">
        <v>5000</v>
      </c>
      <c r="I2434">
        <v>1</v>
      </c>
      <c r="J2434">
        <v>5000</v>
      </c>
      <c r="K2434">
        <v>1</v>
      </c>
      <c r="L2434" s="1">
        <v>44419.380454699072</v>
      </c>
      <c r="M2434" t="str">
        <f t="shared" si="37"/>
        <v>union all select 'nmnacario','','PNB NONWO','5336539710229171','ALJOHN KEVIN T ORTAL',cast('2021-07-30' as datetime),'PHP', cast(5000 as decimal(18,2)),cast(1 as decimal(18,6)), cast(5000 as decimal(18,2)),1,cast('2021-08-11' as datetime)</v>
      </c>
    </row>
    <row r="2435" spans="1:13" x14ac:dyDescent="0.25">
      <c r="A2435" t="s">
        <v>13726</v>
      </c>
      <c r="B2435" t="s">
        <v>13596</v>
      </c>
      <c r="C2435" t="s">
        <v>4503</v>
      </c>
      <c r="D2435" t="s">
        <v>4626</v>
      </c>
      <c r="E2435" t="s">
        <v>4627</v>
      </c>
      <c r="F2435" s="1">
        <v>44421</v>
      </c>
      <c r="G2435" t="s">
        <v>74</v>
      </c>
      <c r="H2435">
        <v>4000</v>
      </c>
      <c r="I2435">
        <v>1</v>
      </c>
      <c r="J2435">
        <v>4000</v>
      </c>
      <c r="K2435">
        <v>1</v>
      </c>
      <c r="L2435" s="1">
        <v>44426.452914351852</v>
      </c>
      <c r="M2435" t="str">
        <f t="shared" si="37"/>
        <v>union all select 'valangit','','PNB NONWO','5336539710240913','RAYMUNDO O SISON',cast('2021-08-13' as datetime),'PHP', cast(4000 as decimal(18,2)),cast(1 as decimal(18,6)), cast(4000 as decimal(18,2)),1,cast('2021-08-18' as datetime)</v>
      </c>
    </row>
    <row r="2436" spans="1:13" x14ac:dyDescent="0.25">
      <c r="A2436" t="s">
        <v>13730</v>
      </c>
      <c r="B2436" t="s">
        <v>13596</v>
      </c>
      <c r="C2436" t="s">
        <v>4503</v>
      </c>
      <c r="D2436" t="s">
        <v>4628</v>
      </c>
      <c r="E2436" t="s">
        <v>4629</v>
      </c>
      <c r="F2436" s="1">
        <v>44420</v>
      </c>
      <c r="G2436" t="s">
        <v>74</v>
      </c>
      <c r="H2436">
        <v>4000</v>
      </c>
      <c r="I2436">
        <v>1</v>
      </c>
      <c r="J2436">
        <v>4000</v>
      </c>
      <c r="K2436">
        <v>1</v>
      </c>
      <c r="L2436" s="1">
        <v>44421.673466817127</v>
      </c>
      <c r="M2436" t="str">
        <f t="shared" ref="M2436:M2499" si="38">"union all select '"&amp;A2436&amp;"','"&amp;B2436&amp;"','"&amp;C2436&amp;"','"&amp;D2436&amp;"','"&amp;E2436&amp;"',cast('"&amp;TEXT(F2436,"yyyy-mm-dd")&amp;"' as datetime),'"&amp;G2436&amp;"', cast("&amp;H2436&amp;" as decimal(18,2)),cast("&amp;I2436&amp;" as decimal(18,6)), cast("&amp;J2436&amp;" as decimal(18,2)),"&amp;K2436&amp;",cast('"&amp;TEXT(L2436,"yyyy-mm-dd")&amp;"' as datetime)"</f>
        <v>union all select 'cosantillan','','PNB NONWO','5336539710252371','IGNACIO, FARAH, DULATAS',cast('2021-08-12' as datetime),'PHP', cast(4000 as decimal(18,2)),cast(1 as decimal(18,6)), cast(4000 as decimal(18,2)),1,cast('2021-08-13' as datetime)</v>
      </c>
    </row>
    <row r="2437" spans="1:13" x14ac:dyDescent="0.25">
      <c r="A2437" t="s">
        <v>13727</v>
      </c>
      <c r="B2437" t="s">
        <v>13596</v>
      </c>
      <c r="C2437" t="s">
        <v>4503</v>
      </c>
      <c r="D2437" t="s">
        <v>4630</v>
      </c>
      <c r="E2437" t="s">
        <v>4631</v>
      </c>
      <c r="F2437" s="1">
        <v>44407</v>
      </c>
      <c r="G2437" t="s">
        <v>74</v>
      </c>
      <c r="H2437">
        <v>6050</v>
      </c>
      <c r="I2437">
        <v>1</v>
      </c>
      <c r="J2437">
        <v>6050</v>
      </c>
      <c r="K2437">
        <v>1</v>
      </c>
      <c r="L2437" s="1">
        <v>44419.379527314813</v>
      </c>
      <c r="M2437" t="str">
        <f t="shared" si="38"/>
        <v>union all select 'cdaceral','','PNB NONWO','5336539710265225','MARILOU R LOGARTA',cast('2021-07-30' as datetime),'PHP', cast(6050 as decimal(18,2)),cast(1 as decimal(18,6)), cast(6050 as decimal(18,2)),1,cast('2021-08-11' as datetime)</v>
      </c>
    </row>
    <row r="2438" spans="1:13" x14ac:dyDescent="0.25">
      <c r="A2438" t="s">
        <v>13725</v>
      </c>
      <c r="B2438" t="s">
        <v>13596</v>
      </c>
      <c r="C2438" t="s">
        <v>4503</v>
      </c>
      <c r="D2438" t="s">
        <v>4632</v>
      </c>
      <c r="E2438" t="s">
        <v>4633</v>
      </c>
      <c r="F2438" s="1">
        <v>44410</v>
      </c>
      <c r="G2438" t="s">
        <v>74</v>
      </c>
      <c r="H2438">
        <v>1500</v>
      </c>
      <c r="I2438">
        <v>1</v>
      </c>
      <c r="J2438">
        <v>1500</v>
      </c>
      <c r="K2438">
        <v>1</v>
      </c>
      <c r="L2438" s="1">
        <v>44419.383992662035</v>
      </c>
      <c r="M2438" t="str">
        <f t="shared" si="38"/>
        <v>union all select 'msvillanueva','','PNB NONWO','5336539710340689','BELTRAN, APRIL JOANA, NEBREJA',cast('2021-08-02' as datetime),'PHP', cast(1500 as decimal(18,2)),cast(1 as decimal(18,6)), cast(1500 as decimal(18,2)),1,cast('2021-08-11' as datetime)</v>
      </c>
    </row>
    <row r="2439" spans="1:13" x14ac:dyDescent="0.25">
      <c r="A2439" t="s">
        <v>13726</v>
      </c>
      <c r="B2439" t="s">
        <v>13596</v>
      </c>
      <c r="C2439" t="s">
        <v>4503</v>
      </c>
      <c r="D2439" t="s">
        <v>4634</v>
      </c>
      <c r="E2439" t="s">
        <v>4635</v>
      </c>
      <c r="F2439" s="1">
        <v>44412</v>
      </c>
      <c r="G2439" t="s">
        <v>74</v>
      </c>
      <c r="H2439">
        <v>1000</v>
      </c>
      <c r="I2439">
        <v>1</v>
      </c>
      <c r="J2439">
        <v>1000</v>
      </c>
      <c r="K2439">
        <v>1</v>
      </c>
      <c r="L2439" s="1">
        <v>44419.386847106478</v>
      </c>
      <c r="M2439" t="str">
        <f t="shared" si="38"/>
        <v>union all select 'valangit','','PNB NONWO','5400769300024275','BUNAO, MA CORA, QUINALAYO',cast('2021-08-04' as datetime),'PHP', cast(1000 as decimal(18,2)),cast(1 as decimal(18,6)), cast(1000 as decimal(18,2)),1,cast('2021-08-11' as datetime)</v>
      </c>
    </row>
    <row r="2440" spans="1:13" x14ac:dyDescent="0.25">
      <c r="A2440" t="s">
        <v>13732</v>
      </c>
      <c r="B2440" t="s">
        <v>13596</v>
      </c>
      <c r="C2440" t="s">
        <v>4503</v>
      </c>
      <c r="D2440" t="s">
        <v>4636</v>
      </c>
      <c r="E2440" t="s">
        <v>4637</v>
      </c>
      <c r="F2440" s="1">
        <v>44413</v>
      </c>
      <c r="G2440" t="s">
        <v>74</v>
      </c>
      <c r="H2440">
        <v>3500</v>
      </c>
      <c r="I2440">
        <v>1</v>
      </c>
      <c r="J2440">
        <v>3500</v>
      </c>
      <c r="K2440">
        <v>1</v>
      </c>
      <c r="L2440" s="1">
        <v>44419.39106303241</v>
      </c>
      <c r="M2440" t="str">
        <f t="shared" si="38"/>
        <v>union all select 'james','','PNB NONWO','5400769300095515','ZENAIDA D MARTIN',cast('2021-08-05' as datetime),'PHP', cast(3500 as decimal(18,2)),cast(1 as decimal(18,6)), cast(3500 as decimal(18,2)),1,cast('2021-08-11' as datetime)</v>
      </c>
    </row>
    <row r="2441" spans="1:13" x14ac:dyDescent="0.25">
      <c r="A2441" t="s">
        <v>13734</v>
      </c>
      <c r="B2441" t="s">
        <v>13596</v>
      </c>
      <c r="C2441" t="s">
        <v>4503</v>
      </c>
      <c r="D2441" t="s">
        <v>4638</v>
      </c>
      <c r="E2441" t="s">
        <v>4639</v>
      </c>
      <c r="F2441" s="1">
        <v>44411</v>
      </c>
      <c r="G2441" t="s">
        <v>74</v>
      </c>
      <c r="H2441">
        <v>5000</v>
      </c>
      <c r="I2441">
        <v>1</v>
      </c>
      <c r="J2441">
        <v>5000</v>
      </c>
      <c r="K2441">
        <v>1</v>
      </c>
      <c r="L2441" s="1">
        <v>44419.385574837965</v>
      </c>
      <c r="M2441" t="str">
        <f t="shared" si="38"/>
        <v>union all select 'edortiz','','PNB NONWO','5400769300097826','RENATO L CARINO',cast('2021-08-03' as datetime),'PHP', cast(5000 as decimal(18,2)),cast(1 as decimal(18,6)), cast(5000 as decimal(18,2)),1,cast('2021-08-11' as datetime)</v>
      </c>
    </row>
    <row r="2442" spans="1:13" x14ac:dyDescent="0.25">
      <c r="A2442" t="s">
        <v>13734</v>
      </c>
      <c r="B2442" t="s">
        <v>13596</v>
      </c>
      <c r="C2442" t="s">
        <v>4503</v>
      </c>
      <c r="D2442" t="s">
        <v>4640</v>
      </c>
      <c r="E2442" t="s">
        <v>4641</v>
      </c>
      <c r="F2442" s="1">
        <v>44417</v>
      </c>
      <c r="G2442" t="s">
        <v>74</v>
      </c>
      <c r="H2442">
        <v>4000</v>
      </c>
      <c r="I2442">
        <v>1</v>
      </c>
      <c r="J2442">
        <v>4000</v>
      </c>
      <c r="K2442">
        <v>1</v>
      </c>
      <c r="L2442" s="1">
        <v>44419.545961724536</v>
      </c>
      <c r="M2442" t="str">
        <f t="shared" si="38"/>
        <v>union all select 'edortiz','','PNB NONWO','5400769300121907','MADAMBA, MA CIRILA, VILLANUEVA',cast('2021-08-09' as datetime),'PHP', cast(4000 as decimal(18,2)),cast(1 as decimal(18,6)), cast(4000 as decimal(18,2)),1,cast('2021-08-11' as datetime)</v>
      </c>
    </row>
    <row r="2443" spans="1:13" x14ac:dyDescent="0.25">
      <c r="A2443" t="s">
        <v>13727</v>
      </c>
      <c r="B2443" t="s">
        <v>13596</v>
      </c>
      <c r="C2443" t="s">
        <v>4503</v>
      </c>
      <c r="D2443" t="s">
        <v>4642</v>
      </c>
      <c r="E2443" t="s">
        <v>4643</v>
      </c>
      <c r="F2443" s="1">
        <v>44417</v>
      </c>
      <c r="G2443" t="s">
        <v>74</v>
      </c>
      <c r="H2443">
        <v>2000</v>
      </c>
      <c r="I2443">
        <v>1</v>
      </c>
      <c r="J2443">
        <v>2000</v>
      </c>
      <c r="K2443">
        <v>1</v>
      </c>
      <c r="L2443" s="1">
        <v>44419.543064768521</v>
      </c>
      <c r="M2443" t="str">
        <f t="shared" si="38"/>
        <v>union all select 'cdaceral','','PNB NONWO','5400769300130114','REYNALIZA P MALAPAD',cast('2021-08-09' as datetime),'PHP', cast(2000 as decimal(18,2)),cast(1 as decimal(18,6)), cast(2000 as decimal(18,2)),1,cast('2021-08-11' as datetime)</v>
      </c>
    </row>
    <row r="2444" spans="1:13" x14ac:dyDescent="0.25">
      <c r="A2444" t="s">
        <v>13729</v>
      </c>
      <c r="B2444" t="s">
        <v>13596</v>
      </c>
      <c r="C2444" t="s">
        <v>4503</v>
      </c>
      <c r="D2444" t="s">
        <v>4644</v>
      </c>
      <c r="E2444" t="s">
        <v>4645</v>
      </c>
      <c r="F2444" s="1">
        <v>44407</v>
      </c>
      <c r="G2444" t="s">
        <v>74</v>
      </c>
      <c r="H2444">
        <v>5000</v>
      </c>
      <c r="I2444">
        <v>1</v>
      </c>
      <c r="J2444">
        <v>5000</v>
      </c>
      <c r="K2444">
        <v>1</v>
      </c>
      <c r="L2444" s="1">
        <v>44419.380797488426</v>
      </c>
      <c r="M2444" t="str">
        <f t="shared" si="38"/>
        <v>union all select 'dsolaira','','PNB NONWO','5400769300149346','MONIQUE ELOISA V TAN',cast('2021-07-30' as datetime),'PHP', cast(5000 as decimal(18,2)),cast(1 as decimal(18,6)), cast(5000 as decimal(18,2)),1,cast('2021-08-11' as datetime)</v>
      </c>
    </row>
    <row r="2445" spans="1:13" x14ac:dyDescent="0.25">
      <c r="A2445" t="s">
        <v>13601</v>
      </c>
      <c r="B2445" t="s">
        <v>13596</v>
      </c>
      <c r="C2445" t="s">
        <v>4503</v>
      </c>
      <c r="D2445" t="s">
        <v>4646</v>
      </c>
      <c r="E2445" t="s">
        <v>4647</v>
      </c>
      <c r="F2445" s="1">
        <v>44407</v>
      </c>
      <c r="G2445" t="s">
        <v>74</v>
      </c>
      <c r="H2445">
        <v>6750</v>
      </c>
      <c r="I2445">
        <v>1</v>
      </c>
      <c r="J2445">
        <v>6750</v>
      </c>
      <c r="K2445">
        <v>1</v>
      </c>
      <c r="L2445" s="1">
        <v>44419.380661493058</v>
      </c>
      <c r="M2445" t="str">
        <f t="shared" si="38"/>
        <v>union all select 'na','','PNB NONWO','5400769300166993','JENNIFER S AMANTE',cast('2021-07-30' as datetime),'PHP', cast(6750 as decimal(18,2)),cast(1 as decimal(18,6)), cast(6750 as decimal(18,2)),1,cast('2021-08-11' as datetime)</v>
      </c>
    </row>
    <row r="2446" spans="1:13" x14ac:dyDescent="0.25">
      <c r="A2446" t="s">
        <v>13729</v>
      </c>
      <c r="B2446" t="s">
        <v>13596</v>
      </c>
      <c r="C2446" t="s">
        <v>4503</v>
      </c>
      <c r="D2446" t="s">
        <v>4648</v>
      </c>
      <c r="E2446" t="s">
        <v>4649</v>
      </c>
      <c r="F2446" s="1">
        <v>44421</v>
      </c>
      <c r="G2446" t="s">
        <v>74</v>
      </c>
      <c r="H2446">
        <v>3000</v>
      </c>
      <c r="I2446">
        <v>1</v>
      </c>
      <c r="J2446">
        <v>3000</v>
      </c>
      <c r="K2446">
        <v>1</v>
      </c>
      <c r="L2446" s="1">
        <v>44426.453356828701</v>
      </c>
      <c r="M2446" t="str">
        <f t="shared" si="38"/>
        <v>union all select 'dsolaira','','PNB NONWO','5400769300247983','MARIO A BAHALA',cast('2021-08-13' as datetime),'PHP', cast(3000 as decimal(18,2)),cast(1 as decimal(18,6)), cast(3000 as decimal(18,2)),1,cast('2021-08-18' as datetime)</v>
      </c>
    </row>
    <row r="2447" spans="1:13" x14ac:dyDescent="0.25">
      <c r="A2447" t="s">
        <v>13725</v>
      </c>
      <c r="B2447" t="s">
        <v>13596</v>
      </c>
      <c r="C2447" t="s">
        <v>4503</v>
      </c>
      <c r="D2447" t="s">
        <v>4650</v>
      </c>
      <c r="E2447" t="s">
        <v>4651</v>
      </c>
      <c r="F2447" s="1">
        <v>44411</v>
      </c>
      <c r="G2447" t="s">
        <v>74</v>
      </c>
      <c r="H2447">
        <v>10000</v>
      </c>
      <c r="I2447">
        <v>1</v>
      </c>
      <c r="J2447">
        <v>10000</v>
      </c>
      <c r="K2447">
        <v>1</v>
      </c>
      <c r="L2447" s="1">
        <v>44419.385729050926</v>
      </c>
      <c r="M2447" t="str">
        <f t="shared" si="38"/>
        <v>union all select 'msvillanueva','','PNB NONWO','5400769300251134','ROSELYNE B CUA',cast('2021-08-03' as datetime),'PHP', cast(10000 as decimal(18,2)),cast(1 as decimal(18,6)), cast(10000 as decimal(18,2)),1,cast('2021-08-11' as datetime)</v>
      </c>
    </row>
    <row r="2448" spans="1:13" x14ac:dyDescent="0.25">
      <c r="A2448" t="s">
        <v>13727</v>
      </c>
      <c r="B2448" t="s">
        <v>13596</v>
      </c>
      <c r="C2448" t="s">
        <v>4503</v>
      </c>
      <c r="D2448" t="s">
        <v>4652</v>
      </c>
      <c r="E2448" t="s">
        <v>4653</v>
      </c>
      <c r="F2448" s="1">
        <v>44417</v>
      </c>
      <c r="G2448" t="s">
        <v>74</v>
      </c>
      <c r="H2448">
        <v>10000</v>
      </c>
      <c r="I2448">
        <v>1</v>
      </c>
      <c r="J2448">
        <v>10000</v>
      </c>
      <c r="K2448">
        <v>1</v>
      </c>
      <c r="L2448" s="1">
        <v>44419.543198148145</v>
      </c>
      <c r="M2448" t="str">
        <f t="shared" si="38"/>
        <v>union all select 'cdaceral','','PNB NONWO','5400769300252231','JO-ANNE I UY',cast('2021-08-09' as datetime),'PHP', cast(10000 as decimal(18,2)),cast(1 as decimal(18,6)), cast(10000 as decimal(18,2)),1,cast('2021-08-11' as datetime)</v>
      </c>
    </row>
    <row r="2449" spans="1:13" x14ac:dyDescent="0.25">
      <c r="A2449" t="s">
        <v>13731</v>
      </c>
      <c r="B2449" t="s">
        <v>13596</v>
      </c>
      <c r="C2449" t="s">
        <v>4503</v>
      </c>
      <c r="D2449" t="s">
        <v>4654</v>
      </c>
      <c r="E2449" t="s">
        <v>4655</v>
      </c>
      <c r="F2449" s="1">
        <v>44413</v>
      </c>
      <c r="G2449" t="s">
        <v>74</v>
      </c>
      <c r="H2449">
        <v>5000</v>
      </c>
      <c r="I2449">
        <v>1</v>
      </c>
      <c r="J2449">
        <v>5000</v>
      </c>
      <c r="K2449">
        <v>1</v>
      </c>
      <c r="L2449" s="1">
        <v>44419.390214699073</v>
      </c>
      <c r="M2449" t="str">
        <f t="shared" si="38"/>
        <v>union all select 'nmnacario','','PNB NONWO','5400769300258246','MARIZZE W TUNGOL',cast('2021-08-05' as datetime),'PHP', cast(5000 as decimal(18,2)),cast(1 as decimal(18,6)), cast(5000 as decimal(18,2)),1,cast('2021-08-11' as datetime)</v>
      </c>
    </row>
    <row r="2450" spans="1:13" x14ac:dyDescent="0.25">
      <c r="A2450" t="s">
        <v>13734</v>
      </c>
      <c r="B2450" t="s">
        <v>13596</v>
      </c>
      <c r="C2450" t="s">
        <v>4503</v>
      </c>
      <c r="D2450" t="s">
        <v>4656</v>
      </c>
      <c r="E2450" t="s">
        <v>4657</v>
      </c>
      <c r="F2450" s="1">
        <v>44410</v>
      </c>
      <c r="G2450" t="s">
        <v>74</v>
      </c>
      <c r="H2450">
        <v>2000</v>
      </c>
      <c r="I2450">
        <v>1</v>
      </c>
      <c r="J2450">
        <v>2000</v>
      </c>
      <c r="K2450">
        <v>1</v>
      </c>
      <c r="L2450" s="1">
        <v>44419.383134328702</v>
      </c>
      <c r="M2450" t="str">
        <f t="shared" si="38"/>
        <v>union all select 'edortiz','','PNB NONWO','5400769300263261','JOANNIE C LUMACANG',cast('2021-08-02' as datetime),'PHP', cast(2000 as decimal(18,2)),cast(1 as decimal(18,6)), cast(2000 as decimal(18,2)),1,cast('2021-08-11' as datetime)</v>
      </c>
    </row>
    <row r="2451" spans="1:13" x14ac:dyDescent="0.25">
      <c r="A2451" t="s">
        <v>13728</v>
      </c>
      <c r="B2451" t="s">
        <v>13596</v>
      </c>
      <c r="C2451" t="s">
        <v>4503</v>
      </c>
      <c r="D2451" t="s">
        <v>4658</v>
      </c>
      <c r="E2451" t="s">
        <v>4659</v>
      </c>
      <c r="F2451" s="1">
        <v>44418</v>
      </c>
      <c r="G2451" t="s">
        <v>74</v>
      </c>
      <c r="H2451">
        <v>5000</v>
      </c>
      <c r="I2451">
        <v>1</v>
      </c>
      <c r="J2451">
        <v>5000</v>
      </c>
      <c r="K2451">
        <v>1</v>
      </c>
      <c r="L2451" s="1">
        <v>44421.497061180555</v>
      </c>
      <c r="M2451" t="str">
        <f t="shared" si="38"/>
        <v>union all select 'rzsadiwa','','PNB NONWO','5400769300278020','MA GINA DAVAL SANTOS',cast('2021-08-10' as datetime),'PHP', cast(5000 as decimal(18,2)),cast(1 as decimal(18,6)), cast(5000 as decimal(18,2)),1,cast('2021-08-13' as datetime)</v>
      </c>
    </row>
    <row r="2452" spans="1:13" x14ac:dyDescent="0.25">
      <c r="A2452" t="s">
        <v>13728</v>
      </c>
      <c r="B2452" t="s">
        <v>13596</v>
      </c>
      <c r="C2452" t="s">
        <v>4503</v>
      </c>
      <c r="D2452" t="s">
        <v>4660</v>
      </c>
      <c r="E2452" t="s">
        <v>4661</v>
      </c>
      <c r="F2452" s="1">
        <v>44421</v>
      </c>
      <c r="G2452" t="s">
        <v>74</v>
      </c>
      <c r="H2452">
        <v>2000</v>
      </c>
      <c r="I2452">
        <v>1</v>
      </c>
      <c r="J2452">
        <v>2000</v>
      </c>
      <c r="K2452">
        <v>1</v>
      </c>
      <c r="L2452" s="1">
        <v>44426.453912268516</v>
      </c>
      <c r="M2452" t="str">
        <f t="shared" si="38"/>
        <v>union all select 'rzsadiwa','','PNB NONWO','5400769300297384','ESTRELLA P MORENTE',cast('2021-08-13' as datetime),'PHP', cast(2000 as decimal(18,2)),cast(1 as decimal(18,6)), cast(2000 as decimal(18,2)),1,cast('2021-08-18' as datetime)</v>
      </c>
    </row>
    <row r="2453" spans="1:13" x14ac:dyDescent="0.25">
      <c r="A2453" t="s">
        <v>13736</v>
      </c>
      <c r="B2453" t="s">
        <v>13596</v>
      </c>
      <c r="C2453" t="s">
        <v>4503</v>
      </c>
      <c r="D2453" t="s">
        <v>4662</v>
      </c>
      <c r="E2453" t="s">
        <v>4663</v>
      </c>
      <c r="F2453" s="1">
        <v>44420</v>
      </c>
      <c r="G2453" t="s">
        <v>74</v>
      </c>
      <c r="H2453">
        <v>3600</v>
      </c>
      <c r="I2453">
        <v>1</v>
      </c>
      <c r="J2453">
        <v>3600</v>
      </c>
      <c r="K2453">
        <v>1</v>
      </c>
      <c r="L2453" s="1">
        <v>44421.666820636572</v>
      </c>
      <c r="M2453" t="str">
        <f t="shared" si="38"/>
        <v>union all select 'cherry','','PNB NONWO','5400769300299539','LORELIE M DEL CARMEN',cast('2021-08-12' as datetime),'PHP', cast(3600 as decimal(18,2)),cast(1 as decimal(18,6)), cast(3600 as decimal(18,2)),1,cast('2021-08-13' as datetime)</v>
      </c>
    </row>
    <row r="2454" spans="1:13" x14ac:dyDescent="0.25">
      <c r="A2454" t="s">
        <v>13727</v>
      </c>
      <c r="B2454" t="s">
        <v>13596</v>
      </c>
      <c r="C2454" t="s">
        <v>4503</v>
      </c>
      <c r="D2454" t="s">
        <v>4664</v>
      </c>
      <c r="E2454" t="s">
        <v>4665</v>
      </c>
      <c r="F2454" s="1">
        <v>44421</v>
      </c>
      <c r="G2454" t="s">
        <v>74</v>
      </c>
      <c r="H2454">
        <v>8288</v>
      </c>
      <c r="I2454">
        <v>1</v>
      </c>
      <c r="J2454">
        <v>8288</v>
      </c>
      <c r="K2454">
        <v>1</v>
      </c>
      <c r="L2454" s="1">
        <v>44426.452230208335</v>
      </c>
      <c r="M2454" t="str">
        <f t="shared" si="38"/>
        <v>union all select 'cdaceral','','PNB NONWO','5400769300301566','ROOSEVELT N CHUA',cast('2021-08-13' as datetime),'PHP', cast(8288 as decimal(18,2)),cast(1 as decimal(18,6)), cast(8288 as decimal(18,2)),1,cast('2021-08-18' as datetime)</v>
      </c>
    </row>
    <row r="2455" spans="1:13" x14ac:dyDescent="0.25">
      <c r="A2455" t="s">
        <v>13734</v>
      </c>
      <c r="B2455" t="s">
        <v>13596</v>
      </c>
      <c r="C2455" t="s">
        <v>4503</v>
      </c>
      <c r="D2455" t="s">
        <v>4666</v>
      </c>
      <c r="E2455" t="s">
        <v>4667</v>
      </c>
      <c r="F2455" s="1">
        <v>44417</v>
      </c>
      <c r="G2455" t="s">
        <v>74</v>
      </c>
      <c r="H2455">
        <v>8000</v>
      </c>
      <c r="I2455">
        <v>1</v>
      </c>
      <c r="J2455">
        <v>8000</v>
      </c>
      <c r="K2455">
        <v>1</v>
      </c>
      <c r="L2455" s="1">
        <v>44419.546002499999</v>
      </c>
      <c r="M2455" t="str">
        <f t="shared" si="38"/>
        <v>union all select 'edortiz','','PNB NONWO','5400769300313330','DORITA L TAN',cast('2021-08-09' as datetime),'PHP', cast(8000 as decimal(18,2)),cast(1 as decimal(18,6)), cast(8000 as decimal(18,2)),1,cast('2021-08-11' as datetime)</v>
      </c>
    </row>
    <row r="2456" spans="1:13" x14ac:dyDescent="0.25">
      <c r="A2456" t="s">
        <v>13725</v>
      </c>
      <c r="B2456" t="s">
        <v>13596</v>
      </c>
      <c r="C2456" t="s">
        <v>4503</v>
      </c>
      <c r="D2456" t="s">
        <v>4668</v>
      </c>
      <c r="E2456" t="s">
        <v>4669</v>
      </c>
      <c r="F2456" s="1">
        <v>44412</v>
      </c>
      <c r="G2456" t="s">
        <v>74</v>
      </c>
      <c r="H2456">
        <v>6300</v>
      </c>
      <c r="I2456">
        <v>1</v>
      </c>
      <c r="J2456">
        <v>6300</v>
      </c>
      <c r="K2456">
        <v>1</v>
      </c>
      <c r="L2456" s="1">
        <v>44419.387157592595</v>
      </c>
      <c r="M2456" t="str">
        <f t="shared" si="38"/>
        <v>union all select 'msvillanueva','','PNB NONWO','5400769300324592','ANGELINA M MAGLALANG',cast('2021-08-04' as datetime),'PHP', cast(6300 as decimal(18,2)),cast(1 as decimal(18,6)), cast(6300 as decimal(18,2)),1,cast('2021-08-11' as datetime)</v>
      </c>
    </row>
    <row r="2457" spans="1:13" x14ac:dyDescent="0.25">
      <c r="A2457" t="s">
        <v>13736</v>
      </c>
      <c r="B2457" t="s">
        <v>13596</v>
      </c>
      <c r="C2457" t="s">
        <v>4503</v>
      </c>
      <c r="D2457" t="s">
        <v>4670</v>
      </c>
      <c r="E2457" t="s">
        <v>4671</v>
      </c>
      <c r="F2457" s="1">
        <v>44412</v>
      </c>
      <c r="G2457" t="s">
        <v>74</v>
      </c>
      <c r="H2457">
        <v>5000</v>
      </c>
      <c r="I2457">
        <v>1</v>
      </c>
      <c r="J2457">
        <v>5000</v>
      </c>
      <c r="K2457">
        <v>1</v>
      </c>
      <c r="L2457" s="1">
        <v>44419.386639074073</v>
      </c>
      <c r="M2457" t="str">
        <f t="shared" si="38"/>
        <v>union all select 'cherry','','PNB NONWO','5400769300356883','BARROZO JR, PASTOR, VALDEZ',cast('2021-08-04' as datetime),'PHP', cast(5000 as decimal(18,2)),cast(1 as decimal(18,6)), cast(5000 as decimal(18,2)),1,cast('2021-08-11' as datetime)</v>
      </c>
    </row>
    <row r="2458" spans="1:13" x14ac:dyDescent="0.25">
      <c r="A2458" t="s">
        <v>13733</v>
      </c>
      <c r="B2458" t="s">
        <v>13596</v>
      </c>
      <c r="C2458" t="s">
        <v>4503</v>
      </c>
      <c r="D2458" t="s">
        <v>4672</v>
      </c>
      <c r="E2458" t="s">
        <v>4673</v>
      </c>
      <c r="F2458" s="1">
        <v>44421</v>
      </c>
      <c r="G2458" t="s">
        <v>74</v>
      </c>
      <c r="H2458">
        <v>3000</v>
      </c>
      <c r="I2458">
        <v>1</v>
      </c>
      <c r="J2458">
        <v>3000</v>
      </c>
      <c r="K2458">
        <v>1</v>
      </c>
      <c r="L2458" s="1">
        <v>44426.454099456016</v>
      </c>
      <c r="M2458" t="str">
        <f t="shared" si="38"/>
        <v>union all select 'jasimangan','','PNB NONWO','5400769300389421','SYLVIA N GONZALES',cast('2021-08-13' as datetime),'PHP', cast(3000 as decimal(18,2)),cast(1 as decimal(18,6)), cast(3000 as decimal(18,2)),1,cast('2021-08-18' as datetime)</v>
      </c>
    </row>
    <row r="2459" spans="1:13" x14ac:dyDescent="0.25">
      <c r="A2459" t="s">
        <v>13730</v>
      </c>
      <c r="B2459" t="s">
        <v>13596</v>
      </c>
      <c r="C2459" t="s">
        <v>4503</v>
      </c>
      <c r="D2459" t="s">
        <v>4674</v>
      </c>
      <c r="E2459" t="s">
        <v>4675</v>
      </c>
      <c r="F2459" s="1">
        <v>44420</v>
      </c>
      <c r="G2459" t="s">
        <v>74</v>
      </c>
      <c r="H2459">
        <v>3000</v>
      </c>
      <c r="I2459">
        <v>1</v>
      </c>
      <c r="J2459">
        <v>3000</v>
      </c>
      <c r="K2459">
        <v>1</v>
      </c>
      <c r="L2459" s="1">
        <v>44421.673511226851</v>
      </c>
      <c r="M2459" t="str">
        <f t="shared" si="38"/>
        <v>union all select 'cosantillan','','PNB NONWO','5400769300418907','JOHANN A MACABUTAS',cast('2021-08-12' as datetime),'PHP', cast(3000 as decimal(18,2)),cast(1 as decimal(18,6)), cast(3000 as decimal(18,2)),1,cast('2021-08-13' as datetime)</v>
      </c>
    </row>
    <row r="2460" spans="1:13" x14ac:dyDescent="0.25">
      <c r="A2460" t="s">
        <v>13731</v>
      </c>
      <c r="B2460" t="s">
        <v>13596</v>
      </c>
      <c r="C2460" t="s">
        <v>4503</v>
      </c>
      <c r="D2460" t="s">
        <v>4676</v>
      </c>
      <c r="E2460" t="s">
        <v>4677</v>
      </c>
      <c r="F2460" s="1">
        <v>44417</v>
      </c>
      <c r="G2460" t="s">
        <v>74</v>
      </c>
      <c r="H2460">
        <v>2000</v>
      </c>
      <c r="I2460">
        <v>1</v>
      </c>
      <c r="J2460">
        <v>2000</v>
      </c>
      <c r="K2460">
        <v>1</v>
      </c>
      <c r="L2460" s="1">
        <v>44419.544618749998</v>
      </c>
      <c r="M2460" t="str">
        <f t="shared" si="38"/>
        <v>union all select 'nmnacario','','PNB NONWO','5400769300469264','MARIE GRACE VALENCIA',cast('2021-08-09' as datetime),'PHP', cast(2000 as decimal(18,2)),cast(1 as decimal(18,6)), cast(2000 as decimal(18,2)),1,cast('2021-08-11' as datetime)</v>
      </c>
    </row>
    <row r="2461" spans="1:13" x14ac:dyDescent="0.25">
      <c r="A2461" t="s">
        <v>13736</v>
      </c>
      <c r="B2461" t="s">
        <v>13596</v>
      </c>
      <c r="C2461" t="s">
        <v>4503</v>
      </c>
      <c r="D2461" t="s">
        <v>4678</v>
      </c>
      <c r="E2461" t="s">
        <v>4679</v>
      </c>
      <c r="F2461" s="1">
        <v>44419</v>
      </c>
      <c r="G2461" t="s">
        <v>74</v>
      </c>
      <c r="H2461">
        <v>40000</v>
      </c>
      <c r="I2461">
        <v>1</v>
      </c>
      <c r="J2461">
        <v>40000</v>
      </c>
      <c r="K2461">
        <v>1</v>
      </c>
      <c r="L2461" s="1">
        <v>44421.497683946756</v>
      </c>
      <c r="M2461" t="str">
        <f t="shared" si="38"/>
        <v>union all select 'cherry','','PNB NONWO','5400769300536062','UERA, MARY GRACE, BALDEO',cast('2021-08-11' as datetime),'PHP', cast(40000 as decimal(18,2)),cast(1 as decimal(18,6)), cast(40000 as decimal(18,2)),1,cast('2021-08-13' as datetime)</v>
      </c>
    </row>
    <row r="2462" spans="1:13" x14ac:dyDescent="0.25">
      <c r="A2462" t="s">
        <v>13736</v>
      </c>
      <c r="B2462" t="s">
        <v>13596</v>
      </c>
      <c r="C2462" t="s">
        <v>4503</v>
      </c>
      <c r="D2462" t="s">
        <v>4678</v>
      </c>
      <c r="E2462" t="s">
        <v>4679</v>
      </c>
      <c r="F2462" s="1">
        <v>44420</v>
      </c>
      <c r="G2462" t="s">
        <v>74</v>
      </c>
      <c r="H2462">
        <v>10000</v>
      </c>
      <c r="I2462">
        <v>1</v>
      </c>
      <c r="J2462">
        <v>10000</v>
      </c>
      <c r="K2462">
        <v>1</v>
      </c>
      <c r="L2462" s="1">
        <v>44421.666875462965</v>
      </c>
      <c r="M2462" t="str">
        <f t="shared" si="38"/>
        <v>union all select 'cherry','','PNB NONWO','5400769300536062','UERA, MARY GRACE, BALDEO',cast('2021-08-12' as datetime),'PHP', cast(10000 as decimal(18,2)),cast(1 as decimal(18,6)), cast(10000 as decimal(18,2)),1,cast('2021-08-13' as datetime)</v>
      </c>
    </row>
    <row r="2463" spans="1:13" x14ac:dyDescent="0.25">
      <c r="A2463" t="s">
        <v>13736</v>
      </c>
      <c r="B2463" t="s">
        <v>13596</v>
      </c>
      <c r="C2463" t="s">
        <v>4503</v>
      </c>
      <c r="D2463" t="s">
        <v>4678</v>
      </c>
      <c r="E2463" t="s">
        <v>4679</v>
      </c>
      <c r="F2463" s="1">
        <v>44421</v>
      </c>
      <c r="G2463" t="s">
        <v>74</v>
      </c>
      <c r="H2463">
        <v>40000</v>
      </c>
      <c r="I2463">
        <v>1</v>
      </c>
      <c r="J2463">
        <v>40000</v>
      </c>
      <c r="K2463">
        <v>1</v>
      </c>
      <c r="L2463" s="1">
        <v>44427.699346296293</v>
      </c>
      <c r="M2463" t="str">
        <f t="shared" si="38"/>
        <v>union all select 'cherry','','PNB NONWO','5400769300536062','UERA, MARY GRACE, BALDEO',cast('2021-08-13' as datetime),'PHP', cast(40000 as decimal(18,2)),cast(1 as decimal(18,6)), cast(40000 as decimal(18,2)),1,cast('2021-08-19' as datetime)</v>
      </c>
    </row>
    <row r="2464" spans="1:13" x14ac:dyDescent="0.25">
      <c r="A2464" t="s">
        <v>13736</v>
      </c>
      <c r="B2464" t="s">
        <v>13596</v>
      </c>
      <c r="C2464" t="s">
        <v>4503</v>
      </c>
      <c r="D2464" t="s">
        <v>4678</v>
      </c>
      <c r="E2464" t="s">
        <v>4679</v>
      </c>
      <c r="F2464" s="1">
        <v>44421</v>
      </c>
      <c r="G2464" t="s">
        <v>74</v>
      </c>
      <c r="H2464">
        <v>30000</v>
      </c>
      <c r="I2464">
        <v>1</v>
      </c>
      <c r="J2464">
        <v>30000</v>
      </c>
      <c r="K2464">
        <v>1</v>
      </c>
      <c r="L2464" s="1">
        <v>44426.452544907406</v>
      </c>
      <c r="M2464" t="str">
        <f t="shared" si="38"/>
        <v>union all select 'cherry','','PNB NONWO','5400769300536062','UERA, MARY GRACE, BALDEO',cast('2021-08-13' as datetime),'PHP', cast(30000 as decimal(18,2)),cast(1 as decimal(18,6)), cast(30000 as decimal(18,2)),1,cast('2021-08-18' as datetime)</v>
      </c>
    </row>
    <row r="2465" spans="1:13" x14ac:dyDescent="0.25">
      <c r="A2465" t="s">
        <v>13729</v>
      </c>
      <c r="B2465" t="s">
        <v>13596</v>
      </c>
      <c r="C2465" t="s">
        <v>4503</v>
      </c>
      <c r="D2465" t="s">
        <v>4680</v>
      </c>
      <c r="E2465" t="s">
        <v>4681</v>
      </c>
      <c r="F2465" s="1">
        <v>44419</v>
      </c>
      <c r="G2465" t="s">
        <v>74</v>
      </c>
      <c r="H2465">
        <v>12638.38</v>
      </c>
      <c r="I2465">
        <v>1</v>
      </c>
      <c r="J2465">
        <v>12638.38</v>
      </c>
      <c r="K2465">
        <v>1</v>
      </c>
      <c r="L2465" s="1">
        <v>44421.497836921299</v>
      </c>
      <c r="M2465" t="str">
        <f t="shared" si="38"/>
        <v>union all select 'dsolaira','','PNB NONWO','5400769300583353','MICHAEL C MARIBOJOC',cast('2021-08-11' as datetime),'PHP', cast(12638.38 as decimal(18,2)),cast(1 as decimal(18,6)), cast(12638.38 as decimal(18,2)),1,cast('2021-08-13' as datetime)</v>
      </c>
    </row>
    <row r="2466" spans="1:13" x14ac:dyDescent="0.25">
      <c r="A2466" t="s">
        <v>13730</v>
      </c>
      <c r="B2466" t="s">
        <v>13596</v>
      </c>
      <c r="C2466" t="s">
        <v>4503</v>
      </c>
      <c r="D2466" t="s">
        <v>4682</v>
      </c>
      <c r="E2466" t="s">
        <v>4683</v>
      </c>
      <c r="F2466" s="1">
        <v>44420</v>
      </c>
      <c r="G2466" t="s">
        <v>74</v>
      </c>
      <c r="H2466">
        <v>3000</v>
      </c>
      <c r="I2466">
        <v>1</v>
      </c>
      <c r="J2466">
        <v>3000</v>
      </c>
      <c r="K2466">
        <v>1</v>
      </c>
      <c r="L2466" s="1">
        <v>44421.673704664354</v>
      </c>
      <c r="M2466" t="str">
        <f t="shared" si="38"/>
        <v>union all select 'cosantillan','','PNB NONWO','5400769300593865','NOEMI N NOVELA',cast('2021-08-12' as datetime),'PHP', cast(3000 as decimal(18,2)),cast(1 as decimal(18,6)), cast(3000 as decimal(18,2)),1,cast('2021-08-13' as datetime)</v>
      </c>
    </row>
    <row r="2467" spans="1:13" x14ac:dyDescent="0.25">
      <c r="A2467" t="s">
        <v>13729</v>
      </c>
      <c r="B2467" t="s">
        <v>13596</v>
      </c>
      <c r="C2467" t="s">
        <v>4503</v>
      </c>
      <c r="D2467" t="s">
        <v>4684</v>
      </c>
      <c r="E2467" t="s">
        <v>4685</v>
      </c>
      <c r="F2467" s="1">
        <v>44417</v>
      </c>
      <c r="G2467" t="s">
        <v>74</v>
      </c>
      <c r="H2467">
        <v>2850</v>
      </c>
      <c r="I2467">
        <v>1</v>
      </c>
      <c r="J2467">
        <v>2850</v>
      </c>
      <c r="K2467">
        <v>1</v>
      </c>
      <c r="L2467" s="1">
        <v>44419.545841666666</v>
      </c>
      <c r="M2467" t="str">
        <f t="shared" si="38"/>
        <v>union all select 'dsolaira','','PNB NONWO','5400769300669434','MARILYN T ATIENZA',cast('2021-08-09' as datetime),'PHP', cast(2850 as decimal(18,2)),cast(1 as decimal(18,6)), cast(2850 as decimal(18,2)),1,cast('2021-08-11' as datetime)</v>
      </c>
    </row>
    <row r="2468" spans="1:13" x14ac:dyDescent="0.25">
      <c r="A2468" t="s">
        <v>13725</v>
      </c>
      <c r="B2468" t="s">
        <v>13596</v>
      </c>
      <c r="C2468" t="s">
        <v>4503</v>
      </c>
      <c r="D2468" t="s">
        <v>4686</v>
      </c>
      <c r="E2468" t="s">
        <v>4687</v>
      </c>
      <c r="F2468" s="1">
        <v>44419</v>
      </c>
      <c r="G2468" t="s">
        <v>86</v>
      </c>
      <c r="H2468">
        <v>98.33</v>
      </c>
      <c r="I2468">
        <v>50.393999999999998</v>
      </c>
      <c r="J2468">
        <v>4955.2420199999997</v>
      </c>
      <c r="K2468">
        <v>1</v>
      </c>
      <c r="L2468" s="1">
        <v>44421.498138773146</v>
      </c>
      <c r="M2468" t="str">
        <f t="shared" si="38"/>
        <v>union all select 'msvillanueva','','PNB NONWO','5400769300672354*D','RODOLFO G REYES',cast('2021-08-11' as datetime),'USD', cast(98.33 as decimal(18,2)),cast(50.394 as decimal(18,6)), cast(4955.24202 as decimal(18,2)),1,cast('2021-08-13' as datetime)</v>
      </c>
    </row>
    <row r="2469" spans="1:13" x14ac:dyDescent="0.25">
      <c r="A2469" t="s">
        <v>13731</v>
      </c>
      <c r="B2469" t="s">
        <v>13596</v>
      </c>
      <c r="C2469" t="s">
        <v>4503</v>
      </c>
      <c r="D2469" t="s">
        <v>4688</v>
      </c>
      <c r="E2469" t="s">
        <v>4689</v>
      </c>
      <c r="F2469" s="1">
        <v>44421</v>
      </c>
      <c r="G2469" t="s">
        <v>74</v>
      </c>
      <c r="H2469">
        <v>15000</v>
      </c>
      <c r="I2469">
        <v>1</v>
      </c>
      <c r="J2469">
        <v>15000</v>
      </c>
      <c r="K2469">
        <v>1</v>
      </c>
      <c r="L2469" s="1">
        <v>44426.458985185185</v>
      </c>
      <c r="M2469" t="str">
        <f t="shared" si="38"/>
        <v>union all select 'nmnacario','','PNB NONWO','5400769300688962','VON KARMEL M HENSON',cast('2021-08-13' as datetime),'PHP', cast(15000 as decimal(18,2)),cast(1 as decimal(18,6)), cast(15000 as decimal(18,2)),1,cast('2021-08-18' as datetime)</v>
      </c>
    </row>
    <row r="2470" spans="1:13" x14ac:dyDescent="0.25">
      <c r="A2470" t="s">
        <v>13731</v>
      </c>
      <c r="B2470" t="s">
        <v>13596</v>
      </c>
      <c r="C2470" t="s">
        <v>4503</v>
      </c>
      <c r="D2470" t="s">
        <v>4690</v>
      </c>
      <c r="E2470" t="s">
        <v>4691</v>
      </c>
      <c r="F2470" s="1">
        <v>44410</v>
      </c>
      <c r="G2470" t="s">
        <v>74</v>
      </c>
      <c r="H2470">
        <v>5500</v>
      </c>
      <c r="I2470">
        <v>1</v>
      </c>
      <c r="J2470">
        <v>5500</v>
      </c>
      <c r="K2470">
        <v>1</v>
      </c>
      <c r="L2470" s="1">
        <v>44419.382974884262</v>
      </c>
      <c r="M2470" t="str">
        <f t="shared" si="38"/>
        <v>union all select 'nmnacario','','PNB NONWO','5400769300715377','LOURDES M ELEDIA',cast('2021-08-02' as datetime),'PHP', cast(5500 as decimal(18,2)),cast(1 as decimal(18,6)), cast(5500 as decimal(18,2)),1,cast('2021-08-11' as datetime)</v>
      </c>
    </row>
    <row r="2471" spans="1:13" x14ac:dyDescent="0.25">
      <c r="A2471" t="s">
        <v>13732</v>
      </c>
      <c r="B2471" t="s">
        <v>13596</v>
      </c>
      <c r="C2471" t="s">
        <v>4503</v>
      </c>
      <c r="D2471" t="s">
        <v>4692</v>
      </c>
      <c r="E2471" t="s">
        <v>4693</v>
      </c>
      <c r="F2471" s="1">
        <v>44421</v>
      </c>
      <c r="G2471" t="s">
        <v>74</v>
      </c>
      <c r="H2471">
        <v>5000</v>
      </c>
      <c r="I2471">
        <v>1</v>
      </c>
      <c r="J2471">
        <v>5000</v>
      </c>
      <c r="K2471">
        <v>1</v>
      </c>
      <c r="L2471" s="1">
        <v>44426.456878240744</v>
      </c>
      <c r="M2471" t="str">
        <f t="shared" si="38"/>
        <v>union all select 'james','','PNB NONWO','5400769300722266','ZABALA, CHRISTOPHER LAWRENCE, NUCUP',cast('2021-08-13' as datetime),'PHP', cast(5000 as decimal(18,2)),cast(1 as decimal(18,6)), cast(5000 as decimal(18,2)),1,cast('2021-08-18' as datetime)</v>
      </c>
    </row>
    <row r="2472" spans="1:13" x14ac:dyDescent="0.25">
      <c r="A2472" t="s">
        <v>13729</v>
      </c>
      <c r="B2472" t="s">
        <v>13596</v>
      </c>
      <c r="C2472" t="s">
        <v>4503</v>
      </c>
      <c r="D2472" t="s">
        <v>4694</v>
      </c>
      <c r="E2472" t="s">
        <v>4695</v>
      </c>
      <c r="F2472" s="1">
        <v>44420</v>
      </c>
      <c r="G2472" t="s">
        <v>74</v>
      </c>
      <c r="H2472">
        <v>10000</v>
      </c>
      <c r="I2472">
        <v>1</v>
      </c>
      <c r="J2472">
        <v>10000</v>
      </c>
      <c r="K2472">
        <v>1</v>
      </c>
      <c r="L2472" s="1">
        <v>44421.67112796296</v>
      </c>
      <c r="M2472" t="str">
        <f t="shared" si="38"/>
        <v>union all select 'dsolaira','','PNB NONWO','5400769300745309','SIMONET O TY',cast('2021-08-12' as datetime),'PHP', cast(10000 as decimal(18,2)),cast(1 as decimal(18,6)), cast(10000 as decimal(18,2)),1,cast('2021-08-13' as datetime)</v>
      </c>
    </row>
    <row r="2473" spans="1:13" x14ac:dyDescent="0.25">
      <c r="A2473" t="s">
        <v>13726</v>
      </c>
      <c r="B2473" t="s">
        <v>13596</v>
      </c>
      <c r="C2473" t="s">
        <v>4503</v>
      </c>
      <c r="D2473" t="s">
        <v>4696</v>
      </c>
      <c r="E2473" t="s">
        <v>3679</v>
      </c>
      <c r="F2473" s="1">
        <v>44417</v>
      </c>
      <c r="G2473" t="s">
        <v>74</v>
      </c>
      <c r="H2473">
        <v>15000</v>
      </c>
      <c r="I2473">
        <v>1</v>
      </c>
      <c r="J2473">
        <v>15000</v>
      </c>
      <c r="K2473">
        <v>1</v>
      </c>
      <c r="L2473" s="1">
        <v>44419.544450844907</v>
      </c>
      <c r="M2473" t="str">
        <f t="shared" si="38"/>
        <v>union all select 'valangit','','PNB NONWO','5400769300750093','DENNIS A BELGADO',cast('2021-08-09' as datetime),'PHP', cast(15000 as decimal(18,2)),cast(1 as decimal(18,6)), cast(15000 as decimal(18,2)),1,cast('2021-08-11' as datetime)</v>
      </c>
    </row>
    <row r="2474" spans="1:13" x14ac:dyDescent="0.25">
      <c r="A2474" t="s">
        <v>13737</v>
      </c>
      <c r="B2474" t="s">
        <v>13596</v>
      </c>
      <c r="C2474" t="s">
        <v>4503</v>
      </c>
      <c r="D2474" t="s">
        <v>4697</v>
      </c>
      <c r="E2474" t="s">
        <v>4698</v>
      </c>
      <c r="F2474" s="1">
        <v>44420</v>
      </c>
      <c r="G2474" t="s">
        <v>74</v>
      </c>
      <c r="H2474">
        <v>3506</v>
      </c>
      <c r="I2474">
        <v>1</v>
      </c>
      <c r="J2474">
        <v>3506</v>
      </c>
      <c r="K2474">
        <v>1</v>
      </c>
      <c r="L2474" s="1">
        <v>44421.665976805554</v>
      </c>
      <c r="M2474" t="str">
        <f t="shared" si="38"/>
        <v>union all select 'nmbatac','','PNB NONWO','5400769300765323','MAYFLOR R FACUNDO',cast('2021-08-12' as datetime),'PHP', cast(3506 as decimal(18,2)),cast(1 as decimal(18,6)), cast(3506 as decimal(18,2)),1,cast('2021-08-13' as datetime)</v>
      </c>
    </row>
    <row r="2475" spans="1:13" x14ac:dyDescent="0.25">
      <c r="A2475" t="s">
        <v>13738</v>
      </c>
      <c r="B2475" t="s">
        <v>13596</v>
      </c>
      <c r="C2475" t="s">
        <v>4503</v>
      </c>
      <c r="D2475" t="s">
        <v>4700</v>
      </c>
      <c r="E2475" t="s">
        <v>4701</v>
      </c>
      <c r="F2475" s="1">
        <v>44418</v>
      </c>
      <c r="G2475" t="s">
        <v>74</v>
      </c>
      <c r="H2475">
        <v>2000</v>
      </c>
      <c r="I2475">
        <v>1</v>
      </c>
      <c r="J2475">
        <v>2000</v>
      </c>
      <c r="K2475">
        <v>1</v>
      </c>
      <c r="L2475" s="1">
        <v>44421.496794050923</v>
      </c>
      <c r="M2475" t="str">
        <f t="shared" si="38"/>
        <v>union all select 'elmorcilla','','PNB NONWO','5400769300784217','CRISTOBAL,ELLEN,CHIONGG',cast('2021-08-10' as datetime),'PHP', cast(2000 as decimal(18,2)),cast(1 as decimal(18,6)), cast(2000 as decimal(18,2)),1,cast('2021-08-13' as datetime)</v>
      </c>
    </row>
    <row r="2476" spans="1:13" x14ac:dyDescent="0.25">
      <c r="A2476" t="s">
        <v>13736</v>
      </c>
      <c r="B2476" t="s">
        <v>13596</v>
      </c>
      <c r="C2476" t="s">
        <v>4503</v>
      </c>
      <c r="D2476" t="s">
        <v>4702</v>
      </c>
      <c r="E2476" t="s">
        <v>4703</v>
      </c>
      <c r="F2476" s="1">
        <v>44413</v>
      </c>
      <c r="G2476" t="s">
        <v>74</v>
      </c>
      <c r="H2476">
        <v>5000</v>
      </c>
      <c r="I2476">
        <v>1</v>
      </c>
      <c r="J2476">
        <v>5000</v>
      </c>
      <c r="K2476">
        <v>1</v>
      </c>
      <c r="L2476" s="1">
        <v>44419.39011025463</v>
      </c>
      <c r="M2476" t="str">
        <f t="shared" si="38"/>
        <v>union all select 'cherry','','PNB NONWO','5400769360014653','RYAN, GENALY, AVERGAS',cast('2021-08-05' as datetime),'PHP', cast(5000 as decimal(18,2)),cast(1 as decimal(18,6)), cast(5000 as decimal(18,2)),1,cast('2021-08-11' as datetime)</v>
      </c>
    </row>
    <row r="2477" spans="1:13" x14ac:dyDescent="0.25">
      <c r="A2477" t="s">
        <v>13727</v>
      </c>
      <c r="B2477" t="s">
        <v>13596</v>
      </c>
      <c r="C2477" t="s">
        <v>4503</v>
      </c>
      <c r="D2477" t="s">
        <v>4704</v>
      </c>
      <c r="E2477" t="s">
        <v>4705</v>
      </c>
      <c r="F2477" s="1">
        <v>44412</v>
      </c>
      <c r="G2477" t="s">
        <v>74</v>
      </c>
      <c r="H2477">
        <v>5000</v>
      </c>
      <c r="I2477">
        <v>1</v>
      </c>
      <c r="J2477">
        <v>5000</v>
      </c>
      <c r="K2477">
        <v>1</v>
      </c>
      <c r="L2477" s="1">
        <v>44419.38652630787</v>
      </c>
      <c r="M2477" t="str">
        <f t="shared" si="38"/>
        <v>union all select 'cdaceral','','PNB NONWO','5400769500094748','MARIVIC M PAREL',cast('2021-08-04' as datetime),'PHP', cast(5000 as decimal(18,2)),cast(1 as decimal(18,6)), cast(5000 as decimal(18,2)),1,cast('2021-08-11' as datetime)</v>
      </c>
    </row>
    <row r="2478" spans="1:13" x14ac:dyDescent="0.25">
      <c r="A2478" t="s">
        <v>13734</v>
      </c>
      <c r="B2478" t="s">
        <v>13596</v>
      </c>
      <c r="C2478" t="s">
        <v>4503</v>
      </c>
      <c r="D2478" t="s">
        <v>4706</v>
      </c>
      <c r="E2478" t="s">
        <v>4707</v>
      </c>
      <c r="F2478" s="1">
        <v>44417</v>
      </c>
      <c r="G2478" t="s">
        <v>74</v>
      </c>
      <c r="H2478">
        <v>14814.76</v>
      </c>
      <c r="I2478">
        <v>1</v>
      </c>
      <c r="J2478">
        <v>14814.76</v>
      </c>
      <c r="K2478">
        <v>1</v>
      </c>
      <c r="L2478" s="1">
        <v>44427.700190046293</v>
      </c>
      <c r="M2478" t="str">
        <f t="shared" si="38"/>
        <v>union all select 'edortiz','','PNB NONWO','5400769500820415','SIGUA, MARIETTA, OCAMPO',cast('2021-08-09' as datetime),'PHP', cast(14814.76 as decimal(18,2)),cast(1 as decimal(18,6)), cast(14814.76 as decimal(18,2)),1,cast('2021-08-19' as datetime)</v>
      </c>
    </row>
    <row r="2479" spans="1:13" x14ac:dyDescent="0.25">
      <c r="A2479" t="s">
        <v>13727</v>
      </c>
      <c r="B2479" t="s">
        <v>13596</v>
      </c>
      <c r="C2479" t="s">
        <v>4503</v>
      </c>
      <c r="D2479" t="s">
        <v>4708</v>
      </c>
      <c r="E2479" t="s">
        <v>4709</v>
      </c>
      <c r="F2479" s="1">
        <v>44420</v>
      </c>
      <c r="G2479" t="s">
        <v>74</v>
      </c>
      <c r="H2479">
        <v>3000</v>
      </c>
      <c r="I2479">
        <v>1</v>
      </c>
      <c r="J2479">
        <v>3000</v>
      </c>
      <c r="K2479">
        <v>1</v>
      </c>
      <c r="L2479" s="1">
        <v>44421.66582642361</v>
      </c>
      <c r="M2479" t="str">
        <f t="shared" si="38"/>
        <v>union all select 'cdaceral','','PNB NONWO','5400769500829739','KAREEN L PAGADUAN',cast('2021-08-12' as datetime),'PHP', cast(3000 as decimal(18,2)),cast(1 as decimal(18,6)), cast(3000 as decimal(18,2)),1,cast('2021-08-13' as datetime)</v>
      </c>
    </row>
    <row r="2480" spans="1:13" x14ac:dyDescent="0.25">
      <c r="A2480" t="s">
        <v>13729</v>
      </c>
      <c r="B2480" t="s">
        <v>13596</v>
      </c>
      <c r="C2480" t="s">
        <v>4503</v>
      </c>
      <c r="D2480" t="s">
        <v>4710</v>
      </c>
      <c r="E2480" t="s">
        <v>4711</v>
      </c>
      <c r="F2480" s="1">
        <v>44414</v>
      </c>
      <c r="G2480" t="s">
        <v>74</v>
      </c>
      <c r="H2480">
        <v>4200</v>
      </c>
      <c r="I2480">
        <v>1</v>
      </c>
      <c r="J2480">
        <v>4200</v>
      </c>
      <c r="K2480">
        <v>1</v>
      </c>
      <c r="L2480" s="1">
        <v>44419.391850231485</v>
      </c>
      <c r="M2480" t="str">
        <f t="shared" si="38"/>
        <v>union all select 'dsolaira','','PNB NONWO','5400769500836403','JOCELYN P ONG',cast('2021-08-06' as datetime),'PHP', cast(4200 as decimal(18,2)),cast(1 as decimal(18,6)), cast(4200 as decimal(18,2)),1,cast('2021-08-11' as datetime)</v>
      </c>
    </row>
    <row r="2481" spans="1:13" x14ac:dyDescent="0.25">
      <c r="A2481" t="s">
        <v>13738</v>
      </c>
      <c r="B2481" t="s">
        <v>13596</v>
      </c>
      <c r="C2481" t="s">
        <v>4503</v>
      </c>
      <c r="D2481" t="s">
        <v>4712</v>
      </c>
      <c r="E2481" t="s">
        <v>4713</v>
      </c>
      <c r="F2481" s="1">
        <v>44407</v>
      </c>
      <c r="G2481" t="s">
        <v>74</v>
      </c>
      <c r="H2481">
        <v>10000</v>
      </c>
      <c r="I2481">
        <v>1</v>
      </c>
      <c r="J2481">
        <v>10000</v>
      </c>
      <c r="K2481">
        <v>1</v>
      </c>
      <c r="L2481" s="1">
        <v>44419.380115347223</v>
      </c>
      <c r="M2481" t="str">
        <f t="shared" si="38"/>
        <v>union all select 'elmorcilla','','PNB NONWO','5400769500855684','JEMALYNE P DE LEON',cast('2021-07-30' as datetime),'PHP', cast(10000 as decimal(18,2)),cast(1 as decimal(18,6)), cast(10000 as decimal(18,2)),1,cast('2021-08-11' as datetime)</v>
      </c>
    </row>
    <row r="2482" spans="1:13" x14ac:dyDescent="0.25">
      <c r="A2482" t="s">
        <v>13729</v>
      </c>
      <c r="B2482" t="s">
        <v>13596</v>
      </c>
      <c r="C2482" t="s">
        <v>4503</v>
      </c>
      <c r="D2482" t="s">
        <v>4714</v>
      </c>
      <c r="E2482" t="s">
        <v>4715</v>
      </c>
      <c r="F2482" s="1">
        <v>44421</v>
      </c>
      <c r="G2482" t="s">
        <v>74</v>
      </c>
      <c r="H2482">
        <v>14000</v>
      </c>
      <c r="I2482">
        <v>1</v>
      </c>
      <c r="J2482">
        <v>14000</v>
      </c>
      <c r="K2482">
        <v>1</v>
      </c>
      <c r="L2482" s="1">
        <v>44426.453390625</v>
      </c>
      <c r="M2482" t="str">
        <f t="shared" si="38"/>
        <v>union all select 'dsolaira','','PNB NONWO','5400769500868653','ALFREDO H ALEJANDRINO',cast('2021-08-13' as datetime),'PHP', cast(14000 as decimal(18,2)),cast(1 as decimal(18,6)), cast(14000 as decimal(18,2)),1,cast('2021-08-18' as datetime)</v>
      </c>
    </row>
    <row r="2483" spans="1:13" x14ac:dyDescent="0.25">
      <c r="A2483" t="s">
        <v>13729</v>
      </c>
      <c r="B2483" t="s">
        <v>13596</v>
      </c>
      <c r="C2483" t="s">
        <v>4503</v>
      </c>
      <c r="D2483" t="s">
        <v>4716</v>
      </c>
      <c r="E2483" t="s">
        <v>4717</v>
      </c>
      <c r="F2483" s="1">
        <v>44421</v>
      </c>
      <c r="G2483" t="s">
        <v>74</v>
      </c>
      <c r="H2483">
        <v>500</v>
      </c>
      <c r="I2483">
        <v>1</v>
      </c>
      <c r="J2483">
        <v>500</v>
      </c>
      <c r="K2483">
        <v>1</v>
      </c>
      <c r="L2483" s="1">
        <v>44426.453425266205</v>
      </c>
      <c r="M2483" t="str">
        <f t="shared" si="38"/>
        <v>union all select 'dsolaira','','PNB NONWO','5400769500890079','TAUPA, HERNANIE, TAREPE',cast('2021-08-13' as datetime),'PHP', cast(500 as decimal(18,2)),cast(1 as decimal(18,6)), cast(500 as decimal(18,2)),1,cast('2021-08-18' as datetime)</v>
      </c>
    </row>
    <row r="2484" spans="1:13" x14ac:dyDescent="0.25">
      <c r="A2484" t="s">
        <v>13730</v>
      </c>
      <c r="B2484" t="s">
        <v>13596</v>
      </c>
      <c r="C2484" t="s">
        <v>4503</v>
      </c>
      <c r="D2484" t="s">
        <v>4718</v>
      </c>
      <c r="E2484" t="s">
        <v>4719</v>
      </c>
      <c r="F2484" s="1">
        <v>44421</v>
      </c>
      <c r="G2484" t="s">
        <v>74</v>
      </c>
      <c r="H2484">
        <v>5000</v>
      </c>
      <c r="I2484">
        <v>1</v>
      </c>
      <c r="J2484">
        <v>5000</v>
      </c>
      <c r="K2484">
        <v>1</v>
      </c>
      <c r="L2484" s="1">
        <v>44426.454136030094</v>
      </c>
      <c r="M2484" t="str">
        <f t="shared" si="38"/>
        <v>union all select 'cosantillan','','PNB NONWO','5400769500908459','FERRANCO, MA FAITH, CALIANGA',cast('2021-08-13' as datetime),'PHP', cast(5000 as decimal(18,2)),cast(1 as decimal(18,6)), cast(5000 as decimal(18,2)),1,cast('2021-08-18' as datetime)</v>
      </c>
    </row>
    <row r="2485" spans="1:13" x14ac:dyDescent="0.25">
      <c r="A2485" t="s">
        <v>13727</v>
      </c>
      <c r="B2485" t="s">
        <v>13596</v>
      </c>
      <c r="C2485" t="s">
        <v>4503</v>
      </c>
      <c r="D2485" t="s">
        <v>4720</v>
      </c>
      <c r="E2485" t="s">
        <v>4721</v>
      </c>
      <c r="F2485" s="1">
        <v>44421</v>
      </c>
      <c r="G2485" t="s">
        <v>74</v>
      </c>
      <c r="H2485">
        <v>5000</v>
      </c>
      <c r="I2485">
        <v>1</v>
      </c>
      <c r="J2485">
        <v>5000</v>
      </c>
      <c r="K2485">
        <v>1</v>
      </c>
      <c r="L2485" s="1">
        <v>44426.452267858796</v>
      </c>
      <c r="M2485" t="str">
        <f t="shared" si="38"/>
        <v>union all select 'cdaceral','','PNB NONWO','5400769500938266','AGA-IN, KATE ELLEN, GINCA',cast('2021-08-13' as datetime),'PHP', cast(5000 as decimal(18,2)),cast(1 as decimal(18,6)), cast(5000 as decimal(18,2)),1,cast('2021-08-18' as datetime)</v>
      </c>
    </row>
    <row r="2486" spans="1:13" x14ac:dyDescent="0.25">
      <c r="A2486" t="s">
        <v>13727</v>
      </c>
      <c r="B2486" t="s">
        <v>13596</v>
      </c>
      <c r="C2486" t="s">
        <v>4503</v>
      </c>
      <c r="D2486" t="s">
        <v>4722</v>
      </c>
      <c r="E2486" t="s">
        <v>4723</v>
      </c>
      <c r="F2486" s="1">
        <v>44411</v>
      </c>
      <c r="G2486" t="s">
        <v>74</v>
      </c>
      <c r="H2486">
        <v>1500</v>
      </c>
      <c r="I2486">
        <v>1</v>
      </c>
      <c r="J2486">
        <v>1500</v>
      </c>
      <c r="K2486">
        <v>1</v>
      </c>
      <c r="L2486" s="1">
        <v>44419.384260567131</v>
      </c>
      <c r="M2486" t="str">
        <f t="shared" si="38"/>
        <v>union all select 'cdaceral','','PNB NONWO','5400769500963181','DEMETRIA MAGALLANES',cast('2021-08-03' as datetime),'PHP', cast(1500 as decimal(18,2)),cast(1 as decimal(18,6)), cast(1500 as decimal(18,2)),1,cast('2021-08-11' as datetime)</v>
      </c>
    </row>
    <row r="2487" spans="1:13" x14ac:dyDescent="0.25">
      <c r="A2487" t="s">
        <v>13727</v>
      </c>
      <c r="B2487" t="s">
        <v>13596</v>
      </c>
      <c r="C2487" t="s">
        <v>4503</v>
      </c>
      <c r="D2487" t="s">
        <v>4724</v>
      </c>
      <c r="E2487" t="s">
        <v>4725</v>
      </c>
      <c r="F2487" s="1">
        <v>44407</v>
      </c>
      <c r="G2487" t="s">
        <v>74</v>
      </c>
      <c r="H2487">
        <v>2487.96</v>
      </c>
      <c r="I2487">
        <v>1</v>
      </c>
      <c r="J2487">
        <v>2487.96</v>
      </c>
      <c r="K2487">
        <v>1</v>
      </c>
      <c r="L2487" s="1">
        <v>44419.379571944446</v>
      </c>
      <c r="M2487" t="str">
        <f t="shared" si="38"/>
        <v>union all select 'cdaceral','','PNB NONWO','5400769501040179','RODETH R SAPALLADA',cast('2021-07-30' as datetime),'PHP', cast(2487.96 as decimal(18,2)),cast(1 as decimal(18,6)), cast(2487.96 as decimal(18,2)),1,cast('2021-08-11' as datetime)</v>
      </c>
    </row>
    <row r="2488" spans="1:13" x14ac:dyDescent="0.25">
      <c r="A2488" t="s">
        <v>13737</v>
      </c>
      <c r="B2488" t="s">
        <v>13596</v>
      </c>
      <c r="C2488" t="s">
        <v>4503</v>
      </c>
      <c r="D2488" t="s">
        <v>4726</v>
      </c>
      <c r="E2488" t="s">
        <v>4727</v>
      </c>
      <c r="F2488" s="1">
        <v>44421</v>
      </c>
      <c r="G2488" t="s">
        <v>74</v>
      </c>
      <c r="H2488">
        <v>5000</v>
      </c>
      <c r="I2488">
        <v>1</v>
      </c>
      <c r="J2488">
        <v>5000</v>
      </c>
      <c r="K2488">
        <v>1</v>
      </c>
      <c r="L2488" s="1">
        <v>44426.452360104166</v>
      </c>
      <c r="M2488" t="str">
        <f t="shared" si="38"/>
        <v>union all select 'nmbatac','','PNB NONWO','5400769501047133','OPLE, RONA, TRAJANO',cast('2021-08-13' as datetime),'PHP', cast(5000 as decimal(18,2)),cast(1 as decimal(18,6)), cast(5000 as decimal(18,2)),1,cast('2021-08-18' as datetime)</v>
      </c>
    </row>
    <row r="2489" spans="1:13" x14ac:dyDescent="0.25">
      <c r="A2489" t="s">
        <v>13729</v>
      </c>
      <c r="B2489" t="s">
        <v>13596</v>
      </c>
      <c r="C2489" t="s">
        <v>4503</v>
      </c>
      <c r="D2489" t="s">
        <v>4728</v>
      </c>
      <c r="E2489" t="s">
        <v>4729</v>
      </c>
      <c r="F2489" s="1">
        <v>44421</v>
      </c>
      <c r="G2489" t="s">
        <v>74</v>
      </c>
      <c r="H2489">
        <v>10000</v>
      </c>
      <c r="I2489">
        <v>1</v>
      </c>
      <c r="J2489">
        <v>10000</v>
      </c>
      <c r="K2489">
        <v>1</v>
      </c>
      <c r="L2489" s="1">
        <v>44426.453489618056</v>
      </c>
      <c r="M2489" t="str">
        <f t="shared" si="38"/>
        <v>union all select 'dsolaira','','PNB NONWO','5400769501050020','ALEX B MENDOZA',cast('2021-08-13' as datetime),'PHP', cast(10000 as decimal(18,2)),cast(1 as decimal(18,6)), cast(10000 as decimal(18,2)),1,cast('2021-08-18' as datetime)</v>
      </c>
    </row>
    <row r="2490" spans="1:13" x14ac:dyDescent="0.25">
      <c r="A2490" t="s">
        <v>13736</v>
      </c>
      <c r="B2490" t="s">
        <v>13596</v>
      </c>
      <c r="C2490" t="s">
        <v>4503</v>
      </c>
      <c r="D2490" t="s">
        <v>4730</v>
      </c>
      <c r="E2490" t="s">
        <v>4731</v>
      </c>
      <c r="F2490" s="1">
        <v>44412</v>
      </c>
      <c r="G2490" t="s">
        <v>74</v>
      </c>
      <c r="H2490">
        <v>5488</v>
      </c>
      <c r="I2490">
        <v>1</v>
      </c>
      <c r="J2490">
        <v>5488</v>
      </c>
      <c r="K2490">
        <v>1</v>
      </c>
      <c r="L2490" s="1">
        <v>44419.386682175929</v>
      </c>
      <c r="M2490" t="str">
        <f t="shared" si="38"/>
        <v>union all select 'cherry','','PNB NONWO','5400769501075670','MARILOU SAN LORENZO',cast('2021-08-04' as datetime),'PHP', cast(5488 as decimal(18,2)),cast(1 as decimal(18,6)), cast(5488 as decimal(18,2)),1,cast('2021-08-11' as datetime)</v>
      </c>
    </row>
    <row r="2491" spans="1:13" x14ac:dyDescent="0.25">
      <c r="A2491" t="s">
        <v>13732</v>
      </c>
      <c r="B2491" t="s">
        <v>13596</v>
      </c>
      <c r="C2491" t="s">
        <v>4503</v>
      </c>
      <c r="D2491" t="s">
        <v>4732</v>
      </c>
      <c r="E2491" t="s">
        <v>4733</v>
      </c>
      <c r="F2491" s="1">
        <v>44418</v>
      </c>
      <c r="G2491" t="s">
        <v>74</v>
      </c>
      <c r="H2491">
        <v>5000</v>
      </c>
      <c r="I2491">
        <v>1</v>
      </c>
      <c r="J2491">
        <v>5000</v>
      </c>
      <c r="K2491">
        <v>1</v>
      </c>
      <c r="L2491" s="1">
        <v>44421.497267013889</v>
      </c>
      <c r="M2491" t="str">
        <f t="shared" si="38"/>
        <v>union all select 'james','','PNB NONWO','5400769501108133','IRISH F CUBILLA',cast('2021-08-10' as datetime),'PHP', cast(5000 as decimal(18,2)),cast(1 as decimal(18,6)), cast(5000 as decimal(18,2)),1,cast('2021-08-13' as datetime)</v>
      </c>
    </row>
    <row r="2492" spans="1:13" x14ac:dyDescent="0.25">
      <c r="A2492" t="s">
        <v>13729</v>
      </c>
      <c r="B2492" t="s">
        <v>13596</v>
      </c>
      <c r="C2492" t="s">
        <v>4503</v>
      </c>
      <c r="D2492" t="s">
        <v>4734</v>
      </c>
      <c r="E2492" t="s">
        <v>4735</v>
      </c>
      <c r="F2492" s="1">
        <v>44410</v>
      </c>
      <c r="G2492" t="s">
        <v>74</v>
      </c>
      <c r="H2492">
        <v>7000</v>
      </c>
      <c r="I2492">
        <v>1</v>
      </c>
      <c r="J2492">
        <v>7000</v>
      </c>
      <c r="K2492">
        <v>1</v>
      </c>
      <c r="L2492" s="1">
        <v>44419.383048530093</v>
      </c>
      <c r="M2492" t="str">
        <f t="shared" si="38"/>
        <v>union all select 'dsolaira','','PNB NONWO','5400769501121599','LUMANANG, ERLENE, VILLA',cast('2021-08-02' as datetime),'PHP', cast(7000 as decimal(18,2)),cast(1 as decimal(18,6)), cast(7000 as decimal(18,2)),1,cast('2021-08-11' as datetime)</v>
      </c>
    </row>
    <row r="2493" spans="1:13" x14ac:dyDescent="0.25">
      <c r="A2493" t="s">
        <v>13731</v>
      </c>
      <c r="B2493" t="s">
        <v>13596</v>
      </c>
      <c r="C2493" t="s">
        <v>4503</v>
      </c>
      <c r="D2493" t="s">
        <v>4736</v>
      </c>
      <c r="E2493" t="s">
        <v>4737</v>
      </c>
      <c r="F2493" s="1">
        <v>44417</v>
      </c>
      <c r="G2493" t="s">
        <v>74</v>
      </c>
      <c r="H2493">
        <v>15000</v>
      </c>
      <c r="I2493">
        <v>1</v>
      </c>
      <c r="J2493">
        <v>15000</v>
      </c>
      <c r="K2493">
        <v>1</v>
      </c>
      <c r="L2493" s="1">
        <v>44419.544748726854</v>
      </c>
      <c r="M2493" t="str">
        <f t="shared" si="38"/>
        <v>union all select 'nmnacario','','PNB NONWO','5400769501142082','MA MILAGROSA C CARINO',cast('2021-08-09' as datetime),'PHP', cast(15000 as decimal(18,2)),cast(1 as decimal(18,6)), cast(15000 as decimal(18,2)),1,cast('2021-08-11' as datetime)</v>
      </c>
    </row>
    <row r="2494" spans="1:13" x14ac:dyDescent="0.25">
      <c r="A2494" t="s">
        <v>13726</v>
      </c>
      <c r="B2494" t="s">
        <v>13596</v>
      </c>
      <c r="C2494" t="s">
        <v>4503</v>
      </c>
      <c r="D2494" t="s">
        <v>4738</v>
      </c>
      <c r="E2494" t="s">
        <v>4739</v>
      </c>
      <c r="F2494" s="1">
        <v>44420</v>
      </c>
      <c r="G2494" t="s">
        <v>74</v>
      </c>
      <c r="H2494">
        <v>5000</v>
      </c>
      <c r="I2494">
        <v>1</v>
      </c>
      <c r="J2494">
        <v>5000</v>
      </c>
      <c r="K2494">
        <v>1</v>
      </c>
      <c r="L2494" s="1">
        <v>44421.668253888885</v>
      </c>
      <c r="M2494" t="str">
        <f t="shared" si="38"/>
        <v>union all select 'valangit','','PNB NONWO','5400769501150135','ROMANO, JOANNA BRITZ, MANLAPIG',cast('2021-08-12' as datetime),'PHP', cast(5000 as decimal(18,2)),cast(1 as decimal(18,6)), cast(5000 as decimal(18,2)),1,cast('2021-08-13' as datetime)</v>
      </c>
    </row>
    <row r="2495" spans="1:13" x14ac:dyDescent="0.25">
      <c r="A2495" t="s">
        <v>13728</v>
      </c>
      <c r="B2495" t="s">
        <v>13596</v>
      </c>
      <c r="C2495" t="s">
        <v>4503</v>
      </c>
      <c r="D2495" t="s">
        <v>4740</v>
      </c>
      <c r="E2495" t="s">
        <v>4741</v>
      </c>
      <c r="F2495" s="1">
        <v>44418</v>
      </c>
      <c r="G2495" t="s">
        <v>74</v>
      </c>
      <c r="H2495">
        <v>1000</v>
      </c>
      <c r="I2495">
        <v>1</v>
      </c>
      <c r="J2495">
        <v>1000</v>
      </c>
      <c r="K2495">
        <v>1</v>
      </c>
      <c r="L2495" s="1">
        <v>44421.497112685189</v>
      </c>
      <c r="M2495" t="str">
        <f t="shared" si="38"/>
        <v>union all select 'rzsadiwa','','PNB NONWO','5400769501153451','ROSEMARIE Y MANOSA',cast('2021-08-10' as datetime),'PHP', cast(1000 as decimal(18,2)),cast(1 as decimal(18,6)), cast(1000 as decimal(18,2)),1,cast('2021-08-13' as datetime)</v>
      </c>
    </row>
    <row r="2496" spans="1:13" x14ac:dyDescent="0.25">
      <c r="A2496" t="s">
        <v>13735</v>
      </c>
      <c r="B2496" t="s">
        <v>13596</v>
      </c>
      <c r="C2496" t="s">
        <v>4503</v>
      </c>
      <c r="D2496" t="s">
        <v>4742</v>
      </c>
      <c r="E2496" t="s">
        <v>4743</v>
      </c>
      <c r="F2496" s="1">
        <v>44417</v>
      </c>
      <c r="G2496" t="s">
        <v>74</v>
      </c>
      <c r="H2496">
        <v>2000</v>
      </c>
      <c r="I2496">
        <v>1</v>
      </c>
      <c r="J2496">
        <v>2000</v>
      </c>
      <c r="K2496">
        <v>1</v>
      </c>
      <c r="L2496" s="1">
        <v>44419.543274768519</v>
      </c>
      <c r="M2496" t="str">
        <f t="shared" si="38"/>
        <v>union all select 'algmbondoc','','PNB NONWO','5400769501157114','JOYCE ADA A DE LEON',cast('2021-08-09' as datetime),'PHP', cast(2000 as decimal(18,2)),cast(1 as decimal(18,6)), cast(2000 as decimal(18,2)),1,cast('2021-08-11' as datetime)</v>
      </c>
    </row>
    <row r="2497" spans="1:13" x14ac:dyDescent="0.25">
      <c r="A2497" t="s">
        <v>13601</v>
      </c>
      <c r="B2497" t="s">
        <v>13596</v>
      </c>
      <c r="C2497" t="s">
        <v>4503</v>
      </c>
      <c r="D2497" t="s">
        <v>4744</v>
      </c>
      <c r="E2497" t="s">
        <v>4745</v>
      </c>
      <c r="F2497" s="1">
        <v>44407</v>
      </c>
      <c r="G2497" t="s">
        <v>74</v>
      </c>
      <c r="H2497">
        <v>5000</v>
      </c>
      <c r="I2497">
        <v>1</v>
      </c>
      <c r="J2497">
        <v>5000</v>
      </c>
      <c r="K2497">
        <v>1</v>
      </c>
      <c r="L2497" s="1">
        <v>44419.380528622685</v>
      </c>
      <c r="M2497" t="str">
        <f t="shared" si="38"/>
        <v>union all select 'na','','PNB NONWO','5400769560013703','MARIELYN U DULAY',cast('2021-07-30' as datetime),'PHP', cast(5000 as decimal(18,2)),cast(1 as decimal(18,6)), cast(5000 as decimal(18,2)),1,cast('2021-08-11' as datetime)</v>
      </c>
    </row>
    <row r="2498" spans="1:13" x14ac:dyDescent="0.25">
      <c r="A2498" t="s">
        <v>13731</v>
      </c>
      <c r="B2498" t="s">
        <v>13596</v>
      </c>
      <c r="C2498" t="s">
        <v>4503</v>
      </c>
      <c r="D2498" t="s">
        <v>4746</v>
      </c>
      <c r="E2498" t="s">
        <v>4747</v>
      </c>
      <c r="F2498" s="1">
        <v>44420</v>
      </c>
      <c r="G2498" t="s">
        <v>74</v>
      </c>
      <c r="H2498">
        <v>500</v>
      </c>
      <c r="I2498">
        <v>1</v>
      </c>
      <c r="J2498">
        <v>500</v>
      </c>
      <c r="K2498">
        <v>1</v>
      </c>
      <c r="L2498" s="1">
        <v>44421.669681053238</v>
      </c>
      <c r="M2498" t="str">
        <f t="shared" si="38"/>
        <v>union all select 'nmnacario','','PNB NONWO','5437619000359637','EMERLINDA E ASENCIO',cast('2021-08-12' as datetime),'PHP', cast(500 as decimal(18,2)),cast(1 as decimal(18,6)), cast(500 as decimal(18,2)),1,cast('2021-08-13' as datetime)</v>
      </c>
    </row>
    <row r="2499" spans="1:13" x14ac:dyDescent="0.25">
      <c r="A2499" t="s">
        <v>13730</v>
      </c>
      <c r="B2499" t="s">
        <v>13596</v>
      </c>
      <c r="C2499" t="s">
        <v>4503</v>
      </c>
      <c r="D2499" t="s">
        <v>4748</v>
      </c>
      <c r="E2499" t="s">
        <v>4749</v>
      </c>
      <c r="F2499" s="1">
        <v>44420</v>
      </c>
      <c r="G2499" t="s">
        <v>74</v>
      </c>
      <c r="H2499">
        <v>23906.12</v>
      </c>
      <c r="I2499">
        <v>1</v>
      </c>
      <c r="J2499">
        <v>23906.12</v>
      </c>
      <c r="K2499">
        <v>1</v>
      </c>
      <c r="L2499" s="1">
        <v>44421.673743240739</v>
      </c>
      <c r="M2499" t="str">
        <f t="shared" si="38"/>
        <v>union all select 'cosantillan','','PNB NONWO','5437619001198000','JOYCE E DIONISIO',cast('2021-08-12' as datetime),'PHP', cast(23906.12 as decimal(18,2)),cast(1 as decimal(18,6)), cast(23906.12 as decimal(18,2)),1,cast('2021-08-13' as datetime)</v>
      </c>
    </row>
    <row r="2500" spans="1:13" x14ac:dyDescent="0.25">
      <c r="A2500" t="s">
        <v>13726</v>
      </c>
      <c r="B2500" t="s">
        <v>13596</v>
      </c>
      <c r="C2500" t="s">
        <v>4503</v>
      </c>
      <c r="D2500" t="s">
        <v>4750</v>
      </c>
      <c r="E2500" t="s">
        <v>4751</v>
      </c>
      <c r="F2500" s="1">
        <v>44420</v>
      </c>
      <c r="G2500" t="s">
        <v>74</v>
      </c>
      <c r="H2500">
        <v>5000</v>
      </c>
      <c r="I2500">
        <v>1</v>
      </c>
      <c r="J2500">
        <v>5000</v>
      </c>
      <c r="K2500">
        <v>1</v>
      </c>
      <c r="L2500" s="1">
        <v>44421.668289814814</v>
      </c>
      <c r="M2500" t="str">
        <f t="shared" ref="M2500:M2563" si="39">"union all select '"&amp;A2500&amp;"','"&amp;B2500&amp;"','"&amp;C2500&amp;"','"&amp;D2500&amp;"','"&amp;E2500&amp;"',cast('"&amp;TEXT(F2500,"yyyy-mm-dd")&amp;"' as datetime),'"&amp;G2500&amp;"', cast("&amp;H2500&amp;" as decimal(18,2)),cast("&amp;I2500&amp;" as decimal(18,6)), cast("&amp;J2500&amp;" as decimal(18,2)),"&amp;K2500&amp;",cast('"&amp;TEXT(L2500,"yyyy-mm-dd")&amp;"' as datetime)"</f>
        <v>union all select 'valangit','','PNB NONWO','5437619001209823','MARY GRACE F LAGOS',cast('2021-08-12' as datetime),'PHP', cast(5000 as decimal(18,2)),cast(1 as decimal(18,6)), cast(5000 as decimal(18,2)),1,cast('2021-08-13' as datetime)</v>
      </c>
    </row>
    <row r="2501" spans="1:13" x14ac:dyDescent="0.25">
      <c r="A2501" t="s">
        <v>13731</v>
      </c>
      <c r="B2501" t="s">
        <v>13596</v>
      </c>
      <c r="C2501" t="s">
        <v>4503</v>
      </c>
      <c r="D2501" t="s">
        <v>4752</v>
      </c>
      <c r="E2501" t="s">
        <v>4753</v>
      </c>
      <c r="F2501" s="1">
        <v>44418</v>
      </c>
      <c r="G2501" t="s">
        <v>74</v>
      </c>
      <c r="H2501">
        <v>3000</v>
      </c>
      <c r="I2501">
        <v>1</v>
      </c>
      <c r="J2501">
        <v>3000</v>
      </c>
      <c r="K2501">
        <v>1</v>
      </c>
      <c r="L2501" s="1">
        <v>44421.496835833335</v>
      </c>
      <c r="M2501" t="str">
        <f t="shared" si="39"/>
        <v>union all select 'nmnacario','','PNB NONWO','5437619001214476','JUDITH MARIE D MARCO',cast('2021-08-10' as datetime),'PHP', cast(3000 as decimal(18,2)),cast(1 as decimal(18,6)), cast(3000 as decimal(18,2)),1,cast('2021-08-13' as datetime)</v>
      </c>
    </row>
    <row r="2502" spans="1:13" x14ac:dyDescent="0.25">
      <c r="A2502" t="s">
        <v>13725</v>
      </c>
      <c r="B2502" t="s">
        <v>13596</v>
      </c>
      <c r="C2502" t="s">
        <v>4503</v>
      </c>
      <c r="D2502" t="s">
        <v>4754</v>
      </c>
      <c r="E2502" t="s">
        <v>4755</v>
      </c>
      <c r="F2502" s="1">
        <v>44421</v>
      </c>
      <c r="G2502" t="s">
        <v>74</v>
      </c>
      <c r="H2502">
        <v>2500</v>
      </c>
      <c r="I2502">
        <v>1</v>
      </c>
      <c r="J2502">
        <v>2500</v>
      </c>
      <c r="K2502">
        <v>1</v>
      </c>
      <c r="L2502" s="1">
        <v>44426.456520601852</v>
      </c>
      <c r="M2502" t="str">
        <f t="shared" si="39"/>
        <v>union all select 'msvillanueva','','PNB NONWO','5437619001219111','PACITA L LIQUIDO',cast('2021-08-13' as datetime),'PHP', cast(2500 as decimal(18,2)),cast(1 as decimal(18,6)), cast(2500 as decimal(18,2)),1,cast('2021-08-18' as datetime)</v>
      </c>
    </row>
    <row r="2503" spans="1:13" x14ac:dyDescent="0.25">
      <c r="A2503" t="s">
        <v>13734</v>
      </c>
      <c r="B2503" t="s">
        <v>13596</v>
      </c>
      <c r="C2503" t="s">
        <v>4503</v>
      </c>
      <c r="D2503" t="s">
        <v>4756</v>
      </c>
      <c r="E2503" t="s">
        <v>4757</v>
      </c>
      <c r="F2503" s="1">
        <v>44417</v>
      </c>
      <c r="G2503" t="s">
        <v>74</v>
      </c>
      <c r="H2503">
        <v>1000</v>
      </c>
      <c r="I2503">
        <v>1</v>
      </c>
      <c r="J2503">
        <v>1000</v>
      </c>
      <c r="K2503">
        <v>1</v>
      </c>
      <c r="L2503" s="1">
        <v>44419.546093009259</v>
      </c>
      <c r="M2503" t="str">
        <f t="shared" si="39"/>
        <v>union all select 'edortiz','','PNB NONWO','5437619001255891','YANGYON, AGNES, MICOSA',cast('2021-08-09' as datetime),'PHP', cast(1000 as decimal(18,2)),cast(1 as decimal(18,6)), cast(1000 as decimal(18,2)),1,cast('2021-08-11' as datetime)</v>
      </c>
    </row>
    <row r="2504" spans="1:13" x14ac:dyDescent="0.25">
      <c r="A2504" t="s">
        <v>13725</v>
      </c>
      <c r="B2504" t="s">
        <v>13596</v>
      </c>
      <c r="C2504" t="s">
        <v>4503</v>
      </c>
      <c r="D2504" t="s">
        <v>4758</v>
      </c>
      <c r="E2504" t="s">
        <v>4759</v>
      </c>
      <c r="F2504" s="1">
        <v>44421</v>
      </c>
      <c r="G2504" t="s">
        <v>74</v>
      </c>
      <c r="H2504">
        <v>2000</v>
      </c>
      <c r="I2504">
        <v>1</v>
      </c>
      <c r="J2504">
        <v>2000</v>
      </c>
      <c r="K2504">
        <v>1</v>
      </c>
      <c r="L2504" s="1">
        <v>44426.45655787037</v>
      </c>
      <c r="M2504" t="str">
        <f t="shared" si="39"/>
        <v>union all select 'msvillanueva','','PNB NONWO','5437619001270577','SHERWIN M MACALINTAL',cast('2021-08-13' as datetime),'PHP', cast(2000 as decimal(18,2)),cast(1 as decimal(18,6)), cast(2000 as decimal(18,2)),1,cast('2021-08-18' as datetime)</v>
      </c>
    </row>
    <row r="2505" spans="1:13" x14ac:dyDescent="0.25">
      <c r="A2505" t="s">
        <v>13726</v>
      </c>
      <c r="B2505" t="s">
        <v>13596</v>
      </c>
      <c r="C2505" t="s">
        <v>4503</v>
      </c>
      <c r="D2505" t="s">
        <v>4760</v>
      </c>
      <c r="E2505" t="s">
        <v>4761</v>
      </c>
      <c r="F2505" s="1">
        <v>44418</v>
      </c>
      <c r="G2505" t="s">
        <v>74</v>
      </c>
      <c r="H2505">
        <v>2000</v>
      </c>
      <c r="I2505">
        <v>1</v>
      </c>
      <c r="J2505">
        <v>2000</v>
      </c>
      <c r="K2505">
        <v>1</v>
      </c>
      <c r="L2505" s="1">
        <v>44421.496687962965</v>
      </c>
      <c r="M2505" t="str">
        <f t="shared" si="39"/>
        <v>union all select 'valangit','','PNB NONWO','5437619001282085','IDA VALERIE S BAGTAS',cast('2021-08-10' as datetime),'PHP', cast(2000 as decimal(18,2)),cast(1 as decimal(18,6)), cast(2000 as decimal(18,2)),1,cast('2021-08-13' as datetime)</v>
      </c>
    </row>
    <row r="2506" spans="1:13" x14ac:dyDescent="0.25">
      <c r="A2506" t="s">
        <v>13731</v>
      </c>
      <c r="B2506" t="s">
        <v>13596</v>
      </c>
      <c r="C2506" t="s">
        <v>4503</v>
      </c>
      <c r="D2506" t="s">
        <v>4762</v>
      </c>
      <c r="E2506" t="s">
        <v>4763</v>
      </c>
      <c r="F2506" s="1">
        <v>44413</v>
      </c>
      <c r="G2506" t="s">
        <v>74</v>
      </c>
      <c r="H2506">
        <v>2000</v>
      </c>
      <c r="I2506">
        <v>1</v>
      </c>
      <c r="J2506">
        <v>2000</v>
      </c>
      <c r="K2506">
        <v>1</v>
      </c>
      <c r="L2506" s="1">
        <v>44419.390178125002</v>
      </c>
      <c r="M2506" t="str">
        <f t="shared" si="39"/>
        <v>union all select 'nmnacario','','PNB NONWO','5437619001342293','ELIZABETH R NERONA',cast('2021-08-05' as datetime),'PHP', cast(2000 as decimal(18,2)),cast(1 as decimal(18,6)), cast(2000 as decimal(18,2)),1,cast('2021-08-11' as datetime)</v>
      </c>
    </row>
    <row r="2507" spans="1:13" x14ac:dyDescent="0.25">
      <c r="A2507" t="s">
        <v>13731</v>
      </c>
      <c r="B2507" t="s">
        <v>13596</v>
      </c>
      <c r="C2507" t="s">
        <v>4503</v>
      </c>
      <c r="D2507" t="s">
        <v>4764</v>
      </c>
      <c r="E2507" t="s">
        <v>4765</v>
      </c>
      <c r="F2507" s="1">
        <v>44413</v>
      </c>
      <c r="G2507" t="s">
        <v>74</v>
      </c>
      <c r="H2507">
        <v>2500</v>
      </c>
      <c r="I2507">
        <v>1</v>
      </c>
      <c r="J2507">
        <v>2500</v>
      </c>
      <c r="K2507">
        <v>1</v>
      </c>
      <c r="L2507" s="1">
        <v>44419.390272916666</v>
      </c>
      <c r="M2507" t="str">
        <f t="shared" si="39"/>
        <v>union all select 'nmnacario','','PNB NONWO','5437619001356749','EMMA G CAPITULO',cast('2021-08-05' as datetime),'PHP', cast(2500 as decimal(18,2)),cast(1 as decimal(18,6)), cast(2500 as decimal(18,2)),1,cast('2021-08-11' as datetime)</v>
      </c>
    </row>
    <row r="2508" spans="1:13" x14ac:dyDescent="0.25">
      <c r="A2508" t="s">
        <v>13727</v>
      </c>
      <c r="B2508" t="s">
        <v>13596</v>
      </c>
      <c r="C2508" t="s">
        <v>4503</v>
      </c>
      <c r="D2508" t="s">
        <v>4766</v>
      </c>
      <c r="E2508" t="s">
        <v>4767</v>
      </c>
      <c r="F2508" s="1">
        <v>44410</v>
      </c>
      <c r="G2508" t="s">
        <v>74</v>
      </c>
      <c r="H2508">
        <v>2000</v>
      </c>
      <c r="I2508">
        <v>1</v>
      </c>
      <c r="J2508">
        <v>2000</v>
      </c>
      <c r="K2508">
        <v>1</v>
      </c>
      <c r="L2508" s="1">
        <v>44419.382258020836</v>
      </c>
      <c r="M2508" t="str">
        <f t="shared" si="39"/>
        <v>union all select 'cdaceral','','PNB NONWO','5437619001383305','JENNIFER B SIMTOCO',cast('2021-08-02' as datetime),'PHP', cast(2000 as decimal(18,2)),cast(1 as decimal(18,6)), cast(2000 as decimal(18,2)),1,cast('2021-08-11' as datetime)</v>
      </c>
    </row>
    <row r="2509" spans="1:13" x14ac:dyDescent="0.25">
      <c r="A2509" t="s">
        <v>13735</v>
      </c>
      <c r="B2509" t="s">
        <v>13596</v>
      </c>
      <c r="C2509" t="s">
        <v>4503</v>
      </c>
      <c r="D2509" t="s">
        <v>4768</v>
      </c>
      <c r="E2509" t="s">
        <v>4769</v>
      </c>
      <c r="F2509" s="1">
        <v>44421</v>
      </c>
      <c r="G2509" t="s">
        <v>74</v>
      </c>
      <c r="H2509">
        <v>2000</v>
      </c>
      <c r="I2509">
        <v>1</v>
      </c>
      <c r="J2509">
        <v>2000</v>
      </c>
      <c r="K2509">
        <v>1</v>
      </c>
      <c r="L2509" s="1">
        <v>44426.452397337962</v>
      </c>
      <c r="M2509" t="str">
        <f t="shared" si="39"/>
        <v>union all select 'algmbondoc','','PNB NONWO','5437619001392090','YABUT, MARY GRACE, GALANG',cast('2021-08-13' as datetime),'PHP', cast(2000 as decimal(18,2)),cast(1 as decimal(18,6)), cast(2000 as decimal(18,2)),1,cast('2021-08-18' as datetime)</v>
      </c>
    </row>
    <row r="2510" spans="1:13" x14ac:dyDescent="0.25">
      <c r="A2510" t="s">
        <v>13727</v>
      </c>
      <c r="B2510" t="s">
        <v>13596</v>
      </c>
      <c r="C2510" t="s">
        <v>4503</v>
      </c>
      <c r="D2510" t="s">
        <v>4770</v>
      </c>
      <c r="E2510" t="s">
        <v>4771</v>
      </c>
      <c r="F2510" s="1">
        <v>44411</v>
      </c>
      <c r="G2510" t="s">
        <v>74</v>
      </c>
      <c r="H2510">
        <v>2000</v>
      </c>
      <c r="I2510">
        <v>1</v>
      </c>
      <c r="J2510">
        <v>2000</v>
      </c>
      <c r="K2510">
        <v>1</v>
      </c>
      <c r="L2510" s="1">
        <v>44419.384210648146</v>
      </c>
      <c r="M2510" t="str">
        <f t="shared" si="39"/>
        <v>union all select 'cdaceral','','PNB NONWO','5437619001406486','RONIEL F BOGAY',cast('2021-08-03' as datetime),'PHP', cast(2000 as decimal(18,2)),cast(1 as decimal(18,6)), cast(2000 as decimal(18,2)),1,cast('2021-08-11' as datetime)</v>
      </c>
    </row>
    <row r="2511" spans="1:13" x14ac:dyDescent="0.25">
      <c r="A2511" t="s">
        <v>13601</v>
      </c>
      <c r="B2511" t="s">
        <v>13596</v>
      </c>
      <c r="C2511" t="s">
        <v>4503</v>
      </c>
      <c r="D2511" t="s">
        <v>4772</v>
      </c>
      <c r="E2511" t="s">
        <v>4773</v>
      </c>
      <c r="F2511" s="1">
        <v>44414</v>
      </c>
      <c r="G2511" t="s">
        <v>74</v>
      </c>
      <c r="H2511">
        <v>1000</v>
      </c>
      <c r="I2511">
        <v>1</v>
      </c>
      <c r="J2511">
        <v>1000</v>
      </c>
      <c r="K2511">
        <v>1</v>
      </c>
      <c r="L2511" s="1">
        <v>44419.39232071759</v>
      </c>
      <c r="M2511" t="str">
        <f t="shared" si="39"/>
        <v>union all select 'na','','PNB NONWO','5437619001443810','ROBYLEN G APID',cast('2021-08-06' as datetime),'PHP', cast(1000 as decimal(18,2)),cast(1 as decimal(18,6)), cast(1000 as decimal(18,2)),1,cast('2021-08-11' as datetime)</v>
      </c>
    </row>
    <row r="2512" spans="1:13" x14ac:dyDescent="0.25">
      <c r="A2512" t="s">
        <v>13734</v>
      </c>
      <c r="B2512" t="s">
        <v>13596</v>
      </c>
      <c r="C2512" t="s">
        <v>4503</v>
      </c>
      <c r="D2512" t="s">
        <v>4774</v>
      </c>
      <c r="E2512" t="s">
        <v>4775</v>
      </c>
      <c r="F2512" s="1">
        <v>44421</v>
      </c>
      <c r="G2512" t="s">
        <v>74</v>
      </c>
      <c r="H2512">
        <v>7000</v>
      </c>
      <c r="I2512">
        <v>1</v>
      </c>
      <c r="J2512">
        <v>7000</v>
      </c>
      <c r="K2512">
        <v>1</v>
      </c>
      <c r="L2512" s="1">
        <v>44426.453805358797</v>
      </c>
      <c r="M2512" t="str">
        <f t="shared" si="39"/>
        <v>union all select 'edortiz','','PNB NONWO','5437619001462703','EMILY S LAGASCA',cast('2021-08-13' as datetime),'PHP', cast(7000 as decimal(18,2)),cast(1 as decimal(18,6)), cast(7000 as decimal(18,2)),1,cast('2021-08-18' as datetime)</v>
      </c>
    </row>
    <row r="2513" spans="1:13" x14ac:dyDescent="0.25">
      <c r="A2513" t="s">
        <v>13601</v>
      </c>
      <c r="B2513" t="s">
        <v>13596</v>
      </c>
      <c r="C2513" t="s">
        <v>4503</v>
      </c>
      <c r="D2513" t="s">
        <v>4776</v>
      </c>
      <c r="E2513" t="s">
        <v>4777</v>
      </c>
      <c r="F2513" s="1">
        <v>44414</v>
      </c>
      <c r="G2513" t="s">
        <v>74</v>
      </c>
      <c r="H2513">
        <v>1061</v>
      </c>
      <c r="I2513">
        <v>1</v>
      </c>
      <c r="J2513">
        <v>1061</v>
      </c>
      <c r="K2513">
        <v>1</v>
      </c>
      <c r="L2513" s="1">
        <v>44419.391552152774</v>
      </c>
      <c r="M2513" t="str">
        <f t="shared" si="39"/>
        <v>union all select 'na','','PNB NONWO','5437619001473254','MA ARCELI T URBINA',cast('2021-08-06' as datetime),'PHP', cast(1061 as decimal(18,2)),cast(1 as decimal(18,6)), cast(1061 as decimal(18,2)),1,cast('2021-08-11' as datetime)</v>
      </c>
    </row>
    <row r="2514" spans="1:13" x14ac:dyDescent="0.25">
      <c r="A2514" t="s">
        <v>13733</v>
      </c>
      <c r="B2514" t="s">
        <v>13596</v>
      </c>
      <c r="C2514" t="s">
        <v>4503</v>
      </c>
      <c r="D2514" t="s">
        <v>4778</v>
      </c>
      <c r="E2514" t="s">
        <v>4779</v>
      </c>
      <c r="F2514" s="1">
        <v>44417</v>
      </c>
      <c r="G2514" t="s">
        <v>74</v>
      </c>
      <c r="H2514">
        <v>3500</v>
      </c>
      <c r="I2514">
        <v>1</v>
      </c>
      <c r="J2514">
        <v>3500</v>
      </c>
      <c r="K2514">
        <v>1</v>
      </c>
      <c r="L2514" s="1">
        <v>44419.546723993059</v>
      </c>
      <c r="M2514" t="str">
        <f t="shared" si="39"/>
        <v>union all select 'jasimangan','','PNB NONWO','5437619001515831','MEDARDO C MENESES',cast('2021-08-09' as datetime),'PHP', cast(3500 as decimal(18,2)),cast(1 as decimal(18,6)), cast(3500 as decimal(18,2)),1,cast('2021-08-11' as datetime)</v>
      </c>
    </row>
    <row r="2515" spans="1:13" x14ac:dyDescent="0.25">
      <c r="A2515" t="s">
        <v>13736</v>
      </c>
      <c r="B2515" t="s">
        <v>13596</v>
      </c>
      <c r="C2515" t="s">
        <v>4503</v>
      </c>
      <c r="D2515" t="s">
        <v>4780</v>
      </c>
      <c r="E2515" t="s">
        <v>4781</v>
      </c>
      <c r="F2515" s="1">
        <v>44417</v>
      </c>
      <c r="G2515" t="s">
        <v>74</v>
      </c>
      <c r="H2515">
        <v>5510</v>
      </c>
      <c r="I2515">
        <v>1</v>
      </c>
      <c r="J2515">
        <v>5510</v>
      </c>
      <c r="K2515">
        <v>1</v>
      </c>
      <c r="L2515" s="1">
        <v>44419.543399421294</v>
      </c>
      <c r="M2515" t="str">
        <f t="shared" si="39"/>
        <v>union all select 'cherry','','PNB NONWO','5437619001521821','MANOTO, LIWAYWAY, VILLEGAS',cast('2021-08-09' as datetime),'PHP', cast(5510 as decimal(18,2)),cast(1 as decimal(18,6)), cast(5510 as decimal(18,2)),1,cast('2021-08-11' as datetime)</v>
      </c>
    </row>
    <row r="2516" spans="1:13" x14ac:dyDescent="0.25">
      <c r="A2516" t="s">
        <v>13737</v>
      </c>
      <c r="B2516" t="s">
        <v>13596</v>
      </c>
      <c r="C2516" t="s">
        <v>4503</v>
      </c>
      <c r="D2516" t="s">
        <v>4782</v>
      </c>
      <c r="E2516" t="s">
        <v>4783</v>
      </c>
      <c r="F2516" s="1">
        <v>44412</v>
      </c>
      <c r="G2516" t="s">
        <v>74</v>
      </c>
      <c r="H2516">
        <v>12015.53</v>
      </c>
      <c r="I2516">
        <v>1</v>
      </c>
      <c r="J2516">
        <v>12015.53</v>
      </c>
      <c r="K2516">
        <v>1</v>
      </c>
      <c r="L2516" s="1">
        <v>44419.386569282404</v>
      </c>
      <c r="M2516" t="str">
        <f t="shared" si="39"/>
        <v>union all select 'nmbatac','','PNB NONWO','5437619001524072','AILEEN S SANTOS',cast('2021-08-04' as datetime),'PHP', cast(12015.53 as decimal(18,2)),cast(1 as decimal(18,6)), cast(12015.53 as decimal(18,2)),1,cast('2021-08-11' as datetime)</v>
      </c>
    </row>
    <row r="2517" spans="1:13" x14ac:dyDescent="0.25">
      <c r="A2517" t="s">
        <v>13601</v>
      </c>
      <c r="B2517" t="s">
        <v>13596</v>
      </c>
      <c r="C2517" t="s">
        <v>4503</v>
      </c>
      <c r="D2517" t="s">
        <v>4784</v>
      </c>
      <c r="E2517" t="s">
        <v>4785</v>
      </c>
      <c r="F2517" s="1">
        <v>44413</v>
      </c>
      <c r="G2517" t="s">
        <v>74</v>
      </c>
      <c r="H2517">
        <v>500</v>
      </c>
      <c r="I2517">
        <v>1</v>
      </c>
      <c r="J2517">
        <v>500</v>
      </c>
      <c r="K2517">
        <v>1</v>
      </c>
      <c r="L2517" s="1">
        <v>44419.390336145836</v>
      </c>
      <c r="M2517" t="str">
        <f t="shared" si="39"/>
        <v>union all select 'na','','PNB NONWO','5437619001545432','FELIX A ARAGON',cast('2021-08-05' as datetime),'PHP', cast(500 as decimal(18,2)),cast(1 as decimal(18,6)), cast(500 as decimal(18,2)),1,cast('2021-08-11' as datetime)</v>
      </c>
    </row>
    <row r="2518" spans="1:13" x14ac:dyDescent="0.25">
      <c r="A2518" t="s">
        <v>13727</v>
      </c>
      <c r="B2518" t="s">
        <v>13739</v>
      </c>
      <c r="C2518" t="s">
        <v>4503</v>
      </c>
      <c r="D2518" t="s">
        <v>4787</v>
      </c>
      <c r="E2518" t="s">
        <v>4788</v>
      </c>
      <c r="F2518" s="1">
        <v>44410</v>
      </c>
      <c r="G2518" t="s">
        <v>74</v>
      </c>
      <c r="H2518">
        <v>2500</v>
      </c>
      <c r="I2518">
        <v>1</v>
      </c>
      <c r="J2518">
        <v>2500</v>
      </c>
      <c r="K2518">
        <v>1</v>
      </c>
      <c r="L2518" s="1">
        <v>44419.38243834491</v>
      </c>
      <c r="M2518" t="str">
        <f t="shared" si="39"/>
        <v>union all select 'cdaceral','mrflores','PNB NONWO','5437619001564664','MAILEEN H AMAGSILA',cast('2021-08-02' as datetime),'PHP', cast(2500 as decimal(18,2)),cast(1 as decimal(18,6)), cast(2500 as decimal(18,2)),1,cast('2021-08-11' as datetime)</v>
      </c>
    </row>
    <row r="2519" spans="1:13" x14ac:dyDescent="0.25">
      <c r="A2519" t="s">
        <v>13726</v>
      </c>
      <c r="B2519" t="s">
        <v>13596</v>
      </c>
      <c r="C2519" t="s">
        <v>4503</v>
      </c>
      <c r="D2519" t="s">
        <v>4789</v>
      </c>
      <c r="E2519" t="s">
        <v>4790</v>
      </c>
      <c r="F2519" s="1">
        <v>44418</v>
      </c>
      <c r="G2519" t="s">
        <v>74</v>
      </c>
      <c r="H2519">
        <v>5000</v>
      </c>
      <c r="I2519">
        <v>1</v>
      </c>
      <c r="J2519">
        <v>5000</v>
      </c>
      <c r="K2519">
        <v>1</v>
      </c>
      <c r="L2519" s="1">
        <v>44421.496735416666</v>
      </c>
      <c r="M2519" t="str">
        <f t="shared" si="39"/>
        <v>union all select 'valangit','','PNB NONWO','5437619001612067','MA CHARITO BERTSCHI',cast('2021-08-10' as datetime),'PHP', cast(5000 as decimal(18,2)),cast(1 as decimal(18,6)), cast(5000 as decimal(18,2)),1,cast('2021-08-13' as datetime)</v>
      </c>
    </row>
    <row r="2520" spans="1:13" x14ac:dyDescent="0.25">
      <c r="A2520" t="s">
        <v>13734</v>
      </c>
      <c r="B2520" t="s">
        <v>13596</v>
      </c>
      <c r="C2520" t="s">
        <v>4503</v>
      </c>
      <c r="D2520" t="s">
        <v>4791</v>
      </c>
      <c r="E2520" t="s">
        <v>4792</v>
      </c>
      <c r="F2520" s="1">
        <v>44417</v>
      </c>
      <c r="G2520" t="s">
        <v>74</v>
      </c>
      <c r="H2520">
        <v>2000</v>
      </c>
      <c r="I2520">
        <v>1</v>
      </c>
      <c r="J2520">
        <v>2000</v>
      </c>
      <c r="K2520">
        <v>1</v>
      </c>
      <c r="L2520" s="1">
        <v>44419.546150347225</v>
      </c>
      <c r="M2520" t="str">
        <f t="shared" si="39"/>
        <v>union all select 'edortiz','','PNB NONWO','5437619001630747','HABAN, MILAGROS, TAGUBA',cast('2021-08-09' as datetime),'PHP', cast(2000 as decimal(18,2)),cast(1 as decimal(18,6)), cast(2000 as decimal(18,2)),1,cast('2021-08-11' as datetime)</v>
      </c>
    </row>
    <row r="2521" spans="1:13" x14ac:dyDescent="0.25">
      <c r="A2521" t="s">
        <v>13725</v>
      </c>
      <c r="B2521" t="s">
        <v>13596</v>
      </c>
      <c r="C2521" t="s">
        <v>4503</v>
      </c>
      <c r="D2521" t="s">
        <v>4793</v>
      </c>
      <c r="E2521" t="s">
        <v>4794</v>
      </c>
      <c r="F2521" s="1">
        <v>44421</v>
      </c>
      <c r="G2521" t="s">
        <v>74</v>
      </c>
      <c r="H2521">
        <v>4668</v>
      </c>
      <c r="I2521">
        <v>1</v>
      </c>
      <c r="J2521">
        <v>4668</v>
      </c>
      <c r="K2521">
        <v>1</v>
      </c>
      <c r="L2521" s="1">
        <v>44426.456596296295</v>
      </c>
      <c r="M2521" t="str">
        <f t="shared" si="39"/>
        <v>union all select 'msvillanueva','','PNB NONWO','5437619001659431','CULALA, MARIVIC, LAZARO',cast('2021-08-13' as datetime),'PHP', cast(4668 as decimal(18,2)),cast(1 as decimal(18,6)), cast(4668 as decimal(18,2)),1,cast('2021-08-18' as datetime)</v>
      </c>
    </row>
    <row r="2522" spans="1:13" x14ac:dyDescent="0.25">
      <c r="A2522" t="s">
        <v>13737</v>
      </c>
      <c r="B2522" t="s">
        <v>13596</v>
      </c>
      <c r="C2522" t="s">
        <v>4503</v>
      </c>
      <c r="D2522" t="s">
        <v>4795</v>
      </c>
      <c r="E2522" t="s">
        <v>4796</v>
      </c>
      <c r="F2522" s="1">
        <v>44413</v>
      </c>
      <c r="G2522" t="s">
        <v>74</v>
      </c>
      <c r="H2522">
        <v>14500</v>
      </c>
      <c r="I2522">
        <v>1</v>
      </c>
      <c r="J2522">
        <v>14500</v>
      </c>
      <c r="K2522">
        <v>1</v>
      </c>
      <c r="L2522" s="1">
        <v>44419.389703854169</v>
      </c>
      <c r="M2522" t="str">
        <f t="shared" si="39"/>
        <v>union all select 'nmbatac','','PNB NONWO','5437619001699767','JOEL L NAVALES',cast('2021-08-05' as datetime),'PHP', cast(14500 as decimal(18,2)),cast(1 as decimal(18,6)), cast(14500 as decimal(18,2)),1,cast('2021-08-11' as datetime)</v>
      </c>
    </row>
    <row r="2523" spans="1:13" x14ac:dyDescent="0.25">
      <c r="A2523" t="s">
        <v>13730</v>
      </c>
      <c r="B2523" t="s">
        <v>13596</v>
      </c>
      <c r="C2523" t="s">
        <v>4503</v>
      </c>
      <c r="D2523" t="s">
        <v>4797</v>
      </c>
      <c r="E2523" t="s">
        <v>4798</v>
      </c>
      <c r="F2523" s="1">
        <v>44419</v>
      </c>
      <c r="G2523" t="s">
        <v>74</v>
      </c>
      <c r="H2523">
        <v>1000</v>
      </c>
      <c r="I2523">
        <v>1</v>
      </c>
      <c r="J2523">
        <v>1000</v>
      </c>
      <c r="K2523">
        <v>1</v>
      </c>
      <c r="L2523" s="1">
        <v>44421.498045439817</v>
      </c>
      <c r="M2523" t="str">
        <f t="shared" si="39"/>
        <v>union all select 'cosantillan','','PNB NONWO','5437619001725034','MENDOZA, JOSE ARNEL, MAILEG',cast('2021-08-11' as datetime),'PHP', cast(1000 as decimal(18,2)),cast(1 as decimal(18,6)), cast(1000 as decimal(18,2)),1,cast('2021-08-13' as datetime)</v>
      </c>
    </row>
    <row r="2524" spans="1:13" x14ac:dyDescent="0.25">
      <c r="A2524" t="s">
        <v>13731</v>
      </c>
      <c r="B2524" t="s">
        <v>13596</v>
      </c>
      <c r="C2524" t="s">
        <v>4503</v>
      </c>
      <c r="D2524" t="s">
        <v>4799</v>
      </c>
      <c r="E2524" t="s">
        <v>4800</v>
      </c>
      <c r="F2524" s="1">
        <v>44420</v>
      </c>
      <c r="G2524" t="s">
        <v>74</v>
      </c>
      <c r="H2524">
        <v>500</v>
      </c>
      <c r="I2524">
        <v>1</v>
      </c>
      <c r="J2524">
        <v>500</v>
      </c>
      <c r="K2524">
        <v>1</v>
      </c>
      <c r="L2524" s="1">
        <v>44421.670200844907</v>
      </c>
      <c r="M2524" t="str">
        <f t="shared" si="39"/>
        <v>union all select 'nmnacario','','PNB NONWO','5437619001740413','JEAN JEAN T DIAZ',cast('2021-08-12' as datetime),'PHP', cast(500 as decimal(18,2)),cast(1 as decimal(18,6)), cast(500 as decimal(18,2)),1,cast('2021-08-13' as datetime)</v>
      </c>
    </row>
    <row r="2525" spans="1:13" x14ac:dyDescent="0.25">
      <c r="A2525" t="s">
        <v>13729</v>
      </c>
      <c r="B2525" t="s">
        <v>13596</v>
      </c>
      <c r="C2525" t="s">
        <v>4503</v>
      </c>
      <c r="D2525" t="s">
        <v>4801</v>
      </c>
      <c r="E2525" t="s">
        <v>4802</v>
      </c>
      <c r="F2525" s="1">
        <v>44420</v>
      </c>
      <c r="G2525" t="s">
        <v>74</v>
      </c>
      <c r="H2525">
        <v>2000</v>
      </c>
      <c r="I2525">
        <v>1</v>
      </c>
      <c r="J2525">
        <v>2000</v>
      </c>
      <c r="K2525">
        <v>1</v>
      </c>
      <c r="L2525" s="1">
        <v>44421.672774606479</v>
      </c>
      <c r="M2525" t="str">
        <f t="shared" si="39"/>
        <v>union all select 'dsolaira','','PNB NONWO','5437619001758050','KRISTINE MAE B ABEL',cast('2021-08-12' as datetime),'PHP', cast(2000 as decimal(18,2)),cast(1 as decimal(18,6)), cast(2000 as decimal(18,2)),1,cast('2021-08-13' as datetime)</v>
      </c>
    </row>
    <row r="2526" spans="1:13" x14ac:dyDescent="0.25">
      <c r="A2526" t="s">
        <v>13729</v>
      </c>
      <c r="B2526" t="s">
        <v>13596</v>
      </c>
      <c r="C2526" t="s">
        <v>4503</v>
      </c>
      <c r="D2526" t="s">
        <v>4803</v>
      </c>
      <c r="E2526" t="s">
        <v>4804</v>
      </c>
      <c r="F2526" s="1">
        <v>44407</v>
      </c>
      <c r="G2526" t="s">
        <v>74</v>
      </c>
      <c r="H2526">
        <v>2000</v>
      </c>
      <c r="I2526">
        <v>1</v>
      </c>
      <c r="J2526">
        <v>2000</v>
      </c>
      <c r="K2526">
        <v>1</v>
      </c>
      <c r="L2526" s="1">
        <v>44419.380761111111</v>
      </c>
      <c r="M2526" t="str">
        <f t="shared" si="39"/>
        <v>union all select 'dsolaira','','PNB NONWO','5437619001777241','EDWARD D SANGALANG',cast('2021-07-30' as datetime),'PHP', cast(2000 as decimal(18,2)),cast(1 as decimal(18,6)), cast(2000 as decimal(18,2)),1,cast('2021-08-11' as datetime)</v>
      </c>
    </row>
    <row r="2527" spans="1:13" x14ac:dyDescent="0.25">
      <c r="A2527" t="s">
        <v>13729</v>
      </c>
      <c r="B2527" t="s">
        <v>13596</v>
      </c>
      <c r="C2527" t="s">
        <v>4503</v>
      </c>
      <c r="D2527" t="s">
        <v>4805</v>
      </c>
      <c r="E2527" t="s">
        <v>4806</v>
      </c>
      <c r="F2527" s="1">
        <v>44410</v>
      </c>
      <c r="G2527" t="s">
        <v>74</v>
      </c>
      <c r="H2527">
        <v>3000</v>
      </c>
      <c r="I2527">
        <v>1</v>
      </c>
      <c r="J2527">
        <v>3000</v>
      </c>
      <c r="K2527">
        <v>1</v>
      </c>
      <c r="L2527" s="1">
        <v>44419.383010914353</v>
      </c>
      <c r="M2527" t="str">
        <f t="shared" si="39"/>
        <v>union all select 'dsolaira','','PNB NONWO','5437619001779478','JOANNE L LOPEZ',cast('2021-08-02' as datetime),'PHP', cast(3000 as decimal(18,2)),cast(1 as decimal(18,6)), cast(3000 as decimal(18,2)),1,cast('2021-08-11' as datetime)</v>
      </c>
    </row>
    <row r="2528" spans="1:13" x14ac:dyDescent="0.25">
      <c r="A2528" t="s">
        <v>13726</v>
      </c>
      <c r="B2528" t="s">
        <v>13596</v>
      </c>
      <c r="C2528" t="s">
        <v>4503</v>
      </c>
      <c r="D2528" t="s">
        <v>4807</v>
      </c>
      <c r="E2528" t="s">
        <v>4808</v>
      </c>
      <c r="F2528" s="1">
        <v>44421</v>
      </c>
      <c r="G2528" t="s">
        <v>74</v>
      </c>
      <c r="H2528">
        <v>5000</v>
      </c>
      <c r="I2528">
        <v>1</v>
      </c>
      <c r="J2528">
        <v>5000</v>
      </c>
      <c r="K2528">
        <v>1</v>
      </c>
      <c r="L2528" s="1">
        <v>44426.45298603009</v>
      </c>
      <c r="M2528" t="str">
        <f t="shared" si="39"/>
        <v>union all select 'valangit','','PNB NONWO','5437619001781086','MALIHAN, MAYLEEN, OBLIGACION',cast('2021-08-13' as datetime),'PHP', cast(5000 as decimal(18,2)),cast(1 as decimal(18,6)), cast(5000 as decimal(18,2)),1,cast('2021-08-18' as datetime)</v>
      </c>
    </row>
    <row r="2529" spans="1:13" x14ac:dyDescent="0.25">
      <c r="A2529" t="s">
        <v>13733</v>
      </c>
      <c r="B2529" t="s">
        <v>13596</v>
      </c>
      <c r="C2529" t="s">
        <v>4503</v>
      </c>
      <c r="D2529" t="s">
        <v>4809</v>
      </c>
      <c r="E2529" t="s">
        <v>4810</v>
      </c>
      <c r="F2529" s="1">
        <v>44407</v>
      </c>
      <c r="G2529" t="s">
        <v>74</v>
      </c>
      <c r="H2529">
        <v>5000</v>
      </c>
      <c r="I2529">
        <v>1</v>
      </c>
      <c r="J2529">
        <v>5000</v>
      </c>
      <c r="K2529">
        <v>1</v>
      </c>
      <c r="L2529" s="1">
        <v>44419.381175810187</v>
      </c>
      <c r="M2529" t="str">
        <f t="shared" si="39"/>
        <v>union all select 'jasimangan','','PNB NONWO','5437619001800597','JOEMARIE T CASINTO',cast('2021-07-30' as datetime),'PHP', cast(5000 as decimal(18,2)),cast(1 as decimal(18,6)), cast(5000 as decimal(18,2)),1,cast('2021-08-11' as datetime)</v>
      </c>
    </row>
    <row r="2530" spans="1:13" x14ac:dyDescent="0.25">
      <c r="A2530" t="s">
        <v>13734</v>
      </c>
      <c r="B2530" t="s">
        <v>13596</v>
      </c>
      <c r="C2530" t="s">
        <v>4503</v>
      </c>
      <c r="D2530" t="s">
        <v>4811</v>
      </c>
      <c r="E2530" t="s">
        <v>4812</v>
      </c>
      <c r="F2530" s="1">
        <v>44413</v>
      </c>
      <c r="G2530" t="s">
        <v>74</v>
      </c>
      <c r="H2530">
        <v>1000</v>
      </c>
      <c r="I2530">
        <v>1</v>
      </c>
      <c r="J2530">
        <v>1000</v>
      </c>
      <c r="K2530">
        <v>1</v>
      </c>
      <c r="L2530" s="1">
        <v>44419.390390393521</v>
      </c>
      <c r="M2530" t="str">
        <f t="shared" si="39"/>
        <v>union all select 'edortiz','','PNB NONWO','5437619001811727','ROSEMARIE C LUMABAN',cast('2021-08-05' as datetime),'PHP', cast(1000 as decimal(18,2)),cast(1 as decimal(18,6)), cast(1000 as decimal(18,2)),1,cast('2021-08-11' as datetime)</v>
      </c>
    </row>
    <row r="2531" spans="1:13" x14ac:dyDescent="0.25">
      <c r="A2531" t="s">
        <v>13725</v>
      </c>
      <c r="B2531" t="s">
        <v>13596</v>
      </c>
      <c r="C2531" t="s">
        <v>4503</v>
      </c>
      <c r="D2531" t="s">
        <v>4813</v>
      </c>
      <c r="E2531" t="s">
        <v>4814</v>
      </c>
      <c r="F2531" s="1">
        <v>44421</v>
      </c>
      <c r="G2531" t="s">
        <v>74</v>
      </c>
      <c r="H2531">
        <v>3389</v>
      </c>
      <c r="I2531">
        <v>1</v>
      </c>
      <c r="J2531">
        <v>3389</v>
      </c>
      <c r="K2531">
        <v>1</v>
      </c>
      <c r="L2531" s="1">
        <v>44426.456629398148</v>
      </c>
      <c r="M2531" t="str">
        <f t="shared" si="39"/>
        <v>union all select 'msvillanueva','','PNB NONWO','5437619001815777','CYNTHIA C MARANAN',cast('2021-08-13' as datetime),'PHP', cast(3389 as decimal(18,2)),cast(1 as decimal(18,6)), cast(3389 as decimal(18,2)),1,cast('2021-08-18' as datetime)</v>
      </c>
    </row>
    <row r="2532" spans="1:13" x14ac:dyDescent="0.25">
      <c r="A2532" t="s">
        <v>13726</v>
      </c>
      <c r="B2532" t="s">
        <v>13596</v>
      </c>
      <c r="C2532" t="s">
        <v>4503</v>
      </c>
      <c r="D2532" t="s">
        <v>4815</v>
      </c>
      <c r="E2532" t="s">
        <v>4816</v>
      </c>
      <c r="F2532" s="1">
        <v>44417</v>
      </c>
      <c r="G2532" t="s">
        <v>74</v>
      </c>
      <c r="H2532">
        <v>1000</v>
      </c>
      <c r="I2532">
        <v>1</v>
      </c>
      <c r="J2532">
        <v>1000</v>
      </c>
      <c r="K2532">
        <v>1</v>
      </c>
      <c r="L2532" s="1">
        <v>44419.544490162036</v>
      </c>
      <c r="M2532" t="str">
        <f t="shared" si="39"/>
        <v>union all select 'valangit','','PNB NONWO','5437619001820850','MORAL, MYLA JOYCE ANNE, SOLANGON',cast('2021-08-09' as datetime),'PHP', cast(1000 as decimal(18,2)),cast(1 as decimal(18,6)), cast(1000 as decimal(18,2)),1,cast('2021-08-11' as datetime)</v>
      </c>
    </row>
    <row r="2533" spans="1:13" x14ac:dyDescent="0.25">
      <c r="A2533" t="s">
        <v>13601</v>
      </c>
      <c r="B2533" t="s">
        <v>13596</v>
      </c>
      <c r="C2533" t="s">
        <v>4503</v>
      </c>
      <c r="D2533" t="s">
        <v>4817</v>
      </c>
      <c r="E2533" t="s">
        <v>4818</v>
      </c>
      <c r="F2533" s="1">
        <v>44411</v>
      </c>
      <c r="G2533" t="s">
        <v>74</v>
      </c>
      <c r="H2533">
        <v>3000</v>
      </c>
      <c r="I2533">
        <v>1</v>
      </c>
      <c r="J2533">
        <v>3000</v>
      </c>
      <c r="K2533">
        <v>1</v>
      </c>
      <c r="L2533" s="1">
        <v>44419.385045949071</v>
      </c>
      <c r="M2533" t="str">
        <f t="shared" si="39"/>
        <v>union all select 'na','','PNB NONWO','5437619001841849','REBIEN D PEDERISO',cast('2021-08-03' as datetime),'PHP', cast(3000 as decimal(18,2)),cast(1 as decimal(18,6)), cast(3000 as decimal(18,2)),1,cast('2021-08-11' as datetime)</v>
      </c>
    </row>
    <row r="2534" spans="1:13" x14ac:dyDescent="0.25">
      <c r="A2534" t="s">
        <v>13601</v>
      </c>
      <c r="B2534" t="s">
        <v>13596</v>
      </c>
      <c r="C2534" t="s">
        <v>4503</v>
      </c>
      <c r="D2534" t="s">
        <v>4819</v>
      </c>
      <c r="E2534" t="s">
        <v>4820</v>
      </c>
      <c r="F2534" s="1">
        <v>44421</v>
      </c>
      <c r="G2534" t="s">
        <v>74</v>
      </c>
      <c r="H2534">
        <v>820</v>
      </c>
      <c r="I2534">
        <v>1</v>
      </c>
      <c r="J2534">
        <v>820</v>
      </c>
      <c r="K2534">
        <v>1</v>
      </c>
      <c r="L2534" s="1">
        <v>44426.453988344911</v>
      </c>
      <c r="M2534" t="str">
        <f t="shared" si="39"/>
        <v>union all select 'na','','PNB NONWO','5437619001864577','VINCENT RAY R VIRAY',cast('2021-08-13' as datetime),'PHP', cast(820 as decimal(18,2)),cast(1 as decimal(18,6)), cast(820 as decimal(18,2)),1,cast('2021-08-18' as datetime)</v>
      </c>
    </row>
    <row r="2535" spans="1:13" x14ac:dyDescent="0.25">
      <c r="A2535" t="s">
        <v>13601</v>
      </c>
      <c r="B2535" t="s">
        <v>13596</v>
      </c>
      <c r="C2535" t="s">
        <v>4503</v>
      </c>
      <c r="D2535" t="s">
        <v>4821</v>
      </c>
      <c r="E2535" t="s">
        <v>4822</v>
      </c>
      <c r="F2535" s="1">
        <v>44418</v>
      </c>
      <c r="G2535" t="s">
        <v>74</v>
      </c>
      <c r="H2535">
        <v>3500</v>
      </c>
      <c r="I2535">
        <v>1</v>
      </c>
      <c r="J2535">
        <v>3500</v>
      </c>
      <c r="K2535">
        <v>1</v>
      </c>
      <c r="L2535" s="1">
        <v>44421.495517083335</v>
      </c>
      <c r="M2535" t="str">
        <f t="shared" si="39"/>
        <v>union all select 'na','','PNB NONWO','5437619001877017','MA DOVIE C ESCARILLA',cast('2021-08-10' as datetime),'PHP', cast(3500 as decimal(18,2)),cast(1 as decimal(18,6)), cast(3500 as decimal(18,2)),1,cast('2021-08-13' as datetime)</v>
      </c>
    </row>
    <row r="2536" spans="1:13" x14ac:dyDescent="0.25">
      <c r="A2536" t="s">
        <v>13738</v>
      </c>
      <c r="B2536" t="s">
        <v>13596</v>
      </c>
      <c r="C2536" t="s">
        <v>4503</v>
      </c>
      <c r="D2536" t="s">
        <v>4823</v>
      </c>
      <c r="E2536" t="s">
        <v>4824</v>
      </c>
      <c r="F2536" s="1">
        <v>44421</v>
      </c>
      <c r="G2536" t="s">
        <v>74</v>
      </c>
      <c r="H2536">
        <v>2000</v>
      </c>
      <c r="I2536">
        <v>1</v>
      </c>
      <c r="J2536">
        <v>2000</v>
      </c>
      <c r="K2536">
        <v>1</v>
      </c>
      <c r="L2536" s="1">
        <v>44426.453183217593</v>
      </c>
      <c r="M2536" t="str">
        <f t="shared" si="39"/>
        <v>union all select 'elmorcilla','','PNB NONWO','5437619001900371','ABETRIA, KAREN ANGELICA, DOM',cast('2021-08-13' as datetime),'PHP', cast(2000 as decimal(18,2)),cast(1 as decimal(18,6)), cast(2000 as decimal(18,2)),1,cast('2021-08-18' as datetime)</v>
      </c>
    </row>
    <row r="2537" spans="1:13" x14ac:dyDescent="0.25">
      <c r="A2537" t="s">
        <v>13729</v>
      </c>
      <c r="B2537" t="s">
        <v>13596</v>
      </c>
      <c r="C2537" t="s">
        <v>4503</v>
      </c>
      <c r="D2537" t="s">
        <v>4825</v>
      </c>
      <c r="E2537" t="s">
        <v>4826</v>
      </c>
      <c r="F2537" s="1">
        <v>44410</v>
      </c>
      <c r="G2537" t="s">
        <v>74</v>
      </c>
      <c r="H2537">
        <v>2900</v>
      </c>
      <c r="I2537">
        <v>1</v>
      </c>
      <c r="J2537">
        <v>2900</v>
      </c>
      <c r="K2537">
        <v>1</v>
      </c>
      <c r="L2537" s="1">
        <v>44419.383089236107</v>
      </c>
      <c r="M2537" t="str">
        <f t="shared" si="39"/>
        <v>union all select 'dsolaira','','PNB NONWO','5437619001916096','GARCIA, JEFFREY, FERNANDO',cast('2021-08-02' as datetime),'PHP', cast(2900 as decimal(18,2)),cast(1 as decimal(18,6)), cast(2900 as decimal(18,2)),1,cast('2021-08-11' as datetime)</v>
      </c>
    </row>
    <row r="2538" spans="1:13" x14ac:dyDescent="0.25">
      <c r="A2538" t="s">
        <v>13736</v>
      </c>
      <c r="B2538" t="s">
        <v>13596</v>
      </c>
      <c r="C2538" t="s">
        <v>4503</v>
      </c>
      <c r="D2538" t="s">
        <v>4827</v>
      </c>
      <c r="E2538" t="s">
        <v>4828</v>
      </c>
      <c r="F2538" s="1">
        <v>44411</v>
      </c>
      <c r="G2538" t="s">
        <v>74</v>
      </c>
      <c r="H2538">
        <v>3000</v>
      </c>
      <c r="I2538">
        <v>1</v>
      </c>
      <c r="J2538">
        <v>3000</v>
      </c>
      <c r="K2538">
        <v>1</v>
      </c>
      <c r="L2538" s="1">
        <v>44419.384876226854</v>
      </c>
      <c r="M2538" t="str">
        <f t="shared" si="39"/>
        <v>union all select 'cherry','','PNB NONWO','5437619001921690','MIRALLES, IMME ROSE, MERCANO',cast('2021-08-03' as datetime),'PHP', cast(3000 as decimal(18,2)),cast(1 as decimal(18,6)), cast(3000 as decimal(18,2)),1,cast('2021-08-11' as datetime)</v>
      </c>
    </row>
    <row r="2539" spans="1:13" x14ac:dyDescent="0.25">
      <c r="A2539" t="s">
        <v>13725</v>
      </c>
      <c r="B2539" t="s">
        <v>13596</v>
      </c>
      <c r="C2539" t="s">
        <v>4503</v>
      </c>
      <c r="D2539" t="s">
        <v>4829</v>
      </c>
      <c r="E2539" t="s">
        <v>4830</v>
      </c>
      <c r="F2539" s="1">
        <v>44420</v>
      </c>
      <c r="G2539" t="s">
        <v>74</v>
      </c>
      <c r="H2539">
        <v>35000</v>
      </c>
      <c r="I2539">
        <v>1</v>
      </c>
      <c r="J2539">
        <v>35000</v>
      </c>
      <c r="K2539">
        <v>1</v>
      </c>
      <c r="L2539" s="1">
        <v>44421.67388328704</v>
      </c>
      <c r="M2539" t="str">
        <f t="shared" si="39"/>
        <v>union all select 'msvillanueva','','PNB NONWO','5437619001925386','CRISTINA G FLORES',cast('2021-08-12' as datetime),'PHP', cast(35000 as decimal(18,2)),cast(1 as decimal(18,6)), cast(35000 as decimal(18,2)),1,cast('2021-08-13' as datetime)</v>
      </c>
    </row>
    <row r="2540" spans="1:13" x14ac:dyDescent="0.25">
      <c r="A2540" t="s">
        <v>13731</v>
      </c>
      <c r="B2540" t="s">
        <v>13596</v>
      </c>
      <c r="C2540" t="s">
        <v>4503</v>
      </c>
      <c r="D2540" t="s">
        <v>4831</v>
      </c>
      <c r="E2540" t="s">
        <v>4832</v>
      </c>
      <c r="F2540" s="1">
        <v>44410</v>
      </c>
      <c r="G2540" t="s">
        <v>74</v>
      </c>
      <c r="H2540">
        <v>500</v>
      </c>
      <c r="I2540">
        <v>1</v>
      </c>
      <c r="J2540">
        <v>500</v>
      </c>
      <c r="K2540">
        <v>1</v>
      </c>
      <c r="L2540" s="1">
        <v>44419.382888425927</v>
      </c>
      <c r="M2540" t="str">
        <f t="shared" si="39"/>
        <v>union all select 'nmnacario','','PNB NONWO','5437619001939999','GONZALES, GINA, PATINGO',cast('2021-08-02' as datetime),'PHP', cast(500 as decimal(18,2)),cast(1 as decimal(18,6)), cast(500 as decimal(18,2)),1,cast('2021-08-11' as datetime)</v>
      </c>
    </row>
    <row r="2541" spans="1:13" x14ac:dyDescent="0.25">
      <c r="A2541" t="s">
        <v>13732</v>
      </c>
      <c r="B2541" t="s">
        <v>13596</v>
      </c>
      <c r="C2541" t="s">
        <v>4503</v>
      </c>
      <c r="D2541" t="s">
        <v>4833</v>
      </c>
      <c r="E2541" t="s">
        <v>4834</v>
      </c>
      <c r="F2541" s="1">
        <v>44419</v>
      </c>
      <c r="G2541" t="s">
        <v>74</v>
      </c>
      <c r="H2541">
        <v>5231</v>
      </c>
      <c r="I2541">
        <v>1</v>
      </c>
      <c r="J2541">
        <v>5231</v>
      </c>
      <c r="K2541">
        <v>1</v>
      </c>
      <c r="L2541" s="1">
        <v>44421.498216851855</v>
      </c>
      <c r="M2541" t="str">
        <f t="shared" si="39"/>
        <v>union all select 'james','','PNB NONWO','5437619001945640','P S CELESTINO JR',cast('2021-08-11' as datetime),'PHP', cast(5231 as decimal(18,2)),cast(1 as decimal(18,6)), cast(5231 as decimal(18,2)),1,cast('2021-08-13' as datetime)</v>
      </c>
    </row>
    <row r="2542" spans="1:13" x14ac:dyDescent="0.25">
      <c r="A2542" t="s">
        <v>13601</v>
      </c>
      <c r="B2542" t="s">
        <v>13596</v>
      </c>
      <c r="C2542" t="s">
        <v>4503</v>
      </c>
      <c r="D2542" t="s">
        <v>4835</v>
      </c>
      <c r="E2542" t="s">
        <v>4836</v>
      </c>
      <c r="F2542" s="1">
        <v>44411</v>
      </c>
      <c r="G2542" t="s">
        <v>74</v>
      </c>
      <c r="H2542">
        <v>10000</v>
      </c>
      <c r="I2542">
        <v>1</v>
      </c>
      <c r="J2542">
        <v>10000</v>
      </c>
      <c r="K2542">
        <v>1</v>
      </c>
      <c r="L2542" s="1">
        <v>44419.385431631941</v>
      </c>
      <c r="M2542" t="str">
        <f t="shared" si="39"/>
        <v>union all select 'na','','PNB NONWO','5437619001979193','JULIETA A JURADO',cast('2021-08-03' as datetime),'PHP', cast(10000 as decimal(18,2)),cast(1 as decimal(18,6)), cast(10000 as decimal(18,2)),1,cast('2021-08-11' as datetime)</v>
      </c>
    </row>
    <row r="2543" spans="1:13" x14ac:dyDescent="0.25">
      <c r="A2543" t="s">
        <v>13736</v>
      </c>
      <c r="B2543" t="s">
        <v>13596</v>
      </c>
      <c r="C2543" t="s">
        <v>4503</v>
      </c>
      <c r="D2543" t="s">
        <v>4837</v>
      </c>
      <c r="E2543" t="s">
        <v>4838</v>
      </c>
      <c r="F2543" s="1">
        <v>44421</v>
      </c>
      <c r="G2543" t="s">
        <v>74</v>
      </c>
      <c r="H2543">
        <v>3600</v>
      </c>
      <c r="I2543">
        <v>1</v>
      </c>
      <c r="J2543">
        <v>3600</v>
      </c>
      <c r="K2543">
        <v>1</v>
      </c>
      <c r="L2543" s="1">
        <v>44426.452599143522</v>
      </c>
      <c r="M2543" t="str">
        <f t="shared" si="39"/>
        <v>union all select 'cherry','','PNB NONWO','5437619001981462','JOEL R JIMENEZ',cast('2021-08-13' as datetime),'PHP', cast(3600 as decimal(18,2)),cast(1 as decimal(18,6)), cast(3600 as decimal(18,2)),1,cast('2021-08-18' as datetime)</v>
      </c>
    </row>
    <row r="2544" spans="1:13" x14ac:dyDescent="0.25">
      <c r="A2544" t="s">
        <v>13733</v>
      </c>
      <c r="B2544" t="s">
        <v>13596</v>
      </c>
      <c r="C2544" t="s">
        <v>4503</v>
      </c>
      <c r="D2544" t="s">
        <v>4839</v>
      </c>
      <c r="E2544" t="s">
        <v>4840</v>
      </c>
      <c r="F2544" s="1">
        <v>44421</v>
      </c>
      <c r="G2544" t="s">
        <v>74</v>
      </c>
      <c r="H2544">
        <v>3600</v>
      </c>
      <c r="I2544">
        <v>1</v>
      </c>
      <c r="J2544">
        <v>3600</v>
      </c>
      <c r="K2544">
        <v>1</v>
      </c>
      <c r="L2544" s="1">
        <v>44426.454201736109</v>
      </c>
      <c r="M2544" t="str">
        <f t="shared" si="39"/>
        <v>union all select 'jasimangan','','PNB NONWO','5437619002015062','TUAN, MAYLENE, MAYO',cast('2021-08-13' as datetime),'PHP', cast(3600 as decimal(18,2)),cast(1 as decimal(18,6)), cast(3600 as decimal(18,2)),1,cast('2021-08-18' as datetime)</v>
      </c>
    </row>
    <row r="2545" spans="1:13" x14ac:dyDescent="0.25">
      <c r="A2545" t="s">
        <v>13727</v>
      </c>
      <c r="B2545" t="s">
        <v>13596</v>
      </c>
      <c r="C2545" t="s">
        <v>4503</v>
      </c>
      <c r="D2545" t="s">
        <v>4841</v>
      </c>
      <c r="E2545" t="s">
        <v>4842</v>
      </c>
      <c r="F2545" s="1">
        <v>44412</v>
      </c>
      <c r="G2545" t="s">
        <v>74</v>
      </c>
      <c r="H2545">
        <v>23000</v>
      </c>
      <c r="I2545">
        <v>1</v>
      </c>
      <c r="J2545">
        <v>23000</v>
      </c>
      <c r="K2545">
        <v>1</v>
      </c>
      <c r="L2545" s="1">
        <v>44419.386492662037</v>
      </c>
      <c r="M2545" t="str">
        <f t="shared" si="39"/>
        <v>union all select 'cdaceral','','PNB NONWO','5437619002018777','RAVINA, MARIA CELESTIAL, LAMANO',cast('2021-08-04' as datetime),'PHP', cast(23000 as decimal(18,2)),cast(1 as decimal(18,6)), cast(23000 as decimal(18,2)),1,cast('2021-08-11' as datetime)</v>
      </c>
    </row>
    <row r="2546" spans="1:13" x14ac:dyDescent="0.25">
      <c r="A2546" t="s">
        <v>13731</v>
      </c>
      <c r="B2546" t="s">
        <v>13596</v>
      </c>
      <c r="C2546" t="s">
        <v>4503</v>
      </c>
      <c r="D2546" t="s">
        <v>4843</v>
      </c>
      <c r="E2546" t="s">
        <v>4844</v>
      </c>
      <c r="F2546" s="1">
        <v>44410</v>
      </c>
      <c r="G2546" t="s">
        <v>74</v>
      </c>
      <c r="H2546">
        <v>1500</v>
      </c>
      <c r="I2546">
        <v>1</v>
      </c>
      <c r="J2546">
        <v>1500</v>
      </c>
      <c r="K2546">
        <v>1</v>
      </c>
      <c r="L2546" s="1">
        <v>44419.382941967589</v>
      </c>
      <c r="M2546" t="str">
        <f t="shared" si="39"/>
        <v>union all select 'nmnacario','','PNB NONWO','5437619002036126','LAO, EDITHA, DELA CRUZ',cast('2021-08-02' as datetime),'PHP', cast(1500 as decimal(18,2)),cast(1 as decimal(18,6)), cast(1500 as decimal(18,2)),1,cast('2021-08-11' as datetime)</v>
      </c>
    </row>
    <row r="2547" spans="1:13" x14ac:dyDescent="0.25">
      <c r="A2547" t="s">
        <v>13738</v>
      </c>
      <c r="B2547" t="s">
        <v>13596</v>
      </c>
      <c r="C2547" t="s">
        <v>4503</v>
      </c>
      <c r="D2547" t="s">
        <v>4845</v>
      </c>
      <c r="E2547" t="s">
        <v>4846</v>
      </c>
      <c r="F2547" s="1">
        <v>44414</v>
      </c>
      <c r="G2547" t="s">
        <v>74</v>
      </c>
      <c r="H2547">
        <v>5000</v>
      </c>
      <c r="I2547">
        <v>1</v>
      </c>
      <c r="J2547">
        <v>5000</v>
      </c>
      <c r="K2547">
        <v>1</v>
      </c>
      <c r="L2547" s="1">
        <v>44419.391802500002</v>
      </c>
      <c r="M2547" t="str">
        <f t="shared" si="39"/>
        <v>union all select 'elmorcilla','','PNB NONWO','5437619002067089','LUDIVINA F E LANGIT',cast('2021-08-06' as datetime),'PHP', cast(5000 as decimal(18,2)),cast(1 as decimal(18,6)), cast(5000 as decimal(18,2)),1,cast('2021-08-11' as datetime)</v>
      </c>
    </row>
    <row r="2548" spans="1:13" x14ac:dyDescent="0.25">
      <c r="A2548" t="s">
        <v>13729</v>
      </c>
      <c r="B2548" t="s">
        <v>13596</v>
      </c>
      <c r="C2548" t="s">
        <v>4503</v>
      </c>
      <c r="D2548" t="s">
        <v>4847</v>
      </c>
      <c r="E2548" t="s">
        <v>4848</v>
      </c>
      <c r="F2548" s="1">
        <v>44407</v>
      </c>
      <c r="G2548" t="s">
        <v>74</v>
      </c>
      <c r="H2548">
        <v>2000</v>
      </c>
      <c r="I2548">
        <v>1</v>
      </c>
      <c r="J2548">
        <v>2000</v>
      </c>
      <c r="K2548">
        <v>1</v>
      </c>
      <c r="L2548" s="1">
        <v>44419.380724305556</v>
      </c>
      <c r="M2548" t="str">
        <f t="shared" si="39"/>
        <v>union all select 'dsolaira','','PNB NONWO','5437619002093374','ARMAN B GERALDINO',cast('2021-07-30' as datetime),'PHP', cast(2000 as decimal(18,2)),cast(1 as decimal(18,6)), cast(2000 as decimal(18,2)),1,cast('2021-08-11' as datetime)</v>
      </c>
    </row>
    <row r="2549" spans="1:13" x14ac:dyDescent="0.25">
      <c r="A2549" t="s">
        <v>13734</v>
      </c>
      <c r="B2549" t="s">
        <v>13596</v>
      </c>
      <c r="C2549" t="s">
        <v>4503</v>
      </c>
      <c r="D2549" t="s">
        <v>4849</v>
      </c>
      <c r="E2549" t="s">
        <v>4850</v>
      </c>
      <c r="F2549" s="1">
        <v>44418</v>
      </c>
      <c r="G2549" t="s">
        <v>74</v>
      </c>
      <c r="H2549">
        <v>5000</v>
      </c>
      <c r="I2549">
        <v>1</v>
      </c>
      <c r="J2549">
        <v>5000</v>
      </c>
      <c r="K2549">
        <v>1</v>
      </c>
      <c r="L2549" s="1">
        <v>44421.497014236113</v>
      </c>
      <c r="M2549" t="str">
        <f t="shared" si="39"/>
        <v>union all select 'edortiz','','PNB NONWO','5437619002123528','NOMER C VELASCO',cast('2021-08-10' as datetime),'PHP', cast(5000 as decimal(18,2)),cast(1 as decimal(18,6)), cast(5000 as decimal(18,2)),1,cast('2021-08-13' as datetime)</v>
      </c>
    </row>
    <row r="2550" spans="1:13" x14ac:dyDescent="0.25">
      <c r="A2550" t="s">
        <v>13725</v>
      </c>
      <c r="B2550" t="s">
        <v>13596</v>
      </c>
      <c r="C2550" t="s">
        <v>4503</v>
      </c>
      <c r="D2550" t="s">
        <v>4851</v>
      </c>
      <c r="E2550" t="s">
        <v>4852</v>
      </c>
      <c r="F2550" s="1">
        <v>44421</v>
      </c>
      <c r="G2550" t="s">
        <v>74</v>
      </c>
      <c r="H2550">
        <v>3526</v>
      </c>
      <c r="I2550">
        <v>1</v>
      </c>
      <c r="J2550">
        <v>3526</v>
      </c>
      <c r="K2550">
        <v>1</v>
      </c>
      <c r="L2550" s="1">
        <v>44426.456777465275</v>
      </c>
      <c r="M2550" t="str">
        <f t="shared" si="39"/>
        <v>union all select 'msvillanueva','','PNB NONWO','5437619002164126','DEACOSTA, JOHN ALDRIN, SANTIAGO',cast('2021-08-13' as datetime),'PHP', cast(3526 as decimal(18,2)),cast(1 as decimal(18,6)), cast(3526 as decimal(18,2)),1,cast('2021-08-18' as datetime)</v>
      </c>
    </row>
    <row r="2551" spans="1:13" x14ac:dyDescent="0.25">
      <c r="A2551" t="s">
        <v>13601</v>
      </c>
      <c r="B2551" t="s">
        <v>13596</v>
      </c>
      <c r="C2551" t="s">
        <v>4503</v>
      </c>
      <c r="D2551" t="s">
        <v>4853</v>
      </c>
      <c r="E2551" t="s">
        <v>4854</v>
      </c>
      <c r="F2551" s="1">
        <v>44417</v>
      </c>
      <c r="G2551" t="s">
        <v>74</v>
      </c>
      <c r="H2551">
        <v>13750.31</v>
      </c>
      <c r="I2551">
        <v>1</v>
      </c>
      <c r="J2551">
        <v>13750.31</v>
      </c>
      <c r="K2551">
        <v>1</v>
      </c>
      <c r="L2551" s="1">
        <v>44419.548924606483</v>
      </c>
      <c r="M2551" t="str">
        <f t="shared" si="39"/>
        <v>union all select 'na','','PNB NONWO','5437619002179348','MARIA RIAN A ROVILLO',cast('2021-08-09' as datetime),'PHP', cast(13750.31 as decimal(18,2)),cast(1 as decimal(18,6)), cast(13750.31 as decimal(18,2)),1,cast('2021-08-11' as datetime)</v>
      </c>
    </row>
    <row r="2552" spans="1:13" x14ac:dyDescent="0.25">
      <c r="A2552" t="s">
        <v>13731</v>
      </c>
      <c r="B2552" t="s">
        <v>13596</v>
      </c>
      <c r="C2552" t="s">
        <v>4503</v>
      </c>
      <c r="D2552" t="s">
        <v>4855</v>
      </c>
      <c r="E2552" t="s">
        <v>4856</v>
      </c>
      <c r="F2552" s="1">
        <v>44421</v>
      </c>
      <c r="G2552" t="s">
        <v>74</v>
      </c>
      <c r="H2552">
        <v>3000</v>
      </c>
      <c r="I2552">
        <v>1</v>
      </c>
      <c r="J2552">
        <v>3000</v>
      </c>
      <c r="K2552">
        <v>1</v>
      </c>
      <c r="L2552" s="1">
        <v>44426.453220949072</v>
      </c>
      <c r="M2552" t="str">
        <f t="shared" si="39"/>
        <v>union all select 'nmnacario','','PNB NONWO','5437619002180403','TORRES, LORNA, ANGELES',cast('2021-08-13' as datetime),'PHP', cast(3000 as decimal(18,2)),cast(1 as decimal(18,6)), cast(3000 as decimal(18,2)),1,cast('2021-08-18' as datetime)</v>
      </c>
    </row>
    <row r="2553" spans="1:13" x14ac:dyDescent="0.25">
      <c r="A2553" t="s">
        <v>13737</v>
      </c>
      <c r="B2553" t="s">
        <v>13596</v>
      </c>
      <c r="C2553" t="s">
        <v>4503</v>
      </c>
      <c r="D2553" t="s">
        <v>4857</v>
      </c>
      <c r="E2553" t="s">
        <v>4858</v>
      </c>
      <c r="F2553" s="1">
        <v>44410</v>
      </c>
      <c r="G2553" t="s">
        <v>74</v>
      </c>
      <c r="H2553">
        <v>1000</v>
      </c>
      <c r="I2553">
        <v>1</v>
      </c>
      <c r="J2553">
        <v>1000</v>
      </c>
      <c r="K2553">
        <v>1</v>
      </c>
      <c r="L2553" s="1">
        <v>44419.382760451386</v>
      </c>
      <c r="M2553" t="str">
        <f t="shared" si="39"/>
        <v>union all select 'nmbatac','','PNB NONWO','5437619002181625','KHRISTINE A SOLERO',cast('2021-08-02' as datetime),'PHP', cast(1000 as decimal(18,2)),cast(1 as decimal(18,6)), cast(1000 as decimal(18,2)),1,cast('2021-08-11' as datetime)</v>
      </c>
    </row>
    <row r="2554" spans="1:13" x14ac:dyDescent="0.25">
      <c r="A2554" t="s">
        <v>13601</v>
      </c>
      <c r="B2554" t="s">
        <v>13596</v>
      </c>
      <c r="C2554" t="s">
        <v>4503</v>
      </c>
      <c r="D2554" t="s">
        <v>4859</v>
      </c>
      <c r="E2554" t="s">
        <v>4860</v>
      </c>
      <c r="F2554" s="1">
        <v>44420</v>
      </c>
      <c r="G2554" t="s">
        <v>74</v>
      </c>
      <c r="H2554">
        <v>500</v>
      </c>
      <c r="I2554">
        <v>1</v>
      </c>
      <c r="J2554">
        <v>500</v>
      </c>
      <c r="K2554">
        <v>1</v>
      </c>
      <c r="L2554" s="1">
        <v>44421.66589138889</v>
      </c>
      <c r="M2554" t="str">
        <f t="shared" si="39"/>
        <v>union all select 'na','','PNB NONWO','5437619002186921','ROSEMARIE M SECRETO',cast('2021-08-12' as datetime),'PHP', cast(500 as decimal(18,2)),cast(1 as decimal(18,6)), cast(500 as decimal(18,2)),1,cast('2021-08-13' as datetime)</v>
      </c>
    </row>
    <row r="2555" spans="1:13" x14ac:dyDescent="0.25">
      <c r="A2555" t="s">
        <v>13727</v>
      </c>
      <c r="B2555" t="s">
        <v>13596</v>
      </c>
      <c r="C2555" t="s">
        <v>4503</v>
      </c>
      <c r="D2555" t="s">
        <v>4861</v>
      </c>
      <c r="E2555" t="s">
        <v>4862</v>
      </c>
      <c r="F2555" s="1">
        <v>44407</v>
      </c>
      <c r="G2555" t="s">
        <v>74</v>
      </c>
      <c r="H2555">
        <v>1500</v>
      </c>
      <c r="I2555">
        <v>1</v>
      </c>
      <c r="J2555">
        <v>1500</v>
      </c>
      <c r="K2555">
        <v>1</v>
      </c>
      <c r="L2555" s="1">
        <v>44419.379483020835</v>
      </c>
      <c r="M2555" t="str">
        <f t="shared" si="39"/>
        <v>union all select 'cdaceral','','PNB NONWO','5437619002198652','JENNIFER D PANIS',cast('2021-07-30' as datetime),'PHP', cast(1500 as decimal(18,2)),cast(1 as decimal(18,6)), cast(1500 as decimal(18,2)),1,cast('2021-08-11' as datetime)</v>
      </c>
    </row>
    <row r="2556" spans="1:13" x14ac:dyDescent="0.25">
      <c r="A2556" t="s">
        <v>13729</v>
      </c>
      <c r="B2556" t="s">
        <v>13596</v>
      </c>
      <c r="C2556" t="s">
        <v>4503</v>
      </c>
      <c r="D2556" t="s">
        <v>4863</v>
      </c>
      <c r="E2556" t="s">
        <v>4864</v>
      </c>
      <c r="F2556" s="1">
        <v>44421</v>
      </c>
      <c r="G2556" t="s">
        <v>74</v>
      </c>
      <c r="H2556">
        <v>4000</v>
      </c>
      <c r="I2556">
        <v>1</v>
      </c>
      <c r="J2556">
        <v>4000</v>
      </c>
      <c r="K2556">
        <v>1</v>
      </c>
      <c r="L2556" s="1">
        <v>44426.453537650465</v>
      </c>
      <c r="M2556" t="str">
        <f t="shared" si="39"/>
        <v>union all select 'dsolaira','','PNB NONWO','5437619002277753','CHRIS ANGELINE DELMO',cast('2021-08-13' as datetime),'PHP', cast(4000 as decimal(18,2)),cast(1 as decimal(18,6)), cast(4000 as decimal(18,2)),1,cast('2021-08-18' as datetime)</v>
      </c>
    </row>
    <row r="2557" spans="1:13" x14ac:dyDescent="0.25">
      <c r="A2557" t="s">
        <v>13729</v>
      </c>
      <c r="B2557" t="s">
        <v>13596</v>
      </c>
      <c r="C2557" t="s">
        <v>4503</v>
      </c>
      <c r="D2557" t="s">
        <v>4865</v>
      </c>
      <c r="E2557" t="s">
        <v>4866</v>
      </c>
      <c r="F2557" s="1">
        <v>44420</v>
      </c>
      <c r="G2557" t="s">
        <v>74</v>
      </c>
      <c r="H2557">
        <v>2940</v>
      </c>
      <c r="I2557">
        <v>1</v>
      </c>
      <c r="J2557">
        <v>2940</v>
      </c>
      <c r="K2557">
        <v>1</v>
      </c>
      <c r="L2557" s="1">
        <v>44421.672831018521</v>
      </c>
      <c r="M2557" t="str">
        <f t="shared" si="39"/>
        <v>union all select 'dsolaira','','PNB NONWO','5437619002284643','MERCY L ABELLERA',cast('2021-08-12' as datetime),'PHP', cast(2940 as decimal(18,2)),cast(1 as decimal(18,6)), cast(2940 as decimal(18,2)),1,cast('2021-08-13' as datetime)</v>
      </c>
    </row>
    <row r="2558" spans="1:13" x14ac:dyDescent="0.25">
      <c r="A2558" t="s">
        <v>13728</v>
      </c>
      <c r="B2558" t="s">
        <v>13596</v>
      </c>
      <c r="C2558" t="s">
        <v>4503</v>
      </c>
      <c r="D2558" t="s">
        <v>4867</v>
      </c>
      <c r="E2558" t="s">
        <v>4868</v>
      </c>
      <c r="F2558" s="1">
        <v>44420</v>
      </c>
      <c r="G2558" t="s">
        <v>74</v>
      </c>
      <c r="H2558">
        <v>7000</v>
      </c>
      <c r="I2558">
        <v>1</v>
      </c>
      <c r="J2558">
        <v>7000</v>
      </c>
      <c r="K2558">
        <v>1</v>
      </c>
      <c r="L2558" s="1">
        <v>44421.673407592592</v>
      </c>
      <c r="M2558" t="str">
        <f t="shared" si="39"/>
        <v>union all select 'rzsadiwa','','PNB NONWO','5437619002324100','GAERLAN, RAQUEL, REFUERZO',cast('2021-08-12' as datetime),'PHP', cast(7000 as decimal(18,2)),cast(1 as decimal(18,6)), cast(7000 as decimal(18,2)),1,cast('2021-08-13' as datetime)</v>
      </c>
    </row>
    <row r="2559" spans="1:13" x14ac:dyDescent="0.25">
      <c r="A2559" t="s">
        <v>13736</v>
      </c>
      <c r="B2559" t="s">
        <v>13706</v>
      </c>
      <c r="C2559" t="s">
        <v>4503</v>
      </c>
      <c r="D2559" t="s">
        <v>4869</v>
      </c>
      <c r="E2559" t="s">
        <v>4870</v>
      </c>
      <c r="F2559" s="1">
        <v>44421</v>
      </c>
      <c r="G2559" t="s">
        <v>74</v>
      </c>
      <c r="H2559">
        <v>10000</v>
      </c>
      <c r="I2559">
        <v>1</v>
      </c>
      <c r="J2559">
        <v>10000</v>
      </c>
      <c r="K2559">
        <v>1</v>
      </c>
      <c r="L2559" s="1">
        <v>44426.452702546296</v>
      </c>
      <c r="M2559" t="str">
        <f t="shared" si="39"/>
        <v>union all select 'cherry','nmmacapugas','PNB NONWO','5437619002325891','BERNADETTE VILLAREZ',cast('2021-08-13' as datetime),'PHP', cast(10000 as decimal(18,2)),cast(1 as decimal(18,6)), cast(10000 as decimal(18,2)),1,cast('2021-08-18' as datetime)</v>
      </c>
    </row>
    <row r="2560" spans="1:13" x14ac:dyDescent="0.25">
      <c r="A2560" t="s">
        <v>13729</v>
      </c>
      <c r="B2560" t="s">
        <v>13596</v>
      </c>
      <c r="C2560" t="s">
        <v>4503</v>
      </c>
      <c r="D2560" t="s">
        <v>4871</v>
      </c>
      <c r="E2560" t="s">
        <v>4872</v>
      </c>
      <c r="F2560" s="1">
        <v>44421</v>
      </c>
      <c r="G2560" t="s">
        <v>74</v>
      </c>
      <c r="H2560">
        <v>2100</v>
      </c>
      <c r="I2560">
        <v>1</v>
      </c>
      <c r="J2560">
        <v>2100</v>
      </c>
      <c r="K2560">
        <v>1</v>
      </c>
      <c r="L2560" s="1">
        <v>44426.453572916667</v>
      </c>
      <c r="M2560" t="str">
        <f t="shared" si="39"/>
        <v>union all select 'dsolaira','','PNB NONWO','5437619002340049','CRUZ, JASPER, ANGUE',cast('2021-08-13' as datetime),'PHP', cast(2100 as decimal(18,2)),cast(1 as decimal(18,6)), cast(2100 as decimal(18,2)),1,cast('2021-08-18' as datetime)</v>
      </c>
    </row>
    <row r="2561" spans="1:13" x14ac:dyDescent="0.25">
      <c r="A2561" t="s">
        <v>13601</v>
      </c>
      <c r="B2561" t="s">
        <v>13596</v>
      </c>
      <c r="C2561" t="s">
        <v>4503</v>
      </c>
      <c r="D2561" t="s">
        <v>4873</v>
      </c>
      <c r="E2561" t="s">
        <v>4874</v>
      </c>
      <c r="F2561" s="1">
        <v>44414</v>
      </c>
      <c r="G2561" t="s">
        <v>74</v>
      </c>
      <c r="H2561">
        <v>1000</v>
      </c>
      <c r="I2561">
        <v>1</v>
      </c>
      <c r="J2561">
        <v>1000</v>
      </c>
      <c r="K2561">
        <v>1</v>
      </c>
      <c r="L2561" s="1">
        <v>44419.39238784722</v>
      </c>
      <c r="M2561" t="str">
        <f t="shared" si="39"/>
        <v>union all select 'na','','PNB NONWO','5437619002377827','MARIAN M CANTOLLAS',cast('2021-08-06' as datetime),'PHP', cast(1000 as decimal(18,2)),cast(1 as decimal(18,6)), cast(1000 as decimal(18,2)),1,cast('2021-08-11' as datetime)</v>
      </c>
    </row>
    <row r="2562" spans="1:13" x14ac:dyDescent="0.25">
      <c r="A2562" t="s">
        <v>13727</v>
      </c>
      <c r="B2562" t="s">
        <v>13596</v>
      </c>
      <c r="C2562" t="s">
        <v>4503</v>
      </c>
      <c r="D2562" t="s">
        <v>4875</v>
      </c>
      <c r="E2562" t="s">
        <v>4876</v>
      </c>
      <c r="F2562" s="1">
        <v>44412</v>
      </c>
      <c r="G2562" t="s">
        <v>74</v>
      </c>
      <c r="H2562">
        <v>9760</v>
      </c>
      <c r="I2562">
        <v>1</v>
      </c>
      <c r="J2562">
        <v>9760</v>
      </c>
      <c r="K2562">
        <v>1</v>
      </c>
      <c r="L2562" s="1">
        <v>44427.699005671297</v>
      </c>
      <c r="M2562" t="str">
        <f t="shared" si="39"/>
        <v>union all select 'cdaceral','','PNB NONWO','5437619002387255','PARADA, ESMERALDA, JOVES',cast('2021-08-04' as datetime),'PHP', cast(9760 as decimal(18,2)),cast(1 as decimal(18,6)), cast(9760 as decimal(18,2)),1,cast('2021-08-19' as datetime)</v>
      </c>
    </row>
    <row r="2563" spans="1:13" x14ac:dyDescent="0.25">
      <c r="A2563" t="s">
        <v>13735</v>
      </c>
      <c r="B2563" t="s">
        <v>13596</v>
      </c>
      <c r="C2563" t="s">
        <v>4503</v>
      </c>
      <c r="D2563" t="s">
        <v>4877</v>
      </c>
      <c r="E2563" t="s">
        <v>4878</v>
      </c>
      <c r="F2563" s="1">
        <v>44418</v>
      </c>
      <c r="G2563" t="s">
        <v>74</v>
      </c>
      <c r="H2563">
        <v>2837</v>
      </c>
      <c r="I2563">
        <v>1</v>
      </c>
      <c r="J2563">
        <v>2837</v>
      </c>
      <c r="K2563">
        <v>1</v>
      </c>
      <c r="L2563" s="1">
        <v>44421.496612418981</v>
      </c>
      <c r="M2563" t="str">
        <f t="shared" si="39"/>
        <v>union all select 'algmbondoc','','PNB NONWO','5437619002389780','MA RENNIKA BAUTISTA',cast('2021-08-10' as datetime),'PHP', cast(2837 as decimal(18,2)),cast(1 as decimal(18,6)), cast(2837 as decimal(18,2)),1,cast('2021-08-13' as datetime)</v>
      </c>
    </row>
    <row r="2564" spans="1:13" x14ac:dyDescent="0.25">
      <c r="A2564" t="s">
        <v>13726</v>
      </c>
      <c r="B2564" t="s">
        <v>13596</v>
      </c>
      <c r="C2564" t="s">
        <v>4503</v>
      </c>
      <c r="D2564" t="s">
        <v>4879</v>
      </c>
      <c r="E2564" t="s">
        <v>4880</v>
      </c>
      <c r="F2564" s="1">
        <v>44421</v>
      </c>
      <c r="G2564" t="s">
        <v>74</v>
      </c>
      <c r="H2564">
        <v>3000</v>
      </c>
      <c r="I2564">
        <v>1</v>
      </c>
      <c r="J2564">
        <v>3000</v>
      </c>
      <c r="K2564">
        <v>1</v>
      </c>
      <c r="L2564" s="1">
        <v>44426.453024768518</v>
      </c>
      <c r="M2564" t="str">
        <f t="shared" ref="M2564:M2627" si="40">"union all select '"&amp;A2564&amp;"','"&amp;B2564&amp;"','"&amp;C2564&amp;"','"&amp;D2564&amp;"','"&amp;E2564&amp;"',cast('"&amp;TEXT(F2564,"yyyy-mm-dd")&amp;"' as datetime),'"&amp;G2564&amp;"', cast("&amp;H2564&amp;" as decimal(18,2)),cast("&amp;I2564&amp;" as decimal(18,6)), cast("&amp;J2564&amp;" as decimal(18,2)),"&amp;K2564&amp;",cast('"&amp;TEXT(L2564,"yyyy-mm-dd")&amp;"' as datetime)"</f>
        <v>union all select 'valangit','','PNB NONWO','5437619002440666','RAMOS, BRANDON, YAMBOT',cast('2021-08-13' as datetime),'PHP', cast(3000 as decimal(18,2)),cast(1 as decimal(18,6)), cast(3000 as decimal(18,2)),1,cast('2021-08-18' as datetime)</v>
      </c>
    </row>
    <row r="2565" spans="1:13" x14ac:dyDescent="0.25">
      <c r="A2565" t="s">
        <v>13731</v>
      </c>
      <c r="B2565" t="s">
        <v>13596</v>
      </c>
      <c r="C2565" t="s">
        <v>4503</v>
      </c>
      <c r="D2565" t="s">
        <v>4881</v>
      </c>
      <c r="E2565" t="s">
        <v>4882</v>
      </c>
      <c r="F2565" s="1">
        <v>44421</v>
      </c>
      <c r="G2565" t="s">
        <v>74</v>
      </c>
      <c r="H2565">
        <v>2000</v>
      </c>
      <c r="I2565">
        <v>1</v>
      </c>
      <c r="J2565">
        <v>2000</v>
      </c>
      <c r="K2565">
        <v>1</v>
      </c>
      <c r="L2565" s="1">
        <v>44426.453282986113</v>
      </c>
      <c r="M2565" t="str">
        <f t="shared" si="40"/>
        <v>union all select 'nmnacario','','PNB NONWO','5437619002462330','PULMONES, LELLIANE THERES, DARIGUEZ',cast('2021-08-13' as datetime),'PHP', cast(2000 as decimal(18,2)),cast(1 as decimal(18,6)), cast(2000 as decimal(18,2)),1,cast('2021-08-18' as datetime)</v>
      </c>
    </row>
    <row r="2566" spans="1:13" x14ac:dyDescent="0.25">
      <c r="A2566" t="s">
        <v>13737</v>
      </c>
      <c r="B2566" t="s">
        <v>13596</v>
      </c>
      <c r="C2566" t="s">
        <v>4503</v>
      </c>
      <c r="D2566" t="s">
        <v>4883</v>
      </c>
      <c r="E2566" t="s">
        <v>4884</v>
      </c>
      <c r="F2566" s="1">
        <v>44421</v>
      </c>
      <c r="G2566" t="s">
        <v>74</v>
      </c>
      <c r="H2566">
        <v>5983</v>
      </c>
      <c r="I2566">
        <v>1</v>
      </c>
      <c r="J2566">
        <v>5983</v>
      </c>
      <c r="K2566">
        <v>1</v>
      </c>
      <c r="L2566" s="1">
        <v>44426.452468981479</v>
      </c>
      <c r="M2566" t="str">
        <f t="shared" si="40"/>
        <v>union all select 'nmbatac','','PNB NONWO','5437619002487600','SHEENA C DATINGUINOO',cast('2021-08-13' as datetime),'PHP', cast(5983 as decimal(18,2)),cast(1 as decimal(18,6)), cast(5983 as decimal(18,2)),1,cast('2021-08-18' as datetime)</v>
      </c>
    </row>
    <row r="2567" spans="1:13" x14ac:dyDescent="0.25">
      <c r="A2567" t="s">
        <v>13729</v>
      </c>
      <c r="B2567" t="s">
        <v>13596</v>
      </c>
      <c r="C2567" t="s">
        <v>4503</v>
      </c>
      <c r="D2567" t="s">
        <v>4885</v>
      </c>
      <c r="E2567" t="s">
        <v>4886</v>
      </c>
      <c r="F2567" s="1">
        <v>44420</v>
      </c>
      <c r="G2567" t="s">
        <v>74</v>
      </c>
      <c r="H2567">
        <v>3000</v>
      </c>
      <c r="I2567">
        <v>1</v>
      </c>
      <c r="J2567">
        <v>3000</v>
      </c>
      <c r="K2567">
        <v>1</v>
      </c>
      <c r="L2567" s="1">
        <v>44421.672879548612</v>
      </c>
      <c r="M2567" t="str">
        <f t="shared" si="40"/>
        <v>union all select 'dsolaira','','PNB NONWO','5437619002489481','TENDERO, MICHELLE, BAUTISTA',cast('2021-08-12' as datetime),'PHP', cast(3000 as decimal(18,2)),cast(1 as decimal(18,6)), cast(3000 as decimal(18,2)),1,cast('2021-08-13' as datetime)</v>
      </c>
    </row>
    <row r="2568" spans="1:13" x14ac:dyDescent="0.25">
      <c r="A2568" t="s">
        <v>13736</v>
      </c>
      <c r="B2568" t="s">
        <v>13596</v>
      </c>
      <c r="C2568" t="s">
        <v>4503</v>
      </c>
      <c r="D2568" t="s">
        <v>4887</v>
      </c>
      <c r="E2568" t="s">
        <v>4888</v>
      </c>
      <c r="F2568" s="1">
        <v>44421</v>
      </c>
      <c r="G2568" t="s">
        <v>74</v>
      </c>
      <c r="H2568">
        <v>3700</v>
      </c>
      <c r="I2568">
        <v>1</v>
      </c>
      <c r="J2568">
        <v>3700</v>
      </c>
      <c r="K2568">
        <v>1</v>
      </c>
      <c r="L2568" s="1">
        <v>44426.452759872685</v>
      </c>
      <c r="M2568" t="str">
        <f t="shared" si="40"/>
        <v>union all select 'cherry','','PNB NONWO','5437619002499340','SALLY A ALCANTARA',cast('2021-08-13' as datetime),'PHP', cast(3700 as decimal(18,2)),cast(1 as decimal(18,6)), cast(3700 as decimal(18,2)),1,cast('2021-08-18' as datetime)</v>
      </c>
    </row>
    <row r="2569" spans="1:13" x14ac:dyDescent="0.25">
      <c r="A2569" t="s">
        <v>13732</v>
      </c>
      <c r="B2569" t="s">
        <v>13596</v>
      </c>
      <c r="C2569" t="s">
        <v>4503</v>
      </c>
      <c r="D2569" t="s">
        <v>4889</v>
      </c>
      <c r="E2569" t="s">
        <v>4890</v>
      </c>
      <c r="F2569" s="1">
        <v>44421</v>
      </c>
      <c r="G2569" t="s">
        <v>74</v>
      </c>
      <c r="H2569">
        <v>3000</v>
      </c>
      <c r="I2569">
        <v>1</v>
      </c>
      <c r="J2569">
        <v>3000</v>
      </c>
      <c r="K2569">
        <v>1</v>
      </c>
      <c r="L2569" s="1">
        <v>44426.456923379628</v>
      </c>
      <c r="M2569" t="str">
        <f t="shared" si="40"/>
        <v>union all select 'james','','PNB NONWO','5437619002512134','ELSA C ALMIROL',cast('2021-08-13' as datetime),'PHP', cast(3000 as decimal(18,2)),cast(1 as decimal(18,6)), cast(3000 as decimal(18,2)),1,cast('2021-08-18' as datetime)</v>
      </c>
    </row>
    <row r="2570" spans="1:13" x14ac:dyDescent="0.25">
      <c r="A2570" t="s">
        <v>13732</v>
      </c>
      <c r="B2570" t="s">
        <v>13596</v>
      </c>
      <c r="C2570" t="s">
        <v>4503</v>
      </c>
      <c r="D2570" t="s">
        <v>4891</v>
      </c>
      <c r="E2570" t="s">
        <v>4892</v>
      </c>
      <c r="F2570" s="1">
        <v>44411</v>
      </c>
      <c r="G2570" t="s">
        <v>74</v>
      </c>
      <c r="H2570">
        <v>2000</v>
      </c>
      <c r="I2570">
        <v>1</v>
      </c>
      <c r="J2570">
        <v>2000</v>
      </c>
      <c r="K2570">
        <v>1</v>
      </c>
      <c r="L2570" s="1">
        <v>44419.385844328703</v>
      </c>
      <c r="M2570" t="str">
        <f t="shared" si="40"/>
        <v>union all select 'james','','PNB NONWO','5437619002518735','ELIZABETH M ALFONSO',cast('2021-08-03' as datetime),'PHP', cast(2000 as decimal(18,2)),cast(1 as decimal(18,6)), cast(2000 as decimal(18,2)),1,cast('2021-08-11' as datetime)</v>
      </c>
    </row>
    <row r="2571" spans="1:13" x14ac:dyDescent="0.25">
      <c r="A2571" t="s">
        <v>13725</v>
      </c>
      <c r="B2571" t="s">
        <v>13596</v>
      </c>
      <c r="C2571" t="s">
        <v>4503</v>
      </c>
      <c r="D2571" t="s">
        <v>4893</v>
      </c>
      <c r="E2571" t="s">
        <v>4894</v>
      </c>
      <c r="F2571" s="1">
        <v>44407</v>
      </c>
      <c r="G2571" t="s">
        <v>74</v>
      </c>
      <c r="H2571">
        <v>4831</v>
      </c>
      <c r="I2571">
        <v>1</v>
      </c>
      <c r="J2571">
        <v>4831</v>
      </c>
      <c r="K2571">
        <v>1</v>
      </c>
      <c r="L2571" s="1">
        <v>44419.381621793982</v>
      </c>
      <c r="M2571" t="str">
        <f t="shared" si="40"/>
        <v>union all select 'msvillanueva','','PNB NONWO','5437619002524642','EDNA T MIJARITO',cast('2021-07-30' as datetime),'PHP', cast(4831 as decimal(18,2)),cast(1 as decimal(18,6)), cast(4831 as decimal(18,2)),1,cast('2021-08-11' as datetime)</v>
      </c>
    </row>
    <row r="2572" spans="1:13" x14ac:dyDescent="0.25">
      <c r="A2572" t="s">
        <v>13734</v>
      </c>
      <c r="B2572" t="s">
        <v>13596</v>
      </c>
      <c r="C2572" t="s">
        <v>4503</v>
      </c>
      <c r="D2572" t="s">
        <v>4895</v>
      </c>
      <c r="E2572" t="s">
        <v>4896</v>
      </c>
      <c r="F2572" s="1">
        <v>44419</v>
      </c>
      <c r="G2572" t="s">
        <v>74</v>
      </c>
      <c r="H2572">
        <v>2000</v>
      </c>
      <c r="I2572">
        <v>1</v>
      </c>
      <c r="J2572">
        <v>2000</v>
      </c>
      <c r="K2572">
        <v>1</v>
      </c>
      <c r="L2572" s="1">
        <v>44421.497880555558</v>
      </c>
      <c r="M2572" t="str">
        <f t="shared" si="40"/>
        <v>union all select 'edortiz','','PNB NONWO','5437619002533106','CORPUZ, ELVIRA, MORALES',cast('2021-08-11' as datetime),'PHP', cast(2000 as decimal(18,2)),cast(1 as decimal(18,6)), cast(2000 as decimal(18,2)),1,cast('2021-08-13' as datetime)</v>
      </c>
    </row>
    <row r="2573" spans="1:13" x14ac:dyDescent="0.25">
      <c r="A2573" t="s">
        <v>13726</v>
      </c>
      <c r="B2573" t="s">
        <v>13596</v>
      </c>
      <c r="C2573" t="s">
        <v>4503</v>
      </c>
      <c r="D2573" t="s">
        <v>4897</v>
      </c>
      <c r="E2573" t="s">
        <v>4898</v>
      </c>
      <c r="F2573" s="1">
        <v>44417</v>
      </c>
      <c r="G2573" t="s">
        <v>74</v>
      </c>
      <c r="H2573">
        <v>5000</v>
      </c>
      <c r="I2573">
        <v>1</v>
      </c>
      <c r="J2573">
        <v>5000</v>
      </c>
      <c r="K2573">
        <v>1</v>
      </c>
      <c r="L2573" s="1">
        <v>44419.544540972223</v>
      </c>
      <c r="M2573" t="str">
        <f t="shared" si="40"/>
        <v>union all select 'valangit','','PNB NONWO','5437619002534849','BUENSUCESO, NOREEN MARIE, CEMENTINA',cast('2021-08-09' as datetime),'PHP', cast(5000 as decimal(18,2)),cast(1 as decimal(18,6)), cast(5000 as decimal(18,2)),1,cast('2021-08-11' as datetime)</v>
      </c>
    </row>
    <row r="2574" spans="1:13" x14ac:dyDescent="0.25">
      <c r="A2574" t="s">
        <v>13725</v>
      </c>
      <c r="B2574" t="s">
        <v>13596</v>
      </c>
      <c r="C2574" t="s">
        <v>4503</v>
      </c>
      <c r="D2574" t="s">
        <v>4899</v>
      </c>
      <c r="E2574" t="s">
        <v>4900</v>
      </c>
      <c r="F2574" s="1">
        <v>44413</v>
      </c>
      <c r="G2574" t="s">
        <v>74</v>
      </c>
      <c r="H2574">
        <v>2700</v>
      </c>
      <c r="I2574">
        <v>1</v>
      </c>
      <c r="J2574">
        <v>2700</v>
      </c>
      <c r="K2574">
        <v>1</v>
      </c>
      <c r="L2574" s="1">
        <v>44419.39097148148</v>
      </c>
      <c r="M2574" t="str">
        <f t="shared" si="40"/>
        <v>union all select 'msvillanueva','','PNB NONWO','5437619002570454','GEMMA L SOTTO',cast('2021-08-05' as datetime),'PHP', cast(2700 as decimal(18,2)),cast(1 as decimal(18,6)), cast(2700 as decimal(18,2)),1,cast('2021-08-11' as datetime)</v>
      </c>
    </row>
    <row r="2575" spans="1:13" x14ac:dyDescent="0.25">
      <c r="A2575" t="s">
        <v>13730</v>
      </c>
      <c r="B2575" t="s">
        <v>13596</v>
      </c>
      <c r="C2575" t="s">
        <v>4503</v>
      </c>
      <c r="D2575" t="s">
        <v>4901</v>
      </c>
      <c r="E2575" t="s">
        <v>4902</v>
      </c>
      <c r="F2575" s="1">
        <v>44410</v>
      </c>
      <c r="G2575" t="s">
        <v>74</v>
      </c>
      <c r="H2575">
        <v>1500</v>
      </c>
      <c r="I2575">
        <v>1</v>
      </c>
      <c r="J2575">
        <v>1500</v>
      </c>
      <c r="K2575">
        <v>1</v>
      </c>
      <c r="L2575" s="1">
        <v>44419.394210254628</v>
      </c>
      <c r="M2575" t="str">
        <f t="shared" si="40"/>
        <v>union all select 'cosantillan','','PNB NONWO','5437619002701984','GERWIN S GARCIA',cast('2021-08-02' as datetime),'PHP', cast(1500 as decimal(18,2)),cast(1 as decimal(18,6)), cast(1500 as decimal(18,2)),1,cast('2021-08-11' as datetime)</v>
      </c>
    </row>
    <row r="2576" spans="1:13" x14ac:dyDescent="0.25">
      <c r="A2576" t="s">
        <v>13727</v>
      </c>
      <c r="B2576" t="s">
        <v>13596</v>
      </c>
      <c r="C2576" t="s">
        <v>4503</v>
      </c>
      <c r="D2576" t="s">
        <v>4903</v>
      </c>
      <c r="E2576" t="s">
        <v>4904</v>
      </c>
      <c r="F2576" s="1">
        <v>44414</v>
      </c>
      <c r="G2576" t="s">
        <v>74</v>
      </c>
      <c r="H2576">
        <v>1500</v>
      </c>
      <c r="I2576">
        <v>1</v>
      </c>
      <c r="J2576">
        <v>1500</v>
      </c>
      <c r="K2576">
        <v>1</v>
      </c>
      <c r="L2576" s="1">
        <v>44419.391599305556</v>
      </c>
      <c r="M2576" t="str">
        <f t="shared" si="40"/>
        <v>union all select 'cdaceral','','PNB NONWO','5437619002741584','IMELDA J ENARIO',cast('2021-08-06' as datetime),'PHP', cast(1500 as decimal(18,2)),cast(1 as decimal(18,6)), cast(1500 as decimal(18,2)),1,cast('2021-08-11' as datetime)</v>
      </c>
    </row>
    <row r="2577" spans="1:13" x14ac:dyDescent="0.25">
      <c r="A2577" t="s">
        <v>13727</v>
      </c>
      <c r="B2577" t="s">
        <v>13596</v>
      </c>
      <c r="C2577" t="s">
        <v>4503</v>
      </c>
      <c r="D2577" t="s">
        <v>4905</v>
      </c>
      <c r="E2577" t="s">
        <v>4906</v>
      </c>
      <c r="F2577" s="1">
        <v>44407</v>
      </c>
      <c r="G2577" t="s">
        <v>74</v>
      </c>
      <c r="H2577">
        <v>1000</v>
      </c>
      <c r="I2577">
        <v>1</v>
      </c>
      <c r="J2577">
        <v>1000</v>
      </c>
      <c r="K2577">
        <v>1</v>
      </c>
      <c r="L2577" s="1">
        <v>44419.379881053239</v>
      </c>
      <c r="M2577" t="str">
        <f t="shared" si="40"/>
        <v>union all select 'cdaceral','','PNB NONWO','5437619002743010','M P T AGUILAR',cast('2021-07-30' as datetime),'PHP', cast(1000 as decimal(18,2)),cast(1 as decimal(18,6)), cast(1000 as decimal(18,2)),1,cast('2021-08-11' as datetime)</v>
      </c>
    </row>
    <row r="2578" spans="1:13" x14ac:dyDescent="0.25">
      <c r="A2578" t="s">
        <v>13730</v>
      </c>
      <c r="B2578" t="s">
        <v>13596</v>
      </c>
      <c r="C2578" t="s">
        <v>4503</v>
      </c>
      <c r="D2578" t="s">
        <v>4907</v>
      </c>
      <c r="E2578" t="s">
        <v>4908</v>
      </c>
      <c r="F2578" s="1">
        <v>44410</v>
      </c>
      <c r="G2578" t="s">
        <v>74</v>
      </c>
      <c r="H2578">
        <v>5000</v>
      </c>
      <c r="I2578">
        <v>1</v>
      </c>
      <c r="J2578">
        <v>5000</v>
      </c>
      <c r="K2578">
        <v>1</v>
      </c>
      <c r="L2578" s="1">
        <v>44419.394175416666</v>
      </c>
      <c r="M2578" t="str">
        <f t="shared" si="40"/>
        <v>union all select 'cosantillan','','PNB NONWO','5437619002775558','LASTRA, CHRYSSALIN SMITH, GABRIEL',cast('2021-08-02' as datetime),'PHP', cast(5000 as decimal(18,2)),cast(1 as decimal(18,6)), cast(5000 as decimal(18,2)),1,cast('2021-08-11' as datetime)</v>
      </c>
    </row>
    <row r="2579" spans="1:13" x14ac:dyDescent="0.25">
      <c r="A2579" t="s">
        <v>13725</v>
      </c>
      <c r="B2579" t="s">
        <v>13596</v>
      </c>
      <c r="C2579" t="s">
        <v>4503</v>
      </c>
      <c r="D2579" t="s">
        <v>4909</v>
      </c>
      <c r="E2579" t="s">
        <v>4910</v>
      </c>
      <c r="F2579" s="1">
        <v>44411</v>
      </c>
      <c r="G2579" t="s">
        <v>74</v>
      </c>
      <c r="H2579">
        <v>7208</v>
      </c>
      <c r="I2579">
        <v>1</v>
      </c>
      <c r="J2579">
        <v>7208</v>
      </c>
      <c r="K2579">
        <v>1</v>
      </c>
      <c r="L2579" s="1">
        <v>44419.385808981482</v>
      </c>
      <c r="M2579" t="str">
        <f t="shared" si="40"/>
        <v>union all select 'msvillanueva','','PNB NONWO','5437619002777455','LOBO, JOHNRIL, PIDO',cast('2021-08-03' as datetime),'PHP', cast(7208 as decimal(18,2)),cast(1 as decimal(18,6)), cast(7208 as decimal(18,2)),1,cast('2021-08-11' as datetime)</v>
      </c>
    </row>
    <row r="2580" spans="1:13" x14ac:dyDescent="0.25">
      <c r="A2580" t="s">
        <v>13727</v>
      </c>
      <c r="B2580" t="s">
        <v>13596</v>
      </c>
      <c r="C2580" t="s">
        <v>4503</v>
      </c>
      <c r="D2580" t="s">
        <v>4911</v>
      </c>
      <c r="E2580" t="s">
        <v>4912</v>
      </c>
      <c r="F2580" s="1">
        <v>44420</v>
      </c>
      <c r="G2580" t="s">
        <v>74</v>
      </c>
      <c r="H2580">
        <v>7000</v>
      </c>
      <c r="I2580">
        <v>1</v>
      </c>
      <c r="J2580">
        <v>7000</v>
      </c>
      <c r="K2580">
        <v>1</v>
      </c>
      <c r="L2580" s="1">
        <v>44421.665929976851</v>
      </c>
      <c r="M2580" t="str">
        <f t="shared" si="40"/>
        <v>union all select 'cdaceral','','PNB NONWO','5437619002778883','JOBELLE G DIMATULAC',cast('2021-08-12' as datetime),'PHP', cast(7000 as decimal(18,2)),cast(1 as decimal(18,6)), cast(7000 as decimal(18,2)),1,cast('2021-08-13' as datetime)</v>
      </c>
    </row>
    <row r="2581" spans="1:13" x14ac:dyDescent="0.25">
      <c r="A2581" t="s">
        <v>13728</v>
      </c>
      <c r="B2581" t="s">
        <v>13596</v>
      </c>
      <c r="C2581" t="s">
        <v>4503</v>
      </c>
      <c r="D2581" t="s">
        <v>4913</v>
      </c>
      <c r="E2581" t="s">
        <v>4914</v>
      </c>
      <c r="F2581" s="1">
        <v>44419</v>
      </c>
      <c r="G2581" t="s">
        <v>74</v>
      </c>
      <c r="H2581">
        <v>3000</v>
      </c>
      <c r="I2581">
        <v>1</v>
      </c>
      <c r="J2581">
        <v>3000</v>
      </c>
      <c r="K2581">
        <v>1</v>
      </c>
      <c r="L2581" s="1">
        <v>44421.497962847221</v>
      </c>
      <c r="M2581" t="str">
        <f t="shared" si="40"/>
        <v>union all select 'rzsadiwa','','PNB NONWO','5437619002784956','MADREDIO, DANILO, MONTION',cast('2021-08-11' as datetime),'PHP', cast(3000 as decimal(18,2)),cast(1 as decimal(18,6)), cast(3000 as decimal(18,2)),1,cast('2021-08-13' as datetime)</v>
      </c>
    </row>
    <row r="2582" spans="1:13" x14ac:dyDescent="0.25">
      <c r="A2582" t="s">
        <v>13601</v>
      </c>
      <c r="B2582" t="s">
        <v>13596</v>
      </c>
      <c r="C2582" t="s">
        <v>4503</v>
      </c>
      <c r="D2582" t="s">
        <v>4915</v>
      </c>
      <c r="E2582" t="s">
        <v>4916</v>
      </c>
      <c r="F2582" s="1">
        <v>44410</v>
      </c>
      <c r="G2582" t="s">
        <v>74</v>
      </c>
      <c r="H2582">
        <v>2000</v>
      </c>
      <c r="I2582">
        <v>1</v>
      </c>
      <c r="J2582">
        <v>2000</v>
      </c>
      <c r="K2582">
        <v>1</v>
      </c>
      <c r="L2582" s="1">
        <v>44419.382719444446</v>
      </c>
      <c r="M2582" t="str">
        <f t="shared" si="40"/>
        <v>union all select 'na','','PNB NONWO','5437619002793478','MADELIENE QUIMINALES',cast('2021-08-02' as datetime),'PHP', cast(2000 as decimal(18,2)),cast(1 as decimal(18,6)), cast(2000 as decimal(18,2)),1,cast('2021-08-11' as datetime)</v>
      </c>
    </row>
    <row r="2583" spans="1:13" x14ac:dyDescent="0.25">
      <c r="A2583" t="s">
        <v>13727</v>
      </c>
      <c r="B2583" t="s">
        <v>13596</v>
      </c>
      <c r="C2583" t="s">
        <v>4503</v>
      </c>
      <c r="D2583" t="s">
        <v>4917</v>
      </c>
      <c r="E2583" t="s">
        <v>4918</v>
      </c>
      <c r="F2583" s="1">
        <v>44410</v>
      </c>
      <c r="G2583" t="s">
        <v>74</v>
      </c>
      <c r="H2583">
        <v>1000</v>
      </c>
      <c r="I2583">
        <v>1</v>
      </c>
      <c r="J2583">
        <v>1000</v>
      </c>
      <c r="K2583">
        <v>1</v>
      </c>
      <c r="L2583" s="1">
        <v>44419.382291006943</v>
      </c>
      <c r="M2583" t="str">
        <f t="shared" si="40"/>
        <v>union all select 'cdaceral','','PNB NONWO','5437619002801222','SUSAN G BANDONG',cast('2021-08-02' as datetime),'PHP', cast(1000 as decimal(18,2)),cast(1 as decimal(18,6)), cast(1000 as decimal(18,2)),1,cast('2021-08-11' as datetime)</v>
      </c>
    </row>
    <row r="2584" spans="1:13" x14ac:dyDescent="0.25">
      <c r="A2584" t="s">
        <v>13735</v>
      </c>
      <c r="B2584" t="s">
        <v>13596</v>
      </c>
      <c r="C2584" t="s">
        <v>4503</v>
      </c>
      <c r="D2584" t="s">
        <v>4919</v>
      </c>
      <c r="E2584" t="s">
        <v>4920</v>
      </c>
      <c r="F2584" s="1">
        <v>44421</v>
      </c>
      <c r="G2584" t="s">
        <v>74</v>
      </c>
      <c r="H2584">
        <v>35000</v>
      </c>
      <c r="I2584">
        <v>1</v>
      </c>
      <c r="J2584">
        <v>35000</v>
      </c>
      <c r="K2584">
        <v>1</v>
      </c>
      <c r="L2584" s="1">
        <v>44426.458598761572</v>
      </c>
      <c r="M2584" t="str">
        <f t="shared" si="40"/>
        <v>union all select 'algmbondoc','','PNB NONWO','5437619002849064','AGNES L SUNGA',cast('2021-08-13' as datetime),'PHP', cast(35000 as decimal(18,2)),cast(1 as decimal(18,6)), cast(35000 as decimal(18,2)),1,cast('2021-08-18' as datetime)</v>
      </c>
    </row>
    <row r="2585" spans="1:13" x14ac:dyDescent="0.25">
      <c r="A2585" t="s">
        <v>13736</v>
      </c>
      <c r="B2585" t="s">
        <v>13596</v>
      </c>
      <c r="C2585" t="s">
        <v>4503</v>
      </c>
      <c r="D2585" t="s">
        <v>4921</v>
      </c>
      <c r="E2585" t="s">
        <v>4922</v>
      </c>
      <c r="F2585" s="1">
        <v>44414</v>
      </c>
      <c r="G2585" t="s">
        <v>74</v>
      </c>
      <c r="H2585">
        <v>1000</v>
      </c>
      <c r="I2585">
        <v>1</v>
      </c>
      <c r="J2585">
        <v>1000</v>
      </c>
      <c r="K2585">
        <v>1</v>
      </c>
      <c r="L2585" s="1">
        <v>44419.391640393522</v>
      </c>
      <c r="M2585" t="str">
        <f t="shared" si="40"/>
        <v>union all select 'cherry','','PNB NONWO','5437619002878097','DIVINE GRACE SISMAET',cast('2021-08-06' as datetime),'PHP', cast(1000 as decimal(18,2)),cast(1 as decimal(18,6)), cast(1000 as decimal(18,2)),1,cast('2021-08-11' as datetime)</v>
      </c>
    </row>
    <row r="2586" spans="1:13" x14ac:dyDescent="0.25">
      <c r="A2586" t="s">
        <v>13736</v>
      </c>
      <c r="B2586" t="s">
        <v>13596</v>
      </c>
      <c r="C2586" t="s">
        <v>4503</v>
      </c>
      <c r="D2586" t="s">
        <v>4923</v>
      </c>
      <c r="E2586" t="s">
        <v>4924</v>
      </c>
      <c r="F2586" s="1">
        <v>44418</v>
      </c>
      <c r="G2586" t="s">
        <v>74</v>
      </c>
      <c r="H2586">
        <v>1000</v>
      </c>
      <c r="I2586">
        <v>1</v>
      </c>
      <c r="J2586">
        <v>1000</v>
      </c>
      <c r="K2586">
        <v>1</v>
      </c>
      <c r="L2586" s="1">
        <v>44421.496647291664</v>
      </c>
      <c r="M2586" t="str">
        <f t="shared" si="40"/>
        <v>union all select 'cherry','','PNB NONWO','5437619002884863','ABIERA, TERESITA, TAMAYO',cast('2021-08-10' as datetime),'PHP', cast(1000 as decimal(18,2)),cast(1 as decimal(18,6)), cast(1000 as decimal(18,2)),1,cast('2021-08-13' as datetime)</v>
      </c>
    </row>
    <row r="2587" spans="1:13" x14ac:dyDescent="0.25">
      <c r="A2587" t="s">
        <v>13725</v>
      </c>
      <c r="B2587" t="s">
        <v>13596</v>
      </c>
      <c r="C2587" t="s">
        <v>4503</v>
      </c>
      <c r="D2587" t="s">
        <v>4925</v>
      </c>
      <c r="E2587" t="s">
        <v>4926</v>
      </c>
      <c r="F2587" s="1">
        <v>44411</v>
      </c>
      <c r="G2587" t="s">
        <v>74</v>
      </c>
      <c r="H2587">
        <v>1500</v>
      </c>
      <c r="I2587">
        <v>1</v>
      </c>
      <c r="J2587">
        <v>1500</v>
      </c>
      <c r="K2587">
        <v>1</v>
      </c>
      <c r="L2587" s="1">
        <v>44419.385767743057</v>
      </c>
      <c r="M2587" t="str">
        <f t="shared" si="40"/>
        <v>union all select 'msvillanueva','','PNB NONWO','5437619002903663','PRIMA S ABO',cast('2021-08-03' as datetime),'PHP', cast(1500 as decimal(18,2)),cast(1 as decimal(18,6)), cast(1500 as decimal(18,2)),1,cast('2021-08-11' as datetime)</v>
      </c>
    </row>
    <row r="2588" spans="1:13" x14ac:dyDescent="0.25">
      <c r="A2588" t="s">
        <v>13725</v>
      </c>
      <c r="B2588" t="s">
        <v>13596</v>
      </c>
      <c r="C2588" t="s">
        <v>4503</v>
      </c>
      <c r="D2588" t="s">
        <v>4927</v>
      </c>
      <c r="E2588" t="s">
        <v>4928</v>
      </c>
      <c r="F2588" s="1">
        <v>44420</v>
      </c>
      <c r="G2588" t="s">
        <v>74</v>
      </c>
      <c r="H2588">
        <v>3880.15</v>
      </c>
      <c r="I2588">
        <v>1</v>
      </c>
      <c r="J2588">
        <v>3880.15</v>
      </c>
      <c r="K2588">
        <v>1</v>
      </c>
      <c r="L2588" s="1">
        <v>44421.67392252315</v>
      </c>
      <c r="M2588" t="str">
        <f t="shared" si="40"/>
        <v>union all select 'msvillanueva','','PNB NONWO','5437619002911575','VANESSA A GAMBOA',cast('2021-08-12' as datetime),'PHP', cast(3880.15 as decimal(18,2)),cast(1 as decimal(18,6)), cast(3880.15 as decimal(18,2)),1,cast('2021-08-13' as datetime)</v>
      </c>
    </row>
    <row r="2589" spans="1:13" x14ac:dyDescent="0.25">
      <c r="A2589" t="s">
        <v>13726</v>
      </c>
      <c r="B2589" t="s">
        <v>13596</v>
      </c>
      <c r="C2589" t="s">
        <v>4503</v>
      </c>
      <c r="D2589" t="s">
        <v>4929</v>
      </c>
      <c r="E2589" t="s">
        <v>4930</v>
      </c>
      <c r="F2589" s="1">
        <v>44421</v>
      </c>
      <c r="G2589" t="s">
        <v>74</v>
      </c>
      <c r="H2589">
        <v>6000</v>
      </c>
      <c r="I2589">
        <v>1</v>
      </c>
      <c r="J2589">
        <v>6000</v>
      </c>
      <c r="K2589">
        <v>1</v>
      </c>
      <c r="L2589" s="1">
        <v>44426.453062384258</v>
      </c>
      <c r="M2589" t="str">
        <f t="shared" si="40"/>
        <v>union all select 'valangit','','PNB NONWO','5437619002970332','LHENZIE B BILAS',cast('2021-08-13' as datetime),'PHP', cast(6000 as decimal(18,2)),cast(1 as decimal(18,6)), cast(6000 as decimal(18,2)),1,cast('2021-08-18' as datetime)</v>
      </c>
    </row>
    <row r="2590" spans="1:13" x14ac:dyDescent="0.25">
      <c r="A2590" t="s">
        <v>13726</v>
      </c>
      <c r="B2590" t="s">
        <v>13596</v>
      </c>
      <c r="C2590" t="s">
        <v>4503</v>
      </c>
      <c r="D2590" t="s">
        <v>4931</v>
      </c>
      <c r="E2590" t="s">
        <v>4932</v>
      </c>
      <c r="F2590" s="1">
        <v>44414</v>
      </c>
      <c r="G2590" t="s">
        <v>74</v>
      </c>
      <c r="H2590">
        <v>6000</v>
      </c>
      <c r="I2590">
        <v>1</v>
      </c>
      <c r="J2590">
        <v>6000</v>
      </c>
      <c r="K2590">
        <v>1</v>
      </c>
      <c r="L2590" s="1">
        <v>44419.391750844909</v>
      </c>
      <c r="M2590" t="str">
        <f t="shared" si="40"/>
        <v>union all select 'valangit','','PNB NONWO','5437619003013629','R G R DIAZ DE RIVERA',cast('2021-08-06' as datetime),'PHP', cast(6000 as decimal(18,2)),cast(1 as decimal(18,6)), cast(6000 as decimal(18,2)),1,cast('2021-08-11' as datetime)</v>
      </c>
    </row>
    <row r="2591" spans="1:13" x14ac:dyDescent="0.25">
      <c r="A2591" t="s">
        <v>13726</v>
      </c>
      <c r="B2591" t="s">
        <v>13596</v>
      </c>
      <c r="C2591" t="s">
        <v>4503</v>
      </c>
      <c r="D2591" t="s">
        <v>4933</v>
      </c>
      <c r="E2591" t="s">
        <v>4934</v>
      </c>
      <c r="F2591" s="1">
        <v>44421</v>
      </c>
      <c r="G2591" t="s">
        <v>74</v>
      </c>
      <c r="H2591">
        <v>3000</v>
      </c>
      <c r="I2591">
        <v>1</v>
      </c>
      <c r="J2591">
        <v>3000</v>
      </c>
      <c r="K2591">
        <v>1</v>
      </c>
      <c r="L2591" s="1">
        <v>44426.453099375001</v>
      </c>
      <c r="M2591" t="str">
        <f t="shared" si="40"/>
        <v>union all select 'valangit','','PNB NONWO','5437619003028437','ARIES G VERGARA',cast('2021-08-13' as datetime),'PHP', cast(3000 as decimal(18,2)),cast(1 as decimal(18,6)), cast(3000 as decimal(18,2)),1,cast('2021-08-18' as datetime)</v>
      </c>
    </row>
    <row r="2592" spans="1:13" x14ac:dyDescent="0.25">
      <c r="A2592" t="s">
        <v>13725</v>
      </c>
      <c r="B2592" t="s">
        <v>13596</v>
      </c>
      <c r="C2592" t="s">
        <v>4503</v>
      </c>
      <c r="D2592" t="s">
        <v>4935</v>
      </c>
      <c r="E2592" t="s">
        <v>4936</v>
      </c>
      <c r="F2592" s="1">
        <v>44410</v>
      </c>
      <c r="G2592" t="s">
        <v>74</v>
      </c>
      <c r="H2592">
        <v>2000</v>
      </c>
      <c r="I2592">
        <v>1</v>
      </c>
      <c r="J2592">
        <v>2000</v>
      </c>
      <c r="K2592">
        <v>1</v>
      </c>
      <c r="L2592" s="1">
        <v>44419.383949537034</v>
      </c>
      <c r="M2592" t="str">
        <f t="shared" si="40"/>
        <v>union all select 'msvillanueva','','PNB NONWO','5437619003033155','JAMELLE L SUMAGAYSAY',cast('2021-08-02' as datetime),'PHP', cast(2000 as decimal(18,2)),cast(1 as decimal(18,6)), cast(2000 as decimal(18,2)),1,cast('2021-08-11' as datetime)</v>
      </c>
    </row>
    <row r="2593" spans="1:13" x14ac:dyDescent="0.25">
      <c r="A2593" t="s">
        <v>13725</v>
      </c>
      <c r="B2593" t="s">
        <v>13596</v>
      </c>
      <c r="C2593" t="s">
        <v>4503</v>
      </c>
      <c r="D2593" t="s">
        <v>4935</v>
      </c>
      <c r="E2593" t="s">
        <v>4936</v>
      </c>
      <c r="F2593" s="1">
        <v>44417</v>
      </c>
      <c r="G2593" t="s">
        <v>74</v>
      </c>
      <c r="H2593">
        <v>3314.69</v>
      </c>
      <c r="I2593">
        <v>1</v>
      </c>
      <c r="J2593">
        <v>3314.69</v>
      </c>
      <c r="K2593">
        <v>1</v>
      </c>
      <c r="L2593" s="1">
        <v>44419.548779201388</v>
      </c>
      <c r="M2593" t="str">
        <f t="shared" si="40"/>
        <v>union all select 'msvillanueva','','PNB NONWO','5437619003033155','JAMELLE L SUMAGAYSAY',cast('2021-08-09' as datetime),'PHP', cast(3314.69 as decimal(18,2)),cast(1 as decimal(18,6)), cast(3314.69 as decimal(18,2)),1,cast('2021-08-11' as datetime)</v>
      </c>
    </row>
    <row r="2594" spans="1:13" x14ac:dyDescent="0.25">
      <c r="A2594" t="s">
        <v>13734</v>
      </c>
      <c r="B2594" t="s">
        <v>13596</v>
      </c>
      <c r="C2594" t="s">
        <v>4503</v>
      </c>
      <c r="D2594" t="s">
        <v>4937</v>
      </c>
      <c r="E2594" t="s">
        <v>4938</v>
      </c>
      <c r="F2594" s="1">
        <v>44410</v>
      </c>
      <c r="G2594" t="s">
        <v>74</v>
      </c>
      <c r="H2594">
        <v>2500</v>
      </c>
      <c r="I2594">
        <v>1</v>
      </c>
      <c r="J2594">
        <v>2500</v>
      </c>
      <c r="K2594">
        <v>1</v>
      </c>
      <c r="L2594" s="1">
        <v>44427.700221793981</v>
      </c>
      <c r="M2594" t="str">
        <f t="shared" si="40"/>
        <v>union all select 'edortiz','','PNB NONWO','5437619003039772','JAN VAN QUIEL ALLAM',cast('2021-08-02' as datetime),'PHP', cast(2500 as decimal(18,2)),cast(1 as decimal(18,6)), cast(2500 as decimal(18,2)),1,cast('2021-08-19' as datetime)</v>
      </c>
    </row>
    <row r="2595" spans="1:13" x14ac:dyDescent="0.25">
      <c r="A2595" t="s">
        <v>13601</v>
      </c>
      <c r="B2595" t="s">
        <v>13596</v>
      </c>
      <c r="C2595" t="s">
        <v>4503</v>
      </c>
      <c r="D2595" t="s">
        <v>4939</v>
      </c>
      <c r="E2595" t="s">
        <v>4940</v>
      </c>
      <c r="F2595" s="1">
        <v>44417</v>
      </c>
      <c r="G2595" t="s">
        <v>74</v>
      </c>
      <c r="H2595">
        <v>1000</v>
      </c>
      <c r="I2595">
        <v>1</v>
      </c>
      <c r="J2595">
        <v>1000</v>
      </c>
      <c r="K2595">
        <v>1</v>
      </c>
      <c r="L2595" s="1">
        <v>44419.546242048615</v>
      </c>
      <c r="M2595" t="str">
        <f t="shared" si="40"/>
        <v>union all select 'na','','PNB NONWO','5437619003072450','JO ANN M DE VERA',cast('2021-08-09' as datetime),'PHP', cast(1000 as decimal(18,2)),cast(1 as decimal(18,6)), cast(1000 as decimal(18,2)),1,cast('2021-08-11' as datetime)</v>
      </c>
    </row>
    <row r="2596" spans="1:13" x14ac:dyDescent="0.25">
      <c r="A2596" t="s">
        <v>13732</v>
      </c>
      <c r="B2596" t="s">
        <v>13596</v>
      </c>
      <c r="C2596" t="s">
        <v>4503</v>
      </c>
      <c r="D2596" t="s">
        <v>4941</v>
      </c>
      <c r="E2596" t="s">
        <v>4942</v>
      </c>
      <c r="F2596" s="1">
        <v>44411</v>
      </c>
      <c r="G2596" t="s">
        <v>74</v>
      </c>
      <c r="H2596">
        <v>2000</v>
      </c>
      <c r="I2596">
        <v>1</v>
      </c>
      <c r="J2596">
        <v>2000</v>
      </c>
      <c r="K2596">
        <v>1</v>
      </c>
      <c r="L2596" s="1">
        <v>44419.385889583333</v>
      </c>
      <c r="M2596" t="str">
        <f t="shared" si="40"/>
        <v>union all select 'james','','PNB NONWO','5437619003097911','MARIBEL V CAGANG',cast('2021-08-03' as datetime),'PHP', cast(2000 as decimal(18,2)),cast(1 as decimal(18,6)), cast(2000 as decimal(18,2)),1,cast('2021-08-11' as datetime)</v>
      </c>
    </row>
    <row r="2597" spans="1:13" x14ac:dyDescent="0.25">
      <c r="A2597" t="s">
        <v>13727</v>
      </c>
      <c r="B2597" t="s">
        <v>13596</v>
      </c>
      <c r="C2597" t="s">
        <v>4503</v>
      </c>
      <c r="D2597" t="s">
        <v>4943</v>
      </c>
      <c r="E2597" t="s">
        <v>4944</v>
      </c>
      <c r="F2597" s="1">
        <v>44410</v>
      </c>
      <c r="G2597" t="s">
        <v>74</v>
      </c>
      <c r="H2597">
        <v>1500</v>
      </c>
      <c r="I2597">
        <v>1</v>
      </c>
      <c r="J2597">
        <v>1500</v>
      </c>
      <c r="K2597">
        <v>1</v>
      </c>
      <c r="L2597" s="1">
        <v>44419.382353194444</v>
      </c>
      <c r="M2597" t="str">
        <f t="shared" si="40"/>
        <v>union all select 'cdaceral','','PNB NONWO','5437619040060799','JOMEL C MONTES',cast('2021-08-02' as datetime),'PHP', cast(1500 as decimal(18,2)),cast(1 as decimal(18,6)), cast(1500 as decimal(18,2)),1,cast('2021-08-11' as datetime)</v>
      </c>
    </row>
    <row r="2598" spans="1:13" x14ac:dyDescent="0.25">
      <c r="A2598" t="s">
        <v>13725</v>
      </c>
      <c r="B2598" t="s">
        <v>13596</v>
      </c>
      <c r="C2598" t="s">
        <v>4503</v>
      </c>
      <c r="D2598" t="s">
        <v>4945</v>
      </c>
      <c r="E2598" t="s">
        <v>4946</v>
      </c>
      <c r="F2598" s="1">
        <v>44420</v>
      </c>
      <c r="G2598" t="s">
        <v>74</v>
      </c>
      <c r="H2598">
        <v>3000</v>
      </c>
      <c r="I2598">
        <v>1</v>
      </c>
      <c r="J2598">
        <v>3000</v>
      </c>
      <c r="K2598">
        <v>1</v>
      </c>
      <c r="L2598" s="1">
        <v>44421.673961574073</v>
      </c>
      <c r="M2598" t="str">
        <f t="shared" si="40"/>
        <v>union all select 'msvillanueva','','PNB NONWO','5437619250047965','NORMA L ZAFE',cast('2021-08-12' as datetime),'PHP', cast(3000 as decimal(18,2)),cast(1 as decimal(18,6)), cast(3000 as decimal(18,2)),1,cast('2021-08-13' as datetime)</v>
      </c>
    </row>
    <row r="2599" spans="1:13" x14ac:dyDescent="0.25">
      <c r="A2599" t="s">
        <v>13732</v>
      </c>
      <c r="B2599" t="s">
        <v>13596</v>
      </c>
      <c r="C2599" t="s">
        <v>4503</v>
      </c>
      <c r="D2599" t="s">
        <v>4947</v>
      </c>
      <c r="E2599" t="s">
        <v>4948</v>
      </c>
      <c r="F2599" s="1">
        <v>44419</v>
      </c>
      <c r="G2599" t="s">
        <v>74</v>
      </c>
      <c r="H2599">
        <v>20000</v>
      </c>
      <c r="I2599">
        <v>1</v>
      </c>
      <c r="J2599">
        <v>20000</v>
      </c>
      <c r="K2599">
        <v>1</v>
      </c>
      <c r="L2599" s="1">
        <v>44421.498267743053</v>
      </c>
      <c r="M2599" t="str">
        <f t="shared" si="40"/>
        <v>union all select 'james','','PNB NONWO','5451431500050091','STEPHEN G ESPINO',cast('2021-08-11' as datetime),'PHP', cast(20000 as decimal(18,2)),cast(1 as decimal(18,6)), cast(20000 as decimal(18,2)),1,cast('2021-08-13' as datetime)</v>
      </c>
    </row>
    <row r="2600" spans="1:13" x14ac:dyDescent="0.25">
      <c r="A2600" t="s">
        <v>13736</v>
      </c>
      <c r="B2600" t="s">
        <v>13596</v>
      </c>
      <c r="C2600" t="s">
        <v>4503</v>
      </c>
      <c r="D2600" t="s">
        <v>4949</v>
      </c>
      <c r="E2600" t="s">
        <v>4950</v>
      </c>
      <c r="F2600" s="1">
        <v>44410</v>
      </c>
      <c r="G2600" t="s">
        <v>74</v>
      </c>
      <c r="H2600">
        <v>10000</v>
      </c>
      <c r="I2600">
        <v>1</v>
      </c>
      <c r="J2600">
        <v>10000</v>
      </c>
      <c r="K2600">
        <v>1</v>
      </c>
      <c r="L2600" s="1">
        <v>44427.699417743053</v>
      </c>
      <c r="M2600" t="str">
        <f t="shared" si="40"/>
        <v>union all select 'cherry','','PNB NONWO','5522809800037410','VILLON, RONALDO, RESTRIVERA',cast('2021-08-02' as datetime),'PHP', cast(10000 as decimal(18,2)),cast(1 as decimal(18,6)), cast(10000 as decimal(18,2)),1,cast('2021-08-19' as datetime)</v>
      </c>
    </row>
    <row r="2601" spans="1:13" x14ac:dyDescent="0.25">
      <c r="A2601" t="s">
        <v>13729</v>
      </c>
      <c r="B2601" t="s">
        <v>13596</v>
      </c>
      <c r="C2601" t="s">
        <v>4503</v>
      </c>
      <c r="D2601" t="s">
        <v>4951</v>
      </c>
      <c r="E2601" t="s">
        <v>4952</v>
      </c>
      <c r="F2601" s="1">
        <v>44407</v>
      </c>
      <c r="G2601" t="s">
        <v>74</v>
      </c>
      <c r="H2601">
        <v>2000</v>
      </c>
      <c r="I2601">
        <v>1</v>
      </c>
      <c r="J2601">
        <v>2000</v>
      </c>
      <c r="K2601">
        <v>1</v>
      </c>
      <c r="L2601" s="1">
        <v>44427.700157129628</v>
      </c>
      <c r="M2601" t="str">
        <f t="shared" si="40"/>
        <v>union all select 'dsolaira','','PNB NONWO','5522809800075949','COPO, MARIA TERESA, MADAYAG',cast('2021-07-30' as datetime),'PHP', cast(2000 as decimal(18,2)),cast(1 as decimal(18,6)), cast(2000 as decimal(18,2)),1,cast('2021-08-19' as datetime)</v>
      </c>
    </row>
    <row r="2602" spans="1:13" x14ac:dyDescent="0.25">
      <c r="A2602" t="s">
        <v>13727</v>
      </c>
      <c r="B2602" t="s">
        <v>13596</v>
      </c>
      <c r="C2602" t="s">
        <v>4503</v>
      </c>
      <c r="D2602" t="s">
        <v>4953</v>
      </c>
      <c r="E2602" t="s">
        <v>4954</v>
      </c>
      <c r="F2602" s="1">
        <v>44410</v>
      </c>
      <c r="G2602" t="s">
        <v>74</v>
      </c>
      <c r="H2602">
        <v>12000</v>
      </c>
      <c r="I2602">
        <v>1</v>
      </c>
      <c r="J2602">
        <v>12000</v>
      </c>
      <c r="K2602">
        <v>1</v>
      </c>
      <c r="L2602" s="1">
        <v>44419.382554814816</v>
      </c>
      <c r="M2602" t="str">
        <f t="shared" si="40"/>
        <v>union all select 'cdaceral','','PNB NONWO','5522809800134167','ROTA Y TAN',cast('2021-08-02' as datetime),'PHP', cast(12000 as decimal(18,2)),cast(1 as decimal(18,6)), cast(12000 as decimal(18,2)),1,cast('2021-08-11' as datetime)</v>
      </c>
    </row>
    <row r="2603" spans="1:13" x14ac:dyDescent="0.25">
      <c r="A2603" t="s">
        <v>13732</v>
      </c>
      <c r="B2603" t="s">
        <v>13596</v>
      </c>
      <c r="C2603" t="s">
        <v>4503</v>
      </c>
      <c r="D2603" t="s">
        <v>4955</v>
      </c>
      <c r="E2603" t="s">
        <v>4956</v>
      </c>
      <c r="F2603" s="1">
        <v>44420</v>
      </c>
      <c r="G2603" t="s">
        <v>74</v>
      </c>
      <c r="H2603">
        <v>30000</v>
      </c>
      <c r="I2603">
        <v>1</v>
      </c>
      <c r="J2603">
        <v>30000</v>
      </c>
      <c r="K2603">
        <v>1</v>
      </c>
      <c r="L2603" s="1">
        <v>44421.674214270832</v>
      </c>
      <c r="M2603" t="str">
        <f t="shared" si="40"/>
        <v>union all select 'james','','PNB NONWO','5522809800232334','MA ZENAIDA B ANGPING',cast('2021-08-12' as datetime),'PHP', cast(30000 as decimal(18,2)),cast(1 as decimal(18,6)), cast(30000 as decimal(18,2)),1,cast('2021-08-13' as datetime)</v>
      </c>
    </row>
    <row r="2604" spans="1:13" x14ac:dyDescent="0.25">
      <c r="A2604" t="s">
        <v>13726</v>
      </c>
      <c r="B2604" t="s">
        <v>13596</v>
      </c>
      <c r="C2604" t="s">
        <v>4503</v>
      </c>
      <c r="D2604" t="s">
        <v>4957</v>
      </c>
      <c r="E2604" t="s">
        <v>4958</v>
      </c>
      <c r="F2604" s="1">
        <v>44417</v>
      </c>
      <c r="G2604" t="s">
        <v>74</v>
      </c>
      <c r="H2604">
        <v>5000</v>
      </c>
      <c r="I2604">
        <v>1</v>
      </c>
      <c r="J2604">
        <v>5000</v>
      </c>
      <c r="K2604">
        <v>1</v>
      </c>
      <c r="L2604" s="1">
        <v>44419.544577118053</v>
      </c>
      <c r="M2604" t="str">
        <f t="shared" si="40"/>
        <v>union all select 'valangit','','PNB NONWO','5522809800396261','RIA D CASES',cast('2021-08-09' as datetime),'PHP', cast(5000 as decimal(18,2)),cast(1 as decimal(18,6)), cast(5000 as decimal(18,2)),1,cast('2021-08-11' as datetime)</v>
      </c>
    </row>
    <row r="2605" spans="1:13" x14ac:dyDescent="0.25">
      <c r="A2605" t="s">
        <v>13702</v>
      </c>
      <c r="B2605" t="s">
        <v>13596</v>
      </c>
      <c r="C2605" t="s">
        <v>4959</v>
      </c>
      <c r="D2605" t="s">
        <v>4960</v>
      </c>
      <c r="E2605" t="s">
        <v>4961</v>
      </c>
      <c r="F2605" s="1">
        <v>44419</v>
      </c>
      <c r="G2605" t="s">
        <v>74</v>
      </c>
      <c r="H2605">
        <v>10000</v>
      </c>
      <c r="I2605">
        <v>1</v>
      </c>
      <c r="J2605">
        <v>10000</v>
      </c>
      <c r="K2605">
        <v>1</v>
      </c>
      <c r="L2605" s="1">
        <v>44421.498318634258</v>
      </c>
      <c r="M2605" t="str">
        <f t="shared" si="40"/>
        <v>union all select 'jlobsioma','','PNB NONWO CDO','4889079110473479','PLAZA, JERRY, BELTRAN',cast('2021-08-11' as datetime),'PHP', cast(10000 as decimal(18,2)),cast(1 as decimal(18,6)), cast(10000 as decimal(18,2)),1,cast('2021-08-13' as datetime)</v>
      </c>
    </row>
    <row r="2606" spans="1:13" x14ac:dyDescent="0.25">
      <c r="A2606" t="s">
        <v>13702</v>
      </c>
      <c r="B2606" t="s">
        <v>13596</v>
      </c>
      <c r="C2606" t="s">
        <v>4959</v>
      </c>
      <c r="D2606" t="s">
        <v>4962</v>
      </c>
      <c r="E2606" t="s">
        <v>4963</v>
      </c>
      <c r="F2606" s="1">
        <v>44410</v>
      </c>
      <c r="G2606" t="s">
        <v>74</v>
      </c>
      <c r="H2606">
        <v>10000</v>
      </c>
      <c r="I2606">
        <v>1</v>
      </c>
      <c r="J2606">
        <v>10000</v>
      </c>
      <c r="K2606">
        <v>1</v>
      </c>
      <c r="L2606" s="1">
        <v>44419.38410625</v>
      </c>
      <c r="M2606" t="str">
        <f t="shared" si="40"/>
        <v>union all select 'jlobsioma','','PNB NONWO CDO','5400769300497067','MANATAD, SULPICIA, L',cast('2021-08-02' as datetime),'PHP', cast(10000 as decimal(18,2)),cast(1 as decimal(18,6)), cast(10000 as decimal(18,2)),1,cast('2021-08-11' as datetime)</v>
      </c>
    </row>
    <row r="2607" spans="1:13" x14ac:dyDescent="0.25">
      <c r="A2607" t="s">
        <v>13601</v>
      </c>
      <c r="B2607" t="s">
        <v>13596</v>
      </c>
      <c r="C2607" t="s">
        <v>4959</v>
      </c>
      <c r="D2607" t="s">
        <v>4964</v>
      </c>
      <c r="E2607" t="s">
        <v>4965</v>
      </c>
      <c r="F2607" s="1">
        <v>44417</v>
      </c>
      <c r="G2607" t="s">
        <v>74</v>
      </c>
      <c r="H2607">
        <v>200000</v>
      </c>
      <c r="I2607">
        <v>1</v>
      </c>
      <c r="J2607">
        <v>200000</v>
      </c>
      <c r="K2607">
        <v>1</v>
      </c>
      <c r="L2607" s="1">
        <v>44419.549180092596</v>
      </c>
      <c r="M2607" t="str">
        <f t="shared" si="40"/>
        <v>union all select 'na','','PNB NONWO CDO','5400769501016484','DIONY VINCENT D CALO',cast('2021-08-09' as datetime),'PHP', cast(200000 as decimal(18,2)),cast(1 as decimal(18,6)), cast(200000 as decimal(18,2)),1,cast('2021-08-11' as datetime)</v>
      </c>
    </row>
    <row r="2608" spans="1:13" x14ac:dyDescent="0.25">
      <c r="A2608" t="s">
        <v>13702</v>
      </c>
      <c r="B2608" t="s">
        <v>13596</v>
      </c>
      <c r="C2608" t="s">
        <v>4959</v>
      </c>
      <c r="D2608" t="s">
        <v>4966</v>
      </c>
      <c r="E2608" t="s">
        <v>4967</v>
      </c>
      <c r="F2608" s="1">
        <v>44421</v>
      </c>
      <c r="G2608" t="s">
        <v>74</v>
      </c>
      <c r="H2608">
        <v>20000</v>
      </c>
      <c r="I2608">
        <v>1</v>
      </c>
      <c r="J2608">
        <v>20000</v>
      </c>
      <c r="K2608">
        <v>1</v>
      </c>
      <c r="L2608" s="1">
        <v>44426.457002581017</v>
      </c>
      <c r="M2608" t="str">
        <f t="shared" si="40"/>
        <v>union all select 'jlobsioma','','PNB NONWO CDO','5522809800307698','SABIO, CEDRICK, SORIANO',cast('2021-08-13' as datetime),'PHP', cast(20000 as decimal(18,2)),cast(1 as decimal(18,6)), cast(20000 as decimal(18,2)),1,cast('2021-08-18' as datetime)</v>
      </c>
    </row>
    <row r="2609" spans="1:13" x14ac:dyDescent="0.25">
      <c r="A2609" t="s">
        <v>13670</v>
      </c>
      <c r="B2609" t="s">
        <v>13596</v>
      </c>
      <c r="C2609" t="s">
        <v>4968</v>
      </c>
      <c r="D2609" t="s">
        <v>4969</v>
      </c>
      <c r="E2609" t="s">
        <v>4970</v>
      </c>
      <c r="F2609" s="1">
        <v>44414</v>
      </c>
      <c r="G2609" t="s">
        <v>74</v>
      </c>
      <c r="H2609">
        <v>1000</v>
      </c>
      <c r="I2609">
        <v>1</v>
      </c>
      <c r="J2609">
        <v>1000</v>
      </c>
      <c r="K2609">
        <v>1</v>
      </c>
      <c r="L2609" s="1">
        <v>44419.392466319441</v>
      </c>
      <c r="M2609" t="str">
        <f t="shared" si="40"/>
        <v>union all select 'bgatapdasan','','PNB NONWO CEBU','4889079110487164','VELLE EURICA E MAPA',cast('2021-08-06' as datetime),'PHP', cast(1000 as decimal(18,2)),cast(1 as decimal(18,6)), cast(1000 as decimal(18,2)),1,cast('2021-08-11' as datetime)</v>
      </c>
    </row>
    <row r="2610" spans="1:13" x14ac:dyDescent="0.25">
      <c r="A2610" t="s">
        <v>13669</v>
      </c>
      <c r="B2610" t="s">
        <v>13596</v>
      </c>
      <c r="C2610" t="s">
        <v>4968</v>
      </c>
      <c r="D2610" t="s">
        <v>4971</v>
      </c>
      <c r="E2610" t="s">
        <v>2817</v>
      </c>
      <c r="F2610" s="1">
        <v>44411</v>
      </c>
      <c r="G2610" t="s">
        <v>74</v>
      </c>
      <c r="H2610">
        <v>10000</v>
      </c>
      <c r="I2610">
        <v>1</v>
      </c>
      <c r="J2610">
        <v>10000</v>
      </c>
      <c r="K2610">
        <v>1</v>
      </c>
      <c r="L2610" s="1">
        <v>44419.385937453706</v>
      </c>
      <c r="M2610" t="str">
        <f t="shared" si="40"/>
        <v>union all select 'rdarcillo','','PNB NONWO CEBU','4889079190003436','DONABEL Q DOLORITOS',cast('2021-08-03' as datetime),'PHP', cast(10000 as decimal(18,2)),cast(1 as decimal(18,6)), cast(10000 as decimal(18,2)),1,cast('2021-08-11' as datetime)</v>
      </c>
    </row>
    <row r="2611" spans="1:13" x14ac:dyDescent="0.25">
      <c r="A2611" t="s">
        <v>13669</v>
      </c>
      <c r="B2611" t="s">
        <v>13596</v>
      </c>
      <c r="C2611" t="s">
        <v>4968</v>
      </c>
      <c r="D2611" t="s">
        <v>4972</v>
      </c>
      <c r="E2611" t="s">
        <v>4973</v>
      </c>
      <c r="F2611" s="1">
        <v>44421</v>
      </c>
      <c r="G2611" t="s">
        <v>74</v>
      </c>
      <c r="H2611">
        <v>50000</v>
      </c>
      <c r="I2611">
        <v>1</v>
      </c>
      <c r="J2611">
        <v>50000</v>
      </c>
      <c r="K2611">
        <v>1</v>
      </c>
      <c r="L2611" s="1">
        <v>44426.457043055554</v>
      </c>
      <c r="M2611" t="str">
        <f t="shared" si="40"/>
        <v>union all select 'rdarcillo','','PNB NONWO CEBU','4889089060196129','AMELYN G LABAJO',cast('2021-08-13' as datetime),'PHP', cast(50000 as decimal(18,2)),cast(1 as decimal(18,6)), cast(50000 as decimal(18,2)),1,cast('2021-08-18' as datetime)</v>
      </c>
    </row>
    <row r="2612" spans="1:13" x14ac:dyDescent="0.25">
      <c r="A2612" t="s">
        <v>13669</v>
      </c>
      <c r="B2612" t="s">
        <v>13596</v>
      </c>
      <c r="C2612" t="s">
        <v>4968</v>
      </c>
      <c r="D2612" t="s">
        <v>4974</v>
      </c>
      <c r="E2612" t="s">
        <v>4975</v>
      </c>
      <c r="F2612" s="1">
        <v>44407</v>
      </c>
      <c r="G2612" t="s">
        <v>74</v>
      </c>
      <c r="H2612">
        <v>1000</v>
      </c>
      <c r="I2612">
        <v>1</v>
      </c>
      <c r="J2612">
        <v>1000</v>
      </c>
      <c r="K2612">
        <v>1</v>
      </c>
      <c r="L2612" s="1">
        <v>44419.381739236109</v>
      </c>
      <c r="M2612" t="str">
        <f t="shared" si="40"/>
        <v>union all select 'rdarcillo','','PNB NONWO CEBU','5240466560172522','KRISTINE MAE N SOLIS',cast('2021-07-30' as datetime),'PHP', cast(1000 as decimal(18,2)),cast(1 as decimal(18,6)), cast(1000 as decimal(18,2)),1,cast('2021-08-11' as datetime)</v>
      </c>
    </row>
    <row r="2613" spans="1:13" x14ac:dyDescent="0.25">
      <c r="A2613" t="s">
        <v>13669</v>
      </c>
      <c r="B2613" t="s">
        <v>13596</v>
      </c>
      <c r="C2613" t="s">
        <v>4968</v>
      </c>
      <c r="D2613" t="s">
        <v>4976</v>
      </c>
      <c r="E2613" t="s">
        <v>4977</v>
      </c>
      <c r="F2613" s="1">
        <v>44418</v>
      </c>
      <c r="G2613" t="s">
        <v>74</v>
      </c>
      <c r="H2613">
        <v>1000</v>
      </c>
      <c r="I2613">
        <v>1</v>
      </c>
      <c r="J2613">
        <v>1000</v>
      </c>
      <c r="K2613">
        <v>1</v>
      </c>
      <c r="L2613" s="1">
        <v>44421.497320254632</v>
      </c>
      <c r="M2613" t="str">
        <f t="shared" si="40"/>
        <v>union all select 'rdarcillo','','PNB NONWO CEBU','5240466560283626','ROSARIO M GOZO',cast('2021-08-10' as datetime),'PHP', cast(1000 as decimal(18,2)),cast(1 as decimal(18,6)), cast(1000 as decimal(18,2)),1,cast('2021-08-13' as datetime)</v>
      </c>
    </row>
    <row r="2614" spans="1:13" x14ac:dyDescent="0.25">
      <c r="A2614" t="s">
        <v>13601</v>
      </c>
      <c r="B2614" t="s">
        <v>13596</v>
      </c>
      <c r="C2614" t="s">
        <v>4968</v>
      </c>
      <c r="D2614" t="s">
        <v>4978</v>
      </c>
      <c r="E2614" t="s">
        <v>4979</v>
      </c>
      <c r="F2614" s="1">
        <v>44407</v>
      </c>
      <c r="G2614" t="s">
        <v>74</v>
      </c>
      <c r="H2614">
        <v>500</v>
      </c>
      <c r="I2614">
        <v>1</v>
      </c>
      <c r="J2614">
        <v>500</v>
      </c>
      <c r="K2614">
        <v>1</v>
      </c>
      <c r="L2614" s="1">
        <v>44419.38180678241</v>
      </c>
      <c r="M2614" t="str">
        <f t="shared" si="40"/>
        <v>union all select 'na','','PNB NONWO CEBU','5240466560367338','HONEY ROSE LEQUIT',cast('2021-07-30' as datetime),'PHP', cast(500 as decimal(18,2)),cast(1 as decimal(18,6)), cast(500 as decimal(18,2)),1,cast('2021-08-11' as datetime)</v>
      </c>
    </row>
    <row r="2615" spans="1:13" x14ac:dyDescent="0.25">
      <c r="A2615" t="s">
        <v>13669</v>
      </c>
      <c r="B2615" t="s">
        <v>13596</v>
      </c>
      <c r="C2615" t="s">
        <v>4968</v>
      </c>
      <c r="D2615" t="s">
        <v>4980</v>
      </c>
      <c r="E2615" t="s">
        <v>4981</v>
      </c>
      <c r="F2615" s="1">
        <v>44420</v>
      </c>
      <c r="G2615" t="s">
        <v>74</v>
      </c>
      <c r="H2615">
        <v>500</v>
      </c>
      <c r="I2615">
        <v>1</v>
      </c>
      <c r="J2615">
        <v>500</v>
      </c>
      <c r="K2615">
        <v>1</v>
      </c>
      <c r="L2615" s="1">
        <v>44421.674892708332</v>
      </c>
      <c r="M2615" t="str">
        <f t="shared" si="40"/>
        <v>union all select 'rdarcillo','','PNB NONWO CEBU','5336539710179517','IRENE JULIET LACERNA',cast('2021-08-12' as datetime),'PHP', cast(500 as decimal(18,2)),cast(1 as decimal(18,6)), cast(500 as decimal(18,2)),1,cast('2021-08-13' as datetime)</v>
      </c>
    </row>
    <row r="2616" spans="1:13" x14ac:dyDescent="0.25">
      <c r="A2616" t="s">
        <v>13601</v>
      </c>
      <c r="B2616" t="s">
        <v>13596</v>
      </c>
      <c r="C2616" t="s">
        <v>4968</v>
      </c>
      <c r="D2616" t="s">
        <v>4982</v>
      </c>
      <c r="E2616" t="s">
        <v>4983</v>
      </c>
      <c r="F2616" s="1">
        <v>44417</v>
      </c>
      <c r="G2616" t="s">
        <v>74</v>
      </c>
      <c r="H2616">
        <v>2000</v>
      </c>
      <c r="I2616">
        <v>1</v>
      </c>
      <c r="J2616">
        <v>2000</v>
      </c>
      <c r="K2616">
        <v>1</v>
      </c>
      <c r="L2616" s="1">
        <v>44419.549310416667</v>
      </c>
      <c r="M2616" t="str">
        <f t="shared" si="40"/>
        <v>union all select 'na','','PNB NONWO CEBU','5336539710273427','NASSER F HADJULA',cast('2021-08-09' as datetime),'PHP', cast(2000 as decimal(18,2)),cast(1 as decimal(18,6)), cast(2000 as decimal(18,2)),1,cast('2021-08-11' as datetime)</v>
      </c>
    </row>
    <row r="2617" spans="1:13" x14ac:dyDescent="0.25">
      <c r="A2617" t="s">
        <v>13670</v>
      </c>
      <c r="B2617" t="s">
        <v>13596</v>
      </c>
      <c r="C2617" t="s">
        <v>4968</v>
      </c>
      <c r="D2617" t="s">
        <v>4984</v>
      </c>
      <c r="E2617" t="s">
        <v>4985</v>
      </c>
      <c r="F2617" s="1">
        <v>44421</v>
      </c>
      <c r="G2617" t="s">
        <v>74</v>
      </c>
      <c r="H2617">
        <v>4000</v>
      </c>
      <c r="I2617">
        <v>1</v>
      </c>
      <c r="J2617">
        <v>4000</v>
      </c>
      <c r="K2617">
        <v>1</v>
      </c>
      <c r="L2617" s="1">
        <v>44426.457264004632</v>
      </c>
      <c r="M2617" t="str">
        <f t="shared" si="40"/>
        <v>union all select 'bgatapdasan','','PNB NONWO CEBU','5400769300368300','MAE U PEREYRA',cast('2021-08-13' as datetime),'PHP', cast(4000 as decimal(18,2)),cast(1 as decimal(18,6)), cast(4000 as decimal(18,2)),1,cast('2021-08-18' as datetime)</v>
      </c>
    </row>
    <row r="2618" spans="1:13" x14ac:dyDescent="0.25">
      <c r="A2618" t="s">
        <v>13670</v>
      </c>
      <c r="B2618" t="s">
        <v>13596</v>
      </c>
      <c r="C2618" t="s">
        <v>4968</v>
      </c>
      <c r="D2618" t="s">
        <v>4986</v>
      </c>
      <c r="E2618" t="s">
        <v>4987</v>
      </c>
      <c r="F2618" s="1">
        <v>44419</v>
      </c>
      <c r="G2618" t="s">
        <v>74</v>
      </c>
      <c r="H2618">
        <v>6000</v>
      </c>
      <c r="I2618">
        <v>1</v>
      </c>
      <c r="J2618">
        <v>6000</v>
      </c>
      <c r="K2618">
        <v>1</v>
      </c>
      <c r="L2618" s="1">
        <v>44421.498362268518</v>
      </c>
      <c r="M2618" t="str">
        <f t="shared" si="40"/>
        <v>union all select 'bgatapdasan','','PNB NONWO CEBU','5400769300389629','RAQUEL V DAGOPIOSO',cast('2021-08-11' as datetime),'PHP', cast(6000 as decimal(18,2)),cast(1 as decimal(18,6)), cast(6000 as decimal(18,2)),1,cast('2021-08-13' as datetime)</v>
      </c>
    </row>
    <row r="2619" spans="1:13" x14ac:dyDescent="0.25">
      <c r="A2619" t="s">
        <v>13669</v>
      </c>
      <c r="B2619" t="s">
        <v>13596</v>
      </c>
      <c r="C2619" t="s">
        <v>4968</v>
      </c>
      <c r="D2619" t="s">
        <v>4988</v>
      </c>
      <c r="E2619" t="s">
        <v>4989</v>
      </c>
      <c r="F2619" s="1">
        <v>44418</v>
      </c>
      <c r="G2619" t="s">
        <v>74</v>
      </c>
      <c r="H2619">
        <v>38220</v>
      </c>
      <c r="I2619">
        <v>1</v>
      </c>
      <c r="J2619">
        <v>38220</v>
      </c>
      <c r="K2619">
        <v>1</v>
      </c>
      <c r="L2619" s="1">
        <v>44421.497374074075</v>
      </c>
      <c r="M2619" t="str">
        <f t="shared" si="40"/>
        <v>union all select 'rdarcillo','','PNB NONWO CEBU','5400769501002641','MARICEL E TARRAYO',cast('2021-08-10' as datetime),'PHP', cast(38220 as decimal(18,2)),cast(1 as decimal(18,6)), cast(38220 as decimal(18,2)),1,cast('2021-08-13' as datetime)</v>
      </c>
    </row>
    <row r="2620" spans="1:13" x14ac:dyDescent="0.25">
      <c r="A2620" t="s">
        <v>13669</v>
      </c>
      <c r="B2620" t="s">
        <v>13596</v>
      </c>
      <c r="C2620" t="s">
        <v>4968</v>
      </c>
      <c r="D2620" t="s">
        <v>4990</v>
      </c>
      <c r="E2620" t="s">
        <v>4991</v>
      </c>
      <c r="F2620" s="1">
        <v>44414</v>
      </c>
      <c r="G2620" t="s">
        <v>74</v>
      </c>
      <c r="H2620">
        <v>50000</v>
      </c>
      <c r="I2620">
        <v>1</v>
      </c>
      <c r="J2620">
        <v>50000</v>
      </c>
      <c r="K2620">
        <v>1</v>
      </c>
      <c r="L2620" s="1">
        <v>44419.392426458333</v>
      </c>
      <c r="M2620" t="str">
        <f t="shared" si="40"/>
        <v>union all select 'rdarcillo','','PNB NONWO CEBU','5400769501021492','FLORENTINO, JANETA, BERDEN',cast('2021-08-06' as datetime),'PHP', cast(50000 as decimal(18,2)),cast(1 as decimal(18,6)), cast(50000 as decimal(18,2)),1,cast('2021-08-11' as datetime)</v>
      </c>
    </row>
    <row r="2621" spans="1:13" x14ac:dyDescent="0.25">
      <c r="A2621" t="s">
        <v>13669</v>
      </c>
      <c r="B2621" t="s">
        <v>13596</v>
      </c>
      <c r="C2621" t="s">
        <v>4968</v>
      </c>
      <c r="D2621" t="s">
        <v>4992</v>
      </c>
      <c r="E2621" t="s">
        <v>4993</v>
      </c>
      <c r="F2621" s="1">
        <v>44421</v>
      </c>
      <c r="G2621" t="s">
        <v>74</v>
      </c>
      <c r="H2621">
        <v>15000</v>
      </c>
      <c r="I2621">
        <v>1</v>
      </c>
      <c r="J2621">
        <v>15000</v>
      </c>
      <c r="K2621">
        <v>1</v>
      </c>
      <c r="L2621" s="1">
        <v>44426.457078738429</v>
      </c>
      <c r="M2621" t="str">
        <f t="shared" si="40"/>
        <v>union all select 'rdarcillo','','PNB NONWO CEBU','5400769501035641','MARIBLANCA, EDWIN, ALFANTA',cast('2021-08-13' as datetime),'PHP', cast(15000 as decimal(18,2)),cast(1 as decimal(18,6)), cast(15000 as decimal(18,2)),1,cast('2021-08-18' as datetime)</v>
      </c>
    </row>
    <row r="2622" spans="1:13" x14ac:dyDescent="0.25">
      <c r="A2622" t="s">
        <v>13601</v>
      </c>
      <c r="B2622" t="s">
        <v>13596</v>
      </c>
      <c r="C2622" t="s">
        <v>4968</v>
      </c>
      <c r="D2622" t="s">
        <v>4994</v>
      </c>
      <c r="E2622" t="s">
        <v>4995</v>
      </c>
      <c r="F2622" s="1">
        <v>44420</v>
      </c>
      <c r="G2622" t="s">
        <v>74</v>
      </c>
      <c r="H2622">
        <v>5460</v>
      </c>
      <c r="I2622">
        <v>1</v>
      </c>
      <c r="J2622">
        <v>5460</v>
      </c>
      <c r="K2622">
        <v>1</v>
      </c>
      <c r="L2622" s="1">
        <v>44421.676368402776</v>
      </c>
      <c r="M2622" t="str">
        <f t="shared" si="40"/>
        <v>union all select 'na','','PNB NONWO CEBU','5400769501187798','CATURZA, ANNABELLE, PONDOC',cast('2021-08-12' as datetime),'PHP', cast(5460 as decimal(18,2)),cast(1 as decimal(18,6)), cast(5460 as decimal(18,2)),1,cast('2021-08-13' as datetime)</v>
      </c>
    </row>
    <row r="2623" spans="1:13" x14ac:dyDescent="0.25">
      <c r="A2623" t="s">
        <v>13670</v>
      </c>
      <c r="B2623" t="s">
        <v>13596</v>
      </c>
      <c r="C2623" t="s">
        <v>4968</v>
      </c>
      <c r="D2623" t="s">
        <v>4996</v>
      </c>
      <c r="E2623" t="s">
        <v>4997</v>
      </c>
      <c r="F2623" s="1">
        <v>44420</v>
      </c>
      <c r="G2623" t="s">
        <v>74</v>
      </c>
      <c r="H2623">
        <v>2000</v>
      </c>
      <c r="I2623">
        <v>1</v>
      </c>
      <c r="J2623">
        <v>2000</v>
      </c>
      <c r="K2623">
        <v>1</v>
      </c>
      <c r="L2623" s="1">
        <v>44421.6779144213</v>
      </c>
      <c r="M2623" t="str">
        <f t="shared" si="40"/>
        <v>union all select 'bgatapdasan','','PNB NONWO CEBU','5437619001085298','ARLYN L HIPOLITO',cast('2021-08-12' as datetime),'PHP', cast(2000 as decimal(18,2)),cast(1 as decimal(18,6)), cast(2000 as decimal(18,2)),1,cast('2021-08-13' as datetime)</v>
      </c>
    </row>
    <row r="2624" spans="1:13" x14ac:dyDescent="0.25">
      <c r="A2624" t="s">
        <v>13670</v>
      </c>
      <c r="B2624" t="s">
        <v>13596</v>
      </c>
      <c r="C2624" t="s">
        <v>4968</v>
      </c>
      <c r="D2624" t="s">
        <v>4998</v>
      </c>
      <c r="E2624" t="s">
        <v>4999</v>
      </c>
      <c r="F2624" s="1">
        <v>44420</v>
      </c>
      <c r="G2624" t="s">
        <v>74</v>
      </c>
      <c r="H2624">
        <v>1000</v>
      </c>
      <c r="I2624">
        <v>1</v>
      </c>
      <c r="J2624">
        <v>1000</v>
      </c>
      <c r="K2624">
        <v>1</v>
      </c>
      <c r="L2624" s="1">
        <v>44421.677995092592</v>
      </c>
      <c r="M2624" t="str">
        <f t="shared" si="40"/>
        <v>union all select 'bgatapdasan','','PNB NONWO CEBU','5437619001645943','CYD N PLANDO JR',cast('2021-08-12' as datetime),'PHP', cast(1000 as decimal(18,2)),cast(1 as decimal(18,6)), cast(1000 as decimal(18,2)),1,cast('2021-08-13' as datetime)</v>
      </c>
    </row>
    <row r="2625" spans="1:13" x14ac:dyDescent="0.25">
      <c r="A2625" t="s">
        <v>13669</v>
      </c>
      <c r="B2625" t="s">
        <v>13596</v>
      </c>
      <c r="C2625" t="s">
        <v>4968</v>
      </c>
      <c r="D2625" t="s">
        <v>5000</v>
      </c>
      <c r="E2625" t="s">
        <v>5001</v>
      </c>
      <c r="F2625" s="1">
        <v>44421</v>
      </c>
      <c r="G2625" t="s">
        <v>74</v>
      </c>
      <c r="H2625">
        <v>2000</v>
      </c>
      <c r="I2625">
        <v>1</v>
      </c>
      <c r="J2625">
        <v>2000</v>
      </c>
      <c r="K2625">
        <v>1</v>
      </c>
      <c r="L2625" s="1">
        <v>44426.457114305558</v>
      </c>
      <c r="M2625" t="str">
        <f t="shared" si="40"/>
        <v>union all select 'rdarcillo','','PNB NONWO CEBU','5437619001648087','CYNTHIA S GOMEZ',cast('2021-08-13' as datetime),'PHP', cast(2000 as decimal(18,2)),cast(1 as decimal(18,6)), cast(2000 as decimal(18,2)),1,cast('2021-08-18' as datetime)</v>
      </c>
    </row>
    <row r="2626" spans="1:13" x14ac:dyDescent="0.25">
      <c r="A2626" t="s">
        <v>13601</v>
      </c>
      <c r="B2626" t="s">
        <v>13596</v>
      </c>
      <c r="C2626" t="s">
        <v>4968</v>
      </c>
      <c r="D2626" t="s">
        <v>5002</v>
      </c>
      <c r="E2626" t="s">
        <v>5003</v>
      </c>
      <c r="F2626" s="1">
        <v>44418</v>
      </c>
      <c r="G2626" t="s">
        <v>74</v>
      </c>
      <c r="H2626">
        <v>3000</v>
      </c>
      <c r="I2626">
        <v>1</v>
      </c>
      <c r="J2626">
        <v>3000</v>
      </c>
      <c r="K2626">
        <v>1</v>
      </c>
      <c r="L2626" s="1">
        <v>44421.497441736108</v>
      </c>
      <c r="M2626" t="str">
        <f t="shared" si="40"/>
        <v>union all select 'na','','PNB NONWO CEBU','5437619001752400','DENNISE J ESTANISLAO',cast('2021-08-10' as datetime),'PHP', cast(3000 as decimal(18,2)),cast(1 as decimal(18,6)), cast(3000 as decimal(18,2)),1,cast('2021-08-13' as datetime)</v>
      </c>
    </row>
    <row r="2627" spans="1:13" x14ac:dyDescent="0.25">
      <c r="A2627" t="s">
        <v>13669</v>
      </c>
      <c r="B2627" t="s">
        <v>13596</v>
      </c>
      <c r="C2627" t="s">
        <v>4968</v>
      </c>
      <c r="D2627" t="s">
        <v>5004</v>
      </c>
      <c r="E2627" t="s">
        <v>5005</v>
      </c>
      <c r="F2627" s="1">
        <v>44420</v>
      </c>
      <c r="G2627" t="s">
        <v>74</v>
      </c>
      <c r="H2627">
        <v>500</v>
      </c>
      <c r="I2627">
        <v>1</v>
      </c>
      <c r="J2627">
        <v>500</v>
      </c>
      <c r="K2627">
        <v>1</v>
      </c>
      <c r="L2627" s="1">
        <v>44421.676492743056</v>
      </c>
      <c r="M2627" t="str">
        <f t="shared" si="40"/>
        <v>union all select 'rdarcillo','','PNB NONWO CEBU','5437619002008273','MARILOU C SARABIA',cast('2021-08-12' as datetime),'PHP', cast(500 as decimal(18,2)),cast(1 as decimal(18,6)), cast(500 as decimal(18,2)),1,cast('2021-08-13' as datetime)</v>
      </c>
    </row>
    <row r="2628" spans="1:13" x14ac:dyDescent="0.25">
      <c r="A2628" t="s">
        <v>13601</v>
      </c>
      <c r="B2628" t="s">
        <v>13596</v>
      </c>
      <c r="C2628" t="s">
        <v>4968</v>
      </c>
      <c r="D2628" t="s">
        <v>5006</v>
      </c>
      <c r="E2628" t="s">
        <v>5007</v>
      </c>
      <c r="F2628" s="1">
        <v>44410</v>
      </c>
      <c r="G2628" t="s">
        <v>74</v>
      </c>
      <c r="H2628">
        <v>2000</v>
      </c>
      <c r="I2628">
        <v>1</v>
      </c>
      <c r="J2628">
        <v>2000</v>
      </c>
      <c r="K2628">
        <v>1</v>
      </c>
      <c r="L2628" s="1">
        <v>44419.384165277777</v>
      </c>
      <c r="M2628" t="str">
        <f t="shared" ref="M2628:M2691" si="41">"union all select '"&amp;A2628&amp;"','"&amp;B2628&amp;"','"&amp;C2628&amp;"','"&amp;D2628&amp;"','"&amp;E2628&amp;"',cast('"&amp;TEXT(F2628,"yyyy-mm-dd")&amp;"' as datetime),'"&amp;G2628&amp;"', cast("&amp;H2628&amp;" as decimal(18,2)),cast("&amp;I2628&amp;" as decimal(18,6)), cast("&amp;J2628&amp;" as decimal(18,2)),"&amp;K2628&amp;",cast('"&amp;TEXT(L2628,"yyyy-mm-dd")&amp;"' as datetime)"</f>
        <v>union all select 'na','','PNB NONWO CEBU','5437619002214186','SOFIA B MANALANSAN',cast('2021-08-02' as datetime),'PHP', cast(2000 as decimal(18,2)),cast(1 as decimal(18,6)), cast(2000 as decimal(18,2)),1,cast('2021-08-11' as datetime)</v>
      </c>
    </row>
    <row r="2629" spans="1:13" x14ac:dyDescent="0.25">
      <c r="A2629" t="s">
        <v>13670</v>
      </c>
      <c r="B2629" t="s">
        <v>13596</v>
      </c>
      <c r="C2629" t="s">
        <v>4968</v>
      </c>
      <c r="D2629" t="s">
        <v>5008</v>
      </c>
      <c r="E2629" t="s">
        <v>5009</v>
      </c>
      <c r="F2629" s="1">
        <v>44420</v>
      </c>
      <c r="G2629" t="s">
        <v>74</v>
      </c>
      <c r="H2629">
        <v>2000</v>
      </c>
      <c r="I2629">
        <v>1</v>
      </c>
      <c r="J2629">
        <v>2000</v>
      </c>
      <c r="K2629">
        <v>1</v>
      </c>
      <c r="L2629" s="1">
        <v>44421.678067280096</v>
      </c>
      <c r="M2629" t="str">
        <f t="shared" si="41"/>
        <v>union all select 'bgatapdasan','','PNB NONWO CEBU','5437619002520731','CHERRYL C LEM EW',cast('2021-08-12' as datetime),'PHP', cast(2000 as decimal(18,2)),cast(1 as decimal(18,6)), cast(2000 as decimal(18,2)),1,cast('2021-08-13' as datetime)</v>
      </c>
    </row>
    <row r="2630" spans="1:13" x14ac:dyDescent="0.25">
      <c r="A2630" t="s">
        <v>13669</v>
      </c>
      <c r="B2630" t="s">
        <v>13596</v>
      </c>
      <c r="C2630" t="s">
        <v>4968</v>
      </c>
      <c r="D2630" t="s">
        <v>5010</v>
      </c>
      <c r="E2630" t="s">
        <v>5011</v>
      </c>
      <c r="F2630" s="1">
        <v>44412</v>
      </c>
      <c r="G2630" t="s">
        <v>74</v>
      </c>
      <c r="H2630">
        <v>5000</v>
      </c>
      <c r="I2630">
        <v>1</v>
      </c>
      <c r="J2630">
        <v>5000</v>
      </c>
      <c r="K2630">
        <v>1</v>
      </c>
      <c r="L2630" s="1">
        <v>44419.389512881942</v>
      </c>
      <c r="M2630" t="str">
        <f t="shared" si="41"/>
        <v>union all select 'rdarcillo','','PNB NONWO CEBU','5437619002810157','MELCHOR T PATENO',cast('2021-08-04' as datetime),'PHP', cast(5000 as decimal(18,2)),cast(1 as decimal(18,6)), cast(5000 as decimal(18,2)),1,cast('2021-08-11' as datetime)</v>
      </c>
    </row>
    <row r="2631" spans="1:13" x14ac:dyDescent="0.25">
      <c r="A2631" t="s">
        <v>13669</v>
      </c>
      <c r="B2631" t="s">
        <v>13596</v>
      </c>
      <c r="C2631" t="s">
        <v>4968</v>
      </c>
      <c r="D2631" t="s">
        <v>5010</v>
      </c>
      <c r="E2631" t="s">
        <v>5011</v>
      </c>
      <c r="F2631" s="1">
        <v>44421</v>
      </c>
      <c r="G2631" t="s">
        <v>74</v>
      </c>
      <c r="H2631">
        <v>3000</v>
      </c>
      <c r="I2631">
        <v>1</v>
      </c>
      <c r="J2631">
        <v>3000</v>
      </c>
      <c r="K2631">
        <v>1</v>
      </c>
      <c r="L2631" s="1">
        <v>44426.457195370371</v>
      </c>
      <c r="M2631" t="str">
        <f t="shared" si="41"/>
        <v>union all select 'rdarcillo','','PNB NONWO CEBU','5437619002810157','MELCHOR T PATENO',cast('2021-08-13' as datetime),'PHP', cast(3000 as decimal(18,2)),cast(1 as decimal(18,6)), cast(3000 as decimal(18,2)),1,cast('2021-08-18' as datetime)</v>
      </c>
    </row>
    <row r="2632" spans="1:13" x14ac:dyDescent="0.25">
      <c r="A2632" t="s">
        <v>13669</v>
      </c>
      <c r="B2632" t="s">
        <v>13596</v>
      </c>
      <c r="C2632" t="s">
        <v>4968</v>
      </c>
      <c r="D2632" t="s">
        <v>5012</v>
      </c>
      <c r="E2632" t="s">
        <v>5013</v>
      </c>
      <c r="F2632" s="1">
        <v>44420</v>
      </c>
      <c r="G2632" t="s">
        <v>74</v>
      </c>
      <c r="H2632">
        <v>5000</v>
      </c>
      <c r="I2632">
        <v>1</v>
      </c>
      <c r="J2632">
        <v>5000</v>
      </c>
      <c r="K2632">
        <v>1</v>
      </c>
      <c r="L2632" s="1">
        <v>44421.677829814813</v>
      </c>
      <c r="M2632" t="str">
        <f t="shared" si="41"/>
        <v>union all select 'rdarcillo','','PNB NONWO CEBU','5437619003130548','FERNANDA V DODGSON',cast('2021-08-12' as datetime),'PHP', cast(5000 as decimal(18,2)),cast(1 as decimal(18,6)), cast(5000 as decimal(18,2)),1,cast('2021-08-13' as datetime)</v>
      </c>
    </row>
    <row r="2633" spans="1:13" x14ac:dyDescent="0.25">
      <c r="A2633" t="s">
        <v>13740</v>
      </c>
      <c r="B2633" t="s">
        <v>13596</v>
      </c>
      <c r="C2633" t="s">
        <v>5015</v>
      </c>
      <c r="D2633" t="s">
        <v>5016</v>
      </c>
      <c r="E2633" t="s">
        <v>5017</v>
      </c>
      <c r="F2633" s="1">
        <v>44413</v>
      </c>
      <c r="G2633" t="s">
        <v>74</v>
      </c>
      <c r="H2633">
        <v>1000</v>
      </c>
      <c r="I2633">
        <v>1</v>
      </c>
      <c r="J2633">
        <v>1000</v>
      </c>
      <c r="K2633">
        <v>1</v>
      </c>
      <c r="L2633" s="1">
        <v>44419.39110497685</v>
      </c>
      <c r="M2633" t="str">
        <f t="shared" si="41"/>
        <v>union all select 'ratambe','','PNB NONWO DAVAO','4889079110348366','RONILYNNE J ESCARILL',cast('2021-08-05' as datetime),'PHP', cast(1000 as decimal(18,2)),cast(1 as decimal(18,6)), cast(1000 as decimal(18,2)),1,cast('2021-08-11' as datetime)</v>
      </c>
    </row>
    <row r="2634" spans="1:13" x14ac:dyDescent="0.25">
      <c r="A2634" t="s">
        <v>13740</v>
      </c>
      <c r="B2634" t="s">
        <v>13596</v>
      </c>
      <c r="C2634" t="s">
        <v>5015</v>
      </c>
      <c r="D2634" t="s">
        <v>5018</v>
      </c>
      <c r="E2634" t="s">
        <v>5019</v>
      </c>
      <c r="F2634" s="1">
        <v>44413</v>
      </c>
      <c r="G2634" t="s">
        <v>74</v>
      </c>
      <c r="H2634">
        <v>1000</v>
      </c>
      <c r="I2634">
        <v>1</v>
      </c>
      <c r="J2634">
        <v>1000</v>
      </c>
      <c r="K2634">
        <v>1</v>
      </c>
      <c r="L2634" s="1">
        <v>44419.391375266205</v>
      </c>
      <c r="M2634" t="str">
        <f t="shared" si="41"/>
        <v>union all select 'ratambe','','PNB NONWO DAVAO','5240466560270219','ROSETE, GRACE, VILLODRES',cast('2021-08-05' as datetime),'PHP', cast(1000 as decimal(18,2)),cast(1 as decimal(18,6)), cast(1000 as decimal(18,2)),1,cast('2021-08-11' as datetime)</v>
      </c>
    </row>
    <row r="2635" spans="1:13" x14ac:dyDescent="0.25">
      <c r="A2635" t="s">
        <v>13740</v>
      </c>
      <c r="B2635" t="s">
        <v>13596</v>
      </c>
      <c r="C2635" t="s">
        <v>5015</v>
      </c>
      <c r="D2635" t="s">
        <v>5020</v>
      </c>
      <c r="E2635" t="s">
        <v>5021</v>
      </c>
      <c r="F2635" s="1">
        <v>44417</v>
      </c>
      <c r="G2635" t="s">
        <v>74</v>
      </c>
      <c r="H2635">
        <v>2600</v>
      </c>
      <c r="I2635">
        <v>1</v>
      </c>
      <c r="J2635">
        <v>2600</v>
      </c>
      <c r="K2635">
        <v>1</v>
      </c>
      <c r="L2635" s="1">
        <v>44419.549416898146</v>
      </c>
      <c r="M2635" t="str">
        <f t="shared" si="41"/>
        <v>union all select 'ratambe','','PNB NONWO DAVAO','5336539710014656','SARDIDO, VICENTA, BUSTAMANTE',cast('2021-08-09' as datetime),'PHP', cast(2600 as decimal(18,2)),cast(1 as decimal(18,6)), cast(2600 as decimal(18,2)),1,cast('2021-08-11' as datetime)</v>
      </c>
    </row>
    <row r="2636" spans="1:13" x14ac:dyDescent="0.25">
      <c r="A2636" t="s">
        <v>13740</v>
      </c>
      <c r="B2636" t="s">
        <v>13596</v>
      </c>
      <c r="C2636" t="s">
        <v>5015</v>
      </c>
      <c r="D2636" t="s">
        <v>5022</v>
      </c>
      <c r="E2636" t="s">
        <v>5023</v>
      </c>
      <c r="F2636" s="1">
        <v>44421</v>
      </c>
      <c r="G2636" t="s">
        <v>74</v>
      </c>
      <c r="H2636">
        <v>4000</v>
      </c>
      <c r="I2636">
        <v>1</v>
      </c>
      <c r="J2636">
        <v>4000</v>
      </c>
      <c r="K2636">
        <v>1</v>
      </c>
      <c r="L2636" s="1">
        <v>44426.457570555554</v>
      </c>
      <c r="M2636" t="str">
        <f t="shared" si="41"/>
        <v>union all select 'ratambe','','PNB NONWO DAVAO','5336539710067514','ANTIOQUILA B LACEA',cast('2021-08-13' as datetime),'PHP', cast(4000 as decimal(18,2)),cast(1 as decimal(18,6)), cast(4000 as decimal(18,2)),1,cast('2021-08-18' as datetime)</v>
      </c>
    </row>
    <row r="2637" spans="1:13" x14ac:dyDescent="0.25">
      <c r="A2637" t="s">
        <v>13740</v>
      </c>
      <c r="B2637" t="s">
        <v>13596</v>
      </c>
      <c r="C2637" t="s">
        <v>5015</v>
      </c>
      <c r="D2637" t="s">
        <v>5024</v>
      </c>
      <c r="E2637" t="s">
        <v>5025</v>
      </c>
      <c r="F2637" s="1">
        <v>44417</v>
      </c>
      <c r="G2637" t="s">
        <v>74</v>
      </c>
      <c r="H2637">
        <v>2000</v>
      </c>
      <c r="I2637">
        <v>1</v>
      </c>
      <c r="J2637">
        <v>2000</v>
      </c>
      <c r="K2637">
        <v>1</v>
      </c>
      <c r="L2637" s="1">
        <v>44419.54964675926</v>
      </c>
      <c r="M2637" t="str">
        <f t="shared" si="41"/>
        <v>union all select 'ratambe','','PNB NONWO DAVAO','5336539710087082','ESCABILLAS, KARYL JANE, SIERAS',cast('2021-08-09' as datetime),'PHP', cast(2000 as decimal(18,2)),cast(1 as decimal(18,6)), cast(2000 as decimal(18,2)),1,cast('2021-08-11' as datetime)</v>
      </c>
    </row>
    <row r="2638" spans="1:13" x14ac:dyDescent="0.25">
      <c r="A2638" t="s">
        <v>13740</v>
      </c>
      <c r="B2638" t="s">
        <v>13596</v>
      </c>
      <c r="C2638" t="s">
        <v>5015</v>
      </c>
      <c r="D2638" t="s">
        <v>5026</v>
      </c>
      <c r="E2638" t="s">
        <v>5027</v>
      </c>
      <c r="F2638" s="1">
        <v>44411</v>
      </c>
      <c r="G2638" t="s">
        <v>74</v>
      </c>
      <c r="H2638">
        <v>5000</v>
      </c>
      <c r="I2638">
        <v>1</v>
      </c>
      <c r="J2638">
        <v>5000</v>
      </c>
      <c r="K2638">
        <v>1</v>
      </c>
      <c r="L2638" s="1">
        <v>44419.385987303242</v>
      </c>
      <c r="M2638" t="str">
        <f t="shared" si="41"/>
        <v>union all select 'ratambe','','PNB NONWO DAVAO','5400769300038259','REGDAN M SAMSUYA',cast('2021-08-03' as datetime),'PHP', cast(5000 as decimal(18,2)),cast(1 as decimal(18,6)), cast(5000 as decimal(18,2)),1,cast('2021-08-11' as datetime)</v>
      </c>
    </row>
    <row r="2639" spans="1:13" x14ac:dyDescent="0.25">
      <c r="A2639" t="s">
        <v>13740</v>
      </c>
      <c r="B2639" t="s">
        <v>13596</v>
      </c>
      <c r="C2639" t="s">
        <v>5015</v>
      </c>
      <c r="D2639" t="s">
        <v>5028</v>
      </c>
      <c r="E2639" t="s">
        <v>5029</v>
      </c>
      <c r="F2639" s="1">
        <v>44421</v>
      </c>
      <c r="G2639" t="s">
        <v>74</v>
      </c>
      <c r="H2639">
        <v>4000</v>
      </c>
      <c r="I2639">
        <v>1</v>
      </c>
      <c r="J2639">
        <v>4000</v>
      </c>
      <c r="K2639">
        <v>1</v>
      </c>
      <c r="L2639" s="1">
        <v>44426.457603888892</v>
      </c>
      <c r="M2639" t="str">
        <f t="shared" si="41"/>
        <v>union all select 'ratambe','','PNB NONWO DAVAO','5400769300092652','BULLECER, GIL, PALLADA',cast('2021-08-13' as datetime),'PHP', cast(4000 as decimal(18,2)),cast(1 as decimal(18,6)), cast(4000 as decimal(18,2)),1,cast('2021-08-18' as datetime)</v>
      </c>
    </row>
    <row r="2640" spans="1:13" x14ac:dyDescent="0.25">
      <c r="A2640" t="s">
        <v>13740</v>
      </c>
      <c r="B2640" t="s">
        <v>13596</v>
      </c>
      <c r="C2640" t="s">
        <v>5015</v>
      </c>
      <c r="D2640" t="s">
        <v>5030</v>
      </c>
      <c r="E2640" t="s">
        <v>5031</v>
      </c>
      <c r="F2640" s="1">
        <v>44420</v>
      </c>
      <c r="G2640" t="s">
        <v>74</v>
      </c>
      <c r="H2640">
        <v>3354.55</v>
      </c>
      <c r="I2640">
        <v>1</v>
      </c>
      <c r="J2640">
        <v>3354.55</v>
      </c>
      <c r="K2640">
        <v>1</v>
      </c>
      <c r="L2640" s="1">
        <v>44421.678743171295</v>
      </c>
      <c r="M2640" t="str">
        <f t="shared" si="41"/>
        <v>union all select 'ratambe','','PNB NONWO DAVAO','5437619001518769','MARICRIS T DIZON',cast('2021-08-12' as datetime),'PHP', cast(3354.55 as decimal(18,2)),cast(1 as decimal(18,6)), cast(3354.55 as decimal(18,2)),1,cast('2021-08-13' as datetime)</v>
      </c>
    </row>
    <row r="2641" spans="1:13" x14ac:dyDescent="0.25">
      <c r="A2641" t="s">
        <v>13740</v>
      </c>
      <c r="B2641" t="s">
        <v>13596</v>
      </c>
      <c r="C2641" t="s">
        <v>5015</v>
      </c>
      <c r="D2641" t="s">
        <v>5032</v>
      </c>
      <c r="E2641" t="s">
        <v>5033</v>
      </c>
      <c r="F2641" s="1">
        <v>44412</v>
      </c>
      <c r="G2641" t="s">
        <v>74</v>
      </c>
      <c r="H2641">
        <v>1000</v>
      </c>
      <c r="I2641">
        <v>1</v>
      </c>
      <c r="J2641">
        <v>1000</v>
      </c>
      <c r="K2641">
        <v>1</v>
      </c>
      <c r="L2641" s="1">
        <v>44419.389554780093</v>
      </c>
      <c r="M2641" t="str">
        <f t="shared" si="41"/>
        <v>union all select 'ratambe','','PNB NONWO DAVAO','5437619002131562','RIZALEE P LOPEZ',cast('2021-08-04' as datetime),'PHP', cast(1000 as decimal(18,2)),cast(1 as decimal(18,6)), cast(1000 as decimal(18,2)),1,cast('2021-08-11' as datetime)</v>
      </c>
    </row>
    <row r="2642" spans="1:13" x14ac:dyDescent="0.25">
      <c r="A2642" t="s">
        <v>13601</v>
      </c>
      <c r="B2642" t="s">
        <v>13596</v>
      </c>
      <c r="C2642" t="s">
        <v>5015</v>
      </c>
      <c r="D2642" t="s">
        <v>5034</v>
      </c>
      <c r="E2642" t="s">
        <v>5035</v>
      </c>
      <c r="F2642" s="1">
        <v>44413</v>
      </c>
      <c r="G2642" t="s">
        <v>74</v>
      </c>
      <c r="H2642">
        <v>3000</v>
      </c>
      <c r="I2642">
        <v>1</v>
      </c>
      <c r="J2642">
        <v>3000</v>
      </c>
      <c r="K2642">
        <v>1</v>
      </c>
      <c r="L2642" s="1">
        <v>44419.391427430557</v>
      </c>
      <c r="M2642" t="str">
        <f t="shared" si="41"/>
        <v>union all select 'na','','PNB NONWO DAVAO','5437619002186798','JABEL B AGBAS',cast('2021-08-05' as datetime),'PHP', cast(3000 as decimal(18,2)),cast(1 as decimal(18,6)), cast(3000 as decimal(18,2)),1,cast('2021-08-11' as datetime)</v>
      </c>
    </row>
    <row r="2643" spans="1:13" x14ac:dyDescent="0.25">
      <c r="A2643" t="s">
        <v>13740</v>
      </c>
      <c r="B2643" t="s">
        <v>13596</v>
      </c>
      <c r="C2643" t="s">
        <v>5015</v>
      </c>
      <c r="D2643" t="s">
        <v>5036</v>
      </c>
      <c r="E2643" t="s">
        <v>5037</v>
      </c>
      <c r="F2643" s="1">
        <v>44420</v>
      </c>
      <c r="G2643" t="s">
        <v>74</v>
      </c>
      <c r="H2643">
        <v>4000</v>
      </c>
      <c r="I2643">
        <v>1</v>
      </c>
      <c r="J2643">
        <v>4000</v>
      </c>
      <c r="K2643">
        <v>1</v>
      </c>
      <c r="L2643" s="1">
        <v>44421.67877564815</v>
      </c>
      <c r="M2643" t="str">
        <f t="shared" si="41"/>
        <v>union all select 'ratambe','','PNB NONWO DAVAO','5437619002274008','PABLEO, LORD BYRON, DILLERA',cast('2021-08-12' as datetime),'PHP', cast(4000 as decimal(18,2)),cast(1 as decimal(18,6)), cast(4000 as decimal(18,2)),1,cast('2021-08-13' as datetime)</v>
      </c>
    </row>
    <row r="2644" spans="1:13" x14ac:dyDescent="0.25">
      <c r="A2644" t="s">
        <v>13740</v>
      </c>
      <c r="B2644" t="s">
        <v>13596</v>
      </c>
      <c r="C2644" t="s">
        <v>5015</v>
      </c>
      <c r="D2644" t="s">
        <v>5038</v>
      </c>
      <c r="E2644" t="s">
        <v>5039</v>
      </c>
      <c r="F2644" s="1">
        <v>44418</v>
      </c>
      <c r="G2644" t="s">
        <v>74</v>
      </c>
      <c r="H2644">
        <v>1000</v>
      </c>
      <c r="I2644">
        <v>1</v>
      </c>
      <c r="J2644">
        <v>1000</v>
      </c>
      <c r="K2644">
        <v>1</v>
      </c>
      <c r="L2644" s="1">
        <v>44421.497497060183</v>
      </c>
      <c r="M2644" t="str">
        <f t="shared" si="41"/>
        <v>union all select 'ratambe','','PNB NONWO DAVAO','5437619002631934','BONGCAYAT, GLEZEL, TAGANAHAN',cast('2021-08-10' as datetime),'PHP', cast(1000 as decimal(18,2)),cast(1 as decimal(18,6)), cast(1000 as decimal(18,2)),1,cast('2021-08-13' as datetime)</v>
      </c>
    </row>
    <row r="2645" spans="1:13" x14ac:dyDescent="0.25">
      <c r="A2645" t="s">
        <v>13740</v>
      </c>
      <c r="B2645" t="s">
        <v>13596</v>
      </c>
      <c r="C2645" t="s">
        <v>5015</v>
      </c>
      <c r="D2645" t="s">
        <v>5040</v>
      </c>
      <c r="E2645" t="s">
        <v>5041</v>
      </c>
      <c r="F2645" s="1">
        <v>44411</v>
      </c>
      <c r="G2645" t="s">
        <v>74</v>
      </c>
      <c r="H2645">
        <v>2000</v>
      </c>
      <c r="I2645">
        <v>1</v>
      </c>
      <c r="J2645">
        <v>2000</v>
      </c>
      <c r="K2645">
        <v>1</v>
      </c>
      <c r="L2645" s="1">
        <v>44419.38603483796</v>
      </c>
      <c r="M2645" t="str">
        <f t="shared" si="41"/>
        <v>union all select 'ratambe','','PNB NONWO DAVAO','5437619003055943','RICHEL JANE VILLARVA',cast('2021-08-03' as datetime),'PHP', cast(2000 as decimal(18,2)),cast(1 as decimal(18,6)), cast(2000 as decimal(18,2)),1,cast('2021-08-11' as datetime)</v>
      </c>
    </row>
    <row r="2646" spans="1:13" x14ac:dyDescent="0.25">
      <c r="A2646" t="s">
        <v>13740</v>
      </c>
      <c r="B2646" t="s">
        <v>13596</v>
      </c>
      <c r="C2646" t="s">
        <v>5015</v>
      </c>
      <c r="D2646" t="s">
        <v>5042</v>
      </c>
      <c r="E2646" t="s">
        <v>5043</v>
      </c>
      <c r="F2646" s="1">
        <v>44418</v>
      </c>
      <c r="G2646" t="s">
        <v>74</v>
      </c>
      <c r="H2646">
        <v>15000</v>
      </c>
      <c r="I2646">
        <v>1</v>
      </c>
      <c r="J2646">
        <v>15000</v>
      </c>
      <c r="K2646">
        <v>1</v>
      </c>
      <c r="L2646" s="1">
        <v>44421.497542592595</v>
      </c>
      <c r="M2646" t="str">
        <f t="shared" si="41"/>
        <v>union all select 'ratambe','','PNB NONWO DAVAO','5522809800117287','ALBERTO B BALISALISA',cast('2021-08-10' as datetime),'PHP', cast(15000 as decimal(18,2)),cast(1 as decimal(18,6)), cast(15000 as decimal(18,2)),1,cast('2021-08-13' as datetime)</v>
      </c>
    </row>
    <row r="2647" spans="1:13" x14ac:dyDescent="0.25">
      <c r="A2647" t="s">
        <v>13736</v>
      </c>
      <c r="B2647" t="s">
        <v>13596</v>
      </c>
      <c r="C2647" t="s">
        <v>5044</v>
      </c>
      <c r="D2647" t="s">
        <v>5045</v>
      </c>
      <c r="E2647" t="s">
        <v>5046</v>
      </c>
      <c r="F2647" s="1">
        <v>44406</v>
      </c>
      <c r="G2647" t="s">
        <v>74</v>
      </c>
      <c r="H2647">
        <v>22000</v>
      </c>
      <c r="I2647">
        <v>1</v>
      </c>
      <c r="J2647">
        <v>22000</v>
      </c>
      <c r="K2647">
        <v>1</v>
      </c>
      <c r="L2647" s="1">
        <v>44419.398300347224</v>
      </c>
      <c r="M2647" t="str">
        <f t="shared" si="41"/>
        <v>union all select 'cherry','','PNB SME','5532945320002688','PINEDA, JOEY, GERONIMO',cast('2021-07-29' as datetime),'PHP', cast(22000 as decimal(18,2)),cast(1 as decimal(18,6)), cast(22000 as decimal(18,2)),1,cast('2021-08-11' as datetime)</v>
      </c>
    </row>
    <row r="2648" spans="1:13" x14ac:dyDescent="0.25">
      <c r="A2648" t="s">
        <v>13728</v>
      </c>
      <c r="B2648" t="s">
        <v>13596</v>
      </c>
      <c r="C2648" t="s">
        <v>5044</v>
      </c>
      <c r="D2648" t="s">
        <v>5047</v>
      </c>
      <c r="E2648" t="s">
        <v>5048</v>
      </c>
      <c r="F2648" s="1">
        <v>44414</v>
      </c>
      <c r="G2648" t="s">
        <v>74</v>
      </c>
      <c r="H2648">
        <v>10000</v>
      </c>
      <c r="I2648">
        <v>1</v>
      </c>
      <c r="J2648">
        <v>10000</v>
      </c>
      <c r="K2648">
        <v>1</v>
      </c>
      <c r="L2648" s="1">
        <v>44419.39190469907</v>
      </c>
      <c r="M2648" t="str">
        <f t="shared" si="41"/>
        <v>union all select 'rzsadiwa','','PNB SME','5532945320003231','CRUZ, IRENE, CASTILLO',cast('2021-08-06' as datetime),'PHP', cast(10000 as decimal(18,2)),cast(1 as decimal(18,6)), cast(10000 as decimal(18,2)),1,cast('2021-08-11' as datetime)</v>
      </c>
    </row>
    <row r="2649" spans="1:13" x14ac:dyDescent="0.25">
      <c r="A2649" t="s">
        <v>13738</v>
      </c>
      <c r="B2649" t="s">
        <v>13596</v>
      </c>
      <c r="C2649" t="s">
        <v>5044</v>
      </c>
      <c r="D2649" t="s">
        <v>5049</v>
      </c>
      <c r="E2649" t="s">
        <v>5050</v>
      </c>
      <c r="F2649" s="1">
        <v>44421</v>
      </c>
      <c r="G2649" t="s">
        <v>74</v>
      </c>
      <c r="H2649">
        <v>9699.25</v>
      </c>
      <c r="I2649">
        <v>1</v>
      </c>
      <c r="J2649">
        <v>9699.25</v>
      </c>
      <c r="K2649">
        <v>1</v>
      </c>
      <c r="L2649" s="1">
        <v>44427.700038310184</v>
      </c>
      <c r="M2649" t="str">
        <f t="shared" si="41"/>
        <v>union all select 'elmorcilla','','PNB SME','5532945320003652','BONEVIE A YABO',cast('2021-08-13' as datetime),'PHP', cast(9699.25 as decimal(18,2)),cast(1 as decimal(18,6)), cast(9699.25 as decimal(18,2)),1,cast('2021-08-19' as datetime)</v>
      </c>
    </row>
    <row r="2650" spans="1:13" x14ac:dyDescent="0.25">
      <c r="A2650" t="s">
        <v>13735</v>
      </c>
      <c r="B2650" t="s">
        <v>13596</v>
      </c>
      <c r="C2650" t="s">
        <v>5044</v>
      </c>
      <c r="D2650" t="s">
        <v>5051</v>
      </c>
      <c r="E2650" t="s">
        <v>5052</v>
      </c>
      <c r="F2650" s="1">
        <v>44417</v>
      </c>
      <c r="G2650" t="s">
        <v>74</v>
      </c>
      <c r="H2650">
        <v>5000</v>
      </c>
      <c r="I2650">
        <v>1</v>
      </c>
      <c r="J2650">
        <v>5000</v>
      </c>
      <c r="K2650">
        <v>1</v>
      </c>
      <c r="L2650" s="1">
        <v>44419.543239768522</v>
      </c>
      <c r="M2650" t="str">
        <f t="shared" si="41"/>
        <v>union all select 'algmbondoc','','PNB SME','5532945320004320','VIVIAN I IGNACIO',cast('2021-08-09' as datetime),'PHP', cast(5000 as decimal(18,2)),cast(1 as decimal(18,6)), cast(5000 as decimal(18,2)),1,cast('2021-08-11' as datetime)</v>
      </c>
    </row>
    <row r="2651" spans="1:13" x14ac:dyDescent="0.25">
      <c r="A2651" t="s">
        <v>13726</v>
      </c>
      <c r="B2651" t="s">
        <v>13596</v>
      </c>
      <c r="C2651" t="s">
        <v>5044</v>
      </c>
      <c r="D2651" t="s">
        <v>5053</v>
      </c>
      <c r="E2651" t="s">
        <v>5054</v>
      </c>
      <c r="F2651" s="1">
        <v>44384</v>
      </c>
      <c r="G2651" t="s">
        <v>74</v>
      </c>
      <c r="H2651">
        <v>3000</v>
      </c>
      <c r="I2651">
        <v>1</v>
      </c>
      <c r="J2651">
        <v>3000</v>
      </c>
      <c r="K2651">
        <v>1</v>
      </c>
      <c r="L2651" s="1">
        <v>44419.398225729165</v>
      </c>
      <c r="M2651" t="str">
        <f t="shared" si="41"/>
        <v>union all select 'valangit','','PNB SME','5532945320005996','CADAPI M BALANGI',cast('2021-07-07' as datetime),'PHP', cast(3000 as decimal(18,2)),cast(1 as decimal(18,6)), cast(3000 as decimal(18,2)),1,cast('2021-08-11' as datetime)</v>
      </c>
    </row>
    <row r="2652" spans="1:13" x14ac:dyDescent="0.25">
      <c r="A2652" t="s">
        <v>13726</v>
      </c>
      <c r="B2652" t="s">
        <v>13634</v>
      </c>
      <c r="C2652" t="s">
        <v>5044</v>
      </c>
      <c r="D2652" t="s">
        <v>5053</v>
      </c>
      <c r="E2652" t="s">
        <v>5054</v>
      </c>
      <c r="F2652" s="1">
        <v>44411</v>
      </c>
      <c r="G2652" t="s">
        <v>74</v>
      </c>
      <c r="H2652">
        <v>350000</v>
      </c>
      <c r="I2652">
        <v>1</v>
      </c>
      <c r="J2652">
        <v>350000</v>
      </c>
      <c r="K2652">
        <v>1</v>
      </c>
      <c r="L2652" s="1">
        <v>44427.699538263892</v>
      </c>
      <c r="M2652" t="str">
        <f t="shared" si="41"/>
        <v>union all select 'valangit','amserviano','PNB SME','5532945320005996','CADAPI M BALANGI',cast('2021-08-03' as datetime),'PHP', cast(350000 as decimal(18,2)),cast(1 as decimal(18,6)), cast(350000 as decimal(18,2)),1,cast('2021-08-19' as datetime)</v>
      </c>
    </row>
    <row r="2653" spans="1:13" x14ac:dyDescent="0.25">
      <c r="A2653" t="s">
        <v>13726</v>
      </c>
      <c r="B2653" t="s">
        <v>13634</v>
      </c>
      <c r="C2653" t="s">
        <v>5044</v>
      </c>
      <c r="D2653" t="s">
        <v>5053</v>
      </c>
      <c r="E2653" t="s">
        <v>5054</v>
      </c>
      <c r="F2653" s="1">
        <v>44417</v>
      </c>
      <c r="G2653" t="s">
        <v>74</v>
      </c>
      <c r="H2653">
        <v>29000</v>
      </c>
      <c r="I2653">
        <v>1</v>
      </c>
      <c r="J2653">
        <v>29000</v>
      </c>
      <c r="K2653">
        <v>1</v>
      </c>
      <c r="L2653" s="1">
        <v>44427.69953391204</v>
      </c>
      <c r="M2653" t="str">
        <f t="shared" si="41"/>
        <v>union all select 'valangit','amserviano','PNB SME','5532945320005996','CADAPI M BALANGI',cast('2021-08-09' as datetime),'PHP', cast(29000 as decimal(18,2)),cast(1 as decimal(18,6)), cast(29000 as decimal(18,2)),1,cast('2021-08-19' as datetime)</v>
      </c>
    </row>
    <row r="2654" spans="1:13" x14ac:dyDescent="0.25">
      <c r="A2654" t="s">
        <v>13735</v>
      </c>
      <c r="B2654" t="s">
        <v>13596</v>
      </c>
      <c r="C2654" t="s">
        <v>5044</v>
      </c>
      <c r="D2654" t="s">
        <v>5055</v>
      </c>
      <c r="E2654" t="s">
        <v>5056</v>
      </c>
      <c r="F2654" s="1">
        <v>44419</v>
      </c>
      <c r="G2654" t="s">
        <v>74</v>
      </c>
      <c r="H2654">
        <v>72840.2</v>
      </c>
      <c r="I2654">
        <v>1</v>
      </c>
      <c r="J2654">
        <v>72840.2</v>
      </c>
      <c r="K2654">
        <v>1</v>
      </c>
      <c r="L2654" s="1">
        <v>44427.699099074074</v>
      </c>
      <c r="M2654" t="str">
        <f t="shared" si="41"/>
        <v>union all select 'algmbondoc','','PNB SME','5532945320006150','HOFILENA, GEORGE, JAGORA',cast('2021-08-11' as datetime),'PHP', cast(72840.2 as decimal(18,2)),cast(1 as decimal(18,6)), cast(72840.2 as decimal(18,2)),1,cast('2021-08-19' as datetime)</v>
      </c>
    </row>
    <row r="2655" spans="1:13" x14ac:dyDescent="0.25">
      <c r="A2655" t="s">
        <v>13727</v>
      </c>
      <c r="B2655" t="s">
        <v>13596</v>
      </c>
      <c r="C2655" t="s">
        <v>5044</v>
      </c>
      <c r="D2655" t="s">
        <v>5057</v>
      </c>
      <c r="E2655" t="s">
        <v>5058</v>
      </c>
      <c r="F2655" s="1">
        <v>44420</v>
      </c>
      <c r="G2655" t="s">
        <v>74</v>
      </c>
      <c r="H2655">
        <v>110981.53</v>
      </c>
      <c r="I2655">
        <v>1</v>
      </c>
      <c r="J2655">
        <v>110981.53</v>
      </c>
      <c r="K2655">
        <v>1</v>
      </c>
      <c r="L2655" s="1">
        <v>44427.699052847223</v>
      </c>
      <c r="M2655" t="str">
        <f t="shared" si="41"/>
        <v>union all select 'cdaceral','','PNB SME','5532945320007208','UY, ANTONIO JR, LUMAUIG',cast('2021-08-12' as datetime),'PHP', cast(110981.53 as decimal(18,2)),cast(1 as decimal(18,6)), cast(110981.53 as decimal(18,2)),1,cast('2021-08-19' as datetime)</v>
      </c>
    </row>
    <row r="2656" spans="1:13" x14ac:dyDescent="0.25">
      <c r="A2656" t="s">
        <v>13728</v>
      </c>
      <c r="B2656" t="s">
        <v>13596</v>
      </c>
      <c r="C2656" t="s">
        <v>5044</v>
      </c>
      <c r="D2656" t="s">
        <v>5059</v>
      </c>
      <c r="E2656" t="s">
        <v>5060</v>
      </c>
      <c r="F2656" s="1">
        <v>44420</v>
      </c>
      <c r="G2656" t="s">
        <v>74</v>
      </c>
      <c r="H2656">
        <v>25000</v>
      </c>
      <c r="I2656">
        <v>1</v>
      </c>
      <c r="J2656">
        <v>25000</v>
      </c>
      <c r="K2656">
        <v>1</v>
      </c>
      <c r="L2656" s="1">
        <v>44427.700255277778</v>
      </c>
      <c r="M2656" t="str">
        <f t="shared" si="41"/>
        <v>union all select 'rzsadiwa','','PNB SME','5532945320007927','B S DELA SERNA',cast('2021-08-12' as datetime),'PHP', cast(25000 as decimal(18,2)),cast(1 as decimal(18,6)), cast(25000 as decimal(18,2)),1,cast('2021-08-19' as datetime)</v>
      </c>
    </row>
    <row r="2657" spans="1:13" x14ac:dyDescent="0.25">
      <c r="A2657" t="s">
        <v>13728</v>
      </c>
      <c r="B2657" t="s">
        <v>13596</v>
      </c>
      <c r="C2657" t="s">
        <v>5044</v>
      </c>
      <c r="D2657" t="s">
        <v>5061</v>
      </c>
      <c r="E2657" t="s">
        <v>5062</v>
      </c>
      <c r="F2657" s="1">
        <v>44421</v>
      </c>
      <c r="G2657" t="s">
        <v>74</v>
      </c>
      <c r="H2657">
        <v>35000</v>
      </c>
      <c r="I2657">
        <v>1</v>
      </c>
      <c r="J2657">
        <v>35000</v>
      </c>
      <c r="K2657">
        <v>1</v>
      </c>
      <c r="L2657" s="1">
        <v>44427.700286805557</v>
      </c>
      <c r="M2657" t="str">
        <f t="shared" si="41"/>
        <v>union all select 'rzsadiwa','','PNB SME','5532945320008792','RIZALYN T BARES',cast('2021-08-13' as datetime),'PHP', cast(35000 as decimal(18,2)),cast(1 as decimal(18,6)), cast(35000 as decimal(18,2)),1,cast('2021-08-19' as datetime)</v>
      </c>
    </row>
    <row r="2658" spans="1:13" x14ac:dyDescent="0.25">
      <c r="A2658" t="s">
        <v>13735</v>
      </c>
      <c r="B2658" t="s">
        <v>13596</v>
      </c>
      <c r="C2658" t="s">
        <v>5044</v>
      </c>
      <c r="D2658" t="s">
        <v>5063</v>
      </c>
      <c r="E2658" t="s">
        <v>5064</v>
      </c>
      <c r="F2658" s="1">
        <v>44418</v>
      </c>
      <c r="G2658" t="s">
        <v>74</v>
      </c>
      <c r="H2658">
        <v>15500</v>
      </c>
      <c r="I2658">
        <v>1</v>
      </c>
      <c r="J2658">
        <v>15500</v>
      </c>
      <c r="K2658">
        <v>1</v>
      </c>
      <c r="L2658" s="1">
        <v>44421.495452384261</v>
      </c>
      <c r="M2658" t="str">
        <f t="shared" si="41"/>
        <v>union all select 'algmbondoc','','PNB SME','9745665310000857','NISAH C BARABADAN',cast('2021-08-10' as datetime),'PHP', cast(15500 as decimal(18,2)),cast(1 as decimal(18,6)), cast(15500 as decimal(18,2)),1,cast('2021-08-13' as datetime)</v>
      </c>
    </row>
    <row r="2659" spans="1:13" x14ac:dyDescent="0.25">
      <c r="A2659" t="s">
        <v>13734</v>
      </c>
      <c r="B2659" t="s">
        <v>13596</v>
      </c>
      <c r="C2659" t="s">
        <v>5044</v>
      </c>
      <c r="D2659" t="s">
        <v>5065</v>
      </c>
      <c r="E2659" t="s">
        <v>5066</v>
      </c>
      <c r="F2659" s="1">
        <v>44420</v>
      </c>
      <c r="G2659" t="s">
        <v>74</v>
      </c>
      <c r="H2659">
        <v>3000</v>
      </c>
      <c r="I2659">
        <v>1</v>
      </c>
      <c r="J2659">
        <v>3000</v>
      </c>
      <c r="K2659">
        <v>1</v>
      </c>
      <c r="L2659" s="1">
        <v>44421.673198379627</v>
      </c>
      <c r="M2659" t="str">
        <f t="shared" si="41"/>
        <v>union all select 'edortiz','','PNB SME','9745665310001913','ATILLO, GERALDINE, DELMO',cast('2021-08-12' as datetime),'PHP', cast(3000 as decimal(18,2)),cast(1 as decimal(18,6)), cast(3000 as decimal(18,2)),1,cast('2021-08-13' as datetime)</v>
      </c>
    </row>
    <row r="2660" spans="1:13" x14ac:dyDescent="0.25">
      <c r="A2660" t="s">
        <v>13736</v>
      </c>
      <c r="B2660" t="s">
        <v>13596</v>
      </c>
      <c r="C2660" t="s">
        <v>5044</v>
      </c>
      <c r="D2660" t="s">
        <v>5067</v>
      </c>
      <c r="E2660" t="s">
        <v>5068</v>
      </c>
      <c r="F2660" s="1">
        <v>44412</v>
      </c>
      <c r="G2660" t="s">
        <v>74</v>
      </c>
      <c r="H2660">
        <v>11000</v>
      </c>
      <c r="I2660">
        <v>1</v>
      </c>
      <c r="J2660">
        <v>11000</v>
      </c>
      <c r="K2660">
        <v>1</v>
      </c>
      <c r="L2660" s="1">
        <v>44419.38672534722</v>
      </c>
      <c r="M2660" t="str">
        <f t="shared" si="41"/>
        <v>union all select 'cherry','','PNB SME','9745665310001939','ANTONIO BOLASTIG III',cast('2021-08-04' as datetime),'PHP', cast(11000 as decimal(18,2)),cast(1 as decimal(18,6)), cast(11000 as decimal(18,2)),1,cast('2021-08-11' as datetime)</v>
      </c>
    </row>
    <row r="2661" spans="1:13" x14ac:dyDescent="0.25">
      <c r="A2661" t="s">
        <v>13735</v>
      </c>
      <c r="B2661" t="s">
        <v>13596</v>
      </c>
      <c r="C2661" t="s">
        <v>5044</v>
      </c>
      <c r="D2661" t="s">
        <v>5069</v>
      </c>
      <c r="E2661" t="s">
        <v>5070</v>
      </c>
      <c r="F2661" s="1">
        <v>44419</v>
      </c>
      <c r="G2661" t="s">
        <v>74</v>
      </c>
      <c r="H2661">
        <v>64722.82</v>
      </c>
      <c r="I2661">
        <v>1</v>
      </c>
      <c r="J2661">
        <v>64722.82</v>
      </c>
      <c r="K2661">
        <v>1</v>
      </c>
      <c r="L2661" s="1">
        <v>44421.497605671299</v>
      </c>
      <c r="M2661" t="str">
        <f t="shared" si="41"/>
        <v>union all select 'algmbondoc','','PNB SME','9745665310004487','FRANCIS M GORME',cast('2021-08-11' as datetime),'PHP', cast(64722.82 as decimal(18,2)),cast(1 as decimal(18,6)), cast(64722.82 as decimal(18,2)),1,cast('2021-08-13' as datetime)</v>
      </c>
    </row>
    <row r="2662" spans="1:13" x14ac:dyDescent="0.25">
      <c r="A2662" t="s">
        <v>13736</v>
      </c>
      <c r="B2662" t="s">
        <v>13596</v>
      </c>
      <c r="C2662" t="s">
        <v>5044</v>
      </c>
      <c r="D2662" t="s">
        <v>5071</v>
      </c>
      <c r="E2662" t="s">
        <v>5072</v>
      </c>
      <c r="F2662" s="1">
        <v>44414</v>
      </c>
      <c r="G2662" t="s">
        <v>74</v>
      </c>
      <c r="H2662">
        <v>25000</v>
      </c>
      <c r="I2662">
        <v>1</v>
      </c>
      <c r="J2662">
        <v>25000</v>
      </c>
      <c r="K2662">
        <v>1</v>
      </c>
      <c r="L2662" s="1">
        <v>44419.391703043984</v>
      </c>
      <c r="M2662" t="str">
        <f t="shared" si="41"/>
        <v>union all select 'cherry','','PNB SME','9745665310006037','SOLITAIRE S PASTOR',cast('2021-08-06' as datetime),'PHP', cast(25000 as decimal(18,2)),cast(1 as decimal(18,6)), cast(25000 as decimal(18,2)),1,cast('2021-08-11' as datetime)</v>
      </c>
    </row>
    <row r="2663" spans="1:13" x14ac:dyDescent="0.25">
      <c r="A2663" t="s">
        <v>13736</v>
      </c>
      <c r="B2663" t="s">
        <v>13596</v>
      </c>
      <c r="C2663" t="s">
        <v>5044</v>
      </c>
      <c r="D2663" t="s">
        <v>5071</v>
      </c>
      <c r="E2663" t="s">
        <v>5072</v>
      </c>
      <c r="F2663" s="1">
        <v>44419</v>
      </c>
      <c r="G2663" t="s">
        <v>74</v>
      </c>
      <c r="H2663">
        <v>8277.7900000000009</v>
      </c>
      <c r="I2663">
        <v>1</v>
      </c>
      <c r="J2663">
        <v>8277.7900000000009</v>
      </c>
      <c r="K2663">
        <v>1</v>
      </c>
      <c r="L2663" s="1">
        <v>44421.497725462963</v>
      </c>
      <c r="M2663" t="str">
        <f t="shared" si="41"/>
        <v>union all select 'cherry','','PNB SME','9745665310006037','SOLITAIRE S PASTOR',cast('2021-08-11' as datetime),'PHP', cast(8277.79 as decimal(18,2)),cast(1 as decimal(18,6)), cast(8277.79 as decimal(18,2)),1,cast('2021-08-13' as datetime)</v>
      </c>
    </row>
    <row r="2664" spans="1:13" x14ac:dyDescent="0.25">
      <c r="A2664" t="s">
        <v>13728</v>
      </c>
      <c r="B2664" t="s">
        <v>13596</v>
      </c>
      <c r="C2664" t="s">
        <v>5044</v>
      </c>
      <c r="D2664" t="s">
        <v>5073</v>
      </c>
      <c r="E2664" t="s">
        <v>5074</v>
      </c>
      <c r="F2664" s="1">
        <v>44421</v>
      </c>
      <c r="G2664" t="s">
        <v>74</v>
      </c>
      <c r="H2664">
        <v>10000</v>
      </c>
      <c r="I2664">
        <v>1</v>
      </c>
      <c r="J2664">
        <v>10000</v>
      </c>
      <c r="K2664">
        <v>1</v>
      </c>
      <c r="L2664" s="1">
        <v>44426.454064039353</v>
      </c>
      <c r="M2664" t="str">
        <f t="shared" si="41"/>
        <v>union all select 'rzsadiwa','','PNB SME','9745665310008611','JOSE S BARTONICO',cast('2021-08-13' as datetime),'PHP', cast(10000 as decimal(18,2)),cast(1 as decimal(18,6)), cast(10000 as decimal(18,2)),1,cast('2021-08-18' as datetime)</v>
      </c>
    </row>
    <row r="2665" spans="1:13" x14ac:dyDescent="0.25">
      <c r="A2665" t="s">
        <v>13729</v>
      </c>
      <c r="B2665" t="s">
        <v>13596</v>
      </c>
      <c r="C2665" t="s">
        <v>5044</v>
      </c>
      <c r="D2665" t="s">
        <v>5075</v>
      </c>
      <c r="E2665" t="s">
        <v>5076</v>
      </c>
      <c r="F2665" s="1">
        <v>44406</v>
      </c>
      <c r="G2665" t="s">
        <v>74</v>
      </c>
      <c r="H2665">
        <v>40277.78</v>
      </c>
      <c r="I2665">
        <v>1</v>
      </c>
      <c r="J2665">
        <v>40277.78</v>
      </c>
      <c r="K2665">
        <v>1</v>
      </c>
      <c r="L2665" s="1">
        <v>44419.39834324074</v>
      </c>
      <c r="M2665" t="str">
        <f t="shared" si="41"/>
        <v>union all select 'dsolaira','','PNB SME','9745665310013058','COMANDANTE, JEFFREY, MARQUEZ',cast('2021-07-29' as datetime),'PHP', cast(40277.78 as decimal(18,2)),cast(1 as decimal(18,6)), cast(40277.78 as decimal(18,2)),1,cast('2021-08-11' as datetime)</v>
      </c>
    </row>
    <row r="2666" spans="1:13" x14ac:dyDescent="0.25">
      <c r="A2666" t="s">
        <v>13736</v>
      </c>
      <c r="B2666" t="s">
        <v>13596</v>
      </c>
      <c r="C2666" t="s">
        <v>5044</v>
      </c>
      <c r="D2666" t="s">
        <v>5077</v>
      </c>
      <c r="E2666" t="s">
        <v>5078</v>
      </c>
      <c r="F2666" s="1">
        <v>44419</v>
      </c>
      <c r="G2666" t="s">
        <v>74</v>
      </c>
      <c r="H2666">
        <v>5000</v>
      </c>
      <c r="I2666">
        <v>1</v>
      </c>
      <c r="J2666">
        <v>5000</v>
      </c>
      <c r="K2666">
        <v>1</v>
      </c>
      <c r="L2666" s="1">
        <v>44421.497794976851</v>
      </c>
      <c r="M2666" t="str">
        <f t="shared" si="41"/>
        <v>union all select 'cherry','','PNB SME','9745665310013454','HIGAN, JOSIE, ESTRIBOR',cast('2021-08-11' as datetime),'PHP', cast(5000 as decimal(18,2)),cast(1 as decimal(18,6)), cast(5000 as decimal(18,2)),1,cast('2021-08-13' as datetime)</v>
      </c>
    </row>
    <row r="2667" spans="1:13" x14ac:dyDescent="0.25">
      <c r="A2667" t="s">
        <v>13725</v>
      </c>
      <c r="B2667" t="s">
        <v>13596</v>
      </c>
      <c r="C2667" t="s">
        <v>5044</v>
      </c>
      <c r="D2667" t="s">
        <v>5079</v>
      </c>
      <c r="E2667" t="s">
        <v>5080</v>
      </c>
      <c r="F2667" s="1">
        <v>44419</v>
      </c>
      <c r="G2667" t="s">
        <v>74</v>
      </c>
      <c r="H2667">
        <v>21373.75</v>
      </c>
      <c r="I2667">
        <v>1</v>
      </c>
      <c r="J2667">
        <v>21373.75</v>
      </c>
      <c r="K2667">
        <v>1</v>
      </c>
      <c r="L2667" s="1">
        <v>44427.700322175922</v>
      </c>
      <c r="M2667" t="str">
        <f t="shared" si="41"/>
        <v>union all select 'msvillanueva','','PNB SME','9745665310017430','BUHISAN, CRISTY MARIE, LU',cast('2021-08-11' as datetime),'PHP', cast(21373.75 as decimal(18,2)),cast(1 as decimal(18,6)), cast(21373.75 as decimal(18,2)),1,cast('2021-08-19' as datetime)</v>
      </c>
    </row>
    <row r="2668" spans="1:13" x14ac:dyDescent="0.25">
      <c r="A2668" t="s">
        <v>13735</v>
      </c>
      <c r="B2668" t="s">
        <v>13596</v>
      </c>
      <c r="C2668" t="s">
        <v>5044</v>
      </c>
      <c r="D2668" t="s">
        <v>5081</v>
      </c>
      <c r="E2668" t="s">
        <v>5082</v>
      </c>
      <c r="F2668" s="1">
        <v>44413</v>
      </c>
      <c r="G2668" t="s">
        <v>74</v>
      </c>
      <c r="H2668">
        <v>20138.89</v>
      </c>
      <c r="I2668">
        <v>1</v>
      </c>
      <c r="J2668">
        <v>20138.89</v>
      </c>
      <c r="K2668">
        <v>1</v>
      </c>
      <c r="L2668" s="1">
        <v>44419.389748333335</v>
      </c>
      <c r="M2668" t="str">
        <f t="shared" si="41"/>
        <v>union all select 'algmbondoc','','PNB SME','9745665310020228','DENISE O BALANGITAO',cast('2021-08-05' as datetime),'PHP', cast(20138.89 as decimal(18,2)),cast(1 as decimal(18,6)), cast(20138.89 as decimal(18,2)),1,cast('2021-08-11' as datetime)</v>
      </c>
    </row>
    <row r="2669" spans="1:13" x14ac:dyDescent="0.25">
      <c r="A2669" t="s">
        <v>13729</v>
      </c>
      <c r="B2669" t="s">
        <v>13596</v>
      </c>
      <c r="C2669" t="s">
        <v>5044</v>
      </c>
      <c r="D2669" t="s">
        <v>5083</v>
      </c>
      <c r="E2669" t="s">
        <v>5084</v>
      </c>
      <c r="F2669" s="1">
        <v>44407</v>
      </c>
      <c r="G2669" t="s">
        <v>74</v>
      </c>
      <c r="H2669">
        <v>43940.77</v>
      </c>
      <c r="I2669">
        <v>1</v>
      </c>
      <c r="J2669">
        <v>43940.77</v>
      </c>
      <c r="K2669">
        <v>1</v>
      </c>
      <c r="L2669" s="1">
        <v>44427.700119363428</v>
      </c>
      <c r="M2669" t="str">
        <f t="shared" si="41"/>
        <v>union all select 'dsolaira','','PNB SME','9745665310020475','MIDER, CHRISTIAN, ROBERT',cast('2021-07-30' as datetime),'PHP', cast(43940.77 as decimal(18,2)),cast(1 as decimal(18,6)), cast(43940.77 as decimal(18,2)),1,cast('2021-08-19' as datetime)</v>
      </c>
    </row>
    <row r="2670" spans="1:13" x14ac:dyDescent="0.25">
      <c r="A2670" t="s">
        <v>13732</v>
      </c>
      <c r="B2670" t="s">
        <v>13596</v>
      </c>
      <c r="C2670" t="s">
        <v>5085</v>
      </c>
      <c r="D2670" t="s">
        <v>5086</v>
      </c>
      <c r="E2670" t="s">
        <v>5087</v>
      </c>
      <c r="F2670" s="1">
        <v>44407</v>
      </c>
      <c r="G2670" t="s">
        <v>74</v>
      </c>
      <c r="H2670">
        <v>2000</v>
      </c>
      <c r="I2670">
        <v>1</v>
      </c>
      <c r="J2670">
        <v>2000</v>
      </c>
      <c r="K2670">
        <v>1</v>
      </c>
      <c r="L2670" s="1">
        <v>44419.381699456018</v>
      </c>
      <c r="M2670" t="str">
        <f t="shared" si="41"/>
        <v>union all select 'james','','PNB WO','4889079110012426','RELLY JOSE V DE GRACIA',cast('2021-07-30' as datetime),'PHP', cast(2000 as decimal(18,2)),cast(1 as decimal(18,6)), cast(2000 as decimal(18,2)),1,cast('2021-08-11' as datetime)</v>
      </c>
    </row>
    <row r="2671" spans="1:13" x14ac:dyDescent="0.25">
      <c r="A2671" t="s">
        <v>13730</v>
      </c>
      <c r="B2671" t="s">
        <v>13596</v>
      </c>
      <c r="C2671" t="s">
        <v>5085</v>
      </c>
      <c r="D2671" t="s">
        <v>5088</v>
      </c>
      <c r="E2671" t="s">
        <v>5089</v>
      </c>
      <c r="F2671" s="1">
        <v>44407</v>
      </c>
      <c r="G2671" t="s">
        <v>74</v>
      </c>
      <c r="H2671">
        <v>500</v>
      </c>
      <c r="I2671">
        <v>1</v>
      </c>
      <c r="J2671">
        <v>500</v>
      </c>
      <c r="K2671">
        <v>1</v>
      </c>
      <c r="L2671" s="1">
        <v>44419.381108483794</v>
      </c>
      <c r="M2671" t="str">
        <f t="shared" si="41"/>
        <v>union all select 'cosantillan','','PNB WO','4889079110039452','RONAN M BALLESTERO',cast('2021-07-30' as datetime),'PHP', cast(500 as decimal(18,2)),cast(1 as decimal(18,6)), cast(500 as decimal(18,2)),1,cast('2021-08-11' as datetime)</v>
      </c>
    </row>
    <row r="2672" spans="1:13" x14ac:dyDescent="0.25">
      <c r="A2672" t="s">
        <v>13726</v>
      </c>
      <c r="B2672" t="s">
        <v>13596</v>
      </c>
      <c r="C2672" t="s">
        <v>5085</v>
      </c>
      <c r="D2672" t="s">
        <v>5090</v>
      </c>
      <c r="E2672" t="s">
        <v>5091</v>
      </c>
      <c r="F2672" s="1">
        <v>44411</v>
      </c>
      <c r="G2672" t="s">
        <v>74</v>
      </c>
      <c r="H2672">
        <v>1700</v>
      </c>
      <c r="I2672">
        <v>1</v>
      </c>
      <c r="J2672">
        <v>1700</v>
      </c>
      <c r="K2672">
        <v>1</v>
      </c>
      <c r="L2672" s="1">
        <v>44419.384967627317</v>
      </c>
      <c r="M2672" t="str">
        <f t="shared" si="41"/>
        <v>union all select 'valangit','','PNB WO','5126340010261798','ERIKA MAE G GADIANE',cast('2021-08-03' as datetime),'PHP', cast(1700 as decimal(18,2)),cast(1 as decimal(18,6)), cast(1700 as decimal(18,2)),1,cast('2021-08-11' as datetime)</v>
      </c>
    </row>
    <row r="2673" spans="1:13" x14ac:dyDescent="0.25">
      <c r="A2673" t="s">
        <v>13601</v>
      </c>
      <c r="B2673" t="s">
        <v>13596</v>
      </c>
      <c r="C2673" t="s">
        <v>5085</v>
      </c>
      <c r="D2673" t="s">
        <v>5092</v>
      </c>
      <c r="E2673" t="s">
        <v>5093</v>
      </c>
      <c r="F2673" s="1">
        <v>44410</v>
      </c>
      <c r="G2673" t="s">
        <v>74</v>
      </c>
      <c r="H2673">
        <v>300</v>
      </c>
      <c r="I2673">
        <v>1</v>
      </c>
      <c r="J2673">
        <v>300</v>
      </c>
      <c r="K2673">
        <v>1</v>
      </c>
      <c r="L2673" s="1">
        <v>44419.382838773148</v>
      </c>
      <c r="M2673" t="str">
        <f t="shared" si="41"/>
        <v>union all select 'na','','PNB WO','5126340010304671','COSTUNA, JEWEL, MAHILUM',cast('2021-08-02' as datetime),'PHP', cast(300 as decimal(18,2)),cast(1 as decimal(18,6)), cast(300 as decimal(18,2)),1,cast('2021-08-11' as datetime)</v>
      </c>
    </row>
    <row r="2674" spans="1:13" x14ac:dyDescent="0.25">
      <c r="A2674" t="s">
        <v>13601</v>
      </c>
      <c r="B2674" t="s">
        <v>13596</v>
      </c>
      <c r="C2674" t="s">
        <v>5085</v>
      </c>
      <c r="D2674" t="s">
        <v>5094</v>
      </c>
      <c r="E2674" t="s">
        <v>5095</v>
      </c>
      <c r="F2674" s="1">
        <v>44412</v>
      </c>
      <c r="G2674" t="s">
        <v>74</v>
      </c>
      <c r="H2674">
        <v>500</v>
      </c>
      <c r="I2674">
        <v>1</v>
      </c>
      <c r="J2674">
        <v>500</v>
      </c>
      <c r="K2674">
        <v>1</v>
      </c>
      <c r="L2674" s="1">
        <v>44419.387232060188</v>
      </c>
      <c r="M2674" t="str">
        <f t="shared" si="41"/>
        <v>union all select 'na','','PNB WO','5213871000086534','DALISTAN, PLARIDEL, DAMIAN',cast('2021-08-04' as datetime),'PHP', cast(500 as decimal(18,2)),cast(1 as decimal(18,6)), cast(500 as decimal(18,2)),1,cast('2021-08-11' as datetime)</v>
      </c>
    </row>
    <row r="2675" spans="1:13" x14ac:dyDescent="0.25">
      <c r="A2675" t="s">
        <v>13726</v>
      </c>
      <c r="B2675" t="s">
        <v>13596</v>
      </c>
      <c r="C2675" t="s">
        <v>5085</v>
      </c>
      <c r="D2675" t="s">
        <v>5096</v>
      </c>
      <c r="E2675" t="s">
        <v>5097</v>
      </c>
      <c r="F2675" s="1">
        <v>44407</v>
      </c>
      <c r="G2675" t="s">
        <v>74</v>
      </c>
      <c r="H2675">
        <v>1000</v>
      </c>
      <c r="I2675">
        <v>1</v>
      </c>
      <c r="J2675">
        <v>1000</v>
      </c>
      <c r="K2675">
        <v>1</v>
      </c>
      <c r="L2675" s="1">
        <v>44419.380057708331</v>
      </c>
      <c r="M2675" t="str">
        <f t="shared" si="41"/>
        <v>union all select 'valangit','','PNB WO','5240466560089502','DELIGERO, ANA LISA, VALDEZ',cast('2021-07-30' as datetime),'PHP', cast(1000 as decimal(18,2)),cast(1 as decimal(18,6)), cast(1000 as decimal(18,2)),1,cast('2021-08-11' as datetime)</v>
      </c>
    </row>
    <row r="2676" spans="1:13" x14ac:dyDescent="0.25">
      <c r="A2676" t="s">
        <v>13728</v>
      </c>
      <c r="B2676" t="s">
        <v>13596</v>
      </c>
      <c r="C2676" t="s">
        <v>5085</v>
      </c>
      <c r="D2676" t="s">
        <v>5098</v>
      </c>
      <c r="E2676" t="s">
        <v>5099</v>
      </c>
      <c r="F2676" s="1">
        <v>44417</v>
      </c>
      <c r="G2676" t="s">
        <v>74</v>
      </c>
      <c r="H2676">
        <v>10000</v>
      </c>
      <c r="I2676">
        <v>1</v>
      </c>
      <c r="J2676">
        <v>10000</v>
      </c>
      <c r="K2676">
        <v>1</v>
      </c>
      <c r="L2676" s="1">
        <v>44419.54630396991</v>
      </c>
      <c r="M2676" t="str">
        <f t="shared" si="41"/>
        <v>union all select 'rzsadiwa','','PNB WO','5400769500929463','EVANGELISTA JR, JOSE RICARDO, ESPIRITU',cast('2021-08-09' as datetime),'PHP', cast(10000 as decimal(18,2)),cast(1 as decimal(18,6)), cast(10000 as decimal(18,2)),1,cast('2021-08-11' as datetime)</v>
      </c>
    </row>
    <row r="2677" spans="1:13" x14ac:dyDescent="0.25">
      <c r="A2677" t="s">
        <v>13728</v>
      </c>
      <c r="B2677" t="s">
        <v>13596</v>
      </c>
      <c r="C2677" t="s">
        <v>5085</v>
      </c>
      <c r="D2677" t="s">
        <v>5098</v>
      </c>
      <c r="E2677" t="s">
        <v>5099</v>
      </c>
      <c r="F2677" s="1">
        <v>44419</v>
      </c>
      <c r="G2677" t="s">
        <v>74</v>
      </c>
      <c r="H2677">
        <v>73000</v>
      </c>
      <c r="I2677">
        <v>1</v>
      </c>
      <c r="J2677">
        <v>73000</v>
      </c>
      <c r="K2677">
        <v>1</v>
      </c>
      <c r="L2677" s="1">
        <v>44421.498001041669</v>
      </c>
      <c r="M2677" t="str">
        <f t="shared" si="41"/>
        <v>union all select 'rzsadiwa','','PNB WO','5400769500929463','EVANGELISTA JR, JOSE RICARDO, ESPIRITU',cast('2021-08-11' as datetime),'PHP', cast(73000 as decimal(18,2)),cast(1 as decimal(18,6)), cast(73000 as decimal(18,2)),1,cast('2021-08-13' as datetime)</v>
      </c>
    </row>
    <row r="2678" spans="1:13" x14ac:dyDescent="0.25">
      <c r="A2678" t="s">
        <v>13732</v>
      </c>
      <c r="B2678" t="s">
        <v>13596</v>
      </c>
      <c r="C2678" t="s">
        <v>5085</v>
      </c>
      <c r="D2678" t="s">
        <v>5100</v>
      </c>
      <c r="E2678" t="s">
        <v>5101</v>
      </c>
      <c r="F2678" s="1">
        <v>44421</v>
      </c>
      <c r="G2678" t="s">
        <v>74</v>
      </c>
      <c r="H2678">
        <v>5000</v>
      </c>
      <c r="I2678">
        <v>1</v>
      </c>
      <c r="J2678">
        <v>5000</v>
      </c>
      <c r="K2678">
        <v>1</v>
      </c>
      <c r="L2678" s="1">
        <v>44426.456959097224</v>
      </c>
      <c r="M2678" t="str">
        <f t="shared" si="41"/>
        <v>union all select 'james','','PNB WO','5400769501117191','REGINA E TAN',cast('2021-08-13' as datetime),'PHP', cast(5000 as decimal(18,2)),cast(1 as decimal(18,6)), cast(5000 as decimal(18,2)),1,cast('2021-08-18' as datetime)</v>
      </c>
    </row>
    <row r="2679" spans="1:13" x14ac:dyDescent="0.25">
      <c r="A2679" t="s">
        <v>13601</v>
      </c>
      <c r="B2679" t="s">
        <v>13596</v>
      </c>
      <c r="C2679" t="s">
        <v>5085</v>
      </c>
      <c r="D2679" t="s">
        <v>5102</v>
      </c>
      <c r="E2679" t="s">
        <v>5103</v>
      </c>
      <c r="F2679" s="1">
        <v>44413</v>
      </c>
      <c r="G2679" t="s">
        <v>74</v>
      </c>
      <c r="H2679">
        <v>2500</v>
      </c>
      <c r="I2679">
        <v>1</v>
      </c>
      <c r="J2679">
        <v>2500</v>
      </c>
      <c r="K2679">
        <v>1</v>
      </c>
      <c r="L2679" s="1">
        <v>44419.390460532406</v>
      </c>
      <c r="M2679" t="str">
        <f t="shared" si="41"/>
        <v>union all select 'na','','PNB WO','5437619001192136','GARCIA, MA ESPERANZA, MORENO',cast('2021-08-05' as datetime),'PHP', cast(2500 as decimal(18,2)),cast(1 as decimal(18,6)), cast(2500 as decimal(18,2)),1,cast('2021-08-11' as datetime)</v>
      </c>
    </row>
    <row r="2680" spans="1:13" x14ac:dyDescent="0.25">
      <c r="A2680" t="s">
        <v>13738</v>
      </c>
      <c r="B2680" t="s">
        <v>13596</v>
      </c>
      <c r="C2680" t="s">
        <v>5085</v>
      </c>
      <c r="D2680" t="s">
        <v>5104</v>
      </c>
      <c r="E2680" t="s">
        <v>5105</v>
      </c>
      <c r="F2680" s="1">
        <v>44420</v>
      </c>
      <c r="G2680" t="s">
        <v>74</v>
      </c>
      <c r="H2680">
        <v>5000</v>
      </c>
      <c r="I2680">
        <v>1</v>
      </c>
      <c r="J2680">
        <v>5000</v>
      </c>
      <c r="K2680">
        <v>1</v>
      </c>
      <c r="L2680" s="1">
        <v>44421.669620289351</v>
      </c>
      <c r="M2680" t="str">
        <f t="shared" si="41"/>
        <v>union all select 'elmorcilla','','PNB WO','5437619001267482','GINALYN C BEREDO',cast('2021-08-12' as datetime),'PHP', cast(5000 as decimal(18,2)),cast(1 as decimal(18,6)), cast(5000 as decimal(18,2)),1,cast('2021-08-13' as datetime)</v>
      </c>
    </row>
    <row r="2681" spans="1:13" x14ac:dyDescent="0.25">
      <c r="A2681" t="s">
        <v>13734</v>
      </c>
      <c r="B2681" t="s">
        <v>13596</v>
      </c>
      <c r="C2681" t="s">
        <v>5085</v>
      </c>
      <c r="D2681" t="s">
        <v>5106</v>
      </c>
      <c r="E2681" t="s">
        <v>5107</v>
      </c>
      <c r="F2681" s="1">
        <v>44412</v>
      </c>
      <c r="G2681" t="s">
        <v>74</v>
      </c>
      <c r="H2681">
        <v>500</v>
      </c>
      <c r="I2681">
        <v>1</v>
      </c>
      <c r="J2681">
        <v>500</v>
      </c>
      <c r="K2681">
        <v>1</v>
      </c>
      <c r="L2681" s="1">
        <v>44419.387056828702</v>
      </c>
      <c r="M2681" t="str">
        <f t="shared" si="41"/>
        <v>union all select 'edortiz','','PNB WO','5437619001327153','ANA LYN H CUREG',cast('2021-08-04' as datetime),'PHP', cast(500 as decimal(18,2)),cast(1 as decimal(18,6)), cast(500 as decimal(18,2)),1,cast('2021-08-11' as datetime)</v>
      </c>
    </row>
    <row r="2682" spans="1:13" x14ac:dyDescent="0.25">
      <c r="A2682" t="s">
        <v>13725</v>
      </c>
      <c r="B2682" t="s">
        <v>13596</v>
      </c>
      <c r="C2682" t="s">
        <v>5085</v>
      </c>
      <c r="D2682" t="s">
        <v>5108</v>
      </c>
      <c r="E2682" t="s">
        <v>5109</v>
      </c>
      <c r="F2682" s="1">
        <v>44421</v>
      </c>
      <c r="G2682" t="s">
        <v>74</v>
      </c>
      <c r="H2682">
        <v>6600</v>
      </c>
      <c r="I2682">
        <v>1</v>
      </c>
      <c r="J2682">
        <v>6600</v>
      </c>
      <c r="K2682">
        <v>1</v>
      </c>
      <c r="L2682" s="1">
        <v>44426.45684324074</v>
      </c>
      <c r="M2682" t="str">
        <f t="shared" si="41"/>
        <v>union all select 'msvillanueva','','PNB WO','5437619001456424','TAMARA M C REYES',cast('2021-08-13' as datetime),'PHP', cast(6600 as decimal(18,2)),cast(1 as decimal(18,6)), cast(6600 as decimal(18,2)),1,cast('2021-08-18' as datetime)</v>
      </c>
    </row>
    <row r="2683" spans="1:13" x14ac:dyDescent="0.25">
      <c r="A2683" t="s">
        <v>13735</v>
      </c>
      <c r="B2683" t="s">
        <v>13596</v>
      </c>
      <c r="C2683" t="s">
        <v>5085</v>
      </c>
      <c r="D2683" t="s">
        <v>5110</v>
      </c>
      <c r="E2683" t="s">
        <v>5111</v>
      </c>
      <c r="F2683" s="1">
        <v>44421</v>
      </c>
      <c r="G2683" t="s">
        <v>74</v>
      </c>
      <c r="H2683">
        <v>3565</v>
      </c>
      <c r="I2683">
        <v>1</v>
      </c>
      <c r="J2683">
        <v>3565</v>
      </c>
      <c r="K2683">
        <v>1</v>
      </c>
      <c r="L2683" s="1">
        <v>44426.452503472225</v>
      </c>
      <c r="M2683" t="str">
        <f t="shared" si="41"/>
        <v>union all select 'algmbondoc','','PNB WO','5437619001609303','ENRIQUE COMPLETO JR',cast('2021-08-13' as datetime),'PHP', cast(3565 as decimal(18,2)),cast(1 as decimal(18,6)), cast(3565 as decimal(18,2)),1,cast('2021-08-18' as datetime)</v>
      </c>
    </row>
    <row r="2684" spans="1:13" x14ac:dyDescent="0.25">
      <c r="A2684" t="s">
        <v>13601</v>
      </c>
      <c r="B2684" t="s">
        <v>13596</v>
      </c>
      <c r="C2684" t="s">
        <v>5085</v>
      </c>
      <c r="D2684" t="s">
        <v>5112</v>
      </c>
      <c r="E2684" t="s">
        <v>5113</v>
      </c>
      <c r="F2684" s="1">
        <v>44407</v>
      </c>
      <c r="G2684" t="s">
        <v>74</v>
      </c>
      <c r="H2684">
        <v>1500</v>
      </c>
      <c r="I2684">
        <v>1</v>
      </c>
      <c r="J2684">
        <v>1500</v>
      </c>
      <c r="K2684">
        <v>1</v>
      </c>
      <c r="L2684" s="1">
        <v>44419.379949571761</v>
      </c>
      <c r="M2684" t="str">
        <f t="shared" si="41"/>
        <v>union all select 'na','','PNB WO','5437619001773968','GEMMA G FORDAN',cast('2021-07-30' as datetime),'PHP', cast(1500 as decimal(18,2)),cast(1 as decimal(18,6)), cast(1500 as decimal(18,2)),1,cast('2021-08-11' as datetime)</v>
      </c>
    </row>
    <row r="2685" spans="1:13" x14ac:dyDescent="0.25">
      <c r="A2685" t="s">
        <v>13731</v>
      </c>
      <c r="B2685" t="s">
        <v>13596</v>
      </c>
      <c r="C2685" t="s">
        <v>5085</v>
      </c>
      <c r="D2685" t="s">
        <v>5114</v>
      </c>
      <c r="E2685" t="s">
        <v>5115</v>
      </c>
      <c r="F2685" s="1">
        <v>44420</v>
      </c>
      <c r="G2685" t="s">
        <v>74</v>
      </c>
      <c r="H2685">
        <v>500</v>
      </c>
      <c r="I2685">
        <v>1</v>
      </c>
      <c r="J2685">
        <v>500</v>
      </c>
      <c r="K2685">
        <v>1</v>
      </c>
      <c r="L2685" s="1">
        <v>44421.670317280092</v>
      </c>
      <c r="M2685" t="str">
        <f t="shared" si="41"/>
        <v>union all select 'nmnacario','','PNB WO','5437619002021235','OBILLOS, MARY GRACE, ARSOLON',cast('2021-08-12' as datetime),'PHP', cast(500 as decimal(18,2)),cast(1 as decimal(18,6)), cast(500 as decimal(18,2)),1,cast('2021-08-13' as datetime)</v>
      </c>
    </row>
    <row r="2686" spans="1:13" x14ac:dyDescent="0.25">
      <c r="A2686" t="s">
        <v>13737</v>
      </c>
      <c r="B2686" t="s">
        <v>13596</v>
      </c>
      <c r="C2686" t="s">
        <v>5085</v>
      </c>
      <c r="D2686" t="s">
        <v>5116</v>
      </c>
      <c r="E2686" t="s">
        <v>5117</v>
      </c>
      <c r="F2686" s="1">
        <v>44412</v>
      </c>
      <c r="G2686" t="s">
        <v>74</v>
      </c>
      <c r="H2686">
        <v>2000</v>
      </c>
      <c r="I2686">
        <v>1</v>
      </c>
      <c r="J2686">
        <v>2000</v>
      </c>
      <c r="K2686">
        <v>1</v>
      </c>
      <c r="L2686" s="1">
        <v>44419.38660597222</v>
      </c>
      <c r="M2686" t="str">
        <f t="shared" si="41"/>
        <v>union all select 'nmbatac','','PNB WO','5437619002042181','ALAN PAGE CABANGLAN',cast('2021-08-04' as datetime),'PHP', cast(2000 as decimal(18,2)),cast(1 as decimal(18,6)), cast(2000 as decimal(18,2)),1,cast('2021-08-11' as datetime)</v>
      </c>
    </row>
    <row r="2687" spans="1:13" x14ac:dyDescent="0.25">
      <c r="A2687" t="s">
        <v>13738</v>
      </c>
      <c r="B2687" t="s">
        <v>13596</v>
      </c>
      <c r="C2687" t="s">
        <v>5085</v>
      </c>
      <c r="D2687" t="s">
        <v>5118</v>
      </c>
      <c r="E2687" t="s">
        <v>5119</v>
      </c>
      <c r="F2687" s="1">
        <v>44407</v>
      </c>
      <c r="G2687" t="s">
        <v>74</v>
      </c>
      <c r="H2687">
        <v>1500</v>
      </c>
      <c r="I2687">
        <v>1</v>
      </c>
      <c r="J2687">
        <v>1500</v>
      </c>
      <c r="K2687">
        <v>1</v>
      </c>
      <c r="L2687" s="1">
        <v>44419.380256944445</v>
      </c>
      <c r="M2687" t="str">
        <f t="shared" si="41"/>
        <v>union all select 'elmorcilla','','PNB WO','5437619002043338','MARITA V JACALNE',cast('2021-07-30' as datetime),'PHP', cast(1500 as decimal(18,2)),cast(1 as decimal(18,6)), cast(1500 as decimal(18,2)),1,cast('2021-08-11' as datetime)</v>
      </c>
    </row>
    <row r="2688" spans="1:13" x14ac:dyDescent="0.25">
      <c r="A2688" t="s">
        <v>13725</v>
      </c>
      <c r="B2688" t="s">
        <v>13596</v>
      </c>
      <c r="C2688" t="s">
        <v>5085</v>
      </c>
      <c r="D2688" t="s">
        <v>5120</v>
      </c>
      <c r="E2688" t="s">
        <v>5121</v>
      </c>
      <c r="F2688" s="1">
        <v>44407</v>
      </c>
      <c r="G2688" t="s">
        <v>74</v>
      </c>
      <c r="H2688">
        <v>10000</v>
      </c>
      <c r="I2688">
        <v>1</v>
      </c>
      <c r="J2688">
        <v>10000</v>
      </c>
      <c r="K2688">
        <v>1</v>
      </c>
      <c r="L2688" s="1">
        <v>44419.38166284722</v>
      </c>
      <c r="M2688" t="str">
        <f t="shared" si="41"/>
        <v>union all select 'msvillanueva','','PNB WO','5437619002108404','MICHELLE F SAMSON',cast('2021-07-30' as datetime),'PHP', cast(10000 as decimal(18,2)),cast(1 as decimal(18,6)), cast(10000 as decimal(18,2)),1,cast('2021-08-11' as datetime)</v>
      </c>
    </row>
    <row r="2689" spans="1:13" x14ac:dyDescent="0.25">
      <c r="A2689" t="s">
        <v>13725</v>
      </c>
      <c r="B2689" t="s">
        <v>13596</v>
      </c>
      <c r="C2689" t="s">
        <v>5085</v>
      </c>
      <c r="D2689" t="s">
        <v>5120</v>
      </c>
      <c r="E2689" t="s">
        <v>5121</v>
      </c>
      <c r="F2689" s="1">
        <v>44417</v>
      </c>
      <c r="G2689" t="s">
        <v>74</v>
      </c>
      <c r="H2689">
        <v>532</v>
      </c>
      <c r="I2689">
        <v>1</v>
      </c>
      <c r="J2689">
        <v>532</v>
      </c>
      <c r="K2689">
        <v>1</v>
      </c>
      <c r="L2689" s="1">
        <v>44419.548847604165</v>
      </c>
      <c r="M2689" t="str">
        <f t="shared" si="41"/>
        <v>union all select 'msvillanueva','','PNB WO','5437619002108404','MICHELLE F SAMSON',cast('2021-08-09' as datetime),'PHP', cast(532 as decimal(18,2)),cast(1 as decimal(18,6)), cast(532 as decimal(18,2)),1,cast('2021-08-11' as datetime)</v>
      </c>
    </row>
    <row r="2690" spans="1:13" x14ac:dyDescent="0.25">
      <c r="A2690" t="s">
        <v>13601</v>
      </c>
      <c r="B2690" t="s">
        <v>13596</v>
      </c>
      <c r="C2690" t="s">
        <v>5085</v>
      </c>
      <c r="D2690" t="s">
        <v>5122</v>
      </c>
      <c r="E2690" t="s">
        <v>5123</v>
      </c>
      <c r="F2690" s="1">
        <v>44410</v>
      </c>
      <c r="G2690" t="s">
        <v>74</v>
      </c>
      <c r="H2690">
        <v>500</v>
      </c>
      <c r="I2690">
        <v>1</v>
      </c>
      <c r="J2690">
        <v>500</v>
      </c>
      <c r="K2690">
        <v>1</v>
      </c>
      <c r="L2690" s="1">
        <v>44419.382617013885</v>
      </c>
      <c r="M2690" t="str">
        <f t="shared" si="41"/>
        <v>union all select 'na','','PNB WO','5437619002138336','ROCEL C MAGO',cast('2021-08-02' as datetime),'PHP', cast(500 as decimal(18,2)),cast(1 as decimal(18,6)), cast(500 as decimal(18,2)),1,cast('2021-08-11' as datetime)</v>
      </c>
    </row>
    <row r="2691" spans="1:13" x14ac:dyDescent="0.25">
      <c r="A2691" t="s">
        <v>13601</v>
      </c>
      <c r="B2691" t="s">
        <v>13596</v>
      </c>
      <c r="C2691" t="s">
        <v>5124</v>
      </c>
      <c r="D2691" t="s">
        <v>5125</v>
      </c>
      <c r="E2691" t="s">
        <v>5126</v>
      </c>
      <c r="F2691" s="1">
        <v>44417</v>
      </c>
      <c r="G2691" t="s">
        <v>74</v>
      </c>
      <c r="H2691">
        <v>1000</v>
      </c>
      <c r="I2691">
        <v>1</v>
      </c>
      <c r="J2691">
        <v>1000</v>
      </c>
      <c r="K2691">
        <v>1</v>
      </c>
      <c r="L2691" s="1">
        <v>44419.549723680553</v>
      </c>
      <c r="M2691" t="str">
        <f t="shared" si="41"/>
        <v>union all select 'na','','PNB WO DAVAO','4889089060022002','GWEN ADELAIDE HANSON',cast('2021-08-09' as datetime),'PHP', cast(1000 as decimal(18,2)),cast(1 as decimal(18,6)), cast(1000 as decimal(18,2)),1,cast('2021-08-11' as datetime)</v>
      </c>
    </row>
    <row r="2692" spans="1:13" x14ac:dyDescent="0.25">
      <c r="A2692" t="s">
        <v>13740</v>
      </c>
      <c r="B2692" t="s">
        <v>13596</v>
      </c>
      <c r="C2692" t="s">
        <v>5124</v>
      </c>
      <c r="D2692" t="s">
        <v>5127</v>
      </c>
      <c r="E2692" t="s">
        <v>5128</v>
      </c>
      <c r="F2692" s="1">
        <v>44407</v>
      </c>
      <c r="G2692" t="s">
        <v>74</v>
      </c>
      <c r="H2692">
        <v>20000</v>
      </c>
      <c r="I2692">
        <v>1</v>
      </c>
      <c r="J2692">
        <v>20000</v>
      </c>
      <c r="K2692">
        <v>1</v>
      </c>
      <c r="L2692" s="1">
        <v>44419.382200231485</v>
      </c>
      <c r="M2692" t="str">
        <f t="shared" ref="M2692:M2755" si="42">"union all select '"&amp;A2692&amp;"','"&amp;B2692&amp;"','"&amp;C2692&amp;"','"&amp;D2692&amp;"','"&amp;E2692&amp;"',cast('"&amp;TEXT(F2692,"yyyy-mm-dd")&amp;"' as datetime),'"&amp;G2692&amp;"', cast("&amp;H2692&amp;" as decimal(18,2)),cast("&amp;I2692&amp;" as decimal(18,6)), cast("&amp;J2692&amp;" as decimal(18,2)),"&amp;K2692&amp;",cast('"&amp;TEXT(L2692,"yyyy-mm-dd")&amp;"' as datetime)"</f>
        <v>union all select 'ratambe','','PNB WO DAVAO','5522809800100507','YVETTE V YU',cast('2021-07-30' as datetime),'PHP', cast(20000 as decimal(18,2)),cast(1 as decimal(18,6)), cast(20000 as decimal(18,2)),1,cast('2021-08-11' as datetime)</v>
      </c>
    </row>
    <row r="2693" spans="1:13" x14ac:dyDescent="0.25">
      <c r="A2693" t="s">
        <v>13741</v>
      </c>
      <c r="B2693" t="s">
        <v>13596</v>
      </c>
      <c r="C2693" t="s">
        <v>5130</v>
      </c>
      <c r="D2693" t="s">
        <v>5131</v>
      </c>
      <c r="E2693" t="s">
        <v>5132</v>
      </c>
      <c r="F2693" s="1">
        <v>44409</v>
      </c>
      <c r="G2693" t="s">
        <v>16</v>
      </c>
      <c r="H2693">
        <v>150</v>
      </c>
      <c r="I2693">
        <v>13.7067</v>
      </c>
      <c r="J2693">
        <v>2056.0050000000001</v>
      </c>
      <c r="K2693">
        <v>1</v>
      </c>
      <c r="L2693" s="1">
        <v>44424.368033449071</v>
      </c>
      <c r="M2693" t="str">
        <f t="shared" si="42"/>
        <v>union all select 'llquiroz','','RAKBANK','038441700','MRS. EVANGELINE MARTINEZ BENEDICTO',cast('2021-08-01' as datetime),'AED', cast(150 as decimal(18,2)),cast(13.7067 as decimal(18,6)), cast(2056.005 as decimal(18,2)),1,cast('2021-08-16' as datetime)</v>
      </c>
    </row>
    <row r="2694" spans="1:13" x14ac:dyDescent="0.25">
      <c r="A2694" t="s">
        <v>13741</v>
      </c>
      <c r="B2694" t="s">
        <v>13596</v>
      </c>
      <c r="C2694" t="s">
        <v>5130</v>
      </c>
      <c r="D2694" t="s">
        <v>5133</v>
      </c>
      <c r="E2694" t="s">
        <v>5134</v>
      </c>
      <c r="F2694" s="1">
        <v>44411</v>
      </c>
      <c r="G2694" t="s">
        <v>16</v>
      </c>
      <c r="H2694">
        <v>1000</v>
      </c>
      <c r="I2694">
        <v>13.613099999999999</v>
      </c>
      <c r="J2694">
        <v>13613.099999999999</v>
      </c>
      <c r="K2694">
        <v>1</v>
      </c>
      <c r="L2694" s="1">
        <v>44424.36806990741</v>
      </c>
      <c r="M2694" t="str">
        <f t="shared" si="42"/>
        <v>union all select 'llquiroz','','RAKBANK','055627900','MR. ROY LANCE VALIENTE JAPOR',cast('2021-08-03' as datetime),'AED', cast(1000 as decimal(18,2)),cast(13.6131 as decimal(18,6)), cast(13613.1 as decimal(18,2)),1,cast('2021-08-16' as datetime)</v>
      </c>
    </row>
    <row r="2695" spans="1:13" x14ac:dyDescent="0.25">
      <c r="A2695" t="s">
        <v>13741</v>
      </c>
      <c r="B2695" t="s">
        <v>13596</v>
      </c>
      <c r="C2695" t="s">
        <v>5130</v>
      </c>
      <c r="D2695" t="s">
        <v>5135</v>
      </c>
      <c r="E2695" t="s">
        <v>5136</v>
      </c>
      <c r="F2695" s="1">
        <v>44412</v>
      </c>
      <c r="G2695" t="s">
        <v>16</v>
      </c>
      <c r="H2695">
        <v>200</v>
      </c>
      <c r="I2695">
        <v>13.572100000000001</v>
      </c>
      <c r="J2695">
        <v>2714.42</v>
      </c>
      <c r="K2695">
        <v>1</v>
      </c>
      <c r="L2695" s="1">
        <v>44424.368618356479</v>
      </c>
      <c r="M2695" t="str">
        <f t="shared" si="42"/>
        <v>union all select 'llquiroz','','RAKBANK','055999900','MRS. MARY ANN GABELO GUERRERO',cast('2021-08-04' as datetime),'AED', cast(200 as decimal(18,2)),cast(13.5721 as decimal(18,6)), cast(2714.42 as decimal(18,2)),1,cast('2021-08-16' as datetime)</v>
      </c>
    </row>
    <row r="2696" spans="1:13" x14ac:dyDescent="0.25">
      <c r="A2696" t="s">
        <v>13741</v>
      </c>
      <c r="B2696" t="s">
        <v>13596</v>
      </c>
      <c r="C2696" t="s">
        <v>5130</v>
      </c>
      <c r="D2696" t="s">
        <v>5137</v>
      </c>
      <c r="E2696" t="s">
        <v>5138</v>
      </c>
      <c r="F2696" s="1">
        <v>44416</v>
      </c>
      <c r="G2696" t="s">
        <v>16</v>
      </c>
      <c r="H2696">
        <v>2000</v>
      </c>
      <c r="I2696">
        <v>13.617599999999999</v>
      </c>
      <c r="J2696">
        <v>27235.200000000001</v>
      </c>
      <c r="K2696">
        <v>1</v>
      </c>
      <c r="L2696" s="1">
        <v>44425.382331018518</v>
      </c>
      <c r="M2696" t="str">
        <f t="shared" si="42"/>
        <v>union all select 'llquiroz','','RAKBANK','078365500','MISS CARLA CALILUNG LAGMAN',cast('2021-08-08' as datetime),'AED', cast(2000 as decimal(18,2)),cast(13.6176 as decimal(18,6)), cast(27235.2 as decimal(18,2)),1,cast('2021-08-17' as datetime)</v>
      </c>
    </row>
    <row r="2697" spans="1:13" x14ac:dyDescent="0.25">
      <c r="A2697" t="s">
        <v>13741</v>
      </c>
      <c r="B2697" t="s">
        <v>13596</v>
      </c>
      <c r="C2697" t="s">
        <v>5130</v>
      </c>
      <c r="D2697" t="s">
        <v>5139</v>
      </c>
      <c r="E2697" t="s">
        <v>5140</v>
      </c>
      <c r="F2697" s="1">
        <v>44392</v>
      </c>
      <c r="G2697" t="s">
        <v>16</v>
      </c>
      <c r="H2697">
        <v>-284.67</v>
      </c>
      <c r="I2697">
        <v>13.662100000000001</v>
      </c>
      <c r="J2697">
        <v>-3889.1900070000006</v>
      </c>
      <c r="K2697">
        <v>1</v>
      </c>
      <c r="L2697" s="1">
        <v>44427.459710601855</v>
      </c>
      <c r="M2697" t="str">
        <f t="shared" si="42"/>
        <v>union all select 'llquiroz','','RAKBANK','080377400','MS. LADY RIOMAR HIDALGO SALAZAR',cast('2021-07-15' as datetime),'AED', cast(-284.67 as decimal(18,2)),cast(13.6621 as decimal(18,6)), cast(-3889.190007 as decimal(18,2)),1,cast('2021-08-19' as datetime)</v>
      </c>
    </row>
    <row r="2698" spans="1:13" x14ac:dyDescent="0.25">
      <c r="A2698" t="s">
        <v>13741</v>
      </c>
      <c r="B2698" t="s">
        <v>13596</v>
      </c>
      <c r="C2698" t="s">
        <v>5130</v>
      </c>
      <c r="D2698" t="s">
        <v>5139</v>
      </c>
      <c r="E2698" t="s">
        <v>5140</v>
      </c>
      <c r="F2698" s="1">
        <v>44403</v>
      </c>
      <c r="G2698" t="s">
        <v>16</v>
      </c>
      <c r="H2698">
        <v>284.67</v>
      </c>
      <c r="I2698">
        <v>13.6784</v>
      </c>
      <c r="J2698">
        <v>3893.8301280000001</v>
      </c>
      <c r="K2698">
        <v>1</v>
      </c>
      <c r="L2698" s="1">
        <v>44427.459730092596</v>
      </c>
      <c r="M2698" t="str">
        <f t="shared" si="42"/>
        <v>union all select 'llquiroz','','RAKBANK','080377400','MS. LADY RIOMAR HIDALGO SALAZAR',cast('2021-07-26' as datetime),'AED', cast(284.67 as decimal(18,2)),cast(13.6784 as decimal(18,6)), cast(3893.830128 as decimal(18,2)),1,cast('2021-08-19' as datetime)</v>
      </c>
    </row>
    <row r="2699" spans="1:13" x14ac:dyDescent="0.25">
      <c r="A2699" t="s">
        <v>13741</v>
      </c>
      <c r="B2699" t="s">
        <v>13596</v>
      </c>
      <c r="C2699" t="s">
        <v>5130</v>
      </c>
      <c r="D2699" t="s">
        <v>5141</v>
      </c>
      <c r="E2699" t="s">
        <v>5142</v>
      </c>
      <c r="F2699" s="1">
        <v>44419</v>
      </c>
      <c r="G2699" t="s">
        <v>16</v>
      </c>
      <c r="H2699">
        <v>100</v>
      </c>
      <c r="I2699">
        <v>13.7209</v>
      </c>
      <c r="J2699">
        <v>1372.0900000000001</v>
      </c>
      <c r="K2699">
        <v>1</v>
      </c>
      <c r="L2699" s="1">
        <v>44425.38229991898</v>
      </c>
      <c r="M2699" t="str">
        <f t="shared" si="42"/>
        <v>union all select 'llquiroz','','RAKBANK','095771400','MRS. EVA VERALLO SULLANO',cast('2021-08-11' as datetime),'AED', cast(100 as decimal(18,2)),cast(13.7209 as decimal(18,6)), cast(1372.09 as decimal(18,2)),1,cast('2021-08-17' as datetime)</v>
      </c>
    </row>
    <row r="2700" spans="1:13" x14ac:dyDescent="0.25">
      <c r="A2700" t="s">
        <v>13741</v>
      </c>
      <c r="B2700" t="s">
        <v>13596</v>
      </c>
      <c r="C2700" t="s">
        <v>5130</v>
      </c>
      <c r="D2700" t="s">
        <v>5143</v>
      </c>
      <c r="E2700" t="s">
        <v>5144</v>
      </c>
      <c r="F2700" s="1">
        <v>44411</v>
      </c>
      <c r="G2700" t="s">
        <v>16</v>
      </c>
      <c r="H2700">
        <v>3500</v>
      </c>
      <c r="I2700">
        <v>13.613099999999999</v>
      </c>
      <c r="J2700">
        <v>47645.85</v>
      </c>
      <c r="K2700">
        <v>1</v>
      </c>
      <c r="L2700" s="1">
        <v>44425.382266238426</v>
      </c>
      <c r="M2700" t="str">
        <f t="shared" si="42"/>
        <v>union all select 'llquiroz','','RAKBANK','098198700','MISS IVIE PAGDAGDAGAN MIRABUENO',cast('2021-08-03' as datetime),'AED', cast(3500 as decimal(18,2)),cast(13.6131 as decimal(18,6)), cast(47645.85 as decimal(18,2)),1,cast('2021-08-17' as datetime)</v>
      </c>
    </row>
    <row r="2701" spans="1:13" x14ac:dyDescent="0.25">
      <c r="A2701" t="s">
        <v>13741</v>
      </c>
      <c r="B2701" t="s">
        <v>13596</v>
      </c>
      <c r="C2701" t="s">
        <v>5130</v>
      </c>
      <c r="D2701" t="s">
        <v>5145</v>
      </c>
      <c r="E2701" t="s">
        <v>5146</v>
      </c>
      <c r="F2701" s="1">
        <v>44385</v>
      </c>
      <c r="G2701" t="s">
        <v>16</v>
      </c>
      <c r="H2701">
        <v>2000</v>
      </c>
      <c r="I2701">
        <v>13.555300000000001</v>
      </c>
      <c r="J2701">
        <v>27110.600000000002</v>
      </c>
      <c r="K2701">
        <v>1</v>
      </c>
      <c r="L2701" s="1">
        <v>44427.459779120371</v>
      </c>
      <c r="M2701" t="str">
        <f t="shared" si="42"/>
        <v>union all select 'llquiroz','','RAKBANK','20414118','ALMA PARADERO MABAGA',cast('2021-07-08' as datetime),'AED', cast(2000 as decimal(18,2)),cast(13.5553 as decimal(18,6)), cast(27110.6 as decimal(18,2)),1,cast('2021-08-19' as datetime)</v>
      </c>
    </row>
    <row r="2702" spans="1:13" x14ac:dyDescent="0.25">
      <c r="A2702" t="s">
        <v>13601</v>
      </c>
      <c r="B2702" t="s">
        <v>13596</v>
      </c>
      <c r="C2702" t="s">
        <v>5147</v>
      </c>
      <c r="D2702" t="s">
        <v>5148</v>
      </c>
      <c r="E2702" t="s">
        <v>5149</v>
      </c>
      <c r="F2702" s="1">
        <v>44389</v>
      </c>
      <c r="G2702" t="s">
        <v>74</v>
      </c>
      <c r="H2702">
        <v>500</v>
      </c>
      <c r="I2702">
        <v>1</v>
      </c>
      <c r="J2702">
        <v>500</v>
      </c>
      <c r="K2702">
        <v>1</v>
      </c>
      <c r="L2702" s="1">
        <v>44427.577687731478</v>
      </c>
      <c r="M2702" t="str">
        <f t="shared" si="42"/>
        <v>union all select 'na','','RMB CDO','035-200-000342-6','BALIBAGON, NOME B.',cast('2021-07-12' as datetime),'PHP', cast(500 as decimal(18,2)),cast(1 as decimal(18,6)), cast(500 as decimal(18,2)),1,cast('2021-08-19' as datetime)</v>
      </c>
    </row>
    <row r="2703" spans="1:13" x14ac:dyDescent="0.25">
      <c r="A2703" t="s">
        <v>13742</v>
      </c>
      <c r="B2703" t="s">
        <v>13596</v>
      </c>
      <c r="C2703" t="s">
        <v>5151</v>
      </c>
      <c r="D2703" t="s">
        <v>5152</v>
      </c>
      <c r="E2703" t="s">
        <v>5153</v>
      </c>
      <c r="F2703" s="1">
        <v>44418</v>
      </c>
      <c r="G2703" t="s">
        <v>33</v>
      </c>
      <c r="H2703">
        <v>544</v>
      </c>
      <c r="I2703">
        <v>13.430199999999999</v>
      </c>
      <c r="J2703">
        <v>7306.0288</v>
      </c>
      <c r="K2703">
        <v>1</v>
      </c>
      <c r="L2703" s="1">
        <v>44424.560242858795</v>
      </c>
      <c r="M2703" t="str">
        <f t="shared" si="42"/>
        <v>union all select 'ccyudelmo','','SABB','003213204902','TERESITA BAUTISTA',cast('2021-08-10' as datetime),'SAR', cast(544 as decimal(18,2)),cast(13.4302 as decimal(18,6)), cast(7306.0288 as decimal(18,2)),1,cast('2021-08-16' as datetime)</v>
      </c>
    </row>
    <row r="2704" spans="1:13" x14ac:dyDescent="0.25">
      <c r="A2704" t="s">
        <v>13743</v>
      </c>
      <c r="B2704" t="s">
        <v>13596</v>
      </c>
      <c r="C2704" t="s">
        <v>5151</v>
      </c>
      <c r="D2704" t="s">
        <v>5155</v>
      </c>
      <c r="E2704" t="s">
        <v>5156</v>
      </c>
      <c r="F2704" s="1">
        <v>44410</v>
      </c>
      <c r="G2704" t="s">
        <v>33</v>
      </c>
      <c r="H2704">
        <v>1000</v>
      </c>
      <c r="I2704">
        <v>13.3917</v>
      </c>
      <c r="J2704">
        <v>13391.7</v>
      </c>
      <c r="K2704">
        <v>1</v>
      </c>
      <c r="L2704" s="1">
        <v>44420.404468287037</v>
      </c>
      <c r="M2704" t="str">
        <f t="shared" si="42"/>
        <v>union all select 'kmroxas','','SABB','004367728900','HOMER SARMIENTO CASTILLO',cast('2021-08-02' as datetime),'SAR', cast(1000 as decimal(18,2)),cast(13.3917 as decimal(18,6)), cast(13391.7 as decimal(18,2)),1,cast('2021-08-12' as datetime)</v>
      </c>
    </row>
    <row r="2705" spans="1:13" x14ac:dyDescent="0.25">
      <c r="A2705" t="s">
        <v>13744</v>
      </c>
      <c r="B2705" t="s">
        <v>13596</v>
      </c>
      <c r="C2705" t="s">
        <v>5151</v>
      </c>
      <c r="D2705" t="s">
        <v>5158</v>
      </c>
      <c r="E2705" t="s">
        <v>5159</v>
      </c>
      <c r="F2705" s="1">
        <v>44418</v>
      </c>
      <c r="G2705" t="s">
        <v>33</v>
      </c>
      <c r="H2705">
        <v>1000</v>
      </c>
      <c r="I2705">
        <v>13.430199999999999</v>
      </c>
      <c r="J2705">
        <v>13430.199999999999</v>
      </c>
      <c r="K2705">
        <v>1</v>
      </c>
      <c r="L2705" s="1">
        <v>44427.342530509261</v>
      </c>
      <c r="M2705" t="str">
        <f t="shared" si="42"/>
        <v>union all select 'jagonzales','','SABB','018272047478','REYNALDO TAGALOG',cast('2021-08-10' as datetime),'SAR', cast(1000 as decimal(18,2)),cast(13.4302 as decimal(18,6)), cast(13430.2 as decimal(18,2)),1,cast('2021-08-19' as datetime)</v>
      </c>
    </row>
    <row r="2706" spans="1:13" x14ac:dyDescent="0.25">
      <c r="A2706" t="s">
        <v>13745</v>
      </c>
      <c r="B2706" t="s">
        <v>13596</v>
      </c>
      <c r="C2706" t="s">
        <v>5151</v>
      </c>
      <c r="D2706" t="s">
        <v>5161</v>
      </c>
      <c r="E2706" t="s">
        <v>5162</v>
      </c>
      <c r="F2706" s="1">
        <v>44412</v>
      </c>
      <c r="G2706" t="s">
        <v>33</v>
      </c>
      <c r="H2706">
        <v>1000</v>
      </c>
      <c r="I2706">
        <v>13.293100000000001</v>
      </c>
      <c r="J2706">
        <v>13293.1</v>
      </c>
      <c r="K2706">
        <v>1</v>
      </c>
      <c r="L2706" s="1">
        <v>44420.403960023148</v>
      </c>
      <c r="M2706" t="str">
        <f t="shared" si="42"/>
        <v>union all select 'ybcleofe','','SABB','036403996900','JERRY LADAN ANG',cast('2021-08-04' as datetime),'SAR', cast(1000 as decimal(18,2)),cast(13.2931 as decimal(18,6)), cast(13293.1 as decimal(18,2)),1,cast('2021-08-12' as datetime)</v>
      </c>
    </row>
    <row r="2707" spans="1:13" x14ac:dyDescent="0.25">
      <c r="A2707" t="s">
        <v>13746</v>
      </c>
      <c r="B2707" t="s">
        <v>13596</v>
      </c>
      <c r="C2707" t="s">
        <v>5151</v>
      </c>
      <c r="D2707" t="s">
        <v>5164</v>
      </c>
      <c r="E2707" t="s">
        <v>5165</v>
      </c>
      <c r="F2707" s="1">
        <v>44410</v>
      </c>
      <c r="G2707" t="s">
        <v>33</v>
      </c>
      <c r="H2707">
        <v>800</v>
      </c>
      <c r="I2707">
        <v>13.3917</v>
      </c>
      <c r="J2707">
        <v>10713.36</v>
      </c>
      <c r="K2707">
        <v>1</v>
      </c>
      <c r="L2707" s="1">
        <v>44420.415857129628</v>
      </c>
      <c r="M2707" t="str">
        <f t="shared" si="42"/>
        <v>union all select 'palopez','','SABB','036524973478','SEVERINO ELMER MR',cast('2021-08-02' as datetime),'SAR', cast(800 as decimal(18,2)),cast(13.3917 as decimal(18,6)), cast(10713.36 as decimal(18,2)),1,cast('2021-08-12' as datetime)</v>
      </c>
    </row>
    <row r="2708" spans="1:13" x14ac:dyDescent="0.25">
      <c r="A2708" t="s">
        <v>13747</v>
      </c>
      <c r="B2708" t="s">
        <v>13596</v>
      </c>
      <c r="C2708" t="s">
        <v>5151</v>
      </c>
      <c r="D2708" t="s">
        <v>5167</v>
      </c>
      <c r="E2708" t="s">
        <v>5168</v>
      </c>
      <c r="F2708" s="1">
        <v>44410</v>
      </c>
      <c r="G2708" t="s">
        <v>33</v>
      </c>
      <c r="H2708">
        <v>500</v>
      </c>
      <c r="I2708">
        <v>13.3917</v>
      </c>
      <c r="J2708">
        <v>6695.85</v>
      </c>
      <c r="K2708">
        <v>1</v>
      </c>
      <c r="L2708" s="1">
        <v>44420.400681782405</v>
      </c>
      <c r="M2708" t="str">
        <f t="shared" si="42"/>
        <v>union all select 'rrbriones','','SABB','037114030478','ALVER AZICATE SARMIENTO',cast('2021-08-02' as datetime),'SAR', cast(500 as decimal(18,2)),cast(13.3917 as decimal(18,6)), cast(6695.85 as decimal(18,2)),1,cast('2021-08-12' as datetime)</v>
      </c>
    </row>
    <row r="2709" spans="1:13" x14ac:dyDescent="0.25">
      <c r="A2709" t="s">
        <v>13748</v>
      </c>
      <c r="B2709" t="s">
        <v>13596</v>
      </c>
      <c r="C2709" t="s">
        <v>5151</v>
      </c>
      <c r="D2709" t="s">
        <v>5170</v>
      </c>
      <c r="E2709" t="s">
        <v>5171</v>
      </c>
      <c r="F2709" s="1">
        <v>44416</v>
      </c>
      <c r="G2709" t="s">
        <v>33</v>
      </c>
      <c r="H2709">
        <v>176</v>
      </c>
      <c r="I2709">
        <v>13.3362</v>
      </c>
      <c r="J2709">
        <v>2347.1711999999998</v>
      </c>
      <c r="K2709">
        <v>1</v>
      </c>
      <c r="L2709" s="1">
        <v>44420.651039849537</v>
      </c>
      <c r="M2709" t="str">
        <f t="shared" si="42"/>
        <v>union all select 'maguira','','SABB','049458466478','ROMULO JR GAGUAN',cast('2021-08-08' as datetime),'SAR', cast(176 as decimal(18,2)),cast(13.3362 as decimal(18,6)), cast(2347.1712 as decimal(18,2)),1,cast('2021-08-12' as datetime)</v>
      </c>
    </row>
    <row r="2710" spans="1:13" x14ac:dyDescent="0.25">
      <c r="A2710" t="s">
        <v>13749</v>
      </c>
      <c r="B2710" t="s">
        <v>13596</v>
      </c>
      <c r="C2710" t="s">
        <v>5151</v>
      </c>
      <c r="D2710" t="s">
        <v>5173</v>
      </c>
      <c r="E2710" t="s">
        <v>4246</v>
      </c>
      <c r="F2710" s="1">
        <v>44419</v>
      </c>
      <c r="G2710" t="s">
        <v>33</v>
      </c>
      <c r="H2710">
        <v>2000</v>
      </c>
      <c r="I2710">
        <v>13.4381</v>
      </c>
      <c r="J2710">
        <v>26876.2</v>
      </c>
      <c r="K2710">
        <v>1</v>
      </c>
      <c r="L2710" s="1">
        <v>44424.55999050926</v>
      </c>
      <c r="M2710" t="str">
        <f t="shared" si="42"/>
        <v>union all select 'mlnejar','','SABB','049497589478','ALEX ABARCA CORPUZ',cast('2021-08-11' as datetime),'SAR', cast(2000 as decimal(18,2)),cast(13.4381 as decimal(18,6)), cast(26876.2 as decimal(18,2)),1,cast('2021-08-16' as datetime)</v>
      </c>
    </row>
    <row r="2711" spans="1:13" x14ac:dyDescent="0.25">
      <c r="A2711" t="s">
        <v>13742</v>
      </c>
      <c r="B2711" t="s">
        <v>13596</v>
      </c>
      <c r="C2711" t="s">
        <v>5151</v>
      </c>
      <c r="D2711" t="s">
        <v>5174</v>
      </c>
      <c r="E2711" t="s">
        <v>5175</v>
      </c>
      <c r="F2711" s="1">
        <v>44417</v>
      </c>
      <c r="G2711" t="s">
        <v>33</v>
      </c>
      <c r="H2711">
        <v>1469</v>
      </c>
      <c r="I2711">
        <v>13.430300000000001</v>
      </c>
      <c r="J2711">
        <v>19729.110700000001</v>
      </c>
      <c r="K2711">
        <v>1</v>
      </c>
      <c r="L2711" s="1">
        <v>44420.407166319441</v>
      </c>
      <c r="M2711" t="str">
        <f t="shared" si="42"/>
        <v>union all select 'ccyudelmo','','SABB','061141040479','EDWIN VILLAMOR',cast('2021-08-09' as datetime),'SAR', cast(1469 as decimal(18,2)),cast(13.4303 as decimal(18,6)), cast(19729.1107 as decimal(18,2)),1,cast('2021-08-12' as datetime)</v>
      </c>
    </row>
    <row r="2712" spans="1:13" x14ac:dyDescent="0.25">
      <c r="A2712" t="s">
        <v>13749</v>
      </c>
      <c r="B2712" t="s">
        <v>13596</v>
      </c>
      <c r="C2712" t="s">
        <v>5151</v>
      </c>
      <c r="D2712" t="s">
        <v>5176</v>
      </c>
      <c r="E2712" t="s">
        <v>5177</v>
      </c>
      <c r="F2712" s="1">
        <v>44420</v>
      </c>
      <c r="G2712" t="s">
        <v>33</v>
      </c>
      <c r="H2712">
        <v>3000</v>
      </c>
      <c r="I2712">
        <v>13.4422</v>
      </c>
      <c r="J2712">
        <v>40326.6</v>
      </c>
      <c r="K2712">
        <v>1</v>
      </c>
      <c r="L2712" s="1">
        <v>44425.470018981483</v>
      </c>
      <c r="M2712" t="str">
        <f t="shared" si="42"/>
        <v>union all select 'mlnejar','','SABB','10077430014','MR. RAFAEL DIOLAZO',cast('2021-08-12' as datetime),'SAR', cast(3000 as decimal(18,2)),cast(13.4422 as decimal(18,6)), cast(40326.6 as decimal(18,2)),1,cast('2021-08-17' as datetime)</v>
      </c>
    </row>
    <row r="2713" spans="1:13" x14ac:dyDescent="0.25">
      <c r="A2713" t="s">
        <v>13749</v>
      </c>
      <c r="B2713" t="s">
        <v>13596</v>
      </c>
      <c r="C2713" t="s">
        <v>5151</v>
      </c>
      <c r="D2713" t="s">
        <v>5178</v>
      </c>
      <c r="E2713" t="s">
        <v>5179</v>
      </c>
      <c r="F2713" s="1">
        <v>44410</v>
      </c>
      <c r="G2713" t="s">
        <v>33</v>
      </c>
      <c r="H2713">
        <v>1000</v>
      </c>
      <c r="I2713">
        <v>13.3917</v>
      </c>
      <c r="J2713">
        <v>13391.7</v>
      </c>
      <c r="K2713">
        <v>1</v>
      </c>
      <c r="L2713" s="1">
        <v>44420.407436180554</v>
      </c>
      <c r="M2713" t="str">
        <f t="shared" si="42"/>
        <v>union all select 'mlnejar','','SABB','10174340017','MR. DIOSCORO BABATID',cast('2021-08-02' as datetime),'SAR', cast(1000 as decimal(18,2)),cast(13.3917 as decimal(18,6)), cast(13391.7 as decimal(18,2)),1,cast('2021-08-12' as datetime)</v>
      </c>
    </row>
    <row r="2714" spans="1:13" x14ac:dyDescent="0.25">
      <c r="A2714" t="s">
        <v>13748</v>
      </c>
      <c r="B2714" t="s">
        <v>13596</v>
      </c>
      <c r="C2714" t="s">
        <v>5151</v>
      </c>
      <c r="D2714" t="s">
        <v>5180</v>
      </c>
      <c r="E2714" t="s">
        <v>5181</v>
      </c>
      <c r="F2714" s="1">
        <v>44418</v>
      </c>
      <c r="G2714" t="s">
        <v>33</v>
      </c>
      <c r="H2714">
        <v>8714</v>
      </c>
      <c r="I2714">
        <v>13.430199999999999</v>
      </c>
      <c r="J2714">
        <v>117030.7628</v>
      </c>
      <c r="K2714">
        <v>1</v>
      </c>
      <c r="L2714" s="1">
        <v>44420.404423495369</v>
      </c>
      <c r="M2714" t="str">
        <f t="shared" si="42"/>
        <v>union all select 'maguira','','SABB','10736390013','MR. CESAR MAGTANONG',cast('2021-08-10' as datetime),'SAR', cast(8714 as decimal(18,2)),cast(13.4302 as decimal(18,6)), cast(117030.7628 as decimal(18,2)),1,cast('2021-08-12' as datetime)</v>
      </c>
    </row>
    <row r="2715" spans="1:13" x14ac:dyDescent="0.25">
      <c r="A2715" t="s">
        <v>13750</v>
      </c>
      <c r="B2715" t="s">
        <v>13596</v>
      </c>
      <c r="C2715" t="s">
        <v>5151</v>
      </c>
      <c r="D2715" t="s">
        <v>5183</v>
      </c>
      <c r="E2715" t="s">
        <v>5184</v>
      </c>
      <c r="F2715" s="1">
        <v>44418</v>
      </c>
      <c r="G2715" t="s">
        <v>33</v>
      </c>
      <c r="H2715">
        <v>500</v>
      </c>
      <c r="I2715">
        <v>13.430199999999999</v>
      </c>
      <c r="J2715">
        <v>6715.0999999999995</v>
      </c>
      <c r="K2715">
        <v>1</v>
      </c>
      <c r="L2715" s="1">
        <v>44424.560199953703</v>
      </c>
      <c r="M2715" t="str">
        <f t="shared" si="42"/>
        <v>union all select 'rpsoliman','','SABB','1375150016','MR. RICARDO DE LEON',cast('2021-08-10' as datetime),'SAR', cast(500 as decimal(18,2)),cast(13.4302 as decimal(18,6)), cast(6715.1 as decimal(18,2)),1,cast('2021-08-16' as datetime)</v>
      </c>
    </row>
    <row r="2716" spans="1:13" x14ac:dyDescent="0.25">
      <c r="A2716" t="s">
        <v>13750</v>
      </c>
      <c r="B2716" t="s">
        <v>13596</v>
      </c>
      <c r="C2716" t="s">
        <v>5151</v>
      </c>
      <c r="D2716" t="s">
        <v>5185</v>
      </c>
      <c r="E2716" t="s">
        <v>5186</v>
      </c>
      <c r="F2716" s="1">
        <v>44413</v>
      </c>
      <c r="G2716" t="s">
        <v>33</v>
      </c>
      <c r="H2716">
        <v>2000</v>
      </c>
      <c r="I2716">
        <v>13.2582</v>
      </c>
      <c r="J2716">
        <v>26516.400000000001</v>
      </c>
      <c r="K2716">
        <v>1</v>
      </c>
      <c r="L2716" s="1">
        <v>44420.412483333334</v>
      </c>
      <c r="M2716" t="str">
        <f t="shared" si="42"/>
        <v>union all select 'rpsoliman','','SABB','1496430115','MRS. MELCHORA COSTES',cast('2021-08-05' as datetime),'SAR', cast(2000 as decimal(18,2)),cast(13.2582 as decimal(18,6)), cast(26516.4 as decimal(18,2)),1,cast('2021-08-12' as datetime)</v>
      </c>
    </row>
    <row r="2717" spans="1:13" x14ac:dyDescent="0.25">
      <c r="A2717" t="s">
        <v>13750</v>
      </c>
      <c r="B2717" t="s">
        <v>13596</v>
      </c>
      <c r="C2717" t="s">
        <v>5151</v>
      </c>
      <c r="D2717" t="s">
        <v>5187</v>
      </c>
      <c r="E2717" t="s">
        <v>5188</v>
      </c>
      <c r="F2717" s="1">
        <v>44409</v>
      </c>
      <c r="G2717" t="s">
        <v>33</v>
      </c>
      <c r="H2717">
        <v>2995</v>
      </c>
      <c r="I2717">
        <v>13.4231</v>
      </c>
      <c r="J2717">
        <v>40202.184500000003</v>
      </c>
      <c r="K2717">
        <v>1</v>
      </c>
      <c r="L2717" s="1">
        <v>44420.404556168978</v>
      </c>
      <c r="M2717" t="str">
        <f t="shared" si="42"/>
        <v>union all select 'rpsoliman','','SABB','153092887478','PATRICIA GUSTILO KUAN',cast('2021-08-01' as datetime),'SAR', cast(2995 as decimal(18,2)),cast(13.4231 as decimal(18,6)), cast(40202.1845 as decimal(18,2)),1,cast('2021-08-12' as datetime)</v>
      </c>
    </row>
    <row r="2718" spans="1:13" x14ac:dyDescent="0.25">
      <c r="A2718" t="s">
        <v>13744</v>
      </c>
      <c r="B2718" t="s">
        <v>13596</v>
      </c>
      <c r="C2718" t="s">
        <v>5151</v>
      </c>
      <c r="D2718" t="s">
        <v>5189</v>
      </c>
      <c r="E2718" t="s">
        <v>5190</v>
      </c>
      <c r="F2718" s="1">
        <v>44410</v>
      </c>
      <c r="G2718" t="s">
        <v>33</v>
      </c>
      <c r="H2718">
        <v>2</v>
      </c>
      <c r="I2718">
        <v>13.3917</v>
      </c>
      <c r="J2718">
        <v>26.7834</v>
      </c>
      <c r="K2718">
        <v>1</v>
      </c>
      <c r="L2718" s="1">
        <v>44424.560036111114</v>
      </c>
      <c r="M2718" t="str">
        <f t="shared" si="42"/>
        <v>union all select 'jagonzales','','SABB','157084997901','IMELDA LABIS',cast('2021-08-02' as datetime),'SAR', cast(2 as decimal(18,2)),cast(13.3917 as decimal(18,6)), cast(26.7834 as decimal(18,2)),1,cast('2021-08-16' as datetime)</v>
      </c>
    </row>
    <row r="2719" spans="1:13" x14ac:dyDescent="0.25">
      <c r="A2719" t="s">
        <v>13744</v>
      </c>
      <c r="B2719" t="s">
        <v>13596</v>
      </c>
      <c r="C2719" t="s">
        <v>5151</v>
      </c>
      <c r="D2719" t="s">
        <v>5189</v>
      </c>
      <c r="E2719" t="s">
        <v>5190</v>
      </c>
      <c r="F2719" s="1">
        <v>44410</v>
      </c>
      <c r="G2719" t="s">
        <v>33</v>
      </c>
      <c r="H2719">
        <v>324</v>
      </c>
      <c r="I2719">
        <v>13.3917</v>
      </c>
      <c r="J2719">
        <v>4338.9107999999997</v>
      </c>
      <c r="K2719">
        <v>1</v>
      </c>
      <c r="L2719" s="1">
        <v>44420.404220092591</v>
      </c>
      <c r="M2719" t="str">
        <f t="shared" si="42"/>
        <v>union all select 'jagonzales','','SABB','157084997901','IMELDA LABIS',cast('2021-08-02' as datetime),'SAR', cast(324 as decimal(18,2)),cast(13.3917 as decimal(18,6)), cast(4338.9108 as decimal(18,2)),1,cast('2021-08-12' as datetime)</v>
      </c>
    </row>
    <row r="2720" spans="1:13" x14ac:dyDescent="0.25">
      <c r="A2720" t="s">
        <v>13748</v>
      </c>
      <c r="B2720" t="s">
        <v>13596</v>
      </c>
      <c r="C2720" t="s">
        <v>5151</v>
      </c>
      <c r="D2720" t="s">
        <v>5191</v>
      </c>
      <c r="E2720" t="s">
        <v>5192</v>
      </c>
      <c r="F2720" s="1">
        <v>44410</v>
      </c>
      <c r="G2720" t="s">
        <v>33</v>
      </c>
      <c r="H2720">
        <v>326</v>
      </c>
      <c r="I2720">
        <v>13.3917</v>
      </c>
      <c r="J2720">
        <v>4365.6941999999999</v>
      </c>
      <c r="K2720">
        <v>1</v>
      </c>
      <c r="L2720" s="1">
        <v>44420.404290115737</v>
      </c>
      <c r="M2720" t="str">
        <f t="shared" si="42"/>
        <v>union all select 'maguira','','SABB','257028340119','GEMINNIE BRUNO FERNANDO',cast('2021-08-02' as datetime),'SAR', cast(326 as decimal(18,2)),cast(13.3917 as decimal(18,6)), cast(4365.6942 as decimal(18,2)),1,cast('2021-08-12' as datetime)</v>
      </c>
    </row>
    <row r="2721" spans="1:13" x14ac:dyDescent="0.25">
      <c r="A2721" t="s">
        <v>13750</v>
      </c>
      <c r="B2721" t="s">
        <v>13596</v>
      </c>
      <c r="C2721" t="s">
        <v>5151</v>
      </c>
      <c r="D2721" t="s">
        <v>5193</v>
      </c>
      <c r="E2721" t="s">
        <v>5194</v>
      </c>
      <c r="F2721" s="1">
        <v>44411</v>
      </c>
      <c r="G2721" t="s">
        <v>33</v>
      </c>
      <c r="H2721">
        <v>1000</v>
      </c>
      <c r="I2721">
        <v>13.3339</v>
      </c>
      <c r="J2721">
        <v>13333.9</v>
      </c>
      <c r="K2721">
        <v>1</v>
      </c>
      <c r="L2721" s="1">
        <v>44420.404689351853</v>
      </c>
      <c r="M2721" t="str">
        <f t="shared" si="42"/>
        <v>union all select 'rpsoliman','','SABB','257119321479','MARIA PENAFLOR',cast('2021-08-03' as datetime),'SAR', cast(1000 as decimal(18,2)),cast(13.3339 as decimal(18,6)), cast(13333.9 as decimal(18,2)),1,cast('2021-08-12' as datetime)</v>
      </c>
    </row>
    <row r="2722" spans="1:13" x14ac:dyDescent="0.25">
      <c r="A2722" t="s">
        <v>13747</v>
      </c>
      <c r="B2722" t="s">
        <v>13596</v>
      </c>
      <c r="C2722" t="s">
        <v>5151</v>
      </c>
      <c r="D2722" t="s">
        <v>5195</v>
      </c>
      <c r="E2722" t="s">
        <v>5196</v>
      </c>
      <c r="F2722" s="1">
        <v>44423</v>
      </c>
      <c r="G2722" t="s">
        <v>33</v>
      </c>
      <c r="H2722">
        <v>1222</v>
      </c>
      <c r="I2722">
        <v>13.4374</v>
      </c>
      <c r="J2722">
        <v>16420.502800000002</v>
      </c>
      <c r="K2722">
        <v>1</v>
      </c>
      <c r="L2722" s="1">
        <v>44425.471468124997</v>
      </c>
      <c r="M2722" t="str">
        <f t="shared" si="42"/>
        <v>union all select 'rrbriones','','SABB','257164681478','BERNARD MANANGO',cast('2021-08-15' as datetime),'SAR', cast(1222 as decimal(18,2)),cast(13.4374 as decimal(18,6)), cast(16420.5028 as decimal(18,2)),1,cast('2021-08-17' as datetime)</v>
      </c>
    </row>
    <row r="2723" spans="1:13" x14ac:dyDescent="0.25">
      <c r="A2723" t="s">
        <v>13748</v>
      </c>
      <c r="B2723" t="s">
        <v>13596</v>
      </c>
      <c r="C2723" t="s">
        <v>5151</v>
      </c>
      <c r="D2723" t="s">
        <v>5197</v>
      </c>
      <c r="E2723" t="s">
        <v>5198</v>
      </c>
      <c r="F2723" s="1">
        <v>44416</v>
      </c>
      <c r="G2723" t="s">
        <v>33</v>
      </c>
      <c r="H2723">
        <v>1370</v>
      </c>
      <c r="I2723">
        <v>13.3362</v>
      </c>
      <c r="J2723">
        <v>18270.594000000001</v>
      </c>
      <c r="K2723">
        <v>1</v>
      </c>
      <c r="L2723" s="1">
        <v>44420.404380127315</v>
      </c>
      <c r="M2723" t="str">
        <f t="shared" si="42"/>
        <v>union all select 'maguira','','SABB','355129826479','JULIUS REYES DALIDA',cast('2021-08-08' as datetime),'SAR', cast(1370 as decimal(18,2)),cast(13.3362 as decimal(18,6)), cast(18270.594 as decimal(18,2)),1,cast('2021-08-12' as datetime)</v>
      </c>
    </row>
    <row r="2724" spans="1:13" x14ac:dyDescent="0.25">
      <c r="A2724" t="s">
        <v>13750</v>
      </c>
      <c r="B2724" t="s">
        <v>13596</v>
      </c>
      <c r="C2724" t="s">
        <v>5151</v>
      </c>
      <c r="D2724" t="s">
        <v>5199</v>
      </c>
      <c r="E2724" t="s">
        <v>5200</v>
      </c>
      <c r="F2724" s="1">
        <v>44411</v>
      </c>
      <c r="G2724" t="s">
        <v>33</v>
      </c>
      <c r="H2724">
        <v>500</v>
      </c>
      <c r="I2724">
        <v>13.3339</v>
      </c>
      <c r="J2724">
        <v>6666.95</v>
      </c>
      <c r="K2724">
        <v>1</v>
      </c>
      <c r="L2724" s="1">
        <v>44420.404731053241</v>
      </c>
      <c r="M2724" t="str">
        <f t="shared" si="42"/>
        <v>union all select 'rpsoliman','','SABB','4337869057242012','MR. TOMAS DIMALILG',cast('2021-08-03' as datetime),'SAR', cast(500 as decimal(18,2)),cast(13.3339 as decimal(18,6)), cast(6666.95 as decimal(18,2)),1,cast('2021-08-12' as datetime)</v>
      </c>
    </row>
    <row r="2725" spans="1:13" x14ac:dyDescent="0.25">
      <c r="A2725" t="s">
        <v>13747</v>
      </c>
      <c r="B2725" t="s">
        <v>13596</v>
      </c>
      <c r="C2725" t="s">
        <v>5151</v>
      </c>
      <c r="D2725" t="s">
        <v>5201</v>
      </c>
      <c r="E2725" t="s">
        <v>5202</v>
      </c>
      <c r="F2725" s="1">
        <v>44411</v>
      </c>
      <c r="G2725" t="s">
        <v>33</v>
      </c>
      <c r="H2725">
        <v>500</v>
      </c>
      <c r="I2725">
        <v>13.3339</v>
      </c>
      <c r="J2725">
        <v>6666.95</v>
      </c>
      <c r="K2725">
        <v>1</v>
      </c>
      <c r="L2725" s="1">
        <v>44420.400719560188</v>
      </c>
      <c r="M2725" t="str">
        <f t="shared" si="42"/>
        <v>union all select 'rrbriones','','SABB','4568918194172010','MRS. MARLENE YRAC',cast('2021-08-03' as datetime),'SAR', cast(500 as decimal(18,2)),cast(13.3339 as decimal(18,6)), cast(6666.95 as decimal(18,2)),1,cast('2021-08-12' as datetime)</v>
      </c>
    </row>
    <row r="2726" spans="1:13" x14ac:dyDescent="0.25">
      <c r="A2726" t="s">
        <v>13743</v>
      </c>
      <c r="B2726" t="s">
        <v>13596</v>
      </c>
      <c r="C2726" t="s">
        <v>5151</v>
      </c>
      <c r="D2726" t="s">
        <v>5203</v>
      </c>
      <c r="E2726" t="s">
        <v>5204</v>
      </c>
      <c r="F2726" s="1">
        <v>44410</v>
      </c>
      <c r="G2726" t="s">
        <v>33</v>
      </c>
      <c r="H2726">
        <v>275</v>
      </c>
      <c r="I2726">
        <v>13.3917</v>
      </c>
      <c r="J2726">
        <v>3682.7175000000002</v>
      </c>
      <c r="K2726">
        <v>1</v>
      </c>
      <c r="L2726" s="1">
        <v>44420.404515856484</v>
      </c>
      <c r="M2726" t="str">
        <f t="shared" si="42"/>
        <v>union all select 'kmroxas','','SABB','4568918421125013','MR. LAUREN PADUA',cast('2021-08-02' as datetime),'SAR', cast(275 as decimal(18,2)),cast(13.3917 as decimal(18,6)), cast(3682.7175 as decimal(18,2)),1,cast('2021-08-12' as datetime)</v>
      </c>
    </row>
    <row r="2727" spans="1:13" x14ac:dyDescent="0.25">
      <c r="A2727" t="s">
        <v>13745</v>
      </c>
      <c r="B2727" t="s">
        <v>13596</v>
      </c>
      <c r="C2727" t="s">
        <v>5151</v>
      </c>
      <c r="D2727" t="s">
        <v>5205</v>
      </c>
      <c r="E2727" t="s">
        <v>5206</v>
      </c>
      <c r="F2727" s="1">
        <v>44411</v>
      </c>
      <c r="G2727" t="s">
        <v>33</v>
      </c>
      <c r="H2727">
        <v>2156</v>
      </c>
      <c r="I2727">
        <v>13.3339</v>
      </c>
      <c r="J2727">
        <v>28747.8884</v>
      </c>
      <c r="K2727">
        <v>1</v>
      </c>
      <c r="L2727" s="1">
        <v>44420.401489699078</v>
      </c>
      <c r="M2727" t="str">
        <f t="shared" si="42"/>
        <v>union all select 'ybcleofe','','SABB','4568919077347018','MR. ALEXIS COMAYA',cast('2021-08-03' as datetime),'SAR', cast(2156 as decimal(18,2)),cast(13.3339 as decimal(18,6)), cast(28747.8884 as decimal(18,2)),1,cast('2021-08-12' as datetime)</v>
      </c>
    </row>
    <row r="2728" spans="1:13" x14ac:dyDescent="0.25">
      <c r="A2728" t="s">
        <v>13745</v>
      </c>
      <c r="B2728" t="s">
        <v>13596</v>
      </c>
      <c r="C2728" t="s">
        <v>5151</v>
      </c>
      <c r="D2728" t="s">
        <v>5207</v>
      </c>
      <c r="E2728" t="s">
        <v>5208</v>
      </c>
      <c r="F2728" s="1">
        <v>44416</v>
      </c>
      <c r="G2728" t="s">
        <v>33</v>
      </c>
      <c r="H2728">
        <v>200</v>
      </c>
      <c r="I2728">
        <v>13.3362</v>
      </c>
      <c r="J2728">
        <v>2667.24</v>
      </c>
      <c r="K2728">
        <v>1</v>
      </c>
      <c r="L2728" s="1">
        <v>44425.471678391201</v>
      </c>
      <c r="M2728" t="str">
        <f t="shared" si="42"/>
        <v>union all select 'ybcleofe','','SABB','4568919101054010','MRS. REMELYN TARRAS',cast('2021-08-08' as datetime),'SAR', cast(200 as decimal(18,2)),cast(13.3362 as decimal(18,6)), cast(2667.24 as decimal(18,2)),1,cast('2021-08-17' as datetime)</v>
      </c>
    </row>
    <row r="2729" spans="1:13" x14ac:dyDescent="0.25">
      <c r="A2729" t="s">
        <v>13750</v>
      </c>
      <c r="B2729" t="s">
        <v>13596</v>
      </c>
      <c r="C2729" t="s">
        <v>5151</v>
      </c>
      <c r="D2729" t="s">
        <v>5209</v>
      </c>
      <c r="E2729" t="s">
        <v>5210</v>
      </c>
      <c r="F2729" s="1">
        <v>44410</v>
      </c>
      <c r="G2729" t="s">
        <v>33</v>
      </c>
      <c r="H2729">
        <v>500</v>
      </c>
      <c r="I2729">
        <v>13.3917</v>
      </c>
      <c r="J2729">
        <v>6695.85</v>
      </c>
      <c r="K2729">
        <v>1</v>
      </c>
      <c r="L2729" s="1">
        <v>44420.404642083333</v>
      </c>
      <c r="M2729" t="str">
        <f t="shared" si="42"/>
        <v>union all select 'rpsoliman','','SABB','4568919121786013','MR. ROMMEL DATU',cast('2021-08-02' as datetime),'SAR', cast(500 as decimal(18,2)),cast(13.3917 as decimal(18,6)), cast(6695.85 as decimal(18,2)),1,cast('2021-08-12' as datetime)</v>
      </c>
    </row>
    <row r="2730" spans="1:13" x14ac:dyDescent="0.25">
      <c r="A2730" t="s">
        <v>13750</v>
      </c>
      <c r="B2730" t="s">
        <v>13596</v>
      </c>
      <c r="C2730" t="s">
        <v>5151</v>
      </c>
      <c r="D2730" t="s">
        <v>5211</v>
      </c>
      <c r="E2730" t="s">
        <v>5212</v>
      </c>
      <c r="F2730" s="1">
        <v>44412</v>
      </c>
      <c r="G2730" t="s">
        <v>33</v>
      </c>
      <c r="H2730">
        <v>1947</v>
      </c>
      <c r="I2730">
        <v>13.293100000000001</v>
      </c>
      <c r="J2730">
        <v>25881.665700000001</v>
      </c>
      <c r="K2730">
        <v>1</v>
      </c>
      <c r="L2730" s="1">
        <v>44420.404831550928</v>
      </c>
      <c r="M2730" t="str">
        <f t="shared" si="42"/>
        <v>union all select 'rpsoliman','','SABB','4568919154764010','MR. JOEY LUSCAW',cast('2021-08-04' as datetime),'SAR', cast(1947 as decimal(18,2)),cast(13.2931 as decimal(18,6)), cast(25881.6657 as decimal(18,2)),1,cast('2021-08-12' as datetime)</v>
      </c>
    </row>
    <row r="2731" spans="1:13" x14ac:dyDescent="0.25">
      <c r="A2731" t="s">
        <v>13750</v>
      </c>
      <c r="B2731" t="s">
        <v>13596</v>
      </c>
      <c r="C2731" t="s">
        <v>5151</v>
      </c>
      <c r="D2731" t="s">
        <v>5213</v>
      </c>
      <c r="E2731" t="s">
        <v>5214</v>
      </c>
      <c r="F2731" s="1">
        <v>44413</v>
      </c>
      <c r="G2731" t="s">
        <v>33</v>
      </c>
      <c r="H2731">
        <v>500</v>
      </c>
      <c r="I2731">
        <v>13.2582</v>
      </c>
      <c r="J2731">
        <v>6629.1</v>
      </c>
      <c r="K2731">
        <v>1</v>
      </c>
      <c r="L2731" s="1">
        <v>44420.406665462964</v>
      </c>
      <c r="M2731" t="str">
        <f t="shared" si="42"/>
        <v>union all select 'rpsoliman','','SABB','4568919170065012','MR. JERSON MALATE ESTELLERO',cast('2021-08-05' as datetime),'SAR', cast(500 as decimal(18,2)),cast(13.2582 as decimal(18,6)), cast(6629.1 as decimal(18,2)),1,cast('2021-08-12' as datetime)</v>
      </c>
    </row>
    <row r="2732" spans="1:13" x14ac:dyDescent="0.25">
      <c r="A2732" t="s">
        <v>13744</v>
      </c>
      <c r="B2732" t="s">
        <v>13596</v>
      </c>
      <c r="C2732" t="s">
        <v>5151</v>
      </c>
      <c r="D2732" t="s">
        <v>5215</v>
      </c>
      <c r="E2732" t="s">
        <v>5216</v>
      </c>
      <c r="F2732" s="1">
        <v>44418</v>
      </c>
      <c r="G2732" t="s">
        <v>33</v>
      </c>
      <c r="H2732">
        <v>1000</v>
      </c>
      <c r="I2732">
        <v>13.430199999999999</v>
      </c>
      <c r="J2732">
        <v>13430.199999999999</v>
      </c>
      <c r="K2732">
        <v>1</v>
      </c>
      <c r="L2732" s="1">
        <v>44427.342437037034</v>
      </c>
      <c r="M2732" t="str">
        <f t="shared" si="42"/>
        <v>union all select 'jagonzales','','SABB','4568919180688019','MR. REYNALDO TAGLOG',cast('2021-08-10' as datetime),'SAR', cast(1000 as decimal(18,2)),cast(13.4302 as decimal(18,6)), cast(13430.2 as decimal(18,2)),1,cast('2021-08-19' as datetime)</v>
      </c>
    </row>
    <row r="2733" spans="1:13" x14ac:dyDescent="0.25">
      <c r="A2733" t="s">
        <v>13750</v>
      </c>
      <c r="B2733" t="s">
        <v>13596</v>
      </c>
      <c r="C2733" t="s">
        <v>5151</v>
      </c>
      <c r="D2733" t="s">
        <v>5217</v>
      </c>
      <c r="E2733" t="s">
        <v>5218</v>
      </c>
      <c r="F2733" s="1">
        <v>44416</v>
      </c>
      <c r="G2733" t="s">
        <v>33</v>
      </c>
      <c r="H2733">
        <v>3150</v>
      </c>
      <c r="I2733">
        <v>13.3362</v>
      </c>
      <c r="J2733">
        <v>42009.03</v>
      </c>
      <c r="K2733">
        <v>1</v>
      </c>
      <c r="L2733" s="1">
        <v>44420.406747025459</v>
      </c>
      <c r="M2733" t="str">
        <f t="shared" si="42"/>
        <v>union all select 'rpsoliman','','SABB','4568919189875013','MS. CAREEN MAE ASPAN GENTILE',cast('2021-08-08' as datetime),'SAR', cast(3150 as decimal(18,2)),cast(13.3362 as decimal(18,6)), cast(42009.03 as decimal(18,2)),1,cast('2021-08-12' as datetime)</v>
      </c>
    </row>
    <row r="2734" spans="1:13" x14ac:dyDescent="0.25">
      <c r="A2734" t="s">
        <v>13745</v>
      </c>
      <c r="B2734" t="s">
        <v>13596</v>
      </c>
      <c r="C2734" t="s">
        <v>5151</v>
      </c>
      <c r="D2734" t="s">
        <v>5219</v>
      </c>
      <c r="E2734" t="s">
        <v>5220</v>
      </c>
      <c r="F2734" s="1">
        <v>44412</v>
      </c>
      <c r="G2734" t="s">
        <v>33</v>
      </c>
      <c r="H2734">
        <v>1432</v>
      </c>
      <c r="I2734">
        <v>13.293100000000001</v>
      </c>
      <c r="J2734">
        <v>19035.7192</v>
      </c>
      <c r="K2734">
        <v>1</v>
      </c>
      <c r="L2734" s="1">
        <v>44420.404069247685</v>
      </c>
      <c r="M2734" t="str">
        <f t="shared" si="42"/>
        <v>union all select 'ybcleofe','','SABB','4568919237347015','MR. MONICO RAFEL CURI GONOWON',cast('2021-08-04' as datetime),'SAR', cast(1432 as decimal(18,2)),cast(13.2931 as decimal(18,6)), cast(19035.7192 as decimal(18,2)),1,cast('2021-08-12' as datetime)</v>
      </c>
    </row>
    <row r="2735" spans="1:13" x14ac:dyDescent="0.25">
      <c r="A2735" t="s">
        <v>13742</v>
      </c>
      <c r="B2735" t="s">
        <v>13596</v>
      </c>
      <c r="C2735" t="s">
        <v>5151</v>
      </c>
      <c r="D2735" t="s">
        <v>5221</v>
      </c>
      <c r="E2735" t="s">
        <v>5222</v>
      </c>
      <c r="F2735" s="1">
        <v>44412</v>
      </c>
      <c r="G2735" t="s">
        <v>33</v>
      </c>
      <c r="H2735">
        <v>491</v>
      </c>
      <c r="I2735">
        <v>13.293100000000001</v>
      </c>
      <c r="J2735">
        <v>6526.9121000000005</v>
      </c>
      <c r="K2735">
        <v>1</v>
      </c>
      <c r="L2735" s="1">
        <v>44420.406911458333</v>
      </c>
      <c r="M2735" t="str">
        <f t="shared" si="42"/>
        <v>union all select 'ccyudelmo','','SABB','4568919237363012','MR. RANDY BACANI BARRION',cast('2021-08-04' as datetime),'SAR', cast(491 as decimal(18,2)),cast(13.2931 as decimal(18,6)), cast(6526.9121 as decimal(18,2)),1,cast('2021-08-12' as datetime)</v>
      </c>
    </row>
    <row r="2736" spans="1:13" x14ac:dyDescent="0.25">
      <c r="A2736" t="s">
        <v>13750</v>
      </c>
      <c r="B2736" t="s">
        <v>13596</v>
      </c>
      <c r="C2736" t="s">
        <v>5151</v>
      </c>
      <c r="D2736" t="s">
        <v>5223</v>
      </c>
      <c r="E2736" t="s">
        <v>5224</v>
      </c>
      <c r="F2736" s="1">
        <v>44412</v>
      </c>
      <c r="G2736" t="s">
        <v>33</v>
      </c>
      <c r="H2736">
        <v>286</v>
      </c>
      <c r="I2736">
        <v>13.293100000000001</v>
      </c>
      <c r="J2736">
        <v>3801.8266000000003</v>
      </c>
      <c r="K2736">
        <v>1</v>
      </c>
      <c r="L2736" s="1">
        <v>44420.4048897338</v>
      </c>
      <c r="M2736" t="str">
        <f t="shared" si="42"/>
        <v>union all select 'rpsoliman','','SABB','4568938195612012','PEDRO JUAN TOLENTION',cast('2021-08-04' as datetime),'SAR', cast(286 as decimal(18,2)),cast(13.2931 as decimal(18,6)), cast(3801.8266 as decimal(18,2)),1,cast('2021-08-12' as datetime)</v>
      </c>
    </row>
    <row r="2737" spans="1:13" x14ac:dyDescent="0.25">
      <c r="A2737" t="s">
        <v>13750</v>
      </c>
      <c r="B2737" t="s">
        <v>13596</v>
      </c>
      <c r="C2737" t="s">
        <v>5151</v>
      </c>
      <c r="D2737" t="s">
        <v>5225</v>
      </c>
      <c r="E2737" t="s">
        <v>5226</v>
      </c>
      <c r="F2737" s="1">
        <v>44423</v>
      </c>
      <c r="G2737" t="s">
        <v>33</v>
      </c>
      <c r="H2737">
        <v>1000</v>
      </c>
      <c r="I2737">
        <v>13.4374</v>
      </c>
      <c r="J2737">
        <v>13437.4</v>
      </c>
      <c r="K2737">
        <v>1</v>
      </c>
      <c r="L2737" s="1">
        <v>44425.471730509256</v>
      </c>
      <c r="M2737" t="str">
        <f t="shared" si="42"/>
        <v>union all select 'rpsoliman','','SABB','4568938234302013','MR. JOEL ANGELES',cast('2021-08-15' as datetime),'SAR', cast(1000 as decimal(18,2)),cast(13.4374 as decimal(18,6)), cast(13437.4 as decimal(18,2)),1,cast('2021-08-17' as datetime)</v>
      </c>
    </row>
    <row r="2738" spans="1:13" x14ac:dyDescent="0.25">
      <c r="A2738" t="s">
        <v>13742</v>
      </c>
      <c r="B2738" t="s">
        <v>13596</v>
      </c>
      <c r="C2738" t="s">
        <v>5151</v>
      </c>
      <c r="D2738" t="s">
        <v>5227</v>
      </c>
      <c r="E2738" t="s">
        <v>5228</v>
      </c>
      <c r="F2738" s="1">
        <v>44416</v>
      </c>
      <c r="G2738" t="s">
        <v>33</v>
      </c>
      <c r="H2738">
        <v>150</v>
      </c>
      <c r="I2738">
        <v>13.3362</v>
      </c>
      <c r="J2738">
        <v>2000.43</v>
      </c>
      <c r="K2738">
        <v>1</v>
      </c>
      <c r="L2738" s="1">
        <v>44420.407000497682</v>
      </c>
      <c r="M2738" t="str">
        <f t="shared" si="42"/>
        <v>union all select 'ccyudelmo','','SABB','4568939038583014','MR. DONATO GARCIA RODRIGUEZ',cast('2021-08-08' as datetime),'SAR', cast(150 as decimal(18,2)),cast(13.3362 as decimal(18,6)), cast(2000.43 as decimal(18,2)),1,cast('2021-08-12' as datetime)</v>
      </c>
    </row>
    <row r="2739" spans="1:13" x14ac:dyDescent="0.25">
      <c r="A2739" t="s">
        <v>13745</v>
      </c>
      <c r="B2739" t="s">
        <v>13596</v>
      </c>
      <c r="C2739" t="s">
        <v>5151</v>
      </c>
      <c r="D2739" t="s">
        <v>5229</v>
      </c>
      <c r="E2739" t="s">
        <v>5206</v>
      </c>
      <c r="F2739" s="1">
        <v>44411</v>
      </c>
      <c r="G2739" t="s">
        <v>33</v>
      </c>
      <c r="H2739">
        <v>5844</v>
      </c>
      <c r="I2739">
        <v>13.3339</v>
      </c>
      <c r="J2739">
        <v>77923.311600000001</v>
      </c>
      <c r="K2739">
        <v>1</v>
      </c>
      <c r="L2739" s="1">
        <v>44420.403766087962</v>
      </c>
      <c r="M2739" t="str">
        <f t="shared" si="42"/>
        <v>union all select 'ybcleofe','','SABB','5402369083100018','MR. ALEXIS COMAYA',cast('2021-08-03' as datetime),'SAR', cast(5844 as decimal(18,2)),cast(13.3339 as decimal(18,6)), cast(77923.3116 as decimal(18,2)),1,cast('2021-08-12' as datetime)</v>
      </c>
    </row>
    <row r="2740" spans="1:13" x14ac:dyDescent="0.25">
      <c r="A2740" t="s">
        <v>13750</v>
      </c>
      <c r="B2740" t="s">
        <v>13596</v>
      </c>
      <c r="C2740" t="s">
        <v>5151</v>
      </c>
      <c r="D2740" t="s">
        <v>5230</v>
      </c>
      <c r="E2740" t="s">
        <v>5231</v>
      </c>
      <c r="F2740" s="1">
        <v>44413</v>
      </c>
      <c r="G2740" t="s">
        <v>33</v>
      </c>
      <c r="H2740">
        <v>327</v>
      </c>
      <c r="I2740">
        <v>13.2582</v>
      </c>
      <c r="J2740">
        <v>4335.4314000000004</v>
      </c>
      <c r="K2740">
        <v>1</v>
      </c>
      <c r="L2740" s="1">
        <v>44420.406704629633</v>
      </c>
      <c r="M2740" t="str">
        <f t="shared" si="42"/>
        <v>union all select 'rpsoliman','','SABB','5402369112412012','PEACHY LYNN DURANA',cast('2021-08-05' as datetime),'SAR', cast(327 as decimal(18,2)),cast(13.2582 as decimal(18,6)), cast(4335.4314 as decimal(18,2)),1,cast('2021-08-12' as datetime)</v>
      </c>
    </row>
    <row r="2741" spans="1:13" x14ac:dyDescent="0.25">
      <c r="A2741" t="s">
        <v>13748</v>
      </c>
      <c r="B2741" t="s">
        <v>13596</v>
      </c>
      <c r="C2741" t="s">
        <v>5151</v>
      </c>
      <c r="D2741" t="s">
        <v>5232</v>
      </c>
      <c r="E2741" t="s">
        <v>5233</v>
      </c>
      <c r="F2741" s="1">
        <v>44417</v>
      </c>
      <c r="G2741" t="s">
        <v>33</v>
      </c>
      <c r="H2741">
        <v>200</v>
      </c>
      <c r="I2741">
        <v>13.430300000000001</v>
      </c>
      <c r="J2741">
        <v>2686.06</v>
      </c>
      <c r="K2741">
        <v>1</v>
      </c>
      <c r="L2741" s="1">
        <v>44424.560079513889</v>
      </c>
      <c r="M2741" t="str">
        <f t="shared" si="42"/>
        <v>union all select 'maguira','','SABB','5402369137810018','MR. JACINTO ZAMORANOS',cast('2021-08-09' as datetime),'SAR', cast(200 as decimal(18,2)),cast(13.4303 as decimal(18,6)), cast(2686.06 as decimal(18,2)),1,cast('2021-08-16' as datetime)</v>
      </c>
    </row>
    <row r="2742" spans="1:13" x14ac:dyDescent="0.25">
      <c r="A2742" t="s">
        <v>13742</v>
      </c>
      <c r="B2742" t="s">
        <v>13596</v>
      </c>
      <c r="C2742" t="s">
        <v>5151</v>
      </c>
      <c r="D2742" t="s">
        <v>5234</v>
      </c>
      <c r="E2742" t="s">
        <v>5228</v>
      </c>
      <c r="F2742" s="1">
        <v>44416</v>
      </c>
      <c r="G2742" t="s">
        <v>33</v>
      </c>
      <c r="H2742">
        <v>150</v>
      </c>
      <c r="I2742">
        <v>13.3362</v>
      </c>
      <c r="J2742">
        <v>2000.43</v>
      </c>
      <c r="K2742">
        <v>1</v>
      </c>
      <c r="L2742" s="1">
        <v>44420.407111956018</v>
      </c>
      <c r="M2742" t="str">
        <f t="shared" si="42"/>
        <v>union all select 'ccyudelmo','','SABB','5431999036868017','MR. DONATO GARCIA RODRIGUEZ',cast('2021-08-08' as datetime),'SAR', cast(150 as decimal(18,2)),cast(13.3362 as decimal(18,6)), cast(2000.43 as decimal(18,2)),1,cast('2021-08-12' as datetime)</v>
      </c>
    </row>
    <row r="2743" spans="1:13" x14ac:dyDescent="0.25">
      <c r="A2743" t="s">
        <v>13747</v>
      </c>
      <c r="B2743" t="s">
        <v>13596</v>
      </c>
      <c r="C2743" t="s">
        <v>5151</v>
      </c>
      <c r="D2743" t="s">
        <v>5235</v>
      </c>
      <c r="E2743" t="s">
        <v>5236</v>
      </c>
      <c r="F2743" s="1">
        <v>44420</v>
      </c>
      <c r="G2743" t="s">
        <v>33</v>
      </c>
      <c r="H2743">
        <v>500</v>
      </c>
      <c r="I2743">
        <v>13.4422</v>
      </c>
      <c r="J2743">
        <v>6721.0999999999995</v>
      </c>
      <c r="K2743">
        <v>1</v>
      </c>
      <c r="L2743" s="1">
        <v>44425.471425462965</v>
      </c>
      <c r="M2743" t="str">
        <f t="shared" si="42"/>
        <v>union all select 'rrbriones','','SABB','5431999102109015','MR. SAMMY BOY BOYLES',cast('2021-08-12' as datetime),'SAR', cast(500 as decimal(18,2)),cast(13.4422 as decimal(18,6)), cast(6721.1 as decimal(18,2)),1,cast('2021-08-17' as datetime)</v>
      </c>
    </row>
    <row r="2744" spans="1:13" x14ac:dyDescent="0.25">
      <c r="A2744" t="s">
        <v>13750</v>
      </c>
      <c r="B2744" t="s">
        <v>13596</v>
      </c>
      <c r="C2744" t="s">
        <v>5151</v>
      </c>
      <c r="D2744" t="s">
        <v>5237</v>
      </c>
      <c r="E2744" t="s">
        <v>5238</v>
      </c>
      <c r="F2744" s="1">
        <v>44409</v>
      </c>
      <c r="G2744" t="s">
        <v>33</v>
      </c>
      <c r="H2744">
        <v>657</v>
      </c>
      <c r="I2744">
        <v>13.4231</v>
      </c>
      <c r="J2744">
        <v>8818.9766999999993</v>
      </c>
      <c r="K2744">
        <v>1</v>
      </c>
      <c r="L2744" s="1">
        <v>44420.404600381946</v>
      </c>
      <c r="M2744" t="str">
        <f t="shared" si="42"/>
        <v>union all select 'rpsoliman','','SABB','5431999123367014','MR. SANTY SICAN CORREA',cast('2021-08-01' as datetime),'SAR', cast(657 as decimal(18,2)),cast(13.4231 as decimal(18,6)), cast(8818.97669999999 as decimal(18,2)),1,cast('2021-08-12' as datetime)</v>
      </c>
    </row>
    <row r="2745" spans="1:13" x14ac:dyDescent="0.25">
      <c r="A2745" t="s">
        <v>13742</v>
      </c>
      <c r="B2745" t="s">
        <v>13596</v>
      </c>
      <c r="C2745" t="s">
        <v>5151</v>
      </c>
      <c r="D2745" t="s">
        <v>5239</v>
      </c>
      <c r="E2745" t="s">
        <v>5240</v>
      </c>
      <c r="F2745" s="1">
        <v>44412</v>
      </c>
      <c r="G2745" t="s">
        <v>33</v>
      </c>
      <c r="H2745">
        <v>725</v>
      </c>
      <c r="I2745">
        <v>13.293100000000001</v>
      </c>
      <c r="J2745">
        <v>9637.4975000000013</v>
      </c>
      <c r="K2745">
        <v>1</v>
      </c>
      <c r="L2745" s="1">
        <v>44420.406955046295</v>
      </c>
      <c r="M2745" t="str">
        <f t="shared" si="42"/>
        <v>union all select 'ccyudelmo','','SABB','5431999127445014','MR. RUBEN BALLERMO',cast('2021-08-04' as datetime),'SAR', cast(725 as decimal(18,2)),cast(13.2931 as decimal(18,6)), cast(9637.4975 as decimal(18,2)),1,cast('2021-08-12' as datetime)</v>
      </c>
    </row>
    <row r="2746" spans="1:13" x14ac:dyDescent="0.25">
      <c r="A2746" t="s">
        <v>13742</v>
      </c>
      <c r="B2746" t="s">
        <v>13596</v>
      </c>
      <c r="C2746" t="s">
        <v>5151</v>
      </c>
      <c r="D2746" t="s">
        <v>5241</v>
      </c>
      <c r="E2746" t="s">
        <v>5242</v>
      </c>
      <c r="F2746" s="1">
        <v>44418</v>
      </c>
      <c r="G2746" t="s">
        <v>33</v>
      </c>
      <c r="H2746">
        <v>1960</v>
      </c>
      <c r="I2746">
        <v>13.430199999999999</v>
      </c>
      <c r="J2746">
        <v>26323.191999999999</v>
      </c>
      <c r="K2746">
        <v>1</v>
      </c>
      <c r="L2746" s="1">
        <v>44420.407207476848</v>
      </c>
      <c r="M2746" t="str">
        <f t="shared" si="42"/>
        <v>union all select 'ccyudelmo','','SABB','5446690066','MR. ALBERTO AMABA',cast('2021-08-10' as datetime),'SAR', cast(1960 as decimal(18,2)),cast(13.4302 as decimal(18,6)), cast(26323.192 as decimal(18,2)),1,cast('2021-08-12' as datetime)</v>
      </c>
    </row>
    <row r="2747" spans="1:13" x14ac:dyDescent="0.25">
      <c r="A2747" t="s">
        <v>13750</v>
      </c>
      <c r="B2747" t="s">
        <v>13596</v>
      </c>
      <c r="C2747" t="s">
        <v>5151</v>
      </c>
      <c r="D2747" t="s">
        <v>5243</v>
      </c>
      <c r="E2747" t="s">
        <v>5244</v>
      </c>
      <c r="F2747" s="1">
        <v>44412</v>
      </c>
      <c r="G2747" t="s">
        <v>33</v>
      </c>
      <c r="H2747">
        <v>374</v>
      </c>
      <c r="I2747">
        <v>13.293100000000001</v>
      </c>
      <c r="J2747">
        <v>4971.6194000000005</v>
      </c>
      <c r="K2747">
        <v>1</v>
      </c>
      <c r="L2747" s="1">
        <v>44420.40504513889</v>
      </c>
      <c r="M2747" t="str">
        <f t="shared" si="42"/>
        <v>union all select 'rpsoliman','','SABB','6430150117','MR. JEREMIAH ODEJERTE',cast('2021-08-04' as datetime),'SAR', cast(374 as decimal(18,2)),cast(13.2931 as decimal(18,6)), cast(4971.6194 as decimal(18,2)),1,cast('2021-08-12' as datetime)</v>
      </c>
    </row>
    <row r="2748" spans="1:13" x14ac:dyDescent="0.25">
      <c r="A2748" t="s">
        <v>13750</v>
      </c>
      <c r="B2748" t="s">
        <v>13596</v>
      </c>
      <c r="C2748" t="s">
        <v>5151</v>
      </c>
      <c r="D2748" t="s">
        <v>5245</v>
      </c>
      <c r="E2748" t="s">
        <v>5246</v>
      </c>
      <c r="F2748" s="1">
        <v>44411</v>
      </c>
      <c r="G2748" t="s">
        <v>33</v>
      </c>
      <c r="H2748">
        <v>3173</v>
      </c>
      <c r="I2748">
        <v>13.3339</v>
      </c>
      <c r="J2748">
        <v>42308.464699999997</v>
      </c>
      <c r="K2748">
        <v>1</v>
      </c>
      <c r="L2748" s="1">
        <v>44420.404770555557</v>
      </c>
      <c r="M2748" t="str">
        <f t="shared" si="42"/>
        <v>union all select 'rpsoliman','','SABB','7161330019','MR. LEONEL CATAMEO',cast('2021-08-03' as datetime),'SAR', cast(3173 as decimal(18,2)),cast(13.3339 as decimal(18,6)), cast(42308.4647 as decimal(18,2)),1,cast('2021-08-12' as datetime)</v>
      </c>
    </row>
    <row r="2749" spans="1:13" x14ac:dyDescent="0.25">
      <c r="A2749" t="s">
        <v>13742</v>
      </c>
      <c r="B2749" t="s">
        <v>13596</v>
      </c>
      <c r="C2749" t="s">
        <v>5151</v>
      </c>
      <c r="D2749" t="s">
        <v>5247</v>
      </c>
      <c r="E2749" t="s">
        <v>5246</v>
      </c>
      <c r="F2749" s="1">
        <v>44411</v>
      </c>
      <c r="G2749" t="s">
        <v>33</v>
      </c>
      <c r="H2749">
        <v>2573</v>
      </c>
      <c r="I2749">
        <v>13.3339</v>
      </c>
      <c r="J2749">
        <v>34308.1247</v>
      </c>
      <c r="K2749">
        <v>1</v>
      </c>
      <c r="L2749" s="1">
        <v>44420.406865046294</v>
      </c>
      <c r="M2749" t="str">
        <f t="shared" si="42"/>
        <v>union all select 'ccyudelmo','','SABB','7161330068','MR. LEONEL CATAMEO',cast('2021-08-03' as datetime),'SAR', cast(2573 as decimal(18,2)),cast(13.3339 as decimal(18,6)), cast(34308.1247 as decimal(18,2)),1,cast('2021-08-12' as datetime)</v>
      </c>
    </row>
    <row r="2750" spans="1:13" x14ac:dyDescent="0.25">
      <c r="A2750" t="s">
        <v>13745</v>
      </c>
      <c r="B2750" t="s">
        <v>13596</v>
      </c>
      <c r="C2750" t="s">
        <v>5151</v>
      </c>
      <c r="D2750" t="s">
        <v>5248</v>
      </c>
      <c r="E2750" t="s">
        <v>5249</v>
      </c>
      <c r="F2750" s="1">
        <v>44412</v>
      </c>
      <c r="G2750" t="s">
        <v>33</v>
      </c>
      <c r="H2750">
        <v>3127</v>
      </c>
      <c r="I2750">
        <v>13.293100000000001</v>
      </c>
      <c r="J2750">
        <v>41567.523700000005</v>
      </c>
      <c r="K2750">
        <v>1</v>
      </c>
      <c r="L2750" s="1">
        <v>44420.404152430558</v>
      </c>
      <c r="M2750" t="str">
        <f t="shared" si="42"/>
        <v>union all select 'ybcleofe','','SABB','8091010010','MR. NOEL GARCIA VALLE',cast('2021-08-04' as datetime),'SAR', cast(3127 as decimal(18,2)),cast(13.2931 as decimal(18,6)), cast(41567.5237 as decimal(18,2)),1,cast('2021-08-12' as datetime)</v>
      </c>
    </row>
    <row r="2751" spans="1:13" x14ac:dyDescent="0.25">
      <c r="A2751" t="s">
        <v>13748</v>
      </c>
      <c r="B2751" t="s">
        <v>13596</v>
      </c>
      <c r="C2751" t="s">
        <v>5151</v>
      </c>
      <c r="D2751" t="s">
        <v>5250</v>
      </c>
      <c r="E2751" t="s">
        <v>5251</v>
      </c>
      <c r="F2751" s="1">
        <v>44419</v>
      </c>
      <c r="G2751" t="s">
        <v>33</v>
      </c>
      <c r="H2751">
        <v>4340</v>
      </c>
      <c r="I2751">
        <v>13.4381</v>
      </c>
      <c r="J2751">
        <v>58321.353999999999</v>
      </c>
      <c r="K2751">
        <v>1</v>
      </c>
      <c r="L2751" s="1">
        <v>44424.560120439812</v>
      </c>
      <c r="M2751" t="str">
        <f t="shared" si="42"/>
        <v>union all select 'maguira','','SABB','8531870015','MR. ARTEMIO ARTEMIO ABALOS',cast('2021-08-11' as datetime),'SAR', cast(4340 as decimal(18,2)),cast(13.4381 as decimal(18,6)), cast(58321.354 as decimal(18,2)),1,cast('2021-08-16' as datetime)</v>
      </c>
    </row>
    <row r="2752" spans="1:13" x14ac:dyDescent="0.25">
      <c r="A2752" t="s">
        <v>13750</v>
      </c>
      <c r="B2752" t="s">
        <v>13596</v>
      </c>
      <c r="C2752" t="s">
        <v>5151</v>
      </c>
      <c r="D2752" t="s">
        <v>5252</v>
      </c>
      <c r="E2752" t="s">
        <v>5253</v>
      </c>
      <c r="F2752" s="1">
        <v>44412</v>
      </c>
      <c r="G2752" t="s">
        <v>33</v>
      </c>
      <c r="H2752">
        <v>980</v>
      </c>
      <c r="I2752">
        <v>13.293100000000001</v>
      </c>
      <c r="J2752">
        <v>13027.238000000001</v>
      </c>
      <c r="K2752">
        <v>1</v>
      </c>
      <c r="L2752" s="1">
        <v>44420.406588032405</v>
      </c>
      <c r="M2752" t="str">
        <f t="shared" si="42"/>
        <v>union all select 'rpsoliman','','SABB','8762310061','MR. ROY PADILLA',cast('2021-08-04' as datetime),'SAR', cast(980 as decimal(18,2)),cast(13.2931 as decimal(18,6)), cast(13027.238 as decimal(18,2)),1,cast('2021-08-12' as datetime)</v>
      </c>
    </row>
    <row r="2753" spans="1:13" x14ac:dyDescent="0.25">
      <c r="A2753" t="s">
        <v>13750</v>
      </c>
      <c r="B2753" t="s">
        <v>13596</v>
      </c>
      <c r="C2753" t="s">
        <v>5151</v>
      </c>
      <c r="D2753" t="s">
        <v>5254</v>
      </c>
      <c r="E2753" t="s">
        <v>5255</v>
      </c>
      <c r="F2753" s="1">
        <v>44412</v>
      </c>
      <c r="G2753" t="s">
        <v>33</v>
      </c>
      <c r="H2753">
        <v>1</v>
      </c>
      <c r="I2753">
        <v>13.293100000000001</v>
      </c>
      <c r="J2753">
        <v>13.293100000000001</v>
      </c>
      <c r="K2753">
        <v>1</v>
      </c>
      <c r="L2753" s="1">
        <v>44424.560158101849</v>
      </c>
      <c r="M2753" t="str">
        <f t="shared" si="42"/>
        <v>union all select 'rpsoliman','','SABB','8881040011','MR. GREGGY LIMIKID',cast('2021-08-04' as datetime),'SAR', cast(1 as decimal(18,2)),cast(13.2931 as decimal(18,6)), cast(13.2931 as decimal(18,2)),1,cast('2021-08-16' as datetime)</v>
      </c>
    </row>
    <row r="2754" spans="1:13" x14ac:dyDescent="0.25">
      <c r="A2754" t="s">
        <v>13750</v>
      </c>
      <c r="B2754" t="s">
        <v>13596</v>
      </c>
      <c r="C2754" t="s">
        <v>5151</v>
      </c>
      <c r="D2754" t="s">
        <v>5254</v>
      </c>
      <c r="E2754" t="s">
        <v>5255</v>
      </c>
      <c r="F2754" s="1">
        <v>44412</v>
      </c>
      <c r="G2754" t="s">
        <v>33</v>
      </c>
      <c r="H2754">
        <v>1300</v>
      </c>
      <c r="I2754">
        <v>13.293100000000001</v>
      </c>
      <c r="J2754">
        <v>17281.030000000002</v>
      </c>
      <c r="K2754">
        <v>1</v>
      </c>
      <c r="L2754" s="1">
        <v>44420.406630625002</v>
      </c>
      <c r="M2754" t="str">
        <f t="shared" si="42"/>
        <v>union all select 'rpsoliman','','SABB','8881040011','MR. GREGGY LIMIKID',cast('2021-08-04' as datetime),'SAR', cast(1300 as decimal(18,2)),cast(13.2931 as decimal(18,6)), cast(17281.03 as decimal(18,2)),1,cast('2021-08-12' as datetime)</v>
      </c>
    </row>
    <row r="2755" spans="1:13" x14ac:dyDescent="0.25">
      <c r="A2755" t="s">
        <v>13742</v>
      </c>
      <c r="B2755" t="s">
        <v>13596</v>
      </c>
      <c r="C2755" t="s">
        <v>5151</v>
      </c>
      <c r="D2755" t="s">
        <v>5256</v>
      </c>
      <c r="E2755" t="s">
        <v>5257</v>
      </c>
      <c r="F2755" s="1">
        <v>44409</v>
      </c>
      <c r="G2755" t="s">
        <v>33</v>
      </c>
      <c r="H2755">
        <v>1500</v>
      </c>
      <c r="I2755">
        <v>13.4231</v>
      </c>
      <c r="J2755">
        <v>20134.650000000001</v>
      </c>
      <c r="K2755">
        <v>1</v>
      </c>
      <c r="L2755" s="1">
        <v>44420.40682152778</v>
      </c>
      <c r="M2755" t="str">
        <f t="shared" si="42"/>
        <v>union all select 'ccyudelmo','','SABB','8930880060','MR. NORMAN ACEJO ARROYO',cast('2021-08-01' as datetime),'SAR', cast(1500 as decimal(18,2)),cast(13.4231 as decimal(18,6)), cast(20134.65 as decimal(18,2)),1,cast('2021-08-12' as datetime)</v>
      </c>
    </row>
    <row r="2756" spans="1:13" x14ac:dyDescent="0.25">
      <c r="A2756" t="s">
        <v>13745</v>
      </c>
      <c r="B2756" t="s">
        <v>13596</v>
      </c>
      <c r="C2756" t="s">
        <v>5151</v>
      </c>
      <c r="D2756" t="s">
        <v>5258</v>
      </c>
      <c r="E2756" t="s">
        <v>5259</v>
      </c>
      <c r="F2756" s="1">
        <v>44412</v>
      </c>
      <c r="G2756" t="s">
        <v>33</v>
      </c>
      <c r="H2756">
        <v>2595</v>
      </c>
      <c r="I2756">
        <v>13.293100000000001</v>
      </c>
      <c r="J2756">
        <v>34495.594499999999</v>
      </c>
      <c r="K2756">
        <v>1</v>
      </c>
      <c r="L2756" s="1">
        <v>44420.404179699071</v>
      </c>
      <c r="M2756" t="str">
        <f t="shared" ref="M2756:M2819" si="43">"union all select '"&amp;A2756&amp;"','"&amp;B2756&amp;"','"&amp;C2756&amp;"','"&amp;D2756&amp;"','"&amp;E2756&amp;"',cast('"&amp;TEXT(F2756,"yyyy-mm-dd")&amp;"' as datetime),'"&amp;G2756&amp;"', cast("&amp;H2756&amp;" as decimal(18,2)),cast("&amp;I2756&amp;" as decimal(18,6)), cast("&amp;J2756&amp;" as decimal(18,2)),"&amp;K2756&amp;",cast('"&amp;TEXT(L2756,"yyyy-mm-dd")&amp;"' as datetime)"</f>
        <v>union all select 'ybcleofe','','SABB','9023390017','MR. JOVEN BOLIVAR',cast('2021-08-04' as datetime),'SAR', cast(2595 as decimal(18,2)),cast(13.2931 as decimal(18,6)), cast(34495.5945 as decimal(18,2)),1,cast('2021-08-12' as datetime)</v>
      </c>
    </row>
    <row r="2757" spans="1:13" x14ac:dyDescent="0.25">
      <c r="A2757" t="s">
        <v>13745</v>
      </c>
      <c r="B2757" t="s">
        <v>13596</v>
      </c>
      <c r="C2757" t="s">
        <v>5151</v>
      </c>
      <c r="D2757" t="s">
        <v>5260</v>
      </c>
      <c r="E2757" t="s">
        <v>5261</v>
      </c>
      <c r="F2757" s="1">
        <v>44411</v>
      </c>
      <c r="G2757" t="s">
        <v>33</v>
      </c>
      <c r="H2757">
        <v>80</v>
      </c>
      <c r="I2757">
        <v>13.3339</v>
      </c>
      <c r="J2757">
        <v>1066.712</v>
      </c>
      <c r="K2757">
        <v>1</v>
      </c>
      <c r="L2757" s="1">
        <v>44424.559942048611</v>
      </c>
      <c r="M2757" t="str">
        <f t="shared" si="43"/>
        <v>union all select 'ybcleofe','','SABB','9152090016','MR. BERNARD PARABE LORENZO',cast('2021-08-03' as datetime),'SAR', cast(80 as decimal(18,2)),cast(13.3339 as decimal(18,6)), cast(1066.712 as decimal(18,2)),1,cast('2021-08-16' as datetime)</v>
      </c>
    </row>
    <row r="2758" spans="1:13" x14ac:dyDescent="0.25">
      <c r="A2758" t="s">
        <v>13745</v>
      </c>
      <c r="B2758" t="s">
        <v>13596</v>
      </c>
      <c r="C2758" t="s">
        <v>5151</v>
      </c>
      <c r="D2758" t="s">
        <v>5260</v>
      </c>
      <c r="E2758" t="s">
        <v>5261</v>
      </c>
      <c r="F2758" s="1">
        <v>44411</v>
      </c>
      <c r="G2758" t="s">
        <v>33</v>
      </c>
      <c r="H2758">
        <v>500</v>
      </c>
      <c r="I2758">
        <v>13.3339</v>
      </c>
      <c r="J2758">
        <v>6666.95</v>
      </c>
      <c r="K2758">
        <v>1</v>
      </c>
      <c r="L2758" s="1">
        <v>44420.403803703703</v>
      </c>
      <c r="M2758" t="str">
        <f t="shared" si="43"/>
        <v>union all select 'ybcleofe','','SABB','9152090016','MR. BERNARD PARABE LORENZO',cast('2021-08-03' as datetime),'SAR', cast(500 as decimal(18,2)),cast(13.3339 as decimal(18,6)), cast(6666.95 as decimal(18,2)),1,cast('2021-08-12' as datetime)</v>
      </c>
    </row>
    <row r="2759" spans="1:13" x14ac:dyDescent="0.25">
      <c r="A2759" t="s">
        <v>13743</v>
      </c>
      <c r="B2759" t="s">
        <v>13596</v>
      </c>
      <c r="C2759" t="s">
        <v>5262</v>
      </c>
      <c r="D2759" t="s">
        <v>5263</v>
      </c>
      <c r="E2759" t="s">
        <v>5264</v>
      </c>
      <c r="F2759" s="1">
        <v>44418</v>
      </c>
      <c r="G2759" t="s">
        <v>33</v>
      </c>
      <c r="H2759">
        <v>1584</v>
      </c>
      <c r="I2759">
        <v>13.430199999999999</v>
      </c>
      <c r="J2759">
        <v>21273.436799999999</v>
      </c>
      <c r="K2759">
        <v>1</v>
      </c>
      <c r="L2759" s="1">
        <v>44420.412665115742</v>
      </c>
      <c r="M2759" t="str">
        <f t="shared" si="43"/>
        <v>union all select 'kmroxas','','SABB 2','12292050031','MR. RHYAN FOLLOSO',cast('2021-08-10' as datetime),'SAR', cast(1584 as decimal(18,2)),cast(13.4302 as decimal(18,6)), cast(21273.4368 as decimal(18,2)),1,cast('2021-08-12' as datetime)</v>
      </c>
    </row>
    <row r="2760" spans="1:13" x14ac:dyDescent="0.25">
      <c r="A2760" t="s">
        <v>13745</v>
      </c>
      <c r="B2760" t="s">
        <v>13596</v>
      </c>
      <c r="C2760" t="s">
        <v>5262</v>
      </c>
      <c r="D2760" t="s">
        <v>5265</v>
      </c>
      <c r="E2760" t="s">
        <v>5266</v>
      </c>
      <c r="F2760" s="1">
        <v>44411</v>
      </c>
      <c r="G2760" t="s">
        <v>33</v>
      </c>
      <c r="H2760">
        <v>945</v>
      </c>
      <c r="I2760">
        <v>13.3339</v>
      </c>
      <c r="J2760">
        <v>12600.5355</v>
      </c>
      <c r="K2760">
        <v>1</v>
      </c>
      <c r="L2760" s="1">
        <v>44420.412626851852</v>
      </c>
      <c r="M2760" t="str">
        <f t="shared" si="43"/>
        <v>union all select 'ybcleofe','','SABB 2','12349570080','MR. RICHARD ENCOMEO',cast('2021-08-03' as datetime),'SAR', cast(945 as decimal(18,2)),cast(13.3339 as decimal(18,6)), cast(12600.5355 as decimal(18,2)),1,cast('2021-08-12' as datetime)</v>
      </c>
    </row>
    <row r="2761" spans="1:13" x14ac:dyDescent="0.25">
      <c r="A2761" t="s">
        <v>13744</v>
      </c>
      <c r="B2761" t="s">
        <v>13596</v>
      </c>
      <c r="C2761" t="s">
        <v>5262</v>
      </c>
      <c r="D2761" t="s">
        <v>5267</v>
      </c>
      <c r="E2761" t="s">
        <v>5268</v>
      </c>
      <c r="F2761" s="1">
        <v>44420</v>
      </c>
      <c r="G2761" t="s">
        <v>33</v>
      </c>
      <c r="H2761">
        <v>500</v>
      </c>
      <c r="I2761">
        <v>13.4422</v>
      </c>
      <c r="J2761">
        <v>6721.0999999999995</v>
      </c>
      <c r="K2761">
        <v>1</v>
      </c>
      <c r="L2761" s="1">
        <v>44425.469931747684</v>
      </c>
      <c r="M2761" t="str">
        <f t="shared" si="43"/>
        <v>union all select 'jagonzales','','SABB 2','6272160158','MRS. MARIA TAACA',cast('2021-08-12' as datetime),'SAR', cast(500 as decimal(18,2)),cast(13.4422 as decimal(18,6)), cast(6721.1 as decimal(18,2)),1,cast('2021-08-17' as datetime)</v>
      </c>
    </row>
    <row r="2762" spans="1:13" x14ac:dyDescent="0.25">
      <c r="A2762" t="s">
        <v>13743</v>
      </c>
      <c r="B2762" t="s">
        <v>13596</v>
      </c>
      <c r="C2762" t="s">
        <v>5262</v>
      </c>
      <c r="D2762" t="s">
        <v>5269</v>
      </c>
      <c r="E2762" t="s">
        <v>5270</v>
      </c>
      <c r="F2762" s="1">
        <v>44423</v>
      </c>
      <c r="G2762" t="s">
        <v>33</v>
      </c>
      <c r="H2762">
        <v>397</v>
      </c>
      <c r="I2762">
        <v>13.4374</v>
      </c>
      <c r="J2762">
        <v>5334.6477999999997</v>
      </c>
      <c r="K2762">
        <v>1</v>
      </c>
      <c r="L2762" s="1">
        <v>44425.46997071759</v>
      </c>
      <c r="M2762" t="str">
        <f t="shared" si="43"/>
        <v>union all select 'kmroxas','','SABB 2','816006993331','SAMSON JR SENTILLAS PERUELO',cast('2021-08-15' as datetime),'SAR', cast(397 as decimal(18,2)),cast(13.4374 as decimal(18,6)), cast(5334.6478 as decimal(18,2)),1,cast('2021-08-17' as datetime)</v>
      </c>
    </row>
    <row r="2763" spans="1:13" x14ac:dyDescent="0.25">
      <c r="A2763" t="s">
        <v>13751</v>
      </c>
      <c r="B2763" t="s">
        <v>13596</v>
      </c>
      <c r="C2763" t="s">
        <v>5262</v>
      </c>
      <c r="D2763" t="s">
        <v>5272</v>
      </c>
      <c r="E2763" t="s">
        <v>5273</v>
      </c>
      <c r="F2763" s="1">
        <v>44410</v>
      </c>
      <c r="G2763" t="s">
        <v>33</v>
      </c>
      <c r="H2763">
        <v>500</v>
      </c>
      <c r="I2763">
        <v>13.3917</v>
      </c>
      <c r="J2763">
        <v>6695.85</v>
      </c>
      <c r="K2763">
        <v>1</v>
      </c>
      <c r="L2763" s="1">
        <v>44420.412530740738</v>
      </c>
      <c r="M2763" t="str">
        <f t="shared" si="43"/>
        <v>union all select 'agbalaba','','SABB 2','837022201331','CEASAR BALIOLA ANDRES',cast('2021-08-02' as datetime),'SAR', cast(500 as decimal(18,2)),cast(13.3917 as decimal(18,6)), cast(6695.85 as decimal(18,2)),1,cast('2021-08-12' as datetime)</v>
      </c>
    </row>
    <row r="2764" spans="1:13" x14ac:dyDescent="0.25">
      <c r="A2764" t="s">
        <v>13751</v>
      </c>
      <c r="B2764" t="s">
        <v>13596</v>
      </c>
      <c r="C2764" t="s">
        <v>5274</v>
      </c>
      <c r="D2764" t="s">
        <v>5275</v>
      </c>
      <c r="E2764" t="s">
        <v>5276</v>
      </c>
      <c r="F2764" s="1">
        <v>44416</v>
      </c>
      <c r="G2764" t="s">
        <v>33</v>
      </c>
      <c r="H2764">
        <v>6352</v>
      </c>
      <c r="I2764">
        <v>13.3362</v>
      </c>
      <c r="J2764">
        <v>84711.542400000006</v>
      </c>
      <c r="K2764">
        <v>1</v>
      </c>
      <c r="L2764" s="1">
        <v>44420.407367361113</v>
      </c>
      <c r="M2764" t="str">
        <f t="shared" si="43"/>
        <v>union all select 'agbalaba','','SABB BKT','10990420068','MR. EDWARD QUEZON',cast('2021-08-08' as datetime),'SAR', cast(6352 as decimal(18,2)),cast(13.3362 as decimal(18,6)), cast(84711.5424 as decimal(18,2)),1,cast('2021-08-12' as datetime)</v>
      </c>
    </row>
    <row r="2765" spans="1:13" x14ac:dyDescent="0.25">
      <c r="A2765" t="s">
        <v>13746</v>
      </c>
      <c r="B2765" t="s">
        <v>13596</v>
      </c>
      <c r="C2765" t="s">
        <v>5274</v>
      </c>
      <c r="D2765" t="s">
        <v>5277</v>
      </c>
      <c r="E2765" t="s">
        <v>5278</v>
      </c>
      <c r="F2765" s="1">
        <v>44412</v>
      </c>
      <c r="G2765" t="s">
        <v>33</v>
      </c>
      <c r="H2765">
        <v>193</v>
      </c>
      <c r="I2765">
        <v>13.293100000000001</v>
      </c>
      <c r="J2765">
        <v>2565.5683000000004</v>
      </c>
      <c r="K2765">
        <v>1</v>
      </c>
      <c r="L2765" s="1">
        <v>44420.408767743058</v>
      </c>
      <c r="M2765" t="str">
        <f t="shared" si="43"/>
        <v>union all select 'palopez','','SABB BKT','11345730011','MR. JAYNEZER PENAFLOR',cast('2021-08-04' as datetime),'SAR', cast(193 as decimal(18,2)),cast(13.2931 as decimal(18,6)), cast(2565.5683 as decimal(18,2)),1,cast('2021-08-12' as datetime)</v>
      </c>
    </row>
    <row r="2766" spans="1:13" x14ac:dyDescent="0.25">
      <c r="A2766" t="s">
        <v>13749</v>
      </c>
      <c r="B2766" t="s">
        <v>13596</v>
      </c>
      <c r="C2766" t="s">
        <v>5274</v>
      </c>
      <c r="D2766" t="s">
        <v>5279</v>
      </c>
      <c r="E2766" t="s">
        <v>5280</v>
      </c>
      <c r="F2766" s="1">
        <v>44413</v>
      </c>
      <c r="G2766" t="s">
        <v>33</v>
      </c>
      <c r="H2766">
        <v>3409</v>
      </c>
      <c r="I2766">
        <v>13.2582</v>
      </c>
      <c r="J2766">
        <v>45197.203800000003</v>
      </c>
      <c r="K2766">
        <v>1</v>
      </c>
      <c r="L2766" s="1">
        <v>44420.408677581021</v>
      </c>
      <c r="M2766" t="str">
        <f t="shared" si="43"/>
        <v>union all select 'mlnejar','','SABB BKT','11593930016','MR. JAYSON PASAL',cast('2021-08-05' as datetime),'SAR', cast(3409 as decimal(18,2)),cast(13.2582 as decimal(18,6)), cast(45197.2038 as decimal(18,2)),1,cast('2021-08-12' as datetime)</v>
      </c>
    </row>
    <row r="2767" spans="1:13" x14ac:dyDescent="0.25">
      <c r="A2767" t="s">
        <v>13742</v>
      </c>
      <c r="B2767" t="s">
        <v>13596</v>
      </c>
      <c r="C2767" t="s">
        <v>5274</v>
      </c>
      <c r="D2767" t="s">
        <v>5281</v>
      </c>
      <c r="E2767" t="s">
        <v>5282</v>
      </c>
      <c r="F2767" s="1">
        <v>44419</v>
      </c>
      <c r="G2767" t="s">
        <v>33</v>
      </c>
      <c r="H2767">
        <v>2084</v>
      </c>
      <c r="I2767">
        <v>13.4381</v>
      </c>
      <c r="J2767">
        <v>28005.000400000001</v>
      </c>
      <c r="K2767">
        <v>1</v>
      </c>
      <c r="L2767" s="1">
        <v>44424.560334293979</v>
      </c>
      <c r="M2767" t="str">
        <f t="shared" si="43"/>
        <v>union all select 'ccyudelmo','','SABB BKT','1862780010','MR. RODOLFO RONQUILLO',cast('2021-08-11' as datetime),'SAR', cast(2084 as decimal(18,2)),cast(13.4381 as decimal(18,6)), cast(28005.0004 as decimal(18,2)),1,cast('2021-08-16' as datetime)</v>
      </c>
    </row>
    <row r="2768" spans="1:13" x14ac:dyDescent="0.25">
      <c r="A2768" t="s">
        <v>13752</v>
      </c>
      <c r="B2768" t="s">
        <v>13596</v>
      </c>
      <c r="C2768" t="s">
        <v>5274</v>
      </c>
      <c r="D2768" t="s">
        <v>5284</v>
      </c>
      <c r="E2768" t="s">
        <v>5285</v>
      </c>
      <c r="F2768" s="1">
        <v>44410</v>
      </c>
      <c r="G2768" t="s">
        <v>33</v>
      </c>
      <c r="H2768">
        <v>500</v>
      </c>
      <c r="I2768">
        <v>13.3917</v>
      </c>
      <c r="J2768">
        <v>6695.85</v>
      </c>
      <c r="K2768">
        <v>1</v>
      </c>
      <c r="L2768" s="1">
        <v>44420.408717048609</v>
      </c>
      <c r="M2768" t="str">
        <f t="shared" si="43"/>
        <v>union all select 'acgetalado','','SABB BKT','346460066','VICTRIA SORIANO CAINGHITAN',cast('2021-08-02' as datetime),'SAR', cast(500 as decimal(18,2)),cast(13.3917 as decimal(18,6)), cast(6695.85 as decimal(18,2)),1,cast('2021-08-12' as datetime)</v>
      </c>
    </row>
    <row r="2769" spans="1:13" x14ac:dyDescent="0.25">
      <c r="A2769" t="s">
        <v>13752</v>
      </c>
      <c r="B2769" t="s">
        <v>13596</v>
      </c>
      <c r="C2769" t="s">
        <v>5274</v>
      </c>
      <c r="D2769" t="s">
        <v>5286</v>
      </c>
      <c r="E2769" t="s">
        <v>5287</v>
      </c>
      <c r="F2769" s="1">
        <v>44420</v>
      </c>
      <c r="G2769" t="s">
        <v>33</v>
      </c>
      <c r="H2769">
        <v>968</v>
      </c>
      <c r="I2769">
        <v>13.4422</v>
      </c>
      <c r="J2769">
        <v>13012.0496</v>
      </c>
      <c r="K2769">
        <v>1</v>
      </c>
      <c r="L2769" s="1">
        <v>44425.470064733796</v>
      </c>
      <c r="M2769" t="str">
        <f t="shared" si="43"/>
        <v>union all select 'acgetalado','','SABB BKT','4697530014','MR. JOEL MATURINGAN',cast('2021-08-12' as datetime),'SAR', cast(968 as decimal(18,2)),cast(13.4422 as decimal(18,6)), cast(13012.0496 as decimal(18,2)),1,cast('2021-08-17' as datetime)</v>
      </c>
    </row>
    <row r="2770" spans="1:13" x14ac:dyDescent="0.25">
      <c r="A2770" t="s">
        <v>13752</v>
      </c>
      <c r="B2770" t="s">
        <v>13596</v>
      </c>
      <c r="C2770" t="s">
        <v>5274</v>
      </c>
      <c r="D2770" t="s">
        <v>5288</v>
      </c>
      <c r="E2770" t="s">
        <v>5287</v>
      </c>
      <c r="F2770" s="1">
        <v>44420</v>
      </c>
      <c r="G2770" t="s">
        <v>33</v>
      </c>
      <c r="H2770">
        <v>1192</v>
      </c>
      <c r="I2770">
        <v>13.4422</v>
      </c>
      <c r="J2770">
        <v>16023.1024</v>
      </c>
      <c r="K2770">
        <v>1</v>
      </c>
      <c r="L2770" s="1">
        <v>44425.47010648148</v>
      </c>
      <c r="M2770" t="str">
        <f t="shared" si="43"/>
        <v>union all select 'acgetalado','','SABB BKT','4697530063','MR. JOEL MATURINGAN',cast('2021-08-12' as datetime),'SAR', cast(1192 as decimal(18,2)),cast(13.4422 as decimal(18,6)), cast(16023.1024 as decimal(18,2)),1,cast('2021-08-17' as datetime)</v>
      </c>
    </row>
    <row r="2771" spans="1:13" x14ac:dyDescent="0.25">
      <c r="A2771" t="s">
        <v>13751</v>
      </c>
      <c r="B2771" t="s">
        <v>13596</v>
      </c>
      <c r="C2771" t="s">
        <v>5274</v>
      </c>
      <c r="D2771" t="s">
        <v>5289</v>
      </c>
      <c r="E2771" t="s">
        <v>5290</v>
      </c>
      <c r="F2771" s="1">
        <v>44412</v>
      </c>
      <c r="G2771" t="s">
        <v>33</v>
      </c>
      <c r="H2771">
        <v>703</v>
      </c>
      <c r="I2771">
        <v>13.293100000000001</v>
      </c>
      <c r="J2771">
        <v>9345.0493000000006</v>
      </c>
      <c r="K2771">
        <v>1</v>
      </c>
      <c r="L2771" s="1">
        <v>44420.407326192129</v>
      </c>
      <c r="M2771" t="str">
        <f t="shared" si="43"/>
        <v>union all select 'agbalaba','','SABB BKT','6782650060','MR. RICARDO BARROSA',cast('2021-08-04' as datetime),'SAR', cast(703 as decimal(18,2)),cast(13.2931 as decimal(18,6)), cast(9345.0493 as decimal(18,2)),1,cast('2021-08-12' as datetime)</v>
      </c>
    </row>
    <row r="2772" spans="1:13" x14ac:dyDescent="0.25">
      <c r="A2772" t="s">
        <v>13752</v>
      </c>
      <c r="B2772" t="s">
        <v>13596</v>
      </c>
      <c r="C2772" t="s">
        <v>5274</v>
      </c>
      <c r="D2772" t="s">
        <v>5291</v>
      </c>
      <c r="E2772" t="s">
        <v>5292</v>
      </c>
      <c r="F2772" s="1">
        <v>44423</v>
      </c>
      <c r="G2772" t="s">
        <v>33</v>
      </c>
      <c r="H2772">
        <v>2200</v>
      </c>
      <c r="I2772">
        <v>13.4374</v>
      </c>
      <c r="J2772">
        <v>29562.28</v>
      </c>
      <c r="K2772">
        <v>1</v>
      </c>
      <c r="L2772" s="1">
        <v>44425.471378472219</v>
      </c>
      <c r="M2772" t="str">
        <f t="shared" si="43"/>
        <v>union all select 'acgetalado','','SABB BKT','7738380018','MRS. CLAIRE DE TOMAS AMOROSO',cast('2021-08-15' as datetime),'SAR', cast(2200 as decimal(18,2)),cast(13.4374 as decimal(18,6)), cast(29562.28 as decimal(18,2)),1,cast('2021-08-17' as datetime)</v>
      </c>
    </row>
    <row r="2773" spans="1:13" x14ac:dyDescent="0.25">
      <c r="A2773" t="s">
        <v>13749</v>
      </c>
      <c r="B2773" t="s">
        <v>13596</v>
      </c>
      <c r="C2773" t="s">
        <v>5274</v>
      </c>
      <c r="D2773" t="s">
        <v>5293</v>
      </c>
      <c r="E2773" t="s">
        <v>5294</v>
      </c>
      <c r="F2773" s="1">
        <v>44411</v>
      </c>
      <c r="G2773" t="s">
        <v>33</v>
      </c>
      <c r="H2773">
        <v>500</v>
      </c>
      <c r="I2773">
        <v>13.3339</v>
      </c>
      <c r="J2773">
        <v>6666.95</v>
      </c>
      <c r="K2773">
        <v>1</v>
      </c>
      <c r="L2773" s="1">
        <v>44420.407483252318</v>
      </c>
      <c r="M2773" t="str">
        <f t="shared" si="43"/>
        <v>union all select 'mlnejar','','SABB BKT','8008990015','MRS. ROWENA VALDERAMA MALACAD',cast('2021-08-03' as datetime),'SAR', cast(500 as decimal(18,2)),cast(13.3339 as decimal(18,6)), cast(6666.95 as decimal(18,2)),1,cast('2021-08-12' as datetime)</v>
      </c>
    </row>
    <row r="2774" spans="1:13" x14ac:dyDescent="0.25">
      <c r="A2774" t="s">
        <v>13749</v>
      </c>
      <c r="B2774" t="s">
        <v>13596</v>
      </c>
      <c r="C2774" t="s">
        <v>5274</v>
      </c>
      <c r="D2774" t="s">
        <v>5295</v>
      </c>
      <c r="E2774" t="s">
        <v>5296</v>
      </c>
      <c r="F2774" s="1">
        <v>44412</v>
      </c>
      <c r="G2774" t="s">
        <v>33</v>
      </c>
      <c r="H2774">
        <v>250</v>
      </c>
      <c r="I2774">
        <v>13.293100000000001</v>
      </c>
      <c r="J2774">
        <v>3323.2750000000001</v>
      </c>
      <c r="K2774">
        <v>1</v>
      </c>
      <c r="L2774" s="1">
        <v>44420.408595138892</v>
      </c>
      <c r="M2774" t="str">
        <f t="shared" si="43"/>
        <v>union all select 'mlnejar','','SABB BKT','8444460011','MR. JERRY BESE',cast('2021-08-04' as datetime),'SAR', cast(250 as decimal(18,2)),cast(13.2931 as decimal(18,6)), cast(3323.275 as decimal(18,2)),1,cast('2021-08-12' as datetime)</v>
      </c>
    </row>
    <row r="2775" spans="1:13" x14ac:dyDescent="0.25">
      <c r="A2775" t="s">
        <v>13749</v>
      </c>
      <c r="B2775" t="s">
        <v>13596</v>
      </c>
      <c r="C2775" t="s">
        <v>5274</v>
      </c>
      <c r="D2775" t="s">
        <v>5297</v>
      </c>
      <c r="E2775" t="s">
        <v>5296</v>
      </c>
      <c r="F2775" s="1">
        <v>44412</v>
      </c>
      <c r="G2775" t="s">
        <v>33</v>
      </c>
      <c r="H2775">
        <v>250</v>
      </c>
      <c r="I2775">
        <v>13.293100000000001</v>
      </c>
      <c r="J2775">
        <v>3323.2750000000001</v>
      </c>
      <c r="K2775">
        <v>1</v>
      </c>
      <c r="L2775" s="1">
        <v>44420.408628888887</v>
      </c>
      <c r="M2775" t="str">
        <f t="shared" si="43"/>
        <v>union all select 'mlnejar','','SABB BKT','8444460060','MR. JERRY BESE',cast('2021-08-04' as datetime),'SAR', cast(250 as decimal(18,2)),cast(13.2931 as decimal(18,6)), cast(3323.275 as decimal(18,2)),1,cast('2021-08-12' as datetime)</v>
      </c>
    </row>
    <row r="2776" spans="1:13" x14ac:dyDescent="0.25">
      <c r="A2776" t="s">
        <v>13601</v>
      </c>
      <c r="B2776" t="s">
        <v>13596</v>
      </c>
      <c r="C2776" t="s">
        <v>5274</v>
      </c>
      <c r="D2776" t="s">
        <v>5298</v>
      </c>
      <c r="E2776" t="s">
        <v>5299</v>
      </c>
      <c r="F2776" s="1">
        <v>44419</v>
      </c>
      <c r="G2776" t="s">
        <v>33</v>
      </c>
      <c r="H2776">
        <v>1000</v>
      </c>
      <c r="I2776">
        <v>13.4381</v>
      </c>
      <c r="J2776">
        <v>13438.1</v>
      </c>
      <c r="K2776">
        <v>1</v>
      </c>
      <c r="L2776" s="1">
        <v>44424.56029833333</v>
      </c>
      <c r="M2776" t="str">
        <f t="shared" si="43"/>
        <v>union all select 'na','','SABB BKT','9887640010','MR. AIZA REYES',cast('2021-08-11' as datetime),'SAR', cast(1000 as decimal(18,2)),cast(13.4381 as decimal(18,6)), cast(13438.1 as decimal(18,2)),1,cast('2021-08-16' as datetime)</v>
      </c>
    </row>
    <row r="2777" spans="1:13" x14ac:dyDescent="0.25">
      <c r="A2777" t="s">
        <v>13671</v>
      </c>
      <c r="B2777" t="s">
        <v>13596</v>
      </c>
      <c r="C2777" t="s">
        <v>5300</v>
      </c>
      <c r="D2777" t="s">
        <v>5301</v>
      </c>
      <c r="E2777" t="s">
        <v>5302</v>
      </c>
      <c r="F2777" s="1">
        <v>44409</v>
      </c>
      <c r="G2777" t="s">
        <v>4302</v>
      </c>
      <c r="H2777">
        <v>500</v>
      </c>
      <c r="I2777">
        <v>6.4786999999999999</v>
      </c>
      <c r="J2777">
        <v>3239.35</v>
      </c>
      <c r="K2777">
        <v>1</v>
      </c>
      <c r="L2777" s="1">
        <v>44418.571578703704</v>
      </c>
      <c r="M2777" t="str">
        <f t="shared" si="43"/>
        <v>union all select 'jscabergas','','UAF CEBU','05030046537-06','RONATO, ANALIZA BERDEJO',cast('2021-08-01' as datetime),'HKD', cast(500 as decimal(18,2)),cast(6.4787 as decimal(18,6)), cast(3239.35 as decimal(18,2)),1,cast('2021-08-10' as datetime)</v>
      </c>
    </row>
    <row r="2778" spans="1:13" x14ac:dyDescent="0.25">
      <c r="A2778" t="s">
        <v>13753</v>
      </c>
      <c r="B2778" t="s">
        <v>13596</v>
      </c>
      <c r="C2778" t="s">
        <v>5304</v>
      </c>
      <c r="D2778" t="s">
        <v>5305</v>
      </c>
      <c r="E2778" t="s">
        <v>5306</v>
      </c>
      <c r="F2778" s="1">
        <v>44422</v>
      </c>
      <c r="G2778" t="s">
        <v>4302</v>
      </c>
      <c r="H2778">
        <v>150</v>
      </c>
      <c r="I2778">
        <v>6.4762000000000004</v>
      </c>
      <c r="J2778">
        <v>971.43000000000006</v>
      </c>
      <c r="K2778">
        <v>1</v>
      </c>
      <c r="L2778" s="1">
        <v>44424.693476655091</v>
      </c>
      <c r="M2778" t="str">
        <f t="shared" si="43"/>
        <v>union all select 'rdbensig','','UAF ILOILO','05030083432-02','AMOTO, JIEKENZ LIBO-ON',cast('2021-08-14' as datetime),'HKD', cast(150 as decimal(18,2)),cast(6.4762 as decimal(18,6)), cast(971.43 as decimal(18,2)),1,cast('2021-08-16' as datetime)</v>
      </c>
    </row>
    <row r="2779" spans="1:13" x14ac:dyDescent="0.25">
      <c r="A2779" t="s">
        <v>13754</v>
      </c>
      <c r="B2779" t="s">
        <v>13596</v>
      </c>
      <c r="C2779" t="s">
        <v>5308</v>
      </c>
      <c r="D2779" t="s">
        <v>5309</v>
      </c>
      <c r="E2779" t="s">
        <v>5310</v>
      </c>
      <c r="F2779" s="1">
        <v>44411</v>
      </c>
      <c r="G2779" t="s">
        <v>4302</v>
      </c>
      <c r="H2779">
        <v>500</v>
      </c>
      <c r="I2779">
        <v>6.4318999999999997</v>
      </c>
      <c r="J2779">
        <v>3215.95</v>
      </c>
      <c r="K2779">
        <v>1</v>
      </c>
      <c r="L2779" s="1">
        <v>44418.57265115741</v>
      </c>
      <c r="M2779" t="str">
        <f t="shared" si="43"/>
        <v>union all select 'magjimenez','','UAF T1','05030085847-03','RELAY, RHODA DANGPAHON',cast('2021-08-03' as datetime),'HKD', cast(500 as decimal(18,2)),cast(6.4319 as decimal(18,6)), cast(3215.95 as decimal(18,2)),1,cast('2021-08-10' as datetime)</v>
      </c>
    </row>
    <row r="2780" spans="1:13" x14ac:dyDescent="0.25">
      <c r="A2780" t="s">
        <v>13754</v>
      </c>
      <c r="B2780" t="s">
        <v>13596</v>
      </c>
      <c r="C2780" t="s">
        <v>5308</v>
      </c>
      <c r="D2780" t="s">
        <v>5311</v>
      </c>
      <c r="E2780" t="s">
        <v>5312</v>
      </c>
      <c r="F2780" s="1">
        <v>44409</v>
      </c>
      <c r="G2780" t="s">
        <v>4302</v>
      </c>
      <c r="H2780">
        <v>810</v>
      </c>
      <c r="I2780">
        <v>6.4786999999999999</v>
      </c>
      <c r="J2780">
        <v>5247.7470000000003</v>
      </c>
      <c r="K2780">
        <v>1</v>
      </c>
      <c r="L2780" s="1">
        <v>44418.571806898151</v>
      </c>
      <c r="M2780" t="str">
        <f t="shared" si="43"/>
        <v>union all select 'magjimenez','','UAF T1','05030086817-01','QUIAMBAO, MYRA PANGILINAN',cast('2021-08-01' as datetime),'HKD', cast(810 as decimal(18,2)),cast(6.4787 as decimal(18,6)), cast(5247.747 as decimal(18,2)),1,cast('2021-08-10' as datetime)</v>
      </c>
    </row>
    <row r="2781" spans="1:13" x14ac:dyDescent="0.25">
      <c r="A2781" t="s">
        <v>13754</v>
      </c>
      <c r="B2781" t="s">
        <v>13596</v>
      </c>
      <c r="C2781" t="s">
        <v>5308</v>
      </c>
      <c r="D2781" t="s">
        <v>5311</v>
      </c>
      <c r="E2781" t="s">
        <v>5312</v>
      </c>
      <c r="F2781" s="1">
        <v>44409</v>
      </c>
      <c r="G2781" t="s">
        <v>4302</v>
      </c>
      <c r="H2781">
        <v>1190</v>
      </c>
      <c r="I2781">
        <v>6.4786999999999999</v>
      </c>
      <c r="J2781">
        <v>7709.6530000000002</v>
      </c>
      <c r="K2781">
        <v>1</v>
      </c>
      <c r="L2781" s="1">
        <v>44418.571811226851</v>
      </c>
      <c r="M2781" t="str">
        <f t="shared" si="43"/>
        <v>union all select 'magjimenez','','UAF T1','05030086817-01','QUIAMBAO, MYRA PANGILINAN',cast('2021-08-01' as datetime),'HKD', cast(1190 as decimal(18,2)),cast(6.4787 as decimal(18,6)), cast(7709.653 as decimal(18,2)),1,cast('2021-08-10' as datetime)</v>
      </c>
    </row>
    <row r="2782" spans="1:13" x14ac:dyDescent="0.25">
      <c r="A2782" t="s">
        <v>13754</v>
      </c>
      <c r="B2782" t="s">
        <v>13596</v>
      </c>
      <c r="C2782" t="s">
        <v>5308</v>
      </c>
      <c r="D2782" t="s">
        <v>5313</v>
      </c>
      <c r="E2782" t="s">
        <v>5314</v>
      </c>
      <c r="F2782" s="1">
        <v>44410</v>
      </c>
      <c r="G2782" t="s">
        <v>4302</v>
      </c>
      <c r="H2782">
        <v>2692</v>
      </c>
      <c r="I2782">
        <v>6.4618000000000002</v>
      </c>
      <c r="J2782">
        <v>17395.1656</v>
      </c>
      <c r="K2782">
        <v>1</v>
      </c>
      <c r="L2782" s="1">
        <v>44418.572156134258</v>
      </c>
      <c r="M2782" t="str">
        <f t="shared" si="43"/>
        <v>union all select 'magjimenez','','UAF T1','06030153010-01','VALDEZ, MARK JAY TUMAMAO',cast('2021-08-02' as datetime),'HKD', cast(2692 as decimal(18,2)),cast(6.4618 as decimal(18,6)), cast(17395.1656 as decimal(18,2)),1,cast('2021-08-10' as datetime)</v>
      </c>
    </row>
    <row r="2783" spans="1:13" x14ac:dyDescent="0.25">
      <c r="A2783" t="s">
        <v>13754</v>
      </c>
      <c r="B2783" t="s">
        <v>13596</v>
      </c>
      <c r="C2783" t="s">
        <v>5308</v>
      </c>
      <c r="D2783" t="s">
        <v>5313</v>
      </c>
      <c r="E2783" t="s">
        <v>5314</v>
      </c>
      <c r="F2783" s="1">
        <v>44410</v>
      </c>
      <c r="G2783" t="s">
        <v>4302</v>
      </c>
      <c r="H2783">
        <v>808</v>
      </c>
      <c r="I2783">
        <v>6.4618000000000002</v>
      </c>
      <c r="J2783">
        <v>5221.1343999999999</v>
      </c>
      <c r="K2783">
        <v>1</v>
      </c>
      <c r="L2783" s="1">
        <v>44418.572150763888</v>
      </c>
      <c r="M2783" t="str">
        <f t="shared" si="43"/>
        <v>union all select 'magjimenez','','UAF T1','06030153010-01','VALDEZ, MARK JAY TUMAMAO',cast('2021-08-02' as datetime),'HKD', cast(808 as decimal(18,2)),cast(6.4618 as decimal(18,6)), cast(5221.1344 as decimal(18,2)),1,cast('2021-08-10' as datetime)</v>
      </c>
    </row>
    <row r="2784" spans="1:13" x14ac:dyDescent="0.25">
      <c r="A2784" t="s">
        <v>13724</v>
      </c>
      <c r="B2784" t="s">
        <v>13596</v>
      </c>
      <c r="C2784" t="s">
        <v>5308</v>
      </c>
      <c r="D2784" t="s">
        <v>5315</v>
      </c>
      <c r="E2784" t="s">
        <v>5316</v>
      </c>
      <c r="F2784" s="1">
        <v>44414</v>
      </c>
      <c r="G2784" t="s">
        <v>4302</v>
      </c>
      <c r="H2784">
        <v>2840</v>
      </c>
      <c r="I2784">
        <v>6.4313000000000002</v>
      </c>
      <c r="J2784">
        <v>18264.892</v>
      </c>
      <c r="K2784">
        <v>1</v>
      </c>
      <c r="L2784" s="1">
        <v>44424.694640162037</v>
      </c>
      <c r="M2784" t="str">
        <f t="shared" si="43"/>
        <v>union all select 'bjvillamer','','UAF T1','14030422296-31','TITULAR, CORAZON OJALES',cast('2021-08-06' as datetime),'HKD', cast(2840 as decimal(18,2)),cast(6.4313 as decimal(18,6)), cast(18264.892 as decimal(18,2)),1,cast('2021-08-16' as datetime)</v>
      </c>
    </row>
    <row r="2785" spans="1:13" x14ac:dyDescent="0.25">
      <c r="A2785" t="s">
        <v>13724</v>
      </c>
      <c r="B2785" t="s">
        <v>13596</v>
      </c>
      <c r="C2785" t="s">
        <v>5308</v>
      </c>
      <c r="D2785" t="s">
        <v>5317</v>
      </c>
      <c r="E2785" t="s">
        <v>5318</v>
      </c>
      <c r="F2785" s="1">
        <v>44410</v>
      </c>
      <c r="G2785" t="s">
        <v>4302</v>
      </c>
      <c r="H2785">
        <v>474</v>
      </c>
      <c r="I2785">
        <v>6.4618000000000002</v>
      </c>
      <c r="J2785">
        <v>3062.8932</v>
      </c>
      <c r="K2785">
        <v>1</v>
      </c>
      <c r="L2785" s="1">
        <v>44418.572337847225</v>
      </c>
      <c r="M2785" t="str">
        <f t="shared" si="43"/>
        <v>union all select 'bjvillamer','','UAF T1','14030593423-01','ESTA, JANICE AQUINO',cast('2021-08-02' as datetime),'HKD', cast(474 as decimal(18,2)),cast(6.4618 as decimal(18,6)), cast(3062.8932 as decimal(18,2)),1,cast('2021-08-10' as datetime)</v>
      </c>
    </row>
    <row r="2786" spans="1:13" x14ac:dyDescent="0.25">
      <c r="A2786" t="s">
        <v>13754</v>
      </c>
      <c r="B2786" t="s">
        <v>13596</v>
      </c>
      <c r="C2786" t="s">
        <v>5308</v>
      </c>
      <c r="D2786" t="s">
        <v>5319</v>
      </c>
      <c r="E2786" t="s">
        <v>5320</v>
      </c>
      <c r="F2786" s="1">
        <v>44413</v>
      </c>
      <c r="G2786" t="s">
        <v>4302</v>
      </c>
      <c r="H2786">
        <v>800</v>
      </c>
      <c r="I2786">
        <v>6.3944000000000001</v>
      </c>
      <c r="J2786">
        <v>5115.5200000000004</v>
      </c>
      <c r="K2786">
        <v>1</v>
      </c>
      <c r="L2786" s="1">
        <v>44418.572844016206</v>
      </c>
      <c r="M2786" t="str">
        <f t="shared" si="43"/>
        <v>union all select 'magjimenez','','UAF T1','34030065871-03','CAGUIMBAL, NEMA CALERO',cast('2021-08-05' as datetime),'HKD', cast(800 as decimal(18,2)),cast(6.3944 as decimal(18,6)), cast(5115.52 as decimal(18,2)),1,cast('2021-08-10' as datetime)</v>
      </c>
    </row>
    <row r="2787" spans="1:13" x14ac:dyDescent="0.25">
      <c r="A2787" t="s">
        <v>13724</v>
      </c>
      <c r="B2787" t="s">
        <v>13596</v>
      </c>
      <c r="C2787" t="s">
        <v>5308</v>
      </c>
      <c r="D2787" t="s">
        <v>5321</v>
      </c>
      <c r="E2787" t="s">
        <v>5322</v>
      </c>
      <c r="F2787" s="1">
        <v>44410</v>
      </c>
      <c r="G2787" t="s">
        <v>4302</v>
      </c>
      <c r="H2787">
        <v>793</v>
      </c>
      <c r="I2787">
        <v>6.4618000000000002</v>
      </c>
      <c r="J2787">
        <v>5124.2074000000002</v>
      </c>
      <c r="K2787">
        <v>1</v>
      </c>
      <c r="L2787" s="1">
        <v>44418.572019560183</v>
      </c>
      <c r="M2787" t="str">
        <f t="shared" si="43"/>
        <v>union all select 'bjvillamer','','UAF T1','35030203667-09','ABATAYO, JONALYN ALBERCA',cast('2021-08-02' as datetime),'HKD', cast(793 as decimal(18,2)),cast(6.4618 as decimal(18,6)), cast(5124.2074 as decimal(18,2)),1,cast('2021-08-10' as datetime)</v>
      </c>
    </row>
    <row r="2788" spans="1:13" x14ac:dyDescent="0.25">
      <c r="A2788" t="s">
        <v>13724</v>
      </c>
      <c r="B2788" t="s">
        <v>13596</v>
      </c>
      <c r="C2788" t="s">
        <v>5308</v>
      </c>
      <c r="D2788" t="s">
        <v>5321</v>
      </c>
      <c r="E2788" t="s">
        <v>5322</v>
      </c>
      <c r="F2788" s="1">
        <v>44410</v>
      </c>
      <c r="G2788" t="s">
        <v>4302</v>
      </c>
      <c r="H2788">
        <v>4608</v>
      </c>
      <c r="I2788">
        <v>6.4618000000000002</v>
      </c>
      <c r="J2788">
        <v>29775.974399999999</v>
      </c>
      <c r="K2788">
        <v>1</v>
      </c>
      <c r="L2788" s="1">
        <v>44418.572110335648</v>
      </c>
      <c r="M2788" t="str">
        <f t="shared" si="43"/>
        <v>union all select 'bjvillamer','','UAF T1','35030203667-09','ABATAYO, JONALYN ALBERCA',cast('2021-08-02' as datetime),'HKD', cast(4608 as decimal(18,2)),cast(6.4618 as decimal(18,6)), cast(29775.9744 as decimal(18,2)),1,cast('2021-08-10' as datetime)</v>
      </c>
    </row>
    <row r="2789" spans="1:13" x14ac:dyDescent="0.25">
      <c r="A2789" t="s">
        <v>13754</v>
      </c>
      <c r="B2789" t="s">
        <v>13596</v>
      </c>
      <c r="C2789" t="s">
        <v>5308</v>
      </c>
      <c r="D2789" t="s">
        <v>5323</v>
      </c>
      <c r="E2789" t="s">
        <v>5324</v>
      </c>
      <c r="F2789" s="1">
        <v>44416</v>
      </c>
      <c r="G2789" t="s">
        <v>4302</v>
      </c>
      <c r="H2789">
        <v>1000</v>
      </c>
      <c r="I2789">
        <v>6.4313000000000002</v>
      </c>
      <c r="J2789">
        <v>6431.3</v>
      </c>
      <c r="K2789">
        <v>1</v>
      </c>
      <c r="L2789" s="1">
        <v>44418.572917893522</v>
      </c>
      <c r="M2789" t="str">
        <f t="shared" si="43"/>
        <v>union all select 'magjimenez','','UAF T1','35030225976-07','TADEO, PERLITA MILDRED ADAY',cast('2021-08-08' as datetime),'HKD', cast(1000 as decimal(18,2)),cast(6.4313 as decimal(18,6)), cast(6431.3 as decimal(18,2)),1,cast('2021-08-10' as datetime)</v>
      </c>
    </row>
    <row r="2790" spans="1:13" x14ac:dyDescent="0.25">
      <c r="A2790" t="s">
        <v>13724</v>
      </c>
      <c r="B2790" t="s">
        <v>13596</v>
      </c>
      <c r="C2790" t="s">
        <v>5308</v>
      </c>
      <c r="D2790" t="s">
        <v>5325</v>
      </c>
      <c r="E2790" t="s">
        <v>5326</v>
      </c>
      <c r="F2790" s="1">
        <v>44410</v>
      </c>
      <c r="G2790" t="s">
        <v>4302</v>
      </c>
      <c r="H2790">
        <v>672</v>
      </c>
      <c r="I2790">
        <v>6.4618000000000002</v>
      </c>
      <c r="J2790">
        <v>4342.3296</v>
      </c>
      <c r="K2790">
        <v>1</v>
      </c>
      <c r="L2790" s="1">
        <v>44418.572378391204</v>
      </c>
      <c r="M2790" t="str">
        <f t="shared" si="43"/>
        <v>union all select 'bjvillamer','','UAF T1','35030272724-01','TAMAYO, AINA ROSE FENIS',cast('2021-08-02' as datetime),'HKD', cast(672 as decimal(18,2)),cast(6.4618 as decimal(18,6)), cast(4342.3296 as decimal(18,2)),1,cast('2021-08-10' as datetime)</v>
      </c>
    </row>
    <row r="2791" spans="1:13" x14ac:dyDescent="0.25">
      <c r="A2791" t="s">
        <v>13724</v>
      </c>
      <c r="B2791" t="s">
        <v>13596</v>
      </c>
      <c r="C2791" t="s">
        <v>5308</v>
      </c>
      <c r="D2791" t="s">
        <v>5325</v>
      </c>
      <c r="E2791" t="s">
        <v>5326</v>
      </c>
      <c r="F2791" s="1">
        <v>44410</v>
      </c>
      <c r="G2791" t="s">
        <v>4302</v>
      </c>
      <c r="H2791">
        <v>128</v>
      </c>
      <c r="I2791">
        <v>6.4618000000000002</v>
      </c>
      <c r="J2791">
        <v>827.11040000000003</v>
      </c>
      <c r="K2791">
        <v>1</v>
      </c>
      <c r="L2791" s="1">
        <v>44418.572382824073</v>
      </c>
      <c r="M2791" t="str">
        <f t="shared" si="43"/>
        <v>union all select 'bjvillamer','','UAF T1','35030272724-01','TAMAYO, AINA ROSE FENIS',cast('2021-08-02' as datetime),'HKD', cast(128 as decimal(18,2)),cast(6.4618 as decimal(18,6)), cast(827.1104 as decimal(18,2)),1,cast('2021-08-10' as datetime)</v>
      </c>
    </row>
    <row r="2792" spans="1:13" x14ac:dyDescent="0.25">
      <c r="A2792" t="s">
        <v>13754</v>
      </c>
      <c r="B2792" t="s">
        <v>13596</v>
      </c>
      <c r="C2792" t="s">
        <v>5327</v>
      </c>
      <c r="D2792" t="s">
        <v>5328</v>
      </c>
      <c r="E2792" t="s">
        <v>5329</v>
      </c>
      <c r="F2792" s="1">
        <v>44415</v>
      </c>
      <c r="G2792" t="s">
        <v>4302</v>
      </c>
      <c r="H2792">
        <v>3300</v>
      </c>
      <c r="I2792">
        <v>6.4313000000000002</v>
      </c>
      <c r="J2792">
        <v>21223.29</v>
      </c>
      <c r="K2792">
        <v>1</v>
      </c>
      <c r="L2792" s="1">
        <v>44418.572880740743</v>
      </c>
      <c r="M2792" t="str">
        <f t="shared" si="43"/>
        <v>union all select 'magjimenez','','UAF T2','05030076866-06','MIRANDA, MAY FLOR LETSONCITO',cast('2021-08-07' as datetime),'HKD', cast(3300 as decimal(18,2)),cast(6.4313 as decimal(18,6)), cast(21223.29 as decimal(18,2)),1,cast('2021-08-10' as datetime)</v>
      </c>
    </row>
    <row r="2793" spans="1:13" x14ac:dyDescent="0.25">
      <c r="A2793" t="s">
        <v>13754</v>
      </c>
      <c r="B2793" t="s">
        <v>13596</v>
      </c>
      <c r="C2793" t="s">
        <v>5327</v>
      </c>
      <c r="D2793" t="s">
        <v>5330</v>
      </c>
      <c r="E2793" t="s">
        <v>5331</v>
      </c>
      <c r="F2793" s="1">
        <v>44417</v>
      </c>
      <c r="G2793" t="s">
        <v>4302</v>
      </c>
      <c r="H2793">
        <v>1000</v>
      </c>
      <c r="I2793">
        <v>6.4739000000000004</v>
      </c>
      <c r="J2793">
        <v>6473.9000000000005</v>
      </c>
      <c r="K2793">
        <v>1</v>
      </c>
      <c r="L2793" s="1">
        <v>44424.693149687497</v>
      </c>
      <c r="M2793" t="str">
        <f t="shared" si="43"/>
        <v>union all select 'magjimenez','','UAF T2','06030149954-02','JAMSAY, KARLA MAE BUTAC',cast('2021-08-09' as datetime),'HKD', cast(1000 as decimal(18,2)),cast(6.4739 as decimal(18,6)), cast(6473.9 as decimal(18,2)),1,cast('2021-08-16' as datetime)</v>
      </c>
    </row>
    <row r="2794" spans="1:13" x14ac:dyDescent="0.25">
      <c r="A2794" t="s">
        <v>13754</v>
      </c>
      <c r="B2794" t="s">
        <v>13596</v>
      </c>
      <c r="C2794" t="s">
        <v>5327</v>
      </c>
      <c r="D2794" t="s">
        <v>5332</v>
      </c>
      <c r="E2794" t="s">
        <v>5333</v>
      </c>
      <c r="F2794" s="1">
        <v>44413</v>
      </c>
      <c r="G2794" t="s">
        <v>4302</v>
      </c>
      <c r="H2794">
        <v>1000</v>
      </c>
      <c r="I2794">
        <v>6.3944000000000001</v>
      </c>
      <c r="J2794">
        <v>6394.4</v>
      </c>
      <c r="K2794">
        <v>1</v>
      </c>
      <c r="L2794" s="1">
        <v>44418.572809722224</v>
      </c>
      <c r="M2794" t="str">
        <f t="shared" si="43"/>
        <v>union all select 'magjimenez','','UAF T2','09030118667-02','CABANALAN, ESTELA SALARDA',cast('2021-08-05' as datetime),'HKD', cast(1000 as decimal(18,2)),cast(6.3944 as decimal(18,6)), cast(6394.4 as decimal(18,2)),1,cast('2021-08-10' as datetime)</v>
      </c>
    </row>
    <row r="2795" spans="1:13" x14ac:dyDescent="0.25">
      <c r="A2795" t="s">
        <v>13754</v>
      </c>
      <c r="B2795" t="s">
        <v>13596</v>
      </c>
      <c r="C2795" t="s">
        <v>5327</v>
      </c>
      <c r="D2795" t="s">
        <v>5334</v>
      </c>
      <c r="E2795" t="s">
        <v>5335</v>
      </c>
      <c r="F2795" s="1">
        <v>44411</v>
      </c>
      <c r="G2795" t="s">
        <v>4302</v>
      </c>
      <c r="H2795">
        <v>500</v>
      </c>
      <c r="I2795">
        <v>6.4318999999999997</v>
      </c>
      <c r="J2795">
        <v>3215.95</v>
      </c>
      <c r="K2795">
        <v>1</v>
      </c>
      <c r="L2795" s="1">
        <v>44418.572727928244</v>
      </c>
      <c r="M2795" t="str">
        <f t="shared" si="43"/>
        <v>union all select 'magjimenez','','UAF T2','14030571721-02','SORILLANO, MARIVIC SOPENA',cast('2021-08-03' as datetime),'HKD', cast(500 as decimal(18,2)),cast(6.4319 as decimal(18,6)), cast(3215.95 as decimal(18,2)),1,cast('2021-08-10' as datetime)</v>
      </c>
    </row>
    <row r="2796" spans="1:13" x14ac:dyDescent="0.25">
      <c r="A2796" t="s">
        <v>13754</v>
      </c>
      <c r="B2796" t="s">
        <v>13596</v>
      </c>
      <c r="C2796" t="s">
        <v>5327</v>
      </c>
      <c r="D2796" t="s">
        <v>5336</v>
      </c>
      <c r="E2796" t="s">
        <v>5337</v>
      </c>
      <c r="F2796" s="1">
        <v>44411</v>
      </c>
      <c r="G2796" t="s">
        <v>4302</v>
      </c>
      <c r="H2796">
        <v>700</v>
      </c>
      <c r="I2796">
        <v>6.4318999999999997</v>
      </c>
      <c r="J2796">
        <v>4502.33</v>
      </c>
      <c r="K2796">
        <v>1</v>
      </c>
      <c r="L2796" s="1">
        <v>44418.57269173611</v>
      </c>
      <c r="M2796" t="str">
        <f t="shared" si="43"/>
        <v>union all select 'magjimenez','','UAF T2','14030576771-04','ILLORIN, HILDA SOBERANO',cast('2021-08-03' as datetime),'HKD', cast(700 as decimal(18,2)),cast(6.4319 as decimal(18,6)), cast(4502.33 as decimal(18,2)),1,cast('2021-08-10' as datetime)</v>
      </c>
    </row>
    <row r="2797" spans="1:13" x14ac:dyDescent="0.25">
      <c r="A2797" t="s">
        <v>13754</v>
      </c>
      <c r="B2797" t="s">
        <v>13596</v>
      </c>
      <c r="C2797" t="s">
        <v>5327</v>
      </c>
      <c r="D2797" t="s">
        <v>5338</v>
      </c>
      <c r="E2797" t="s">
        <v>5339</v>
      </c>
      <c r="F2797" s="1">
        <v>44410</v>
      </c>
      <c r="G2797" t="s">
        <v>4302</v>
      </c>
      <c r="H2797">
        <v>3640</v>
      </c>
      <c r="I2797">
        <v>6.4618000000000002</v>
      </c>
      <c r="J2797">
        <v>23520.952000000001</v>
      </c>
      <c r="K2797">
        <v>1</v>
      </c>
      <c r="L2797" s="1">
        <v>44418.57220574074</v>
      </c>
      <c r="M2797" t="str">
        <f t="shared" si="43"/>
        <v>union all select 'magjimenez','','UAF T2','14030577983-03','CORPUZ, RAQUEL IGNACIO',cast('2021-08-02' as datetime),'HKD', cast(3640 as decimal(18,2)),cast(6.4618 as decimal(18,6)), cast(23520.952 as decimal(18,2)),1,cast('2021-08-10' as datetime)</v>
      </c>
    </row>
    <row r="2798" spans="1:13" x14ac:dyDescent="0.25">
      <c r="A2798" t="s">
        <v>13754</v>
      </c>
      <c r="B2798" t="s">
        <v>13596</v>
      </c>
      <c r="C2798" t="s">
        <v>5327</v>
      </c>
      <c r="D2798" t="s">
        <v>5340</v>
      </c>
      <c r="E2798" t="s">
        <v>5341</v>
      </c>
      <c r="F2798" s="1">
        <v>44414</v>
      </c>
      <c r="G2798" t="s">
        <v>4302</v>
      </c>
      <c r="H2798">
        <v>1900</v>
      </c>
      <c r="I2798">
        <v>6.4313000000000002</v>
      </c>
      <c r="J2798">
        <v>12219.470000000001</v>
      </c>
      <c r="K2798">
        <v>1</v>
      </c>
      <c r="L2798" s="1">
        <v>44424.693235219907</v>
      </c>
      <c r="M2798" t="str">
        <f t="shared" si="43"/>
        <v>union all select 'magjimenez','','UAF T2','34030067946-04','DELINA, RIZALYN PARINAS',cast('2021-08-06' as datetime),'HKD', cast(1900 as decimal(18,2)),cast(6.4313 as decimal(18,6)), cast(12219.47 as decimal(18,2)),1,cast('2021-08-16' as datetime)</v>
      </c>
    </row>
    <row r="2799" spans="1:13" x14ac:dyDescent="0.25">
      <c r="A2799" t="s">
        <v>13754</v>
      </c>
      <c r="B2799" t="s">
        <v>13596</v>
      </c>
      <c r="C2799" t="s">
        <v>5327</v>
      </c>
      <c r="D2799" t="s">
        <v>5342</v>
      </c>
      <c r="E2799" t="s">
        <v>5343</v>
      </c>
      <c r="F2799" s="1">
        <v>44420</v>
      </c>
      <c r="G2799" t="s">
        <v>4302</v>
      </c>
      <c r="H2799">
        <v>1000</v>
      </c>
      <c r="I2799">
        <v>6.4805999999999999</v>
      </c>
      <c r="J2799">
        <v>6480.6</v>
      </c>
      <c r="K2799">
        <v>1</v>
      </c>
      <c r="L2799" s="1">
        <v>44424.693524953705</v>
      </c>
      <c r="M2799" t="str">
        <f t="shared" si="43"/>
        <v>union all select 'magjimenez','','UAF T2','35030246519-05','FAJERMO, ELMA ESTEFANO',cast('2021-08-12' as datetime),'HKD', cast(1000 as decimal(18,2)),cast(6.4806 as decimal(18,6)), cast(6480.6 as decimal(18,2)),1,cast('2021-08-16' as datetime)</v>
      </c>
    </row>
    <row r="2800" spans="1:13" x14ac:dyDescent="0.25">
      <c r="A2800" t="s">
        <v>13754</v>
      </c>
      <c r="B2800" t="s">
        <v>13596</v>
      </c>
      <c r="C2800" t="s">
        <v>5327</v>
      </c>
      <c r="D2800" t="s">
        <v>5344</v>
      </c>
      <c r="E2800" t="s">
        <v>5345</v>
      </c>
      <c r="F2800" s="1">
        <v>44420</v>
      </c>
      <c r="G2800" t="s">
        <v>4302</v>
      </c>
      <c r="H2800">
        <v>800</v>
      </c>
      <c r="I2800">
        <v>6.4805999999999999</v>
      </c>
      <c r="J2800">
        <v>5184.4799999999996</v>
      </c>
      <c r="K2800">
        <v>1</v>
      </c>
      <c r="L2800" s="1">
        <v>44424.693370289351</v>
      </c>
      <c r="M2800" t="str">
        <f t="shared" si="43"/>
        <v>union all select 'magjimenez','','UAF T2','35030264688-01','DIVINO, MARY ANN OBREGON',cast('2021-08-12' as datetime),'HKD', cast(800 as decimal(18,2)),cast(6.4806 as decimal(18,6)), cast(5184.48 as decimal(18,2)),1,cast('2021-08-16' as datetime)</v>
      </c>
    </row>
    <row r="2801" spans="1:13" x14ac:dyDescent="0.25">
      <c r="A2801" t="s">
        <v>13755</v>
      </c>
      <c r="B2801" t="s">
        <v>13596</v>
      </c>
      <c r="C2801" t="s">
        <v>5347</v>
      </c>
      <c r="D2801" t="s">
        <v>5348</v>
      </c>
      <c r="E2801" t="s">
        <v>5349</v>
      </c>
      <c r="F2801" s="1">
        <v>44409</v>
      </c>
      <c r="G2801" t="s">
        <v>4302</v>
      </c>
      <c r="H2801">
        <v>500</v>
      </c>
      <c r="I2801">
        <v>6.4786999999999999</v>
      </c>
      <c r="J2801">
        <v>3239.35</v>
      </c>
      <c r="K2801">
        <v>1</v>
      </c>
      <c r="L2801" s="1">
        <v>44418.571912569445</v>
      </c>
      <c r="M2801" t="str">
        <f t="shared" si="43"/>
        <v>union all select 'sldlebrilla','','UAF T3','05030053078-04','CORDOVA, MARIA LOURDES AGUINIA',cast('2021-08-01' as datetime),'HKD', cast(500 as decimal(18,2)),cast(6.4787 as decimal(18,6)), cast(3239.35 as decimal(18,2)),1,cast('2021-08-10' as datetime)</v>
      </c>
    </row>
    <row r="2802" spans="1:13" x14ac:dyDescent="0.25">
      <c r="A2802" t="s">
        <v>13755</v>
      </c>
      <c r="B2802" t="s">
        <v>13596</v>
      </c>
      <c r="C2802" t="s">
        <v>5347</v>
      </c>
      <c r="D2802" t="s">
        <v>5350</v>
      </c>
      <c r="E2802" t="s">
        <v>5351</v>
      </c>
      <c r="F2802" s="1">
        <v>44419</v>
      </c>
      <c r="G2802" t="s">
        <v>4302</v>
      </c>
      <c r="H2802">
        <v>1500</v>
      </c>
      <c r="I2802">
        <v>6.4763000000000002</v>
      </c>
      <c r="J2802">
        <v>9714.4500000000007</v>
      </c>
      <c r="K2802">
        <v>1</v>
      </c>
      <c r="L2802" s="1">
        <v>44424.69372009259</v>
      </c>
      <c r="M2802" t="str">
        <f t="shared" si="43"/>
        <v>union all select 'sldlebrilla','','UAF T3','14030539554-06','ASINGAYAN, ALMIRA J',cast('2021-08-11' as datetime),'HKD', cast(1500 as decimal(18,2)),cast(6.4763 as decimal(18,6)), cast(9714.45 as decimal(18,2)),1,cast('2021-08-16' as datetime)</v>
      </c>
    </row>
    <row r="2803" spans="1:13" x14ac:dyDescent="0.25">
      <c r="A2803" t="s">
        <v>13755</v>
      </c>
      <c r="B2803" t="s">
        <v>13596</v>
      </c>
      <c r="C2803" t="s">
        <v>5347</v>
      </c>
      <c r="D2803" t="s">
        <v>5352</v>
      </c>
      <c r="E2803" t="s">
        <v>5353</v>
      </c>
      <c r="F2803" s="1">
        <v>44414</v>
      </c>
      <c r="G2803" t="s">
        <v>4302</v>
      </c>
      <c r="H2803">
        <v>780</v>
      </c>
      <c r="I2803">
        <v>6.4313000000000002</v>
      </c>
      <c r="J2803">
        <v>5016.4139999999998</v>
      </c>
      <c r="K2803">
        <v>1</v>
      </c>
      <c r="L2803" s="1">
        <v>44424.693762268522</v>
      </c>
      <c r="M2803" t="str">
        <f t="shared" si="43"/>
        <v>union all select 'sldlebrilla','','UAF T3','14030578677-01','PALEN, CONCEPCION SALAO',cast('2021-08-06' as datetime),'HKD', cast(780 as decimal(18,2)),cast(6.4313 as decimal(18,6)), cast(5016.414 as decimal(18,2)),1,cast('2021-08-16' as datetime)</v>
      </c>
    </row>
    <row r="2804" spans="1:13" x14ac:dyDescent="0.25">
      <c r="A2804" t="s">
        <v>13755</v>
      </c>
      <c r="B2804" t="s">
        <v>13596</v>
      </c>
      <c r="C2804" t="s">
        <v>5347</v>
      </c>
      <c r="D2804" t="s">
        <v>5354</v>
      </c>
      <c r="E2804" t="s">
        <v>5355</v>
      </c>
      <c r="F2804" s="1">
        <v>44417</v>
      </c>
      <c r="G2804" t="s">
        <v>4302</v>
      </c>
      <c r="H2804">
        <v>860</v>
      </c>
      <c r="I2804">
        <v>6.4739000000000004</v>
      </c>
      <c r="J2804">
        <v>5567.5540000000001</v>
      </c>
      <c r="K2804">
        <v>1</v>
      </c>
      <c r="L2804" s="1">
        <v>44424.693637916665</v>
      </c>
      <c r="M2804" t="str">
        <f t="shared" si="43"/>
        <v>union all select 'sldlebrilla','','UAF T3','14030587381-01','ACACIO, KATRINA TABLADILLO',cast('2021-08-09' as datetime),'HKD', cast(860 as decimal(18,2)),cast(6.4739 as decimal(18,6)), cast(5567.554 as decimal(18,2)),1,cast('2021-08-16' as datetime)</v>
      </c>
    </row>
    <row r="2805" spans="1:13" x14ac:dyDescent="0.25">
      <c r="A2805" t="s">
        <v>13755</v>
      </c>
      <c r="B2805" t="s">
        <v>13596</v>
      </c>
      <c r="C2805" t="s">
        <v>5347</v>
      </c>
      <c r="D2805" t="s">
        <v>5356</v>
      </c>
      <c r="E2805" t="s">
        <v>5357</v>
      </c>
      <c r="F2805" s="1">
        <v>44411</v>
      </c>
      <c r="G2805" t="s">
        <v>4302</v>
      </c>
      <c r="H2805">
        <v>1011</v>
      </c>
      <c r="I2805">
        <v>6.4318999999999997</v>
      </c>
      <c r="J2805">
        <v>6502.6508999999996</v>
      </c>
      <c r="K2805">
        <v>1</v>
      </c>
      <c r="L2805" s="1">
        <v>44418.572765277779</v>
      </c>
      <c r="M2805" t="str">
        <f t="shared" si="43"/>
        <v>union all select 'sldlebrilla','','UAF T3','34030048432-03','PIELAGO, LULU CALPITO',cast('2021-08-03' as datetime),'HKD', cast(1011 as decimal(18,2)),cast(6.4319 as decimal(18,6)), cast(6502.6509 as decimal(18,2)),1,cast('2021-08-10' as datetime)</v>
      </c>
    </row>
    <row r="2806" spans="1:13" x14ac:dyDescent="0.25">
      <c r="A2806" t="s">
        <v>13754</v>
      </c>
      <c r="B2806" t="s">
        <v>13596</v>
      </c>
      <c r="C2806" t="s">
        <v>5347</v>
      </c>
      <c r="D2806" t="s">
        <v>5358</v>
      </c>
      <c r="E2806" t="s">
        <v>5359</v>
      </c>
      <c r="F2806" s="1">
        <v>44417</v>
      </c>
      <c r="G2806" t="s">
        <v>4302</v>
      </c>
      <c r="H2806">
        <v>500</v>
      </c>
      <c r="I2806">
        <v>6.4739000000000004</v>
      </c>
      <c r="J2806">
        <v>3236.9500000000003</v>
      </c>
      <c r="K2806">
        <v>1</v>
      </c>
      <c r="L2806" s="1">
        <v>44424.693192361112</v>
      </c>
      <c r="M2806" t="str">
        <f t="shared" si="43"/>
        <v>union all select 'magjimenez','','UAF T3','35030154347-08','QUINGA, AILEN JOY CORDERO',cast('2021-08-09' as datetime),'HKD', cast(500 as decimal(18,2)),cast(6.4739 as decimal(18,6)), cast(3236.95 as decimal(18,2)),1,cast('2021-08-16' as datetime)</v>
      </c>
    </row>
    <row r="2807" spans="1:13" x14ac:dyDescent="0.25">
      <c r="A2807" t="s">
        <v>13755</v>
      </c>
      <c r="B2807" t="s">
        <v>13596</v>
      </c>
      <c r="C2807" t="s">
        <v>5347</v>
      </c>
      <c r="D2807" t="s">
        <v>5360</v>
      </c>
      <c r="E2807" t="s">
        <v>5361</v>
      </c>
      <c r="F2807" s="1">
        <v>44417</v>
      </c>
      <c r="G2807" t="s">
        <v>4302</v>
      </c>
      <c r="H2807">
        <v>300</v>
      </c>
      <c r="I2807">
        <v>6.4739000000000004</v>
      </c>
      <c r="J2807">
        <v>1942.17</v>
      </c>
      <c r="K2807">
        <v>1</v>
      </c>
      <c r="L2807" s="1">
        <v>44424.69356172454</v>
      </c>
      <c r="M2807" t="str">
        <f t="shared" si="43"/>
        <v>union all select 'sldlebrilla','','UAF T3','35030174705-09','CABADIN, PATRICIA DE MESA',cast('2021-08-09' as datetime),'HKD', cast(300 as decimal(18,2)),cast(6.4739 as decimal(18,6)), cast(1942.17 as decimal(18,2)),1,cast('2021-08-16' as datetime)</v>
      </c>
    </row>
    <row r="2808" spans="1:13" x14ac:dyDescent="0.25">
      <c r="A2808" t="s">
        <v>13724</v>
      </c>
      <c r="B2808" t="s">
        <v>13596</v>
      </c>
      <c r="C2808" t="s">
        <v>5347</v>
      </c>
      <c r="D2808" t="s">
        <v>5362</v>
      </c>
      <c r="E2808" t="s">
        <v>5363</v>
      </c>
      <c r="F2808" s="1">
        <v>44414</v>
      </c>
      <c r="G2808" t="s">
        <v>4302</v>
      </c>
      <c r="H2808">
        <v>710</v>
      </c>
      <c r="I2808">
        <v>6.4313000000000002</v>
      </c>
      <c r="J2808">
        <v>4566.223</v>
      </c>
      <c r="K2808">
        <v>1</v>
      </c>
      <c r="L2808" s="1">
        <v>44424.696863495374</v>
      </c>
      <c r="M2808" t="str">
        <f t="shared" si="43"/>
        <v>union all select 'bjvillamer','','UAF T3','35030237252-02','FLORES, ANNALYN SALUD',cast('2021-08-06' as datetime),'HKD', cast(710 as decimal(18,2)),cast(6.4313 as decimal(18,6)), cast(4566.223 as decimal(18,2)),1,cast('2021-08-16' as datetime)</v>
      </c>
    </row>
    <row r="2809" spans="1:13" x14ac:dyDescent="0.25">
      <c r="A2809" t="s">
        <v>13724</v>
      </c>
      <c r="B2809" t="s">
        <v>13596</v>
      </c>
      <c r="C2809" t="s">
        <v>5347</v>
      </c>
      <c r="D2809" t="s">
        <v>5364</v>
      </c>
      <c r="E2809" t="s">
        <v>5365</v>
      </c>
      <c r="F2809" s="1">
        <v>44409</v>
      </c>
      <c r="G2809" t="s">
        <v>4302</v>
      </c>
      <c r="H2809">
        <v>200</v>
      </c>
      <c r="I2809">
        <v>6.4786999999999999</v>
      </c>
      <c r="J2809">
        <v>1295.74</v>
      </c>
      <c r="K2809">
        <v>1</v>
      </c>
      <c r="L2809" s="1">
        <v>44418.571959525463</v>
      </c>
      <c r="M2809" t="str">
        <f t="shared" si="43"/>
        <v>union all select 'bjvillamer','','UAF T3','35030260019-01','ROLLON, MIRALUNA GEORPE',cast('2021-08-01' as datetime),'HKD', cast(200 as decimal(18,2)),cast(6.4787 as decimal(18,6)), cast(1295.74 as decimal(18,2)),1,cast('2021-08-10' as datetime)</v>
      </c>
    </row>
    <row r="2810" spans="1:13" x14ac:dyDescent="0.25">
      <c r="A2810" t="s">
        <v>13755</v>
      </c>
      <c r="B2810" t="s">
        <v>13596</v>
      </c>
      <c r="C2810" t="s">
        <v>5347</v>
      </c>
      <c r="D2810" t="s">
        <v>5366</v>
      </c>
      <c r="E2810" t="s">
        <v>5367</v>
      </c>
      <c r="F2810" s="1">
        <v>44422</v>
      </c>
      <c r="G2810" t="s">
        <v>4302</v>
      </c>
      <c r="H2810">
        <v>950</v>
      </c>
      <c r="I2810">
        <v>6.4762000000000004</v>
      </c>
      <c r="J2810">
        <v>6152.39</v>
      </c>
      <c r="K2810">
        <v>1</v>
      </c>
      <c r="L2810" s="1">
        <v>44424.693888032409</v>
      </c>
      <c r="M2810" t="str">
        <f t="shared" si="43"/>
        <v>union all select 'sldlebrilla','','UAF T3','35030264464-01','ERMOSO, MARGELIE MAE ESMORES',cast('2021-08-14' as datetime),'HKD', cast(950 as decimal(18,2)),cast(6.4762 as decimal(18,6)), cast(6152.39 as decimal(18,2)),1,cast('2021-08-16' as datetime)</v>
      </c>
    </row>
    <row r="2811" spans="1:13" x14ac:dyDescent="0.25">
      <c r="A2811" t="s">
        <v>13601</v>
      </c>
      <c r="B2811" t="s">
        <v>13596</v>
      </c>
      <c r="C2811" t="s">
        <v>5368</v>
      </c>
      <c r="D2811" t="s">
        <v>5369</v>
      </c>
      <c r="E2811" t="s">
        <v>5370</v>
      </c>
      <c r="F2811" s="1">
        <v>44420</v>
      </c>
      <c r="G2811" t="s">
        <v>4302</v>
      </c>
      <c r="H2811">
        <v>1000</v>
      </c>
      <c r="I2811">
        <v>6.4805999999999999</v>
      </c>
      <c r="J2811">
        <v>6480.6</v>
      </c>
      <c r="K2811">
        <v>1</v>
      </c>
      <c r="L2811" s="1">
        <v>44424.693840925924</v>
      </c>
      <c r="M2811" t="str">
        <f t="shared" si="43"/>
        <v>union all select 'na','','UAF T4','06030074229-18','BELTRAN, NARCISA C',cast('2021-08-12' as datetime),'HKD', cast(1000 as decimal(18,2)),cast(6.4806 as decimal(18,6)), cast(6480.6 as decimal(18,2)),1,cast('2021-08-16' as datetime)</v>
      </c>
    </row>
    <row r="2812" spans="1:13" x14ac:dyDescent="0.25">
      <c r="A2812" t="s">
        <v>13754</v>
      </c>
      <c r="B2812" t="s">
        <v>13596</v>
      </c>
      <c r="C2812" t="s">
        <v>5368</v>
      </c>
      <c r="D2812" t="s">
        <v>5371</v>
      </c>
      <c r="E2812" t="s">
        <v>5372</v>
      </c>
      <c r="F2812" s="1">
        <v>44414</v>
      </c>
      <c r="G2812" t="s">
        <v>4302</v>
      </c>
      <c r="H2812">
        <v>212</v>
      </c>
      <c r="I2812">
        <v>6.4313000000000002</v>
      </c>
      <c r="J2812">
        <v>1363.4356</v>
      </c>
      <c r="K2812">
        <v>1</v>
      </c>
      <c r="L2812" s="1">
        <v>44424.693329050926</v>
      </c>
      <c r="M2812" t="str">
        <f t="shared" si="43"/>
        <v>union all select 'magjimenez','','UAF T4','06030130268-02','ARANDIA, MERMA OCAMPO',cast('2021-08-06' as datetime),'HKD', cast(212 as decimal(18,2)),cast(6.4313 as decimal(18,6)), cast(1363.4356 as decimal(18,2)),1,cast('2021-08-16' as datetime)</v>
      </c>
    </row>
    <row r="2813" spans="1:13" x14ac:dyDescent="0.25">
      <c r="A2813" t="s">
        <v>13754</v>
      </c>
      <c r="B2813" t="s">
        <v>13596</v>
      </c>
      <c r="C2813" t="s">
        <v>5368</v>
      </c>
      <c r="D2813" t="s">
        <v>5373</v>
      </c>
      <c r="E2813" t="s">
        <v>5374</v>
      </c>
      <c r="F2813" s="1">
        <v>44414</v>
      </c>
      <c r="G2813" t="s">
        <v>4302</v>
      </c>
      <c r="H2813">
        <v>426</v>
      </c>
      <c r="I2813">
        <v>6.4313000000000002</v>
      </c>
      <c r="J2813">
        <v>2739.7338</v>
      </c>
      <c r="K2813">
        <v>1</v>
      </c>
      <c r="L2813" s="1">
        <v>44424.693288344904</v>
      </c>
      <c r="M2813" t="str">
        <f t="shared" si="43"/>
        <v>union all select 'magjimenez','','UAF T4','14030570742-01','MARASIGAN, SHANE ANN MAPILOT',cast('2021-08-06' as datetime),'HKD', cast(426 as decimal(18,2)),cast(6.4313 as decimal(18,6)), cast(2739.7338 as decimal(18,2)),1,cast('2021-08-16' as datetime)</v>
      </c>
    </row>
    <row r="2814" spans="1:13" x14ac:dyDescent="0.25">
      <c r="A2814" t="s">
        <v>13755</v>
      </c>
      <c r="B2814" t="s">
        <v>13596</v>
      </c>
      <c r="C2814" t="s">
        <v>5368</v>
      </c>
      <c r="D2814" t="s">
        <v>5375</v>
      </c>
      <c r="E2814" t="s">
        <v>5376</v>
      </c>
      <c r="F2814" s="1">
        <v>44417</v>
      </c>
      <c r="G2814" t="s">
        <v>4302</v>
      </c>
      <c r="H2814">
        <v>1700</v>
      </c>
      <c r="I2814">
        <v>6.4739000000000004</v>
      </c>
      <c r="J2814">
        <v>11005.630000000001</v>
      </c>
      <c r="K2814">
        <v>1</v>
      </c>
      <c r="L2814" s="1">
        <v>44424.69367148148</v>
      </c>
      <c r="M2814" t="str">
        <f t="shared" si="43"/>
        <v>union all select 'sldlebrilla','','UAF T4','34030019799-03','SENIER, MAYLEEN TUZON',cast('2021-08-09' as datetime),'HKD', cast(1700 as decimal(18,2)),cast(6.4739 as decimal(18,6)), cast(11005.63 as decimal(18,2)),1,cast('2021-08-16' as datetime)</v>
      </c>
    </row>
    <row r="2815" spans="1:13" x14ac:dyDescent="0.25">
      <c r="A2815" t="s">
        <v>13754</v>
      </c>
      <c r="B2815" t="s">
        <v>13596</v>
      </c>
      <c r="C2815" t="s">
        <v>5368</v>
      </c>
      <c r="D2815" t="s">
        <v>5377</v>
      </c>
      <c r="E2815" t="s">
        <v>5378</v>
      </c>
      <c r="F2815" s="1">
        <v>44410</v>
      </c>
      <c r="G2815" t="s">
        <v>4302</v>
      </c>
      <c r="H2815">
        <v>1000</v>
      </c>
      <c r="I2815">
        <v>6.4618000000000002</v>
      </c>
      <c r="J2815">
        <v>6461.8</v>
      </c>
      <c r="K2815">
        <v>1</v>
      </c>
      <c r="L2815" s="1">
        <v>44418.572421990742</v>
      </c>
      <c r="M2815" t="str">
        <f t="shared" si="43"/>
        <v>union all select 'magjimenez','','UAF T4','35030134247-01','BROJAN, ROWENA CARPIO',cast('2021-08-02' as datetime),'HKD', cast(1000 as decimal(18,2)),cast(6.4618 as decimal(18,6)), cast(6461.8 as decimal(18,2)),1,cast('2021-08-10' as datetime)</v>
      </c>
    </row>
    <row r="2816" spans="1:13" x14ac:dyDescent="0.25">
      <c r="A2816" t="s">
        <v>13754</v>
      </c>
      <c r="B2816" t="s">
        <v>13596</v>
      </c>
      <c r="C2816" t="s">
        <v>5368</v>
      </c>
      <c r="D2816" t="s">
        <v>5379</v>
      </c>
      <c r="E2816" t="s">
        <v>5380</v>
      </c>
      <c r="F2816" s="1">
        <v>44410</v>
      </c>
      <c r="G2816" t="s">
        <v>4302</v>
      </c>
      <c r="H2816">
        <v>2300</v>
      </c>
      <c r="I2816">
        <v>6.4618000000000002</v>
      </c>
      <c r="J2816">
        <v>14862.140000000001</v>
      </c>
      <c r="K2816">
        <v>1</v>
      </c>
      <c r="L2816" s="1">
        <v>44418.572610138886</v>
      </c>
      <c r="M2816" t="str">
        <f t="shared" si="43"/>
        <v>union all select 'magjimenez','','UAF T4','35030139046-01','BAQUIRAN, GEMMALYN BABAS',cast('2021-08-02' as datetime),'HKD', cast(2300 as decimal(18,2)),cast(6.4618 as decimal(18,6)), cast(14862.14 as decimal(18,2)),1,cast('2021-08-10' as datetime)</v>
      </c>
    </row>
    <row r="2817" spans="1:13" x14ac:dyDescent="0.25">
      <c r="A2817" t="s">
        <v>13722</v>
      </c>
      <c r="B2817" t="s">
        <v>13596</v>
      </c>
      <c r="C2817" t="s">
        <v>5368</v>
      </c>
      <c r="D2817" t="s">
        <v>5381</v>
      </c>
      <c r="E2817" t="s">
        <v>5382</v>
      </c>
      <c r="F2817" s="1">
        <v>44419</v>
      </c>
      <c r="G2817" t="s">
        <v>4302</v>
      </c>
      <c r="H2817">
        <v>500</v>
      </c>
      <c r="I2817">
        <v>6.4763000000000002</v>
      </c>
      <c r="J2817">
        <v>3238.15</v>
      </c>
      <c r="K2817">
        <v>1</v>
      </c>
      <c r="L2817" s="1">
        <v>44424.693101307872</v>
      </c>
      <c r="M2817" t="str">
        <f t="shared" si="43"/>
        <v>union all select 'racuntapay','','UAF T4','35030185753-03','ARREGLADO, ANNABELLE LANURIAS',cast('2021-08-11' as datetime),'HKD', cast(500 as decimal(18,2)),cast(6.4763 as decimal(18,6)), cast(3238.15 as decimal(18,2)),1,cast('2021-08-16' as datetime)</v>
      </c>
    </row>
    <row r="2818" spans="1:13" x14ac:dyDescent="0.25">
      <c r="A2818" t="s">
        <v>13597</v>
      </c>
      <c r="B2818" t="s">
        <v>13596</v>
      </c>
      <c r="C2818" t="s">
        <v>13</v>
      </c>
      <c r="D2818">
        <v>6080264819</v>
      </c>
      <c r="E2818" t="s">
        <v>43</v>
      </c>
      <c r="F2818" s="1">
        <v>44423</v>
      </c>
      <c r="G2818" t="s">
        <v>16</v>
      </c>
      <c r="H2818">
        <v>1100</v>
      </c>
      <c r="I2818">
        <v>13.4374</v>
      </c>
      <c r="J2818">
        <v>14781.14</v>
      </c>
      <c r="K2818">
        <v>1</v>
      </c>
      <c r="L2818" s="1">
        <v>44424.693101307872</v>
      </c>
      <c r="M2818" t="str">
        <f t="shared" si="43"/>
        <v>union all select 'rvllaneta','','ADCB','6080264819','LORAINE ANN ADAN PERALTA',cast('2021-08-15' as datetime),'AED', cast(1100 as decimal(18,2)),cast(13.4374 as decimal(18,6)), cast(14781.14 as decimal(18,2)),1,cast('2021-08-16' as datetime)</v>
      </c>
    </row>
    <row r="2819" spans="1:13" x14ac:dyDescent="0.25">
      <c r="A2819" t="s">
        <v>13597</v>
      </c>
      <c r="B2819" t="s">
        <v>13596</v>
      </c>
      <c r="C2819" t="s">
        <v>13</v>
      </c>
      <c r="D2819">
        <v>6087955881</v>
      </c>
      <c r="E2819" t="s">
        <v>5384</v>
      </c>
      <c r="F2819" s="1">
        <v>44420</v>
      </c>
      <c r="G2819" t="s">
        <v>16</v>
      </c>
      <c r="H2819">
        <v>600</v>
      </c>
      <c r="I2819">
        <v>13.4422</v>
      </c>
      <c r="J2819">
        <v>8065.32</v>
      </c>
      <c r="K2819">
        <v>1</v>
      </c>
      <c r="L2819" s="1">
        <v>44424.693101307872</v>
      </c>
      <c r="M2819" t="str">
        <f t="shared" si="43"/>
        <v>union all select 'rvllaneta','','ADCB','6087955881','MA THERESA FLORES NERICUA',cast('2021-08-12' as datetime),'AED', cast(600 as decimal(18,2)),cast(13.4422 as decimal(18,6)), cast(8065.32 as decimal(18,2)),1,cast('2021-08-16' as datetime)</v>
      </c>
    </row>
    <row r="2820" spans="1:13" x14ac:dyDescent="0.25">
      <c r="A2820" t="s">
        <v>13711</v>
      </c>
      <c r="B2820" t="s">
        <v>13596</v>
      </c>
      <c r="C2820" t="s">
        <v>5386</v>
      </c>
      <c r="D2820" t="s">
        <v>5387</v>
      </c>
      <c r="E2820" t="s">
        <v>5388</v>
      </c>
      <c r="F2820" s="1">
        <v>44410</v>
      </c>
      <c r="G2820" t="s">
        <v>33</v>
      </c>
      <c r="H2820">
        <v>1113.43</v>
      </c>
      <c r="I2820">
        <v>13.3917</v>
      </c>
      <c r="J2820">
        <v>14910.720531000001</v>
      </c>
      <c r="K2820">
        <v>1</v>
      </c>
      <c r="L2820" s="1">
        <v>44424.693101307872</v>
      </c>
      <c r="M2820" t="str">
        <f t="shared" ref="M2820:M2883" si="44">"union all select '"&amp;A2820&amp;"','"&amp;B2820&amp;"','"&amp;C2820&amp;"','"&amp;D2820&amp;"','"&amp;E2820&amp;"',cast('"&amp;TEXT(F2820,"yyyy-mm-dd")&amp;"' as datetime),'"&amp;G2820&amp;"', cast("&amp;H2820&amp;" as decimal(18,2)),cast("&amp;I2820&amp;" as decimal(18,6)), cast("&amp;J2820&amp;" as decimal(18,2)),"&amp;K2820&amp;",cast('"&amp;TEXT(L2820,"yyyy-mm-dd")&amp;"' as datetime)"</f>
        <v>union all select 'eapaje','','SAMBA','18651244','ALMASHIER BAKIL SAMSAL',cast('2021-08-02' as datetime),'SAR', cast(1113.43 as decimal(18,2)),cast(13.3917 as decimal(18,6)), cast(14910.720531 as decimal(18,2)),1,cast('2021-08-16' as datetime)</v>
      </c>
    </row>
    <row r="2821" spans="1:13" x14ac:dyDescent="0.25">
      <c r="A2821" t="s">
        <v>13711</v>
      </c>
      <c r="B2821" t="s">
        <v>13596</v>
      </c>
      <c r="C2821" t="s">
        <v>5386</v>
      </c>
      <c r="D2821" t="s">
        <v>5389</v>
      </c>
      <c r="E2821" t="s">
        <v>5390</v>
      </c>
      <c r="F2821" s="1">
        <v>44410</v>
      </c>
      <c r="G2821" t="s">
        <v>33</v>
      </c>
      <c r="H2821">
        <v>2000</v>
      </c>
      <c r="I2821">
        <v>13.3917</v>
      </c>
      <c r="J2821">
        <v>26783.4</v>
      </c>
      <c r="K2821">
        <v>1</v>
      </c>
      <c r="L2821" s="1">
        <v>44424.693101307872</v>
      </c>
      <c r="M2821" t="str">
        <f t="shared" si="44"/>
        <v>union all select 'eapaje','','SAMBA','18690513','PABLO III GURAY MEDINA',cast('2021-08-02' as datetime),'SAR', cast(2000 as decimal(18,2)),cast(13.3917 as decimal(18,6)), cast(26783.4 as decimal(18,2)),1,cast('2021-08-16' as datetime)</v>
      </c>
    </row>
    <row r="2822" spans="1:13" x14ac:dyDescent="0.25">
      <c r="A2822" t="s">
        <v>13711</v>
      </c>
      <c r="B2822" t="s">
        <v>13596</v>
      </c>
      <c r="C2822" t="s">
        <v>5386</v>
      </c>
      <c r="D2822" t="s">
        <v>5391</v>
      </c>
      <c r="E2822" t="s">
        <v>5392</v>
      </c>
      <c r="F2822" s="1">
        <v>44417</v>
      </c>
      <c r="G2822" t="s">
        <v>33</v>
      </c>
      <c r="H2822">
        <v>300</v>
      </c>
      <c r="I2822">
        <v>13.430300000000001</v>
      </c>
      <c r="J2822">
        <v>4029.09</v>
      </c>
      <c r="K2822">
        <v>1</v>
      </c>
      <c r="L2822" s="1">
        <v>44424.693101307872</v>
      </c>
      <c r="M2822" t="str">
        <f t="shared" si="44"/>
        <v>union all select 'eapaje','','SAMBA','4339870090602392','ROSALIE  AFICIAL',cast('2021-08-09' as datetime),'SAR', cast(300 as decimal(18,2)),cast(13.4303 as decimal(18,6)), cast(4029.09 as decimal(18,2)),1,cast('2021-08-16' as datetime)</v>
      </c>
    </row>
    <row r="2823" spans="1:13" x14ac:dyDescent="0.25">
      <c r="A2823" t="s">
        <v>13711</v>
      </c>
      <c r="B2823" t="s">
        <v>13596</v>
      </c>
      <c r="C2823" t="s">
        <v>5386</v>
      </c>
      <c r="D2823" t="s">
        <v>5393</v>
      </c>
      <c r="E2823" t="s">
        <v>5394</v>
      </c>
      <c r="F2823" s="1">
        <v>44420</v>
      </c>
      <c r="G2823" t="s">
        <v>33</v>
      </c>
      <c r="H2823">
        <v>4526</v>
      </c>
      <c r="I2823">
        <v>13.4422</v>
      </c>
      <c r="J2823">
        <v>60839.397199999999</v>
      </c>
      <c r="K2823">
        <v>1</v>
      </c>
      <c r="L2823" s="1">
        <v>44424.693101307872</v>
      </c>
      <c r="M2823" t="str">
        <f t="shared" si="44"/>
        <v>union all select 'eapaje','','SAMBA','18959290','JAYPEE MONTECINO SOLOMON',cast('2021-08-12' as datetime),'SAR', cast(4526 as decimal(18,2)),cast(13.4422 as decimal(18,6)), cast(60839.3972 as decimal(18,2)),1,cast('2021-08-16' as datetime)</v>
      </c>
    </row>
    <row r="2824" spans="1:13" x14ac:dyDescent="0.25">
      <c r="A2824" t="s">
        <v>13711</v>
      </c>
      <c r="B2824" t="s">
        <v>13596</v>
      </c>
      <c r="C2824" t="s">
        <v>5386</v>
      </c>
      <c r="D2824" t="s">
        <v>5395</v>
      </c>
      <c r="E2824" t="s">
        <v>5396</v>
      </c>
      <c r="F2824" s="1">
        <v>44420</v>
      </c>
      <c r="G2824" t="s">
        <v>33</v>
      </c>
      <c r="H2824">
        <v>1850</v>
      </c>
      <c r="I2824">
        <v>13.4422</v>
      </c>
      <c r="J2824">
        <v>24868.07</v>
      </c>
      <c r="K2824">
        <v>1</v>
      </c>
      <c r="L2824" s="1">
        <v>44424.693101307872</v>
      </c>
      <c r="M2824" t="str">
        <f t="shared" si="44"/>
        <v>union all select 'eapaje','','SAMBA','18888298','MARY GRACE BAYSA VIGILLA',cast('2021-08-12' as datetime),'SAR', cast(1850 as decimal(18,2)),cast(13.4422 as decimal(18,6)), cast(24868.07 as decimal(18,2)),1,cast('2021-08-16' as datetime)</v>
      </c>
    </row>
    <row r="2825" spans="1:13" x14ac:dyDescent="0.25">
      <c r="A2825" t="s">
        <v>13710</v>
      </c>
      <c r="B2825" t="s">
        <v>13596</v>
      </c>
      <c r="C2825" t="s">
        <v>5386</v>
      </c>
      <c r="D2825" t="s">
        <v>5398</v>
      </c>
      <c r="E2825" t="s">
        <v>5399</v>
      </c>
      <c r="F2825" s="1">
        <v>44418</v>
      </c>
      <c r="G2825" t="s">
        <v>33</v>
      </c>
      <c r="H2825">
        <v>500</v>
      </c>
      <c r="I2825">
        <v>13.430199999999999</v>
      </c>
      <c r="J2825">
        <v>6715.0999999999995</v>
      </c>
      <c r="K2825">
        <v>1</v>
      </c>
      <c r="L2825" s="1">
        <v>44424.693101307872</v>
      </c>
      <c r="M2825" t="str">
        <f t="shared" si="44"/>
        <v>union all select 'dmvillanueva','','SAMBA','5436835309354837','TRANQUILINO ROBIA PACUBAS',cast('2021-08-10' as datetime),'SAR', cast(500 as decimal(18,2)),cast(13.4302 as decimal(18,6)), cast(6715.1 as decimal(18,2)),1,cast('2021-08-16' as datetime)</v>
      </c>
    </row>
    <row r="2826" spans="1:13" x14ac:dyDescent="0.25">
      <c r="A2826" t="s">
        <v>13710</v>
      </c>
      <c r="B2826" t="s">
        <v>13596</v>
      </c>
      <c r="C2826" t="s">
        <v>5386</v>
      </c>
      <c r="D2826" t="s">
        <v>5400</v>
      </c>
      <c r="E2826" t="s">
        <v>5401</v>
      </c>
      <c r="F2826" s="1">
        <v>44420</v>
      </c>
      <c r="G2826" t="s">
        <v>33</v>
      </c>
      <c r="H2826">
        <v>2000</v>
      </c>
      <c r="I2826">
        <v>13.4422</v>
      </c>
      <c r="J2826">
        <v>26884.399999999998</v>
      </c>
      <c r="K2826">
        <v>1</v>
      </c>
      <c r="L2826" s="1">
        <v>44424.693101307872</v>
      </c>
      <c r="M2826" t="str">
        <f t="shared" si="44"/>
        <v>union all select 'dmvillanueva','','SAMBA','18306453','GHEL JENNIFER LIZARDO ALUNES',cast('2021-08-12' as datetime),'SAR', cast(2000 as decimal(18,2)),cast(13.4422 as decimal(18,6)), cast(26884.4 as decimal(18,2)),1,cast('2021-08-16' as datetime)</v>
      </c>
    </row>
    <row r="2827" spans="1:13" x14ac:dyDescent="0.25">
      <c r="A2827" t="s">
        <v>13710</v>
      </c>
      <c r="B2827" t="s">
        <v>13596</v>
      </c>
      <c r="C2827" t="s">
        <v>5386</v>
      </c>
      <c r="D2827" t="s">
        <v>5402</v>
      </c>
      <c r="E2827" t="s">
        <v>5403</v>
      </c>
      <c r="F2827" s="1">
        <v>44423</v>
      </c>
      <c r="G2827" t="s">
        <v>33</v>
      </c>
      <c r="H2827">
        <v>500</v>
      </c>
      <c r="I2827">
        <v>13.4374</v>
      </c>
      <c r="J2827">
        <v>6718.7</v>
      </c>
      <c r="K2827">
        <v>1</v>
      </c>
      <c r="L2827" s="1">
        <v>44424.693101307872</v>
      </c>
      <c r="M2827" t="str">
        <f t="shared" si="44"/>
        <v>union all select 'dmvillanueva','','SAMBA','4966499601567199','ABDULRAHMAN  TULIAO',cast('2021-08-15' as datetime),'SAR', cast(500 as decimal(18,2)),cast(13.4374 as decimal(18,6)), cast(6718.7 as decimal(18,2)),1,cast('2021-08-16' as datetime)</v>
      </c>
    </row>
    <row r="2828" spans="1:13" x14ac:dyDescent="0.25">
      <c r="A2828" t="s">
        <v>13599</v>
      </c>
      <c r="B2828" t="s">
        <v>13596</v>
      </c>
      <c r="C2828" t="s">
        <v>5404</v>
      </c>
      <c r="D2828" t="s">
        <v>5405</v>
      </c>
      <c r="E2828" t="s">
        <v>5406</v>
      </c>
      <c r="F2828" s="1">
        <v>44389</v>
      </c>
      <c r="G2828" t="s">
        <v>16</v>
      </c>
      <c r="H2828">
        <v>-13000</v>
      </c>
      <c r="I2828">
        <v>13.636900000000001</v>
      </c>
      <c r="J2828">
        <v>-177279.7</v>
      </c>
      <c r="K2828">
        <v>1</v>
      </c>
      <c r="L2828" s="1">
        <v>44424.693101307872</v>
      </c>
      <c r="M2828" t="str">
        <f t="shared" si="44"/>
        <v>union all select 'jbmata','','FGB','5242570000578020','ARDIE J S MALIT',cast('2021-07-12' as datetime),'AED', cast(-13000 as decimal(18,2)),cast(13.6369 as decimal(18,6)), cast(-177279.7 as decimal(18,2)),1,cast('2021-08-16' as datetime)</v>
      </c>
    </row>
    <row r="2829" spans="1:13" x14ac:dyDescent="0.25">
      <c r="A2829" t="s">
        <v>13599</v>
      </c>
      <c r="B2829" t="s">
        <v>13596</v>
      </c>
      <c r="C2829" t="s">
        <v>5404</v>
      </c>
      <c r="D2829" t="s">
        <v>5405</v>
      </c>
      <c r="E2829" t="s">
        <v>5406</v>
      </c>
      <c r="F2829" s="1">
        <v>44389</v>
      </c>
      <c r="G2829" t="s">
        <v>16</v>
      </c>
      <c r="H2829">
        <v>13350</v>
      </c>
      <c r="I2829">
        <v>13.636900000000001</v>
      </c>
      <c r="J2829">
        <v>182052.61500000002</v>
      </c>
      <c r="K2829">
        <v>1</v>
      </c>
      <c r="L2829" s="1">
        <v>44424.693101307872</v>
      </c>
      <c r="M2829" t="str">
        <f t="shared" si="44"/>
        <v>union all select 'jbmata','','FGB','5242570000578020','ARDIE J S MALIT',cast('2021-07-12' as datetime),'AED', cast(13350 as decimal(18,2)),cast(13.6369 as decimal(18,6)), cast(182052.615 as decimal(18,2)),1,cast('2021-08-16' as datetime)</v>
      </c>
    </row>
    <row r="2830" spans="1:13" x14ac:dyDescent="0.25">
      <c r="A2830" t="s">
        <v>13595</v>
      </c>
      <c r="B2830" t="s">
        <v>13596</v>
      </c>
      <c r="C2830" t="s">
        <v>13</v>
      </c>
      <c r="D2830" t="s">
        <v>5407</v>
      </c>
      <c r="E2830" t="s">
        <v>5408</v>
      </c>
      <c r="F2830" s="1">
        <v>44401</v>
      </c>
      <c r="G2830" t="s">
        <v>16</v>
      </c>
      <c r="H2830">
        <v>360</v>
      </c>
      <c r="I2830">
        <v>13.6776</v>
      </c>
      <c r="J2830">
        <v>4923.9359999999997</v>
      </c>
      <c r="K2830">
        <v>1</v>
      </c>
      <c r="L2830" s="1">
        <v>44405.621992476852</v>
      </c>
      <c r="M2830" t="str">
        <f t="shared" si="44"/>
        <v>union all select 'rcabincal','','ADCB','00847879P001001','CARL ALBERT PAPINA VILLALUZ',cast('2021-07-24' as datetime),'AED', cast(360 as decimal(18,2)),cast(13.6776 as decimal(18,6)), cast(4923.936 as decimal(18,2)),1,cast('2021-07-28' as datetime)</v>
      </c>
    </row>
    <row r="2831" spans="1:13" x14ac:dyDescent="0.25">
      <c r="A2831" t="s">
        <v>13595</v>
      </c>
      <c r="B2831" t="s">
        <v>13596</v>
      </c>
      <c r="C2831" t="s">
        <v>13</v>
      </c>
      <c r="D2831" t="s">
        <v>5409</v>
      </c>
      <c r="E2831" t="s">
        <v>5410</v>
      </c>
      <c r="F2831" s="1">
        <v>44408</v>
      </c>
      <c r="G2831" t="s">
        <v>16</v>
      </c>
      <c r="H2831">
        <v>500</v>
      </c>
      <c r="I2831">
        <v>13.7067</v>
      </c>
      <c r="J2831">
        <v>6853.3499999999995</v>
      </c>
      <c r="K2831">
        <v>1</v>
      </c>
      <c r="L2831" s="1">
        <v>44412.604955625</v>
      </c>
      <c r="M2831" t="str">
        <f t="shared" si="44"/>
        <v>union all select 'rcabincal','','ADCB','10036576P018001','MARIVIC LAO PILAPIL',cast('2021-07-31' as datetime),'AED', cast(500 as decimal(18,2)),cast(13.7067 as decimal(18,6)), cast(6853.35 as decimal(18,2)),1,cast('2021-08-04' as datetime)</v>
      </c>
    </row>
    <row r="2832" spans="1:13" x14ac:dyDescent="0.25">
      <c r="A2832" t="s">
        <v>13595</v>
      </c>
      <c r="B2832" t="s">
        <v>13596</v>
      </c>
      <c r="C2832" t="s">
        <v>13</v>
      </c>
      <c r="D2832" t="s">
        <v>19</v>
      </c>
      <c r="E2832" t="s">
        <v>20</v>
      </c>
      <c r="F2832" s="1">
        <v>44382</v>
      </c>
      <c r="G2832" t="s">
        <v>16</v>
      </c>
      <c r="H2832">
        <v>400</v>
      </c>
      <c r="I2832">
        <v>13.3873</v>
      </c>
      <c r="J2832">
        <v>5354.92</v>
      </c>
      <c r="K2832">
        <v>1</v>
      </c>
      <c r="L2832" s="1">
        <v>44405.622328819445</v>
      </c>
      <c r="M2832" t="str">
        <f t="shared" si="44"/>
        <v>union all select 'rcabincal','','ADCB','10155681S001001','GAL BRIX ARANO PRIMAYLON',cast('2021-07-05' as datetime),'AED', cast(400 as decimal(18,2)),cast(13.3873 as decimal(18,6)), cast(5354.92 as decimal(18,2)),1,cast('2021-07-28' as datetime)</v>
      </c>
    </row>
    <row r="2833" spans="1:13" x14ac:dyDescent="0.25">
      <c r="A2833" t="s">
        <v>13595</v>
      </c>
      <c r="B2833" t="s">
        <v>13596</v>
      </c>
      <c r="C2833" t="s">
        <v>13</v>
      </c>
      <c r="D2833" t="s">
        <v>21</v>
      </c>
      <c r="E2833" t="s">
        <v>22</v>
      </c>
      <c r="F2833" s="1">
        <v>44389</v>
      </c>
      <c r="G2833" t="s">
        <v>16</v>
      </c>
      <c r="H2833">
        <v>350</v>
      </c>
      <c r="I2833">
        <v>13.636900000000001</v>
      </c>
      <c r="J2833">
        <v>4772.915</v>
      </c>
      <c r="K2833">
        <v>1</v>
      </c>
      <c r="L2833" s="1">
        <v>44405.621853738427</v>
      </c>
      <c r="M2833" t="str">
        <f t="shared" si="44"/>
        <v>union all select 'rcabincal','','ADCB','10254875P016002','ARDIE JARELLE MALIT',cast('2021-07-12' as datetime),'AED', cast(350 as decimal(18,2)),cast(13.6369 as decimal(18,6)), cast(4772.915 as decimal(18,2)),1,cast('2021-07-28' as datetime)</v>
      </c>
    </row>
    <row r="2834" spans="1:13" x14ac:dyDescent="0.25">
      <c r="A2834" t="s">
        <v>13595</v>
      </c>
      <c r="B2834" t="s">
        <v>13596</v>
      </c>
      <c r="C2834" t="s">
        <v>13</v>
      </c>
      <c r="D2834" t="s">
        <v>23</v>
      </c>
      <c r="E2834" t="s">
        <v>24</v>
      </c>
      <c r="F2834" s="1">
        <v>44378</v>
      </c>
      <c r="G2834" t="s">
        <v>16</v>
      </c>
      <c r="H2834">
        <v>1000</v>
      </c>
      <c r="I2834">
        <v>13.2607</v>
      </c>
      <c r="J2834">
        <v>13260.7</v>
      </c>
      <c r="K2834">
        <v>1</v>
      </c>
      <c r="L2834" s="1">
        <v>44405.621637731485</v>
      </c>
      <c r="M2834" t="str">
        <f t="shared" si="44"/>
        <v>union all select 'rcabincal','','ADCB','10339153P018001','MARU MA COLL',cast('2021-07-01' as datetime),'AED', cast(1000 as decimal(18,2)),cast(13.2607 as decimal(18,6)), cast(13260.7 as decimal(18,2)),1,cast('2021-07-28' as datetime)</v>
      </c>
    </row>
    <row r="2835" spans="1:13" x14ac:dyDescent="0.25">
      <c r="A2835" t="s">
        <v>13595</v>
      </c>
      <c r="B2835" t="s">
        <v>13596</v>
      </c>
      <c r="C2835" t="s">
        <v>13</v>
      </c>
      <c r="D2835" t="s">
        <v>5411</v>
      </c>
      <c r="E2835" t="s">
        <v>5412</v>
      </c>
      <c r="F2835" s="1">
        <v>44404</v>
      </c>
      <c r="G2835" t="s">
        <v>16</v>
      </c>
      <c r="H2835">
        <v>925</v>
      </c>
      <c r="I2835">
        <v>13.7064</v>
      </c>
      <c r="J2835">
        <v>12678.42</v>
      </c>
      <c r="K2835">
        <v>1</v>
      </c>
      <c r="L2835" s="1">
        <v>44412.604857824073</v>
      </c>
      <c r="M2835" t="str">
        <f t="shared" si="44"/>
        <v>union all select 'rcabincal','','ADCB','475953900001','GABINO LABOR OCON',cast('2021-07-27' as datetime),'AED', cast(925 as decimal(18,2)),cast(13.7064 as decimal(18,6)), cast(12678.42 as decimal(18,2)),1,cast('2021-08-04' as datetime)</v>
      </c>
    </row>
    <row r="2836" spans="1:13" x14ac:dyDescent="0.25">
      <c r="A2836" t="s">
        <v>13595</v>
      </c>
      <c r="B2836" t="s">
        <v>13596</v>
      </c>
      <c r="C2836" t="s">
        <v>13</v>
      </c>
      <c r="D2836" t="s">
        <v>25</v>
      </c>
      <c r="E2836" t="s">
        <v>26</v>
      </c>
      <c r="F2836" s="1">
        <v>44378</v>
      </c>
      <c r="G2836" t="s">
        <v>16</v>
      </c>
      <c r="H2836">
        <v>3500</v>
      </c>
      <c r="I2836">
        <v>13.2607</v>
      </c>
      <c r="J2836">
        <v>46412.45</v>
      </c>
      <c r="K2836">
        <v>1</v>
      </c>
      <c r="L2836" s="1">
        <v>44405.621581319443</v>
      </c>
      <c r="M2836" t="str">
        <f t="shared" si="44"/>
        <v>union all select 'rcabincal','','ADCB','4797461552954201','MARLON RAMOS',cast('2021-07-01' as datetime),'AED', cast(3500 as decimal(18,2)),cast(13.2607 as decimal(18,6)), cast(46412.45 as decimal(18,2)),1,cast('2021-07-28' as datetime)</v>
      </c>
    </row>
    <row r="2837" spans="1:13" x14ac:dyDescent="0.25">
      <c r="A2837" t="s">
        <v>13595</v>
      </c>
      <c r="B2837" t="s">
        <v>13596</v>
      </c>
      <c r="C2837" t="s">
        <v>13</v>
      </c>
      <c r="D2837" t="s">
        <v>5413</v>
      </c>
      <c r="E2837" t="s">
        <v>5414</v>
      </c>
      <c r="F2837" s="1">
        <v>44349</v>
      </c>
      <c r="G2837" t="s">
        <v>16</v>
      </c>
      <c r="H2837">
        <v>-250</v>
      </c>
      <c r="I2837">
        <v>12.9781</v>
      </c>
      <c r="J2837">
        <v>-3244.5250000000001</v>
      </c>
      <c r="K2837">
        <v>1</v>
      </c>
      <c r="L2837" s="1">
        <v>44405.564008680558</v>
      </c>
      <c r="M2837" t="str">
        <f t="shared" si="44"/>
        <v>union all select 'rcabincal','','ADCB','5429339621752298','MA FATIMA LADERAS',cast('2021-06-02' as datetime),'AED', cast(-250 as decimal(18,2)),cast(12.9781 as decimal(18,6)), cast(-3244.525 as decimal(18,2)),1,cast('2021-07-28' as datetime)</v>
      </c>
    </row>
    <row r="2838" spans="1:13" x14ac:dyDescent="0.25">
      <c r="A2838" t="s">
        <v>13595</v>
      </c>
      <c r="B2838" t="s">
        <v>13596</v>
      </c>
      <c r="C2838" t="s">
        <v>13</v>
      </c>
      <c r="D2838" t="s">
        <v>5413</v>
      </c>
      <c r="E2838" t="s">
        <v>5414</v>
      </c>
      <c r="F2838" s="1">
        <v>44406</v>
      </c>
      <c r="G2838" t="s">
        <v>16</v>
      </c>
      <c r="H2838">
        <v>251.75</v>
      </c>
      <c r="I2838">
        <v>13.719799999999999</v>
      </c>
      <c r="J2838">
        <v>3453.9596499999998</v>
      </c>
      <c r="K2838">
        <v>1</v>
      </c>
      <c r="L2838" s="1">
        <v>44412.604916701392</v>
      </c>
      <c r="M2838" t="str">
        <f t="shared" si="44"/>
        <v>union all select 'rcabincal','','ADCB','5429339621752298','MA FATIMA LADERAS',cast('2021-07-29' as datetime),'AED', cast(251.75 as decimal(18,2)),cast(13.7198 as decimal(18,6)), cast(3453.95965 as decimal(18,2)),1,cast('2021-08-04' as datetime)</v>
      </c>
    </row>
    <row r="2839" spans="1:13" x14ac:dyDescent="0.25">
      <c r="A2839" t="s">
        <v>13595</v>
      </c>
      <c r="B2839" t="s">
        <v>13596</v>
      </c>
      <c r="C2839" t="s">
        <v>13</v>
      </c>
      <c r="D2839" t="s">
        <v>5415</v>
      </c>
      <c r="E2839" t="s">
        <v>5416</v>
      </c>
      <c r="F2839" s="1">
        <v>44382</v>
      </c>
      <c r="G2839" t="s">
        <v>16</v>
      </c>
      <c r="H2839">
        <v>1000</v>
      </c>
      <c r="I2839">
        <v>13.3873</v>
      </c>
      <c r="J2839">
        <v>13387.3</v>
      </c>
      <c r="K2839">
        <v>1</v>
      </c>
      <c r="L2839" s="1">
        <v>44405.621684988429</v>
      </c>
      <c r="M2839" t="str">
        <f t="shared" si="44"/>
        <v>union all select 'rcabincal','','ADCB','550R205170810002','CYRUS CASUYON',cast('2021-07-05' as datetime),'AED', cast(1000 as decimal(18,2)),cast(13.3873 as decimal(18,6)), cast(13387.3 as decimal(18,2)),1,cast('2021-07-28' as datetime)</v>
      </c>
    </row>
    <row r="2840" spans="1:13" x14ac:dyDescent="0.25">
      <c r="A2840" t="s">
        <v>13595</v>
      </c>
      <c r="B2840" t="s">
        <v>13596</v>
      </c>
      <c r="C2840" t="s">
        <v>13</v>
      </c>
      <c r="D2840" t="s">
        <v>5417</v>
      </c>
      <c r="E2840" t="s">
        <v>5418</v>
      </c>
      <c r="F2840" s="1">
        <v>44385</v>
      </c>
      <c r="G2840" t="s">
        <v>16</v>
      </c>
      <c r="H2840">
        <v>2500</v>
      </c>
      <c r="I2840">
        <v>13.555300000000001</v>
      </c>
      <c r="J2840">
        <v>33888.25</v>
      </c>
      <c r="K2840">
        <v>1</v>
      </c>
      <c r="L2840" s="1">
        <v>44405.62180439815</v>
      </c>
      <c r="M2840" t="str">
        <f t="shared" si="44"/>
        <v>union all select 'rcabincal','','ADCB','550R209143440002','SARAH STACY MARIE LAIZ',cast('2021-07-08' as datetime),'AED', cast(2500 as decimal(18,2)),cast(13.5553 as decimal(18,6)), cast(33888.25 as decimal(18,2)),1,cast('2021-07-28' as datetime)</v>
      </c>
    </row>
    <row r="2841" spans="1:13" x14ac:dyDescent="0.25">
      <c r="A2841" t="s">
        <v>13595</v>
      </c>
      <c r="B2841" t="s">
        <v>13596</v>
      </c>
      <c r="C2841" t="s">
        <v>13</v>
      </c>
      <c r="D2841" t="s">
        <v>5417</v>
      </c>
      <c r="E2841" t="s">
        <v>5418</v>
      </c>
      <c r="F2841" s="1">
        <v>44385</v>
      </c>
      <c r="G2841" t="s">
        <v>16</v>
      </c>
      <c r="H2841">
        <v>2500</v>
      </c>
      <c r="I2841">
        <v>13.555300000000001</v>
      </c>
      <c r="J2841">
        <v>33888.25</v>
      </c>
      <c r="K2841">
        <v>1</v>
      </c>
      <c r="L2841" s="1">
        <v>44412.604696215276</v>
      </c>
      <c r="M2841" t="str">
        <f t="shared" si="44"/>
        <v>union all select 'rcabincal','','ADCB','550R209143440002','SARAH STACY MARIE LAIZ',cast('2021-07-08' as datetime),'AED', cast(2500 as decimal(18,2)),cast(13.5553 as decimal(18,6)), cast(33888.25 as decimal(18,2)),1,cast('2021-08-04' as datetime)</v>
      </c>
    </row>
    <row r="2842" spans="1:13" x14ac:dyDescent="0.25">
      <c r="A2842" t="s">
        <v>13595</v>
      </c>
      <c r="B2842" t="s">
        <v>13596</v>
      </c>
      <c r="C2842" t="s">
        <v>13</v>
      </c>
      <c r="D2842" t="s">
        <v>5419</v>
      </c>
      <c r="E2842" t="s">
        <v>5420</v>
      </c>
      <c r="F2842" s="1">
        <v>44384</v>
      </c>
      <c r="G2842" t="s">
        <v>16</v>
      </c>
      <c r="H2842">
        <v>850</v>
      </c>
      <c r="I2842">
        <v>13.453200000000001</v>
      </c>
      <c r="J2842">
        <v>11435.220000000001</v>
      </c>
      <c r="K2842">
        <v>1</v>
      </c>
      <c r="L2842" s="1">
        <v>44405.621760798611</v>
      </c>
      <c r="M2842" t="str">
        <f t="shared" si="44"/>
        <v>union all select 'rcabincal','','ADCB','559R209161470001','KATHRENA REYCA FAJARDO',cast('2021-07-07' as datetime),'AED', cast(850 as decimal(18,2)),cast(13.4532 as decimal(18,6)), cast(11435.22 as decimal(18,2)),1,cast('2021-07-28' as datetime)</v>
      </c>
    </row>
    <row r="2843" spans="1:13" x14ac:dyDescent="0.25">
      <c r="A2843" t="s">
        <v>13595</v>
      </c>
      <c r="B2843" t="s">
        <v>13596</v>
      </c>
      <c r="C2843" t="s">
        <v>13</v>
      </c>
      <c r="D2843" t="s">
        <v>5419</v>
      </c>
      <c r="E2843" t="s">
        <v>5420</v>
      </c>
      <c r="F2843" s="1">
        <v>44384</v>
      </c>
      <c r="G2843" t="s">
        <v>16</v>
      </c>
      <c r="H2843">
        <v>850</v>
      </c>
      <c r="I2843">
        <v>13.453200000000001</v>
      </c>
      <c r="J2843">
        <v>11435.220000000001</v>
      </c>
      <c r="K2843">
        <v>1</v>
      </c>
      <c r="L2843" s="1">
        <v>44412.60313984954</v>
      </c>
      <c r="M2843" t="str">
        <f t="shared" si="44"/>
        <v>union all select 'rcabincal','','ADCB','559R209161470001','KATHRENA REYCA FAJARDO',cast('2021-07-07' as datetime),'AED', cast(850 as decimal(18,2)),cast(13.4532 as decimal(18,6)), cast(11435.22 as decimal(18,2)),1,cast('2021-08-04' as datetime)</v>
      </c>
    </row>
    <row r="2844" spans="1:13" x14ac:dyDescent="0.25">
      <c r="A2844" t="s">
        <v>13595</v>
      </c>
      <c r="B2844" t="s">
        <v>13596</v>
      </c>
      <c r="C2844" t="s">
        <v>13</v>
      </c>
      <c r="D2844" t="s">
        <v>5421</v>
      </c>
      <c r="E2844" t="s">
        <v>5422</v>
      </c>
      <c r="F2844" s="1">
        <v>44401</v>
      </c>
      <c r="G2844" t="s">
        <v>16</v>
      </c>
      <c r="H2844">
        <v>500</v>
      </c>
      <c r="I2844">
        <v>13.6776</v>
      </c>
      <c r="J2844">
        <v>6838.8</v>
      </c>
      <c r="K2844">
        <v>1</v>
      </c>
      <c r="L2844" s="1">
        <v>44405.621954120368</v>
      </c>
      <c r="M2844" t="str">
        <f t="shared" si="44"/>
        <v>union all select 'rcabincal','','ADCB','611602900001','EVANGELINE SANTOS MATEO',cast('2021-07-24' as datetime),'AED', cast(500 as decimal(18,2)),cast(13.6776 as decimal(18,6)), cast(6838.8 as decimal(18,2)),1,cast('2021-07-28' as datetime)</v>
      </c>
    </row>
    <row r="2845" spans="1:13" x14ac:dyDescent="0.25">
      <c r="A2845" t="s">
        <v>13597</v>
      </c>
      <c r="B2845" t="s">
        <v>13596</v>
      </c>
      <c r="C2845" t="s">
        <v>30</v>
      </c>
      <c r="D2845" t="s">
        <v>31</v>
      </c>
      <c r="E2845" t="s">
        <v>32</v>
      </c>
      <c r="F2845" s="1">
        <v>44374</v>
      </c>
      <c r="G2845" t="s">
        <v>33</v>
      </c>
      <c r="H2845">
        <v>-500</v>
      </c>
      <c r="I2845">
        <v>13.023099999999999</v>
      </c>
      <c r="J2845">
        <v>-6511.5499999999993</v>
      </c>
      <c r="K2845">
        <v>1</v>
      </c>
      <c r="L2845" s="1">
        <v>44389.443641620368</v>
      </c>
      <c r="M2845" t="str">
        <f t="shared" si="44"/>
        <v>union all select 'rvllaneta','','AL RAHJI','6080005711*3','NHIZA LOMOCSO MEDIJA',cast('2021-06-27' as datetime),'SAR', cast(-500 as decimal(18,2)),cast(13.0231 as decimal(18,6)), cast(-6511.55 as decimal(18,2)),1,cast('2021-07-12' as datetime)</v>
      </c>
    </row>
    <row r="2846" spans="1:13" x14ac:dyDescent="0.25">
      <c r="A2846" t="s">
        <v>13597</v>
      </c>
      <c r="B2846" t="s">
        <v>13596</v>
      </c>
      <c r="C2846" t="s">
        <v>30</v>
      </c>
      <c r="D2846" t="s">
        <v>31</v>
      </c>
      <c r="E2846" t="s">
        <v>32</v>
      </c>
      <c r="F2846" s="1">
        <v>44404</v>
      </c>
      <c r="G2846" t="s">
        <v>33</v>
      </c>
      <c r="H2846">
        <v>500</v>
      </c>
      <c r="I2846">
        <v>13.4221</v>
      </c>
      <c r="J2846">
        <v>6711.05</v>
      </c>
      <c r="K2846">
        <v>1</v>
      </c>
      <c r="L2846" s="1">
        <v>44407.38177083333</v>
      </c>
      <c r="M2846" t="str">
        <f t="shared" si="44"/>
        <v>union all select 'rvllaneta','','AL RAHJI','6080005711*3','NHIZA LOMOCSO MEDIJA',cast('2021-07-27' as datetime),'SAR', cast(500 as decimal(18,2)),cast(13.4221 as decimal(18,6)), cast(6711.05 as decimal(18,2)),1,cast('2021-07-30' as datetime)</v>
      </c>
    </row>
    <row r="2847" spans="1:13" x14ac:dyDescent="0.25">
      <c r="A2847" t="s">
        <v>13598</v>
      </c>
      <c r="B2847" t="s">
        <v>13596</v>
      </c>
      <c r="C2847" t="s">
        <v>30</v>
      </c>
      <c r="D2847" t="s">
        <v>5423</v>
      </c>
      <c r="E2847" t="s">
        <v>5424</v>
      </c>
      <c r="F2847" s="1">
        <v>44377</v>
      </c>
      <c r="G2847" t="s">
        <v>33</v>
      </c>
      <c r="H2847">
        <v>3174.69</v>
      </c>
      <c r="I2847">
        <v>12.944000000000001</v>
      </c>
      <c r="J2847">
        <v>41093.187360000004</v>
      </c>
      <c r="K2847">
        <v>1</v>
      </c>
      <c r="L2847" s="1">
        <v>44389.626790578703</v>
      </c>
      <c r="M2847" t="str">
        <f t="shared" si="44"/>
        <v>union all select 'marlou','','AL RAHJI','6080016586','SANDRA AGAS JURATIL',cast('2021-06-30' as datetime),'SAR', cast(3174.69 as decimal(18,2)),cast(12.944 as decimal(18,6)), cast(41093.18736 as decimal(18,2)),1,cast('2021-07-12' as datetime)</v>
      </c>
    </row>
    <row r="2848" spans="1:13" x14ac:dyDescent="0.25">
      <c r="A2848" t="s">
        <v>13598</v>
      </c>
      <c r="B2848" t="s">
        <v>13596</v>
      </c>
      <c r="C2848" t="s">
        <v>30</v>
      </c>
      <c r="D2848" t="s">
        <v>5423</v>
      </c>
      <c r="E2848" t="s">
        <v>5424</v>
      </c>
      <c r="F2848" s="1">
        <v>44404</v>
      </c>
      <c r="G2848" t="s">
        <v>33</v>
      </c>
      <c r="H2848">
        <v>2149.21</v>
      </c>
      <c r="I2848">
        <v>13.4221</v>
      </c>
      <c r="J2848">
        <v>28846.911541000001</v>
      </c>
      <c r="K2848">
        <v>1</v>
      </c>
      <c r="L2848" s="1">
        <v>44406.470689502312</v>
      </c>
      <c r="M2848" t="str">
        <f t="shared" si="44"/>
        <v>union all select 'marlou','','AL RAHJI','6080016586','SANDRA AGAS JURATIL',cast('2021-07-27' as datetime),'SAR', cast(2149.21 as decimal(18,2)),cast(13.4221 as decimal(18,6)), cast(28846.911541 as decimal(18,2)),1,cast('2021-07-29' as datetime)</v>
      </c>
    </row>
    <row r="2849" spans="1:13" x14ac:dyDescent="0.25">
      <c r="A2849" t="s">
        <v>13597</v>
      </c>
      <c r="B2849" t="s">
        <v>13596</v>
      </c>
      <c r="C2849" t="s">
        <v>30</v>
      </c>
      <c r="D2849" t="s">
        <v>5425</v>
      </c>
      <c r="E2849" t="s">
        <v>5426</v>
      </c>
      <c r="F2849" s="1">
        <v>44389</v>
      </c>
      <c r="G2849" t="s">
        <v>33</v>
      </c>
      <c r="H2849">
        <v>283.77999999999997</v>
      </c>
      <c r="I2849">
        <v>13.353</v>
      </c>
      <c r="J2849">
        <v>3789.3143399999994</v>
      </c>
      <c r="K2849">
        <v>1</v>
      </c>
      <c r="L2849" s="1">
        <v>44407.381373564815</v>
      </c>
      <c r="M2849" t="str">
        <f t="shared" si="44"/>
        <v>union all select 'rvllaneta','','AL RAHJI','6080095626','DIANA JEAN CABELLO PANGANIBAN',cast('2021-07-12' as datetime),'SAR', cast(283.78 as decimal(18,2)),cast(13.353 as decimal(18,6)), cast(3789.31434 as decimal(18,2)),1,cast('2021-07-30' as datetime)</v>
      </c>
    </row>
    <row r="2850" spans="1:13" x14ac:dyDescent="0.25">
      <c r="A2850" t="s">
        <v>13601</v>
      </c>
      <c r="B2850" t="s">
        <v>13596</v>
      </c>
      <c r="C2850" t="s">
        <v>30</v>
      </c>
      <c r="D2850" t="s">
        <v>5427</v>
      </c>
      <c r="E2850" t="s">
        <v>5428</v>
      </c>
      <c r="F2850" s="1">
        <v>44378</v>
      </c>
      <c r="G2850" t="s">
        <v>33</v>
      </c>
      <c r="H2850">
        <v>2000</v>
      </c>
      <c r="I2850">
        <v>12.986700000000001</v>
      </c>
      <c r="J2850">
        <v>25973.4</v>
      </c>
      <c r="K2850">
        <v>1</v>
      </c>
      <c r="L2850" s="1">
        <v>44410.69455064815</v>
      </c>
      <c r="M2850" t="str">
        <f t="shared" si="44"/>
        <v>union all select 'na','','AL RAHJI','6080123697','FARHATA MAHALAYAM JIKIRANI',cast('2021-07-01' as datetime),'SAR', cast(2000 as decimal(18,2)),cast(12.9867 as decimal(18,6)), cast(25973.4 as decimal(18,2)),1,cast('2021-08-02' as datetime)</v>
      </c>
    </row>
    <row r="2851" spans="1:13" x14ac:dyDescent="0.25">
      <c r="A2851" t="s">
        <v>13599</v>
      </c>
      <c r="B2851" t="s">
        <v>13596</v>
      </c>
      <c r="C2851" t="s">
        <v>30</v>
      </c>
      <c r="D2851" t="s">
        <v>5429</v>
      </c>
      <c r="E2851" t="s">
        <v>5430</v>
      </c>
      <c r="F2851" s="1">
        <v>44405</v>
      </c>
      <c r="G2851" t="s">
        <v>33</v>
      </c>
      <c r="H2851">
        <v>2000</v>
      </c>
      <c r="I2851">
        <v>13.4213</v>
      </c>
      <c r="J2851">
        <v>26842.600000000002</v>
      </c>
      <c r="K2851">
        <v>1</v>
      </c>
      <c r="L2851" s="1">
        <v>44407.666594710645</v>
      </c>
      <c r="M2851" t="str">
        <f t="shared" si="44"/>
        <v>union all select 'jbmata','','AL RAHJI','6080133868','JONNAMAE JAMMANG JADJULIE',cast('2021-07-28' as datetime),'SAR', cast(2000 as decimal(18,2)),cast(13.4213 as decimal(18,6)), cast(26842.6 as decimal(18,2)),1,cast('2021-07-30' as datetime)</v>
      </c>
    </row>
    <row r="2852" spans="1:13" x14ac:dyDescent="0.25">
      <c r="A2852" t="s">
        <v>13597</v>
      </c>
      <c r="B2852" t="s">
        <v>13596</v>
      </c>
      <c r="C2852" t="s">
        <v>30</v>
      </c>
      <c r="D2852" t="s">
        <v>5431</v>
      </c>
      <c r="E2852" t="s">
        <v>5432</v>
      </c>
      <c r="F2852" s="1">
        <v>44372</v>
      </c>
      <c r="G2852" t="s">
        <v>33</v>
      </c>
      <c r="H2852">
        <v>-50</v>
      </c>
      <c r="I2852">
        <v>13.023099999999999</v>
      </c>
      <c r="J2852">
        <v>-651.15499999999997</v>
      </c>
      <c r="K2852">
        <v>1</v>
      </c>
      <c r="L2852" s="1">
        <v>44389.443710717591</v>
      </c>
      <c r="M2852" t="str">
        <f t="shared" si="44"/>
        <v>union all select 'rvllaneta','','AL RAHJI','6080142690','SONIA IRASUSTA CANTOS',cast('2021-06-25' as datetime),'SAR', cast(-50 as decimal(18,2)),cast(13.0231 as decimal(18,6)), cast(-651.155 as decimal(18,2)),1,cast('2021-07-12' as datetime)</v>
      </c>
    </row>
    <row r="2853" spans="1:13" x14ac:dyDescent="0.25">
      <c r="A2853" t="s">
        <v>13597</v>
      </c>
      <c r="B2853" t="s">
        <v>13596</v>
      </c>
      <c r="C2853" t="s">
        <v>30</v>
      </c>
      <c r="D2853" t="s">
        <v>5431</v>
      </c>
      <c r="E2853" t="s">
        <v>5432</v>
      </c>
      <c r="F2853" s="1">
        <v>44372</v>
      </c>
      <c r="G2853" t="s">
        <v>33</v>
      </c>
      <c r="H2853">
        <v>33.549999999999997</v>
      </c>
      <c r="I2853">
        <v>13.023099999999999</v>
      </c>
      <c r="J2853">
        <v>436.92500499999994</v>
      </c>
      <c r="K2853">
        <v>1</v>
      </c>
      <c r="L2853" s="1">
        <v>44389.443715578702</v>
      </c>
      <c r="M2853" t="str">
        <f t="shared" si="44"/>
        <v>union all select 'rvllaneta','','AL RAHJI','6080142690','SONIA IRASUSTA CANTOS',cast('2021-06-25' as datetime),'SAR', cast(33.55 as decimal(18,2)),cast(13.0231 as decimal(18,6)), cast(436.925005 as decimal(18,2)),1,cast('2021-07-12' as datetime)</v>
      </c>
    </row>
    <row r="2854" spans="1:13" x14ac:dyDescent="0.25">
      <c r="A2854" t="s">
        <v>13597</v>
      </c>
      <c r="B2854" t="s">
        <v>13596</v>
      </c>
      <c r="C2854" t="s">
        <v>30</v>
      </c>
      <c r="D2854" t="s">
        <v>40</v>
      </c>
      <c r="E2854" t="s">
        <v>41</v>
      </c>
      <c r="F2854" s="1">
        <v>44357</v>
      </c>
      <c r="G2854" t="s">
        <v>33</v>
      </c>
      <c r="H2854">
        <v>-1000</v>
      </c>
      <c r="I2854">
        <v>12.7301</v>
      </c>
      <c r="J2854">
        <v>-12730.1</v>
      </c>
      <c r="K2854">
        <v>1</v>
      </c>
      <c r="L2854" s="1">
        <v>44389.443445370373</v>
      </c>
      <c r="M2854" t="str">
        <f t="shared" si="44"/>
        <v>union all select 'rvllaneta','','AL RAHJI','6080153769','SHARIFFFA TACTA',cast('2021-06-10' as datetime),'SAR', cast(-1000 as decimal(18,2)),cast(12.7301 as decimal(18,6)), cast(-12730.1 as decimal(18,2)),1,cast('2021-07-12' as datetime)</v>
      </c>
    </row>
    <row r="2855" spans="1:13" x14ac:dyDescent="0.25">
      <c r="A2855" t="s">
        <v>13597</v>
      </c>
      <c r="B2855" t="s">
        <v>13596</v>
      </c>
      <c r="C2855" t="s">
        <v>30</v>
      </c>
      <c r="D2855" t="s">
        <v>40</v>
      </c>
      <c r="E2855" t="s">
        <v>41</v>
      </c>
      <c r="F2855" s="1">
        <v>44383</v>
      </c>
      <c r="G2855" t="s">
        <v>33</v>
      </c>
      <c r="H2855">
        <v>1000</v>
      </c>
      <c r="I2855">
        <v>13.1288</v>
      </c>
      <c r="J2855">
        <v>13128.8</v>
      </c>
      <c r="K2855">
        <v>1</v>
      </c>
      <c r="L2855" s="1">
        <v>44391.596390231483</v>
      </c>
      <c r="M2855" t="str">
        <f t="shared" si="44"/>
        <v>union all select 'rvllaneta','','AL RAHJI','6080153769','SHARIFFFA TACTA',cast('2021-07-06' as datetime),'SAR', cast(1000 as decimal(18,2)),cast(13.1288 as decimal(18,6)), cast(13128.8 as decimal(18,2)),1,cast('2021-07-14' as datetime)</v>
      </c>
    </row>
    <row r="2856" spans="1:13" x14ac:dyDescent="0.25">
      <c r="A2856" t="s">
        <v>13601</v>
      </c>
      <c r="B2856" t="s">
        <v>13596</v>
      </c>
      <c r="C2856" t="s">
        <v>30</v>
      </c>
      <c r="D2856" t="s">
        <v>5433</v>
      </c>
      <c r="E2856" t="s">
        <v>5434</v>
      </c>
      <c r="F2856" s="1">
        <v>44404</v>
      </c>
      <c r="G2856" t="s">
        <v>33</v>
      </c>
      <c r="H2856">
        <v>500</v>
      </c>
      <c r="I2856">
        <v>13.4221</v>
      </c>
      <c r="J2856">
        <v>6711.05</v>
      </c>
      <c r="K2856">
        <v>1</v>
      </c>
      <c r="L2856" s="1">
        <v>44407.381987800924</v>
      </c>
      <c r="M2856" t="str">
        <f t="shared" si="44"/>
        <v>union all select 'na','','AL RAHJI','6080168414','JEMECAR ESPINOSA CRISOSTOMO',cast('2021-07-27' as datetime),'SAR', cast(500 as decimal(18,2)),cast(13.4221 as decimal(18,6)), cast(6711.05 as decimal(18,2)),1,cast('2021-07-30' as datetime)</v>
      </c>
    </row>
    <row r="2857" spans="1:13" x14ac:dyDescent="0.25">
      <c r="A2857" t="s">
        <v>13600</v>
      </c>
      <c r="B2857" t="s">
        <v>13596</v>
      </c>
      <c r="C2857" t="s">
        <v>30</v>
      </c>
      <c r="D2857" t="s">
        <v>5435</v>
      </c>
      <c r="E2857" t="s">
        <v>5436</v>
      </c>
      <c r="F2857" s="1">
        <v>44406</v>
      </c>
      <c r="G2857" t="s">
        <v>33</v>
      </c>
      <c r="H2857">
        <v>5000</v>
      </c>
      <c r="I2857">
        <v>13.4359</v>
      </c>
      <c r="J2857">
        <v>67179.5</v>
      </c>
      <c r="K2857">
        <v>1</v>
      </c>
      <c r="L2857" s="1">
        <v>44407.381315046296</v>
      </c>
      <c r="M2857" t="str">
        <f t="shared" si="44"/>
        <v>union all select 'jpangeles','','AL RAHJI','6080170987*2','GEORGE*JR*VANZUELAMANABIT',cast('2021-07-29' as datetime),'SAR', cast(5000 as decimal(18,2)),cast(13.4359 as decimal(18,6)), cast(67179.5 as decimal(18,2)),1,cast('2021-07-30' as datetime)</v>
      </c>
    </row>
    <row r="2858" spans="1:13" x14ac:dyDescent="0.25">
      <c r="A2858" t="s">
        <v>13600</v>
      </c>
      <c r="B2858" t="s">
        <v>13596</v>
      </c>
      <c r="C2858" t="s">
        <v>30</v>
      </c>
      <c r="D2858" t="s">
        <v>5437</v>
      </c>
      <c r="E2858" t="s">
        <v>5438</v>
      </c>
      <c r="F2858" s="1">
        <v>44379</v>
      </c>
      <c r="G2858" t="s">
        <v>33</v>
      </c>
      <c r="H2858">
        <v>400</v>
      </c>
      <c r="I2858">
        <v>13.0663</v>
      </c>
      <c r="J2858">
        <v>5226.5200000000004</v>
      </c>
      <c r="K2858">
        <v>1</v>
      </c>
      <c r="L2858" s="1">
        <v>44406.468940659724</v>
      </c>
      <c r="M2858" t="str">
        <f t="shared" si="44"/>
        <v>union all select 'jpangeles','','AL RAHJI','6080265131','RENATO*PALANADE VEYRA',cast('2021-07-02' as datetime),'SAR', cast(400 as decimal(18,2)),cast(13.0663 as decimal(18,6)), cast(5226.52 as decimal(18,2)),1,cast('2021-07-29' as datetime)</v>
      </c>
    </row>
    <row r="2859" spans="1:13" x14ac:dyDescent="0.25">
      <c r="A2859" t="s">
        <v>13599</v>
      </c>
      <c r="B2859" t="s">
        <v>13596</v>
      </c>
      <c r="C2859" t="s">
        <v>30</v>
      </c>
      <c r="D2859" t="s">
        <v>44</v>
      </c>
      <c r="E2859" t="s">
        <v>45</v>
      </c>
      <c r="F2859" s="1">
        <v>44381</v>
      </c>
      <c r="G2859" t="s">
        <v>33</v>
      </c>
      <c r="H2859">
        <v>850</v>
      </c>
      <c r="I2859">
        <v>13.0663</v>
      </c>
      <c r="J2859">
        <v>11106.355</v>
      </c>
      <c r="K2859">
        <v>1</v>
      </c>
      <c r="L2859" s="1">
        <v>44407.381908171294</v>
      </c>
      <c r="M2859" t="str">
        <f t="shared" si="44"/>
        <v>union all select 'jbmata','','AL RAHJI','6080297696','MARY JANE VILLANEZO VILLANEZO TAPORCO',cast('2021-07-04' as datetime),'SAR', cast(850 as decimal(18,2)),cast(13.0663 as decimal(18,6)), cast(11106.355 as decimal(18,2)),1,cast('2021-07-30' as datetime)</v>
      </c>
    </row>
    <row r="2860" spans="1:13" x14ac:dyDescent="0.25">
      <c r="A2860" t="s">
        <v>13598</v>
      </c>
      <c r="B2860" t="s">
        <v>13596</v>
      </c>
      <c r="C2860" t="s">
        <v>30</v>
      </c>
      <c r="D2860" t="s">
        <v>5439</v>
      </c>
      <c r="E2860" t="s">
        <v>5440</v>
      </c>
      <c r="F2860" s="1">
        <v>44404</v>
      </c>
      <c r="G2860" t="s">
        <v>33</v>
      </c>
      <c r="H2860">
        <v>4000</v>
      </c>
      <c r="I2860">
        <v>13.4221</v>
      </c>
      <c r="J2860">
        <v>53688.4</v>
      </c>
      <c r="K2860">
        <v>1</v>
      </c>
      <c r="L2860" s="1">
        <v>44404.627808055557</v>
      </c>
      <c r="M2860" t="str">
        <f t="shared" si="44"/>
        <v>union all select 'marlou','','AL RAHJI','6080340116','JOANA QUEJADA ERANDIO',cast('2021-07-27' as datetime),'SAR', cast(4000 as decimal(18,2)),cast(13.4221 as decimal(18,6)), cast(53688.4 as decimal(18,2)),1,cast('2021-07-27' as datetime)</v>
      </c>
    </row>
    <row r="2861" spans="1:13" x14ac:dyDescent="0.25">
      <c r="A2861" t="s">
        <v>13597</v>
      </c>
      <c r="B2861" t="s">
        <v>13596</v>
      </c>
      <c r="C2861" t="s">
        <v>30</v>
      </c>
      <c r="D2861" t="s">
        <v>46</v>
      </c>
      <c r="E2861" t="s">
        <v>47</v>
      </c>
      <c r="F2861" s="1">
        <v>44379</v>
      </c>
      <c r="G2861" t="s">
        <v>33</v>
      </c>
      <c r="H2861">
        <v>6065</v>
      </c>
      <c r="I2861">
        <v>13.0663</v>
      </c>
      <c r="J2861">
        <v>79247.109500000006</v>
      </c>
      <c r="K2861">
        <v>1</v>
      </c>
      <c r="L2861" s="1">
        <v>44393.465228472225</v>
      </c>
      <c r="M2861" t="str">
        <f t="shared" si="44"/>
        <v>union all select 'rvllaneta','','AL RAHJI','6080365166','APPLE SHINE DOMINGO SERRANO',cast('2021-07-02' as datetime),'SAR', cast(6065 as decimal(18,2)),cast(13.0663 as decimal(18,6)), cast(79247.1095 as decimal(18,2)),1,cast('2021-07-16' as datetime)</v>
      </c>
    </row>
    <row r="2862" spans="1:13" x14ac:dyDescent="0.25">
      <c r="A2862" t="s">
        <v>13597</v>
      </c>
      <c r="B2862" t="s">
        <v>13596</v>
      </c>
      <c r="C2862" t="s">
        <v>30</v>
      </c>
      <c r="D2862" t="s">
        <v>46</v>
      </c>
      <c r="E2862" t="s">
        <v>47</v>
      </c>
      <c r="F2862" s="1">
        <v>44402</v>
      </c>
      <c r="G2862" t="s">
        <v>33</v>
      </c>
      <c r="H2862">
        <v>797.62</v>
      </c>
      <c r="I2862">
        <v>13.3935</v>
      </c>
      <c r="J2862">
        <v>10682.92347</v>
      </c>
      <c r="K2862">
        <v>1</v>
      </c>
      <c r="L2862" s="1">
        <v>44413.44702576389</v>
      </c>
      <c r="M2862" t="str">
        <f t="shared" si="44"/>
        <v>union all select 'rvllaneta','','AL RAHJI','6080365166','APPLE SHINE DOMINGO SERRANO',cast('2021-07-25' as datetime),'SAR', cast(797.62 as decimal(18,2)),cast(13.3935 as decimal(18,6)), cast(10682.92347 as decimal(18,2)),1,cast('2021-08-05' as datetime)</v>
      </c>
    </row>
    <row r="2863" spans="1:13" x14ac:dyDescent="0.25">
      <c r="A2863" t="s">
        <v>13600</v>
      </c>
      <c r="B2863" t="s">
        <v>13596</v>
      </c>
      <c r="C2863" t="s">
        <v>30</v>
      </c>
      <c r="D2863" t="s">
        <v>5441</v>
      </c>
      <c r="E2863" t="s">
        <v>5442</v>
      </c>
      <c r="F2863" s="1">
        <v>44404</v>
      </c>
      <c r="G2863" t="s">
        <v>33</v>
      </c>
      <c r="H2863">
        <v>600</v>
      </c>
      <c r="I2863">
        <v>13.4221</v>
      </c>
      <c r="J2863">
        <v>8053.26</v>
      </c>
      <c r="K2863">
        <v>1</v>
      </c>
      <c r="L2863" s="1">
        <v>44406.470262569441</v>
      </c>
      <c r="M2863" t="str">
        <f t="shared" si="44"/>
        <v>union all select 'jpangeles','','AL RAHJI','6080387863','MARLYN BANIEGA ONRUBIA',cast('2021-07-27' as datetime),'SAR', cast(600 as decimal(18,2)),cast(13.4221 as decimal(18,6)), cast(8053.26 as decimal(18,2)),1,cast('2021-07-29' as datetime)</v>
      </c>
    </row>
    <row r="2864" spans="1:13" x14ac:dyDescent="0.25">
      <c r="A2864" t="s">
        <v>13597</v>
      </c>
      <c r="B2864" t="s">
        <v>13596</v>
      </c>
      <c r="C2864" t="s">
        <v>30</v>
      </c>
      <c r="D2864" t="s">
        <v>5443</v>
      </c>
      <c r="E2864" t="s">
        <v>5444</v>
      </c>
      <c r="F2864" s="1">
        <v>44388</v>
      </c>
      <c r="G2864" t="s">
        <v>33</v>
      </c>
      <c r="H2864">
        <v>500</v>
      </c>
      <c r="I2864">
        <v>13.296900000000001</v>
      </c>
      <c r="J2864">
        <v>6648.4500000000007</v>
      </c>
      <c r="K2864">
        <v>1</v>
      </c>
      <c r="L2864" s="1">
        <v>44407.666721365742</v>
      </c>
      <c r="M2864" t="str">
        <f t="shared" si="44"/>
        <v>union all select 'rvllaneta','','AL RAHJI','6080393044','RHENDALYN TUPAZ JUEN',cast('2021-07-11' as datetime),'SAR', cast(500 as decimal(18,2)),cast(13.2969 as decimal(18,6)), cast(6648.45 as decimal(18,2)),1,cast('2021-07-30' as datetime)</v>
      </c>
    </row>
    <row r="2865" spans="1:13" x14ac:dyDescent="0.25">
      <c r="A2865" t="s">
        <v>13598</v>
      </c>
      <c r="B2865" t="s">
        <v>13596</v>
      </c>
      <c r="C2865" t="s">
        <v>30</v>
      </c>
      <c r="D2865" t="s">
        <v>5445</v>
      </c>
      <c r="E2865" t="s">
        <v>5446</v>
      </c>
      <c r="F2865" s="1">
        <v>44404</v>
      </c>
      <c r="G2865" t="s">
        <v>33</v>
      </c>
      <c r="H2865">
        <v>1500</v>
      </c>
      <c r="I2865">
        <v>13.4221</v>
      </c>
      <c r="J2865">
        <v>20133.150000000001</v>
      </c>
      <c r="K2865">
        <v>1</v>
      </c>
      <c r="L2865" s="1">
        <v>44406.470634097219</v>
      </c>
      <c r="M2865" t="str">
        <f t="shared" si="44"/>
        <v>union all select 'marlou','','AL RAHJI','6080401163','MYRA CLYDE RAPUES TADIQUE',cast('2021-07-27' as datetime),'SAR', cast(1500 as decimal(18,2)),cast(13.4221 as decimal(18,6)), cast(20133.15 as decimal(18,2)),1,cast('2021-07-29' as datetime)</v>
      </c>
    </row>
    <row r="2866" spans="1:13" x14ac:dyDescent="0.25">
      <c r="A2866" t="s">
        <v>13599</v>
      </c>
      <c r="B2866" t="s">
        <v>13596</v>
      </c>
      <c r="C2866" t="s">
        <v>30</v>
      </c>
      <c r="D2866" t="s">
        <v>48</v>
      </c>
      <c r="E2866" t="s">
        <v>49</v>
      </c>
      <c r="F2866" s="1">
        <v>44383</v>
      </c>
      <c r="G2866" t="s">
        <v>33</v>
      </c>
      <c r="H2866">
        <v>11500</v>
      </c>
      <c r="I2866">
        <v>13.1288</v>
      </c>
      <c r="J2866">
        <v>150981.20000000001</v>
      </c>
      <c r="K2866">
        <v>1</v>
      </c>
      <c r="L2866" s="1">
        <v>44391.596425497686</v>
      </c>
      <c r="M2866" t="str">
        <f t="shared" si="44"/>
        <v>union all select 'jbmata','','AL RAHJI','6080401581','APRIL DIANNE ABRAZALDO CARCHA',cast('2021-07-06' as datetime),'SAR', cast(11500 as decimal(18,2)),cast(13.1288 as decimal(18,6)), cast(150981.2 as decimal(18,2)),1,cast('2021-07-14' as datetime)</v>
      </c>
    </row>
    <row r="2867" spans="1:13" x14ac:dyDescent="0.25">
      <c r="A2867" t="s">
        <v>13599</v>
      </c>
      <c r="B2867" t="s">
        <v>13596</v>
      </c>
      <c r="C2867" t="s">
        <v>30</v>
      </c>
      <c r="D2867" t="s">
        <v>50</v>
      </c>
      <c r="E2867" t="s">
        <v>51</v>
      </c>
      <c r="F2867" s="1">
        <v>44379</v>
      </c>
      <c r="G2867" t="s">
        <v>33</v>
      </c>
      <c r="H2867">
        <v>1200</v>
      </c>
      <c r="I2867">
        <v>13.0663</v>
      </c>
      <c r="J2867">
        <v>15679.56</v>
      </c>
      <c r="K2867">
        <v>1</v>
      </c>
      <c r="L2867" s="1">
        <v>44391.596489421296</v>
      </c>
      <c r="M2867" t="str">
        <f t="shared" si="44"/>
        <v>union all select 'jbmata','','AL RAHJI','6080451561','OLGA*OGAMAAFANTE',cast('2021-07-02' as datetime),'SAR', cast(1200 as decimal(18,2)),cast(13.0663 as decimal(18,6)), cast(15679.56 as decimal(18,2)),1,cast('2021-07-14' as datetime)</v>
      </c>
    </row>
    <row r="2868" spans="1:13" x14ac:dyDescent="0.25">
      <c r="A2868" t="s">
        <v>13599</v>
      </c>
      <c r="B2868" t="s">
        <v>13596</v>
      </c>
      <c r="C2868" t="s">
        <v>30</v>
      </c>
      <c r="D2868" t="s">
        <v>5447</v>
      </c>
      <c r="E2868" t="s">
        <v>5448</v>
      </c>
      <c r="F2868" s="1">
        <v>44347</v>
      </c>
      <c r="G2868" t="s">
        <v>33</v>
      </c>
      <c r="H2868">
        <v>-1000</v>
      </c>
      <c r="I2868">
        <v>12.773999999999999</v>
      </c>
      <c r="J2868">
        <v>-12774</v>
      </c>
      <c r="K2868">
        <v>1</v>
      </c>
      <c r="L2868" s="1">
        <v>44389.442554166664</v>
      </c>
      <c r="M2868" t="str">
        <f t="shared" si="44"/>
        <v>union all select 'jbmata','','AL RAHJI','6080490360','FELIVIC SANTOS BAPTISTA',cast('2021-05-31' as datetime),'SAR', cast(-1000 as decimal(18,2)),cast(12.774 as decimal(18,6)), cast(-12774 as decimal(18,2)),1,cast('2021-07-12' as datetime)</v>
      </c>
    </row>
    <row r="2869" spans="1:13" x14ac:dyDescent="0.25">
      <c r="A2869" t="s">
        <v>13599</v>
      </c>
      <c r="B2869" t="s">
        <v>13596</v>
      </c>
      <c r="C2869" t="s">
        <v>30</v>
      </c>
      <c r="D2869" t="s">
        <v>5447</v>
      </c>
      <c r="E2869" t="s">
        <v>5448</v>
      </c>
      <c r="F2869" s="1">
        <v>44355</v>
      </c>
      <c r="G2869" t="s">
        <v>33</v>
      </c>
      <c r="H2869">
        <v>2000</v>
      </c>
      <c r="I2869">
        <v>12.7179</v>
      </c>
      <c r="J2869">
        <v>25435.8</v>
      </c>
      <c r="K2869">
        <v>1</v>
      </c>
      <c r="L2869" s="1">
        <v>44389.443796712963</v>
      </c>
      <c r="M2869" t="str">
        <f t="shared" si="44"/>
        <v>union all select 'jbmata','','AL RAHJI','6080490360','FELIVIC SANTOS BAPTISTA',cast('2021-06-08' as datetime),'SAR', cast(2000 as decimal(18,2)),cast(12.7179 as decimal(18,6)), cast(25435.8 as decimal(18,2)),1,cast('2021-07-12' as datetime)</v>
      </c>
    </row>
    <row r="2870" spans="1:13" x14ac:dyDescent="0.25">
      <c r="A2870" t="s">
        <v>13599</v>
      </c>
      <c r="B2870" t="s">
        <v>13596</v>
      </c>
      <c r="C2870" t="s">
        <v>30</v>
      </c>
      <c r="D2870" t="s">
        <v>5447</v>
      </c>
      <c r="E2870" t="s">
        <v>5448</v>
      </c>
      <c r="F2870" s="1">
        <v>44355</v>
      </c>
      <c r="G2870" t="s">
        <v>33</v>
      </c>
      <c r="H2870">
        <v>-1000</v>
      </c>
      <c r="I2870">
        <v>12.7179</v>
      </c>
      <c r="J2870">
        <v>-12717.9</v>
      </c>
      <c r="K2870">
        <v>1</v>
      </c>
      <c r="L2870" s="1">
        <v>44389.443770254627</v>
      </c>
      <c r="M2870" t="str">
        <f t="shared" si="44"/>
        <v>union all select 'jbmata','','AL RAHJI','6080490360','FELIVIC SANTOS BAPTISTA',cast('2021-06-08' as datetime),'SAR', cast(-1000 as decimal(18,2)),cast(12.7179 as decimal(18,6)), cast(-12717.9 as decimal(18,2)),1,cast('2021-07-12' as datetime)</v>
      </c>
    </row>
    <row r="2871" spans="1:13" x14ac:dyDescent="0.25">
      <c r="A2871" t="s">
        <v>13599</v>
      </c>
      <c r="B2871" t="s">
        <v>13596</v>
      </c>
      <c r="C2871" t="s">
        <v>30</v>
      </c>
      <c r="D2871" t="s">
        <v>5447</v>
      </c>
      <c r="E2871" t="s">
        <v>5448</v>
      </c>
      <c r="F2871" s="1">
        <v>44405</v>
      </c>
      <c r="G2871" t="s">
        <v>33</v>
      </c>
      <c r="H2871">
        <v>1000</v>
      </c>
      <c r="I2871">
        <v>13.4213</v>
      </c>
      <c r="J2871">
        <v>13421.300000000001</v>
      </c>
      <c r="K2871">
        <v>1</v>
      </c>
      <c r="L2871" s="1">
        <v>44407.382486875002</v>
      </c>
      <c r="M2871" t="str">
        <f t="shared" si="44"/>
        <v>union all select 'jbmata','','AL RAHJI','6080490360','FELIVIC SANTOS BAPTISTA',cast('2021-07-28' as datetime),'SAR', cast(1000 as decimal(18,2)),cast(13.4213 as decimal(18,6)), cast(13421.3 as decimal(18,2)),1,cast('2021-07-30' as datetime)</v>
      </c>
    </row>
    <row r="2872" spans="1:13" x14ac:dyDescent="0.25">
      <c r="A2872" t="s">
        <v>13599</v>
      </c>
      <c r="B2872" t="s">
        <v>13596</v>
      </c>
      <c r="C2872" t="s">
        <v>30</v>
      </c>
      <c r="D2872" t="s">
        <v>5449</v>
      </c>
      <c r="E2872" t="s">
        <v>5450</v>
      </c>
      <c r="F2872" s="1">
        <v>44385</v>
      </c>
      <c r="G2872" t="s">
        <v>33</v>
      </c>
      <c r="H2872">
        <v>770</v>
      </c>
      <c r="I2872">
        <v>13.2745</v>
      </c>
      <c r="J2872">
        <v>10221.365</v>
      </c>
      <c r="K2872">
        <v>1</v>
      </c>
      <c r="L2872" s="1">
        <v>44391.596711180558</v>
      </c>
      <c r="M2872" t="str">
        <f t="shared" si="44"/>
        <v>union all select 'jbmata','','AL RAHJI','6080505470','KAREN MICHELLE DUMLAO DILEM',cast('2021-07-08' as datetime),'SAR', cast(770 as decimal(18,2)),cast(13.2745 as decimal(18,6)), cast(10221.365 as decimal(18,2)),1,cast('2021-07-14' as datetime)</v>
      </c>
    </row>
    <row r="2873" spans="1:13" x14ac:dyDescent="0.25">
      <c r="A2873" t="s">
        <v>13597</v>
      </c>
      <c r="B2873" t="s">
        <v>13596</v>
      </c>
      <c r="C2873" t="s">
        <v>30</v>
      </c>
      <c r="D2873" t="s">
        <v>5451</v>
      </c>
      <c r="E2873" t="s">
        <v>5452</v>
      </c>
      <c r="F2873" s="1">
        <v>44407</v>
      </c>
      <c r="G2873" t="s">
        <v>33</v>
      </c>
      <c r="H2873">
        <v>500</v>
      </c>
      <c r="I2873">
        <v>13.4231</v>
      </c>
      <c r="J2873">
        <v>6711.55</v>
      </c>
      <c r="K2873">
        <v>1</v>
      </c>
      <c r="L2873" s="1">
        <v>44410.694472800926</v>
      </c>
      <c r="M2873" t="str">
        <f t="shared" si="44"/>
        <v>union all select 'rvllaneta','','AL RAHJI','6080508764','NARCISA*ASAKILKUDIH',cast('2021-07-30' as datetime),'SAR', cast(500 as decimal(18,2)),cast(13.4231 as decimal(18,6)), cast(6711.55 as decimal(18,2)),1,cast('2021-08-02' as datetime)</v>
      </c>
    </row>
    <row r="2874" spans="1:13" x14ac:dyDescent="0.25">
      <c r="A2874" t="s">
        <v>13598</v>
      </c>
      <c r="B2874" t="s">
        <v>13596</v>
      </c>
      <c r="C2874" t="s">
        <v>30</v>
      </c>
      <c r="D2874" t="s">
        <v>5453</v>
      </c>
      <c r="E2874" t="s">
        <v>5454</v>
      </c>
      <c r="F2874" s="1">
        <v>44392</v>
      </c>
      <c r="G2874" t="s">
        <v>33</v>
      </c>
      <c r="H2874">
        <v>17347.84</v>
      </c>
      <c r="I2874">
        <v>13.3794</v>
      </c>
      <c r="J2874">
        <v>232103.690496</v>
      </c>
      <c r="K2874">
        <v>1</v>
      </c>
      <c r="L2874" s="1">
        <v>44407.666940115741</v>
      </c>
      <c r="M2874" t="str">
        <f t="shared" si="44"/>
        <v>union all select 'marlou','','AL RAHJI','6080513643','GULFISHAN JABEEN SYED FAIYAZ ALI',cast('2021-07-15' as datetime),'SAR', cast(17347.84 as decimal(18,2)),cast(13.3794 as decimal(18,6)), cast(232103.690496 as decimal(18,2)),1,cast('2021-07-30' as datetime)</v>
      </c>
    </row>
    <row r="2875" spans="1:13" x14ac:dyDescent="0.25">
      <c r="A2875" t="s">
        <v>13598</v>
      </c>
      <c r="B2875" t="s">
        <v>13596</v>
      </c>
      <c r="C2875" t="s">
        <v>30</v>
      </c>
      <c r="D2875" t="s">
        <v>5453</v>
      </c>
      <c r="E2875" t="s">
        <v>5454</v>
      </c>
      <c r="F2875" s="1">
        <v>44392</v>
      </c>
      <c r="G2875" t="s">
        <v>33</v>
      </c>
      <c r="H2875">
        <v>25000</v>
      </c>
      <c r="I2875">
        <v>13.3794</v>
      </c>
      <c r="J2875">
        <v>334485</v>
      </c>
      <c r="K2875">
        <v>1</v>
      </c>
      <c r="L2875" s="1">
        <v>44396.611163194444</v>
      </c>
      <c r="M2875" t="str">
        <f t="shared" si="44"/>
        <v>union all select 'marlou','','AL RAHJI','6080513643','GULFISHAN JABEEN SYED FAIYAZ ALI',cast('2021-07-15' as datetime),'SAR', cast(25000 as decimal(18,2)),cast(13.3794 as decimal(18,6)), cast(334485 as decimal(18,2)),1,cast('2021-07-19' as datetime)</v>
      </c>
    </row>
    <row r="2876" spans="1:13" x14ac:dyDescent="0.25">
      <c r="A2876" t="s">
        <v>13598</v>
      </c>
      <c r="B2876" t="s">
        <v>13596</v>
      </c>
      <c r="C2876" t="s">
        <v>30</v>
      </c>
      <c r="D2876" t="s">
        <v>5453</v>
      </c>
      <c r="E2876" t="s">
        <v>5454</v>
      </c>
      <c r="F2876" s="1">
        <v>44392</v>
      </c>
      <c r="G2876" t="s">
        <v>33</v>
      </c>
      <c r="H2876">
        <v>-25000</v>
      </c>
      <c r="I2876">
        <v>13.3794</v>
      </c>
      <c r="J2876">
        <v>-334485</v>
      </c>
      <c r="K2876">
        <v>1</v>
      </c>
      <c r="L2876" s="1">
        <v>44407.666932939814</v>
      </c>
      <c r="M2876" t="str">
        <f t="shared" si="44"/>
        <v>union all select 'marlou','','AL RAHJI','6080513643','GULFISHAN JABEEN SYED FAIYAZ ALI',cast('2021-07-15' as datetime),'SAR', cast(-25000 as decimal(18,2)),cast(13.3794 as decimal(18,6)), cast(-334485 as decimal(18,2)),1,cast('2021-07-30' as datetime)</v>
      </c>
    </row>
    <row r="2877" spans="1:13" x14ac:dyDescent="0.25">
      <c r="A2877" t="s">
        <v>13597</v>
      </c>
      <c r="B2877" t="s">
        <v>13596</v>
      </c>
      <c r="C2877" t="s">
        <v>30</v>
      </c>
      <c r="D2877" t="s">
        <v>5455</v>
      </c>
      <c r="E2877" t="s">
        <v>5456</v>
      </c>
      <c r="F2877" s="1">
        <v>44405</v>
      </c>
      <c r="G2877" t="s">
        <v>33</v>
      </c>
      <c r="H2877">
        <v>500</v>
      </c>
      <c r="I2877">
        <v>13.4213</v>
      </c>
      <c r="J2877">
        <v>6710.6500000000005</v>
      </c>
      <c r="K2877">
        <v>1</v>
      </c>
      <c r="L2877" s="1">
        <v>44407.382690694445</v>
      </c>
      <c r="M2877" t="str">
        <f t="shared" si="44"/>
        <v>union all select 'rvllaneta','','AL RAHJI','6080525104','AILEEN FAELDONEA',cast('2021-07-28' as datetime),'SAR', cast(500 as decimal(18,2)),cast(13.4213 as decimal(18,6)), cast(6710.65 as decimal(18,2)),1,cast('2021-07-30' as datetime)</v>
      </c>
    </row>
    <row r="2878" spans="1:13" x14ac:dyDescent="0.25">
      <c r="A2878" t="s">
        <v>13597</v>
      </c>
      <c r="B2878" t="s">
        <v>13596</v>
      </c>
      <c r="C2878" t="s">
        <v>30</v>
      </c>
      <c r="D2878" t="s">
        <v>5457</v>
      </c>
      <c r="E2878" t="s">
        <v>5458</v>
      </c>
      <c r="F2878" s="1">
        <v>44382</v>
      </c>
      <c r="G2878" t="s">
        <v>33</v>
      </c>
      <c r="H2878">
        <v>1100</v>
      </c>
      <c r="I2878">
        <v>13.109500000000001</v>
      </c>
      <c r="J2878">
        <v>14420.45</v>
      </c>
      <c r="K2878">
        <v>1</v>
      </c>
      <c r="L2878" s="1">
        <v>44393.465456168982</v>
      </c>
      <c r="M2878" t="str">
        <f t="shared" si="44"/>
        <v>union all select 'rvllaneta','','AL RAHJI','6080533112','YASMIN LAGUIALAM ABDUL',cast('2021-07-05' as datetime),'SAR', cast(1100 as decimal(18,2)),cast(13.1095 as decimal(18,6)), cast(14420.45 as decimal(18,2)),1,cast('2021-07-16' as datetime)</v>
      </c>
    </row>
    <row r="2879" spans="1:13" x14ac:dyDescent="0.25">
      <c r="A2879" t="s">
        <v>13598</v>
      </c>
      <c r="B2879" t="s">
        <v>13596</v>
      </c>
      <c r="C2879" t="s">
        <v>30</v>
      </c>
      <c r="D2879" t="s">
        <v>52</v>
      </c>
      <c r="E2879" t="s">
        <v>53</v>
      </c>
      <c r="F2879" s="1">
        <v>44373</v>
      </c>
      <c r="G2879" t="s">
        <v>33</v>
      </c>
      <c r="H2879">
        <v>1796.25</v>
      </c>
      <c r="I2879">
        <v>13.023099999999999</v>
      </c>
      <c r="J2879">
        <v>23392.743374999998</v>
      </c>
      <c r="K2879">
        <v>1</v>
      </c>
      <c r="L2879" s="1">
        <v>44389.443970636574</v>
      </c>
      <c r="M2879" t="str">
        <f t="shared" si="44"/>
        <v>union all select 'marlou','','AL RAHJI','6080677595','KRISSAR GENERAL UDING',cast('2021-06-26' as datetime),'SAR', cast(1796.25 as decimal(18,2)),cast(13.0231 as decimal(18,6)), cast(23392.743375 as decimal(18,2)),1,cast('2021-07-12' as datetime)</v>
      </c>
    </row>
    <row r="2880" spans="1:13" x14ac:dyDescent="0.25">
      <c r="A2880" t="s">
        <v>13598</v>
      </c>
      <c r="B2880" t="s">
        <v>13596</v>
      </c>
      <c r="C2880" t="s">
        <v>30</v>
      </c>
      <c r="D2880" t="s">
        <v>52</v>
      </c>
      <c r="E2880" t="s">
        <v>53</v>
      </c>
      <c r="F2880" s="1">
        <v>44373</v>
      </c>
      <c r="G2880" t="s">
        <v>33</v>
      </c>
      <c r="H2880">
        <v>-1696.25</v>
      </c>
      <c r="I2880">
        <v>13.023099999999999</v>
      </c>
      <c r="J2880">
        <v>-22090.433375000001</v>
      </c>
      <c r="K2880">
        <v>1</v>
      </c>
      <c r="L2880" s="1">
        <v>44389.443961527781</v>
      </c>
      <c r="M2880" t="str">
        <f t="shared" si="44"/>
        <v>union all select 'marlou','','AL RAHJI','6080677595','KRISSAR GENERAL UDING',cast('2021-06-26' as datetime),'SAR', cast(-1696.25 as decimal(18,2)),cast(13.0231 as decimal(18,6)), cast(-22090.433375 as decimal(18,2)),1,cast('2021-07-12' as datetime)</v>
      </c>
    </row>
    <row r="2881" spans="1:13" x14ac:dyDescent="0.25">
      <c r="A2881" t="s">
        <v>13598</v>
      </c>
      <c r="B2881" t="s">
        <v>13596</v>
      </c>
      <c r="C2881" t="s">
        <v>30</v>
      </c>
      <c r="D2881" t="s">
        <v>52</v>
      </c>
      <c r="E2881" t="s">
        <v>53</v>
      </c>
      <c r="F2881" s="1">
        <v>44379</v>
      </c>
      <c r="G2881" t="s">
        <v>33</v>
      </c>
      <c r="H2881">
        <v>1696.25</v>
      </c>
      <c r="I2881">
        <v>13.0663</v>
      </c>
      <c r="J2881">
        <v>22163.711374999999</v>
      </c>
      <c r="K2881">
        <v>1</v>
      </c>
      <c r="L2881" s="1">
        <v>44406.468898877312</v>
      </c>
      <c r="M2881" t="str">
        <f t="shared" si="44"/>
        <v>union all select 'marlou','','AL RAHJI','6080677595','KRISSAR GENERAL UDING',cast('2021-07-02' as datetime),'SAR', cast(1696.25 as decimal(18,2)),cast(13.0663 as decimal(18,6)), cast(22163.711375 as decimal(18,2)),1,cast('2021-07-29' as datetime)</v>
      </c>
    </row>
    <row r="2882" spans="1:13" x14ac:dyDescent="0.25">
      <c r="A2882" t="s">
        <v>13599</v>
      </c>
      <c r="B2882" t="s">
        <v>13596</v>
      </c>
      <c r="C2882" t="s">
        <v>30</v>
      </c>
      <c r="D2882" t="s">
        <v>54</v>
      </c>
      <c r="E2882" t="s">
        <v>55</v>
      </c>
      <c r="F2882" s="1">
        <v>44377</v>
      </c>
      <c r="G2882" t="s">
        <v>33</v>
      </c>
      <c r="H2882">
        <v>1000</v>
      </c>
      <c r="I2882">
        <v>12.944000000000001</v>
      </c>
      <c r="J2882">
        <v>12944</v>
      </c>
      <c r="K2882">
        <v>1</v>
      </c>
      <c r="L2882" s="1">
        <v>44389.626745439811</v>
      </c>
      <c r="M2882" t="str">
        <f t="shared" si="44"/>
        <v>union all select 'jbmata','','AL RAHJI','6080698351','ARLA PACQUING DE VERA',cast('2021-06-30' as datetime),'SAR', cast(1000 as decimal(18,2)),cast(12.944 as decimal(18,6)), cast(12944 as decimal(18,2)),1,cast('2021-07-12' as datetime)</v>
      </c>
    </row>
    <row r="2883" spans="1:13" x14ac:dyDescent="0.25">
      <c r="A2883" t="s">
        <v>13597</v>
      </c>
      <c r="B2883" t="s">
        <v>13596</v>
      </c>
      <c r="C2883" t="s">
        <v>30</v>
      </c>
      <c r="D2883" t="s">
        <v>5459</v>
      </c>
      <c r="E2883" t="s">
        <v>5460</v>
      </c>
      <c r="F2883" s="1">
        <v>44404</v>
      </c>
      <c r="G2883" t="s">
        <v>33</v>
      </c>
      <c r="H2883">
        <v>1112</v>
      </c>
      <c r="I2883">
        <v>13.4221</v>
      </c>
      <c r="J2883">
        <v>14925.3752</v>
      </c>
      <c r="K2883">
        <v>1</v>
      </c>
      <c r="L2883" s="1">
        <v>44406.470327696756</v>
      </c>
      <c r="M2883" t="str">
        <f t="shared" si="44"/>
        <v>union all select 'rvllaneta','','AL RAHJI','6080711542','ROSANTA OBLEA BARTOLOME',cast('2021-07-27' as datetime),'SAR', cast(1112 as decimal(18,2)),cast(13.4221 as decimal(18,6)), cast(14925.3752 as decimal(18,2)),1,cast('2021-07-29' as datetime)</v>
      </c>
    </row>
    <row r="2884" spans="1:13" x14ac:dyDescent="0.25">
      <c r="A2884" t="s">
        <v>13601</v>
      </c>
      <c r="B2884" t="s">
        <v>13596</v>
      </c>
      <c r="C2884" t="s">
        <v>30</v>
      </c>
      <c r="D2884" t="s">
        <v>5461</v>
      </c>
      <c r="E2884" t="s">
        <v>5462</v>
      </c>
      <c r="F2884" s="1">
        <v>44404</v>
      </c>
      <c r="G2884" t="s">
        <v>33</v>
      </c>
      <c r="H2884">
        <v>1000</v>
      </c>
      <c r="I2884">
        <v>13.4221</v>
      </c>
      <c r="J2884">
        <v>13422.1</v>
      </c>
      <c r="K2884">
        <v>1</v>
      </c>
      <c r="L2884" s="1">
        <v>44406.470588576391</v>
      </c>
      <c r="M2884" t="str">
        <f t="shared" ref="M2884:M2947" si="45">"union all select '"&amp;A2884&amp;"','"&amp;B2884&amp;"','"&amp;C2884&amp;"','"&amp;D2884&amp;"','"&amp;E2884&amp;"',cast('"&amp;TEXT(F2884,"yyyy-mm-dd")&amp;"' as datetime),'"&amp;G2884&amp;"', cast("&amp;H2884&amp;" as decimal(18,2)),cast("&amp;I2884&amp;" as decimal(18,6)), cast("&amp;J2884&amp;" as decimal(18,2)),"&amp;K2884&amp;",cast('"&amp;TEXT(L2884,"yyyy-mm-dd")&amp;"' as datetime)"</f>
        <v>union all select 'na','','AL RAHJI','6080714698','WIOMIRA*RAMIREZDOMINGO',cast('2021-07-27' as datetime),'SAR', cast(1000 as decimal(18,2)),cast(13.4221 as decimal(18,6)), cast(13422.1 as decimal(18,2)),1,cast('2021-07-29' as datetime)</v>
      </c>
    </row>
    <row r="2885" spans="1:13" x14ac:dyDescent="0.25">
      <c r="A2885" t="s">
        <v>13597</v>
      </c>
      <c r="B2885" t="s">
        <v>13596</v>
      </c>
      <c r="C2885" t="s">
        <v>30</v>
      </c>
      <c r="D2885" t="s">
        <v>56</v>
      </c>
      <c r="E2885" t="s">
        <v>57</v>
      </c>
      <c r="F2885" s="1">
        <v>44404</v>
      </c>
      <c r="G2885" t="s">
        <v>33</v>
      </c>
      <c r="H2885">
        <v>1994</v>
      </c>
      <c r="I2885">
        <v>13.4221</v>
      </c>
      <c r="J2885">
        <v>26763.667400000002</v>
      </c>
      <c r="K2885">
        <v>1</v>
      </c>
      <c r="L2885" s="1">
        <v>44407.381814583336</v>
      </c>
      <c r="M2885" t="str">
        <f t="shared" si="45"/>
        <v>union all select 'rvllaneta','','AL RAHJI','6080801850','EMRALYN BELAO MEDON',cast('2021-07-27' as datetime),'SAR', cast(1994 as decimal(18,2)),cast(13.4221 as decimal(18,6)), cast(26763.6674 as decimal(18,2)),1,cast('2021-07-30' as datetime)</v>
      </c>
    </row>
    <row r="2886" spans="1:13" x14ac:dyDescent="0.25">
      <c r="A2886" t="s">
        <v>13600</v>
      </c>
      <c r="B2886" t="s">
        <v>13596</v>
      </c>
      <c r="C2886" t="s">
        <v>30</v>
      </c>
      <c r="D2886" t="s">
        <v>5463</v>
      </c>
      <c r="E2886" t="s">
        <v>5464</v>
      </c>
      <c r="F2886" s="1">
        <v>44389</v>
      </c>
      <c r="G2886" t="s">
        <v>33</v>
      </c>
      <c r="H2886">
        <v>16205.18</v>
      </c>
      <c r="I2886">
        <v>13.353</v>
      </c>
      <c r="J2886">
        <v>216387.76853999999</v>
      </c>
      <c r="K2886">
        <v>1</v>
      </c>
      <c r="L2886" s="1">
        <v>44413.446939930553</v>
      </c>
      <c r="M2886" t="str">
        <f t="shared" si="45"/>
        <v>union all select 'jpangeles','','AL RAHJI','6080811598','JHESTINE MARIE MARQUEZ TAUTHO',cast('2021-07-12' as datetime),'SAR', cast(16205.18 as decimal(18,2)),cast(13.353 as decimal(18,6)), cast(216387.76854 as decimal(18,2)),1,cast('2021-08-05' as datetime)</v>
      </c>
    </row>
    <row r="2887" spans="1:13" x14ac:dyDescent="0.25">
      <c r="A2887" t="s">
        <v>13597</v>
      </c>
      <c r="B2887" t="s">
        <v>13596</v>
      </c>
      <c r="C2887" t="s">
        <v>30</v>
      </c>
      <c r="D2887" t="s">
        <v>58</v>
      </c>
      <c r="E2887" t="s">
        <v>59</v>
      </c>
      <c r="F2887" s="1">
        <v>44383</v>
      </c>
      <c r="G2887" t="s">
        <v>33</v>
      </c>
      <c r="H2887">
        <v>2100</v>
      </c>
      <c r="I2887">
        <v>13.1288</v>
      </c>
      <c r="J2887">
        <v>27570.48</v>
      </c>
      <c r="K2887">
        <v>1</v>
      </c>
      <c r="L2887" s="1">
        <v>44393.465262962964</v>
      </c>
      <c r="M2887" t="str">
        <f t="shared" si="45"/>
        <v>union all select 'rvllaneta','','AL RAHJI','6080815632','DERSA AKIL GAJIR',cast('2021-07-06' as datetime),'SAR', cast(2100 as decimal(18,2)),cast(13.1288 as decimal(18,6)), cast(27570.48 as decimal(18,2)),1,cast('2021-07-16' as datetime)</v>
      </c>
    </row>
    <row r="2888" spans="1:13" x14ac:dyDescent="0.25">
      <c r="A2888" t="s">
        <v>13601</v>
      </c>
      <c r="B2888" t="s">
        <v>13596</v>
      </c>
      <c r="C2888" t="s">
        <v>30</v>
      </c>
      <c r="D2888" t="s">
        <v>60</v>
      </c>
      <c r="E2888" t="s">
        <v>61</v>
      </c>
      <c r="F2888" s="1">
        <v>44404</v>
      </c>
      <c r="G2888" t="s">
        <v>33</v>
      </c>
      <c r="H2888">
        <v>1000</v>
      </c>
      <c r="I2888">
        <v>13.4221</v>
      </c>
      <c r="J2888">
        <v>13422.1</v>
      </c>
      <c r="K2888">
        <v>1</v>
      </c>
      <c r="L2888" s="1">
        <v>44407.382314120368</v>
      </c>
      <c r="M2888" t="str">
        <f t="shared" si="45"/>
        <v>union all select 'na','','AL RAHJI','6080838253','RANA MAY GUIAPAR ENGCO',cast('2021-07-27' as datetime),'SAR', cast(1000 as decimal(18,2)),cast(13.4221 as decimal(18,6)), cast(13422.1 as decimal(18,2)),1,cast('2021-07-30' as datetime)</v>
      </c>
    </row>
    <row r="2889" spans="1:13" x14ac:dyDescent="0.25">
      <c r="A2889" t="s">
        <v>13600</v>
      </c>
      <c r="B2889" t="s">
        <v>13596</v>
      </c>
      <c r="C2889" t="s">
        <v>30</v>
      </c>
      <c r="D2889" t="s">
        <v>5465</v>
      </c>
      <c r="E2889" t="s">
        <v>5466</v>
      </c>
      <c r="F2889" s="1">
        <v>44405</v>
      </c>
      <c r="G2889" t="s">
        <v>33</v>
      </c>
      <c r="H2889">
        <v>1500</v>
      </c>
      <c r="I2889">
        <v>13.4213</v>
      </c>
      <c r="J2889">
        <v>20131.95</v>
      </c>
      <c r="K2889">
        <v>1</v>
      </c>
      <c r="L2889" s="1">
        <v>44407.381263541669</v>
      </c>
      <c r="M2889" t="str">
        <f t="shared" si="45"/>
        <v>union all select 'jpangeles','','AL RAHJI','6080843768','AILEEN PASCUA BARASI',cast('2021-07-28' as datetime),'SAR', cast(1500 as decimal(18,2)),cast(13.4213 as decimal(18,6)), cast(20131.95 as decimal(18,2)),1,cast('2021-07-30' as datetime)</v>
      </c>
    </row>
    <row r="2890" spans="1:13" x14ac:dyDescent="0.25">
      <c r="A2890" t="s">
        <v>13600</v>
      </c>
      <c r="B2890" t="s">
        <v>13596</v>
      </c>
      <c r="C2890" t="s">
        <v>30</v>
      </c>
      <c r="D2890" t="s">
        <v>5467</v>
      </c>
      <c r="E2890" t="s">
        <v>5468</v>
      </c>
      <c r="F2890" s="1">
        <v>44384</v>
      </c>
      <c r="G2890" t="s">
        <v>33</v>
      </c>
      <c r="H2890">
        <v>1069</v>
      </c>
      <c r="I2890">
        <v>13.174899999999999</v>
      </c>
      <c r="J2890">
        <v>14083.968099999998</v>
      </c>
      <c r="K2890">
        <v>1</v>
      </c>
      <c r="L2890" s="1">
        <v>44406.470182638892</v>
      </c>
      <c r="M2890" t="str">
        <f t="shared" si="45"/>
        <v>union all select 'jpangeles','','AL RAHJI','6080893456','VIRGINIA GALINDO ELLAZAR',cast('2021-07-07' as datetime),'SAR', cast(1069 as decimal(18,2)),cast(13.1749 as decimal(18,6)), cast(14083.9681 as decimal(18,2)),1,cast('2021-07-29' as datetime)</v>
      </c>
    </row>
    <row r="2891" spans="1:13" x14ac:dyDescent="0.25">
      <c r="A2891" t="s">
        <v>13597</v>
      </c>
      <c r="B2891" t="s">
        <v>13596</v>
      </c>
      <c r="C2891" t="s">
        <v>30</v>
      </c>
      <c r="D2891" t="s">
        <v>5469</v>
      </c>
      <c r="E2891" t="s">
        <v>5470</v>
      </c>
      <c r="F2891" s="1">
        <v>44384</v>
      </c>
      <c r="G2891" t="s">
        <v>33</v>
      </c>
      <c r="H2891">
        <v>2000</v>
      </c>
      <c r="I2891">
        <v>13.174899999999999</v>
      </c>
      <c r="J2891">
        <v>26349.8</v>
      </c>
      <c r="K2891">
        <v>1</v>
      </c>
      <c r="L2891" s="1">
        <v>44413.446987384261</v>
      </c>
      <c r="M2891" t="str">
        <f t="shared" si="45"/>
        <v>union all select 'rvllaneta','','AL RAHJI','6080895277','JESY JADE ENARLE AZORES',cast('2021-07-07' as datetime),'SAR', cast(2000 as decimal(18,2)),cast(13.1749 as decimal(18,6)), cast(26349.8 as decimal(18,2)),1,cast('2021-08-05' as datetime)</v>
      </c>
    </row>
    <row r="2892" spans="1:13" x14ac:dyDescent="0.25">
      <c r="A2892" t="s">
        <v>13598</v>
      </c>
      <c r="B2892" t="s">
        <v>13596</v>
      </c>
      <c r="C2892" t="s">
        <v>30</v>
      </c>
      <c r="D2892" t="s">
        <v>5471</v>
      </c>
      <c r="E2892" t="s">
        <v>5472</v>
      </c>
      <c r="F2892" s="1">
        <v>44399</v>
      </c>
      <c r="G2892" t="s">
        <v>33</v>
      </c>
      <c r="H2892">
        <v>353.25</v>
      </c>
      <c r="I2892">
        <v>13.4147</v>
      </c>
      <c r="J2892">
        <v>4738.7427749999997</v>
      </c>
      <c r="K2892">
        <v>1</v>
      </c>
      <c r="L2892" s="1">
        <v>44406.470223564815</v>
      </c>
      <c r="M2892" t="str">
        <f t="shared" si="45"/>
        <v>union all select 'marlou','','AL RAHJI','6080947758','MERVIC GORDONCILLO ALEGADO',cast('2021-07-22' as datetime),'SAR', cast(353.25 as decimal(18,2)),cast(13.4147 as decimal(18,6)), cast(4738.742775 as decimal(18,2)),1,cast('2021-07-29' as datetime)</v>
      </c>
    </row>
    <row r="2893" spans="1:13" x14ac:dyDescent="0.25">
      <c r="A2893" t="s">
        <v>13600</v>
      </c>
      <c r="B2893" t="s">
        <v>13596</v>
      </c>
      <c r="C2893" t="s">
        <v>30</v>
      </c>
      <c r="D2893" t="s">
        <v>65</v>
      </c>
      <c r="E2893" t="s">
        <v>66</v>
      </c>
      <c r="F2893" s="1">
        <v>44378</v>
      </c>
      <c r="G2893" t="s">
        <v>33</v>
      </c>
      <c r="H2893">
        <v>30000</v>
      </c>
      <c r="I2893">
        <v>12.986700000000001</v>
      </c>
      <c r="J2893">
        <v>389601</v>
      </c>
      <c r="K2893">
        <v>1</v>
      </c>
      <c r="L2893" s="1">
        <v>44393.465137384257</v>
      </c>
      <c r="M2893" t="str">
        <f t="shared" si="45"/>
        <v>union all select 'jpangeles','','AL RAHJI','6080970181','SHELLY ANN RASUL HAJIHIL',cast('2021-07-01' as datetime),'SAR', cast(30000 as decimal(18,2)),cast(12.9867 as decimal(18,6)), cast(389601 as decimal(18,2)),1,cast('2021-07-16' as datetime)</v>
      </c>
    </row>
    <row r="2894" spans="1:13" x14ac:dyDescent="0.25">
      <c r="A2894" t="s">
        <v>13600</v>
      </c>
      <c r="B2894" t="s">
        <v>13596</v>
      </c>
      <c r="C2894" t="s">
        <v>30</v>
      </c>
      <c r="D2894" t="s">
        <v>65</v>
      </c>
      <c r="E2894" t="s">
        <v>66</v>
      </c>
      <c r="F2894" s="1">
        <v>44389</v>
      </c>
      <c r="G2894" t="s">
        <v>33</v>
      </c>
      <c r="H2894">
        <v>24000</v>
      </c>
      <c r="I2894">
        <v>13.353</v>
      </c>
      <c r="J2894">
        <v>320472</v>
      </c>
      <c r="K2894">
        <v>1</v>
      </c>
      <c r="L2894" s="1">
        <v>44391.596354120367</v>
      </c>
      <c r="M2894" t="str">
        <f t="shared" si="45"/>
        <v>union all select 'jpangeles','','AL RAHJI','6080970181','SHELLY ANN RASUL HAJIHIL',cast('2021-07-12' as datetime),'SAR', cast(24000 as decimal(18,2)),cast(13.353 as decimal(18,6)), cast(320472 as decimal(18,2)),1,cast('2021-07-14' as datetime)</v>
      </c>
    </row>
    <row r="2895" spans="1:13" x14ac:dyDescent="0.25">
      <c r="A2895" t="s">
        <v>13601</v>
      </c>
      <c r="B2895" t="s">
        <v>13596</v>
      </c>
      <c r="C2895" t="s">
        <v>30</v>
      </c>
      <c r="D2895" t="s">
        <v>68</v>
      </c>
      <c r="E2895" t="s">
        <v>69</v>
      </c>
      <c r="F2895" s="1">
        <v>44377</v>
      </c>
      <c r="G2895" t="s">
        <v>33</v>
      </c>
      <c r="H2895">
        <v>3400</v>
      </c>
      <c r="I2895">
        <v>12.944000000000001</v>
      </c>
      <c r="J2895">
        <v>44009.600000000006</v>
      </c>
      <c r="K2895">
        <v>1</v>
      </c>
      <c r="L2895" s="1">
        <v>44389.626687534721</v>
      </c>
      <c r="M2895" t="str">
        <f t="shared" si="45"/>
        <v>union all select 'na','','AL RAHJI','6080992541','FERDINAND SAN PEDRO BARLAAN',cast('2021-06-30' as datetime),'SAR', cast(3400 as decimal(18,2)),cast(12.944 as decimal(18,6)), cast(44009.6 as decimal(18,2)),1,cast('2021-07-12' as datetime)</v>
      </c>
    </row>
    <row r="2896" spans="1:13" x14ac:dyDescent="0.25">
      <c r="A2896" t="s">
        <v>13601</v>
      </c>
      <c r="B2896" t="s">
        <v>13596</v>
      </c>
      <c r="C2896" t="s">
        <v>30</v>
      </c>
      <c r="D2896" t="s">
        <v>5473</v>
      </c>
      <c r="E2896" t="s">
        <v>5474</v>
      </c>
      <c r="F2896" s="1">
        <v>44382</v>
      </c>
      <c r="G2896" t="s">
        <v>33</v>
      </c>
      <c r="H2896">
        <v>1993.81</v>
      </c>
      <c r="I2896">
        <v>13.109500000000001</v>
      </c>
      <c r="J2896">
        <v>26137.852194999999</v>
      </c>
      <c r="K2896">
        <v>1</v>
      </c>
      <c r="L2896" s="1">
        <v>44406.470075763886</v>
      </c>
      <c r="M2896" t="str">
        <f t="shared" si="45"/>
        <v>union all select 'na','','AL RAHJI','6081133291','TONI LOU UNANG MISAYA',cast('2021-07-05' as datetime),'SAR', cast(1993.81 as decimal(18,2)),cast(13.1095 as decimal(18,6)), cast(26137.852195 as decimal(18,2)),1,cast('2021-07-29' as datetime)</v>
      </c>
    </row>
    <row r="2897" spans="1:13" x14ac:dyDescent="0.25">
      <c r="A2897" t="s">
        <v>13599</v>
      </c>
      <c r="B2897" t="s">
        <v>13596</v>
      </c>
      <c r="C2897" t="s">
        <v>30</v>
      </c>
      <c r="D2897" t="s">
        <v>5475</v>
      </c>
      <c r="E2897" t="s">
        <v>5476</v>
      </c>
      <c r="F2897" s="1">
        <v>44405</v>
      </c>
      <c r="G2897" t="s">
        <v>33</v>
      </c>
      <c r="H2897">
        <v>2000</v>
      </c>
      <c r="I2897">
        <v>13.4213</v>
      </c>
      <c r="J2897">
        <v>26842.600000000002</v>
      </c>
      <c r="K2897">
        <v>1</v>
      </c>
      <c r="L2897" s="1">
        <v>44407.382452118058</v>
      </c>
      <c r="M2897" t="str">
        <f t="shared" si="45"/>
        <v>union all select 'jbmata','','AL RAHJI','6085136115','NARISSAH ANGELES BUDDICK',cast('2021-07-28' as datetime),'SAR', cast(2000 as decimal(18,2)),cast(13.4213 as decimal(18,6)), cast(26842.6 as decimal(18,2)),1,cast('2021-07-30' as datetime)</v>
      </c>
    </row>
    <row r="2898" spans="1:13" x14ac:dyDescent="0.25">
      <c r="A2898" t="s">
        <v>13602</v>
      </c>
      <c r="B2898" t="s">
        <v>13596</v>
      </c>
      <c r="C2898" t="s">
        <v>71</v>
      </c>
      <c r="D2898" t="s">
        <v>72</v>
      </c>
      <c r="E2898" t="s">
        <v>73</v>
      </c>
      <c r="F2898" s="1">
        <v>44389</v>
      </c>
      <c r="G2898" t="s">
        <v>74</v>
      </c>
      <c r="H2898">
        <v>6357</v>
      </c>
      <c r="I2898">
        <v>1</v>
      </c>
      <c r="J2898">
        <v>6357</v>
      </c>
      <c r="K2898">
        <v>1</v>
      </c>
      <c r="L2898" s="1">
        <v>44392.484527499997</v>
      </c>
      <c r="M2898" t="str">
        <f t="shared" si="45"/>
        <v>union all select 'lgubalde','','BDO ABDND','1125710004465102','ARMANDO GATCHALIAN VELASQUEZ',cast('2021-07-12' as datetime),'PHP', cast(6357 as decimal(18,2)),cast(1 as decimal(18,6)), cast(6357 as decimal(18,2)),1,cast('2021-07-15' as datetime)</v>
      </c>
    </row>
    <row r="2899" spans="1:13" x14ac:dyDescent="0.25">
      <c r="A2899" t="s">
        <v>13601</v>
      </c>
      <c r="B2899" t="s">
        <v>13596</v>
      </c>
      <c r="C2899" t="s">
        <v>71</v>
      </c>
      <c r="D2899" t="s">
        <v>5477</v>
      </c>
      <c r="E2899" t="s">
        <v>5478</v>
      </c>
      <c r="F2899" s="1">
        <v>44399</v>
      </c>
      <c r="G2899" t="s">
        <v>74</v>
      </c>
      <c r="H2899">
        <v>5803</v>
      </c>
      <c r="I2899">
        <v>1</v>
      </c>
      <c r="J2899">
        <v>5803</v>
      </c>
      <c r="K2899">
        <v>1</v>
      </c>
      <c r="L2899" s="1">
        <v>44404.388053194445</v>
      </c>
      <c r="M2899" t="str">
        <f t="shared" si="45"/>
        <v>union all select 'na','','BDO ABDND','3562770045525013','MERLY F. HOFILENA',cast('2021-07-22' as datetime),'PHP', cast(5803 as decimal(18,2)),cast(1 as decimal(18,6)), cast(5803 as decimal(18,2)),1,cast('2021-07-27' as datetime)</v>
      </c>
    </row>
    <row r="2900" spans="1:13" x14ac:dyDescent="0.25">
      <c r="A2900" t="s">
        <v>13603</v>
      </c>
      <c r="B2900" t="s">
        <v>13596</v>
      </c>
      <c r="C2900" t="s">
        <v>71</v>
      </c>
      <c r="D2900" t="s">
        <v>5479</v>
      </c>
      <c r="E2900" t="s">
        <v>5480</v>
      </c>
      <c r="F2900" s="1">
        <v>44402</v>
      </c>
      <c r="G2900" t="s">
        <v>74</v>
      </c>
      <c r="H2900">
        <v>4576</v>
      </c>
      <c r="I2900">
        <v>1</v>
      </c>
      <c r="J2900">
        <v>4576</v>
      </c>
      <c r="K2900">
        <v>1</v>
      </c>
      <c r="L2900" s="1">
        <v>44405.60610153935</v>
      </c>
      <c r="M2900" t="str">
        <f t="shared" si="45"/>
        <v>union all select 'jmampatua','','BDO ABDND','3562771200419026','CORAZON R. MADIA',cast('2021-07-25' as datetime),'PHP', cast(4576 as decimal(18,2)),cast(1 as decimal(18,6)), cast(4576 as decimal(18,2)),1,cast('2021-07-28' as datetime)</v>
      </c>
    </row>
    <row r="2901" spans="1:13" x14ac:dyDescent="0.25">
      <c r="A2901" t="s">
        <v>13601</v>
      </c>
      <c r="B2901" t="s">
        <v>13596</v>
      </c>
      <c r="C2901" t="s">
        <v>71</v>
      </c>
      <c r="D2901" t="s">
        <v>75</v>
      </c>
      <c r="E2901" t="s">
        <v>76</v>
      </c>
      <c r="F2901" s="1">
        <v>44391</v>
      </c>
      <c r="G2901" t="s">
        <v>74</v>
      </c>
      <c r="H2901">
        <v>1000</v>
      </c>
      <c r="I2901">
        <v>1</v>
      </c>
      <c r="J2901">
        <v>1000</v>
      </c>
      <c r="K2901">
        <v>1</v>
      </c>
      <c r="L2901" s="1">
        <v>44396.331015462965</v>
      </c>
      <c r="M2901" t="str">
        <f t="shared" si="45"/>
        <v>union all select 'na','','BDO ABDND','377670006324011','IMELDA JAO CHUACUCO',cast('2021-07-14' as datetime),'PHP', cast(1000 as decimal(18,2)),cast(1 as decimal(18,6)), cast(1000 as decimal(18,2)),1,cast('2021-07-19' as datetime)</v>
      </c>
    </row>
    <row r="2902" spans="1:13" x14ac:dyDescent="0.25">
      <c r="A2902" t="s">
        <v>13657</v>
      </c>
      <c r="B2902" t="s">
        <v>13596</v>
      </c>
      <c r="C2902" t="s">
        <v>71</v>
      </c>
      <c r="D2902" t="s">
        <v>5481</v>
      </c>
      <c r="E2902" t="s">
        <v>5482</v>
      </c>
      <c r="F2902" s="1">
        <v>44395</v>
      </c>
      <c r="G2902" t="s">
        <v>74</v>
      </c>
      <c r="H2902">
        <v>18500</v>
      </c>
      <c r="I2902">
        <v>1</v>
      </c>
      <c r="J2902">
        <v>18500</v>
      </c>
      <c r="K2902">
        <v>1</v>
      </c>
      <c r="L2902" s="1">
        <v>44404.387664189817</v>
      </c>
      <c r="M2902" t="str">
        <f t="shared" si="45"/>
        <v>union all select 'mlsalvado','','BDO ABDND','377670138256016','MARELVIMINA B RAGAZA',cast('2021-07-18' as datetime),'PHP', cast(18500 as decimal(18,2)),cast(1 as decimal(18,6)), cast(18500 as decimal(18,2)),1,cast('2021-07-27' as datetime)</v>
      </c>
    </row>
    <row r="2903" spans="1:13" x14ac:dyDescent="0.25">
      <c r="A2903" t="s">
        <v>13658</v>
      </c>
      <c r="B2903" t="s">
        <v>13596</v>
      </c>
      <c r="C2903" t="s">
        <v>71</v>
      </c>
      <c r="D2903" t="s">
        <v>5483</v>
      </c>
      <c r="E2903" t="s">
        <v>5484</v>
      </c>
      <c r="F2903" s="1">
        <v>44403</v>
      </c>
      <c r="G2903" t="s">
        <v>74</v>
      </c>
      <c r="H2903">
        <v>38000</v>
      </c>
      <c r="I2903">
        <v>1</v>
      </c>
      <c r="J2903">
        <v>38000</v>
      </c>
      <c r="K2903">
        <v>1</v>
      </c>
      <c r="L2903" s="1">
        <v>44407.625050462964</v>
      </c>
      <c r="M2903" t="str">
        <f t="shared" si="45"/>
        <v>union all select 'jeanet','','BDO ABDND','377670270816064','JEFFREY CAMPO SENGA',cast('2021-07-26' as datetime),'PHP', cast(38000 as decimal(18,2)),cast(1 as decimal(18,6)), cast(38000 as decimal(18,2)),1,cast('2021-07-30' as datetime)</v>
      </c>
    </row>
    <row r="2904" spans="1:13" x14ac:dyDescent="0.25">
      <c r="A2904" t="s">
        <v>13603</v>
      </c>
      <c r="B2904" t="s">
        <v>13596</v>
      </c>
      <c r="C2904" t="s">
        <v>71</v>
      </c>
      <c r="D2904" t="s">
        <v>78</v>
      </c>
      <c r="E2904" t="s">
        <v>79</v>
      </c>
      <c r="F2904" s="1">
        <v>44379</v>
      </c>
      <c r="G2904" t="s">
        <v>74</v>
      </c>
      <c r="H2904">
        <v>1500</v>
      </c>
      <c r="I2904">
        <v>1</v>
      </c>
      <c r="J2904">
        <v>1500</v>
      </c>
      <c r="K2904">
        <v>1</v>
      </c>
      <c r="L2904" s="1">
        <v>44406.419701388892</v>
      </c>
      <c r="M2904" t="str">
        <f t="shared" si="45"/>
        <v>union all select 'jmampatua','','BDO ABDND','377670271013695','MICHELLE MAGBANUA CALDERON',cast('2021-07-02' as datetime),'PHP', cast(1500 as decimal(18,2)),cast(1 as decimal(18,6)), cast(1500 as decimal(18,2)),1,cast('2021-07-29' as datetime)</v>
      </c>
    </row>
    <row r="2905" spans="1:13" x14ac:dyDescent="0.25">
      <c r="A2905" t="s">
        <v>13658</v>
      </c>
      <c r="B2905" t="s">
        <v>13596</v>
      </c>
      <c r="C2905" t="s">
        <v>71</v>
      </c>
      <c r="D2905" t="s">
        <v>5485</v>
      </c>
      <c r="E2905" t="s">
        <v>5486</v>
      </c>
      <c r="F2905" s="1">
        <v>44391</v>
      </c>
      <c r="G2905" t="s">
        <v>74</v>
      </c>
      <c r="H2905">
        <v>1000</v>
      </c>
      <c r="I2905">
        <v>1</v>
      </c>
      <c r="J2905">
        <v>1000</v>
      </c>
      <c r="K2905">
        <v>1</v>
      </c>
      <c r="L2905" s="1">
        <v>44396.331064074075</v>
      </c>
      <c r="M2905" t="str">
        <f t="shared" si="45"/>
        <v>union all select 'jeanet','','BDO ABDND','4921100010333017','HENRY M CHAN',cast('2021-07-14' as datetime),'PHP', cast(1000 as decimal(18,2)),cast(1 as decimal(18,6)), cast(1000 as decimal(18,2)),1,cast('2021-07-19' as datetime)</v>
      </c>
    </row>
    <row r="2906" spans="1:13" x14ac:dyDescent="0.25">
      <c r="A2906" t="s">
        <v>13601</v>
      </c>
      <c r="B2906" t="s">
        <v>13596</v>
      </c>
      <c r="C2906" t="s">
        <v>71</v>
      </c>
      <c r="D2906" t="s">
        <v>5487</v>
      </c>
      <c r="E2906" t="s">
        <v>5488</v>
      </c>
      <c r="F2906" s="1">
        <v>44398</v>
      </c>
      <c r="G2906" t="s">
        <v>74</v>
      </c>
      <c r="H2906">
        <v>18000</v>
      </c>
      <c r="I2906">
        <v>1</v>
      </c>
      <c r="J2906">
        <v>18000</v>
      </c>
      <c r="K2906">
        <v>1</v>
      </c>
      <c r="L2906" s="1">
        <v>44404.387949189811</v>
      </c>
      <c r="M2906" t="str">
        <f t="shared" si="45"/>
        <v>union all select 'na','','BDO ABDND','4921610108726039','VERONICA DE CASTRO MACINAS',cast('2021-07-21' as datetime),'PHP', cast(18000 as decimal(18,2)),cast(1 as decimal(18,6)), cast(18000 as decimal(18,2)),1,cast('2021-07-27' as datetime)</v>
      </c>
    </row>
    <row r="2907" spans="1:13" x14ac:dyDescent="0.25">
      <c r="A2907" t="s">
        <v>13601</v>
      </c>
      <c r="B2907" t="s">
        <v>13596</v>
      </c>
      <c r="C2907" t="s">
        <v>71</v>
      </c>
      <c r="D2907" t="s">
        <v>5489</v>
      </c>
      <c r="E2907" t="s">
        <v>5490</v>
      </c>
      <c r="F2907" s="1">
        <v>44389</v>
      </c>
      <c r="G2907" t="s">
        <v>74</v>
      </c>
      <c r="H2907">
        <v>1000</v>
      </c>
      <c r="I2907">
        <v>1</v>
      </c>
      <c r="J2907">
        <v>1000</v>
      </c>
      <c r="K2907">
        <v>1</v>
      </c>
      <c r="L2907" s="1">
        <v>44392.484568402775</v>
      </c>
      <c r="M2907" t="str">
        <f t="shared" si="45"/>
        <v>union all select 'na','','BDO ABDND','4921611044991034','HONORIA B ABARRACOSO',cast('2021-07-12' as datetime),'PHP', cast(1000 as decimal(18,2)),cast(1 as decimal(18,6)), cast(1000 as decimal(18,2)),1,cast('2021-07-15' as datetime)</v>
      </c>
    </row>
    <row r="2908" spans="1:13" x14ac:dyDescent="0.25">
      <c r="A2908" t="s">
        <v>13603</v>
      </c>
      <c r="B2908" t="s">
        <v>13596</v>
      </c>
      <c r="C2908" t="s">
        <v>71</v>
      </c>
      <c r="D2908" t="s">
        <v>5491</v>
      </c>
      <c r="E2908" t="s">
        <v>5492</v>
      </c>
      <c r="F2908" s="1">
        <v>44378</v>
      </c>
      <c r="G2908" t="s">
        <v>74</v>
      </c>
      <c r="H2908">
        <v>7250</v>
      </c>
      <c r="I2908">
        <v>1</v>
      </c>
      <c r="J2908">
        <v>7250</v>
      </c>
      <c r="K2908">
        <v>1</v>
      </c>
      <c r="L2908" s="1">
        <v>44391.402309027777</v>
      </c>
      <c r="M2908" t="str">
        <f t="shared" si="45"/>
        <v>union all select 'jmampatua','','BDO ABDND','4921611098141015','THELMA C. TAMA',cast('2021-07-01' as datetime),'PHP', cast(7250 as decimal(18,2)),cast(1 as decimal(18,6)), cast(7250 as decimal(18,2)),1,cast('2021-07-14' as datetime)</v>
      </c>
    </row>
    <row r="2909" spans="1:13" x14ac:dyDescent="0.25">
      <c r="A2909" t="s">
        <v>13658</v>
      </c>
      <c r="B2909" t="s">
        <v>13596</v>
      </c>
      <c r="C2909" t="s">
        <v>71</v>
      </c>
      <c r="D2909" t="s">
        <v>5493</v>
      </c>
      <c r="E2909" t="s">
        <v>5494</v>
      </c>
      <c r="F2909" s="1">
        <v>44392</v>
      </c>
      <c r="G2909" t="s">
        <v>74</v>
      </c>
      <c r="H2909">
        <v>2496.91</v>
      </c>
      <c r="I2909">
        <v>1</v>
      </c>
      <c r="J2909">
        <v>2496.91</v>
      </c>
      <c r="K2909">
        <v>1</v>
      </c>
      <c r="L2909" s="1">
        <v>44396.628401041664</v>
      </c>
      <c r="M2909" t="str">
        <f t="shared" si="45"/>
        <v>union all select 'jeanet','','BDO ABDND','5125710138529105','GERALDINE JANDUSAY CALICA',cast('2021-07-15' as datetime),'PHP', cast(2496.91 as decimal(18,2)),cast(1 as decimal(18,6)), cast(2496.91 as decimal(18,2)),1,cast('2021-07-19' as datetime)</v>
      </c>
    </row>
    <row r="2910" spans="1:13" x14ac:dyDescent="0.25">
      <c r="A2910" t="s">
        <v>13603</v>
      </c>
      <c r="B2910" t="s">
        <v>13596</v>
      </c>
      <c r="C2910" t="s">
        <v>71</v>
      </c>
      <c r="D2910" t="s">
        <v>5495</v>
      </c>
      <c r="E2910" t="s">
        <v>5496</v>
      </c>
      <c r="F2910" s="1">
        <v>44392</v>
      </c>
      <c r="G2910" t="s">
        <v>74</v>
      </c>
      <c r="H2910">
        <v>8000</v>
      </c>
      <c r="I2910">
        <v>1</v>
      </c>
      <c r="J2910">
        <v>8000</v>
      </c>
      <c r="K2910">
        <v>1</v>
      </c>
      <c r="L2910" s="1">
        <v>44396.62827465278</v>
      </c>
      <c r="M2910" t="str">
        <f t="shared" si="45"/>
        <v>union all select 'jmampatua','','BDO ABDND','5125710580728114','ADRIAN GUILLEN ZAFRA',cast('2021-07-15' as datetime),'PHP', cast(8000 as decimal(18,2)),cast(1 as decimal(18,6)), cast(8000 as decimal(18,2)),1,cast('2021-07-19' as datetime)</v>
      </c>
    </row>
    <row r="2911" spans="1:13" x14ac:dyDescent="0.25">
      <c r="A2911" t="s">
        <v>13601</v>
      </c>
      <c r="B2911" t="s">
        <v>13596</v>
      </c>
      <c r="C2911" t="s">
        <v>71</v>
      </c>
      <c r="D2911" t="s">
        <v>5497</v>
      </c>
      <c r="E2911" t="s">
        <v>5498</v>
      </c>
      <c r="F2911" s="1">
        <v>44395</v>
      </c>
      <c r="G2911" t="s">
        <v>74</v>
      </c>
      <c r="H2911">
        <v>4577.8100000000004</v>
      </c>
      <c r="I2911">
        <v>1</v>
      </c>
      <c r="J2911">
        <v>4577.8100000000004</v>
      </c>
      <c r="K2911">
        <v>1</v>
      </c>
      <c r="L2911" s="1">
        <v>44404.395484328707</v>
      </c>
      <c r="M2911" t="str">
        <f t="shared" si="45"/>
        <v>union all select 'na','','BDO ABDND','5125710652165112','JEROME A BONDOC',cast('2021-07-18' as datetime),'PHP', cast(4577.81 as decimal(18,2)),cast(1 as decimal(18,6)), cast(4577.81 as decimal(18,2)),1,cast('2021-07-27' as datetime)</v>
      </c>
    </row>
    <row r="2912" spans="1:13" x14ac:dyDescent="0.25">
      <c r="A2912" t="s">
        <v>13657</v>
      </c>
      <c r="B2912" t="s">
        <v>13596</v>
      </c>
      <c r="C2912" t="s">
        <v>71</v>
      </c>
      <c r="D2912" t="s">
        <v>5499</v>
      </c>
      <c r="E2912" t="s">
        <v>5500</v>
      </c>
      <c r="F2912" s="1">
        <v>44395</v>
      </c>
      <c r="G2912" t="s">
        <v>74</v>
      </c>
      <c r="H2912">
        <v>17840</v>
      </c>
      <c r="I2912">
        <v>1</v>
      </c>
      <c r="J2912">
        <v>17840</v>
      </c>
      <c r="K2912">
        <v>1</v>
      </c>
      <c r="L2912" s="1">
        <v>44404.387703159722</v>
      </c>
      <c r="M2912" t="str">
        <f t="shared" si="45"/>
        <v>union all select 'mlsalvado','','BDO ABDND','5125710738830101','PAUL VINCENT RAMOS REYES',cast('2021-07-18' as datetime),'PHP', cast(17840 as decimal(18,2)),cast(1 as decimal(18,6)), cast(17840 as decimal(18,2)),1,cast('2021-07-27' as datetime)</v>
      </c>
    </row>
    <row r="2913" spans="1:13" x14ac:dyDescent="0.25">
      <c r="A2913" t="s">
        <v>13602</v>
      </c>
      <c r="B2913" t="s">
        <v>13596</v>
      </c>
      <c r="C2913" t="s">
        <v>71</v>
      </c>
      <c r="D2913" t="s">
        <v>5501</v>
      </c>
      <c r="E2913" t="s">
        <v>5502</v>
      </c>
      <c r="F2913" s="1">
        <v>44395</v>
      </c>
      <c r="G2913" t="s">
        <v>74</v>
      </c>
      <c r="H2913">
        <v>3035</v>
      </c>
      <c r="I2913">
        <v>1</v>
      </c>
      <c r="J2913">
        <v>3035</v>
      </c>
      <c r="K2913">
        <v>1</v>
      </c>
      <c r="L2913" s="1">
        <v>44404.387791319445</v>
      </c>
      <c r="M2913" t="str">
        <f t="shared" si="45"/>
        <v>union all select 'lgubalde','','BDO ABDND','5125710761173106','JANICE JOANNA BARIA PAGULAYAN',cast('2021-07-18' as datetime),'PHP', cast(3035 as decimal(18,2)),cast(1 as decimal(18,6)), cast(3035 as decimal(18,2)),1,cast('2021-07-27' as datetime)</v>
      </c>
    </row>
    <row r="2914" spans="1:13" x14ac:dyDescent="0.25">
      <c r="A2914" t="s">
        <v>13657</v>
      </c>
      <c r="B2914" t="s">
        <v>13596</v>
      </c>
      <c r="C2914" t="s">
        <v>71</v>
      </c>
      <c r="D2914" t="s">
        <v>5503</v>
      </c>
      <c r="E2914" t="s">
        <v>5504</v>
      </c>
      <c r="F2914" s="1">
        <v>44404</v>
      </c>
      <c r="G2914" t="s">
        <v>74</v>
      </c>
      <c r="H2914">
        <v>25000</v>
      </c>
      <c r="I2914">
        <v>1</v>
      </c>
      <c r="J2914">
        <v>25000</v>
      </c>
      <c r="K2914">
        <v>1</v>
      </c>
      <c r="L2914" s="1">
        <v>44411.486797835649</v>
      </c>
      <c r="M2914" t="str">
        <f t="shared" si="45"/>
        <v>union all select 'mlsalvado','','BDO ABDND','5125710877950108','ROSA BISMONTE TEOXON',cast('2021-07-27' as datetime),'PHP', cast(25000 as decimal(18,2)),cast(1 as decimal(18,6)), cast(25000 as decimal(18,2)),1,cast('2021-08-03' as datetime)</v>
      </c>
    </row>
    <row r="2915" spans="1:13" x14ac:dyDescent="0.25">
      <c r="A2915" t="s">
        <v>13602</v>
      </c>
      <c r="B2915" t="s">
        <v>13640</v>
      </c>
      <c r="C2915" t="s">
        <v>71</v>
      </c>
      <c r="D2915" t="s">
        <v>5505</v>
      </c>
      <c r="E2915" t="s">
        <v>5506</v>
      </c>
      <c r="F2915" s="1">
        <v>44378</v>
      </c>
      <c r="G2915" t="s">
        <v>74</v>
      </c>
      <c r="H2915">
        <v>1000</v>
      </c>
      <c r="I2915">
        <v>1</v>
      </c>
      <c r="J2915">
        <v>1000</v>
      </c>
      <c r="K2915">
        <v>1</v>
      </c>
      <c r="L2915" s="1">
        <v>44391.402572719904</v>
      </c>
      <c r="M2915" t="str">
        <f t="shared" si="45"/>
        <v>union all select 'lgubalde','omchua','BDO ABDND','5125711160734118','JOEBEE VILLAGANTE LOGAN',cast('2021-07-01' as datetime),'PHP', cast(1000 as decimal(18,2)),cast(1 as decimal(18,6)), cast(1000 as decimal(18,2)),1,cast('2021-07-14' as datetime)</v>
      </c>
    </row>
    <row r="2916" spans="1:13" x14ac:dyDescent="0.25">
      <c r="A2916" t="s">
        <v>13602</v>
      </c>
      <c r="B2916" t="s">
        <v>13596</v>
      </c>
      <c r="C2916" t="s">
        <v>71</v>
      </c>
      <c r="D2916" t="s">
        <v>84</v>
      </c>
      <c r="E2916" t="s">
        <v>85</v>
      </c>
      <c r="F2916" s="1">
        <v>44378</v>
      </c>
      <c r="G2916" t="s">
        <v>86</v>
      </c>
      <c r="H2916">
        <v>171.63</v>
      </c>
      <c r="I2916">
        <v>48.704000000000001</v>
      </c>
      <c r="J2916">
        <v>8359.0675200000005</v>
      </c>
      <c r="K2916">
        <v>1</v>
      </c>
      <c r="L2916" s="1">
        <v>44391.40381210648</v>
      </c>
      <c r="M2916" t="str">
        <f t="shared" si="45"/>
        <v>union all select 'lgubalde','','BDO ABDND','5239940000164730*D','SABRINA NAVARRO LUZ',cast('2021-07-01' as datetime),'USD', cast(171.63 as decimal(18,2)),cast(48.704 as decimal(18,6)), cast(8359.06752 as decimal(18,2)),1,cast('2021-07-14' as datetime)</v>
      </c>
    </row>
    <row r="2917" spans="1:13" x14ac:dyDescent="0.25">
      <c r="A2917" t="s">
        <v>13601</v>
      </c>
      <c r="B2917" t="s">
        <v>13596</v>
      </c>
      <c r="C2917" t="s">
        <v>71</v>
      </c>
      <c r="D2917" t="s">
        <v>5507</v>
      </c>
      <c r="E2917" t="s">
        <v>5508</v>
      </c>
      <c r="F2917" s="1">
        <v>44392</v>
      </c>
      <c r="G2917" t="s">
        <v>86</v>
      </c>
      <c r="H2917">
        <v>44.03</v>
      </c>
      <c r="I2917">
        <v>50.177999999999997</v>
      </c>
      <c r="J2917">
        <v>2209.33734</v>
      </c>
      <c r="K2917">
        <v>1</v>
      </c>
      <c r="L2917" s="1">
        <v>44396.628617592592</v>
      </c>
      <c r="M2917" t="str">
        <f t="shared" si="45"/>
        <v>union all select 'na','','BDO ABDND','5243260009073129*D','ALFONSO CHAVEZ RIVERO',cast('2021-07-15' as datetime),'USD', cast(44.03 as decimal(18,2)),cast(50.178 as decimal(18,6)), cast(2209.33734 as decimal(18,2)),1,cast('2021-07-19' as datetime)</v>
      </c>
    </row>
    <row r="2918" spans="1:13" x14ac:dyDescent="0.25">
      <c r="A2918" t="s">
        <v>13603</v>
      </c>
      <c r="B2918" t="s">
        <v>13596</v>
      </c>
      <c r="C2918" t="s">
        <v>71</v>
      </c>
      <c r="D2918" t="s">
        <v>5509</v>
      </c>
      <c r="E2918" t="s">
        <v>5510</v>
      </c>
      <c r="F2918" s="1">
        <v>44395</v>
      </c>
      <c r="G2918" t="s">
        <v>74</v>
      </c>
      <c r="H2918">
        <v>3000</v>
      </c>
      <c r="I2918">
        <v>1</v>
      </c>
      <c r="J2918">
        <v>3000</v>
      </c>
      <c r="K2918">
        <v>1</v>
      </c>
      <c r="L2918" s="1">
        <v>44404.385336342595</v>
      </c>
      <c r="M2918" t="str">
        <f t="shared" si="45"/>
        <v>union all select 'jmampatua','','BDO ABDND','5456350026254026','CHARITO S FERNANDEZ',cast('2021-07-18' as datetime),'PHP', cast(3000 as decimal(18,2)),cast(1 as decimal(18,6)), cast(3000 as decimal(18,2)),1,cast('2021-07-27' as datetime)</v>
      </c>
    </row>
    <row r="2919" spans="1:13" x14ac:dyDescent="0.25">
      <c r="A2919" t="s">
        <v>13601</v>
      </c>
      <c r="B2919" t="s">
        <v>13596</v>
      </c>
      <c r="C2919" t="s">
        <v>71</v>
      </c>
      <c r="D2919" t="s">
        <v>5511</v>
      </c>
      <c r="E2919" t="s">
        <v>5512</v>
      </c>
      <c r="F2919" s="1">
        <v>44381</v>
      </c>
      <c r="G2919" t="s">
        <v>74</v>
      </c>
      <c r="H2919">
        <v>1000</v>
      </c>
      <c r="I2919">
        <v>1</v>
      </c>
      <c r="J2919">
        <v>1000</v>
      </c>
      <c r="K2919">
        <v>1</v>
      </c>
      <c r="L2919" s="1">
        <v>44392.484862881945</v>
      </c>
      <c r="M2919" t="str">
        <f t="shared" si="45"/>
        <v>union all select 'na','','BDO ABDND','5456360003631021','MA. SOCORRO G. ILACAD',cast('2021-07-04' as datetime),'PHP', cast(1000 as decimal(18,2)),cast(1 as decimal(18,6)), cast(1000 as decimal(18,2)),1,cast('2021-07-15' as datetime)</v>
      </c>
    </row>
    <row r="2920" spans="1:13" x14ac:dyDescent="0.25">
      <c r="A2920" t="s">
        <v>13601</v>
      </c>
      <c r="B2920" t="s">
        <v>13596</v>
      </c>
      <c r="C2920" t="s">
        <v>5513</v>
      </c>
      <c r="D2920" t="s">
        <v>5514</v>
      </c>
      <c r="E2920" t="s">
        <v>5515</v>
      </c>
      <c r="F2920" s="1">
        <v>44384</v>
      </c>
      <c r="G2920" t="s">
        <v>86</v>
      </c>
      <c r="H2920">
        <v>50</v>
      </c>
      <c r="I2920">
        <v>49.411000000000001</v>
      </c>
      <c r="J2920">
        <v>2470.5500000000002</v>
      </c>
      <c r="K2920">
        <v>1</v>
      </c>
      <c r="L2920" s="1">
        <v>44392.485114930554</v>
      </c>
      <c r="M2920" t="str">
        <f t="shared" si="45"/>
        <v>union all select 'na','','BDO ABDND CEBU','4921010016311026','IMELDA M. GO',cast('2021-07-07' as datetime),'USD', cast(50 as decimal(18,2)),cast(49.411 as decimal(18,6)), cast(2470.55 as decimal(18,2)),1,cast('2021-07-15' as datetime)</v>
      </c>
    </row>
    <row r="2921" spans="1:13" x14ac:dyDescent="0.25">
      <c r="A2921" t="s">
        <v>13648</v>
      </c>
      <c r="B2921" t="s">
        <v>13596</v>
      </c>
      <c r="C2921" t="s">
        <v>5516</v>
      </c>
      <c r="D2921" t="s">
        <v>5517</v>
      </c>
      <c r="E2921" t="s">
        <v>5518</v>
      </c>
      <c r="F2921" s="1">
        <v>44400</v>
      </c>
      <c r="G2921" t="s">
        <v>74</v>
      </c>
      <c r="H2921">
        <v>18663.89</v>
      </c>
      <c r="I2921">
        <v>1</v>
      </c>
      <c r="J2921">
        <v>18663.89</v>
      </c>
      <c r="K2921">
        <v>1</v>
      </c>
      <c r="L2921" s="1">
        <v>44406.419853587962</v>
      </c>
      <c r="M2921" t="str">
        <f t="shared" si="45"/>
        <v>union all select 'icpalencia','','BDO ABDND DAVAO','5125710638551120','CHERRYL CABARUBIAS BALGOS',cast('2021-07-23' as datetime),'PHP', cast(18663.89 as decimal(18,2)),cast(1 as decimal(18,6)), cast(18663.89 as decimal(18,2)),1,cast('2021-07-29' as datetime)</v>
      </c>
    </row>
    <row r="2922" spans="1:13" x14ac:dyDescent="0.25">
      <c r="A2922" t="s">
        <v>13602</v>
      </c>
      <c r="B2922" t="s">
        <v>13596</v>
      </c>
      <c r="C2922" t="s">
        <v>87</v>
      </c>
      <c r="D2922" t="s">
        <v>88</v>
      </c>
      <c r="E2922" t="s">
        <v>89</v>
      </c>
      <c r="F2922" s="1">
        <v>44395</v>
      </c>
      <c r="G2922" t="s">
        <v>74</v>
      </c>
      <c r="H2922">
        <v>4997.91</v>
      </c>
      <c r="I2922">
        <v>1</v>
      </c>
      <c r="J2922">
        <v>4997.91</v>
      </c>
      <c r="K2922">
        <v>1</v>
      </c>
      <c r="L2922" s="1">
        <v>44404.387833680557</v>
      </c>
      <c r="M2922" t="str">
        <f t="shared" si="45"/>
        <v>union all select 'lgubalde','','BDO HIATUS','377670272822078','ANTHONY PEREZ ADRIANO',cast('2021-07-18' as datetime),'PHP', cast(4997.91 as decimal(18,2)),cast(1 as decimal(18,6)), cast(4997.91 as decimal(18,2)),1,cast('2021-07-27' as datetime)</v>
      </c>
    </row>
    <row r="2923" spans="1:13" x14ac:dyDescent="0.25">
      <c r="A2923" t="s">
        <v>13602</v>
      </c>
      <c r="B2923" t="s">
        <v>13596</v>
      </c>
      <c r="C2923" t="s">
        <v>87</v>
      </c>
      <c r="D2923" t="s">
        <v>5519</v>
      </c>
      <c r="E2923" t="s">
        <v>5520</v>
      </c>
      <c r="F2923" s="1">
        <v>44381</v>
      </c>
      <c r="G2923" t="s">
        <v>74</v>
      </c>
      <c r="H2923">
        <v>21800</v>
      </c>
      <c r="I2923">
        <v>1</v>
      </c>
      <c r="J2923">
        <v>21800</v>
      </c>
      <c r="K2923">
        <v>1</v>
      </c>
      <c r="L2923" s="1">
        <v>44391.403860335646</v>
      </c>
      <c r="M2923" t="str">
        <f t="shared" si="45"/>
        <v>union all select 'lgubalde','','BDO HIATUS','5125711169921112','ROLAND PONCE LAZARO LIMOS',cast('2021-07-04' as datetime),'PHP', cast(21800 as decimal(18,2)),cast(1 as decimal(18,6)), cast(21800 as decimal(18,2)),1,cast('2021-07-14' as datetime)</v>
      </c>
    </row>
    <row r="2924" spans="1:13" x14ac:dyDescent="0.25">
      <c r="A2924" t="s">
        <v>13602</v>
      </c>
      <c r="B2924" t="s">
        <v>13596</v>
      </c>
      <c r="C2924" t="s">
        <v>87</v>
      </c>
      <c r="D2924" t="s">
        <v>5521</v>
      </c>
      <c r="E2924" t="s">
        <v>5522</v>
      </c>
      <c r="F2924" s="1">
        <v>44392</v>
      </c>
      <c r="G2924" t="s">
        <v>74</v>
      </c>
      <c r="H2924">
        <v>2500</v>
      </c>
      <c r="I2924">
        <v>1</v>
      </c>
      <c r="J2924">
        <v>2500</v>
      </c>
      <c r="K2924">
        <v>1</v>
      </c>
      <c r="L2924" s="1">
        <v>44396.628519594909</v>
      </c>
      <c r="M2924" t="str">
        <f t="shared" si="45"/>
        <v>union all select 'lgubalde','','BDO HIATUS','5125711206759103','MA BELLA SANTA IGLESIA LANDICHO',cast('2021-07-15' as datetime),'PHP', cast(2500 as decimal(18,2)),cast(1 as decimal(18,6)), cast(2500 as decimal(18,2)),1,cast('2021-07-19' as datetime)</v>
      </c>
    </row>
    <row r="2925" spans="1:13" x14ac:dyDescent="0.25">
      <c r="A2925" t="s">
        <v>13603</v>
      </c>
      <c r="B2925" t="s">
        <v>13596</v>
      </c>
      <c r="C2925" t="s">
        <v>87</v>
      </c>
      <c r="D2925" t="s">
        <v>92</v>
      </c>
      <c r="E2925" t="s">
        <v>93</v>
      </c>
      <c r="F2925" s="1">
        <v>44381</v>
      </c>
      <c r="G2925" t="s">
        <v>74</v>
      </c>
      <c r="H2925">
        <v>6709</v>
      </c>
      <c r="I2925">
        <v>1</v>
      </c>
      <c r="J2925">
        <v>6709</v>
      </c>
      <c r="K2925">
        <v>1</v>
      </c>
      <c r="L2925" s="1">
        <v>44391.402346064817</v>
      </c>
      <c r="M2925" t="str">
        <f t="shared" si="45"/>
        <v>union all select 'jmampatua','','BDO HIATUS','5125711280464109','MERLINDA BULOS ONANAD',cast('2021-07-04' as datetime),'PHP', cast(6709 as decimal(18,2)),cast(1 as decimal(18,6)), cast(6709 as decimal(18,2)),1,cast('2021-07-14' as datetime)</v>
      </c>
    </row>
    <row r="2926" spans="1:13" x14ac:dyDescent="0.25">
      <c r="A2926" t="s">
        <v>13602</v>
      </c>
      <c r="B2926" t="s">
        <v>13596</v>
      </c>
      <c r="C2926" t="s">
        <v>87</v>
      </c>
      <c r="D2926" t="s">
        <v>5523</v>
      </c>
      <c r="E2926" t="s">
        <v>5524</v>
      </c>
      <c r="F2926" s="1">
        <v>44405</v>
      </c>
      <c r="G2926" t="s">
        <v>74</v>
      </c>
      <c r="H2926">
        <v>40898</v>
      </c>
      <c r="I2926">
        <v>1</v>
      </c>
      <c r="J2926">
        <v>40898</v>
      </c>
      <c r="K2926">
        <v>1</v>
      </c>
      <c r="L2926" s="1">
        <v>44410.618399803243</v>
      </c>
      <c r="M2926" t="str">
        <f t="shared" si="45"/>
        <v>union all select 'lgubalde','','BDO HIATUS','5125711304889109','GARLAN ALCANTARA VIOLANTE',cast('2021-07-28' as datetime),'PHP', cast(40898 as decimal(18,2)),cast(1 as decimal(18,6)), cast(40898 as decimal(18,2)),1,cast('2021-08-02' as datetime)</v>
      </c>
    </row>
    <row r="2927" spans="1:13" x14ac:dyDescent="0.25">
      <c r="A2927" t="s">
        <v>13601</v>
      </c>
      <c r="B2927" t="s">
        <v>13596</v>
      </c>
      <c r="C2927" t="s">
        <v>87</v>
      </c>
      <c r="D2927" t="s">
        <v>5525</v>
      </c>
      <c r="E2927" t="s">
        <v>5526</v>
      </c>
      <c r="F2927" s="1">
        <v>44406</v>
      </c>
      <c r="G2927" t="s">
        <v>86</v>
      </c>
      <c r="H2927">
        <v>477</v>
      </c>
      <c r="I2927">
        <v>50.39</v>
      </c>
      <c r="J2927">
        <v>24036.03</v>
      </c>
      <c r="K2927">
        <v>1</v>
      </c>
      <c r="L2927" s="1">
        <v>44412.684479930555</v>
      </c>
      <c r="M2927" t="str">
        <f t="shared" si="45"/>
        <v>union all select 'na','','BDO HIATUS','5188690132736118*D','WILLIAM JR YAP LLAMAS',cast('2021-07-29' as datetime),'USD', cast(477 as decimal(18,2)),cast(50.39 as decimal(18,6)), cast(24036.03 as decimal(18,2)),1,cast('2021-08-04' as datetime)</v>
      </c>
    </row>
    <row r="2928" spans="1:13" x14ac:dyDescent="0.25">
      <c r="A2928" t="s">
        <v>13612</v>
      </c>
      <c r="B2928" t="s">
        <v>13596</v>
      </c>
      <c r="C2928" t="s">
        <v>5527</v>
      </c>
      <c r="D2928" t="s">
        <v>5528</v>
      </c>
      <c r="E2928" t="s">
        <v>5529</v>
      </c>
      <c r="F2928" s="1">
        <v>44402</v>
      </c>
      <c r="G2928" t="s">
        <v>74</v>
      </c>
      <c r="H2928">
        <v>5000</v>
      </c>
      <c r="I2928">
        <v>1</v>
      </c>
      <c r="J2928">
        <v>5000</v>
      </c>
      <c r="K2928">
        <v>1</v>
      </c>
      <c r="L2928" s="1">
        <v>44405.605717129627</v>
      </c>
      <c r="M2928" t="str">
        <f t="shared" si="45"/>
        <v>union all select 'rmacabingil','','BDO HIATUS CEBU','5125710583335115','KAREN JOY CATINGUB CORTEZ',cast('2021-07-25' as datetime),'PHP', cast(5000 as decimal(18,2)),cast(1 as decimal(18,6)), cast(5000 as decimal(18,2)),1,cast('2021-07-28' as datetime)</v>
      </c>
    </row>
    <row r="2929" spans="1:13" x14ac:dyDescent="0.25">
      <c r="A2929" t="s">
        <v>13601</v>
      </c>
      <c r="B2929" t="s">
        <v>13596</v>
      </c>
      <c r="C2929" t="s">
        <v>5527</v>
      </c>
      <c r="D2929" t="s">
        <v>5530</v>
      </c>
      <c r="E2929" t="s">
        <v>5531</v>
      </c>
      <c r="F2929" s="1">
        <v>44378</v>
      </c>
      <c r="G2929" t="s">
        <v>74</v>
      </c>
      <c r="H2929">
        <v>1000</v>
      </c>
      <c r="I2929">
        <v>1</v>
      </c>
      <c r="J2929">
        <v>1000</v>
      </c>
      <c r="K2929">
        <v>1</v>
      </c>
      <c r="L2929" s="1">
        <v>44391.403918402779</v>
      </c>
      <c r="M2929" t="str">
        <f t="shared" si="45"/>
        <v>union all select 'na','','BDO HIATUS CEBU','5188690345119102','JUVY VILLAMOR KOBAYASHI',cast('2021-07-01' as datetime),'PHP', cast(1000 as decimal(18,2)),cast(1 as decimal(18,6)), cast(1000 as decimal(18,2)),1,cast('2021-07-14' as datetime)</v>
      </c>
    </row>
    <row r="2930" spans="1:13" x14ac:dyDescent="0.25">
      <c r="A2930" t="s">
        <v>13601</v>
      </c>
      <c r="B2930" t="s">
        <v>13596</v>
      </c>
      <c r="C2930" t="s">
        <v>5527</v>
      </c>
      <c r="D2930" t="s">
        <v>5530</v>
      </c>
      <c r="E2930" t="s">
        <v>5531</v>
      </c>
      <c r="F2930" s="1">
        <v>44406</v>
      </c>
      <c r="G2930" t="s">
        <v>74</v>
      </c>
      <c r="H2930">
        <v>1000</v>
      </c>
      <c r="I2930">
        <v>1</v>
      </c>
      <c r="J2930">
        <v>1000</v>
      </c>
      <c r="K2930">
        <v>1</v>
      </c>
      <c r="L2930" s="1">
        <v>44411.567982210647</v>
      </c>
      <c r="M2930" t="str">
        <f t="shared" si="45"/>
        <v>union all select 'na','','BDO HIATUS CEBU','5188690345119102','JUVY VILLAMOR KOBAYASHI',cast('2021-07-29' as datetime),'PHP', cast(1000 as decimal(18,2)),cast(1 as decimal(18,6)), cast(1000 as decimal(18,2)),1,cast('2021-08-03' as datetime)</v>
      </c>
    </row>
    <row r="2931" spans="1:13" x14ac:dyDescent="0.25">
      <c r="A2931" t="s">
        <v>13601</v>
      </c>
      <c r="B2931" t="s">
        <v>13596</v>
      </c>
      <c r="C2931" t="s">
        <v>2622</v>
      </c>
      <c r="D2931" t="s">
        <v>2623</v>
      </c>
      <c r="E2931" t="s">
        <v>2624</v>
      </c>
      <c r="F2931" s="1">
        <v>44406</v>
      </c>
      <c r="G2931" t="s">
        <v>74</v>
      </c>
      <c r="H2931">
        <v>200</v>
      </c>
      <c r="I2931">
        <v>1</v>
      </c>
      <c r="J2931">
        <v>200</v>
      </c>
      <c r="K2931">
        <v>1</v>
      </c>
      <c r="L2931" s="1">
        <v>44413.563219247684</v>
      </c>
      <c r="M2931" t="str">
        <f t="shared" si="45"/>
        <v>union all select 'na','','BDO NB CDO','401180500513','LERMA E BULAHAN',cast('2021-07-29' as datetime),'PHP', cast(200 as decimal(18,2)),cast(1 as decimal(18,6)), cast(200 as decimal(18,2)),1,cast('2021-08-05' as datetime)</v>
      </c>
    </row>
    <row r="2932" spans="1:13" x14ac:dyDescent="0.25">
      <c r="A2932" t="s">
        <v>13601</v>
      </c>
      <c r="B2932" t="s">
        <v>13596</v>
      </c>
      <c r="C2932" t="s">
        <v>2622</v>
      </c>
      <c r="D2932" t="s">
        <v>5532</v>
      </c>
      <c r="E2932" t="s">
        <v>5533</v>
      </c>
      <c r="F2932" s="1">
        <v>44385</v>
      </c>
      <c r="G2932" t="s">
        <v>74</v>
      </c>
      <c r="H2932">
        <v>737</v>
      </c>
      <c r="I2932">
        <v>1</v>
      </c>
      <c r="J2932">
        <v>737</v>
      </c>
      <c r="K2932">
        <v>1</v>
      </c>
      <c r="L2932" s="1">
        <v>44396.430084375002</v>
      </c>
      <c r="M2932" t="str">
        <f t="shared" si="45"/>
        <v>union all select 'na','','BDO NB CDO','401180800081','ASISCLO L JUSTINIANE JR',cast('2021-07-08' as datetime),'PHP', cast(737 as decimal(18,2)),cast(1 as decimal(18,6)), cast(737 as decimal(18,2)),1,cast('2021-07-19' as datetime)</v>
      </c>
    </row>
    <row r="2933" spans="1:13" x14ac:dyDescent="0.25">
      <c r="A2933" t="s">
        <v>13601</v>
      </c>
      <c r="B2933" t="s">
        <v>13596</v>
      </c>
      <c r="C2933" t="s">
        <v>2622</v>
      </c>
      <c r="D2933" t="s">
        <v>2628</v>
      </c>
      <c r="E2933" t="s">
        <v>2629</v>
      </c>
      <c r="F2933" s="1">
        <v>44404</v>
      </c>
      <c r="G2933" t="s">
        <v>74</v>
      </c>
      <c r="H2933">
        <v>1000</v>
      </c>
      <c r="I2933">
        <v>1</v>
      </c>
      <c r="J2933">
        <v>1000</v>
      </c>
      <c r="K2933">
        <v>1</v>
      </c>
      <c r="L2933" s="1">
        <v>44413.563154629628</v>
      </c>
      <c r="M2933" t="str">
        <f t="shared" si="45"/>
        <v>union all select 'na','','BDO NB CDO','401180800186','NOREN M GALAGAR',cast('2021-07-27' as datetime),'PHP', cast(1000 as decimal(18,2)),cast(1 as decimal(18,6)), cast(1000 as decimal(18,2)),1,cast('2021-08-05' as datetime)</v>
      </c>
    </row>
    <row r="2934" spans="1:13" x14ac:dyDescent="0.25">
      <c r="A2934" t="s">
        <v>13659</v>
      </c>
      <c r="B2934" t="s">
        <v>13596</v>
      </c>
      <c r="C2934" t="s">
        <v>2622</v>
      </c>
      <c r="D2934" t="s">
        <v>2632</v>
      </c>
      <c r="E2934" t="s">
        <v>2633</v>
      </c>
      <c r="F2934" s="1">
        <v>44403</v>
      </c>
      <c r="G2934" t="s">
        <v>74</v>
      </c>
      <c r="H2934">
        <v>200</v>
      </c>
      <c r="I2934">
        <v>1</v>
      </c>
      <c r="J2934">
        <v>200</v>
      </c>
      <c r="K2934">
        <v>1</v>
      </c>
      <c r="L2934" s="1">
        <v>44406.383413888892</v>
      </c>
      <c r="M2934" t="str">
        <f t="shared" si="45"/>
        <v>union all select 'ibbeciete','','BDO NB CDO','401181100689','MARIBEL P SEVILLA',cast('2021-07-26' as datetime),'PHP', cast(200 as decimal(18,2)),cast(1 as decimal(18,6)), cast(200 as decimal(18,2)),1,cast('2021-07-29' as datetime)</v>
      </c>
    </row>
    <row r="2935" spans="1:13" x14ac:dyDescent="0.25">
      <c r="A2935" t="s">
        <v>13659</v>
      </c>
      <c r="B2935" t="s">
        <v>13596</v>
      </c>
      <c r="C2935" t="s">
        <v>2622</v>
      </c>
      <c r="D2935" t="s">
        <v>2632</v>
      </c>
      <c r="E2935" t="s">
        <v>2633</v>
      </c>
      <c r="F2935" s="1">
        <v>44406</v>
      </c>
      <c r="G2935" t="s">
        <v>74</v>
      </c>
      <c r="H2935">
        <v>200</v>
      </c>
      <c r="I2935">
        <v>1</v>
      </c>
      <c r="J2935">
        <v>200</v>
      </c>
      <c r="K2935">
        <v>1</v>
      </c>
      <c r="L2935" s="1">
        <v>44413.563272604166</v>
      </c>
      <c r="M2935" t="str">
        <f t="shared" si="45"/>
        <v>union all select 'ibbeciete','','BDO NB CDO','401181100689','MARIBEL P SEVILLA',cast('2021-07-29' as datetime),'PHP', cast(200 as decimal(18,2)),cast(1 as decimal(18,6)), cast(200 as decimal(18,2)),1,cast('2021-08-05' as datetime)</v>
      </c>
    </row>
    <row r="2936" spans="1:13" x14ac:dyDescent="0.25">
      <c r="A2936" t="s">
        <v>13601</v>
      </c>
      <c r="B2936" t="s">
        <v>13596</v>
      </c>
      <c r="C2936" t="s">
        <v>2622</v>
      </c>
      <c r="D2936" t="s">
        <v>5534</v>
      </c>
      <c r="E2936" t="s">
        <v>5535</v>
      </c>
      <c r="F2936" s="1">
        <v>44385</v>
      </c>
      <c r="G2936" t="s">
        <v>74</v>
      </c>
      <c r="H2936">
        <v>200</v>
      </c>
      <c r="I2936">
        <v>1</v>
      </c>
      <c r="J2936">
        <v>200</v>
      </c>
      <c r="K2936">
        <v>1</v>
      </c>
      <c r="L2936" s="1">
        <v>44396.430464502315</v>
      </c>
      <c r="M2936" t="str">
        <f t="shared" si="45"/>
        <v>union all select 'na','','BDO NB CDO','401190100483','ROSALIE O LICUDAN',cast('2021-07-08' as datetime),'PHP', cast(200 as decimal(18,2)),cast(1 as decimal(18,6)), cast(200 as decimal(18,2)),1,cast('2021-07-19' as datetime)</v>
      </c>
    </row>
    <row r="2937" spans="1:13" x14ac:dyDescent="0.25">
      <c r="A2937" t="s">
        <v>13601</v>
      </c>
      <c r="B2937" t="s">
        <v>13596</v>
      </c>
      <c r="C2937" t="s">
        <v>2622</v>
      </c>
      <c r="D2937" t="s">
        <v>5534</v>
      </c>
      <c r="E2937" t="s">
        <v>5535</v>
      </c>
      <c r="F2937" s="1">
        <v>44386</v>
      </c>
      <c r="G2937" t="s">
        <v>74</v>
      </c>
      <c r="H2937">
        <v>200</v>
      </c>
      <c r="I2937">
        <v>1</v>
      </c>
      <c r="J2937">
        <v>200</v>
      </c>
      <c r="K2937">
        <v>1</v>
      </c>
      <c r="L2937" s="1">
        <v>44396.430460914351</v>
      </c>
      <c r="M2937" t="str">
        <f t="shared" si="45"/>
        <v>union all select 'na','','BDO NB CDO','401190100483','ROSALIE O LICUDAN',cast('2021-07-09' as datetime),'PHP', cast(200 as decimal(18,2)),cast(1 as decimal(18,6)), cast(200 as decimal(18,2)),1,cast('2021-07-19' as datetime)</v>
      </c>
    </row>
    <row r="2938" spans="1:13" x14ac:dyDescent="0.25">
      <c r="A2938" t="s">
        <v>13601</v>
      </c>
      <c r="B2938" t="s">
        <v>13596</v>
      </c>
      <c r="C2938" t="s">
        <v>2622</v>
      </c>
      <c r="D2938" t="s">
        <v>5534</v>
      </c>
      <c r="E2938" t="s">
        <v>5535</v>
      </c>
      <c r="F2938" s="1">
        <v>44392</v>
      </c>
      <c r="G2938" t="s">
        <v>74</v>
      </c>
      <c r="H2938">
        <v>200</v>
      </c>
      <c r="I2938">
        <v>1</v>
      </c>
      <c r="J2938">
        <v>200</v>
      </c>
      <c r="K2938">
        <v>1</v>
      </c>
      <c r="L2938" s="1">
        <v>44406.415286261574</v>
      </c>
      <c r="M2938" t="str">
        <f t="shared" si="45"/>
        <v>union all select 'na','','BDO NB CDO','401190100483','ROSALIE O LICUDAN',cast('2021-07-15' as datetime),'PHP', cast(200 as decimal(18,2)),cast(1 as decimal(18,6)), cast(200 as decimal(18,2)),1,cast('2021-07-29' as datetime)</v>
      </c>
    </row>
    <row r="2939" spans="1:13" x14ac:dyDescent="0.25">
      <c r="A2939" t="s">
        <v>13647</v>
      </c>
      <c r="B2939" t="s">
        <v>13596</v>
      </c>
      <c r="C2939" t="s">
        <v>2622</v>
      </c>
      <c r="D2939" t="s">
        <v>5536</v>
      </c>
      <c r="E2939" t="s">
        <v>5537</v>
      </c>
      <c r="F2939" s="1">
        <v>44399</v>
      </c>
      <c r="G2939" t="s">
        <v>74</v>
      </c>
      <c r="H2939">
        <v>10754</v>
      </c>
      <c r="I2939">
        <v>1</v>
      </c>
      <c r="J2939">
        <v>10754</v>
      </c>
      <c r="K2939">
        <v>1</v>
      </c>
      <c r="L2939" s="1">
        <v>44406.38367978009</v>
      </c>
      <c r="M2939" t="str">
        <f t="shared" si="45"/>
        <v>union all select 'aomillama','','BDO NB CDO','401190200774','BENONI A WABE',cast('2021-07-22' as datetime),'PHP', cast(10754 as decimal(18,2)),cast(1 as decimal(18,6)), cast(10754 as decimal(18,2)),1,cast('2021-07-29' as datetime)</v>
      </c>
    </row>
    <row r="2940" spans="1:13" x14ac:dyDescent="0.25">
      <c r="A2940" t="s">
        <v>13601</v>
      </c>
      <c r="B2940" t="s">
        <v>13596</v>
      </c>
      <c r="C2940" t="s">
        <v>2622</v>
      </c>
      <c r="D2940" t="s">
        <v>5538</v>
      </c>
      <c r="E2940" t="s">
        <v>5539</v>
      </c>
      <c r="F2940" s="1">
        <v>44385</v>
      </c>
      <c r="G2940" t="s">
        <v>74</v>
      </c>
      <c r="H2940">
        <v>1000</v>
      </c>
      <c r="I2940">
        <v>1</v>
      </c>
      <c r="J2940">
        <v>1000</v>
      </c>
      <c r="K2940">
        <v>1</v>
      </c>
      <c r="L2940" s="1">
        <v>44396.43133699074</v>
      </c>
      <c r="M2940" t="str">
        <f t="shared" si="45"/>
        <v>union all select 'na','','BDO NB CDO','401190201059','PEDRO F ALMEO',cast('2021-07-08' as datetime),'PHP', cast(1000 as decimal(18,2)),cast(1 as decimal(18,6)), cast(1000 as decimal(18,2)),1,cast('2021-07-19' as datetime)</v>
      </c>
    </row>
    <row r="2941" spans="1:13" x14ac:dyDescent="0.25">
      <c r="A2941" t="s">
        <v>13659</v>
      </c>
      <c r="B2941" t="s">
        <v>13596</v>
      </c>
      <c r="C2941" t="s">
        <v>2622</v>
      </c>
      <c r="D2941" t="s">
        <v>5540</v>
      </c>
      <c r="E2941" t="s">
        <v>5541</v>
      </c>
      <c r="F2941" s="1">
        <v>44382</v>
      </c>
      <c r="G2941" t="s">
        <v>74</v>
      </c>
      <c r="H2941">
        <v>3965</v>
      </c>
      <c r="I2941">
        <v>1</v>
      </c>
      <c r="J2941">
        <v>3965</v>
      </c>
      <c r="K2941">
        <v>1</v>
      </c>
      <c r="L2941" s="1">
        <v>44396.426919745369</v>
      </c>
      <c r="M2941" t="str">
        <f t="shared" si="45"/>
        <v>union all select 'ibbeciete','','BDO NB CDO','401190500235','JEFFY S CORDERO',cast('2021-07-05' as datetime),'PHP', cast(3965 as decimal(18,2)),cast(1 as decimal(18,6)), cast(3965 as decimal(18,2)),1,cast('2021-07-19' as datetime)</v>
      </c>
    </row>
    <row r="2942" spans="1:13" x14ac:dyDescent="0.25">
      <c r="A2942" t="s">
        <v>13601</v>
      </c>
      <c r="B2942" t="s">
        <v>13596</v>
      </c>
      <c r="C2942" t="s">
        <v>2622</v>
      </c>
      <c r="D2942" t="s">
        <v>5542</v>
      </c>
      <c r="E2942" t="s">
        <v>5543</v>
      </c>
      <c r="F2942" s="1">
        <v>44391</v>
      </c>
      <c r="G2942" t="s">
        <v>74</v>
      </c>
      <c r="H2942">
        <v>331</v>
      </c>
      <c r="I2942">
        <v>1</v>
      </c>
      <c r="J2942">
        <v>331</v>
      </c>
      <c r="K2942">
        <v>1</v>
      </c>
      <c r="L2942" s="1">
        <v>44396.429918981485</v>
      </c>
      <c r="M2942" t="str">
        <f t="shared" si="45"/>
        <v>union all select 'na','','BDO NB CDO','401190500512','GRACE E CAHAPAY',cast('2021-07-14' as datetime),'PHP', cast(331 as decimal(18,2)),cast(1 as decimal(18,6)), cast(331 as decimal(18,2)),1,cast('2021-07-19' as datetime)</v>
      </c>
    </row>
    <row r="2943" spans="1:13" x14ac:dyDescent="0.25">
      <c r="A2943" t="s">
        <v>13659</v>
      </c>
      <c r="B2943" t="s">
        <v>13596</v>
      </c>
      <c r="C2943" t="s">
        <v>2622</v>
      </c>
      <c r="D2943" t="s">
        <v>5544</v>
      </c>
      <c r="E2943" t="s">
        <v>5545</v>
      </c>
      <c r="F2943" s="1">
        <v>44391</v>
      </c>
      <c r="G2943" t="s">
        <v>74</v>
      </c>
      <c r="H2943">
        <v>300</v>
      </c>
      <c r="I2943">
        <v>1</v>
      </c>
      <c r="J2943">
        <v>300</v>
      </c>
      <c r="K2943">
        <v>1</v>
      </c>
      <c r="L2943" s="1">
        <v>44396.429952847226</v>
      </c>
      <c r="M2943" t="str">
        <f t="shared" si="45"/>
        <v>union all select 'ibbeciete','','BDO NB CDO','401190702171','ALMA V PACTOL',cast('2021-07-14' as datetime),'PHP', cast(300 as decimal(18,2)),cast(1 as decimal(18,6)), cast(300 as decimal(18,2)),1,cast('2021-07-19' as datetime)</v>
      </c>
    </row>
    <row r="2944" spans="1:13" x14ac:dyDescent="0.25">
      <c r="A2944" t="s">
        <v>13659</v>
      </c>
      <c r="B2944" t="s">
        <v>13596</v>
      </c>
      <c r="C2944" t="s">
        <v>2622</v>
      </c>
      <c r="D2944" t="s">
        <v>5544</v>
      </c>
      <c r="E2944" t="s">
        <v>5545</v>
      </c>
      <c r="F2944" s="1">
        <v>44392</v>
      </c>
      <c r="G2944" t="s">
        <v>74</v>
      </c>
      <c r="H2944">
        <v>300</v>
      </c>
      <c r="I2944">
        <v>1</v>
      </c>
      <c r="J2944">
        <v>300</v>
      </c>
      <c r="K2944">
        <v>1</v>
      </c>
      <c r="L2944" s="1">
        <v>44406.415195138892</v>
      </c>
      <c r="M2944" t="str">
        <f t="shared" si="45"/>
        <v>union all select 'ibbeciete','','BDO NB CDO','401190702171','ALMA V PACTOL',cast('2021-07-15' as datetime),'PHP', cast(300 as decimal(18,2)),cast(1 as decimal(18,6)), cast(300 as decimal(18,2)),1,cast('2021-07-29' as datetime)</v>
      </c>
    </row>
    <row r="2945" spans="1:13" x14ac:dyDescent="0.25">
      <c r="A2945" t="s">
        <v>13659</v>
      </c>
      <c r="B2945" t="s">
        <v>13596</v>
      </c>
      <c r="C2945" t="s">
        <v>2622</v>
      </c>
      <c r="D2945" t="s">
        <v>5546</v>
      </c>
      <c r="E2945" t="s">
        <v>5547</v>
      </c>
      <c r="F2945" s="1">
        <v>44390</v>
      </c>
      <c r="G2945" t="s">
        <v>74</v>
      </c>
      <c r="H2945">
        <v>5000</v>
      </c>
      <c r="I2945">
        <v>1</v>
      </c>
      <c r="J2945">
        <v>5000</v>
      </c>
      <c r="K2945">
        <v>1</v>
      </c>
      <c r="L2945" s="1">
        <v>44396.427522141203</v>
      </c>
      <c r="M2945" t="str">
        <f t="shared" si="45"/>
        <v>union all select 'ibbeciete','','BDO NB CDO','401190801058','RINGO B QUEZON',cast('2021-07-13' as datetime),'PHP', cast(5000 as decimal(18,2)),cast(1 as decimal(18,6)), cast(5000 as decimal(18,2)),1,cast('2021-07-19' as datetime)</v>
      </c>
    </row>
    <row r="2946" spans="1:13" x14ac:dyDescent="0.25">
      <c r="A2946" t="s">
        <v>13659</v>
      </c>
      <c r="B2946" t="s">
        <v>13596</v>
      </c>
      <c r="C2946" t="s">
        <v>2622</v>
      </c>
      <c r="D2946" t="s">
        <v>5548</v>
      </c>
      <c r="E2946" t="s">
        <v>5549</v>
      </c>
      <c r="F2946" s="1">
        <v>44393</v>
      </c>
      <c r="G2946" t="s">
        <v>74</v>
      </c>
      <c r="H2946">
        <v>260000</v>
      </c>
      <c r="I2946">
        <v>1</v>
      </c>
      <c r="J2946">
        <v>260000</v>
      </c>
      <c r="K2946">
        <v>1</v>
      </c>
      <c r="L2946" s="1">
        <v>44406.389671527781</v>
      </c>
      <c r="M2946" t="str">
        <f t="shared" si="45"/>
        <v>union all select 'ibbeciete','','BDO NB CDO','401191001126','RUSTOM C PASCO',cast('2021-07-16' as datetime),'PHP', cast(260000 as decimal(18,2)),cast(1 as decimal(18,6)), cast(260000 as decimal(18,2)),1,cast('2021-07-29' as datetime)</v>
      </c>
    </row>
    <row r="2947" spans="1:13" x14ac:dyDescent="0.25">
      <c r="A2947" t="s">
        <v>13659</v>
      </c>
      <c r="B2947" t="s">
        <v>13596</v>
      </c>
      <c r="C2947" t="s">
        <v>2622</v>
      </c>
      <c r="D2947" t="s">
        <v>2636</v>
      </c>
      <c r="E2947" t="s">
        <v>2637</v>
      </c>
      <c r="F2947" s="1">
        <v>44404</v>
      </c>
      <c r="G2947" t="s">
        <v>74</v>
      </c>
      <c r="H2947">
        <v>13621</v>
      </c>
      <c r="I2947">
        <v>1</v>
      </c>
      <c r="J2947">
        <v>13621</v>
      </c>
      <c r="K2947">
        <v>1</v>
      </c>
      <c r="L2947" s="1">
        <v>44413.563073912039</v>
      </c>
      <c r="M2947" t="str">
        <f t="shared" si="45"/>
        <v>union all select 'ibbeciete','','BDO NB CDO','401191001205','MARIA LUZ E ARINO',cast('2021-07-27' as datetime),'PHP', cast(13621 as decimal(18,2)),cast(1 as decimal(18,6)), cast(13621 as decimal(18,2)),1,cast('2021-08-05' as datetime)</v>
      </c>
    </row>
    <row r="2948" spans="1:13" x14ac:dyDescent="0.25">
      <c r="A2948" t="s">
        <v>13659</v>
      </c>
      <c r="B2948" t="s">
        <v>13596</v>
      </c>
      <c r="C2948" t="s">
        <v>2622</v>
      </c>
      <c r="D2948" t="s">
        <v>5550</v>
      </c>
      <c r="E2948" t="s">
        <v>5551</v>
      </c>
      <c r="F2948" s="1">
        <v>44389</v>
      </c>
      <c r="G2948" t="s">
        <v>74</v>
      </c>
      <c r="H2948">
        <v>1100</v>
      </c>
      <c r="I2948">
        <v>1</v>
      </c>
      <c r="J2948">
        <v>1100</v>
      </c>
      <c r="K2948">
        <v>1</v>
      </c>
      <c r="L2948" s="1">
        <v>44396.427455821758</v>
      </c>
      <c r="M2948" t="str">
        <f t="shared" ref="M2948:M3011" si="46">"union all select '"&amp;A2948&amp;"','"&amp;B2948&amp;"','"&amp;C2948&amp;"','"&amp;D2948&amp;"','"&amp;E2948&amp;"',cast('"&amp;TEXT(F2948,"yyyy-mm-dd")&amp;"' as datetime),'"&amp;G2948&amp;"', cast("&amp;H2948&amp;" as decimal(18,2)),cast("&amp;I2948&amp;" as decimal(18,6)), cast("&amp;J2948&amp;" as decimal(18,2)),"&amp;K2948&amp;",cast('"&amp;TEXT(L2948,"yyyy-mm-dd")&amp;"' as datetime)"</f>
        <v>union all select 'ibbeciete','','BDO NB CDO','401191001373','ROSITA G GEPEGA',cast('2021-07-12' as datetime),'PHP', cast(1100 as decimal(18,2)),cast(1 as decimal(18,6)), cast(1100 as decimal(18,2)),1,cast('2021-07-19' as datetime)</v>
      </c>
    </row>
    <row r="2949" spans="1:13" x14ac:dyDescent="0.25">
      <c r="A2949" t="s">
        <v>13601</v>
      </c>
      <c r="B2949" t="s">
        <v>13596</v>
      </c>
      <c r="C2949" t="s">
        <v>2622</v>
      </c>
      <c r="D2949" t="s">
        <v>5552</v>
      </c>
      <c r="E2949" t="s">
        <v>5553</v>
      </c>
      <c r="F2949" s="1">
        <v>44399</v>
      </c>
      <c r="G2949" t="s">
        <v>74</v>
      </c>
      <c r="H2949">
        <v>150</v>
      </c>
      <c r="I2949">
        <v>1</v>
      </c>
      <c r="J2949">
        <v>150</v>
      </c>
      <c r="K2949">
        <v>1</v>
      </c>
      <c r="L2949" s="1">
        <v>44406.383372951386</v>
      </c>
      <c r="M2949" t="str">
        <f t="shared" si="46"/>
        <v>union all select 'na','','BDO NB CDO','401191100446','LEOBA B VALDEHUEZA',cast('2021-07-22' as datetime),'PHP', cast(150 as decimal(18,2)),cast(1 as decimal(18,6)), cast(150 as decimal(18,2)),1,cast('2021-07-29' as datetime)</v>
      </c>
    </row>
    <row r="2950" spans="1:13" x14ac:dyDescent="0.25">
      <c r="A2950" t="s">
        <v>13601</v>
      </c>
      <c r="B2950" t="s">
        <v>13596</v>
      </c>
      <c r="C2950" t="s">
        <v>2622</v>
      </c>
      <c r="D2950" t="s">
        <v>5552</v>
      </c>
      <c r="E2950" t="s">
        <v>5553</v>
      </c>
      <c r="F2950" s="1">
        <v>44399</v>
      </c>
      <c r="G2950" t="s">
        <v>74</v>
      </c>
      <c r="H2950">
        <v>150</v>
      </c>
      <c r="I2950">
        <v>1</v>
      </c>
      <c r="J2950">
        <v>150</v>
      </c>
      <c r="K2950">
        <v>1</v>
      </c>
      <c r="L2950" s="1">
        <v>44406.383369282405</v>
      </c>
      <c r="M2950" t="str">
        <f t="shared" si="46"/>
        <v>union all select 'na','','BDO NB CDO','401191100446','LEOBA B VALDEHUEZA',cast('2021-07-22' as datetime),'PHP', cast(150 as decimal(18,2)),cast(1 as decimal(18,6)), cast(150 as decimal(18,2)),1,cast('2021-07-29' as datetime)</v>
      </c>
    </row>
    <row r="2951" spans="1:13" x14ac:dyDescent="0.25">
      <c r="A2951" t="s">
        <v>13601</v>
      </c>
      <c r="B2951" t="s">
        <v>13596</v>
      </c>
      <c r="C2951" t="s">
        <v>2622</v>
      </c>
      <c r="D2951" t="s">
        <v>2638</v>
      </c>
      <c r="E2951" t="s">
        <v>2639</v>
      </c>
      <c r="F2951" s="1">
        <v>44398</v>
      </c>
      <c r="G2951" t="s">
        <v>74</v>
      </c>
      <c r="H2951">
        <v>200</v>
      </c>
      <c r="I2951">
        <v>1</v>
      </c>
      <c r="J2951">
        <v>200</v>
      </c>
      <c r="K2951">
        <v>1</v>
      </c>
      <c r="L2951" s="1">
        <v>44406.383632094905</v>
      </c>
      <c r="M2951" t="str">
        <f t="shared" si="46"/>
        <v>union all select 'na','','BDO NB CDO','401191101422','LEA J PALARCA',cast('2021-07-21' as datetime),'PHP', cast(200 as decimal(18,2)),cast(1 as decimal(18,6)), cast(200 as decimal(18,2)),1,cast('2021-07-29' as datetime)</v>
      </c>
    </row>
    <row r="2952" spans="1:13" x14ac:dyDescent="0.25">
      <c r="A2952" t="s">
        <v>13601</v>
      </c>
      <c r="B2952" t="s">
        <v>13596</v>
      </c>
      <c r="C2952" t="s">
        <v>2622</v>
      </c>
      <c r="D2952" t="s">
        <v>2638</v>
      </c>
      <c r="E2952" t="s">
        <v>2639</v>
      </c>
      <c r="F2952" s="1">
        <v>44403</v>
      </c>
      <c r="G2952" t="s">
        <v>74</v>
      </c>
      <c r="H2952">
        <v>100</v>
      </c>
      <c r="I2952">
        <v>1</v>
      </c>
      <c r="J2952">
        <v>100</v>
      </c>
      <c r="K2952">
        <v>1</v>
      </c>
      <c r="L2952" s="1">
        <v>44406.383636412036</v>
      </c>
      <c r="M2952" t="str">
        <f t="shared" si="46"/>
        <v>union all select 'na','','BDO NB CDO','401191101422','LEA J PALARCA',cast('2021-07-26' as datetime),'PHP', cast(100 as decimal(18,2)),cast(1 as decimal(18,6)), cast(100 as decimal(18,2)),1,cast('2021-07-29' as datetime)</v>
      </c>
    </row>
    <row r="2953" spans="1:13" x14ac:dyDescent="0.25">
      <c r="A2953" t="s">
        <v>13601</v>
      </c>
      <c r="B2953" t="s">
        <v>13596</v>
      </c>
      <c r="C2953" t="s">
        <v>2622</v>
      </c>
      <c r="D2953" t="s">
        <v>2638</v>
      </c>
      <c r="E2953" t="s">
        <v>2639</v>
      </c>
      <c r="F2953" s="1">
        <v>44404</v>
      </c>
      <c r="G2953" t="s">
        <v>74</v>
      </c>
      <c r="H2953">
        <v>200</v>
      </c>
      <c r="I2953">
        <v>1</v>
      </c>
      <c r="J2953">
        <v>200</v>
      </c>
      <c r="K2953">
        <v>1</v>
      </c>
      <c r="L2953" s="1">
        <v>44413.563388807874</v>
      </c>
      <c r="M2953" t="str">
        <f t="shared" si="46"/>
        <v>union all select 'na','','BDO NB CDO','401191101422','LEA J PALARCA',cast('2021-07-27' as datetime),'PHP', cast(200 as decimal(18,2)),cast(1 as decimal(18,6)), cast(200 as decimal(18,2)),1,cast('2021-08-05' as datetime)</v>
      </c>
    </row>
    <row r="2954" spans="1:13" x14ac:dyDescent="0.25">
      <c r="A2954" t="s">
        <v>13601</v>
      </c>
      <c r="B2954" t="s">
        <v>13596</v>
      </c>
      <c r="C2954" t="s">
        <v>2622</v>
      </c>
      <c r="D2954" t="s">
        <v>2638</v>
      </c>
      <c r="E2954" t="s">
        <v>2639</v>
      </c>
      <c r="F2954" s="1">
        <v>44405</v>
      </c>
      <c r="G2954" t="s">
        <v>74</v>
      </c>
      <c r="H2954">
        <v>200</v>
      </c>
      <c r="I2954">
        <v>1</v>
      </c>
      <c r="J2954">
        <v>200</v>
      </c>
      <c r="K2954">
        <v>1</v>
      </c>
      <c r="L2954" s="1">
        <v>44413.563381979169</v>
      </c>
      <c r="M2954" t="str">
        <f t="shared" si="46"/>
        <v>union all select 'na','','BDO NB CDO','401191101422','LEA J PALARCA',cast('2021-07-28' as datetime),'PHP', cast(200 as decimal(18,2)),cast(1 as decimal(18,6)), cast(200 as decimal(18,2)),1,cast('2021-08-05' as datetime)</v>
      </c>
    </row>
    <row r="2955" spans="1:13" x14ac:dyDescent="0.25">
      <c r="A2955" t="s">
        <v>13659</v>
      </c>
      <c r="B2955" t="s">
        <v>13596</v>
      </c>
      <c r="C2955" t="s">
        <v>2622</v>
      </c>
      <c r="D2955" t="s">
        <v>5554</v>
      </c>
      <c r="E2955" t="s">
        <v>5555</v>
      </c>
      <c r="F2955" s="1">
        <v>44383</v>
      </c>
      <c r="G2955" t="s">
        <v>74</v>
      </c>
      <c r="H2955">
        <v>4000</v>
      </c>
      <c r="I2955">
        <v>1</v>
      </c>
      <c r="J2955">
        <v>4000</v>
      </c>
      <c r="K2955">
        <v>1</v>
      </c>
      <c r="L2955" s="1">
        <v>44396.426951805559</v>
      </c>
      <c r="M2955" t="str">
        <f t="shared" si="46"/>
        <v>union all select 'ibbeciete','','BDO NB CDO','401200100142','LOURDES V VALDEZ',cast('2021-07-06' as datetime),'PHP', cast(4000 as decimal(18,2)),cast(1 as decimal(18,6)), cast(4000 as decimal(18,2)),1,cast('2021-07-19' as datetime)</v>
      </c>
    </row>
    <row r="2956" spans="1:13" x14ac:dyDescent="0.25">
      <c r="A2956" t="s">
        <v>13601</v>
      </c>
      <c r="B2956" t="s">
        <v>13596</v>
      </c>
      <c r="C2956" t="s">
        <v>2622</v>
      </c>
      <c r="D2956" t="s">
        <v>5556</v>
      </c>
      <c r="E2956" t="s">
        <v>5557</v>
      </c>
      <c r="F2956" s="1">
        <v>44406</v>
      </c>
      <c r="G2956" t="s">
        <v>74</v>
      </c>
      <c r="H2956">
        <v>251</v>
      </c>
      <c r="I2956">
        <v>1</v>
      </c>
      <c r="J2956">
        <v>251</v>
      </c>
      <c r="K2956">
        <v>1</v>
      </c>
      <c r="L2956" s="1">
        <v>44413.563453657407</v>
      </c>
      <c r="M2956" t="str">
        <f t="shared" si="46"/>
        <v>union all select 'na','','BDO NB CDO','401200101374','GENNYFEL C ENOC',cast('2021-07-29' as datetime),'PHP', cast(251 as decimal(18,2)),cast(1 as decimal(18,6)), cast(251 as decimal(18,2)),1,cast('2021-08-05' as datetime)</v>
      </c>
    </row>
    <row r="2957" spans="1:13" x14ac:dyDescent="0.25">
      <c r="A2957" t="s">
        <v>13647</v>
      </c>
      <c r="B2957" t="s">
        <v>13596</v>
      </c>
      <c r="C2957" t="s">
        <v>2622</v>
      </c>
      <c r="D2957" t="s">
        <v>5558</v>
      </c>
      <c r="E2957" t="s">
        <v>5559</v>
      </c>
      <c r="F2957" s="1">
        <v>44382</v>
      </c>
      <c r="G2957" t="s">
        <v>74</v>
      </c>
      <c r="H2957">
        <v>2000</v>
      </c>
      <c r="I2957">
        <v>1</v>
      </c>
      <c r="J2957">
        <v>2000</v>
      </c>
      <c r="K2957">
        <v>1</v>
      </c>
      <c r="L2957" s="1">
        <v>44396.429983715279</v>
      </c>
      <c r="M2957" t="str">
        <f t="shared" si="46"/>
        <v>union all select 'aomillama','','BDO NB CDO','450200600195','FEDERITA C GALO',cast('2021-07-05' as datetime),'PHP', cast(2000 as decimal(18,2)),cast(1 as decimal(18,6)), cast(2000 as decimal(18,2)),1,cast('2021-07-19' as datetime)</v>
      </c>
    </row>
    <row r="2958" spans="1:13" x14ac:dyDescent="0.25">
      <c r="A2958" t="s">
        <v>13659</v>
      </c>
      <c r="B2958" t="s">
        <v>13596</v>
      </c>
      <c r="C2958" t="s">
        <v>2622</v>
      </c>
      <c r="D2958" t="s">
        <v>5560</v>
      </c>
      <c r="E2958" t="s">
        <v>5561</v>
      </c>
      <c r="F2958" s="1">
        <v>44385</v>
      </c>
      <c r="G2958" t="s">
        <v>74</v>
      </c>
      <c r="H2958">
        <v>2000</v>
      </c>
      <c r="I2958">
        <v>1</v>
      </c>
      <c r="J2958">
        <v>2000</v>
      </c>
      <c r="K2958">
        <v>1</v>
      </c>
      <c r="L2958" s="1">
        <v>44396.427016319445</v>
      </c>
      <c r="M2958" t="str">
        <f t="shared" si="46"/>
        <v>union all select 'ibbeciete','','BDO NB CDO','452200601958','JOY T SOTOMAYOR',cast('2021-07-08' as datetime),'PHP', cast(2000 as decimal(18,2)),cast(1 as decimal(18,6)), cast(2000 as decimal(18,2)),1,cast('2021-07-19' as datetime)</v>
      </c>
    </row>
    <row r="2959" spans="1:13" x14ac:dyDescent="0.25">
      <c r="A2959" t="s">
        <v>13659</v>
      </c>
      <c r="B2959" t="s">
        <v>13596</v>
      </c>
      <c r="C2959" t="s">
        <v>2622</v>
      </c>
      <c r="D2959" t="s">
        <v>5560</v>
      </c>
      <c r="E2959" t="s">
        <v>5561</v>
      </c>
      <c r="F2959" s="1">
        <v>44403</v>
      </c>
      <c r="G2959" t="s">
        <v>74</v>
      </c>
      <c r="H2959">
        <v>2000</v>
      </c>
      <c r="I2959">
        <v>1</v>
      </c>
      <c r="J2959">
        <v>2000</v>
      </c>
      <c r="K2959">
        <v>1</v>
      </c>
      <c r="L2959" s="1">
        <v>44406.383459722223</v>
      </c>
      <c r="M2959" t="str">
        <f t="shared" si="46"/>
        <v>union all select 'ibbeciete','','BDO NB CDO','452200601958','JOY T SOTOMAYOR',cast('2021-07-26' as datetime),'PHP', cast(2000 as decimal(18,2)),cast(1 as decimal(18,6)), cast(2000 as decimal(18,2)),1,cast('2021-07-29' as datetime)</v>
      </c>
    </row>
    <row r="2960" spans="1:13" x14ac:dyDescent="0.25">
      <c r="A2960" t="s">
        <v>13647</v>
      </c>
      <c r="B2960" t="s">
        <v>13596</v>
      </c>
      <c r="C2960" t="s">
        <v>2622</v>
      </c>
      <c r="D2960" t="s">
        <v>5562</v>
      </c>
      <c r="E2960" t="s">
        <v>5563</v>
      </c>
      <c r="F2960" s="1">
        <v>44382</v>
      </c>
      <c r="G2960" t="s">
        <v>74</v>
      </c>
      <c r="H2960">
        <v>83.27</v>
      </c>
      <c r="I2960">
        <v>1</v>
      </c>
      <c r="J2960">
        <v>83.27</v>
      </c>
      <c r="K2960">
        <v>1</v>
      </c>
      <c r="L2960" s="1">
        <v>44406.415326620372</v>
      </c>
      <c r="M2960" t="str">
        <f t="shared" si="46"/>
        <v>union all select 'aomillama','','BDO NB CDO','453200601639','ELYNNIE C BERGADO',cast('2021-07-05' as datetime),'PHP', cast(83.27 as decimal(18,2)),cast(1 as decimal(18,6)), cast(83.27 as decimal(18,2)),1,cast('2021-07-29' as datetime)</v>
      </c>
    </row>
    <row r="2961" spans="1:13" x14ac:dyDescent="0.25">
      <c r="A2961" t="s">
        <v>13647</v>
      </c>
      <c r="B2961" t="s">
        <v>13596</v>
      </c>
      <c r="C2961" t="s">
        <v>2622</v>
      </c>
      <c r="D2961" t="s">
        <v>5562</v>
      </c>
      <c r="E2961" t="s">
        <v>5563</v>
      </c>
      <c r="F2961" s="1">
        <v>44384</v>
      </c>
      <c r="G2961" t="s">
        <v>74</v>
      </c>
      <c r="H2961">
        <v>2916.73</v>
      </c>
      <c r="I2961">
        <v>1</v>
      </c>
      <c r="J2961">
        <v>2916.73</v>
      </c>
      <c r="K2961">
        <v>1</v>
      </c>
      <c r="L2961" s="1">
        <v>44396.430021365741</v>
      </c>
      <c r="M2961" t="str">
        <f t="shared" si="46"/>
        <v>union all select 'aomillama','','BDO NB CDO','453200601639','ELYNNIE C BERGADO',cast('2021-07-07' as datetime),'PHP', cast(2916.73 as decimal(18,2)),cast(1 as decimal(18,6)), cast(2916.73 as decimal(18,2)),1,cast('2021-07-19' as datetime)</v>
      </c>
    </row>
    <row r="2962" spans="1:13" x14ac:dyDescent="0.25">
      <c r="A2962" t="s">
        <v>13647</v>
      </c>
      <c r="B2962" t="s">
        <v>13596</v>
      </c>
      <c r="C2962" t="s">
        <v>5564</v>
      </c>
      <c r="D2962" t="s">
        <v>5565</v>
      </c>
      <c r="E2962" t="s">
        <v>5566</v>
      </c>
      <c r="F2962" s="1">
        <v>44385</v>
      </c>
      <c r="G2962" t="s">
        <v>74</v>
      </c>
      <c r="H2962">
        <v>300</v>
      </c>
      <c r="I2962">
        <v>1</v>
      </c>
      <c r="J2962">
        <v>300</v>
      </c>
      <c r="K2962">
        <v>1</v>
      </c>
      <c r="L2962" s="1">
        <v>44396.430223333336</v>
      </c>
      <c r="M2962" t="str">
        <f t="shared" si="46"/>
        <v>union all select 'aomillama','','BDO NB CDO ARA','401190901794','GLENN F EISMA',cast('2021-07-08' as datetime),'PHP', cast(300 as decimal(18,2)),cast(1 as decimal(18,6)), cast(300 as decimal(18,2)),1,cast('2021-07-19' as datetime)</v>
      </c>
    </row>
    <row r="2963" spans="1:13" x14ac:dyDescent="0.25">
      <c r="A2963" t="s">
        <v>13661</v>
      </c>
      <c r="B2963" t="s">
        <v>13596</v>
      </c>
      <c r="C2963" t="s">
        <v>2643</v>
      </c>
      <c r="D2963" t="s">
        <v>5567</v>
      </c>
      <c r="E2963" t="s">
        <v>5568</v>
      </c>
      <c r="F2963" s="1">
        <v>44379</v>
      </c>
      <c r="G2963" t="s">
        <v>74</v>
      </c>
      <c r="H2963">
        <v>6000</v>
      </c>
      <c r="I2963">
        <v>1</v>
      </c>
      <c r="J2963">
        <v>6000</v>
      </c>
      <c r="K2963">
        <v>1</v>
      </c>
      <c r="L2963" s="1">
        <v>44396.431019710646</v>
      </c>
      <c r="M2963" t="str">
        <f t="shared" si="46"/>
        <v>union all select 'rapiodo','','BDO NB DAVAO','401180100143','MERCEDES P TULING',cast('2021-07-02' as datetime),'PHP', cast(6000 as decimal(18,2)),cast(1 as decimal(18,6)), cast(6000 as decimal(18,2)),1,cast('2021-07-19' as datetime)</v>
      </c>
    </row>
    <row r="2964" spans="1:13" x14ac:dyDescent="0.25">
      <c r="A2964" t="s">
        <v>13661</v>
      </c>
      <c r="B2964" t="s">
        <v>13596</v>
      </c>
      <c r="C2964" t="s">
        <v>2643</v>
      </c>
      <c r="D2964" t="s">
        <v>5567</v>
      </c>
      <c r="E2964" t="s">
        <v>5568</v>
      </c>
      <c r="F2964" s="1">
        <v>44391</v>
      </c>
      <c r="G2964" t="s">
        <v>74</v>
      </c>
      <c r="H2964">
        <v>5000</v>
      </c>
      <c r="I2964">
        <v>1</v>
      </c>
      <c r="J2964">
        <v>5000</v>
      </c>
      <c r="K2964">
        <v>1</v>
      </c>
      <c r="L2964" s="1">
        <v>44396.430963726852</v>
      </c>
      <c r="M2964" t="str">
        <f t="shared" si="46"/>
        <v>union all select 'rapiodo','','BDO NB DAVAO','401180100143','MERCEDES P TULING',cast('2021-07-14' as datetime),'PHP', cast(5000 as decimal(18,2)),cast(1 as decimal(18,6)), cast(5000 as decimal(18,2)),1,cast('2021-07-19' as datetime)</v>
      </c>
    </row>
    <row r="2965" spans="1:13" x14ac:dyDescent="0.25">
      <c r="A2965" t="s">
        <v>13601</v>
      </c>
      <c r="B2965" t="s">
        <v>13596</v>
      </c>
      <c r="C2965" t="s">
        <v>2643</v>
      </c>
      <c r="D2965" t="s">
        <v>5569</v>
      </c>
      <c r="E2965" t="s">
        <v>5570</v>
      </c>
      <c r="F2965" s="1">
        <v>44370</v>
      </c>
      <c r="G2965" t="s">
        <v>74</v>
      </c>
      <c r="H2965">
        <v>91.78</v>
      </c>
      <c r="I2965">
        <v>1</v>
      </c>
      <c r="J2965">
        <v>91.78</v>
      </c>
      <c r="K2965">
        <v>1</v>
      </c>
      <c r="L2965" s="1">
        <v>44406.415414965275</v>
      </c>
      <c r="M2965" t="str">
        <f t="shared" si="46"/>
        <v>union all select 'na','','BDO NB DAVAO','401180700810','ARNEL C JULLAR',cast('2021-06-23' as datetime),'PHP', cast(91.78 as decimal(18,2)),cast(1 as decimal(18,6)), cast(91.78 as decimal(18,2)),1,cast('2021-07-29' as datetime)</v>
      </c>
    </row>
    <row r="2966" spans="1:13" x14ac:dyDescent="0.25">
      <c r="A2966" t="s">
        <v>13661</v>
      </c>
      <c r="B2966" t="s">
        <v>13596</v>
      </c>
      <c r="C2966" t="s">
        <v>2643</v>
      </c>
      <c r="D2966" t="s">
        <v>5571</v>
      </c>
      <c r="E2966" t="s">
        <v>5572</v>
      </c>
      <c r="F2966" s="1">
        <v>44393</v>
      </c>
      <c r="G2966" t="s">
        <v>74</v>
      </c>
      <c r="H2966">
        <v>5000</v>
      </c>
      <c r="I2966">
        <v>1</v>
      </c>
      <c r="J2966">
        <v>5000</v>
      </c>
      <c r="K2966">
        <v>1</v>
      </c>
      <c r="L2966" s="1">
        <v>44406.390929814814</v>
      </c>
      <c r="M2966" t="str">
        <f t="shared" si="46"/>
        <v>union all select 'rapiodo','','BDO NB DAVAO','401180800386','JENNIFER V NAVALES',cast('2021-07-16' as datetime),'PHP', cast(5000 as decimal(18,2)),cast(1 as decimal(18,6)), cast(5000 as decimal(18,2)),1,cast('2021-07-29' as datetime)</v>
      </c>
    </row>
    <row r="2967" spans="1:13" x14ac:dyDescent="0.25">
      <c r="A2967" t="s">
        <v>13661</v>
      </c>
      <c r="B2967" t="s">
        <v>13596</v>
      </c>
      <c r="C2967" t="s">
        <v>2643</v>
      </c>
      <c r="D2967" t="s">
        <v>2647</v>
      </c>
      <c r="E2967" t="s">
        <v>2648</v>
      </c>
      <c r="F2967" s="1">
        <v>44382</v>
      </c>
      <c r="G2967" t="s">
        <v>74</v>
      </c>
      <c r="H2967">
        <v>500</v>
      </c>
      <c r="I2967">
        <v>1</v>
      </c>
      <c r="J2967">
        <v>500</v>
      </c>
      <c r="K2967">
        <v>1</v>
      </c>
      <c r="L2967" s="1">
        <v>44396.430617627317</v>
      </c>
      <c r="M2967" t="str">
        <f t="shared" si="46"/>
        <v>union all select 'rapiodo','','BDO NB DAVAO','401181000058','CHERRYL C CHO',cast('2021-07-05' as datetime),'PHP', cast(500 as decimal(18,2)),cast(1 as decimal(18,6)), cast(500 as decimal(18,2)),1,cast('2021-07-19' as datetime)</v>
      </c>
    </row>
    <row r="2968" spans="1:13" x14ac:dyDescent="0.25">
      <c r="A2968" t="s">
        <v>13661</v>
      </c>
      <c r="B2968" t="s">
        <v>13596</v>
      </c>
      <c r="C2968" t="s">
        <v>2643</v>
      </c>
      <c r="D2968" t="s">
        <v>2647</v>
      </c>
      <c r="E2968" t="s">
        <v>2648</v>
      </c>
      <c r="F2968" s="1">
        <v>44384</v>
      </c>
      <c r="G2968" t="s">
        <v>74</v>
      </c>
      <c r="H2968">
        <v>500</v>
      </c>
      <c r="I2968">
        <v>1</v>
      </c>
      <c r="J2968">
        <v>500</v>
      </c>
      <c r="K2968">
        <v>1</v>
      </c>
      <c r="L2968" s="1">
        <v>44396.43054552083</v>
      </c>
      <c r="M2968" t="str">
        <f t="shared" si="46"/>
        <v>union all select 'rapiodo','','BDO NB DAVAO','401181000058','CHERRYL C CHO',cast('2021-07-07' as datetime),'PHP', cast(500 as decimal(18,2)),cast(1 as decimal(18,6)), cast(500 as decimal(18,2)),1,cast('2021-07-19' as datetime)</v>
      </c>
    </row>
    <row r="2969" spans="1:13" x14ac:dyDescent="0.25">
      <c r="A2969" t="s">
        <v>13661</v>
      </c>
      <c r="B2969" t="s">
        <v>13596</v>
      </c>
      <c r="C2969" t="s">
        <v>2643</v>
      </c>
      <c r="D2969" t="s">
        <v>2647</v>
      </c>
      <c r="E2969" t="s">
        <v>2648</v>
      </c>
      <c r="F2969" s="1">
        <v>44393</v>
      </c>
      <c r="G2969" t="s">
        <v>74</v>
      </c>
      <c r="H2969">
        <v>400</v>
      </c>
      <c r="I2969">
        <v>1</v>
      </c>
      <c r="J2969">
        <v>400</v>
      </c>
      <c r="K2969">
        <v>1</v>
      </c>
      <c r="L2969" s="1">
        <v>44406.391327083336</v>
      </c>
      <c r="M2969" t="str">
        <f t="shared" si="46"/>
        <v>union all select 'rapiodo','','BDO NB DAVAO','401181000058','CHERRYL C CHO',cast('2021-07-16' as datetime),'PHP', cast(400 as decimal(18,2)),cast(1 as decimal(18,6)), cast(400 as decimal(18,2)),1,cast('2021-07-29' as datetime)</v>
      </c>
    </row>
    <row r="2970" spans="1:13" x14ac:dyDescent="0.25">
      <c r="A2970" t="s">
        <v>13661</v>
      </c>
      <c r="B2970" t="s">
        <v>13596</v>
      </c>
      <c r="C2970" t="s">
        <v>2643</v>
      </c>
      <c r="D2970" t="s">
        <v>2647</v>
      </c>
      <c r="E2970" t="s">
        <v>2648</v>
      </c>
      <c r="F2970" s="1">
        <v>44393</v>
      </c>
      <c r="G2970" t="s">
        <v>74</v>
      </c>
      <c r="H2970">
        <v>500</v>
      </c>
      <c r="I2970">
        <v>1</v>
      </c>
      <c r="J2970">
        <v>500</v>
      </c>
      <c r="K2970">
        <v>1</v>
      </c>
      <c r="L2970" s="1">
        <v>44406.391331747684</v>
      </c>
      <c r="M2970" t="str">
        <f t="shared" si="46"/>
        <v>union all select 'rapiodo','','BDO NB DAVAO','401181000058','CHERRYL C CHO',cast('2021-07-16' as datetime),'PHP', cast(500 as decimal(18,2)),cast(1 as decimal(18,6)), cast(500 as decimal(18,2)),1,cast('2021-07-29' as datetime)</v>
      </c>
    </row>
    <row r="2971" spans="1:13" x14ac:dyDescent="0.25">
      <c r="A2971" t="s">
        <v>13661</v>
      </c>
      <c r="B2971" t="s">
        <v>13596</v>
      </c>
      <c r="C2971" t="s">
        <v>2643</v>
      </c>
      <c r="D2971" t="s">
        <v>2647</v>
      </c>
      <c r="E2971" t="s">
        <v>2648</v>
      </c>
      <c r="F2971" s="1">
        <v>44399</v>
      </c>
      <c r="G2971" t="s">
        <v>74</v>
      </c>
      <c r="H2971">
        <v>500</v>
      </c>
      <c r="I2971">
        <v>1</v>
      </c>
      <c r="J2971">
        <v>500</v>
      </c>
      <c r="K2971">
        <v>1</v>
      </c>
      <c r="L2971" s="1">
        <v>44406.384652465276</v>
      </c>
      <c r="M2971" t="str">
        <f t="shared" si="46"/>
        <v>union all select 'rapiodo','','BDO NB DAVAO','401181000058','CHERRYL C CHO',cast('2021-07-22' as datetime),'PHP', cast(500 as decimal(18,2)),cast(1 as decimal(18,6)), cast(500 as decimal(18,2)),1,cast('2021-07-29' as datetime)</v>
      </c>
    </row>
    <row r="2972" spans="1:13" x14ac:dyDescent="0.25">
      <c r="A2972" t="s">
        <v>13661</v>
      </c>
      <c r="B2972" t="s">
        <v>13596</v>
      </c>
      <c r="C2972" t="s">
        <v>2643</v>
      </c>
      <c r="D2972" t="s">
        <v>2647</v>
      </c>
      <c r="E2972" t="s">
        <v>2648</v>
      </c>
      <c r="F2972" s="1">
        <v>44405</v>
      </c>
      <c r="G2972" t="s">
        <v>74</v>
      </c>
      <c r="H2972">
        <v>500</v>
      </c>
      <c r="I2972">
        <v>1</v>
      </c>
      <c r="J2972">
        <v>500</v>
      </c>
      <c r="K2972">
        <v>1</v>
      </c>
      <c r="L2972" s="1">
        <v>44413.563540462965</v>
      </c>
      <c r="M2972" t="str">
        <f t="shared" si="46"/>
        <v>union all select 'rapiodo','','BDO NB DAVAO','401181000058','CHERRYL C CHO',cast('2021-07-28' as datetime),'PHP', cast(500 as decimal(18,2)),cast(1 as decimal(18,6)), cast(500 as decimal(18,2)),1,cast('2021-08-05' as datetime)</v>
      </c>
    </row>
    <row r="2973" spans="1:13" x14ac:dyDescent="0.25">
      <c r="A2973" t="s">
        <v>13601</v>
      </c>
      <c r="B2973" t="s">
        <v>13596</v>
      </c>
      <c r="C2973" t="s">
        <v>2643</v>
      </c>
      <c r="D2973" t="s">
        <v>5573</v>
      </c>
      <c r="E2973" t="s">
        <v>5574</v>
      </c>
      <c r="F2973" s="1">
        <v>44393</v>
      </c>
      <c r="G2973" t="s">
        <v>74</v>
      </c>
      <c r="H2973">
        <v>500</v>
      </c>
      <c r="I2973">
        <v>1</v>
      </c>
      <c r="J2973">
        <v>500</v>
      </c>
      <c r="K2973">
        <v>1</v>
      </c>
      <c r="L2973" s="1">
        <v>44406.391392430553</v>
      </c>
      <c r="M2973" t="str">
        <f t="shared" si="46"/>
        <v>union all select 'na','','BDO NB DAVAO','401181001220','ROMELYN G BERONIA',cast('2021-07-16' as datetime),'PHP', cast(500 as decimal(18,2)),cast(1 as decimal(18,6)), cast(500 as decimal(18,2)),1,cast('2021-07-29' as datetime)</v>
      </c>
    </row>
    <row r="2974" spans="1:13" x14ac:dyDescent="0.25">
      <c r="A2974" t="s">
        <v>13601</v>
      </c>
      <c r="B2974" t="s">
        <v>13596</v>
      </c>
      <c r="C2974" t="s">
        <v>2643</v>
      </c>
      <c r="D2974" t="s">
        <v>5575</v>
      </c>
      <c r="E2974" t="s">
        <v>5576</v>
      </c>
      <c r="F2974" s="1">
        <v>44390</v>
      </c>
      <c r="G2974" t="s">
        <v>74</v>
      </c>
      <c r="H2974">
        <v>3000</v>
      </c>
      <c r="I2974">
        <v>1</v>
      </c>
      <c r="J2974">
        <v>3000</v>
      </c>
      <c r="K2974">
        <v>1</v>
      </c>
      <c r="L2974" s="1">
        <v>44396.430931365743</v>
      </c>
      <c r="M2974" t="str">
        <f t="shared" si="46"/>
        <v>union all select 'na','','BDO NB DAVAO','401181200326','JUVY I JUMLI',cast('2021-07-13' as datetime),'PHP', cast(3000 as decimal(18,2)),cast(1 as decimal(18,6)), cast(3000 as decimal(18,2)),1,cast('2021-07-19' as datetime)</v>
      </c>
    </row>
    <row r="2975" spans="1:13" x14ac:dyDescent="0.25">
      <c r="A2975" t="s">
        <v>13661</v>
      </c>
      <c r="B2975" t="s">
        <v>13596</v>
      </c>
      <c r="C2975" t="s">
        <v>2643</v>
      </c>
      <c r="D2975" t="s">
        <v>5577</v>
      </c>
      <c r="E2975" t="s">
        <v>5578</v>
      </c>
      <c r="F2975" s="1">
        <v>44389</v>
      </c>
      <c r="G2975" t="s">
        <v>74</v>
      </c>
      <c r="H2975">
        <v>8000</v>
      </c>
      <c r="I2975">
        <v>1</v>
      </c>
      <c r="J2975">
        <v>8000</v>
      </c>
      <c r="K2975">
        <v>1</v>
      </c>
      <c r="L2975" s="1">
        <v>44396.430753472225</v>
      </c>
      <c r="M2975" t="str">
        <f t="shared" si="46"/>
        <v>union all select 'rapiodo','','BDO NB DAVAO','401190101374','LYDIA B CASTILLO',cast('2021-07-12' as datetime),'PHP', cast(8000 as decimal(18,2)),cast(1 as decimal(18,6)), cast(8000 as decimal(18,2)),1,cast('2021-07-19' as datetime)</v>
      </c>
    </row>
    <row r="2976" spans="1:13" x14ac:dyDescent="0.25">
      <c r="A2976" t="s">
        <v>13661</v>
      </c>
      <c r="B2976" t="s">
        <v>13596</v>
      </c>
      <c r="C2976" t="s">
        <v>2643</v>
      </c>
      <c r="D2976" t="s">
        <v>2653</v>
      </c>
      <c r="E2976" t="s">
        <v>2654</v>
      </c>
      <c r="F2976" s="1">
        <v>44382</v>
      </c>
      <c r="G2976" t="s">
        <v>74</v>
      </c>
      <c r="H2976">
        <v>10000</v>
      </c>
      <c r="I2976">
        <v>1</v>
      </c>
      <c r="J2976">
        <v>10000</v>
      </c>
      <c r="K2976">
        <v>1</v>
      </c>
      <c r="L2976" s="1">
        <v>44396.430661377315</v>
      </c>
      <c r="M2976" t="str">
        <f t="shared" si="46"/>
        <v>union all select 'rapiodo','','BDO NB DAVAO','401190200463','RONIE E HERDA SR',cast('2021-07-05' as datetime),'PHP', cast(10000 as decimal(18,2)),cast(1 as decimal(18,6)), cast(10000 as decimal(18,2)),1,cast('2021-07-19' as datetime)</v>
      </c>
    </row>
    <row r="2977" spans="1:13" x14ac:dyDescent="0.25">
      <c r="A2977" t="s">
        <v>13661</v>
      </c>
      <c r="B2977" t="s">
        <v>13596</v>
      </c>
      <c r="C2977" t="s">
        <v>2643</v>
      </c>
      <c r="D2977" t="s">
        <v>2653</v>
      </c>
      <c r="E2977" t="s">
        <v>2654</v>
      </c>
      <c r="F2977" s="1">
        <v>44403</v>
      </c>
      <c r="G2977" t="s">
        <v>74</v>
      </c>
      <c r="H2977">
        <v>10000</v>
      </c>
      <c r="I2977">
        <v>1</v>
      </c>
      <c r="J2977">
        <v>10000</v>
      </c>
      <c r="K2977">
        <v>1</v>
      </c>
      <c r="L2977" s="1">
        <v>44406.384771990743</v>
      </c>
      <c r="M2977" t="str">
        <f t="shared" si="46"/>
        <v>union all select 'rapiodo','','BDO NB DAVAO','401190200463','RONIE E HERDA SR',cast('2021-07-26' as datetime),'PHP', cast(10000 as decimal(18,2)),cast(1 as decimal(18,6)), cast(10000 as decimal(18,2)),1,cast('2021-07-29' as datetime)</v>
      </c>
    </row>
    <row r="2978" spans="1:13" x14ac:dyDescent="0.25">
      <c r="A2978" t="s">
        <v>13661</v>
      </c>
      <c r="B2978" t="s">
        <v>13596</v>
      </c>
      <c r="C2978" t="s">
        <v>2643</v>
      </c>
      <c r="D2978" t="s">
        <v>5579</v>
      </c>
      <c r="E2978" t="s">
        <v>5580</v>
      </c>
      <c r="F2978" s="1">
        <v>44393</v>
      </c>
      <c r="G2978" t="s">
        <v>74</v>
      </c>
      <c r="H2978">
        <v>2100</v>
      </c>
      <c r="I2978">
        <v>1</v>
      </c>
      <c r="J2978">
        <v>2100</v>
      </c>
      <c r="K2978">
        <v>1</v>
      </c>
      <c r="L2978" s="1">
        <v>44406.39100909722</v>
      </c>
      <c r="M2978" t="str">
        <f t="shared" si="46"/>
        <v>union all select 'rapiodo','','BDO NB DAVAO','401190501707','CHERILYN A AUSTERO',cast('2021-07-16' as datetime),'PHP', cast(2100 as decimal(18,2)),cast(1 as decimal(18,6)), cast(2100 as decimal(18,2)),1,cast('2021-07-29' as datetime)</v>
      </c>
    </row>
    <row r="2979" spans="1:13" x14ac:dyDescent="0.25">
      <c r="A2979" t="s">
        <v>13661</v>
      </c>
      <c r="B2979" t="s">
        <v>13596</v>
      </c>
      <c r="C2979" t="s">
        <v>2643</v>
      </c>
      <c r="D2979" t="s">
        <v>5581</v>
      </c>
      <c r="E2979" t="s">
        <v>5582</v>
      </c>
      <c r="F2979" s="1">
        <v>44404</v>
      </c>
      <c r="G2979" t="s">
        <v>74</v>
      </c>
      <c r="H2979">
        <v>5000</v>
      </c>
      <c r="I2979">
        <v>1</v>
      </c>
      <c r="J2979">
        <v>5000</v>
      </c>
      <c r="K2979">
        <v>1</v>
      </c>
      <c r="L2979" s="1">
        <v>44413.56349</v>
      </c>
      <c r="M2979" t="str">
        <f t="shared" si="46"/>
        <v>union all select 'rapiodo','','BDO NB DAVAO','401190800416','NOVA S DIOLAN',cast('2021-07-27' as datetime),'PHP', cast(5000 as decimal(18,2)),cast(1 as decimal(18,6)), cast(5000 as decimal(18,2)),1,cast('2021-08-05' as datetime)</v>
      </c>
    </row>
    <row r="2980" spans="1:13" x14ac:dyDescent="0.25">
      <c r="A2980" t="s">
        <v>13661</v>
      </c>
      <c r="B2980" t="s">
        <v>13596</v>
      </c>
      <c r="C2980" t="s">
        <v>2643</v>
      </c>
      <c r="D2980" t="s">
        <v>5583</v>
      </c>
      <c r="E2980" t="s">
        <v>5584</v>
      </c>
      <c r="F2980" s="1">
        <v>44389</v>
      </c>
      <c r="G2980" t="s">
        <v>74</v>
      </c>
      <c r="H2980">
        <v>1000</v>
      </c>
      <c r="I2980">
        <v>1</v>
      </c>
      <c r="J2980">
        <v>1000</v>
      </c>
      <c r="K2980">
        <v>1</v>
      </c>
      <c r="L2980" s="1">
        <v>44396.430797060188</v>
      </c>
      <c r="M2980" t="str">
        <f t="shared" si="46"/>
        <v>union all select 'rapiodo','','BDO NB DAVAO','401190801085','NORMINA P ROMAPA',cast('2021-07-12' as datetime),'PHP', cast(1000 as decimal(18,2)),cast(1 as decimal(18,6)), cast(1000 as decimal(18,2)),1,cast('2021-07-19' as datetime)</v>
      </c>
    </row>
    <row r="2981" spans="1:13" x14ac:dyDescent="0.25">
      <c r="A2981" t="s">
        <v>13661</v>
      </c>
      <c r="B2981" t="s">
        <v>13596</v>
      </c>
      <c r="C2981" t="s">
        <v>2643</v>
      </c>
      <c r="D2981" t="s">
        <v>2655</v>
      </c>
      <c r="E2981" t="s">
        <v>2656</v>
      </c>
      <c r="F2981" s="1">
        <v>44379</v>
      </c>
      <c r="G2981" t="s">
        <v>74</v>
      </c>
      <c r="H2981">
        <v>1000</v>
      </c>
      <c r="I2981">
        <v>1</v>
      </c>
      <c r="J2981">
        <v>1000</v>
      </c>
      <c r="K2981">
        <v>1</v>
      </c>
      <c r="L2981" s="1">
        <v>44396.430506400466</v>
      </c>
      <c r="M2981" t="str">
        <f t="shared" si="46"/>
        <v>union all select 'rapiodo','','BDO NB DAVAO','401190901516','JEFFERSON C RAMAN',cast('2021-07-02' as datetime),'PHP', cast(1000 as decimal(18,2)),cast(1 as decimal(18,6)), cast(1000 as decimal(18,2)),1,cast('2021-07-19' as datetime)</v>
      </c>
    </row>
    <row r="2982" spans="1:13" x14ac:dyDescent="0.25">
      <c r="A2982" t="s">
        <v>13661</v>
      </c>
      <c r="B2982" t="s">
        <v>13596</v>
      </c>
      <c r="C2982" t="s">
        <v>2643</v>
      </c>
      <c r="D2982" t="s">
        <v>2655</v>
      </c>
      <c r="E2982" t="s">
        <v>2656</v>
      </c>
      <c r="F2982" s="1">
        <v>44403</v>
      </c>
      <c r="G2982" t="s">
        <v>74</v>
      </c>
      <c r="H2982">
        <v>1000</v>
      </c>
      <c r="I2982">
        <v>1</v>
      </c>
      <c r="J2982">
        <v>1000</v>
      </c>
      <c r="K2982">
        <v>1</v>
      </c>
      <c r="L2982" s="1">
        <v>44406.384707523146</v>
      </c>
      <c r="M2982" t="str">
        <f t="shared" si="46"/>
        <v>union all select 'rapiodo','','BDO NB DAVAO','401190901516','JEFFERSON C RAMAN',cast('2021-07-26' as datetime),'PHP', cast(1000 as decimal(18,2)),cast(1 as decimal(18,6)), cast(1000 as decimal(18,2)),1,cast('2021-07-29' as datetime)</v>
      </c>
    </row>
    <row r="2983" spans="1:13" x14ac:dyDescent="0.25">
      <c r="A2983" t="s">
        <v>13661</v>
      </c>
      <c r="B2983" t="s">
        <v>13596</v>
      </c>
      <c r="C2983" t="s">
        <v>2643</v>
      </c>
      <c r="D2983" t="s">
        <v>2655</v>
      </c>
      <c r="E2983" t="s">
        <v>2656</v>
      </c>
      <c r="F2983" s="1">
        <v>44403</v>
      </c>
      <c r="G2983" t="s">
        <v>74</v>
      </c>
      <c r="H2983">
        <v>1000</v>
      </c>
      <c r="I2983">
        <v>1</v>
      </c>
      <c r="J2983">
        <v>1000</v>
      </c>
      <c r="K2983">
        <v>1</v>
      </c>
      <c r="L2983" s="1">
        <v>44406.384711956016</v>
      </c>
      <c r="M2983" t="str">
        <f t="shared" si="46"/>
        <v>union all select 'rapiodo','','BDO NB DAVAO','401190901516','JEFFERSON C RAMAN',cast('2021-07-26' as datetime),'PHP', cast(1000 as decimal(18,2)),cast(1 as decimal(18,6)), cast(1000 as decimal(18,2)),1,cast('2021-07-29' as datetime)</v>
      </c>
    </row>
    <row r="2984" spans="1:13" x14ac:dyDescent="0.25">
      <c r="A2984" t="s">
        <v>13661</v>
      </c>
      <c r="B2984" t="s">
        <v>13596</v>
      </c>
      <c r="C2984" t="s">
        <v>2643</v>
      </c>
      <c r="D2984" t="s">
        <v>5585</v>
      </c>
      <c r="E2984" t="s">
        <v>5586</v>
      </c>
      <c r="F2984" s="1">
        <v>44384</v>
      </c>
      <c r="G2984" t="s">
        <v>74</v>
      </c>
      <c r="H2984">
        <v>2000</v>
      </c>
      <c r="I2984">
        <v>1</v>
      </c>
      <c r="J2984">
        <v>2000</v>
      </c>
      <c r="K2984">
        <v>1</v>
      </c>
      <c r="L2984" s="1">
        <v>44396.430723182872</v>
      </c>
      <c r="M2984" t="str">
        <f t="shared" si="46"/>
        <v>union all select 'rapiodo','','BDO NB DAVAO','401191000575','MICHAEL C ALLAS',cast('2021-07-07' as datetime),'PHP', cast(2000 as decimal(18,2)),cast(1 as decimal(18,6)), cast(2000 as decimal(18,2)),1,cast('2021-07-19' as datetime)</v>
      </c>
    </row>
    <row r="2985" spans="1:13" x14ac:dyDescent="0.25">
      <c r="A2985" t="s">
        <v>13661</v>
      </c>
      <c r="B2985" t="s">
        <v>13596</v>
      </c>
      <c r="C2985" t="s">
        <v>2643</v>
      </c>
      <c r="D2985" t="s">
        <v>5587</v>
      </c>
      <c r="E2985" t="s">
        <v>5588</v>
      </c>
      <c r="F2985" s="1">
        <v>44406</v>
      </c>
      <c r="G2985" t="s">
        <v>74</v>
      </c>
      <c r="H2985">
        <v>1800</v>
      </c>
      <c r="I2985">
        <v>1</v>
      </c>
      <c r="J2985">
        <v>1800</v>
      </c>
      <c r="K2985">
        <v>1</v>
      </c>
      <c r="L2985" s="1">
        <v>44413.563608912038</v>
      </c>
      <c r="M2985" t="str">
        <f t="shared" si="46"/>
        <v>union all select 'rapiodo','','BDO NB DAVAO','401191001637','DIOMAR G LOBRIQUE',cast('2021-07-29' as datetime),'PHP', cast(1800 as decimal(18,2)),cast(1 as decimal(18,6)), cast(1800 as decimal(18,2)),1,cast('2021-08-05' as datetime)</v>
      </c>
    </row>
    <row r="2986" spans="1:13" x14ac:dyDescent="0.25">
      <c r="A2986" t="s">
        <v>13661</v>
      </c>
      <c r="B2986" t="s">
        <v>13596</v>
      </c>
      <c r="C2986" t="s">
        <v>2643</v>
      </c>
      <c r="D2986" t="s">
        <v>5589</v>
      </c>
      <c r="E2986" t="s">
        <v>5590</v>
      </c>
      <c r="F2986" s="1">
        <v>44405</v>
      </c>
      <c r="G2986" t="s">
        <v>74</v>
      </c>
      <c r="H2986">
        <v>3000</v>
      </c>
      <c r="I2986">
        <v>1</v>
      </c>
      <c r="J2986">
        <v>3000</v>
      </c>
      <c r="K2986">
        <v>1</v>
      </c>
      <c r="L2986" s="1">
        <v>44413.563574687498</v>
      </c>
      <c r="M2986" t="str">
        <f t="shared" si="46"/>
        <v>union all select 'rapiodo','','BDO NB DAVAO','401191100476','DANILO B NALANGAN',cast('2021-07-28' as datetime),'PHP', cast(3000 as decimal(18,2)),cast(1 as decimal(18,6)), cast(3000 as decimal(18,2)),1,cast('2021-08-05' as datetime)</v>
      </c>
    </row>
    <row r="2987" spans="1:13" x14ac:dyDescent="0.25">
      <c r="A2987" t="s">
        <v>13601</v>
      </c>
      <c r="B2987" t="s">
        <v>13596</v>
      </c>
      <c r="C2987" t="s">
        <v>2643</v>
      </c>
      <c r="D2987" t="s">
        <v>5591</v>
      </c>
      <c r="E2987" t="s">
        <v>5592</v>
      </c>
      <c r="F2987" s="1">
        <v>44389</v>
      </c>
      <c r="G2987" t="s">
        <v>74</v>
      </c>
      <c r="H2987">
        <v>2200</v>
      </c>
      <c r="I2987">
        <v>1</v>
      </c>
      <c r="J2987">
        <v>2200</v>
      </c>
      <c r="K2987">
        <v>1</v>
      </c>
      <c r="L2987" s="1">
        <v>44396.43087773148</v>
      </c>
      <c r="M2987" t="str">
        <f t="shared" si="46"/>
        <v>union all select 'na','','BDO NB DAVAO','401191201254','DOROTHY JANE D DIGAL',cast('2021-07-12' as datetime),'PHP', cast(2200 as decimal(18,2)),cast(1 as decimal(18,6)), cast(2200 as decimal(18,2)),1,cast('2021-07-19' as datetime)</v>
      </c>
    </row>
    <row r="2988" spans="1:13" x14ac:dyDescent="0.25">
      <c r="A2988" t="s">
        <v>13661</v>
      </c>
      <c r="B2988" t="s">
        <v>13596</v>
      </c>
      <c r="C2988" t="s">
        <v>2643</v>
      </c>
      <c r="D2988" t="s">
        <v>5593</v>
      </c>
      <c r="E2988" t="s">
        <v>5594</v>
      </c>
      <c r="F2988" s="1">
        <v>44393</v>
      </c>
      <c r="G2988" t="s">
        <v>74</v>
      </c>
      <c r="H2988">
        <v>2000</v>
      </c>
      <c r="I2988">
        <v>1</v>
      </c>
      <c r="J2988">
        <v>2000</v>
      </c>
      <c r="K2988">
        <v>1</v>
      </c>
      <c r="L2988" s="1">
        <v>44406.391054050924</v>
      </c>
      <c r="M2988" t="str">
        <f t="shared" si="46"/>
        <v>union all select 'rapiodo','','BDO NB DAVAO','401200101134','FILICIDAD A MARTIZANO',cast('2021-07-16' as datetime),'PHP', cast(2000 as decimal(18,2)),cast(1 as decimal(18,6)), cast(2000 as decimal(18,2)),1,cast('2021-07-29' as datetime)</v>
      </c>
    </row>
    <row r="2989" spans="1:13" x14ac:dyDescent="0.25">
      <c r="A2989" t="s">
        <v>13661</v>
      </c>
      <c r="B2989" t="s">
        <v>13596</v>
      </c>
      <c r="C2989" t="s">
        <v>2643</v>
      </c>
      <c r="D2989" t="s">
        <v>5595</v>
      </c>
      <c r="E2989" t="s">
        <v>5596</v>
      </c>
      <c r="F2989" s="1">
        <v>44393</v>
      </c>
      <c r="G2989" t="s">
        <v>74</v>
      </c>
      <c r="H2989">
        <v>3000</v>
      </c>
      <c r="I2989">
        <v>1</v>
      </c>
      <c r="J2989">
        <v>3000</v>
      </c>
      <c r="K2989">
        <v>1</v>
      </c>
      <c r="L2989" s="1">
        <v>44406.390972638888</v>
      </c>
      <c r="M2989" t="str">
        <f t="shared" si="46"/>
        <v>union all select 'rapiodo','','BDO NB DAVAO','450191200027','GINA I ESTRADA',cast('2021-07-16' as datetime),'PHP', cast(3000 as decimal(18,2)),cast(1 as decimal(18,6)), cast(3000 as decimal(18,2)),1,cast('2021-07-29' as datetime)</v>
      </c>
    </row>
    <row r="2990" spans="1:13" x14ac:dyDescent="0.25">
      <c r="A2990" t="s">
        <v>13661</v>
      </c>
      <c r="B2990" t="s">
        <v>13596</v>
      </c>
      <c r="C2990" t="s">
        <v>2643</v>
      </c>
      <c r="D2990" t="s">
        <v>5597</v>
      </c>
      <c r="E2990" t="s">
        <v>5598</v>
      </c>
      <c r="F2990" s="1">
        <v>44393</v>
      </c>
      <c r="G2990" t="s">
        <v>74</v>
      </c>
      <c r="H2990">
        <v>200</v>
      </c>
      <c r="I2990">
        <v>1</v>
      </c>
      <c r="J2990">
        <v>200</v>
      </c>
      <c r="K2990">
        <v>1</v>
      </c>
      <c r="L2990" s="1">
        <v>44406.391696527775</v>
      </c>
      <c r="M2990" t="str">
        <f t="shared" si="46"/>
        <v>union all select 'rapiodo','','BDO NB DAVAO','450200600675','JULIET L DUGHO',cast('2021-07-16' as datetime),'PHP', cast(200 as decimal(18,2)),cast(1 as decimal(18,6)), cast(200 as decimal(18,2)),1,cast('2021-07-29' as datetime)</v>
      </c>
    </row>
    <row r="2991" spans="1:13" x14ac:dyDescent="0.25">
      <c r="A2991" t="s">
        <v>13661</v>
      </c>
      <c r="B2991" t="s">
        <v>13596</v>
      </c>
      <c r="C2991" t="s">
        <v>2643</v>
      </c>
      <c r="D2991" t="s">
        <v>5599</v>
      </c>
      <c r="E2991" t="s">
        <v>5600</v>
      </c>
      <c r="F2991" s="1">
        <v>44382</v>
      </c>
      <c r="G2991" t="s">
        <v>74</v>
      </c>
      <c r="H2991">
        <v>10000</v>
      </c>
      <c r="I2991">
        <v>1</v>
      </c>
      <c r="J2991">
        <v>10000</v>
      </c>
      <c r="K2991">
        <v>1</v>
      </c>
      <c r="L2991" s="1">
        <v>44396.431554814815</v>
      </c>
      <c r="M2991" t="str">
        <f t="shared" si="46"/>
        <v>union all select 'rapiodo','','BDO NB DAVAO','450200602121','ISRAELITO L CEJAR',cast('2021-07-05' as datetime),'PHP', cast(10000 as decimal(18,2)),cast(1 as decimal(18,6)), cast(10000 as decimal(18,2)),1,cast('2021-07-19' as datetime)</v>
      </c>
    </row>
    <row r="2992" spans="1:13" x14ac:dyDescent="0.25">
      <c r="A2992" t="s">
        <v>13661</v>
      </c>
      <c r="B2992" t="s">
        <v>13596</v>
      </c>
      <c r="C2992" t="s">
        <v>2643</v>
      </c>
      <c r="D2992" t="s">
        <v>5601</v>
      </c>
      <c r="E2992" t="s">
        <v>5602</v>
      </c>
      <c r="F2992" s="1">
        <v>44384</v>
      </c>
      <c r="G2992" t="s">
        <v>74</v>
      </c>
      <c r="H2992">
        <v>2000</v>
      </c>
      <c r="I2992">
        <v>1</v>
      </c>
      <c r="J2992">
        <v>2000</v>
      </c>
      <c r="K2992">
        <v>1</v>
      </c>
      <c r="L2992" s="1">
        <v>44396.430691157409</v>
      </c>
      <c r="M2992" t="str">
        <f t="shared" si="46"/>
        <v>union all select 'rapiodo','','BDO NB DAVAO','453200600399','FEBEROSE S BACOR',cast('2021-07-07' as datetime),'PHP', cast(2000 as decimal(18,2)),cast(1 as decimal(18,6)), cast(2000 as decimal(18,2)),1,cast('2021-07-19' as datetime)</v>
      </c>
    </row>
    <row r="2993" spans="1:13" x14ac:dyDescent="0.25">
      <c r="A2993" t="s">
        <v>13661</v>
      </c>
      <c r="B2993" t="s">
        <v>13596</v>
      </c>
      <c r="C2993" t="s">
        <v>2643</v>
      </c>
      <c r="D2993" t="s">
        <v>5601</v>
      </c>
      <c r="E2993" t="s">
        <v>5602</v>
      </c>
      <c r="F2993" s="1">
        <v>44398</v>
      </c>
      <c r="G2993" t="s">
        <v>74</v>
      </c>
      <c r="H2993">
        <v>2000</v>
      </c>
      <c r="I2993">
        <v>1</v>
      </c>
      <c r="J2993">
        <v>2000</v>
      </c>
      <c r="K2993">
        <v>1</v>
      </c>
      <c r="L2993" s="1">
        <v>44406.38457159722</v>
      </c>
      <c r="M2993" t="str">
        <f t="shared" si="46"/>
        <v>union all select 'rapiodo','','BDO NB DAVAO','453200600399','FEBEROSE S BACOR',cast('2021-07-21' as datetime),'PHP', cast(2000 as decimal(18,2)),cast(1 as decimal(18,6)), cast(2000 as decimal(18,2)),1,cast('2021-07-29' as datetime)</v>
      </c>
    </row>
    <row r="2994" spans="1:13" x14ac:dyDescent="0.25">
      <c r="A2994" t="s">
        <v>13604</v>
      </c>
      <c r="B2994" t="s">
        <v>13596</v>
      </c>
      <c r="C2994" t="s">
        <v>97</v>
      </c>
      <c r="D2994" t="s">
        <v>98</v>
      </c>
      <c r="E2994" t="s">
        <v>99</v>
      </c>
      <c r="F2994" s="1">
        <v>44389</v>
      </c>
      <c r="G2994" t="s">
        <v>74</v>
      </c>
      <c r="H2994">
        <v>2000</v>
      </c>
      <c r="I2994">
        <v>1</v>
      </c>
      <c r="J2994">
        <v>2000</v>
      </c>
      <c r="K2994">
        <v>1</v>
      </c>
      <c r="L2994" s="1">
        <v>44392.474148298614</v>
      </c>
      <c r="M2994" t="str">
        <f t="shared" si="46"/>
        <v>union all select 'apgarcia','','BDO PRU1 CDO 120DPD','3562320148707108','MINDA ARAGON LIMPAHAN',cast('2021-07-12' as datetime),'PHP', cast(2000 as decimal(18,2)),cast(1 as decimal(18,6)), cast(2000 as decimal(18,2)),1,cast('2021-07-15' as datetime)</v>
      </c>
    </row>
    <row r="2995" spans="1:13" x14ac:dyDescent="0.25">
      <c r="A2995" t="s">
        <v>13605</v>
      </c>
      <c r="B2995" t="s">
        <v>13596</v>
      </c>
      <c r="C2995" t="s">
        <v>97</v>
      </c>
      <c r="D2995" t="s">
        <v>5603</v>
      </c>
      <c r="E2995" t="s">
        <v>5604</v>
      </c>
      <c r="F2995" s="1">
        <v>44385</v>
      </c>
      <c r="G2995" t="s">
        <v>74</v>
      </c>
      <c r="H2995">
        <v>16583</v>
      </c>
      <c r="I2995">
        <v>1</v>
      </c>
      <c r="J2995">
        <v>16583</v>
      </c>
      <c r="K2995">
        <v>1</v>
      </c>
      <c r="L2995" s="1">
        <v>44390.701372256946</v>
      </c>
      <c r="M2995" t="str">
        <f t="shared" si="46"/>
        <v>union all select 'cdo_trcayao','','BDO PRU1 CDO 120DPD','36100192626378','CELSO UMBAC BAYABOS',cast('2021-07-08' as datetime),'PHP', cast(16583 as decimal(18,2)),cast(1 as decimal(18,6)), cast(16583 as decimal(18,2)),1,cast('2021-07-13' as datetime)</v>
      </c>
    </row>
    <row r="2996" spans="1:13" x14ac:dyDescent="0.25">
      <c r="A2996" t="s">
        <v>13605</v>
      </c>
      <c r="B2996" t="s">
        <v>13596</v>
      </c>
      <c r="C2996" t="s">
        <v>97</v>
      </c>
      <c r="D2996" t="s">
        <v>5603</v>
      </c>
      <c r="E2996" t="s">
        <v>5604</v>
      </c>
      <c r="F2996" s="1">
        <v>44385</v>
      </c>
      <c r="G2996" t="s">
        <v>74</v>
      </c>
      <c r="H2996">
        <v>317</v>
      </c>
      <c r="I2996">
        <v>1</v>
      </c>
      <c r="J2996">
        <v>317</v>
      </c>
      <c r="K2996">
        <v>1</v>
      </c>
      <c r="L2996" s="1">
        <v>44390.70136835648</v>
      </c>
      <c r="M2996" t="str">
        <f t="shared" si="46"/>
        <v>union all select 'cdo_trcayao','','BDO PRU1 CDO 120DPD','36100192626378','CELSO UMBAC BAYABOS',cast('2021-07-08' as datetime),'PHP', cast(317 as decimal(18,2)),cast(1 as decimal(18,6)), cast(317 as decimal(18,2)),1,cast('2021-07-13' as datetime)</v>
      </c>
    </row>
    <row r="2997" spans="1:13" x14ac:dyDescent="0.25">
      <c r="A2997" t="s">
        <v>13601</v>
      </c>
      <c r="B2997" t="s">
        <v>13596</v>
      </c>
      <c r="C2997" t="s">
        <v>97</v>
      </c>
      <c r="D2997" t="s">
        <v>5605</v>
      </c>
      <c r="E2997" t="s">
        <v>5606</v>
      </c>
      <c r="F2997" s="1">
        <v>44399</v>
      </c>
      <c r="G2997" t="s">
        <v>74</v>
      </c>
      <c r="H2997">
        <v>2000</v>
      </c>
      <c r="I2997">
        <v>1</v>
      </c>
      <c r="J2997">
        <v>2000</v>
      </c>
      <c r="K2997">
        <v>1</v>
      </c>
      <c r="L2997" s="1">
        <v>44404.555957870369</v>
      </c>
      <c r="M2997" t="str">
        <f t="shared" si="46"/>
        <v>union all select 'na','','BDO PRU1 CDO 120DPD','377670123479011','ANNA LORRAINE GOLILAT TAN',cast('2021-07-22' as datetime),'PHP', cast(2000 as decimal(18,2)),cast(1 as decimal(18,6)), cast(2000 as decimal(18,2)),1,cast('2021-07-27' as datetime)</v>
      </c>
    </row>
    <row r="2998" spans="1:13" x14ac:dyDescent="0.25">
      <c r="A2998" t="s">
        <v>13605</v>
      </c>
      <c r="B2998" t="s">
        <v>13596</v>
      </c>
      <c r="C2998" t="s">
        <v>97</v>
      </c>
      <c r="D2998" t="s">
        <v>5607</v>
      </c>
      <c r="E2998" t="s">
        <v>5608</v>
      </c>
      <c r="F2998" s="1">
        <v>44378</v>
      </c>
      <c r="G2998" t="s">
        <v>74</v>
      </c>
      <c r="H2998">
        <v>3000</v>
      </c>
      <c r="I2998">
        <v>1</v>
      </c>
      <c r="J2998">
        <v>3000</v>
      </c>
      <c r="K2998">
        <v>1</v>
      </c>
      <c r="L2998" s="1">
        <v>44389.416002696758</v>
      </c>
      <c r="M2998" t="str">
        <f t="shared" si="46"/>
        <v>union all select 'cdo_trcayao','','BDO PRU1 CDO 120DPD','377670167141014','MARIA FRETZIE BEGUINUA TACUJAN',cast('2021-07-01' as datetime),'PHP', cast(3000 as decimal(18,2)),cast(1 as decimal(18,6)), cast(3000 as decimal(18,2)),1,cast('2021-07-12' as datetime)</v>
      </c>
    </row>
    <row r="2999" spans="1:13" x14ac:dyDescent="0.25">
      <c r="A2999" t="s">
        <v>13604</v>
      </c>
      <c r="B2999" t="s">
        <v>13596</v>
      </c>
      <c r="C2999" t="s">
        <v>97</v>
      </c>
      <c r="D2999" t="s">
        <v>5609</v>
      </c>
      <c r="E2999" t="s">
        <v>5610</v>
      </c>
      <c r="F2999" s="1">
        <v>44392</v>
      </c>
      <c r="G2999" t="s">
        <v>74</v>
      </c>
      <c r="H2999">
        <v>20000</v>
      </c>
      <c r="I2999">
        <v>1</v>
      </c>
      <c r="J2999">
        <v>20000</v>
      </c>
      <c r="K2999">
        <v>1</v>
      </c>
      <c r="L2999" s="1">
        <v>44396.582949953707</v>
      </c>
      <c r="M2999" t="str">
        <f t="shared" si="46"/>
        <v>union all select 'apgarcia','','BDO PRU1 CDO 120DPD','377670271715133','CELESTE CAMADDO LAGRITO',cast('2021-07-15' as datetime),'PHP', cast(20000 as decimal(18,2)),cast(1 as decimal(18,6)), cast(20000 as decimal(18,2)),1,cast('2021-07-19' as datetime)</v>
      </c>
    </row>
    <row r="3000" spans="1:13" x14ac:dyDescent="0.25">
      <c r="A3000" t="s">
        <v>13606</v>
      </c>
      <c r="B3000" t="s">
        <v>13596</v>
      </c>
      <c r="C3000" t="s">
        <v>97</v>
      </c>
      <c r="D3000" t="s">
        <v>5611</v>
      </c>
      <c r="E3000" t="s">
        <v>5612</v>
      </c>
      <c r="F3000" s="1">
        <v>44398</v>
      </c>
      <c r="G3000" t="s">
        <v>74</v>
      </c>
      <c r="H3000">
        <v>5500</v>
      </c>
      <c r="I3000">
        <v>1</v>
      </c>
      <c r="J3000">
        <v>5500</v>
      </c>
      <c r="K3000">
        <v>1</v>
      </c>
      <c r="L3000" s="1">
        <v>44403.498879432867</v>
      </c>
      <c r="M3000" t="str">
        <f t="shared" si="46"/>
        <v>union all select 'mtsanaga','','BDO PRU1 CDO 120DPD','377670272617049','KAREN KRISTINE KHU GARCIA',cast('2021-07-21' as datetime),'PHP', cast(5500 as decimal(18,2)),cast(1 as decimal(18,6)), cast(5500 as decimal(18,2)),1,cast('2021-07-26' as datetime)</v>
      </c>
    </row>
    <row r="3001" spans="1:13" x14ac:dyDescent="0.25">
      <c r="A3001" t="s">
        <v>13606</v>
      </c>
      <c r="B3001" t="s">
        <v>13596</v>
      </c>
      <c r="C3001" t="s">
        <v>97</v>
      </c>
      <c r="D3001" t="s">
        <v>5611</v>
      </c>
      <c r="E3001" t="s">
        <v>5612</v>
      </c>
      <c r="F3001" s="1">
        <v>44402</v>
      </c>
      <c r="G3001" t="s">
        <v>74</v>
      </c>
      <c r="H3001">
        <v>5000</v>
      </c>
      <c r="I3001">
        <v>1</v>
      </c>
      <c r="J3001">
        <v>5000</v>
      </c>
      <c r="K3001">
        <v>1</v>
      </c>
      <c r="L3001" s="1">
        <v>44405.466285069444</v>
      </c>
      <c r="M3001" t="str">
        <f t="shared" si="46"/>
        <v>union all select 'mtsanaga','','BDO PRU1 CDO 120DPD','377670272617049','KAREN KRISTINE KHU GARCIA',cast('2021-07-25' as datetime),'PHP', cast(5000 as decimal(18,2)),cast(1 as decimal(18,6)), cast(5000 as decimal(18,2)),1,cast('2021-07-28' as datetime)</v>
      </c>
    </row>
    <row r="3002" spans="1:13" x14ac:dyDescent="0.25">
      <c r="A3002" t="s">
        <v>13605</v>
      </c>
      <c r="B3002" t="s">
        <v>13596</v>
      </c>
      <c r="C3002" t="s">
        <v>97</v>
      </c>
      <c r="D3002" t="s">
        <v>109</v>
      </c>
      <c r="E3002" t="s">
        <v>110</v>
      </c>
      <c r="F3002" s="1">
        <v>44378</v>
      </c>
      <c r="G3002" t="s">
        <v>74</v>
      </c>
      <c r="H3002">
        <v>5000</v>
      </c>
      <c r="I3002">
        <v>1</v>
      </c>
      <c r="J3002">
        <v>5000</v>
      </c>
      <c r="K3002">
        <v>1</v>
      </c>
      <c r="L3002" s="1">
        <v>44389.415726805557</v>
      </c>
      <c r="M3002" t="str">
        <f t="shared" si="46"/>
        <v>union all select 'cdo_trcayao','','BDO PRU1 CDO 120DPD','377670272737102','ALLAN MADULA LLUBIT',cast('2021-07-01' as datetime),'PHP', cast(5000 as decimal(18,2)),cast(1 as decimal(18,6)), cast(5000 as decimal(18,2)),1,cast('2021-07-12' as datetime)</v>
      </c>
    </row>
    <row r="3003" spans="1:13" x14ac:dyDescent="0.25">
      <c r="A3003" t="s">
        <v>13605</v>
      </c>
      <c r="B3003" t="s">
        <v>13596</v>
      </c>
      <c r="C3003" t="s">
        <v>97</v>
      </c>
      <c r="D3003" t="s">
        <v>5613</v>
      </c>
      <c r="E3003" t="s">
        <v>5614</v>
      </c>
      <c r="F3003" s="1">
        <v>44391</v>
      </c>
      <c r="G3003" t="s">
        <v>74</v>
      </c>
      <c r="H3003">
        <v>29937</v>
      </c>
      <c r="I3003">
        <v>1</v>
      </c>
      <c r="J3003">
        <v>29937</v>
      </c>
      <c r="K3003">
        <v>1</v>
      </c>
      <c r="L3003" s="1">
        <v>44396.295249490744</v>
      </c>
      <c r="M3003" t="str">
        <f t="shared" si="46"/>
        <v>union all select 'cdo_trcayao','','BDO PRU1 CDO 120DPD','377670273492111','CHARITY SONDRITA DAIS',cast('2021-07-14' as datetime),'PHP', cast(29937 as decimal(18,2)),cast(1 as decimal(18,6)), cast(29937 as decimal(18,2)),1,cast('2021-07-19' as datetime)</v>
      </c>
    </row>
    <row r="3004" spans="1:13" x14ac:dyDescent="0.25">
      <c r="A3004" t="s">
        <v>13606</v>
      </c>
      <c r="B3004" t="s">
        <v>13596</v>
      </c>
      <c r="C3004" t="s">
        <v>97</v>
      </c>
      <c r="D3004" t="s">
        <v>5615</v>
      </c>
      <c r="E3004" t="s">
        <v>5616</v>
      </c>
      <c r="F3004" s="1">
        <v>44405</v>
      </c>
      <c r="G3004" t="s">
        <v>74</v>
      </c>
      <c r="H3004">
        <v>13120.27</v>
      </c>
      <c r="I3004">
        <v>1</v>
      </c>
      <c r="J3004">
        <v>13120.27</v>
      </c>
      <c r="K3004">
        <v>1</v>
      </c>
      <c r="L3004" s="1">
        <v>44410.567618402776</v>
      </c>
      <c r="M3004" t="str">
        <f t="shared" si="46"/>
        <v>union all select 'mtsanaga','','BDO PRU1 CDO 120DPD','377670273644745','KRAM ONISAC AGAN CASINO',cast('2021-07-28' as datetime),'PHP', cast(13120.27 as decimal(18,2)),cast(1 as decimal(18,6)), cast(13120.27 as decimal(18,2)),1,cast('2021-08-02' as datetime)</v>
      </c>
    </row>
    <row r="3005" spans="1:13" x14ac:dyDescent="0.25">
      <c r="A3005" t="s">
        <v>13604</v>
      </c>
      <c r="B3005" t="s">
        <v>13596</v>
      </c>
      <c r="C3005" t="s">
        <v>97</v>
      </c>
      <c r="D3005" t="s">
        <v>5617</v>
      </c>
      <c r="E3005" t="s">
        <v>5618</v>
      </c>
      <c r="F3005" s="1">
        <v>44406</v>
      </c>
      <c r="G3005" t="s">
        <v>74</v>
      </c>
      <c r="H3005">
        <v>1000</v>
      </c>
      <c r="I3005">
        <v>1</v>
      </c>
      <c r="J3005">
        <v>1000</v>
      </c>
      <c r="K3005">
        <v>1</v>
      </c>
      <c r="L3005" s="1">
        <v>44411.572330821757</v>
      </c>
      <c r="M3005" t="str">
        <f t="shared" si="46"/>
        <v>union all select 'apgarcia','','BDO PRU1 CDO 120DPD','377670274365977','SHER MARIE DATU GOMOLON',cast('2021-07-29' as datetime),'PHP', cast(1000 as decimal(18,2)),cast(1 as decimal(18,6)), cast(1000 as decimal(18,2)),1,cast('2021-08-03' as datetime)</v>
      </c>
    </row>
    <row r="3006" spans="1:13" x14ac:dyDescent="0.25">
      <c r="A3006" t="s">
        <v>13608</v>
      </c>
      <c r="B3006" t="s">
        <v>13596</v>
      </c>
      <c r="C3006" t="s">
        <v>97</v>
      </c>
      <c r="D3006" t="s">
        <v>5619</v>
      </c>
      <c r="E3006" t="s">
        <v>5620</v>
      </c>
      <c r="F3006" s="1">
        <v>44389</v>
      </c>
      <c r="G3006" t="s">
        <v>74</v>
      </c>
      <c r="H3006">
        <v>3000</v>
      </c>
      <c r="I3006">
        <v>1</v>
      </c>
      <c r="J3006">
        <v>3000</v>
      </c>
      <c r="K3006">
        <v>1</v>
      </c>
      <c r="L3006" s="1">
        <v>44392.475781400462</v>
      </c>
      <c r="M3006" t="str">
        <f t="shared" si="46"/>
        <v>union all select 'cdo_jlpenar','','BDO PRU1 CDO 120DPD','377671320245809','ANTONIO CATALONIA RETAMAS',cast('2021-07-12' as datetime),'PHP', cast(3000 as decimal(18,2)),cast(1 as decimal(18,6)), cast(3000 as decimal(18,2)),1,cast('2021-07-15' as datetime)</v>
      </c>
    </row>
    <row r="3007" spans="1:13" x14ac:dyDescent="0.25">
      <c r="A3007" t="s">
        <v>13605</v>
      </c>
      <c r="B3007" t="s">
        <v>13596</v>
      </c>
      <c r="C3007" t="s">
        <v>97</v>
      </c>
      <c r="D3007" t="s">
        <v>5621</v>
      </c>
      <c r="E3007" t="s">
        <v>5622</v>
      </c>
      <c r="F3007" s="1">
        <v>44396</v>
      </c>
      <c r="G3007" t="s">
        <v>74</v>
      </c>
      <c r="H3007">
        <v>5000</v>
      </c>
      <c r="I3007">
        <v>1</v>
      </c>
      <c r="J3007">
        <v>5000</v>
      </c>
      <c r="K3007">
        <v>1</v>
      </c>
      <c r="L3007" s="1">
        <v>44403.485097453704</v>
      </c>
      <c r="M3007" t="str">
        <f t="shared" si="46"/>
        <v>union all select 'cdo_trcayao','','BDO PRU1 CDO 120DPD','377672000839465','MARIETA SEBIAL PAREJA',cast('2021-07-19' as datetime),'PHP', cast(5000 as decimal(18,2)),cast(1 as decimal(18,6)), cast(5000 as decimal(18,2)),1,cast('2021-07-26' as datetime)</v>
      </c>
    </row>
    <row r="3008" spans="1:13" x14ac:dyDescent="0.25">
      <c r="A3008" t="s">
        <v>13606</v>
      </c>
      <c r="B3008" t="s">
        <v>13596</v>
      </c>
      <c r="C3008" t="s">
        <v>97</v>
      </c>
      <c r="D3008" t="s">
        <v>5623</v>
      </c>
      <c r="E3008" t="s">
        <v>5624</v>
      </c>
      <c r="F3008" s="1">
        <v>44398</v>
      </c>
      <c r="G3008" t="s">
        <v>74</v>
      </c>
      <c r="H3008">
        <v>2000</v>
      </c>
      <c r="I3008">
        <v>1</v>
      </c>
      <c r="J3008">
        <v>2000</v>
      </c>
      <c r="K3008">
        <v>1</v>
      </c>
      <c r="L3008" s="1">
        <v>44403.49958398148</v>
      </c>
      <c r="M3008" t="str">
        <f t="shared" si="46"/>
        <v>union all select 'mtsanaga','','BDO PRU1 CDO 120DPD','377672300079127','BENJAMIN LO BOOC',cast('2021-07-21' as datetime),'PHP', cast(2000 as decimal(18,2)),cast(1 as decimal(18,6)), cast(2000 as decimal(18,2)),1,cast('2021-07-26' as datetime)</v>
      </c>
    </row>
    <row r="3009" spans="1:13" x14ac:dyDescent="0.25">
      <c r="A3009" t="s">
        <v>13601</v>
      </c>
      <c r="B3009" t="s">
        <v>13596</v>
      </c>
      <c r="C3009" t="s">
        <v>97</v>
      </c>
      <c r="D3009" t="s">
        <v>5625</v>
      </c>
      <c r="E3009" t="s">
        <v>5626</v>
      </c>
      <c r="F3009" s="1">
        <v>44399</v>
      </c>
      <c r="G3009" t="s">
        <v>74</v>
      </c>
      <c r="H3009">
        <v>1000</v>
      </c>
      <c r="I3009">
        <v>1</v>
      </c>
      <c r="J3009">
        <v>1000</v>
      </c>
      <c r="K3009">
        <v>1</v>
      </c>
      <c r="L3009" s="1">
        <v>44404.554814305557</v>
      </c>
      <c r="M3009" t="str">
        <f t="shared" si="46"/>
        <v>union all select 'na','','BDO PRU1 CDO 120DPD','377672300096121','PERKIN AMPARADO GALDICAN',cast('2021-07-22' as datetime),'PHP', cast(1000 as decimal(18,2)),cast(1 as decimal(18,6)), cast(1000 as decimal(18,2)),1,cast('2021-07-27' as datetime)</v>
      </c>
    </row>
    <row r="3010" spans="1:13" x14ac:dyDescent="0.25">
      <c r="A3010" t="s">
        <v>13604</v>
      </c>
      <c r="B3010" t="s">
        <v>13596</v>
      </c>
      <c r="C3010" t="s">
        <v>97</v>
      </c>
      <c r="D3010" t="s">
        <v>5627</v>
      </c>
      <c r="E3010" t="s">
        <v>5628</v>
      </c>
      <c r="F3010" s="1">
        <v>44395</v>
      </c>
      <c r="G3010" t="s">
        <v>74</v>
      </c>
      <c r="H3010">
        <v>3000</v>
      </c>
      <c r="I3010">
        <v>1</v>
      </c>
      <c r="J3010">
        <v>3000</v>
      </c>
      <c r="K3010">
        <v>1</v>
      </c>
      <c r="L3010" s="1">
        <v>44403.486212569442</v>
      </c>
      <c r="M3010" t="str">
        <f t="shared" si="46"/>
        <v>union all select 'apgarcia','','BDO PRU1 CDO 120DPD','377693131509108','JAZER MARK SADIO CIASICO',cast('2021-07-18' as datetime),'PHP', cast(3000 as decimal(18,2)),cast(1 as decimal(18,6)), cast(3000 as decimal(18,2)),1,cast('2021-07-26' as datetime)</v>
      </c>
    </row>
    <row r="3011" spans="1:13" x14ac:dyDescent="0.25">
      <c r="A3011" t="s">
        <v>13604</v>
      </c>
      <c r="B3011" t="s">
        <v>13596</v>
      </c>
      <c r="C3011" t="s">
        <v>97</v>
      </c>
      <c r="D3011" t="s">
        <v>5629</v>
      </c>
      <c r="E3011" t="s">
        <v>5630</v>
      </c>
      <c r="F3011" s="1">
        <v>44378</v>
      </c>
      <c r="G3011" t="s">
        <v>74</v>
      </c>
      <c r="H3011">
        <v>5000</v>
      </c>
      <c r="I3011">
        <v>1</v>
      </c>
      <c r="J3011">
        <v>5000</v>
      </c>
      <c r="K3011">
        <v>1</v>
      </c>
      <c r="L3011" s="1">
        <v>44389.418504745372</v>
      </c>
      <c r="M3011" t="str">
        <f t="shared" si="46"/>
        <v>union all select 'apgarcia','','BDO PRU1 CDO 120DPD','377693150425103','MARISSA TOPILLO LOMUNTAD',cast('2021-07-01' as datetime),'PHP', cast(5000 as decimal(18,2)),cast(1 as decimal(18,6)), cast(5000 as decimal(18,2)),1,cast('2021-07-12' as datetime)</v>
      </c>
    </row>
    <row r="3012" spans="1:13" x14ac:dyDescent="0.25">
      <c r="A3012" t="s">
        <v>13604</v>
      </c>
      <c r="B3012" t="s">
        <v>13596</v>
      </c>
      <c r="C3012" t="s">
        <v>97</v>
      </c>
      <c r="D3012" t="s">
        <v>5629</v>
      </c>
      <c r="E3012" t="s">
        <v>5630</v>
      </c>
      <c r="F3012" s="1">
        <v>44405</v>
      </c>
      <c r="G3012" t="s">
        <v>74</v>
      </c>
      <c r="H3012">
        <v>5000</v>
      </c>
      <c r="I3012">
        <v>1</v>
      </c>
      <c r="J3012">
        <v>5000</v>
      </c>
      <c r="K3012">
        <v>1</v>
      </c>
      <c r="L3012" s="1">
        <v>44410.56490759259</v>
      </c>
      <c r="M3012" t="str">
        <f t="shared" ref="M3012:M3075" si="47">"union all select '"&amp;A3012&amp;"','"&amp;B3012&amp;"','"&amp;C3012&amp;"','"&amp;D3012&amp;"','"&amp;E3012&amp;"',cast('"&amp;TEXT(F3012,"yyyy-mm-dd")&amp;"' as datetime),'"&amp;G3012&amp;"', cast("&amp;H3012&amp;" as decimal(18,2)),cast("&amp;I3012&amp;" as decimal(18,6)), cast("&amp;J3012&amp;" as decimal(18,2)),"&amp;K3012&amp;",cast('"&amp;TEXT(L3012,"yyyy-mm-dd")&amp;"' as datetime)"</f>
        <v>union all select 'apgarcia','','BDO PRU1 CDO 120DPD','377693150425103','MARISSA TOPILLO LOMUNTAD',cast('2021-07-28' as datetime),'PHP', cast(5000 as decimal(18,2)),cast(1 as decimal(18,6)), cast(5000 as decimal(18,2)),1,cast('2021-08-02' as datetime)</v>
      </c>
    </row>
    <row r="3013" spans="1:13" x14ac:dyDescent="0.25">
      <c r="A3013" t="s">
        <v>13604</v>
      </c>
      <c r="B3013" t="s">
        <v>13596</v>
      </c>
      <c r="C3013" t="s">
        <v>97</v>
      </c>
      <c r="D3013" t="s">
        <v>5631</v>
      </c>
      <c r="E3013" t="s">
        <v>5632</v>
      </c>
      <c r="F3013" s="1">
        <v>44392</v>
      </c>
      <c r="G3013" t="s">
        <v>74</v>
      </c>
      <c r="H3013">
        <v>5000</v>
      </c>
      <c r="I3013">
        <v>1</v>
      </c>
      <c r="J3013">
        <v>5000</v>
      </c>
      <c r="K3013">
        <v>1</v>
      </c>
      <c r="L3013" s="1">
        <v>44396.582592430554</v>
      </c>
      <c r="M3013" t="str">
        <f t="shared" si="47"/>
        <v>union all select 'apgarcia','','BDO PRU1 CDO 120DPD','377693155102103','JIMENY MIRANDA CRUZ',cast('2021-07-15' as datetime),'PHP', cast(5000 as decimal(18,2)),cast(1 as decimal(18,6)), cast(5000 as decimal(18,2)),1,cast('2021-07-19' as datetime)</v>
      </c>
    </row>
    <row r="3014" spans="1:13" x14ac:dyDescent="0.25">
      <c r="A3014" t="s">
        <v>13604</v>
      </c>
      <c r="B3014" t="s">
        <v>13596</v>
      </c>
      <c r="C3014" t="s">
        <v>97</v>
      </c>
      <c r="D3014" t="s">
        <v>5633</v>
      </c>
      <c r="E3014" t="s">
        <v>5634</v>
      </c>
      <c r="F3014" s="1">
        <v>44385</v>
      </c>
      <c r="G3014" t="s">
        <v>74</v>
      </c>
      <c r="H3014">
        <v>26262.560000000001</v>
      </c>
      <c r="I3014">
        <v>1</v>
      </c>
      <c r="J3014">
        <v>26262.560000000001</v>
      </c>
      <c r="K3014">
        <v>1</v>
      </c>
      <c r="L3014" s="1">
        <v>44390.701585567127</v>
      </c>
      <c r="M3014" t="str">
        <f t="shared" si="47"/>
        <v>union all select 'apgarcia','','BDO PRU1 CDO 120DPD','4183580036277103','CLAIRE CYRIL DALID BOLLOZOS',cast('2021-07-08' as datetime),'PHP', cast(26262.56 as decimal(18,2)),cast(1 as decimal(18,6)), cast(26262.56 as decimal(18,2)),1,cast('2021-07-13' as datetime)</v>
      </c>
    </row>
    <row r="3015" spans="1:13" x14ac:dyDescent="0.25">
      <c r="A3015" t="s">
        <v>13601</v>
      </c>
      <c r="B3015" t="s">
        <v>13596</v>
      </c>
      <c r="C3015" t="s">
        <v>97</v>
      </c>
      <c r="D3015" t="s">
        <v>5635</v>
      </c>
      <c r="E3015" t="s">
        <v>5636</v>
      </c>
      <c r="F3015" s="1">
        <v>44398</v>
      </c>
      <c r="G3015" t="s">
        <v>74</v>
      </c>
      <c r="H3015">
        <v>3000</v>
      </c>
      <c r="I3015">
        <v>1</v>
      </c>
      <c r="J3015">
        <v>3000</v>
      </c>
      <c r="K3015">
        <v>1</v>
      </c>
      <c r="L3015" s="1">
        <v>44403.544447800923</v>
      </c>
      <c r="M3015" t="str">
        <f t="shared" si="47"/>
        <v>union all select 'na','','BDO PRU1 CDO 120DPD','4183580058710106','MICHELLE ROSAL FRANCISCO CADUNGOG',cast('2021-07-21' as datetime),'PHP', cast(3000 as decimal(18,2)),cast(1 as decimal(18,6)), cast(3000 as decimal(18,2)),1,cast('2021-07-26' as datetime)</v>
      </c>
    </row>
    <row r="3016" spans="1:13" x14ac:dyDescent="0.25">
      <c r="A3016" t="s">
        <v>13601</v>
      </c>
      <c r="B3016" t="s">
        <v>13596</v>
      </c>
      <c r="C3016" t="s">
        <v>97</v>
      </c>
      <c r="D3016" t="s">
        <v>5635</v>
      </c>
      <c r="E3016" t="s">
        <v>5636</v>
      </c>
      <c r="F3016" s="1">
        <v>44402</v>
      </c>
      <c r="G3016" t="s">
        <v>74</v>
      </c>
      <c r="H3016">
        <v>23461</v>
      </c>
      <c r="I3016">
        <v>1</v>
      </c>
      <c r="J3016">
        <v>23461</v>
      </c>
      <c r="K3016">
        <v>1</v>
      </c>
      <c r="L3016" s="1">
        <v>44405.47334571759</v>
      </c>
      <c r="M3016" t="str">
        <f t="shared" si="47"/>
        <v>union all select 'na','','BDO PRU1 CDO 120DPD','4183580058710106','MICHELLE ROSAL FRANCISCO CADUNGOG',cast('2021-07-25' as datetime),'PHP', cast(23461 as decimal(18,2)),cast(1 as decimal(18,6)), cast(23461 as decimal(18,2)),1,cast('2021-07-28' as datetime)</v>
      </c>
    </row>
    <row r="3017" spans="1:13" x14ac:dyDescent="0.25">
      <c r="A3017" t="s">
        <v>13601</v>
      </c>
      <c r="B3017" t="s">
        <v>13596</v>
      </c>
      <c r="C3017" t="s">
        <v>97</v>
      </c>
      <c r="D3017" t="s">
        <v>5637</v>
      </c>
      <c r="E3017" t="s">
        <v>5638</v>
      </c>
      <c r="F3017" s="1">
        <v>44388</v>
      </c>
      <c r="G3017" t="s">
        <v>74</v>
      </c>
      <c r="H3017">
        <v>30000</v>
      </c>
      <c r="I3017">
        <v>1</v>
      </c>
      <c r="J3017">
        <v>30000</v>
      </c>
      <c r="K3017">
        <v>1</v>
      </c>
      <c r="L3017" s="1">
        <v>44392.476666087961</v>
      </c>
      <c r="M3017" t="str">
        <f t="shared" si="47"/>
        <v>union all select 'na','','BDO PRU1 CDO 120DPD','4183580092955105','EDWARD JACINTO LIM',cast('2021-07-11' as datetime),'PHP', cast(30000 as decimal(18,2)),cast(1 as decimal(18,6)), cast(30000 as decimal(18,2)),1,cast('2021-07-15' as datetime)</v>
      </c>
    </row>
    <row r="3018" spans="1:13" x14ac:dyDescent="0.25">
      <c r="A3018" t="s">
        <v>13606</v>
      </c>
      <c r="B3018" t="s">
        <v>13596</v>
      </c>
      <c r="C3018" t="s">
        <v>97</v>
      </c>
      <c r="D3018" t="s">
        <v>2417</v>
      </c>
      <c r="E3018" t="s">
        <v>2418</v>
      </c>
      <c r="F3018" s="1">
        <v>44392</v>
      </c>
      <c r="G3018" t="s">
        <v>74</v>
      </c>
      <c r="H3018">
        <v>5000</v>
      </c>
      <c r="I3018">
        <v>1</v>
      </c>
      <c r="J3018">
        <v>5000</v>
      </c>
      <c r="K3018">
        <v>1</v>
      </c>
      <c r="L3018" s="1">
        <v>44396.583388344909</v>
      </c>
      <c r="M3018" t="str">
        <f t="shared" si="47"/>
        <v>union all select 'mtsanaga','','BDO PRU1 CDO 120DPD','4183580143963116','LETECIA ONGLUICO MATURAN',cast('2021-07-15' as datetime),'PHP', cast(5000 as decimal(18,2)),cast(1 as decimal(18,6)), cast(5000 as decimal(18,2)),1,cast('2021-07-19' as datetime)</v>
      </c>
    </row>
    <row r="3019" spans="1:13" x14ac:dyDescent="0.25">
      <c r="A3019" t="s">
        <v>13604</v>
      </c>
      <c r="B3019" t="s">
        <v>13596</v>
      </c>
      <c r="C3019" t="s">
        <v>97</v>
      </c>
      <c r="D3019" t="s">
        <v>5639</v>
      </c>
      <c r="E3019" t="s">
        <v>5640</v>
      </c>
      <c r="F3019" s="1">
        <v>44368</v>
      </c>
      <c r="G3019" t="s">
        <v>74</v>
      </c>
      <c r="H3019">
        <v>5500</v>
      </c>
      <c r="I3019">
        <v>1</v>
      </c>
      <c r="J3019">
        <v>5500</v>
      </c>
      <c r="K3019">
        <v>1</v>
      </c>
      <c r="L3019" s="1">
        <v>44389.556839502315</v>
      </c>
      <c r="M3019" t="str">
        <f t="shared" si="47"/>
        <v>union all select 'apgarcia','','BDO PRU1 CDO 120DPD','4183580196795100','SARRAHMAE LAPIZ PADECIO',cast('2021-06-21' as datetime),'PHP', cast(5500 as decimal(18,2)),cast(1 as decimal(18,6)), cast(5500 as decimal(18,2)),1,cast('2021-07-12' as datetime)</v>
      </c>
    </row>
    <row r="3020" spans="1:13" x14ac:dyDescent="0.25">
      <c r="A3020" t="s">
        <v>13606</v>
      </c>
      <c r="B3020" t="s">
        <v>13596</v>
      </c>
      <c r="C3020" t="s">
        <v>97</v>
      </c>
      <c r="D3020" t="s">
        <v>5641</v>
      </c>
      <c r="E3020" t="s">
        <v>5642</v>
      </c>
      <c r="F3020" s="1">
        <v>44395</v>
      </c>
      <c r="G3020" t="s">
        <v>74</v>
      </c>
      <c r="H3020">
        <v>3000</v>
      </c>
      <c r="I3020">
        <v>1</v>
      </c>
      <c r="J3020">
        <v>3000</v>
      </c>
      <c r="K3020">
        <v>1</v>
      </c>
      <c r="L3020" s="1">
        <v>44403.542921562497</v>
      </c>
      <c r="M3020" t="str">
        <f t="shared" si="47"/>
        <v>union all select 'mtsanaga','','BDO PRU1 CDO 120DPD','4183580251712107','RONALD MAGADA ROSALES',cast('2021-07-18' as datetime),'PHP', cast(3000 as decimal(18,2)),cast(1 as decimal(18,6)), cast(3000 as decimal(18,2)),1,cast('2021-07-26' as datetime)</v>
      </c>
    </row>
    <row r="3021" spans="1:13" x14ac:dyDescent="0.25">
      <c r="A3021" t="s">
        <v>13604</v>
      </c>
      <c r="B3021" t="s">
        <v>13596</v>
      </c>
      <c r="C3021" t="s">
        <v>97</v>
      </c>
      <c r="D3021" t="s">
        <v>5643</v>
      </c>
      <c r="E3021" t="s">
        <v>5644</v>
      </c>
      <c r="F3021" s="1">
        <v>44383</v>
      </c>
      <c r="G3021" t="s">
        <v>74</v>
      </c>
      <c r="H3021">
        <v>2000</v>
      </c>
      <c r="I3021">
        <v>1</v>
      </c>
      <c r="J3021">
        <v>2000</v>
      </c>
      <c r="K3021">
        <v>1</v>
      </c>
      <c r="L3021" s="1">
        <v>44390.552540694443</v>
      </c>
      <c r="M3021" t="str">
        <f t="shared" si="47"/>
        <v>union all select 'apgarcia','','BDO PRU1 CDO 120DPD','4183580294420106','ETHYL REBUYON BUDIONGAN',cast('2021-07-06' as datetime),'PHP', cast(2000 as decimal(18,2)),cast(1 as decimal(18,6)), cast(2000 as decimal(18,2)),1,cast('2021-07-13' as datetime)</v>
      </c>
    </row>
    <row r="3022" spans="1:13" x14ac:dyDescent="0.25">
      <c r="A3022" t="s">
        <v>13608</v>
      </c>
      <c r="B3022" t="s">
        <v>13596</v>
      </c>
      <c r="C3022" t="s">
        <v>97</v>
      </c>
      <c r="D3022" t="s">
        <v>5645</v>
      </c>
      <c r="E3022" t="s">
        <v>5646</v>
      </c>
      <c r="F3022" s="1">
        <v>44384</v>
      </c>
      <c r="G3022" t="s">
        <v>74</v>
      </c>
      <c r="H3022">
        <v>2000</v>
      </c>
      <c r="I3022">
        <v>1</v>
      </c>
      <c r="J3022">
        <v>2000</v>
      </c>
      <c r="K3022">
        <v>1</v>
      </c>
      <c r="L3022" s="1">
        <v>44390.555623101849</v>
      </c>
      <c r="M3022" t="str">
        <f t="shared" si="47"/>
        <v>union all select 'cdo_jlpenar','','BDO PRU1 CDO 120DPD','4183580310197100','SHERWIN CANTONES SARAUSA',cast('2021-07-07' as datetime),'PHP', cast(2000 as decimal(18,2)),cast(1 as decimal(18,6)), cast(2000 as decimal(18,2)),1,cast('2021-07-13' as datetime)</v>
      </c>
    </row>
    <row r="3023" spans="1:13" x14ac:dyDescent="0.25">
      <c r="A3023" t="s">
        <v>13604</v>
      </c>
      <c r="B3023" t="s">
        <v>13596</v>
      </c>
      <c r="C3023" t="s">
        <v>97</v>
      </c>
      <c r="D3023" t="s">
        <v>5647</v>
      </c>
      <c r="E3023" t="s">
        <v>5648</v>
      </c>
      <c r="F3023" s="1">
        <v>44391</v>
      </c>
      <c r="G3023" t="s">
        <v>74</v>
      </c>
      <c r="H3023">
        <v>15000</v>
      </c>
      <c r="I3023">
        <v>1</v>
      </c>
      <c r="J3023">
        <v>15000</v>
      </c>
      <c r="K3023">
        <v>1</v>
      </c>
      <c r="L3023" s="1">
        <v>44396.295882905091</v>
      </c>
      <c r="M3023" t="str">
        <f t="shared" si="47"/>
        <v>union all select 'apgarcia','','BDO PRU1 CDO 120DPD','4183580325749101','RENE GADOT VERGARA',cast('2021-07-14' as datetime),'PHP', cast(15000 as decimal(18,2)),cast(1 as decimal(18,6)), cast(15000 as decimal(18,2)),1,cast('2021-07-19' as datetime)</v>
      </c>
    </row>
    <row r="3024" spans="1:13" x14ac:dyDescent="0.25">
      <c r="A3024" t="s">
        <v>13601</v>
      </c>
      <c r="B3024" t="s">
        <v>13596</v>
      </c>
      <c r="C3024" t="s">
        <v>97</v>
      </c>
      <c r="D3024" t="s">
        <v>5649</v>
      </c>
      <c r="E3024" t="s">
        <v>5650</v>
      </c>
      <c r="F3024" s="1">
        <v>44395</v>
      </c>
      <c r="G3024" t="s">
        <v>74</v>
      </c>
      <c r="H3024">
        <v>1000</v>
      </c>
      <c r="I3024">
        <v>1</v>
      </c>
      <c r="J3024">
        <v>1000</v>
      </c>
      <c r="K3024">
        <v>1</v>
      </c>
      <c r="L3024" s="1">
        <v>44403.485525995369</v>
      </c>
      <c r="M3024" t="str">
        <f t="shared" si="47"/>
        <v>union all select 'na','','BDO PRU1 CDO 120DPD','4183580351249109','JAESHELLE MAE GABUT TAPORCO',cast('2021-07-18' as datetime),'PHP', cast(1000 as decimal(18,2)),cast(1 as decimal(18,6)), cast(1000 as decimal(18,2)),1,cast('2021-07-26' as datetime)</v>
      </c>
    </row>
    <row r="3025" spans="1:13" x14ac:dyDescent="0.25">
      <c r="A3025" t="s">
        <v>13605</v>
      </c>
      <c r="B3025" t="s">
        <v>13596</v>
      </c>
      <c r="C3025" t="s">
        <v>97</v>
      </c>
      <c r="D3025" t="s">
        <v>131</v>
      </c>
      <c r="E3025" t="s">
        <v>132</v>
      </c>
      <c r="F3025" s="1">
        <v>44383</v>
      </c>
      <c r="G3025" t="s">
        <v>74</v>
      </c>
      <c r="H3025">
        <v>2000</v>
      </c>
      <c r="I3025">
        <v>1</v>
      </c>
      <c r="J3025">
        <v>2000</v>
      </c>
      <c r="K3025">
        <v>1</v>
      </c>
      <c r="L3025" s="1">
        <v>44390.551800925925</v>
      </c>
      <c r="M3025" t="str">
        <f t="shared" si="47"/>
        <v>union all select 'cdo_trcayao','','BDO PRU1 CDO 120DPD','4183580361767108','MARJORIE JACOT JANEO',cast('2021-07-06' as datetime),'PHP', cast(2000 as decimal(18,2)),cast(1 as decimal(18,6)), cast(2000 as decimal(18,2)),1,cast('2021-07-13' as datetime)</v>
      </c>
    </row>
    <row r="3026" spans="1:13" x14ac:dyDescent="0.25">
      <c r="A3026" t="s">
        <v>13601</v>
      </c>
      <c r="B3026" t="s">
        <v>13596</v>
      </c>
      <c r="C3026" t="s">
        <v>97</v>
      </c>
      <c r="D3026" t="s">
        <v>133</v>
      </c>
      <c r="E3026" t="s">
        <v>134</v>
      </c>
      <c r="F3026" s="1">
        <v>44403</v>
      </c>
      <c r="G3026" t="s">
        <v>74</v>
      </c>
      <c r="H3026">
        <v>1557</v>
      </c>
      <c r="I3026">
        <v>1</v>
      </c>
      <c r="J3026">
        <v>1557</v>
      </c>
      <c r="K3026">
        <v>1</v>
      </c>
      <c r="L3026" s="1">
        <v>44406.462154432869</v>
      </c>
      <c r="M3026" t="str">
        <f t="shared" si="47"/>
        <v>union all select 'na','','BDO PRU1 CDO 120DPD','4183580363094105','ELENLY SAMSON BAGALANON',cast('2021-07-26' as datetime),'PHP', cast(1557 as decimal(18,2)),cast(1 as decimal(18,6)), cast(1557 as decimal(18,2)),1,cast('2021-07-29' as datetime)</v>
      </c>
    </row>
    <row r="3027" spans="1:13" x14ac:dyDescent="0.25">
      <c r="A3027" t="s">
        <v>13604</v>
      </c>
      <c r="B3027" t="s">
        <v>13596</v>
      </c>
      <c r="C3027" t="s">
        <v>97</v>
      </c>
      <c r="D3027" t="s">
        <v>5651</v>
      </c>
      <c r="E3027" t="s">
        <v>5652</v>
      </c>
      <c r="F3027" s="1">
        <v>44378</v>
      </c>
      <c r="G3027" t="s">
        <v>74</v>
      </c>
      <c r="H3027">
        <v>1400</v>
      </c>
      <c r="I3027">
        <v>1</v>
      </c>
      <c r="J3027">
        <v>1400</v>
      </c>
      <c r="K3027">
        <v>1</v>
      </c>
      <c r="L3027" s="1">
        <v>44389.418425532407</v>
      </c>
      <c r="M3027" t="str">
        <f t="shared" si="47"/>
        <v>union all select 'apgarcia','','BDO PRU1 CDO 120DPD','4183580363349103','JEZREEL MONTERA SIANGCO',cast('2021-07-01' as datetime),'PHP', cast(1400 as decimal(18,2)),cast(1 as decimal(18,6)), cast(1400 as decimal(18,2)),1,cast('2021-07-12' as datetime)</v>
      </c>
    </row>
    <row r="3028" spans="1:13" x14ac:dyDescent="0.25">
      <c r="A3028" t="s">
        <v>13606</v>
      </c>
      <c r="B3028" t="s">
        <v>13596</v>
      </c>
      <c r="C3028" t="s">
        <v>97</v>
      </c>
      <c r="D3028" t="s">
        <v>5653</v>
      </c>
      <c r="E3028" t="s">
        <v>5654</v>
      </c>
      <c r="F3028" s="1">
        <v>44405</v>
      </c>
      <c r="G3028" t="s">
        <v>74</v>
      </c>
      <c r="H3028">
        <v>15690</v>
      </c>
      <c r="I3028">
        <v>1</v>
      </c>
      <c r="J3028">
        <v>15690</v>
      </c>
      <c r="K3028">
        <v>1</v>
      </c>
      <c r="L3028" s="1">
        <v>44410.567657094907</v>
      </c>
      <c r="M3028" t="str">
        <f t="shared" si="47"/>
        <v>union all select 'mtsanaga','','BDO PRU1 CDO 120DPD','4183580367092105','SAMELODIN CABUGATAN MACASALONG',cast('2021-07-28' as datetime),'PHP', cast(15690 as decimal(18,2)),cast(1 as decimal(18,6)), cast(15690 as decimal(18,2)),1,cast('2021-08-02' as datetime)</v>
      </c>
    </row>
    <row r="3029" spans="1:13" x14ac:dyDescent="0.25">
      <c r="A3029" t="s">
        <v>13605</v>
      </c>
      <c r="B3029" t="s">
        <v>13596</v>
      </c>
      <c r="C3029" t="s">
        <v>97</v>
      </c>
      <c r="D3029" t="s">
        <v>5655</v>
      </c>
      <c r="E3029" t="s">
        <v>5656</v>
      </c>
      <c r="F3029" s="1">
        <v>44385</v>
      </c>
      <c r="G3029" t="s">
        <v>74</v>
      </c>
      <c r="H3029">
        <v>10750</v>
      </c>
      <c r="I3029">
        <v>1</v>
      </c>
      <c r="J3029">
        <v>10750</v>
      </c>
      <c r="K3029">
        <v>1</v>
      </c>
      <c r="L3029" s="1">
        <v>44390.701413657407</v>
      </c>
      <c r="M3029" t="str">
        <f t="shared" si="47"/>
        <v>union all select 'cdo_trcayao','','BDO PRU1 CDO 120DPD','4183590015605109','ZENAIDA CHIONG BOCAO',cast('2021-07-08' as datetime),'PHP', cast(10750 as decimal(18,2)),cast(1 as decimal(18,6)), cast(10750 as decimal(18,2)),1,cast('2021-07-13' as datetime)</v>
      </c>
    </row>
    <row r="3030" spans="1:13" x14ac:dyDescent="0.25">
      <c r="A3030" t="s">
        <v>13604</v>
      </c>
      <c r="B3030" t="s">
        <v>13596</v>
      </c>
      <c r="C3030" t="s">
        <v>97</v>
      </c>
      <c r="D3030" t="s">
        <v>5657</v>
      </c>
      <c r="E3030" t="s">
        <v>5658</v>
      </c>
      <c r="F3030" s="1">
        <v>44382</v>
      </c>
      <c r="G3030" t="s">
        <v>74</v>
      </c>
      <c r="H3030">
        <v>60000</v>
      </c>
      <c r="I3030">
        <v>1</v>
      </c>
      <c r="J3030">
        <v>60000</v>
      </c>
      <c r="K3030">
        <v>1</v>
      </c>
      <c r="L3030" s="1">
        <v>44390.550132094904</v>
      </c>
      <c r="M3030" t="str">
        <f t="shared" si="47"/>
        <v>union all select 'apgarcia','','BDO PRU1 CDO 120DPD','4183590218008101','RAMON ELMIDO ABALOS',cast('2021-07-05' as datetime),'PHP', cast(60000 as decimal(18,2)),cast(1 as decimal(18,6)), cast(60000 as decimal(18,2)),1,cast('2021-07-13' as datetime)</v>
      </c>
    </row>
    <row r="3031" spans="1:13" x14ac:dyDescent="0.25">
      <c r="A3031" t="s">
        <v>13604</v>
      </c>
      <c r="B3031" t="s">
        <v>13596</v>
      </c>
      <c r="C3031" t="s">
        <v>97</v>
      </c>
      <c r="D3031" t="s">
        <v>5657</v>
      </c>
      <c r="E3031" t="s">
        <v>5658</v>
      </c>
      <c r="F3031" s="1">
        <v>44405</v>
      </c>
      <c r="G3031" t="s">
        <v>74</v>
      </c>
      <c r="H3031">
        <v>2000</v>
      </c>
      <c r="I3031">
        <v>1</v>
      </c>
      <c r="J3031">
        <v>2000</v>
      </c>
      <c r="K3031">
        <v>1</v>
      </c>
      <c r="L3031" s="1">
        <v>44410.565035486114</v>
      </c>
      <c r="M3031" t="str">
        <f t="shared" si="47"/>
        <v>union all select 'apgarcia','','BDO PRU1 CDO 120DPD','4183590218008101','RAMON ELMIDO ABALOS',cast('2021-07-28' as datetime),'PHP', cast(2000 as decimal(18,2)),cast(1 as decimal(18,6)), cast(2000 as decimal(18,2)),1,cast('2021-08-02' as datetime)</v>
      </c>
    </row>
    <row r="3032" spans="1:13" x14ac:dyDescent="0.25">
      <c r="A3032" t="s">
        <v>13604</v>
      </c>
      <c r="B3032" t="s">
        <v>13596</v>
      </c>
      <c r="C3032" t="s">
        <v>97</v>
      </c>
      <c r="D3032" t="s">
        <v>5659</v>
      </c>
      <c r="E3032" t="s">
        <v>5660</v>
      </c>
      <c r="F3032" s="1">
        <v>44398</v>
      </c>
      <c r="G3032" t="s">
        <v>74</v>
      </c>
      <c r="H3032">
        <v>2765</v>
      </c>
      <c r="I3032">
        <v>1</v>
      </c>
      <c r="J3032">
        <v>2765</v>
      </c>
      <c r="K3032">
        <v>1</v>
      </c>
      <c r="L3032" s="1">
        <v>44403.55164085648</v>
      </c>
      <c r="M3032" t="str">
        <f t="shared" si="47"/>
        <v>union all select 'apgarcia','','BDO PRU1 CDO 120DPD','4183590228096104','BAIBATULA BASMALA AMAIROMAG',cast('2021-07-21' as datetime),'PHP', cast(2765 as decimal(18,2)),cast(1 as decimal(18,6)), cast(2765 as decimal(18,2)),1,cast('2021-07-26' as datetime)</v>
      </c>
    </row>
    <row r="3033" spans="1:13" x14ac:dyDescent="0.25">
      <c r="A3033" t="s">
        <v>13604</v>
      </c>
      <c r="B3033" t="s">
        <v>13596</v>
      </c>
      <c r="C3033" t="s">
        <v>97</v>
      </c>
      <c r="D3033" t="s">
        <v>5661</v>
      </c>
      <c r="E3033" t="s">
        <v>5662</v>
      </c>
      <c r="F3033" s="1">
        <v>44406</v>
      </c>
      <c r="G3033" t="s">
        <v>74</v>
      </c>
      <c r="H3033">
        <v>5000</v>
      </c>
      <c r="I3033">
        <v>1</v>
      </c>
      <c r="J3033">
        <v>5000</v>
      </c>
      <c r="K3033">
        <v>1</v>
      </c>
      <c r="L3033" s="1">
        <v>44411.572966585649</v>
      </c>
      <c r="M3033" t="str">
        <f t="shared" si="47"/>
        <v>union all select 'apgarcia','','BDO PRU1 CDO 120DPD','4183590231060105','SAIDA HASSAN MALDISA',cast('2021-07-29' as datetime),'PHP', cast(5000 as decimal(18,2)),cast(1 as decimal(18,6)), cast(5000 as decimal(18,2)),1,cast('2021-08-03' as datetime)</v>
      </c>
    </row>
    <row r="3034" spans="1:13" x14ac:dyDescent="0.25">
      <c r="A3034" t="s">
        <v>13604</v>
      </c>
      <c r="B3034" t="s">
        <v>13596</v>
      </c>
      <c r="C3034" t="s">
        <v>97</v>
      </c>
      <c r="D3034" t="s">
        <v>141</v>
      </c>
      <c r="E3034" t="s">
        <v>142</v>
      </c>
      <c r="F3034" s="1">
        <v>44384</v>
      </c>
      <c r="G3034" t="s">
        <v>74</v>
      </c>
      <c r="H3034">
        <v>2600</v>
      </c>
      <c r="I3034">
        <v>1</v>
      </c>
      <c r="J3034">
        <v>2600</v>
      </c>
      <c r="K3034">
        <v>1</v>
      </c>
      <c r="L3034" s="1">
        <v>44390.555217777779</v>
      </c>
      <c r="M3034" t="str">
        <f t="shared" si="47"/>
        <v>union all select 'apgarcia','','BDO PRU1 CDO 120DPD','4183590254686109','CHENEVIE OSANO GIANGO',cast('2021-07-07' as datetime),'PHP', cast(2600 as decimal(18,2)),cast(1 as decimal(18,6)), cast(2600 as decimal(18,2)),1,cast('2021-07-13' as datetime)</v>
      </c>
    </row>
    <row r="3035" spans="1:13" x14ac:dyDescent="0.25">
      <c r="A3035" t="s">
        <v>13601</v>
      </c>
      <c r="B3035" t="s">
        <v>13596</v>
      </c>
      <c r="C3035" t="s">
        <v>97</v>
      </c>
      <c r="D3035" t="s">
        <v>145</v>
      </c>
      <c r="E3035" t="s">
        <v>146</v>
      </c>
      <c r="F3035" s="1">
        <v>44395</v>
      </c>
      <c r="G3035" t="s">
        <v>74</v>
      </c>
      <c r="H3035">
        <v>500</v>
      </c>
      <c r="I3035">
        <v>1</v>
      </c>
      <c r="J3035">
        <v>500</v>
      </c>
      <c r="K3035">
        <v>1</v>
      </c>
      <c r="L3035" s="1">
        <v>44403.486975115738</v>
      </c>
      <c r="M3035" t="str">
        <f t="shared" si="47"/>
        <v>union all select 'na','','BDO PRU1 CDO 120DPD','4183590275394105','GEORGE NATINDIM LANAS',cast('2021-07-18' as datetime),'PHP', cast(500 as decimal(18,2)),cast(1 as decimal(18,6)), cast(500 as decimal(18,2)),1,cast('2021-07-26' as datetime)</v>
      </c>
    </row>
    <row r="3036" spans="1:13" x14ac:dyDescent="0.25">
      <c r="A3036" t="s">
        <v>13606</v>
      </c>
      <c r="B3036" t="s">
        <v>13596</v>
      </c>
      <c r="C3036" t="s">
        <v>97</v>
      </c>
      <c r="D3036" t="s">
        <v>5663</v>
      </c>
      <c r="E3036" t="s">
        <v>5664</v>
      </c>
      <c r="F3036" s="1">
        <v>44392</v>
      </c>
      <c r="G3036" t="s">
        <v>74</v>
      </c>
      <c r="H3036">
        <v>5000</v>
      </c>
      <c r="I3036">
        <v>1</v>
      </c>
      <c r="J3036">
        <v>5000</v>
      </c>
      <c r="K3036">
        <v>1</v>
      </c>
      <c r="L3036" s="1">
        <v>44396.583492777776</v>
      </c>
      <c r="M3036" t="str">
        <f t="shared" si="47"/>
        <v>union all select 'mtsanaga','','BDO PRU1 CDO 120DPD','4183590280030108','ASUNCION BUSTOS ARBAN',cast('2021-07-15' as datetime),'PHP', cast(5000 as decimal(18,2)),cast(1 as decimal(18,6)), cast(5000 as decimal(18,2)),1,cast('2021-07-19' as datetime)</v>
      </c>
    </row>
    <row r="3037" spans="1:13" x14ac:dyDescent="0.25">
      <c r="A3037" t="s">
        <v>13601</v>
      </c>
      <c r="B3037" t="s">
        <v>13596</v>
      </c>
      <c r="C3037" t="s">
        <v>97</v>
      </c>
      <c r="D3037" t="s">
        <v>5665</v>
      </c>
      <c r="E3037" t="s">
        <v>5666</v>
      </c>
      <c r="F3037" s="1">
        <v>44395</v>
      </c>
      <c r="G3037" t="s">
        <v>74</v>
      </c>
      <c r="H3037">
        <v>2000</v>
      </c>
      <c r="I3037">
        <v>1</v>
      </c>
      <c r="J3037">
        <v>2000</v>
      </c>
      <c r="K3037">
        <v>1</v>
      </c>
      <c r="L3037" s="1">
        <v>44403.543017280092</v>
      </c>
      <c r="M3037" t="str">
        <f t="shared" si="47"/>
        <v>union all select 'na','','BDO PRU1 CDO 120DPD','4183590288236103','AISA TOQUIB FUENTES',cast('2021-07-18' as datetime),'PHP', cast(2000 as decimal(18,2)),cast(1 as decimal(18,6)), cast(2000 as decimal(18,2)),1,cast('2021-07-26' as datetime)</v>
      </c>
    </row>
    <row r="3038" spans="1:13" x14ac:dyDescent="0.25">
      <c r="A3038" t="s">
        <v>13601</v>
      </c>
      <c r="B3038" t="s">
        <v>13596</v>
      </c>
      <c r="C3038" t="s">
        <v>97</v>
      </c>
      <c r="D3038" t="s">
        <v>5667</v>
      </c>
      <c r="E3038" t="s">
        <v>5668</v>
      </c>
      <c r="F3038" s="1">
        <v>44378</v>
      </c>
      <c r="G3038" t="s">
        <v>74</v>
      </c>
      <c r="H3038">
        <v>10000</v>
      </c>
      <c r="I3038">
        <v>1</v>
      </c>
      <c r="J3038">
        <v>10000</v>
      </c>
      <c r="K3038">
        <v>1</v>
      </c>
      <c r="L3038" s="1">
        <v>44389.418321481484</v>
      </c>
      <c r="M3038" t="str">
        <f t="shared" si="47"/>
        <v>union all select 'na','','BDO PRU1 CDO 120DPD','4183590334551109','BRYAN SAM ADORO GUARIN',cast('2021-07-01' as datetime),'PHP', cast(10000 as decimal(18,2)),cast(1 as decimal(18,6)), cast(10000 as decimal(18,2)),1,cast('2021-07-12' as datetime)</v>
      </c>
    </row>
    <row r="3039" spans="1:13" x14ac:dyDescent="0.25">
      <c r="A3039" t="s">
        <v>13604</v>
      </c>
      <c r="B3039" t="s">
        <v>13596</v>
      </c>
      <c r="C3039" t="s">
        <v>97</v>
      </c>
      <c r="D3039" t="s">
        <v>5667</v>
      </c>
      <c r="E3039" t="s">
        <v>5668</v>
      </c>
      <c r="F3039" s="1">
        <v>44402</v>
      </c>
      <c r="G3039" t="s">
        <v>74</v>
      </c>
      <c r="H3039">
        <v>14000</v>
      </c>
      <c r="I3039">
        <v>1</v>
      </c>
      <c r="J3039">
        <v>14000</v>
      </c>
      <c r="K3039">
        <v>1</v>
      </c>
      <c r="L3039" s="1">
        <v>44405.462938923614</v>
      </c>
      <c r="M3039" t="str">
        <f t="shared" si="47"/>
        <v>union all select 'apgarcia','','BDO PRU1 CDO 120DPD','4183590334551109','BRYAN SAM ADORO GUARIN',cast('2021-07-25' as datetime),'PHP', cast(14000 as decimal(18,2)),cast(1 as decimal(18,6)), cast(14000 as decimal(18,2)),1,cast('2021-07-28' as datetime)</v>
      </c>
    </row>
    <row r="3040" spans="1:13" x14ac:dyDescent="0.25">
      <c r="A3040" t="s">
        <v>13604</v>
      </c>
      <c r="B3040" t="s">
        <v>13596</v>
      </c>
      <c r="C3040" t="s">
        <v>97</v>
      </c>
      <c r="D3040" t="s">
        <v>5669</v>
      </c>
      <c r="E3040" t="s">
        <v>5670</v>
      </c>
      <c r="F3040" s="1">
        <v>44402</v>
      </c>
      <c r="G3040" t="s">
        <v>74</v>
      </c>
      <c r="H3040">
        <v>1500</v>
      </c>
      <c r="I3040">
        <v>1</v>
      </c>
      <c r="J3040">
        <v>1500</v>
      </c>
      <c r="K3040">
        <v>1</v>
      </c>
      <c r="L3040" s="1">
        <v>44405.463093749997</v>
      </c>
      <c r="M3040" t="str">
        <f t="shared" si="47"/>
        <v>union all select 'apgarcia','','BDO PRU1 CDO 120DPD','4183590340844100','OLIVIA OBSINA CABABARROS',cast('2021-07-25' as datetime),'PHP', cast(1500 as decimal(18,2)),cast(1 as decimal(18,6)), cast(1500 as decimal(18,2)),1,cast('2021-07-28' as datetime)</v>
      </c>
    </row>
    <row r="3041" spans="1:13" x14ac:dyDescent="0.25">
      <c r="A3041" t="s">
        <v>13601</v>
      </c>
      <c r="B3041" t="s">
        <v>13596</v>
      </c>
      <c r="C3041" t="s">
        <v>97</v>
      </c>
      <c r="D3041" t="s">
        <v>5671</v>
      </c>
      <c r="E3041" t="s">
        <v>5672</v>
      </c>
      <c r="F3041" s="1">
        <v>44381</v>
      </c>
      <c r="G3041" t="s">
        <v>74</v>
      </c>
      <c r="H3041">
        <v>500</v>
      </c>
      <c r="I3041">
        <v>1</v>
      </c>
      <c r="J3041">
        <v>500</v>
      </c>
      <c r="K3041">
        <v>1</v>
      </c>
      <c r="L3041" s="1">
        <v>44389.418858252313</v>
      </c>
      <c r="M3041" t="str">
        <f t="shared" si="47"/>
        <v>union all select 'na','','BDO PRU1 CDO 120DPD','4183590377690103','SHERRY VILL PABICON DAY YO',cast('2021-07-04' as datetime),'PHP', cast(500 as decimal(18,2)),cast(1 as decimal(18,6)), cast(500 as decimal(18,2)),1,cast('2021-07-12' as datetime)</v>
      </c>
    </row>
    <row r="3042" spans="1:13" x14ac:dyDescent="0.25">
      <c r="A3042" t="s">
        <v>13604</v>
      </c>
      <c r="B3042" t="s">
        <v>13596</v>
      </c>
      <c r="C3042" t="s">
        <v>97</v>
      </c>
      <c r="D3042" t="s">
        <v>149</v>
      </c>
      <c r="E3042" t="s">
        <v>150</v>
      </c>
      <c r="F3042" s="1">
        <v>44381</v>
      </c>
      <c r="G3042" t="s">
        <v>74</v>
      </c>
      <c r="H3042">
        <v>2000</v>
      </c>
      <c r="I3042">
        <v>1</v>
      </c>
      <c r="J3042">
        <v>2000</v>
      </c>
      <c r="K3042">
        <v>1</v>
      </c>
      <c r="L3042" s="1">
        <v>44389.418898263888</v>
      </c>
      <c r="M3042" t="str">
        <f t="shared" si="47"/>
        <v>union all select 'apgarcia','','BDO PRU1 CDO 120DPD','4183590379117105','ROSALIO OSIP DERILO',cast('2021-07-04' as datetime),'PHP', cast(2000 as decimal(18,2)),cast(1 as decimal(18,6)), cast(2000 as decimal(18,2)),1,cast('2021-07-12' as datetime)</v>
      </c>
    </row>
    <row r="3043" spans="1:13" x14ac:dyDescent="0.25">
      <c r="A3043" t="s">
        <v>13604</v>
      </c>
      <c r="B3043" t="s">
        <v>13596</v>
      </c>
      <c r="C3043" t="s">
        <v>97</v>
      </c>
      <c r="D3043" t="s">
        <v>5673</v>
      </c>
      <c r="E3043" t="s">
        <v>5674</v>
      </c>
      <c r="F3043" s="1">
        <v>44390</v>
      </c>
      <c r="G3043" t="s">
        <v>74</v>
      </c>
      <c r="H3043">
        <v>3000</v>
      </c>
      <c r="I3043">
        <v>1</v>
      </c>
      <c r="J3043">
        <v>3000</v>
      </c>
      <c r="K3043">
        <v>1</v>
      </c>
      <c r="L3043" s="1">
        <v>44396.294308865741</v>
      </c>
      <c r="M3043" t="str">
        <f t="shared" si="47"/>
        <v>union all select 'apgarcia','','BDO PRU1 CDO 120DPD','4183590419727103','SULPICIA SARAH DINAMPO JAYARI',cast('2021-07-13' as datetime),'PHP', cast(3000 as decimal(18,2)),cast(1 as decimal(18,6)), cast(3000 as decimal(18,2)),1,cast('2021-07-19' as datetime)</v>
      </c>
    </row>
    <row r="3044" spans="1:13" x14ac:dyDescent="0.25">
      <c r="A3044" t="s">
        <v>13604</v>
      </c>
      <c r="B3044" t="s">
        <v>13596</v>
      </c>
      <c r="C3044" t="s">
        <v>97</v>
      </c>
      <c r="D3044" t="s">
        <v>5675</v>
      </c>
      <c r="E3044" t="s">
        <v>5676</v>
      </c>
      <c r="F3044" s="1">
        <v>44398</v>
      </c>
      <c r="G3044" t="s">
        <v>74</v>
      </c>
      <c r="H3044">
        <v>1000</v>
      </c>
      <c r="I3044">
        <v>1</v>
      </c>
      <c r="J3044">
        <v>1000</v>
      </c>
      <c r="K3044">
        <v>1</v>
      </c>
      <c r="L3044" s="1">
        <v>44403.552977384257</v>
      </c>
      <c r="M3044" t="str">
        <f t="shared" si="47"/>
        <v>union all select 'apgarcia','','BDO PRU1 CDO 120DPD','5125710442807106','BERNADETTE CHIU PUTOT',cast('2021-07-21' as datetime),'PHP', cast(1000 as decimal(18,2)),cast(1 as decimal(18,6)), cast(1000 as decimal(18,2)),1,cast('2021-07-26' as datetime)</v>
      </c>
    </row>
    <row r="3045" spans="1:13" x14ac:dyDescent="0.25">
      <c r="A3045" t="s">
        <v>13605</v>
      </c>
      <c r="B3045" t="s">
        <v>13596</v>
      </c>
      <c r="C3045" t="s">
        <v>97</v>
      </c>
      <c r="D3045" t="s">
        <v>5677</v>
      </c>
      <c r="E3045" t="s">
        <v>5678</v>
      </c>
      <c r="F3045" s="1">
        <v>44388</v>
      </c>
      <c r="G3045" t="s">
        <v>74</v>
      </c>
      <c r="H3045">
        <v>2000</v>
      </c>
      <c r="I3045">
        <v>1</v>
      </c>
      <c r="J3045">
        <v>2000</v>
      </c>
      <c r="K3045">
        <v>1</v>
      </c>
      <c r="L3045" s="1">
        <v>44392.472799374998</v>
      </c>
      <c r="M3045" t="str">
        <f t="shared" si="47"/>
        <v>union all select 'cdo_trcayao','','BDO PRU1 CDO 120DPD','5125710718250114','LOLITA QUIBAN PALER',cast('2021-07-11' as datetime),'PHP', cast(2000 as decimal(18,2)),cast(1 as decimal(18,6)), cast(2000 as decimal(18,2)),1,cast('2021-07-15' as datetime)</v>
      </c>
    </row>
    <row r="3046" spans="1:13" x14ac:dyDescent="0.25">
      <c r="A3046" t="s">
        <v>13605</v>
      </c>
      <c r="B3046" t="s">
        <v>13596</v>
      </c>
      <c r="C3046" t="s">
        <v>97</v>
      </c>
      <c r="D3046" t="s">
        <v>5679</v>
      </c>
      <c r="E3046" t="s">
        <v>5680</v>
      </c>
      <c r="F3046" s="1">
        <v>44391</v>
      </c>
      <c r="G3046" t="s">
        <v>74</v>
      </c>
      <c r="H3046">
        <v>1000</v>
      </c>
      <c r="I3046">
        <v>1</v>
      </c>
      <c r="J3046">
        <v>1000</v>
      </c>
      <c r="K3046">
        <v>1</v>
      </c>
      <c r="L3046" s="1">
        <v>44396.295080625001</v>
      </c>
      <c r="M3046" t="str">
        <f t="shared" si="47"/>
        <v>union all select 'cdo_trcayao','','BDO PRU1 CDO 120DPD','5125710873781101','ANNA LOU ESCAMILLAN DADAN',cast('2021-07-14' as datetime),'PHP', cast(1000 as decimal(18,2)),cast(1 as decimal(18,6)), cast(1000 as decimal(18,2)),1,cast('2021-07-19' as datetime)</v>
      </c>
    </row>
    <row r="3047" spans="1:13" x14ac:dyDescent="0.25">
      <c r="A3047" t="s">
        <v>13605</v>
      </c>
      <c r="B3047" t="s">
        <v>13596</v>
      </c>
      <c r="C3047" t="s">
        <v>97</v>
      </c>
      <c r="D3047" t="s">
        <v>5679</v>
      </c>
      <c r="E3047" t="s">
        <v>5680</v>
      </c>
      <c r="F3047" s="1">
        <v>44403</v>
      </c>
      <c r="G3047" t="s">
        <v>74</v>
      </c>
      <c r="H3047">
        <v>500</v>
      </c>
      <c r="I3047">
        <v>1</v>
      </c>
      <c r="J3047">
        <v>500</v>
      </c>
      <c r="K3047">
        <v>1</v>
      </c>
      <c r="L3047" s="1">
        <v>44406.46260929398</v>
      </c>
      <c r="M3047" t="str">
        <f t="shared" si="47"/>
        <v>union all select 'cdo_trcayao','','BDO PRU1 CDO 120DPD','5125710873781101','ANNA LOU ESCAMILLAN DADAN',cast('2021-07-26' as datetime),'PHP', cast(500 as decimal(18,2)),cast(1 as decimal(18,6)), cast(500 as decimal(18,2)),1,cast('2021-07-29' as datetime)</v>
      </c>
    </row>
    <row r="3048" spans="1:13" x14ac:dyDescent="0.25">
      <c r="A3048" t="s">
        <v>13605</v>
      </c>
      <c r="B3048" t="s">
        <v>13596</v>
      </c>
      <c r="C3048" t="s">
        <v>97</v>
      </c>
      <c r="D3048" t="s">
        <v>5679</v>
      </c>
      <c r="E3048" t="s">
        <v>5680</v>
      </c>
      <c r="F3048" s="1">
        <v>44406</v>
      </c>
      <c r="G3048" t="s">
        <v>74</v>
      </c>
      <c r="H3048">
        <v>500</v>
      </c>
      <c r="I3048">
        <v>1</v>
      </c>
      <c r="J3048">
        <v>500</v>
      </c>
      <c r="K3048">
        <v>1</v>
      </c>
      <c r="L3048" s="1">
        <v>44411.572424537037</v>
      </c>
      <c r="M3048" t="str">
        <f t="shared" si="47"/>
        <v>union all select 'cdo_trcayao','','BDO PRU1 CDO 120DPD','5125710873781101','ANNA LOU ESCAMILLAN DADAN',cast('2021-07-29' as datetime),'PHP', cast(500 as decimal(18,2)),cast(1 as decimal(18,6)), cast(500 as decimal(18,2)),1,cast('2021-08-03' as datetime)</v>
      </c>
    </row>
    <row r="3049" spans="1:13" x14ac:dyDescent="0.25">
      <c r="A3049" t="s">
        <v>13604</v>
      </c>
      <c r="B3049" t="s">
        <v>13596</v>
      </c>
      <c r="C3049" t="s">
        <v>97</v>
      </c>
      <c r="D3049" t="s">
        <v>5681</v>
      </c>
      <c r="E3049" t="s">
        <v>5682</v>
      </c>
      <c r="F3049" s="1">
        <v>44395</v>
      </c>
      <c r="G3049" t="s">
        <v>74</v>
      </c>
      <c r="H3049">
        <v>5000</v>
      </c>
      <c r="I3049">
        <v>1</v>
      </c>
      <c r="J3049">
        <v>5000</v>
      </c>
      <c r="K3049">
        <v>1</v>
      </c>
      <c r="L3049" s="1">
        <v>44403.486614305555</v>
      </c>
      <c r="M3049" t="str">
        <f t="shared" si="47"/>
        <v>union all select 'apgarcia','','BDO PRU1 CDO 120DPD','5125710893646151','RHEY PANTUA FUENTES',cast('2021-07-18' as datetime),'PHP', cast(5000 as decimal(18,2)),cast(1 as decimal(18,6)), cast(5000 as decimal(18,2)),1,cast('2021-07-26' as datetime)</v>
      </c>
    </row>
    <row r="3050" spans="1:13" x14ac:dyDescent="0.25">
      <c r="A3050" t="s">
        <v>13604</v>
      </c>
      <c r="B3050" t="s">
        <v>13596</v>
      </c>
      <c r="C3050" t="s">
        <v>97</v>
      </c>
      <c r="D3050" t="s">
        <v>5683</v>
      </c>
      <c r="E3050" t="s">
        <v>5684</v>
      </c>
      <c r="F3050" s="1">
        <v>44388</v>
      </c>
      <c r="G3050" t="s">
        <v>74</v>
      </c>
      <c r="H3050">
        <v>1000</v>
      </c>
      <c r="I3050">
        <v>1</v>
      </c>
      <c r="J3050">
        <v>1000</v>
      </c>
      <c r="K3050">
        <v>1</v>
      </c>
      <c r="L3050" s="1">
        <v>44392.473942430559</v>
      </c>
      <c r="M3050" t="str">
        <f t="shared" si="47"/>
        <v>union all select 'apgarcia','','BDO PRU1 CDO 120DPD','5125710946979104','TERESITA BACOR ELORDE',cast('2021-07-11' as datetime),'PHP', cast(1000 as decimal(18,2)),cast(1 as decimal(18,6)), cast(1000 as decimal(18,2)),1,cast('2021-07-15' as datetime)</v>
      </c>
    </row>
    <row r="3051" spans="1:13" x14ac:dyDescent="0.25">
      <c r="A3051" t="s">
        <v>13606</v>
      </c>
      <c r="B3051" t="s">
        <v>13596</v>
      </c>
      <c r="C3051" t="s">
        <v>97</v>
      </c>
      <c r="D3051" t="s">
        <v>5685</v>
      </c>
      <c r="E3051" t="s">
        <v>5610</v>
      </c>
      <c r="F3051" s="1">
        <v>44392</v>
      </c>
      <c r="G3051" t="s">
        <v>74</v>
      </c>
      <c r="H3051">
        <v>20000</v>
      </c>
      <c r="I3051">
        <v>1</v>
      </c>
      <c r="J3051">
        <v>20000</v>
      </c>
      <c r="K3051">
        <v>1</v>
      </c>
      <c r="L3051" s="1">
        <v>44396.583525185182</v>
      </c>
      <c r="M3051" t="str">
        <f t="shared" si="47"/>
        <v>union all select 'mtsanaga','','BDO PRU1 CDO 120DPD','5125710966313101','CELESTE CAMADDO LAGRITO',cast('2021-07-15' as datetime),'PHP', cast(20000 as decimal(18,2)),cast(1 as decimal(18,6)), cast(20000 as decimal(18,2)),1,cast('2021-07-19' as datetime)</v>
      </c>
    </row>
    <row r="3052" spans="1:13" x14ac:dyDescent="0.25">
      <c r="A3052" t="s">
        <v>13605</v>
      </c>
      <c r="B3052" t="s">
        <v>13596</v>
      </c>
      <c r="C3052" t="s">
        <v>97</v>
      </c>
      <c r="D3052" t="s">
        <v>5686</v>
      </c>
      <c r="E3052" t="s">
        <v>5687</v>
      </c>
      <c r="F3052" s="1">
        <v>44406</v>
      </c>
      <c r="G3052" t="s">
        <v>74</v>
      </c>
      <c r="H3052">
        <v>1000</v>
      </c>
      <c r="I3052">
        <v>1</v>
      </c>
      <c r="J3052">
        <v>1000</v>
      </c>
      <c r="K3052">
        <v>1</v>
      </c>
      <c r="L3052" s="1">
        <v>44411.575035185182</v>
      </c>
      <c r="M3052" t="str">
        <f t="shared" si="47"/>
        <v>union all select 'cdo_trcayao','','BDO PRU1 CDO 120DPD','5125710970162106','MERCY CRES CEMPRON ESTORGIO',cast('2021-07-29' as datetime),'PHP', cast(1000 as decimal(18,2)),cast(1 as decimal(18,6)), cast(1000 as decimal(18,2)),1,cast('2021-08-03' as datetime)</v>
      </c>
    </row>
    <row r="3053" spans="1:13" x14ac:dyDescent="0.25">
      <c r="A3053" t="s">
        <v>13606</v>
      </c>
      <c r="B3053" t="s">
        <v>13596</v>
      </c>
      <c r="C3053" t="s">
        <v>97</v>
      </c>
      <c r="D3053" t="s">
        <v>5688</v>
      </c>
      <c r="E3053" t="s">
        <v>5689</v>
      </c>
      <c r="F3053" s="1">
        <v>44399</v>
      </c>
      <c r="G3053" t="s">
        <v>74</v>
      </c>
      <c r="H3053">
        <v>4600</v>
      </c>
      <c r="I3053">
        <v>1</v>
      </c>
      <c r="J3053">
        <v>4600</v>
      </c>
      <c r="K3053">
        <v>1</v>
      </c>
      <c r="L3053" s="1">
        <v>44404.555886608796</v>
      </c>
      <c r="M3053" t="str">
        <f t="shared" si="47"/>
        <v>union all select 'mtsanaga','','BDO PRU1 CDO 120DPD','5125710980125101','ARNOLFO ORIL CAYETANO',cast('2021-07-22' as datetime),'PHP', cast(4600 as decimal(18,2)),cast(1 as decimal(18,6)), cast(4600 as decimal(18,2)),1,cast('2021-07-27' as datetime)</v>
      </c>
    </row>
    <row r="3054" spans="1:13" x14ac:dyDescent="0.25">
      <c r="A3054" t="s">
        <v>13608</v>
      </c>
      <c r="B3054" t="s">
        <v>13596</v>
      </c>
      <c r="C3054" t="s">
        <v>97</v>
      </c>
      <c r="D3054" t="s">
        <v>5690</v>
      </c>
      <c r="E3054" t="s">
        <v>5691</v>
      </c>
      <c r="F3054" s="1">
        <v>44396</v>
      </c>
      <c r="G3054" t="s">
        <v>74</v>
      </c>
      <c r="H3054">
        <v>1000</v>
      </c>
      <c r="I3054">
        <v>1</v>
      </c>
      <c r="J3054">
        <v>1000</v>
      </c>
      <c r="K3054">
        <v>1</v>
      </c>
      <c r="L3054" s="1">
        <v>44403.489292627317</v>
      </c>
      <c r="M3054" t="str">
        <f t="shared" si="47"/>
        <v>union all select 'cdo_jlpenar','','BDO PRU1 CDO 120DPD','5125711075035106','RACHEL DELLEVA DIONSON',cast('2021-07-19' as datetime),'PHP', cast(1000 as decimal(18,2)),cast(1 as decimal(18,6)), cast(1000 as decimal(18,2)),1,cast('2021-07-26' as datetime)</v>
      </c>
    </row>
    <row r="3055" spans="1:13" x14ac:dyDescent="0.25">
      <c r="A3055" t="s">
        <v>13604</v>
      </c>
      <c r="B3055" t="s">
        <v>13596</v>
      </c>
      <c r="C3055" t="s">
        <v>97</v>
      </c>
      <c r="D3055" t="s">
        <v>5692</v>
      </c>
      <c r="E3055" t="s">
        <v>5693</v>
      </c>
      <c r="F3055" s="1">
        <v>44388</v>
      </c>
      <c r="G3055" t="s">
        <v>74</v>
      </c>
      <c r="H3055">
        <v>500</v>
      </c>
      <c r="I3055">
        <v>1</v>
      </c>
      <c r="J3055">
        <v>500</v>
      </c>
      <c r="K3055">
        <v>1</v>
      </c>
      <c r="L3055" s="1">
        <v>44392.473980671297</v>
      </c>
      <c r="M3055" t="str">
        <f t="shared" si="47"/>
        <v>union all select 'apgarcia','','BDO PRU1 CDO 120DPD','5125711169774107','APRILMAE ESTER ALIANGAN TO',cast('2021-07-11' as datetime),'PHP', cast(500 as decimal(18,2)),cast(1 as decimal(18,6)), cast(500 as decimal(18,2)),1,cast('2021-07-15' as datetime)</v>
      </c>
    </row>
    <row r="3056" spans="1:13" x14ac:dyDescent="0.25">
      <c r="A3056" t="s">
        <v>13604</v>
      </c>
      <c r="B3056" t="s">
        <v>13596</v>
      </c>
      <c r="C3056" t="s">
        <v>97</v>
      </c>
      <c r="D3056" t="s">
        <v>5694</v>
      </c>
      <c r="E3056" t="s">
        <v>5695</v>
      </c>
      <c r="F3056" s="1">
        <v>44391</v>
      </c>
      <c r="G3056" t="s">
        <v>74</v>
      </c>
      <c r="H3056">
        <v>10000</v>
      </c>
      <c r="I3056">
        <v>1</v>
      </c>
      <c r="J3056">
        <v>10000</v>
      </c>
      <c r="K3056">
        <v>1</v>
      </c>
      <c r="L3056" s="1">
        <v>44396.295916932868</v>
      </c>
      <c r="M3056" t="str">
        <f t="shared" si="47"/>
        <v>union all select 'apgarcia','','BDO PRU1 CDO 120DPD','5125711198421100','NUR-AIN AMIL',cast('2021-07-14' as datetime),'PHP', cast(10000 as decimal(18,2)),cast(1 as decimal(18,6)), cast(10000 as decimal(18,2)),1,cast('2021-07-19' as datetime)</v>
      </c>
    </row>
    <row r="3057" spans="1:13" x14ac:dyDescent="0.25">
      <c r="A3057" t="s">
        <v>13604</v>
      </c>
      <c r="B3057" t="s">
        <v>13596</v>
      </c>
      <c r="C3057" t="s">
        <v>97</v>
      </c>
      <c r="D3057" t="s">
        <v>5696</v>
      </c>
      <c r="E3057" t="s">
        <v>5697</v>
      </c>
      <c r="F3057" s="1">
        <v>44381</v>
      </c>
      <c r="G3057" t="s">
        <v>74</v>
      </c>
      <c r="H3057">
        <v>1072</v>
      </c>
      <c r="I3057">
        <v>1</v>
      </c>
      <c r="J3057">
        <v>1072</v>
      </c>
      <c r="K3057">
        <v>1</v>
      </c>
      <c r="L3057" s="1">
        <v>44389.419088842595</v>
      </c>
      <c r="M3057" t="str">
        <f t="shared" si="47"/>
        <v>union all select 'apgarcia','','BDO PRU1 CDO 120DPD','5125711289480106','LECEL ANDO SANDIGAN',cast('2021-07-04' as datetime),'PHP', cast(1072 as decimal(18,2)),cast(1 as decimal(18,6)), cast(1072 as decimal(18,2)),1,cast('2021-07-12' as datetime)</v>
      </c>
    </row>
    <row r="3058" spans="1:13" x14ac:dyDescent="0.25">
      <c r="A3058" t="s">
        <v>13601</v>
      </c>
      <c r="B3058" t="s">
        <v>13596</v>
      </c>
      <c r="C3058" t="s">
        <v>97</v>
      </c>
      <c r="D3058" t="s">
        <v>5698</v>
      </c>
      <c r="E3058" t="s">
        <v>5699</v>
      </c>
      <c r="F3058" s="1">
        <v>44398</v>
      </c>
      <c r="G3058" t="s">
        <v>74</v>
      </c>
      <c r="H3058">
        <v>2000</v>
      </c>
      <c r="I3058">
        <v>1</v>
      </c>
      <c r="J3058">
        <v>2000</v>
      </c>
      <c r="K3058">
        <v>1</v>
      </c>
      <c r="L3058" s="1">
        <v>44403.553046215275</v>
      </c>
      <c r="M3058" t="str">
        <f t="shared" si="47"/>
        <v>union all select 'na','','BDO PRU1 CDO 120DPD','5125711460466106','EVANGELINE APAO MUTIA',cast('2021-07-21' as datetime),'PHP', cast(2000 as decimal(18,2)),cast(1 as decimal(18,6)), cast(2000 as decimal(18,2)),1,cast('2021-07-26' as datetime)</v>
      </c>
    </row>
    <row r="3059" spans="1:13" x14ac:dyDescent="0.25">
      <c r="A3059" t="s">
        <v>13606</v>
      </c>
      <c r="B3059" t="s">
        <v>13596</v>
      </c>
      <c r="C3059" t="s">
        <v>97</v>
      </c>
      <c r="D3059" t="s">
        <v>5700</v>
      </c>
      <c r="E3059" t="s">
        <v>5701</v>
      </c>
      <c r="F3059" s="1">
        <v>44391</v>
      </c>
      <c r="G3059" t="s">
        <v>74</v>
      </c>
      <c r="H3059">
        <v>3700</v>
      </c>
      <c r="I3059">
        <v>1</v>
      </c>
      <c r="J3059">
        <v>3700</v>
      </c>
      <c r="K3059">
        <v>1</v>
      </c>
      <c r="L3059" s="1">
        <v>44396.311923564812</v>
      </c>
      <c r="M3059" t="str">
        <f t="shared" si="47"/>
        <v>union all select 'mtsanaga','','BDO PRU1 CDO 120DPD','5125711563795104','RANELYN NERI DIABORDO',cast('2021-07-14' as datetime),'PHP', cast(3700 as decimal(18,2)),cast(1 as decimal(18,6)), cast(3700 as decimal(18,2)),1,cast('2021-07-19' as datetime)</v>
      </c>
    </row>
    <row r="3060" spans="1:13" x14ac:dyDescent="0.25">
      <c r="A3060" t="s">
        <v>13604</v>
      </c>
      <c r="B3060" t="s">
        <v>13596</v>
      </c>
      <c r="C3060" t="s">
        <v>97</v>
      </c>
      <c r="D3060" t="s">
        <v>171</v>
      </c>
      <c r="E3060" t="s">
        <v>172</v>
      </c>
      <c r="F3060" s="1">
        <v>44395</v>
      </c>
      <c r="G3060" t="s">
        <v>74</v>
      </c>
      <c r="H3060">
        <v>500</v>
      </c>
      <c r="I3060">
        <v>1</v>
      </c>
      <c r="J3060">
        <v>500</v>
      </c>
      <c r="K3060">
        <v>1</v>
      </c>
      <c r="L3060" s="1">
        <v>44403.486659606482</v>
      </c>
      <c r="M3060" t="str">
        <f t="shared" si="47"/>
        <v>union all select 'apgarcia','','BDO PRU1 CDO 120DPD','5125711574736105','IMMANUEL ADECER HAGUISAN',cast('2021-07-18' as datetime),'PHP', cast(500 as decimal(18,2)),cast(1 as decimal(18,6)), cast(500 as decimal(18,2)),1,cast('2021-07-26' as datetime)</v>
      </c>
    </row>
    <row r="3061" spans="1:13" x14ac:dyDescent="0.25">
      <c r="A3061" t="s">
        <v>13601</v>
      </c>
      <c r="B3061" t="s">
        <v>13596</v>
      </c>
      <c r="C3061" t="s">
        <v>97</v>
      </c>
      <c r="D3061" t="s">
        <v>5702</v>
      </c>
      <c r="E3061" t="s">
        <v>5703</v>
      </c>
      <c r="F3061" s="1">
        <v>44378</v>
      </c>
      <c r="G3061" t="s">
        <v>74</v>
      </c>
      <c r="H3061">
        <v>1500</v>
      </c>
      <c r="I3061">
        <v>1</v>
      </c>
      <c r="J3061">
        <v>1500</v>
      </c>
      <c r="K3061">
        <v>1</v>
      </c>
      <c r="L3061" s="1">
        <v>44389.422425231482</v>
      </c>
      <c r="M3061" t="str">
        <f t="shared" si="47"/>
        <v>union all select 'na','','BDO PRU1 CDO 120DPD','5125711598513100','MAUREEN CASINILLO GABUYA',cast('2021-07-01' as datetime),'PHP', cast(1500 as decimal(18,2)),cast(1 as decimal(18,6)), cast(1500 as decimal(18,2)),1,cast('2021-07-12' as datetime)</v>
      </c>
    </row>
    <row r="3062" spans="1:13" x14ac:dyDescent="0.25">
      <c r="A3062" t="s">
        <v>13606</v>
      </c>
      <c r="B3062" t="s">
        <v>13596</v>
      </c>
      <c r="C3062" t="s">
        <v>97</v>
      </c>
      <c r="D3062" t="s">
        <v>5704</v>
      </c>
      <c r="E3062" t="s">
        <v>5705</v>
      </c>
      <c r="F3062" s="1">
        <v>44388</v>
      </c>
      <c r="G3062" t="s">
        <v>74</v>
      </c>
      <c r="H3062">
        <v>5000</v>
      </c>
      <c r="I3062">
        <v>1</v>
      </c>
      <c r="J3062">
        <v>5000</v>
      </c>
      <c r="K3062">
        <v>1</v>
      </c>
      <c r="L3062" s="1">
        <v>44392.476716006946</v>
      </c>
      <c r="M3062" t="str">
        <f t="shared" si="47"/>
        <v>union all select 'mtsanaga','','BDO PRU1 CDO 120DPD','5125711603452104','ADONIS GOBRIN SISO',cast('2021-07-11' as datetime),'PHP', cast(5000 as decimal(18,2)),cast(1 as decimal(18,6)), cast(5000 as decimal(18,2)),1,cast('2021-07-15' as datetime)</v>
      </c>
    </row>
    <row r="3063" spans="1:13" x14ac:dyDescent="0.25">
      <c r="A3063" t="s">
        <v>13606</v>
      </c>
      <c r="B3063" t="s">
        <v>13596</v>
      </c>
      <c r="C3063" t="s">
        <v>97</v>
      </c>
      <c r="D3063" t="s">
        <v>5704</v>
      </c>
      <c r="E3063" t="s">
        <v>5705</v>
      </c>
      <c r="F3063" s="1">
        <v>44388</v>
      </c>
      <c r="G3063" t="s">
        <v>74</v>
      </c>
      <c r="H3063">
        <v>3500</v>
      </c>
      <c r="I3063">
        <v>1</v>
      </c>
      <c r="J3063">
        <v>3500</v>
      </c>
      <c r="K3063">
        <v>1</v>
      </c>
      <c r="L3063" s="1">
        <v>44392.476712384261</v>
      </c>
      <c r="M3063" t="str">
        <f t="shared" si="47"/>
        <v>union all select 'mtsanaga','','BDO PRU1 CDO 120DPD','5125711603452104','ADONIS GOBRIN SISO',cast('2021-07-11' as datetime),'PHP', cast(3500 as decimal(18,2)),cast(1 as decimal(18,6)), cast(3500 as decimal(18,2)),1,cast('2021-07-15' as datetime)</v>
      </c>
    </row>
    <row r="3064" spans="1:13" x14ac:dyDescent="0.25">
      <c r="A3064" t="s">
        <v>13606</v>
      </c>
      <c r="B3064" t="s">
        <v>13596</v>
      </c>
      <c r="C3064" t="s">
        <v>97</v>
      </c>
      <c r="D3064" t="s">
        <v>5706</v>
      </c>
      <c r="E3064" t="s">
        <v>5707</v>
      </c>
      <c r="F3064" s="1">
        <v>44378</v>
      </c>
      <c r="G3064" t="s">
        <v>74</v>
      </c>
      <c r="H3064">
        <v>1500</v>
      </c>
      <c r="I3064">
        <v>1</v>
      </c>
      <c r="J3064">
        <v>1500</v>
      </c>
      <c r="K3064">
        <v>1</v>
      </c>
      <c r="L3064" s="1">
        <v>44389.422353935188</v>
      </c>
      <c r="M3064" t="str">
        <f t="shared" si="47"/>
        <v>union all select 'mtsanaga','','BDO PRU1 CDO 120DPD','5125711636141104','MARY GRACE ALIDAY GARCIA',cast('2021-07-01' as datetime),'PHP', cast(1500 as decimal(18,2)),cast(1 as decimal(18,6)), cast(1500 as decimal(18,2)),1,cast('2021-07-12' as datetime)</v>
      </c>
    </row>
    <row r="3065" spans="1:13" x14ac:dyDescent="0.25">
      <c r="A3065" t="s">
        <v>13606</v>
      </c>
      <c r="B3065" t="s">
        <v>13596</v>
      </c>
      <c r="C3065" t="s">
        <v>97</v>
      </c>
      <c r="D3065" t="s">
        <v>5708</v>
      </c>
      <c r="E3065" t="s">
        <v>5709</v>
      </c>
      <c r="F3065" s="1">
        <v>44402</v>
      </c>
      <c r="G3065" t="s">
        <v>74</v>
      </c>
      <c r="H3065">
        <v>1000</v>
      </c>
      <c r="I3065">
        <v>1</v>
      </c>
      <c r="J3065">
        <v>1000</v>
      </c>
      <c r="K3065">
        <v>1</v>
      </c>
      <c r="L3065" s="1">
        <v>44405.465660995367</v>
      </c>
      <c r="M3065" t="str">
        <f t="shared" si="47"/>
        <v>union all select 'mtsanaga','','BDO PRU1 CDO 120DPD','5125711696919100','AILEEN BALONES AMATIAGA',cast('2021-07-25' as datetime),'PHP', cast(1000 as decimal(18,2)),cast(1 as decimal(18,6)), cast(1000 as decimal(18,2)),1,cast('2021-07-28' as datetime)</v>
      </c>
    </row>
    <row r="3066" spans="1:13" x14ac:dyDescent="0.25">
      <c r="A3066" t="s">
        <v>13606</v>
      </c>
      <c r="B3066" t="s">
        <v>13596</v>
      </c>
      <c r="C3066" t="s">
        <v>97</v>
      </c>
      <c r="D3066" t="s">
        <v>5708</v>
      </c>
      <c r="E3066" t="s">
        <v>5709</v>
      </c>
      <c r="F3066" s="1">
        <v>44402</v>
      </c>
      <c r="G3066" t="s">
        <v>74</v>
      </c>
      <c r="H3066">
        <v>20</v>
      </c>
      <c r="I3066">
        <v>1</v>
      </c>
      <c r="J3066">
        <v>20</v>
      </c>
      <c r="K3066">
        <v>1</v>
      </c>
      <c r="L3066" s="1">
        <v>44405.465683634262</v>
      </c>
      <c r="M3066" t="str">
        <f t="shared" si="47"/>
        <v>union all select 'mtsanaga','','BDO PRU1 CDO 120DPD','5125711696919100','AILEEN BALONES AMATIAGA',cast('2021-07-25' as datetime),'PHP', cast(20 as decimal(18,2)),cast(1 as decimal(18,6)), cast(20 as decimal(18,2)),1,cast('2021-07-28' as datetime)</v>
      </c>
    </row>
    <row r="3067" spans="1:13" x14ac:dyDescent="0.25">
      <c r="A3067" t="s">
        <v>13606</v>
      </c>
      <c r="B3067" t="s">
        <v>13596</v>
      </c>
      <c r="C3067" t="s">
        <v>97</v>
      </c>
      <c r="D3067" t="s">
        <v>5708</v>
      </c>
      <c r="E3067" t="s">
        <v>5709</v>
      </c>
      <c r="F3067" s="1">
        <v>44402</v>
      </c>
      <c r="G3067" t="s">
        <v>74</v>
      </c>
      <c r="H3067">
        <v>6500</v>
      </c>
      <c r="I3067">
        <v>1</v>
      </c>
      <c r="J3067">
        <v>6500</v>
      </c>
      <c r="K3067">
        <v>1</v>
      </c>
      <c r="L3067" s="1">
        <v>44405.465673611114</v>
      </c>
      <c r="M3067" t="str">
        <f t="shared" si="47"/>
        <v>union all select 'mtsanaga','','BDO PRU1 CDO 120DPD','5125711696919100','AILEEN BALONES AMATIAGA',cast('2021-07-25' as datetime),'PHP', cast(6500 as decimal(18,2)),cast(1 as decimal(18,6)), cast(6500 as decimal(18,2)),1,cast('2021-07-28' as datetime)</v>
      </c>
    </row>
    <row r="3068" spans="1:13" x14ac:dyDescent="0.25">
      <c r="A3068" t="s">
        <v>13606</v>
      </c>
      <c r="B3068" t="s">
        <v>13596</v>
      </c>
      <c r="C3068" t="s">
        <v>97</v>
      </c>
      <c r="D3068" t="s">
        <v>5710</v>
      </c>
      <c r="E3068" t="s">
        <v>5711</v>
      </c>
      <c r="F3068" s="1">
        <v>44398</v>
      </c>
      <c r="G3068" t="s">
        <v>74</v>
      </c>
      <c r="H3068">
        <v>1000</v>
      </c>
      <c r="I3068">
        <v>1</v>
      </c>
      <c r="J3068">
        <v>1000</v>
      </c>
      <c r="K3068">
        <v>1</v>
      </c>
      <c r="L3068" s="1">
        <v>44403.499696828701</v>
      </c>
      <c r="M3068" t="str">
        <f t="shared" si="47"/>
        <v>union all select 'mtsanaga','','BDO PRU1 CDO 120DPD','5125711712367102','JOHNALD AFGIRREX MARTICION MOSQUEDA',cast('2021-07-21' as datetime),'PHP', cast(1000 as decimal(18,2)),cast(1 as decimal(18,6)), cast(1000 as decimal(18,2)),1,cast('2021-07-26' as datetime)</v>
      </c>
    </row>
    <row r="3069" spans="1:13" x14ac:dyDescent="0.25">
      <c r="A3069" t="s">
        <v>13606</v>
      </c>
      <c r="B3069" t="s">
        <v>13596</v>
      </c>
      <c r="C3069" t="s">
        <v>97</v>
      </c>
      <c r="D3069" t="s">
        <v>5710</v>
      </c>
      <c r="E3069" t="s">
        <v>5711</v>
      </c>
      <c r="F3069" s="1">
        <v>44398</v>
      </c>
      <c r="G3069" t="s">
        <v>74</v>
      </c>
      <c r="H3069">
        <v>6000</v>
      </c>
      <c r="I3069">
        <v>1</v>
      </c>
      <c r="J3069">
        <v>6000</v>
      </c>
      <c r="K3069">
        <v>1</v>
      </c>
      <c r="L3069" s="1">
        <v>44403.499705671296</v>
      </c>
      <c r="M3069" t="str">
        <f t="shared" si="47"/>
        <v>union all select 'mtsanaga','','BDO PRU1 CDO 120DPD','5125711712367102','JOHNALD AFGIRREX MARTICION MOSQUEDA',cast('2021-07-21' as datetime),'PHP', cast(6000 as decimal(18,2)),cast(1 as decimal(18,6)), cast(6000 as decimal(18,2)),1,cast('2021-07-26' as datetime)</v>
      </c>
    </row>
    <row r="3070" spans="1:13" x14ac:dyDescent="0.25">
      <c r="A3070" t="s">
        <v>13606</v>
      </c>
      <c r="B3070" t="s">
        <v>13596</v>
      </c>
      <c r="C3070" t="s">
        <v>97</v>
      </c>
      <c r="D3070" t="s">
        <v>5712</v>
      </c>
      <c r="E3070" t="s">
        <v>5713</v>
      </c>
      <c r="F3070" s="1">
        <v>44402</v>
      </c>
      <c r="G3070" t="s">
        <v>74</v>
      </c>
      <c r="H3070">
        <v>1000</v>
      </c>
      <c r="I3070">
        <v>1</v>
      </c>
      <c r="J3070">
        <v>1000</v>
      </c>
      <c r="K3070">
        <v>1</v>
      </c>
      <c r="L3070" s="1">
        <v>44405.467499918981</v>
      </c>
      <c r="M3070" t="str">
        <f t="shared" si="47"/>
        <v>union all select 'mtsanaga','','BDO PRU1 CDO 120DPD','5125711813043107','FLUER MAE PACLE MANAPIL',cast('2021-07-25' as datetime),'PHP', cast(1000 as decimal(18,2)),cast(1 as decimal(18,6)), cast(1000 as decimal(18,2)),1,cast('2021-07-28' as datetime)</v>
      </c>
    </row>
    <row r="3071" spans="1:13" x14ac:dyDescent="0.25">
      <c r="A3071" t="s">
        <v>13606</v>
      </c>
      <c r="B3071" t="s">
        <v>13596</v>
      </c>
      <c r="C3071" t="s">
        <v>97</v>
      </c>
      <c r="D3071" t="s">
        <v>5714</v>
      </c>
      <c r="E3071" t="s">
        <v>5715</v>
      </c>
      <c r="F3071" s="1">
        <v>44405</v>
      </c>
      <c r="G3071" t="s">
        <v>74</v>
      </c>
      <c r="H3071">
        <v>2300</v>
      </c>
      <c r="I3071">
        <v>1</v>
      </c>
      <c r="J3071">
        <v>2300</v>
      </c>
      <c r="K3071">
        <v>1</v>
      </c>
      <c r="L3071" s="1">
        <v>44410.567834097223</v>
      </c>
      <c r="M3071" t="str">
        <f t="shared" si="47"/>
        <v>union all select 'mtsanaga','','BDO PRU1 CDO 120DPD','5125711823684106','FAY CAINOY DAGOC',cast('2021-07-28' as datetime),'PHP', cast(2300 as decimal(18,2)),cast(1 as decimal(18,6)), cast(2300 as decimal(18,2)),1,cast('2021-08-02' as datetime)</v>
      </c>
    </row>
    <row r="3072" spans="1:13" x14ac:dyDescent="0.25">
      <c r="A3072" t="s">
        <v>13608</v>
      </c>
      <c r="B3072" t="s">
        <v>13596</v>
      </c>
      <c r="C3072" t="s">
        <v>97</v>
      </c>
      <c r="D3072" t="s">
        <v>5716</v>
      </c>
      <c r="E3072" t="s">
        <v>5717</v>
      </c>
      <c r="F3072" s="1">
        <v>44404</v>
      </c>
      <c r="G3072" t="s">
        <v>74</v>
      </c>
      <c r="H3072">
        <v>1000</v>
      </c>
      <c r="I3072">
        <v>1</v>
      </c>
      <c r="J3072">
        <v>1000</v>
      </c>
      <c r="K3072">
        <v>1</v>
      </c>
      <c r="L3072" s="1">
        <v>44407.617506944443</v>
      </c>
      <c r="M3072" t="str">
        <f t="shared" si="47"/>
        <v>union all select 'cdo_jlpenar','','BDO PRU1 CDO 120DPD','5125711845608109','CINDY MAY CORPUZ VILLANUEVA',cast('2021-07-27' as datetime),'PHP', cast(1000 as decimal(18,2)),cast(1 as decimal(18,6)), cast(1000 as decimal(18,2)),1,cast('2021-07-30' as datetime)</v>
      </c>
    </row>
    <row r="3073" spans="1:13" x14ac:dyDescent="0.25">
      <c r="A3073" t="s">
        <v>13604</v>
      </c>
      <c r="B3073" t="s">
        <v>13596</v>
      </c>
      <c r="C3073" t="s">
        <v>97</v>
      </c>
      <c r="D3073" t="s">
        <v>179</v>
      </c>
      <c r="E3073" t="s">
        <v>180</v>
      </c>
      <c r="F3073" s="1">
        <v>44381</v>
      </c>
      <c r="G3073" t="s">
        <v>74</v>
      </c>
      <c r="H3073">
        <v>5000</v>
      </c>
      <c r="I3073">
        <v>1</v>
      </c>
      <c r="J3073">
        <v>5000</v>
      </c>
      <c r="K3073">
        <v>1</v>
      </c>
      <c r="L3073" s="1">
        <v>44389.418581435188</v>
      </c>
      <c r="M3073" t="str">
        <f t="shared" si="47"/>
        <v>union all select 'apgarcia','','BDO PRU1 CDO 120DPD','5188690178539103','JULITO DEMIAR OGSIMER',cast('2021-07-04' as datetime),'PHP', cast(5000 as decimal(18,2)),cast(1 as decimal(18,6)), cast(5000 as decimal(18,2)),1,cast('2021-07-12' as datetime)</v>
      </c>
    </row>
    <row r="3074" spans="1:13" x14ac:dyDescent="0.25">
      <c r="A3074" t="s">
        <v>13604</v>
      </c>
      <c r="B3074" t="s">
        <v>13596</v>
      </c>
      <c r="C3074" t="s">
        <v>97</v>
      </c>
      <c r="D3074" t="s">
        <v>5718</v>
      </c>
      <c r="E3074" t="s">
        <v>5719</v>
      </c>
      <c r="F3074" s="1">
        <v>44381</v>
      </c>
      <c r="G3074" t="s">
        <v>74</v>
      </c>
      <c r="H3074">
        <v>4000</v>
      </c>
      <c r="I3074">
        <v>1</v>
      </c>
      <c r="J3074">
        <v>4000</v>
      </c>
      <c r="K3074">
        <v>1</v>
      </c>
      <c r="L3074" s="1">
        <v>44389.418619976852</v>
      </c>
      <c r="M3074" t="str">
        <f t="shared" si="47"/>
        <v>union all select 'apgarcia','','BDO PRU1 CDO 120DPD','5188690202271103','MARIA NILA GERENE ORTEGA SALDAVIA',cast('2021-07-04' as datetime),'PHP', cast(4000 as decimal(18,2)),cast(1 as decimal(18,6)), cast(4000 as decimal(18,2)),1,cast('2021-07-12' as datetime)</v>
      </c>
    </row>
    <row r="3075" spans="1:13" x14ac:dyDescent="0.25">
      <c r="A3075" t="s">
        <v>13606</v>
      </c>
      <c r="B3075" t="s">
        <v>13596</v>
      </c>
      <c r="C3075" t="s">
        <v>97</v>
      </c>
      <c r="D3075" t="s">
        <v>5720</v>
      </c>
      <c r="E3075" t="s">
        <v>5721</v>
      </c>
      <c r="F3075" s="1">
        <v>44383</v>
      </c>
      <c r="G3075" t="s">
        <v>74</v>
      </c>
      <c r="H3075">
        <v>3000</v>
      </c>
      <c r="I3075">
        <v>1</v>
      </c>
      <c r="J3075">
        <v>3000</v>
      </c>
      <c r="K3075">
        <v>1</v>
      </c>
      <c r="L3075" s="1">
        <v>44390.553737337963</v>
      </c>
      <c r="M3075" t="str">
        <f t="shared" si="47"/>
        <v>union all select 'mtsanaga','','BDO PRU1 CDO 120DPD','5188690308668103','BEVILYN RAMOSO SHETTLEWOOD',cast('2021-07-06' as datetime),'PHP', cast(3000 as decimal(18,2)),cast(1 as decimal(18,6)), cast(3000 as decimal(18,2)),1,cast('2021-07-13' as datetime)</v>
      </c>
    </row>
    <row r="3076" spans="1:13" x14ac:dyDescent="0.25">
      <c r="A3076" t="s">
        <v>13606</v>
      </c>
      <c r="B3076" t="s">
        <v>13596</v>
      </c>
      <c r="C3076" t="s">
        <v>97</v>
      </c>
      <c r="D3076" t="s">
        <v>5722</v>
      </c>
      <c r="E3076" t="s">
        <v>5723</v>
      </c>
      <c r="F3076" s="1">
        <v>44406</v>
      </c>
      <c r="G3076" t="s">
        <v>74</v>
      </c>
      <c r="H3076">
        <v>210000</v>
      </c>
      <c r="I3076">
        <v>1</v>
      </c>
      <c r="J3076">
        <v>210000</v>
      </c>
      <c r="K3076">
        <v>1</v>
      </c>
      <c r="L3076" s="1">
        <v>44411.57506678241</v>
      </c>
      <c r="M3076" t="str">
        <f t="shared" ref="M3076:M3139" si="48">"union all select '"&amp;A3076&amp;"','"&amp;B3076&amp;"','"&amp;C3076&amp;"','"&amp;D3076&amp;"','"&amp;E3076&amp;"',cast('"&amp;TEXT(F3076,"yyyy-mm-dd")&amp;"' as datetime),'"&amp;G3076&amp;"', cast("&amp;H3076&amp;" as decimal(18,2)),cast("&amp;I3076&amp;" as decimal(18,6)), cast("&amp;J3076&amp;" as decimal(18,2)),"&amp;K3076&amp;",cast('"&amp;TEXT(L3076,"yyyy-mm-dd")&amp;"' as datetime)"</f>
        <v>union all select 'mtsanaga','','BDO PRU1 CDO 120DPD','5188690343744117','GIRISH KUMAR',cast('2021-07-29' as datetime),'PHP', cast(210000 as decimal(18,2)),cast(1 as decimal(18,6)), cast(210000 as decimal(18,2)),1,cast('2021-08-03' as datetime)</v>
      </c>
    </row>
    <row r="3077" spans="1:13" x14ac:dyDescent="0.25">
      <c r="A3077" t="s">
        <v>13605</v>
      </c>
      <c r="B3077" t="s">
        <v>13596</v>
      </c>
      <c r="C3077" t="s">
        <v>97</v>
      </c>
      <c r="D3077" t="s">
        <v>5724</v>
      </c>
      <c r="E3077" t="s">
        <v>5725</v>
      </c>
      <c r="F3077" s="1">
        <v>44392</v>
      </c>
      <c r="G3077" t="s">
        <v>74</v>
      </c>
      <c r="H3077">
        <v>19562.75</v>
      </c>
      <c r="I3077">
        <v>1</v>
      </c>
      <c r="J3077">
        <v>19562.75</v>
      </c>
      <c r="K3077">
        <v>1</v>
      </c>
      <c r="L3077" s="1">
        <v>44396.58132607639</v>
      </c>
      <c r="M3077" t="str">
        <f t="shared" si="48"/>
        <v>union all select 'cdo_trcayao','','BDO PRU1 CDO 120DPD','5188690355258139','MELVIN AGUILAR EGUIA',cast('2021-07-15' as datetime),'PHP', cast(19562.75 as decimal(18,2)),cast(1 as decimal(18,6)), cast(19562.75 as decimal(18,2)),1,cast('2021-07-19' as datetime)</v>
      </c>
    </row>
    <row r="3078" spans="1:13" x14ac:dyDescent="0.25">
      <c r="A3078" t="s">
        <v>13606</v>
      </c>
      <c r="B3078" t="s">
        <v>13596</v>
      </c>
      <c r="C3078" t="s">
        <v>97</v>
      </c>
      <c r="D3078" t="s">
        <v>5726</v>
      </c>
      <c r="E3078" t="s">
        <v>5727</v>
      </c>
      <c r="F3078" s="1">
        <v>44398</v>
      </c>
      <c r="G3078" t="s">
        <v>74</v>
      </c>
      <c r="H3078">
        <v>50700</v>
      </c>
      <c r="I3078">
        <v>1</v>
      </c>
      <c r="J3078">
        <v>50700</v>
      </c>
      <c r="K3078">
        <v>1</v>
      </c>
      <c r="L3078" s="1">
        <v>44403.541882789352</v>
      </c>
      <c r="M3078" t="str">
        <f t="shared" si="48"/>
        <v>union all select 'mtsanaga','','BDO PRU1 CDO 120DPD','5188690356337106','MARI PAZ CABANTE FERNANDEZ',cast('2021-07-21' as datetime),'PHP', cast(50700 as decimal(18,2)),cast(1 as decimal(18,6)), cast(50700 as decimal(18,2)),1,cast('2021-07-26' as datetime)</v>
      </c>
    </row>
    <row r="3079" spans="1:13" x14ac:dyDescent="0.25">
      <c r="A3079" t="s">
        <v>13608</v>
      </c>
      <c r="B3079" t="s">
        <v>13596</v>
      </c>
      <c r="C3079" t="s">
        <v>97</v>
      </c>
      <c r="D3079" t="s">
        <v>5728</v>
      </c>
      <c r="E3079" t="s">
        <v>5729</v>
      </c>
      <c r="F3079" s="1">
        <v>44398</v>
      </c>
      <c r="G3079" t="s">
        <v>74</v>
      </c>
      <c r="H3079">
        <v>7000</v>
      </c>
      <c r="I3079">
        <v>1</v>
      </c>
      <c r="J3079">
        <v>7000</v>
      </c>
      <c r="K3079">
        <v>1</v>
      </c>
      <c r="L3079" s="1">
        <v>44403.553346712964</v>
      </c>
      <c r="M3079" t="str">
        <f t="shared" si="48"/>
        <v>union all select 'cdo_jlpenar','','BDO PRU1 CDO 120DPD','5188690508814101','RAM MOSQUEDA GUBALANI',cast('2021-07-21' as datetime),'PHP', cast(7000 as decimal(18,2)),cast(1 as decimal(18,6)), cast(7000 as decimal(18,2)),1,cast('2021-07-26' as datetime)</v>
      </c>
    </row>
    <row r="3080" spans="1:13" x14ac:dyDescent="0.25">
      <c r="A3080" t="s">
        <v>13605</v>
      </c>
      <c r="B3080" t="s">
        <v>13596</v>
      </c>
      <c r="C3080" t="s">
        <v>97</v>
      </c>
      <c r="D3080" t="s">
        <v>5730</v>
      </c>
      <c r="E3080" t="s">
        <v>5731</v>
      </c>
      <c r="F3080" s="1">
        <v>44391</v>
      </c>
      <c r="G3080" t="s">
        <v>74</v>
      </c>
      <c r="H3080">
        <v>3000</v>
      </c>
      <c r="I3080">
        <v>1</v>
      </c>
      <c r="J3080">
        <v>3000</v>
      </c>
      <c r="K3080">
        <v>1</v>
      </c>
      <c r="L3080" s="1">
        <v>44396.295314965275</v>
      </c>
      <c r="M3080" t="str">
        <f t="shared" si="48"/>
        <v>union all select 'cdo_trcayao','','BDO PRU1 CDO 120DPD','5188690509403102','KIRK NOEL BESARIO ICAO',cast('2021-07-14' as datetime),'PHP', cast(3000 as decimal(18,2)),cast(1 as decimal(18,6)), cast(3000 as decimal(18,2)),1,cast('2021-07-19' as datetime)</v>
      </c>
    </row>
    <row r="3081" spans="1:13" x14ac:dyDescent="0.25">
      <c r="A3081" t="s">
        <v>13604</v>
      </c>
      <c r="B3081" t="s">
        <v>13596</v>
      </c>
      <c r="C3081" t="s">
        <v>97</v>
      </c>
      <c r="D3081" t="s">
        <v>5732</v>
      </c>
      <c r="E3081" t="s">
        <v>5733</v>
      </c>
      <c r="F3081" s="1">
        <v>44385</v>
      </c>
      <c r="G3081" t="s">
        <v>74</v>
      </c>
      <c r="H3081">
        <v>4000</v>
      </c>
      <c r="I3081">
        <v>1</v>
      </c>
      <c r="J3081">
        <v>4000</v>
      </c>
      <c r="K3081">
        <v>1</v>
      </c>
      <c r="L3081" s="1">
        <v>44390.701622488428</v>
      </c>
      <c r="M3081" t="str">
        <f t="shared" si="48"/>
        <v>union all select 'apgarcia','','BDO PRU1 CDO 120DPD','5188690518142105','ANGELICA GALACIO YAP',cast('2021-07-08' as datetime),'PHP', cast(4000 as decimal(18,2)),cast(1 as decimal(18,6)), cast(4000 as decimal(18,2)),1,cast('2021-07-13' as datetime)</v>
      </c>
    </row>
    <row r="3082" spans="1:13" x14ac:dyDescent="0.25">
      <c r="A3082" t="s">
        <v>13605</v>
      </c>
      <c r="B3082" t="s">
        <v>13596</v>
      </c>
      <c r="C3082" t="s">
        <v>97</v>
      </c>
      <c r="D3082" t="s">
        <v>5734</v>
      </c>
      <c r="E3082" t="s">
        <v>5735</v>
      </c>
      <c r="F3082" s="1">
        <v>44385</v>
      </c>
      <c r="G3082" t="s">
        <v>74</v>
      </c>
      <c r="H3082">
        <v>5000</v>
      </c>
      <c r="I3082">
        <v>1</v>
      </c>
      <c r="J3082">
        <v>5000</v>
      </c>
      <c r="K3082">
        <v>1</v>
      </c>
      <c r="L3082" s="1">
        <v>44390.709194791663</v>
      </c>
      <c r="M3082" t="str">
        <f t="shared" si="48"/>
        <v>union all select 'cdo_trcayao','','BDO PRU1 CDO 120DPD','5188690529825102','SESILE ANDO TAMPUS',cast('2021-07-08' as datetime),'PHP', cast(5000 as decimal(18,2)),cast(1 as decimal(18,6)), cast(5000 as decimal(18,2)),1,cast('2021-07-13' as datetime)</v>
      </c>
    </row>
    <row r="3083" spans="1:13" x14ac:dyDescent="0.25">
      <c r="A3083" t="s">
        <v>13606</v>
      </c>
      <c r="B3083" t="s">
        <v>13596</v>
      </c>
      <c r="C3083" t="s">
        <v>97</v>
      </c>
      <c r="D3083" t="s">
        <v>5736</v>
      </c>
      <c r="E3083" t="s">
        <v>5737</v>
      </c>
      <c r="F3083" s="1">
        <v>44397</v>
      </c>
      <c r="G3083" t="s">
        <v>74</v>
      </c>
      <c r="H3083">
        <v>7000</v>
      </c>
      <c r="I3083">
        <v>1</v>
      </c>
      <c r="J3083">
        <v>7000</v>
      </c>
      <c r="K3083">
        <v>1</v>
      </c>
      <c r="L3083" s="1">
        <v>44403.600590740738</v>
      </c>
      <c r="M3083" t="str">
        <f t="shared" si="48"/>
        <v>union all select 'mtsanaga','','BDO PRU1 CDO 120DPD','5188690578394109','ZAALICA PANGADAPUN GURO',cast('2021-07-20' as datetime),'PHP', cast(7000 as decimal(18,2)),cast(1 as decimal(18,6)), cast(7000 as decimal(18,2)),1,cast('2021-07-26' as datetime)</v>
      </c>
    </row>
    <row r="3084" spans="1:13" x14ac:dyDescent="0.25">
      <c r="A3084" t="s">
        <v>13604</v>
      </c>
      <c r="B3084" t="s">
        <v>13596</v>
      </c>
      <c r="C3084" t="s">
        <v>97</v>
      </c>
      <c r="D3084" t="s">
        <v>5738</v>
      </c>
      <c r="E3084" t="s">
        <v>5739</v>
      </c>
      <c r="F3084" s="1">
        <v>44388</v>
      </c>
      <c r="G3084" t="s">
        <v>74</v>
      </c>
      <c r="H3084">
        <v>1000</v>
      </c>
      <c r="I3084">
        <v>1</v>
      </c>
      <c r="J3084">
        <v>1000</v>
      </c>
      <c r="K3084">
        <v>1</v>
      </c>
      <c r="L3084" s="1">
        <v>44392.474055937499</v>
      </c>
      <c r="M3084" t="str">
        <f t="shared" si="48"/>
        <v>union all select 'apgarcia','','BDO PRU1 CDO 120DPD','5188690594090103','DIOSDADA TORCULAS ROSAS',cast('2021-07-11' as datetime),'PHP', cast(1000 as decimal(18,2)),cast(1 as decimal(18,6)), cast(1000 as decimal(18,2)),1,cast('2021-07-15' as datetime)</v>
      </c>
    </row>
    <row r="3085" spans="1:13" x14ac:dyDescent="0.25">
      <c r="A3085" t="s">
        <v>13604</v>
      </c>
      <c r="B3085" t="s">
        <v>13596</v>
      </c>
      <c r="C3085" t="s">
        <v>97</v>
      </c>
      <c r="D3085" t="s">
        <v>186</v>
      </c>
      <c r="E3085" t="s">
        <v>187</v>
      </c>
      <c r="F3085" s="1">
        <v>44384</v>
      </c>
      <c r="G3085" t="s">
        <v>74</v>
      </c>
      <c r="H3085">
        <v>2000</v>
      </c>
      <c r="I3085">
        <v>1</v>
      </c>
      <c r="J3085">
        <v>2000</v>
      </c>
      <c r="K3085">
        <v>1</v>
      </c>
      <c r="L3085" s="1">
        <v>44390.555260416666</v>
      </c>
      <c r="M3085" t="str">
        <f t="shared" si="48"/>
        <v>union all select 'apgarcia','','BDO PRU1 CDO 120DPD','5188690611703100','JUNGIENELSON BAACAN BULABOG',cast('2021-07-07' as datetime),'PHP', cast(2000 as decimal(18,2)),cast(1 as decimal(18,6)), cast(2000 as decimal(18,2)),1,cast('2021-07-13' as datetime)</v>
      </c>
    </row>
    <row r="3086" spans="1:13" x14ac:dyDescent="0.25">
      <c r="A3086" t="s">
        <v>13601</v>
      </c>
      <c r="B3086" t="s">
        <v>13596</v>
      </c>
      <c r="C3086" t="s">
        <v>97</v>
      </c>
      <c r="D3086" t="s">
        <v>5740</v>
      </c>
      <c r="E3086" t="s">
        <v>5741</v>
      </c>
      <c r="F3086" s="1">
        <v>44392</v>
      </c>
      <c r="G3086" t="s">
        <v>74</v>
      </c>
      <c r="H3086">
        <v>1000</v>
      </c>
      <c r="I3086">
        <v>1</v>
      </c>
      <c r="J3086">
        <v>1000</v>
      </c>
      <c r="K3086">
        <v>1</v>
      </c>
      <c r="L3086" s="1">
        <v>44396.583609444446</v>
      </c>
      <c r="M3086" t="str">
        <f t="shared" si="48"/>
        <v>union all select 'na','','BDO PRU1 CDO 120DPD','5188690653275108','CHRISTOPHER CUYAG CUPAY',cast('2021-07-15' as datetime),'PHP', cast(1000 as decimal(18,2)),cast(1 as decimal(18,6)), cast(1000 as decimal(18,2)),1,cast('2021-07-19' as datetime)</v>
      </c>
    </row>
    <row r="3087" spans="1:13" x14ac:dyDescent="0.25">
      <c r="A3087" t="s">
        <v>13604</v>
      </c>
      <c r="B3087" t="s">
        <v>13596</v>
      </c>
      <c r="C3087" t="s">
        <v>97</v>
      </c>
      <c r="D3087" t="s">
        <v>5742</v>
      </c>
      <c r="E3087" t="s">
        <v>150</v>
      </c>
      <c r="F3087" s="1">
        <v>44381</v>
      </c>
      <c r="G3087" t="s">
        <v>74</v>
      </c>
      <c r="H3087">
        <v>2000</v>
      </c>
      <c r="I3087">
        <v>1</v>
      </c>
      <c r="J3087">
        <v>2000</v>
      </c>
      <c r="K3087">
        <v>1</v>
      </c>
      <c r="L3087" s="1">
        <v>44389.418792708333</v>
      </c>
      <c r="M3087" t="str">
        <f t="shared" si="48"/>
        <v>union all select 'apgarcia','','BDO PRU1 CDO 120DPD','5188690660942104','ROSALIO OSIP DERILO',cast('2021-07-04' as datetime),'PHP', cast(2000 as decimal(18,2)),cast(1 as decimal(18,6)), cast(2000 as decimal(18,2)),1,cast('2021-07-12' as datetime)</v>
      </c>
    </row>
    <row r="3088" spans="1:13" x14ac:dyDescent="0.25">
      <c r="A3088" t="s">
        <v>13605</v>
      </c>
      <c r="B3088" t="s">
        <v>13596</v>
      </c>
      <c r="C3088" t="s">
        <v>97</v>
      </c>
      <c r="D3088" t="s">
        <v>5743</v>
      </c>
      <c r="E3088" t="s">
        <v>5744</v>
      </c>
      <c r="F3088" s="1">
        <v>44388</v>
      </c>
      <c r="G3088" t="s">
        <v>74</v>
      </c>
      <c r="H3088">
        <v>8000</v>
      </c>
      <c r="I3088">
        <v>1</v>
      </c>
      <c r="J3088">
        <v>8000</v>
      </c>
      <c r="K3088">
        <v>1</v>
      </c>
      <c r="L3088" s="1">
        <v>44392.472422870371</v>
      </c>
      <c r="M3088" t="str">
        <f t="shared" si="48"/>
        <v>union all select 'cdo_trcayao','','BDO PRU1 CDO 120DPD','5188690687608100','DEBORAH D SANTIAGO',cast('2021-07-11' as datetime),'PHP', cast(8000 as decimal(18,2)),cast(1 as decimal(18,6)), cast(8000 as decimal(18,2)),1,cast('2021-07-15' as datetime)</v>
      </c>
    </row>
    <row r="3089" spans="1:13" x14ac:dyDescent="0.25">
      <c r="A3089" t="s">
        <v>13605</v>
      </c>
      <c r="B3089" t="s">
        <v>13596</v>
      </c>
      <c r="C3089" t="s">
        <v>97</v>
      </c>
      <c r="D3089" t="s">
        <v>5745</v>
      </c>
      <c r="E3089" t="s">
        <v>5746</v>
      </c>
      <c r="F3089" s="1">
        <v>44388</v>
      </c>
      <c r="G3089" t="s">
        <v>74</v>
      </c>
      <c r="H3089">
        <v>15000</v>
      </c>
      <c r="I3089">
        <v>1</v>
      </c>
      <c r="J3089">
        <v>15000</v>
      </c>
      <c r="K3089">
        <v>1</v>
      </c>
      <c r="L3089" s="1">
        <v>44392.472474652779</v>
      </c>
      <c r="M3089" t="str">
        <f t="shared" si="48"/>
        <v>union all select 'cdo_trcayao','','BDO PRU1 CDO 120DPD','5188690696070102','JOSE REY ALBAO LAGRITO',cast('2021-07-11' as datetime),'PHP', cast(15000 as decimal(18,2)),cast(1 as decimal(18,6)), cast(15000 as decimal(18,2)),1,cast('2021-07-15' as datetime)</v>
      </c>
    </row>
    <row r="3090" spans="1:13" x14ac:dyDescent="0.25">
      <c r="A3090" t="s">
        <v>13606</v>
      </c>
      <c r="B3090" t="s">
        <v>13596</v>
      </c>
      <c r="C3090" t="s">
        <v>97</v>
      </c>
      <c r="D3090" t="s">
        <v>5747</v>
      </c>
      <c r="E3090" t="s">
        <v>5748</v>
      </c>
      <c r="F3090" s="1">
        <v>44403</v>
      </c>
      <c r="G3090" t="s">
        <v>74</v>
      </c>
      <c r="H3090">
        <v>4500</v>
      </c>
      <c r="I3090">
        <v>1</v>
      </c>
      <c r="J3090">
        <v>4500</v>
      </c>
      <c r="K3090">
        <v>1</v>
      </c>
      <c r="L3090" s="1">
        <v>44406.464103935185</v>
      </c>
      <c r="M3090" t="str">
        <f t="shared" si="48"/>
        <v>union all select 'mtsanaga','','BDO PRU1 CDO 120DPD','5188690697213107','NEME SIAGO TORRENTIRA',cast('2021-07-26' as datetime),'PHP', cast(4500 as decimal(18,2)),cast(1 as decimal(18,6)), cast(4500 as decimal(18,2)),1,cast('2021-07-29' as datetime)</v>
      </c>
    </row>
    <row r="3091" spans="1:13" x14ac:dyDescent="0.25">
      <c r="A3091" t="s">
        <v>13601</v>
      </c>
      <c r="B3091" t="s">
        <v>13596</v>
      </c>
      <c r="C3091" t="s">
        <v>97</v>
      </c>
      <c r="D3091" t="s">
        <v>5749</v>
      </c>
      <c r="E3091" t="s">
        <v>5750</v>
      </c>
      <c r="F3091" s="1">
        <v>44381</v>
      </c>
      <c r="G3091" t="s">
        <v>74</v>
      </c>
      <c r="H3091">
        <v>550</v>
      </c>
      <c r="I3091">
        <v>1</v>
      </c>
      <c r="J3091">
        <v>550</v>
      </c>
      <c r="K3091">
        <v>1</v>
      </c>
      <c r="L3091" s="1">
        <v>44389.418751620367</v>
      </c>
      <c r="M3091" t="str">
        <f t="shared" si="48"/>
        <v>union all select 'na','','BDO PRU1 CDO 120DPD','5188690721653104','ROLLY HAMING DAMMING',cast('2021-07-04' as datetime),'PHP', cast(550 as decimal(18,2)),cast(1 as decimal(18,6)), cast(550 as decimal(18,2)),1,cast('2021-07-12' as datetime)</v>
      </c>
    </row>
    <row r="3092" spans="1:13" x14ac:dyDescent="0.25">
      <c r="A3092" t="s">
        <v>13604</v>
      </c>
      <c r="B3092" t="s">
        <v>13596</v>
      </c>
      <c r="C3092" t="s">
        <v>97</v>
      </c>
      <c r="D3092" t="s">
        <v>5749</v>
      </c>
      <c r="E3092" t="s">
        <v>5750</v>
      </c>
      <c r="F3092" s="1">
        <v>44399</v>
      </c>
      <c r="G3092" t="s">
        <v>74</v>
      </c>
      <c r="H3092">
        <v>500</v>
      </c>
      <c r="I3092">
        <v>1</v>
      </c>
      <c r="J3092">
        <v>500</v>
      </c>
      <c r="K3092">
        <v>1</v>
      </c>
      <c r="L3092" s="1">
        <v>44404.555042164349</v>
      </c>
      <c r="M3092" t="str">
        <f t="shared" si="48"/>
        <v>union all select 'apgarcia','','BDO PRU1 CDO 120DPD','5188690721653104','ROLLY HAMING DAMMING',cast('2021-07-22' as datetime),'PHP', cast(500 as decimal(18,2)),cast(1 as decimal(18,6)), cast(500 as decimal(18,2)),1,cast('2021-07-27' as datetime)</v>
      </c>
    </row>
    <row r="3093" spans="1:13" x14ac:dyDescent="0.25">
      <c r="A3093" t="s">
        <v>13604</v>
      </c>
      <c r="B3093" t="s">
        <v>13596</v>
      </c>
      <c r="C3093" t="s">
        <v>97</v>
      </c>
      <c r="D3093" t="s">
        <v>190</v>
      </c>
      <c r="E3093" t="s">
        <v>191</v>
      </c>
      <c r="F3093" s="1">
        <v>44392</v>
      </c>
      <c r="G3093" t="s">
        <v>74</v>
      </c>
      <c r="H3093">
        <v>10000</v>
      </c>
      <c r="I3093">
        <v>1</v>
      </c>
      <c r="J3093">
        <v>10000</v>
      </c>
      <c r="K3093">
        <v>1</v>
      </c>
      <c r="L3093" s="1">
        <v>44396.582664270834</v>
      </c>
      <c r="M3093" t="str">
        <f t="shared" si="48"/>
        <v>union all select 'apgarcia','','BDO PRU1 CDO 120DPD','5239940000858414','ARNOLD CONING GUINGGUING',cast('2021-07-15' as datetime),'PHP', cast(10000 as decimal(18,2)),cast(1 as decimal(18,6)), cast(10000 as decimal(18,2)),1,cast('2021-07-19' as datetime)</v>
      </c>
    </row>
    <row r="3094" spans="1:13" x14ac:dyDescent="0.25">
      <c r="A3094" t="s">
        <v>13608</v>
      </c>
      <c r="B3094" t="s">
        <v>13596</v>
      </c>
      <c r="C3094" t="s">
        <v>97</v>
      </c>
      <c r="D3094" t="s">
        <v>5751</v>
      </c>
      <c r="E3094" t="s">
        <v>5752</v>
      </c>
      <c r="F3094" s="1">
        <v>44392</v>
      </c>
      <c r="G3094" t="s">
        <v>74</v>
      </c>
      <c r="H3094">
        <v>5000</v>
      </c>
      <c r="I3094">
        <v>1</v>
      </c>
      <c r="J3094">
        <v>5000</v>
      </c>
      <c r="K3094">
        <v>1</v>
      </c>
      <c r="L3094" s="1">
        <v>44396.583180046298</v>
      </c>
      <c r="M3094" t="str">
        <f t="shared" si="48"/>
        <v>union all select 'cdo_jlpenar','','BDO PRU1 CDO 120DPD','5243010021518134','WINDELYN DE GRACIA SAPALO',cast('2021-07-15' as datetime),'PHP', cast(5000 as decimal(18,2)),cast(1 as decimal(18,6)), cast(5000 as decimal(18,2)),1,cast('2021-07-19' as datetime)</v>
      </c>
    </row>
    <row r="3095" spans="1:13" x14ac:dyDescent="0.25">
      <c r="A3095" t="s">
        <v>13601</v>
      </c>
      <c r="B3095" t="s">
        <v>13596</v>
      </c>
      <c r="C3095" t="s">
        <v>97</v>
      </c>
      <c r="D3095" t="s">
        <v>5753</v>
      </c>
      <c r="E3095" t="s">
        <v>5754</v>
      </c>
      <c r="F3095" s="1">
        <v>44392</v>
      </c>
      <c r="G3095" t="s">
        <v>74</v>
      </c>
      <c r="H3095">
        <v>5000</v>
      </c>
      <c r="I3095">
        <v>1</v>
      </c>
      <c r="J3095">
        <v>5000</v>
      </c>
      <c r="K3095">
        <v>1</v>
      </c>
      <c r="L3095" s="1">
        <v>44396.581628043983</v>
      </c>
      <c r="M3095" t="str">
        <f t="shared" si="48"/>
        <v>union all select 'na','','BDO PRU1 CDO 120DPD','5243010032608106','AZONITA ANDAM ALMAJAR',cast('2021-07-15' as datetime),'PHP', cast(5000 as decimal(18,2)),cast(1 as decimal(18,6)), cast(5000 as decimal(18,2)),1,cast('2021-07-19' as datetime)</v>
      </c>
    </row>
    <row r="3096" spans="1:13" x14ac:dyDescent="0.25">
      <c r="A3096" t="s">
        <v>13601</v>
      </c>
      <c r="B3096" t="s">
        <v>13596</v>
      </c>
      <c r="C3096" t="s">
        <v>97</v>
      </c>
      <c r="D3096" t="s">
        <v>5753</v>
      </c>
      <c r="E3096" t="s">
        <v>5754</v>
      </c>
      <c r="F3096" s="1">
        <v>44392</v>
      </c>
      <c r="G3096" t="s">
        <v>74</v>
      </c>
      <c r="H3096">
        <v>-5000</v>
      </c>
      <c r="I3096">
        <v>1</v>
      </c>
      <c r="J3096">
        <v>-5000</v>
      </c>
      <c r="K3096">
        <v>1</v>
      </c>
      <c r="L3096" s="1">
        <v>44405.351737418983</v>
      </c>
      <c r="M3096" t="str">
        <f t="shared" si="48"/>
        <v>union all select 'na','','BDO PRU1 CDO 120DPD','5243010032608106','AZONITA ANDAM ALMAJAR',cast('2021-07-15' as datetime),'PHP', cast(-5000 as decimal(18,2)),cast(1 as decimal(18,6)), cast(-5000 as decimal(18,2)),1,cast('2021-07-28' as datetime)</v>
      </c>
    </row>
    <row r="3097" spans="1:13" x14ac:dyDescent="0.25">
      <c r="A3097" t="s">
        <v>13605</v>
      </c>
      <c r="B3097" t="s">
        <v>13596</v>
      </c>
      <c r="C3097" t="s">
        <v>97</v>
      </c>
      <c r="D3097" t="s">
        <v>5753</v>
      </c>
      <c r="E3097" t="s">
        <v>5754</v>
      </c>
      <c r="F3097" s="1">
        <v>44392</v>
      </c>
      <c r="G3097" t="s">
        <v>74</v>
      </c>
      <c r="H3097">
        <v>5000</v>
      </c>
      <c r="I3097">
        <v>1</v>
      </c>
      <c r="J3097">
        <v>5000</v>
      </c>
      <c r="K3097">
        <v>1</v>
      </c>
      <c r="L3097" s="1">
        <v>44405.35174471065</v>
      </c>
      <c r="M3097" t="str">
        <f t="shared" si="48"/>
        <v>union all select 'cdo_trcayao','','BDO PRU1 CDO 120DPD','5243010032608106','AZONITA ANDAM ALMAJAR',cast('2021-07-15' as datetime),'PHP', cast(5000 as decimal(18,2)),cast(1 as decimal(18,6)), cast(5000 as decimal(18,2)),1,cast('2021-07-28' as datetime)</v>
      </c>
    </row>
    <row r="3098" spans="1:13" x14ac:dyDescent="0.25">
      <c r="A3098" t="s">
        <v>13605</v>
      </c>
      <c r="B3098" t="s">
        <v>13596</v>
      </c>
      <c r="C3098" t="s">
        <v>97</v>
      </c>
      <c r="D3098" t="s">
        <v>5755</v>
      </c>
      <c r="E3098" t="s">
        <v>5756</v>
      </c>
      <c r="F3098" s="1">
        <v>44390</v>
      </c>
      <c r="G3098" t="s">
        <v>74</v>
      </c>
      <c r="H3098">
        <v>1000</v>
      </c>
      <c r="I3098">
        <v>1</v>
      </c>
      <c r="J3098">
        <v>1000</v>
      </c>
      <c r="K3098">
        <v>1</v>
      </c>
      <c r="L3098" s="1">
        <v>44396.29350767361</v>
      </c>
      <c r="M3098" t="str">
        <f t="shared" si="48"/>
        <v>union all select 'cdo_trcayao','','BDO PRU1 CDO 120DPD','5243010105638105','ALMIRA SALVAN TORRES',cast('2021-07-13' as datetime),'PHP', cast(1000 as decimal(18,2)),cast(1 as decimal(18,6)), cast(1000 as decimal(18,2)),1,cast('2021-07-19' as datetime)</v>
      </c>
    </row>
    <row r="3099" spans="1:13" x14ac:dyDescent="0.25">
      <c r="A3099" t="s">
        <v>13605</v>
      </c>
      <c r="B3099" t="s">
        <v>13596</v>
      </c>
      <c r="C3099" t="s">
        <v>97</v>
      </c>
      <c r="D3099" t="s">
        <v>5755</v>
      </c>
      <c r="E3099" t="s">
        <v>5756</v>
      </c>
      <c r="F3099" s="1">
        <v>44395</v>
      </c>
      <c r="G3099" t="s">
        <v>74</v>
      </c>
      <c r="H3099">
        <v>6000</v>
      </c>
      <c r="I3099">
        <v>1</v>
      </c>
      <c r="J3099">
        <v>6000</v>
      </c>
      <c r="K3099">
        <v>1</v>
      </c>
      <c r="L3099" s="1">
        <v>44403.485067395835</v>
      </c>
      <c r="M3099" t="str">
        <f t="shared" si="48"/>
        <v>union all select 'cdo_trcayao','','BDO PRU1 CDO 120DPD','5243010105638105','ALMIRA SALVAN TORRES',cast('2021-07-18' as datetime),'PHP', cast(6000 as decimal(18,2)),cast(1 as decimal(18,6)), cast(6000 as decimal(18,2)),1,cast('2021-07-26' as datetime)</v>
      </c>
    </row>
    <row r="3100" spans="1:13" x14ac:dyDescent="0.25">
      <c r="A3100" t="s">
        <v>13604</v>
      </c>
      <c r="B3100" t="s">
        <v>13596</v>
      </c>
      <c r="C3100" t="s">
        <v>97</v>
      </c>
      <c r="D3100" t="s">
        <v>5757</v>
      </c>
      <c r="E3100" t="s">
        <v>5758</v>
      </c>
      <c r="F3100" s="1">
        <v>44381</v>
      </c>
      <c r="G3100" t="s">
        <v>74</v>
      </c>
      <c r="H3100">
        <v>3000</v>
      </c>
      <c r="I3100">
        <v>1</v>
      </c>
      <c r="J3100">
        <v>3000</v>
      </c>
      <c r="K3100">
        <v>1</v>
      </c>
      <c r="L3100" s="1">
        <v>44389.418982673611</v>
      </c>
      <c r="M3100" t="str">
        <f t="shared" si="48"/>
        <v>union all select 'apgarcia','','BDO PRU1 CDO 120DPD','5243010137619107','EDWIN NATIVIDAD MAKASIAR',cast('2021-07-04' as datetime),'PHP', cast(3000 as decimal(18,2)),cast(1 as decimal(18,6)), cast(3000 as decimal(18,2)),1,cast('2021-07-12' as datetime)</v>
      </c>
    </row>
    <row r="3101" spans="1:13" x14ac:dyDescent="0.25">
      <c r="A3101" t="s">
        <v>13601</v>
      </c>
      <c r="B3101" t="s">
        <v>13596</v>
      </c>
      <c r="C3101" t="s">
        <v>97</v>
      </c>
      <c r="D3101" t="s">
        <v>192</v>
      </c>
      <c r="E3101" t="s">
        <v>193</v>
      </c>
      <c r="F3101" s="1">
        <v>44383</v>
      </c>
      <c r="G3101" t="s">
        <v>74</v>
      </c>
      <c r="H3101">
        <v>5000</v>
      </c>
      <c r="I3101">
        <v>1</v>
      </c>
      <c r="J3101">
        <v>5000</v>
      </c>
      <c r="K3101">
        <v>1</v>
      </c>
      <c r="L3101" s="1">
        <v>44390.552744166664</v>
      </c>
      <c r="M3101" t="str">
        <f t="shared" si="48"/>
        <v>union all select 'na','','BDO PRU1 CDO 120DPD','5243010139318104','REGDAN MADJILON SAMSUYA',cast('2021-07-06' as datetime),'PHP', cast(5000 as decimal(18,2)),cast(1 as decimal(18,6)), cast(5000 as decimal(18,2)),1,cast('2021-07-13' as datetime)</v>
      </c>
    </row>
    <row r="3102" spans="1:13" x14ac:dyDescent="0.25">
      <c r="A3102" t="s">
        <v>13605</v>
      </c>
      <c r="B3102" t="s">
        <v>13596</v>
      </c>
      <c r="C3102" t="s">
        <v>97</v>
      </c>
      <c r="D3102" t="s">
        <v>5759</v>
      </c>
      <c r="E3102" t="s">
        <v>5760</v>
      </c>
      <c r="F3102" s="1">
        <v>44398</v>
      </c>
      <c r="G3102" t="s">
        <v>74</v>
      </c>
      <c r="H3102">
        <v>10000</v>
      </c>
      <c r="I3102">
        <v>1</v>
      </c>
      <c r="J3102">
        <v>10000</v>
      </c>
      <c r="K3102">
        <v>1</v>
      </c>
      <c r="L3102" s="1">
        <v>44403.498335069446</v>
      </c>
      <c r="M3102" t="str">
        <f t="shared" si="48"/>
        <v>union all select 'cdo_trcayao','','BDO PRU1 CDO 120DPD','5243010164212107','EVA B ESPELIMBERGO',cast('2021-07-21' as datetime),'PHP', cast(10000 as decimal(18,2)),cast(1 as decimal(18,6)), cast(10000 as decimal(18,2)),1,cast('2021-07-26' as datetime)</v>
      </c>
    </row>
    <row r="3103" spans="1:13" x14ac:dyDescent="0.25">
      <c r="A3103" t="s">
        <v>13605</v>
      </c>
      <c r="B3103" t="s">
        <v>13596</v>
      </c>
      <c r="C3103" t="s">
        <v>97</v>
      </c>
      <c r="D3103" t="s">
        <v>196</v>
      </c>
      <c r="E3103" t="s">
        <v>197</v>
      </c>
      <c r="F3103" s="1">
        <v>44390</v>
      </c>
      <c r="G3103" t="s">
        <v>74</v>
      </c>
      <c r="H3103">
        <v>2000</v>
      </c>
      <c r="I3103">
        <v>1</v>
      </c>
      <c r="J3103">
        <v>2000</v>
      </c>
      <c r="K3103">
        <v>1</v>
      </c>
      <c r="L3103" s="1">
        <v>44396.293696099536</v>
      </c>
      <c r="M3103" t="str">
        <f t="shared" si="48"/>
        <v>union all select 'cdo_trcayao','','BDO PRU1 CDO 120DPD','5417020006845691','MARY GRACE MANLUCTAO GASULAS',cast('2021-07-13' as datetime),'PHP', cast(2000 as decimal(18,2)),cast(1 as decimal(18,6)), cast(2000 as decimal(18,2)),1,cast('2021-07-19' as datetime)</v>
      </c>
    </row>
    <row r="3104" spans="1:13" x14ac:dyDescent="0.25">
      <c r="A3104" t="s">
        <v>13601</v>
      </c>
      <c r="B3104" t="s">
        <v>13596</v>
      </c>
      <c r="C3104" t="s">
        <v>97</v>
      </c>
      <c r="D3104" t="s">
        <v>5761</v>
      </c>
      <c r="E3104" t="s">
        <v>5762</v>
      </c>
      <c r="F3104" s="1">
        <v>44405</v>
      </c>
      <c r="G3104" t="s">
        <v>74</v>
      </c>
      <c r="H3104">
        <v>6483.66</v>
      </c>
      <c r="I3104">
        <v>1</v>
      </c>
      <c r="J3104">
        <v>6483.66</v>
      </c>
      <c r="K3104">
        <v>1</v>
      </c>
      <c r="L3104" s="1">
        <v>44410.565202314814</v>
      </c>
      <c r="M3104" t="str">
        <f t="shared" si="48"/>
        <v>union all select 'na','','BDO PRU1 CDO 120DPD','5452750043355116','RHETT RAY PATOC QUINDAY',cast('2021-07-28' as datetime),'PHP', cast(6483.66 as decimal(18,2)),cast(1 as decimal(18,6)), cast(6483.66 as decimal(18,2)),1,cast('2021-08-02' as datetime)</v>
      </c>
    </row>
    <row r="3105" spans="1:13" x14ac:dyDescent="0.25">
      <c r="A3105" t="s">
        <v>13601</v>
      </c>
      <c r="B3105" t="s">
        <v>13596</v>
      </c>
      <c r="C3105" t="s">
        <v>97</v>
      </c>
      <c r="D3105" t="s">
        <v>5761</v>
      </c>
      <c r="E3105" t="s">
        <v>5762</v>
      </c>
      <c r="F3105" s="1">
        <v>44405</v>
      </c>
      <c r="G3105" t="s">
        <v>74</v>
      </c>
      <c r="H3105">
        <v>150000</v>
      </c>
      <c r="I3105">
        <v>1</v>
      </c>
      <c r="J3105">
        <v>150000</v>
      </c>
      <c r="K3105">
        <v>1</v>
      </c>
      <c r="L3105" s="1">
        <v>44410.565216782408</v>
      </c>
      <c r="M3105" t="str">
        <f t="shared" si="48"/>
        <v>union all select 'na','','BDO PRU1 CDO 120DPD','5452750043355116','RHETT RAY PATOC QUINDAY',cast('2021-07-28' as datetime),'PHP', cast(150000 as decimal(18,2)),cast(1 as decimal(18,6)), cast(150000 as decimal(18,2)),1,cast('2021-08-02' as datetime)</v>
      </c>
    </row>
    <row r="3106" spans="1:13" x14ac:dyDescent="0.25">
      <c r="A3106" t="s">
        <v>13604</v>
      </c>
      <c r="B3106" t="s">
        <v>13596</v>
      </c>
      <c r="C3106" t="s">
        <v>97</v>
      </c>
      <c r="D3106" t="s">
        <v>198</v>
      </c>
      <c r="E3106" t="s">
        <v>199</v>
      </c>
      <c r="F3106" s="1">
        <v>44388</v>
      </c>
      <c r="G3106" t="s">
        <v>74</v>
      </c>
      <c r="H3106">
        <v>3000</v>
      </c>
      <c r="I3106">
        <v>1</v>
      </c>
      <c r="J3106">
        <v>3000</v>
      </c>
      <c r="K3106">
        <v>1</v>
      </c>
      <c r="L3106" s="1">
        <v>44392.474347222225</v>
      </c>
      <c r="M3106" t="str">
        <f t="shared" si="48"/>
        <v>union all select 'apgarcia','','BDO PRU1 CDO 120DPD','5452750171065107','MARITES SERA PACATANG',cast('2021-07-11' as datetime),'PHP', cast(3000 as decimal(18,2)),cast(1 as decimal(18,6)), cast(3000 as decimal(18,2)),1,cast('2021-07-15' as datetime)</v>
      </c>
    </row>
    <row r="3107" spans="1:13" x14ac:dyDescent="0.25">
      <c r="A3107" t="s">
        <v>13601</v>
      </c>
      <c r="B3107" t="s">
        <v>13596</v>
      </c>
      <c r="C3107" t="s">
        <v>97</v>
      </c>
      <c r="D3107" t="s">
        <v>5763</v>
      </c>
      <c r="E3107" t="s">
        <v>5764</v>
      </c>
      <c r="F3107" s="1">
        <v>44402</v>
      </c>
      <c r="G3107" t="s">
        <v>74</v>
      </c>
      <c r="H3107">
        <v>1000</v>
      </c>
      <c r="I3107">
        <v>1</v>
      </c>
      <c r="J3107">
        <v>1000</v>
      </c>
      <c r="K3107">
        <v>1</v>
      </c>
      <c r="L3107" s="1">
        <v>44405.462861261571</v>
      </c>
      <c r="M3107" t="str">
        <f t="shared" si="48"/>
        <v>union all select 'na','','BDO PRU1 CDO 120DPD','5452750232542102','KAREN APPLE OGANG ESTRADA',cast('2021-07-25' as datetime),'PHP', cast(1000 as decimal(18,2)),cast(1 as decimal(18,6)), cast(1000 as decimal(18,2)),1,cast('2021-07-28' as datetime)</v>
      </c>
    </row>
    <row r="3108" spans="1:13" x14ac:dyDescent="0.25">
      <c r="A3108" t="s">
        <v>13601</v>
      </c>
      <c r="B3108" t="s">
        <v>13596</v>
      </c>
      <c r="C3108" t="s">
        <v>97</v>
      </c>
      <c r="D3108" t="s">
        <v>5765</v>
      </c>
      <c r="E3108" t="s">
        <v>5691</v>
      </c>
      <c r="F3108" s="1">
        <v>44396</v>
      </c>
      <c r="G3108" t="s">
        <v>74</v>
      </c>
      <c r="H3108">
        <v>1000</v>
      </c>
      <c r="I3108">
        <v>1</v>
      </c>
      <c r="J3108">
        <v>1000</v>
      </c>
      <c r="K3108">
        <v>1</v>
      </c>
      <c r="L3108" s="1">
        <v>44403.486902581019</v>
      </c>
      <c r="M3108" t="str">
        <f t="shared" si="48"/>
        <v>union all select 'na','','BDO PRU1 CDO 120DPD','5480950026325104','RACHEL DELLEVA DIONSON',cast('2021-07-19' as datetime),'PHP', cast(1000 as decimal(18,2)),cast(1 as decimal(18,6)), cast(1000 as decimal(18,2)),1,cast('2021-07-26' as datetime)</v>
      </c>
    </row>
    <row r="3109" spans="1:13" x14ac:dyDescent="0.25">
      <c r="A3109" t="s">
        <v>13604</v>
      </c>
      <c r="B3109" t="s">
        <v>13596</v>
      </c>
      <c r="C3109" t="s">
        <v>97</v>
      </c>
      <c r="D3109" t="s">
        <v>5766</v>
      </c>
      <c r="E3109" t="s">
        <v>5767</v>
      </c>
      <c r="F3109" s="1">
        <v>44388</v>
      </c>
      <c r="G3109" t="s">
        <v>74</v>
      </c>
      <c r="H3109">
        <v>500</v>
      </c>
      <c r="I3109">
        <v>1</v>
      </c>
      <c r="J3109">
        <v>500</v>
      </c>
      <c r="K3109">
        <v>1</v>
      </c>
      <c r="L3109" s="1">
        <v>44392.474394444442</v>
      </c>
      <c r="M3109" t="str">
        <f t="shared" si="48"/>
        <v>union all select 'apgarcia','','BDO PRU1 CDO 120DPD','5480950039214105','MELCHOR SOTTO MAXIMO',cast('2021-07-11' as datetime),'PHP', cast(500 as decimal(18,2)),cast(1 as decimal(18,6)), cast(500 as decimal(18,2)),1,cast('2021-07-15' as datetime)</v>
      </c>
    </row>
    <row r="3110" spans="1:13" x14ac:dyDescent="0.25">
      <c r="A3110" t="s">
        <v>13604</v>
      </c>
      <c r="B3110" t="s">
        <v>13596</v>
      </c>
      <c r="C3110" t="s">
        <v>97</v>
      </c>
      <c r="D3110" t="s">
        <v>200</v>
      </c>
      <c r="E3110" t="s">
        <v>201</v>
      </c>
      <c r="F3110" s="1">
        <v>44383</v>
      </c>
      <c r="G3110" t="s">
        <v>74</v>
      </c>
      <c r="H3110">
        <v>1495</v>
      </c>
      <c r="I3110">
        <v>1</v>
      </c>
      <c r="J3110">
        <v>1495</v>
      </c>
      <c r="K3110">
        <v>1</v>
      </c>
      <c r="L3110" s="1">
        <v>44390.552575185182</v>
      </c>
      <c r="M3110" t="str">
        <f t="shared" si="48"/>
        <v>union all select 'apgarcia','','BDO PRU1 CDO 120DPD','5480950057006102','APRILYN AMPER TIU',cast('2021-07-06' as datetime),'PHP', cast(1495 as decimal(18,2)),cast(1 as decimal(18,6)), cast(1495 as decimal(18,2)),1,cast('2021-07-13' as datetime)</v>
      </c>
    </row>
    <row r="3111" spans="1:13" x14ac:dyDescent="0.25">
      <c r="A3111" t="s">
        <v>13604</v>
      </c>
      <c r="B3111" t="s">
        <v>13596</v>
      </c>
      <c r="C3111" t="s">
        <v>97</v>
      </c>
      <c r="D3111" t="s">
        <v>200</v>
      </c>
      <c r="E3111" t="s">
        <v>201</v>
      </c>
      <c r="F3111" s="1">
        <v>44406</v>
      </c>
      <c r="G3111" t="s">
        <v>74</v>
      </c>
      <c r="H3111">
        <v>5000</v>
      </c>
      <c r="I3111">
        <v>1</v>
      </c>
      <c r="J3111">
        <v>5000</v>
      </c>
      <c r="K3111">
        <v>1</v>
      </c>
      <c r="L3111" s="1">
        <v>44411.572467939812</v>
      </c>
      <c r="M3111" t="str">
        <f t="shared" si="48"/>
        <v>union all select 'apgarcia','','BDO PRU1 CDO 120DPD','5480950057006102','APRILYN AMPER TIU',cast('2021-07-29' as datetime),'PHP', cast(5000 as decimal(18,2)),cast(1 as decimal(18,6)), cast(5000 as decimal(18,2)),1,cast('2021-08-03' as datetime)</v>
      </c>
    </row>
    <row r="3112" spans="1:13" x14ac:dyDescent="0.25">
      <c r="A3112" t="s">
        <v>13608</v>
      </c>
      <c r="B3112" t="s">
        <v>13596</v>
      </c>
      <c r="C3112" t="s">
        <v>97</v>
      </c>
      <c r="D3112" t="s">
        <v>5768</v>
      </c>
      <c r="E3112" t="s">
        <v>5769</v>
      </c>
      <c r="F3112" s="1">
        <v>44392</v>
      </c>
      <c r="G3112" t="s">
        <v>74</v>
      </c>
      <c r="H3112">
        <v>10000</v>
      </c>
      <c r="I3112">
        <v>1</v>
      </c>
      <c r="J3112">
        <v>10000</v>
      </c>
      <c r="K3112">
        <v>1</v>
      </c>
      <c r="L3112" s="1">
        <v>44396.583328159722</v>
      </c>
      <c r="M3112" t="str">
        <f t="shared" si="48"/>
        <v>union all select 'cdo_jlpenar','','BDO PRU1 CDO 120DPD','5480950094771106','BERNEL DUMPOR LAVITAD',cast('2021-07-15' as datetime),'PHP', cast(10000 as decimal(18,2)),cast(1 as decimal(18,6)), cast(10000 as decimal(18,2)),1,cast('2021-07-19' as datetime)</v>
      </c>
    </row>
    <row r="3113" spans="1:13" x14ac:dyDescent="0.25">
      <c r="A3113" t="s">
        <v>13606</v>
      </c>
      <c r="B3113" t="s">
        <v>13596</v>
      </c>
      <c r="C3113" t="s">
        <v>97</v>
      </c>
      <c r="D3113" t="s">
        <v>5770</v>
      </c>
      <c r="E3113" t="s">
        <v>180</v>
      </c>
      <c r="F3113" s="1">
        <v>44392</v>
      </c>
      <c r="G3113" t="s">
        <v>74</v>
      </c>
      <c r="H3113">
        <v>5000</v>
      </c>
      <c r="I3113">
        <v>1</v>
      </c>
      <c r="J3113">
        <v>5000</v>
      </c>
      <c r="K3113">
        <v>1</v>
      </c>
      <c r="L3113" s="1">
        <v>44396.583713726854</v>
      </c>
      <c r="M3113" t="str">
        <f t="shared" si="48"/>
        <v>union all select 'mtsanaga','','BDO PRU1 CDO 120DPD','5480950124118104','JULITO DEMIAR OGSIMER',cast('2021-07-15' as datetime),'PHP', cast(5000 as decimal(18,2)),cast(1 as decimal(18,6)), cast(5000 as decimal(18,2)),1,cast('2021-07-19' as datetime)</v>
      </c>
    </row>
    <row r="3114" spans="1:13" x14ac:dyDescent="0.25">
      <c r="A3114" t="s">
        <v>13601</v>
      </c>
      <c r="B3114" t="s">
        <v>13596</v>
      </c>
      <c r="C3114" t="s">
        <v>97</v>
      </c>
      <c r="D3114" t="s">
        <v>204</v>
      </c>
      <c r="E3114" t="s">
        <v>205</v>
      </c>
      <c r="F3114" s="1">
        <v>44406</v>
      </c>
      <c r="G3114" t="s">
        <v>74</v>
      </c>
      <c r="H3114">
        <v>6000</v>
      </c>
      <c r="I3114">
        <v>1</v>
      </c>
      <c r="J3114">
        <v>6000</v>
      </c>
      <c r="K3114">
        <v>1</v>
      </c>
      <c r="L3114" s="1">
        <v>44411.571844479164</v>
      </c>
      <c r="M3114" t="str">
        <f t="shared" si="48"/>
        <v>union all select 'na','','BDO PRU1 CDO 120DPD','5480950134129109','EDUARDO YAPAC MONTEJO',cast('2021-07-29' as datetime),'PHP', cast(6000 as decimal(18,2)),cast(1 as decimal(18,6)), cast(6000 as decimal(18,2)),1,cast('2021-08-03' as datetime)</v>
      </c>
    </row>
    <row r="3115" spans="1:13" x14ac:dyDescent="0.25">
      <c r="A3115" t="s">
        <v>13606</v>
      </c>
      <c r="B3115" t="s">
        <v>13596</v>
      </c>
      <c r="C3115" t="s">
        <v>97</v>
      </c>
      <c r="D3115" t="s">
        <v>5771</v>
      </c>
      <c r="E3115" t="s">
        <v>5772</v>
      </c>
      <c r="F3115" s="1">
        <v>44391</v>
      </c>
      <c r="G3115" t="s">
        <v>74</v>
      </c>
      <c r="H3115">
        <v>10000</v>
      </c>
      <c r="I3115">
        <v>1</v>
      </c>
      <c r="J3115">
        <v>10000</v>
      </c>
      <c r="K3115">
        <v>1</v>
      </c>
      <c r="L3115" s="1">
        <v>44396.296764814811</v>
      </c>
      <c r="M3115" t="str">
        <f t="shared" si="48"/>
        <v>union all select 'mtsanaga','','BDO PRU1 CDO 120DPD','5480950158923106','KEEN MAGHOYOP LUCANAS',cast('2021-07-14' as datetime),'PHP', cast(10000 as decimal(18,2)),cast(1 as decimal(18,6)), cast(10000 as decimal(18,2)),1,cast('2021-07-19' as datetime)</v>
      </c>
    </row>
    <row r="3116" spans="1:13" x14ac:dyDescent="0.25">
      <c r="A3116" t="s">
        <v>13608</v>
      </c>
      <c r="B3116" t="s">
        <v>13596</v>
      </c>
      <c r="C3116" t="s">
        <v>97</v>
      </c>
      <c r="D3116" t="s">
        <v>5773</v>
      </c>
      <c r="E3116" t="s">
        <v>5774</v>
      </c>
      <c r="F3116" s="1">
        <v>44381</v>
      </c>
      <c r="G3116" t="s">
        <v>74</v>
      </c>
      <c r="H3116">
        <v>1000</v>
      </c>
      <c r="I3116">
        <v>1</v>
      </c>
      <c r="J3116">
        <v>1000</v>
      </c>
      <c r="K3116">
        <v>1</v>
      </c>
      <c r="L3116" s="1">
        <v>44389.560553935182</v>
      </c>
      <c r="M3116" t="str">
        <f t="shared" si="48"/>
        <v>union all select 'cdo_jlpenar','','BDO PRU1 CDO 120DPD','5480950181270103','LUCILLE MAE CANETE GALANG',cast('2021-07-04' as datetime),'PHP', cast(1000 as decimal(18,2)),cast(1 as decimal(18,6)), cast(1000 as decimal(18,2)),1,cast('2021-07-12' as datetime)</v>
      </c>
    </row>
    <row r="3117" spans="1:13" x14ac:dyDescent="0.25">
      <c r="A3117" t="s">
        <v>13608</v>
      </c>
      <c r="B3117" t="s">
        <v>13596</v>
      </c>
      <c r="C3117" t="s">
        <v>97</v>
      </c>
      <c r="D3117" t="s">
        <v>5775</v>
      </c>
      <c r="E3117" t="s">
        <v>5776</v>
      </c>
      <c r="F3117" s="1">
        <v>44381</v>
      </c>
      <c r="G3117" t="s">
        <v>74</v>
      </c>
      <c r="H3117">
        <v>2000</v>
      </c>
      <c r="I3117">
        <v>1</v>
      </c>
      <c r="J3117">
        <v>2000</v>
      </c>
      <c r="K3117">
        <v>1</v>
      </c>
      <c r="L3117" s="1">
        <v>44389.420927696759</v>
      </c>
      <c r="M3117" t="str">
        <f t="shared" si="48"/>
        <v>union all select 'cdo_jlpenar','','BDO PRU1 CDO 120DPD','5480950182954101','TANYA ROSSINI GALINDO QUILANG',cast('2021-07-04' as datetime),'PHP', cast(2000 as decimal(18,2)),cast(1 as decimal(18,6)), cast(2000 as decimal(18,2)),1,cast('2021-07-12' as datetime)</v>
      </c>
    </row>
    <row r="3118" spans="1:13" x14ac:dyDescent="0.25">
      <c r="A3118" t="s">
        <v>13606</v>
      </c>
      <c r="B3118" t="s">
        <v>13596</v>
      </c>
      <c r="C3118" t="s">
        <v>97</v>
      </c>
      <c r="D3118" t="s">
        <v>5775</v>
      </c>
      <c r="E3118" t="s">
        <v>5776</v>
      </c>
      <c r="F3118" s="1">
        <v>44402</v>
      </c>
      <c r="G3118" t="s">
        <v>74</v>
      </c>
      <c r="H3118">
        <v>2000</v>
      </c>
      <c r="I3118">
        <v>1</v>
      </c>
      <c r="J3118">
        <v>2000</v>
      </c>
      <c r="K3118">
        <v>1</v>
      </c>
      <c r="L3118" s="1">
        <v>44405.467550879628</v>
      </c>
      <c r="M3118" t="str">
        <f t="shared" si="48"/>
        <v>union all select 'mtsanaga','','BDO PRU1 CDO 120DPD','5480950182954101','TANYA ROSSINI GALINDO QUILANG',cast('2021-07-25' as datetime),'PHP', cast(2000 as decimal(18,2)),cast(1 as decimal(18,6)), cast(2000 as decimal(18,2)),1,cast('2021-07-28' as datetime)</v>
      </c>
    </row>
    <row r="3119" spans="1:13" x14ac:dyDescent="0.25">
      <c r="A3119" t="s">
        <v>13605</v>
      </c>
      <c r="B3119" t="s">
        <v>13596</v>
      </c>
      <c r="C3119" t="s">
        <v>97</v>
      </c>
      <c r="D3119" t="s">
        <v>5777</v>
      </c>
      <c r="E3119" t="s">
        <v>5778</v>
      </c>
      <c r="F3119" s="1">
        <v>44403</v>
      </c>
      <c r="G3119" t="s">
        <v>74</v>
      </c>
      <c r="H3119">
        <v>20000</v>
      </c>
      <c r="I3119">
        <v>1</v>
      </c>
      <c r="J3119">
        <v>20000</v>
      </c>
      <c r="K3119">
        <v>1</v>
      </c>
      <c r="L3119" s="1">
        <v>44406.461157708334</v>
      </c>
      <c r="M3119" t="str">
        <f t="shared" si="48"/>
        <v>union all select 'cdo_trcayao','','BDO PRU1 CDO 120DPD','5480950187347103','ROSE JANE CORDOVA DOCTO',cast('2021-07-26' as datetime),'PHP', cast(20000 as decimal(18,2)),cast(1 as decimal(18,6)), cast(20000 as decimal(18,2)),1,cast('2021-07-29' as datetime)</v>
      </c>
    </row>
    <row r="3120" spans="1:13" x14ac:dyDescent="0.25">
      <c r="A3120" t="s">
        <v>13604</v>
      </c>
      <c r="B3120" t="s">
        <v>13596</v>
      </c>
      <c r="C3120" t="s">
        <v>97</v>
      </c>
      <c r="D3120" t="s">
        <v>210</v>
      </c>
      <c r="E3120" t="s">
        <v>211</v>
      </c>
      <c r="F3120" s="1">
        <v>44391</v>
      </c>
      <c r="G3120" t="s">
        <v>74</v>
      </c>
      <c r="H3120">
        <v>3000</v>
      </c>
      <c r="I3120">
        <v>1</v>
      </c>
      <c r="J3120">
        <v>3000</v>
      </c>
      <c r="K3120">
        <v>1</v>
      </c>
      <c r="L3120" s="1">
        <v>44396.295845486115</v>
      </c>
      <c r="M3120" t="str">
        <f t="shared" si="48"/>
        <v>union all select 'apgarcia','','BDO PRU1 CDO 120DPD','5480950269043109','CRISTY JOY BUAYA CABILOGAN',cast('2021-07-14' as datetime),'PHP', cast(3000 as decimal(18,2)),cast(1 as decimal(18,6)), cast(3000 as decimal(18,2)),1,cast('2021-07-19' as datetime)</v>
      </c>
    </row>
    <row r="3121" spans="1:13" x14ac:dyDescent="0.25">
      <c r="A3121" t="s">
        <v>13604</v>
      </c>
      <c r="B3121" t="s">
        <v>13596</v>
      </c>
      <c r="C3121" t="s">
        <v>97</v>
      </c>
      <c r="D3121" t="s">
        <v>210</v>
      </c>
      <c r="E3121" t="s">
        <v>211</v>
      </c>
      <c r="F3121" s="1">
        <v>44406</v>
      </c>
      <c r="G3121" t="s">
        <v>74</v>
      </c>
      <c r="H3121">
        <v>1500</v>
      </c>
      <c r="I3121">
        <v>1</v>
      </c>
      <c r="J3121">
        <v>1500</v>
      </c>
      <c r="K3121">
        <v>1</v>
      </c>
      <c r="L3121" s="1">
        <v>44411.573013773152</v>
      </c>
      <c r="M3121" t="str">
        <f t="shared" si="48"/>
        <v>union all select 'apgarcia','','BDO PRU1 CDO 120DPD','5480950269043109','CRISTY JOY BUAYA CABILOGAN',cast('2021-07-29' as datetime),'PHP', cast(1500 as decimal(18,2)),cast(1 as decimal(18,6)), cast(1500 as decimal(18,2)),1,cast('2021-08-03' as datetime)</v>
      </c>
    </row>
    <row r="3122" spans="1:13" x14ac:dyDescent="0.25">
      <c r="A3122" t="s">
        <v>13604</v>
      </c>
      <c r="B3122" t="s">
        <v>13596</v>
      </c>
      <c r="C3122" t="s">
        <v>97</v>
      </c>
      <c r="D3122" t="s">
        <v>5779</v>
      </c>
      <c r="E3122" t="s">
        <v>5780</v>
      </c>
      <c r="F3122" s="1">
        <v>44395</v>
      </c>
      <c r="G3122" t="s">
        <v>74</v>
      </c>
      <c r="H3122">
        <v>10000</v>
      </c>
      <c r="I3122">
        <v>1</v>
      </c>
      <c r="J3122">
        <v>10000</v>
      </c>
      <c r="K3122">
        <v>1</v>
      </c>
      <c r="L3122" s="1">
        <v>44403.486703506947</v>
      </c>
      <c r="M3122" t="str">
        <f t="shared" si="48"/>
        <v>union all select 'apgarcia','','BDO PRU1 CDO 120DPD','5480950292271107','GENOVEVA ORTIZ YU',cast('2021-07-18' as datetime),'PHP', cast(10000 as decimal(18,2)),cast(1 as decimal(18,6)), cast(10000 as decimal(18,2)),1,cast('2021-07-26' as datetime)</v>
      </c>
    </row>
    <row r="3123" spans="1:13" x14ac:dyDescent="0.25">
      <c r="A3123" t="s">
        <v>13601</v>
      </c>
      <c r="B3123" t="s">
        <v>13596</v>
      </c>
      <c r="C3123" t="s">
        <v>97</v>
      </c>
      <c r="D3123" t="s">
        <v>5781</v>
      </c>
      <c r="E3123" t="s">
        <v>193</v>
      </c>
      <c r="F3123" s="1">
        <v>44383</v>
      </c>
      <c r="G3123" t="s">
        <v>74</v>
      </c>
      <c r="H3123">
        <v>5000</v>
      </c>
      <c r="I3123">
        <v>1</v>
      </c>
      <c r="J3123">
        <v>5000</v>
      </c>
      <c r="K3123">
        <v>1</v>
      </c>
      <c r="L3123" s="1">
        <v>44390.552630439815</v>
      </c>
      <c r="M3123" t="str">
        <f t="shared" si="48"/>
        <v>union all select 'na','','BDO PRU1 CDO 120DPD','6250330040960101','REGDAN MADJILON SAMSUYA',cast('2021-07-06' as datetime),'PHP', cast(5000 as decimal(18,2)),cast(1 as decimal(18,6)), cast(5000 as decimal(18,2)),1,cast('2021-07-13' as datetime)</v>
      </c>
    </row>
    <row r="3124" spans="1:13" x14ac:dyDescent="0.25">
      <c r="A3124" t="s">
        <v>13605</v>
      </c>
      <c r="B3124" t="s">
        <v>13596</v>
      </c>
      <c r="C3124" t="s">
        <v>97</v>
      </c>
      <c r="D3124" t="s">
        <v>5782</v>
      </c>
      <c r="E3124" t="s">
        <v>5783</v>
      </c>
      <c r="F3124" s="1">
        <v>44395</v>
      </c>
      <c r="G3124" t="s">
        <v>74</v>
      </c>
      <c r="H3124">
        <v>2000</v>
      </c>
      <c r="I3124">
        <v>1</v>
      </c>
      <c r="J3124">
        <v>2000</v>
      </c>
      <c r="K3124">
        <v>1</v>
      </c>
      <c r="L3124" s="1">
        <v>44403.481164699071</v>
      </c>
      <c r="M3124" t="str">
        <f t="shared" si="48"/>
        <v>union all select 'cdo_trcayao','','BDO PRU1 CDO 120DPD','6250330066449104','FELIX DESCALLAR PAGALARAN',cast('2021-07-18' as datetime),'PHP', cast(2000 as decimal(18,2)),cast(1 as decimal(18,6)), cast(2000 as decimal(18,2)),1,cast('2021-07-26' as datetime)</v>
      </c>
    </row>
    <row r="3125" spans="1:13" x14ac:dyDescent="0.25">
      <c r="A3125" t="s">
        <v>13604</v>
      </c>
      <c r="B3125" t="s">
        <v>13596</v>
      </c>
      <c r="C3125" t="s">
        <v>97</v>
      </c>
      <c r="D3125" t="s">
        <v>5784</v>
      </c>
      <c r="E3125" t="s">
        <v>5785</v>
      </c>
      <c r="F3125" s="1">
        <v>44395</v>
      </c>
      <c r="G3125" t="s">
        <v>74</v>
      </c>
      <c r="H3125">
        <v>600</v>
      </c>
      <c r="I3125">
        <v>1</v>
      </c>
      <c r="J3125">
        <v>600</v>
      </c>
      <c r="K3125">
        <v>1</v>
      </c>
      <c r="L3125" s="1">
        <v>44403.486147835647</v>
      </c>
      <c r="M3125" t="str">
        <f t="shared" si="48"/>
        <v>union all select 'apgarcia','','BDO PRU1 CDO 120DPD','6250330073622107','REMELYN JUMAWAN ABUGHO',cast('2021-07-18' as datetime),'PHP', cast(600 as decimal(18,2)),cast(1 as decimal(18,6)), cast(600 as decimal(18,2)),1,cast('2021-07-26' as datetime)</v>
      </c>
    </row>
    <row r="3126" spans="1:13" x14ac:dyDescent="0.25">
      <c r="A3126" t="s">
        <v>13604</v>
      </c>
      <c r="B3126" t="s">
        <v>13596</v>
      </c>
      <c r="C3126" t="s">
        <v>97</v>
      </c>
      <c r="D3126" t="s">
        <v>5784</v>
      </c>
      <c r="E3126" t="s">
        <v>5785</v>
      </c>
      <c r="F3126" s="1">
        <v>44402</v>
      </c>
      <c r="G3126" t="s">
        <v>74</v>
      </c>
      <c r="H3126">
        <v>300</v>
      </c>
      <c r="I3126">
        <v>1</v>
      </c>
      <c r="J3126">
        <v>300</v>
      </c>
      <c r="K3126">
        <v>1</v>
      </c>
      <c r="L3126" s="1">
        <v>44405.463210648151</v>
      </c>
      <c r="M3126" t="str">
        <f t="shared" si="48"/>
        <v>union all select 'apgarcia','','BDO PRU1 CDO 120DPD','6250330073622107','REMELYN JUMAWAN ABUGHO',cast('2021-07-25' as datetime),'PHP', cast(300 as decimal(18,2)),cast(1 as decimal(18,6)), cast(300 as decimal(18,2)),1,cast('2021-07-28' as datetime)</v>
      </c>
    </row>
    <row r="3127" spans="1:13" x14ac:dyDescent="0.25">
      <c r="A3127" t="s">
        <v>13604</v>
      </c>
      <c r="B3127" t="s">
        <v>13596</v>
      </c>
      <c r="C3127" t="s">
        <v>97</v>
      </c>
      <c r="D3127" t="s">
        <v>5784</v>
      </c>
      <c r="E3127" t="s">
        <v>5785</v>
      </c>
      <c r="F3127" s="1">
        <v>44402</v>
      </c>
      <c r="G3127" t="s">
        <v>74</v>
      </c>
      <c r="H3127">
        <v>500</v>
      </c>
      <c r="I3127">
        <v>1</v>
      </c>
      <c r="J3127">
        <v>500</v>
      </c>
      <c r="K3127">
        <v>1</v>
      </c>
      <c r="L3127" s="1">
        <v>44405.463214768519</v>
      </c>
      <c r="M3127" t="str">
        <f t="shared" si="48"/>
        <v>union all select 'apgarcia','','BDO PRU1 CDO 120DPD','6250330073622107','REMELYN JUMAWAN ABUGHO',cast('2021-07-25' as datetime),'PHP', cast(500 as decimal(18,2)),cast(1 as decimal(18,6)), cast(500 as decimal(18,2)),1,cast('2021-07-28' as datetime)</v>
      </c>
    </row>
    <row r="3128" spans="1:13" x14ac:dyDescent="0.25">
      <c r="A3128" t="s">
        <v>13601</v>
      </c>
      <c r="B3128" t="s">
        <v>13596</v>
      </c>
      <c r="C3128" t="s">
        <v>97</v>
      </c>
      <c r="D3128" t="s">
        <v>5786</v>
      </c>
      <c r="E3128" t="s">
        <v>5787</v>
      </c>
      <c r="F3128" s="1">
        <v>44378</v>
      </c>
      <c r="G3128" t="s">
        <v>74</v>
      </c>
      <c r="H3128">
        <v>800</v>
      </c>
      <c r="I3128">
        <v>1</v>
      </c>
      <c r="J3128">
        <v>800</v>
      </c>
      <c r="K3128">
        <v>1</v>
      </c>
      <c r="L3128" s="1">
        <v>44389.42231519676</v>
      </c>
      <c r="M3128" t="str">
        <f t="shared" si="48"/>
        <v>union all select 'na','','BDO PRU1 CDO 120DPD','6250330078874109','ADONIS TAGUIC SUSUSCO',cast('2021-07-01' as datetime),'PHP', cast(800 as decimal(18,2)),cast(1 as decimal(18,6)), cast(800 as decimal(18,2)),1,cast('2021-07-12' as datetime)</v>
      </c>
    </row>
    <row r="3129" spans="1:13" x14ac:dyDescent="0.25">
      <c r="A3129" t="s">
        <v>13605</v>
      </c>
      <c r="B3129" t="s">
        <v>13596</v>
      </c>
      <c r="C3129" t="s">
        <v>212</v>
      </c>
      <c r="D3129" t="s">
        <v>215</v>
      </c>
      <c r="E3129" t="s">
        <v>216</v>
      </c>
      <c r="F3129" s="1">
        <v>44381</v>
      </c>
      <c r="G3129" t="s">
        <v>74</v>
      </c>
      <c r="H3129">
        <v>5247</v>
      </c>
      <c r="I3129">
        <v>1</v>
      </c>
      <c r="J3129">
        <v>5247</v>
      </c>
      <c r="K3129">
        <v>1</v>
      </c>
      <c r="L3129" s="1">
        <v>44389.416228009257</v>
      </c>
      <c r="M3129" t="str">
        <f t="shared" si="48"/>
        <v>union all select 'cdo_trcayao','','BDO PRU1 CDO 90DPD','3562330068879100','STEVEN JOHN DUHAYLUNGSOD SUGABO',cast('2021-07-04' as datetime),'PHP', cast(5247 as decimal(18,2)),cast(1 as decimal(18,6)), cast(5247 as decimal(18,2)),1,cast('2021-07-12' as datetime)</v>
      </c>
    </row>
    <row r="3130" spans="1:13" x14ac:dyDescent="0.25">
      <c r="A3130" t="s">
        <v>13605</v>
      </c>
      <c r="B3130" t="s">
        <v>13596</v>
      </c>
      <c r="C3130" t="s">
        <v>212</v>
      </c>
      <c r="D3130" t="s">
        <v>5788</v>
      </c>
      <c r="E3130" t="s">
        <v>5789</v>
      </c>
      <c r="F3130" s="1">
        <v>44388</v>
      </c>
      <c r="G3130" t="s">
        <v>74</v>
      </c>
      <c r="H3130">
        <v>310</v>
      </c>
      <c r="I3130">
        <v>1</v>
      </c>
      <c r="J3130">
        <v>310</v>
      </c>
      <c r="K3130">
        <v>1</v>
      </c>
      <c r="L3130" s="1">
        <v>44392.471826921297</v>
      </c>
      <c r="M3130" t="str">
        <f t="shared" si="48"/>
        <v>union all select 'cdo_trcayao','','BDO PRU1 CDO 90DPD','36100116846623','SHIRLEY RAZ CASTILLO',cast('2021-07-11' as datetime),'PHP', cast(310 as decimal(18,2)),cast(1 as decimal(18,6)), cast(310 as decimal(18,2)),1,cast('2021-07-15' as datetime)</v>
      </c>
    </row>
    <row r="3131" spans="1:13" x14ac:dyDescent="0.25">
      <c r="A3131" t="s">
        <v>13605</v>
      </c>
      <c r="B3131" t="s">
        <v>13596</v>
      </c>
      <c r="C3131" t="s">
        <v>212</v>
      </c>
      <c r="D3131" t="s">
        <v>5790</v>
      </c>
      <c r="E3131" t="s">
        <v>5791</v>
      </c>
      <c r="F3131" s="1">
        <v>44385</v>
      </c>
      <c r="G3131" t="s">
        <v>74</v>
      </c>
      <c r="H3131">
        <v>20053</v>
      </c>
      <c r="I3131">
        <v>1</v>
      </c>
      <c r="J3131">
        <v>20053</v>
      </c>
      <c r="K3131">
        <v>1</v>
      </c>
      <c r="L3131" s="1">
        <v>44390.701175069444</v>
      </c>
      <c r="M3131" t="str">
        <f t="shared" si="48"/>
        <v>union all select 'cdo_trcayao','','BDO PRU1 CDO 90DPD','36100141343133','ROSARIO K HABING',cast('2021-07-08' as datetime),'PHP', cast(20053 as decimal(18,2)),cast(1 as decimal(18,6)), cast(20053 as decimal(18,2)),1,cast('2021-07-13' as datetime)</v>
      </c>
    </row>
    <row r="3132" spans="1:13" x14ac:dyDescent="0.25">
      <c r="A3132" t="s">
        <v>13608</v>
      </c>
      <c r="B3132" t="s">
        <v>13596</v>
      </c>
      <c r="C3132" t="s">
        <v>212</v>
      </c>
      <c r="D3132" t="s">
        <v>5792</v>
      </c>
      <c r="E3132" t="s">
        <v>5793</v>
      </c>
      <c r="F3132" s="1">
        <v>44382</v>
      </c>
      <c r="G3132" t="s">
        <v>74</v>
      </c>
      <c r="H3132">
        <v>400</v>
      </c>
      <c r="I3132">
        <v>1</v>
      </c>
      <c r="J3132">
        <v>400</v>
      </c>
      <c r="K3132">
        <v>1</v>
      </c>
      <c r="L3132" s="1">
        <v>44390.551019791666</v>
      </c>
      <c r="M3132" t="str">
        <f t="shared" si="48"/>
        <v>union all select 'cdo_jlpenar','','BDO PRU1 CDO 90DPD','377670273643150','RUAIDA SARAHADIL BASANG',cast('2021-07-05' as datetime),'PHP', cast(400 as decimal(18,2)),cast(1 as decimal(18,6)), cast(400 as decimal(18,2)),1,cast('2021-07-13' as datetime)</v>
      </c>
    </row>
    <row r="3133" spans="1:13" x14ac:dyDescent="0.25">
      <c r="A3133" t="s">
        <v>13601</v>
      </c>
      <c r="B3133" t="s">
        <v>13596</v>
      </c>
      <c r="C3133" t="s">
        <v>212</v>
      </c>
      <c r="D3133" t="s">
        <v>221</v>
      </c>
      <c r="E3133" t="s">
        <v>222</v>
      </c>
      <c r="F3133" s="1">
        <v>44391</v>
      </c>
      <c r="G3133" t="s">
        <v>74</v>
      </c>
      <c r="H3133">
        <v>1000</v>
      </c>
      <c r="I3133">
        <v>1</v>
      </c>
      <c r="J3133">
        <v>1000</v>
      </c>
      <c r="K3133">
        <v>1</v>
      </c>
      <c r="L3133" s="1">
        <v>44396.295032094909</v>
      </c>
      <c r="M3133" t="str">
        <f t="shared" si="48"/>
        <v>union all select 'na','','BDO PRU1 CDO 90DPD','377670274471387','KRISSAN GAIL UMAYAM EPANAG',cast('2021-07-14' as datetime),'PHP', cast(1000 as decimal(18,2)),cast(1 as decimal(18,6)), cast(1000 as decimal(18,2)),1,cast('2021-07-19' as datetime)</v>
      </c>
    </row>
    <row r="3134" spans="1:13" x14ac:dyDescent="0.25">
      <c r="A3134" t="s">
        <v>13608</v>
      </c>
      <c r="B3134" t="s">
        <v>13596</v>
      </c>
      <c r="C3134" t="s">
        <v>212</v>
      </c>
      <c r="D3134" t="s">
        <v>5794</v>
      </c>
      <c r="E3134" t="s">
        <v>5795</v>
      </c>
      <c r="F3134" s="1">
        <v>44403</v>
      </c>
      <c r="G3134" t="s">
        <v>74</v>
      </c>
      <c r="H3134">
        <v>82000</v>
      </c>
      <c r="I3134">
        <v>1</v>
      </c>
      <c r="J3134">
        <v>82000</v>
      </c>
      <c r="K3134">
        <v>1</v>
      </c>
      <c r="L3134" s="1">
        <v>44406.463453310185</v>
      </c>
      <c r="M3134" t="str">
        <f t="shared" si="48"/>
        <v>union all select 'cdo_jlpenar','','BDO PRU1 CDO 90DPD','377671320204558','JESS MERCADO PELAEZ',cast('2021-07-26' as datetime),'PHP', cast(82000 as decimal(18,2)),cast(1 as decimal(18,6)), cast(82000 as decimal(18,2)),1,cast('2021-07-29' as datetime)</v>
      </c>
    </row>
    <row r="3135" spans="1:13" x14ac:dyDescent="0.25">
      <c r="A3135" t="s">
        <v>13608</v>
      </c>
      <c r="B3135" t="s">
        <v>13596</v>
      </c>
      <c r="C3135" t="s">
        <v>212</v>
      </c>
      <c r="D3135" t="s">
        <v>5796</v>
      </c>
      <c r="E3135" t="s">
        <v>5797</v>
      </c>
      <c r="F3135" s="1">
        <v>44390</v>
      </c>
      <c r="G3135" t="s">
        <v>74</v>
      </c>
      <c r="H3135">
        <v>53600</v>
      </c>
      <c r="I3135">
        <v>1</v>
      </c>
      <c r="J3135">
        <v>53600</v>
      </c>
      <c r="K3135">
        <v>1</v>
      </c>
      <c r="L3135" s="1">
        <v>44396.29455377315</v>
      </c>
      <c r="M3135" t="str">
        <f t="shared" si="48"/>
        <v>union all select 'cdo_jlpenar','','BDO PRU1 CDO 90DPD','377693068674107','MARLO REYNALD RAQUEL JUAN',cast('2021-07-13' as datetime),'PHP', cast(53600 as decimal(18,2)),cast(1 as decimal(18,6)), cast(53600 as decimal(18,2)),1,cast('2021-07-19' as datetime)</v>
      </c>
    </row>
    <row r="3136" spans="1:13" x14ac:dyDescent="0.25">
      <c r="A3136" t="s">
        <v>13604</v>
      </c>
      <c r="B3136" t="s">
        <v>13596</v>
      </c>
      <c r="C3136" t="s">
        <v>212</v>
      </c>
      <c r="D3136" t="s">
        <v>5798</v>
      </c>
      <c r="E3136" t="s">
        <v>5799</v>
      </c>
      <c r="F3136" s="1">
        <v>44403</v>
      </c>
      <c r="G3136" t="s">
        <v>74</v>
      </c>
      <c r="H3136">
        <v>14000</v>
      </c>
      <c r="I3136">
        <v>1</v>
      </c>
      <c r="J3136">
        <v>14000</v>
      </c>
      <c r="K3136">
        <v>1</v>
      </c>
      <c r="L3136" s="1">
        <v>44406.46163125</v>
      </c>
      <c r="M3136" t="str">
        <f t="shared" si="48"/>
        <v>union all select 'apgarcia','','BDO PRU1 CDO 90DPD','377693149617109','VIANY CARPO GARCIA',cast('2021-07-26' as datetime),'PHP', cast(14000 as decimal(18,2)),cast(1 as decimal(18,6)), cast(14000 as decimal(18,2)),1,cast('2021-07-29' as datetime)</v>
      </c>
    </row>
    <row r="3137" spans="1:13" x14ac:dyDescent="0.25">
      <c r="A3137" t="s">
        <v>13601</v>
      </c>
      <c r="B3137" t="s">
        <v>13596</v>
      </c>
      <c r="C3137" t="s">
        <v>212</v>
      </c>
      <c r="D3137" t="s">
        <v>5800</v>
      </c>
      <c r="E3137" t="s">
        <v>5801</v>
      </c>
      <c r="F3137" s="1">
        <v>44388</v>
      </c>
      <c r="G3137" t="s">
        <v>74</v>
      </c>
      <c r="H3137">
        <v>1000</v>
      </c>
      <c r="I3137">
        <v>1</v>
      </c>
      <c r="J3137">
        <v>1000</v>
      </c>
      <c r="K3137">
        <v>1</v>
      </c>
      <c r="L3137" s="1">
        <v>44392.47530377315</v>
      </c>
      <c r="M3137" t="str">
        <f t="shared" si="48"/>
        <v>union all select 'na','','BDO PRU1 CDO 90DPD','377693170400102','NEICE ACERO PAGUIA',cast('2021-07-11' as datetime),'PHP', cast(1000 as decimal(18,2)),cast(1 as decimal(18,6)), cast(1000 as decimal(18,2)),1,cast('2021-07-15' as datetime)</v>
      </c>
    </row>
    <row r="3138" spans="1:13" x14ac:dyDescent="0.25">
      <c r="A3138" t="s">
        <v>13604</v>
      </c>
      <c r="B3138" t="s">
        <v>13596</v>
      </c>
      <c r="C3138" t="s">
        <v>212</v>
      </c>
      <c r="D3138" t="s">
        <v>225</v>
      </c>
      <c r="E3138" t="s">
        <v>226</v>
      </c>
      <c r="F3138" s="1">
        <v>44383</v>
      </c>
      <c r="G3138" t="s">
        <v>74</v>
      </c>
      <c r="H3138">
        <v>3000</v>
      </c>
      <c r="I3138">
        <v>1</v>
      </c>
      <c r="J3138">
        <v>3000</v>
      </c>
      <c r="K3138">
        <v>1</v>
      </c>
      <c r="L3138" s="1">
        <v>44390.552668750002</v>
      </c>
      <c r="M3138" t="str">
        <f t="shared" si="48"/>
        <v>union all select 'apgarcia','','BDO PRU1 CDO 90DPD','4183580006967113','ANGELITO RUBIO CABALUNA',cast('2021-07-06' as datetime),'PHP', cast(3000 as decimal(18,2)),cast(1 as decimal(18,6)), cast(3000 as decimal(18,2)),1,cast('2021-07-13' as datetime)</v>
      </c>
    </row>
    <row r="3139" spans="1:13" x14ac:dyDescent="0.25">
      <c r="A3139" t="s">
        <v>13601</v>
      </c>
      <c r="B3139" t="s">
        <v>13596</v>
      </c>
      <c r="C3139" t="s">
        <v>212</v>
      </c>
      <c r="D3139" t="s">
        <v>5802</v>
      </c>
      <c r="E3139" t="s">
        <v>5803</v>
      </c>
      <c r="F3139" s="1">
        <v>44388</v>
      </c>
      <c r="G3139" t="s">
        <v>74</v>
      </c>
      <c r="H3139">
        <v>10000</v>
      </c>
      <c r="I3139">
        <v>1</v>
      </c>
      <c r="J3139">
        <v>10000</v>
      </c>
      <c r="K3139">
        <v>1</v>
      </c>
      <c r="L3139" s="1">
        <v>44396.293846018518</v>
      </c>
      <c r="M3139" t="str">
        <f t="shared" si="48"/>
        <v>union all select 'na','','BDO PRU1 CDO 90DPD','4183580072746102','MARIA RHOCA PIMENTEL LASALA',cast('2021-07-11' as datetime),'PHP', cast(10000 as decimal(18,2)),cast(1 as decimal(18,6)), cast(10000 as decimal(18,2)),1,cast('2021-07-19' as datetime)</v>
      </c>
    </row>
    <row r="3140" spans="1:13" x14ac:dyDescent="0.25">
      <c r="A3140" t="s">
        <v>13608</v>
      </c>
      <c r="B3140" t="s">
        <v>13596</v>
      </c>
      <c r="C3140" t="s">
        <v>212</v>
      </c>
      <c r="D3140" t="s">
        <v>5804</v>
      </c>
      <c r="E3140" t="s">
        <v>5805</v>
      </c>
      <c r="F3140" s="1">
        <v>44403</v>
      </c>
      <c r="G3140" t="s">
        <v>74</v>
      </c>
      <c r="H3140">
        <v>2000</v>
      </c>
      <c r="I3140">
        <v>1</v>
      </c>
      <c r="J3140">
        <v>2000</v>
      </c>
      <c r="K3140">
        <v>1</v>
      </c>
      <c r="L3140" s="1">
        <v>44406.46349386574</v>
      </c>
      <c r="M3140" t="str">
        <f t="shared" ref="M3140:M3203" si="49">"union all select '"&amp;A3140&amp;"','"&amp;B3140&amp;"','"&amp;C3140&amp;"','"&amp;D3140&amp;"','"&amp;E3140&amp;"',cast('"&amp;TEXT(F3140,"yyyy-mm-dd")&amp;"' as datetime),'"&amp;G3140&amp;"', cast("&amp;H3140&amp;" as decimal(18,2)),cast("&amp;I3140&amp;" as decimal(18,6)), cast("&amp;J3140&amp;" as decimal(18,2)),"&amp;K3140&amp;",cast('"&amp;TEXT(L3140,"yyyy-mm-dd")&amp;"' as datetime)"</f>
        <v>union all select 'cdo_jlpenar','','BDO PRU1 CDO 90DPD','4183580101223107','ECILIETO AMARGA LEGASPI',cast('2021-07-26' as datetime),'PHP', cast(2000 as decimal(18,2)),cast(1 as decimal(18,6)), cast(2000 as decimal(18,2)),1,cast('2021-07-29' as datetime)</v>
      </c>
    </row>
    <row r="3141" spans="1:13" x14ac:dyDescent="0.25">
      <c r="A3141" t="s">
        <v>13605</v>
      </c>
      <c r="B3141" t="s">
        <v>13596</v>
      </c>
      <c r="C3141" t="s">
        <v>212</v>
      </c>
      <c r="D3141" t="s">
        <v>5806</v>
      </c>
      <c r="E3141" t="s">
        <v>5807</v>
      </c>
      <c r="F3141" s="1">
        <v>44402</v>
      </c>
      <c r="G3141" t="s">
        <v>74</v>
      </c>
      <c r="H3141">
        <v>3500</v>
      </c>
      <c r="I3141">
        <v>1</v>
      </c>
      <c r="J3141">
        <v>3500</v>
      </c>
      <c r="K3141">
        <v>1</v>
      </c>
      <c r="L3141" s="1">
        <v>44405.461637962966</v>
      </c>
      <c r="M3141" t="str">
        <f t="shared" si="49"/>
        <v>union all select 'cdo_trcayao','','BDO PRU1 CDO 90DPD','4183580198835102','HONEY ANCIADO FULGARINAS',cast('2021-07-25' as datetime),'PHP', cast(3500 as decimal(18,2)),cast(1 as decimal(18,6)), cast(3500 as decimal(18,2)),1,cast('2021-07-28' as datetime)</v>
      </c>
    </row>
    <row r="3142" spans="1:13" x14ac:dyDescent="0.25">
      <c r="A3142" t="s">
        <v>13601</v>
      </c>
      <c r="B3142" t="s">
        <v>13596</v>
      </c>
      <c r="C3142" t="s">
        <v>212</v>
      </c>
      <c r="D3142" t="s">
        <v>5808</v>
      </c>
      <c r="E3142" t="s">
        <v>5809</v>
      </c>
      <c r="F3142" s="1">
        <v>44381</v>
      </c>
      <c r="G3142" t="s">
        <v>74</v>
      </c>
      <c r="H3142">
        <v>18000</v>
      </c>
      <c r="I3142">
        <v>1</v>
      </c>
      <c r="J3142">
        <v>18000</v>
      </c>
      <c r="K3142">
        <v>1</v>
      </c>
      <c r="L3142" s="1">
        <v>44389.421044131945</v>
      </c>
      <c r="M3142" t="str">
        <f t="shared" si="49"/>
        <v>union all select 'na','','BDO PRU1 CDO 90DPD','4183580233369109','VIRGINIA GONZALES VILLAVELEZ',cast('2021-07-04' as datetime),'PHP', cast(18000 as decimal(18,2)),cast(1 as decimal(18,6)), cast(18000 as decimal(18,2)),1,cast('2021-07-12' as datetime)</v>
      </c>
    </row>
    <row r="3143" spans="1:13" x14ac:dyDescent="0.25">
      <c r="A3143" t="s">
        <v>13604</v>
      </c>
      <c r="B3143" t="s">
        <v>13596</v>
      </c>
      <c r="C3143" t="s">
        <v>212</v>
      </c>
      <c r="D3143" t="s">
        <v>5810</v>
      </c>
      <c r="E3143" t="s">
        <v>5811</v>
      </c>
      <c r="F3143" s="1">
        <v>44381</v>
      </c>
      <c r="G3143" t="s">
        <v>74</v>
      </c>
      <c r="H3143">
        <v>11224.5</v>
      </c>
      <c r="I3143">
        <v>1</v>
      </c>
      <c r="J3143">
        <v>11224.5</v>
      </c>
      <c r="K3143">
        <v>1</v>
      </c>
      <c r="L3143" s="1">
        <v>44389.418939930554</v>
      </c>
      <c r="M3143" t="str">
        <f t="shared" si="49"/>
        <v>union all select 'apgarcia','','BDO PRU1 CDO 90DPD','4183580253166104','CHARLENE MENESES PAHAYAHAY',cast('2021-07-04' as datetime),'PHP', cast(11224.5 as decimal(18,2)),cast(1 as decimal(18,6)), cast(11224.5 as decimal(18,2)),1,cast('2021-07-12' as datetime)</v>
      </c>
    </row>
    <row r="3144" spans="1:13" x14ac:dyDescent="0.25">
      <c r="A3144" t="s">
        <v>13601</v>
      </c>
      <c r="B3144" t="s">
        <v>13596</v>
      </c>
      <c r="C3144" t="s">
        <v>212</v>
      </c>
      <c r="D3144" t="s">
        <v>5812</v>
      </c>
      <c r="E3144" t="s">
        <v>5813</v>
      </c>
      <c r="F3144" s="1">
        <v>44384</v>
      </c>
      <c r="G3144" t="s">
        <v>74</v>
      </c>
      <c r="H3144">
        <v>10000</v>
      </c>
      <c r="I3144">
        <v>1</v>
      </c>
      <c r="J3144">
        <v>10000</v>
      </c>
      <c r="K3144">
        <v>1</v>
      </c>
      <c r="L3144" s="1">
        <v>44390.554458333332</v>
      </c>
      <c r="M3144" t="str">
        <f t="shared" si="49"/>
        <v>union all select 'na','','BDO PRU1 CDO 90DPD','4183580306364102','EDWARD PACLAR RAJAL',cast('2021-07-07' as datetime),'PHP', cast(10000 as decimal(18,2)),cast(1 as decimal(18,6)), cast(10000 as decimal(18,2)),1,cast('2021-07-13' as datetime)</v>
      </c>
    </row>
    <row r="3145" spans="1:13" x14ac:dyDescent="0.25">
      <c r="A3145" t="s">
        <v>13605</v>
      </c>
      <c r="B3145" t="s">
        <v>13596</v>
      </c>
      <c r="C3145" t="s">
        <v>212</v>
      </c>
      <c r="D3145" t="s">
        <v>5814</v>
      </c>
      <c r="E3145" t="s">
        <v>5815</v>
      </c>
      <c r="F3145" s="1">
        <v>44388</v>
      </c>
      <c r="G3145" t="s">
        <v>74</v>
      </c>
      <c r="H3145">
        <v>3000</v>
      </c>
      <c r="I3145">
        <v>1</v>
      </c>
      <c r="J3145">
        <v>3000</v>
      </c>
      <c r="K3145">
        <v>1</v>
      </c>
      <c r="L3145" s="1">
        <v>44392.471872523151</v>
      </c>
      <c r="M3145" t="str">
        <f t="shared" si="49"/>
        <v>union all select 'cdo_trcayao','','BDO PRU1 CDO 90DPD','4183580322052103','CONCEPCION LEONOR MARASIGAN DIPUTADO',cast('2021-07-11' as datetime),'PHP', cast(3000 as decimal(18,2)),cast(1 as decimal(18,6)), cast(3000 as decimal(18,2)),1,cast('2021-07-15' as datetime)</v>
      </c>
    </row>
    <row r="3146" spans="1:13" x14ac:dyDescent="0.25">
      <c r="A3146" t="s">
        <v>13608</v>
      </c>
      <c r="B3146" t="s">
        <v>13596</v>
      </c>
      <c r="C3146" t="s">
        <v>212</v>
      </c>
      <c r="D3146" t="s">
        <v>5816</v>
      </c>
      <c r="E3146" t="s">
        <v>5817</v>
      </c>
      <c r="F3146" s="1">
        <v>44381</v>
      </c>
      <c r="G3146" t="s">
        <v>74</v>
      </c>
      <c r="H3146">
        <v>1000</v>
      </c>
      <c r="I3146">
        <v>1</v>
      </c>
      <c r="J3146">
        <v>1000</v>
      </c>
      <c r="K3146">
        <v>1</v>
      </c>
      <c r="L3146" s="1">
        <v>44389.420407523146</v>
      </c>
      <c r="M3146" t="str">
        <f t="shared" si="49"/>
        <v>union all select 'cdo_jlpenar','','BDO PRU1 CDO 90DPD','4183580340256108','JHUVY ESTIPONA CASANA',cast('2021-07-04' as datetime),'PHP', cast(1000 as decimal(18,2)),cast(1 as decimal(18,6)), cast(1000 as decimal(18,2)),1,cast('2021-07-12' as datetime)</v>
      </c>
    </row>
    <row r="3147" spans="1:13" x14ac:dyDescent="0.25">
      <c r="A3147" t="s">
        <v>13601</v>
      </c>
      <c r="B3147" t="s">
        <v>13596</v>
      </c>
      <c r="C3147" t="s">
        <v>212</v>
      </c>
      <c r="D3147" t="s">
        <v>5818</v>
      </c>
      <c r="E3147" t="s">
        <v>5819</v>
      </c>
      <c r="F3147" s="1">
        <v>44390</v>
      </c>
      <c r="G3147" t="s">
        <v>74</v>
      </c>
      <c r="H3147">
        <v>500</v>
      </c>
      <c r="I3147">
        <v>1</v>
      </c>
      <c r="J3147">
        <v>500</v>
      </c>
      <c r="K3147">
        <v>1</v>
      </c>
      <c r="L3147" s="1">
        <v>44396.29354953704</v>
      </c>
      <c r="M3147" t="str">
        <f t="shared" si="49"/>
        <v>union all select 'na','','BDO PRU1 CDO 90DPD','4183580362615108','JERAMELL YU GUSTILO',cast('2021-07-13' as datetime),'PHP', cast(500 as decimal(18,2)),cast(1 as decimal(18,6)), cast(500 as decimal(18,2)),1,cast('2021-07-19' as datetime)</v>
      </c>
    </row>
    <row r="3148" spans="1:13" x14ac:dyDescent="0.25">
      <c r="A3148" t="s">
        <v>13601</v>
      </c>
      <c r="B3148" t="s">
        <v>13596</v>
      </c>
      <c r="C3148" t="s">
        <v>212</v>
      </c>
      <c r="D3148" t="s">
        <v>5818</v>
      </c>
      <c r="E3148" t="s">
        <v>5819</v>
      </c>
      <c r="F3148" s="1">
        <v>44392</v>
      </c>
      <c r="G3148" t="s">
        <v>74</v>
      </c>
      <c r="H3148">
        <v>1800</v>
      </c>
      <c r="I3148">
        <v>1</v>
      </c>
      <c r="J3148">
        <v>1800</v>
      </c>
      <c r="K3148">
        <v>1</v>
      </c>
      <c r="L3148" s="1">
        <v>44396.58141939815</v>
      </c>
      <c r="M3148" t="str">
        <f t="shared" si="49"/>
        <v>union all select 'na','','BDO PRU1 CDO 90DPD','4183580362615108','JERAMELL YU GUSTILO',cast('2021-07-15' as datetime),'PHP', cast(1800 as decimal(18,2)),cast(1 as decimal(18,6)), cast(1800 as decimal(18,2)),1,cast('2021-07-19' as datetime)</v>
      </c>
    </row>
    <row r="3149" spans="1:13" x14ac:dyDescent="0.25">
      <c r="A3149" t="s">
        <v>13601</v>
      </c>
      <c r="B3149" t="s">
        <v>13596</v>
      </c>
      <c r="C3149" t="s">
        <v>212</v>
      </c>
      <c r="D3149" t="s">
        <v>5820</v>
      </c>
      <c r="E3149" t="s">
        <v>5821</v>
      </c>
      <c r="F3149" s="1">
        <v>44396</v>
      </c>
      <c r="G3149" t="s">
        <v>74</v>
      </c>
      <c r="H3149">
        <v>1000</v>
      </c>
      <c r="I3149">
        <v>1</v>
      </c>
      <c r="J3149">
        <v>1000</v>
      </c>
      <c r="K3149">
        <v>1</v>
      </c>
      <c r="L3149" s="1">
        <v>44403.543191851852</v>
      </c>
      <c r="M3149" t="str">
        <f t="shared" si="49"/>
        <v>union all select 'na','','BDO PRU1 CDO 90DPD','4183580429113105','RANDY ARNAIZ BELTRAN',cast('2021-07-19' as datetime),'PHP', cast(1000 as decimal(18,2)),cast(1 as decimal(18,6)), cast(1000 as decimal(18,2)),1,cast('2021-07-26' as datetime)</v>
      </c>
    </row>
    <row r="3150" spans="1:13" x14ac:dyDescent="0.25">
      <c r="A3150" t="s">
        <v>13604</v>
      </c>
      <c r="B3150" t="s">
        <v>13596</v>
      </c>
      <c r="C3150" t="s">
        <v>212</v>
      </c>
      <c r="D3150" t="s">
        <v>5822</v>
      </c>
      <c r="E3150" t="s">
        <v>5823</v>
      </c>
      <c r="F3150" s="1">
        <v>44392</v>
      </c>
      <c r="G3150" t="s">
        <v>74</v>
      </c>
      <c r="H3150">
        <v>4642.3100000000004</v>
      </c>
      <c r="I3150">
        <v>1</v>
      </c>
      <c r="J3150">
        <v>4642.3100000000004</v>
      </c>
      <c r="K3150">
        <v>1</v>
      </c>
      <c r="L3150" s="1">
        <v>44396.583054317132</v>
      </c>
      <c r="M3150" t="str">
        <f t="shared" si="49"/>
        <v>union all select 'apgarcia','','BDO PRU1 CDO 90DPD','4183580452671102','CHYKA NUDALO LAURETE',cast('2021-07-15' as datetime),'PHP', cast(4642.31 as decimal(18,2)),cast(1 as decimal(18,6)), cast(4642.31 as decimal(18,2)),1,cast('2021-07-19' as datetime)</v>
      </c>
    </row>
    <row r="3151" spans="1:13" x14ac:dyDescent="0.25">
      <c r="A3151" t="s">
        <v>13605</v>
      </c>
      <c r="B3151" t="s">
        <v>13596</v>
      </c>
      <c r="C3151" t="s">
        <v>212</v>
      </c>
      <c r="D3151" t="s">
        <v>5824</v>
      </c>
      <c r="E3151" t="s">
        <v>5825</v>
      </c>
      <c r="F3151" s="1">
        <v>44402</v>
      </c>
      <c r="G3151" t="s">
        <v>74</v>
      </c>
      <c r="H3151">
        <v>0.41</v>
      </c>
      <c r="I3151">
        <v>1</v>
      </c>
      <c r="J3151">
        <v>0.41</v>
      </c>
      <c r="K3151">
        <v>1</v>
      </c>
      <c r="L3151" s="1">
        <v>44405.461989351854</v>
      </c>
      <c r="M3151" t="str">
        <f t="shared" si="49"/>
        <v>union all select 'cdo_trcayao','','BDO PRU1 CDO 90DPD','4183590163341101','RUTH HILARIO APUGAN',cast('2021-07-25' as datetime),'PHP', cast(0.41 as decimal(18,2)),cast(1 as decimal(18,6)), cast(0.41 as decimal(18,2)),1,cast('2021-07-28' as datetime)</v>
      </c>
    </row>
    <row r="3152" spans="1:13" x14ac:dyDescent="0.25">
      <c r="A3152" t="s">
        <v>13608</v>
      </c>
      <c r="B3152" t="s">
        <v>13596</v>
      </c>
      <c r="C3152" t="s">
        <v>212</v>
      </c>
      <c r="D3152" t="s">
        <v>233</v>
      </c>
      <c r="E3152" t="s">
        <v>234</v>
      </c>
      <c r="F3152" s="1">
        <v>44388</v>
      </c>
      <c r="G3152" t="s">
        <v>74</v>
      </c>
      <c r="H3152">
        <v>10000</v>
      </c>
      <c r="I3152">
        <v>1</v>
      </c>
      <c r="J3152">
        <v>10000</v>
      </c>
      <c r="K3152">
        <v>1</v>
      </c>
      <c r="L3152" s="1">
        <v>44392.475448449077</v>
      </c>
      <c r="M3152" t="str">
        <f t="shared" si="49"/>
        <v>union all select 'cdo_jlpenar','','BDO PRU1 CDO 90DPD','4183590230540107','EDUARDO MACULA AMBOHOT JR',cast('2021-07-11' as datetime),'PHP', cast(10000 as decimal(18,2)),cast(1 as decimal(18,6)), cast(10000 as decimal(18,2)),1,cast('2021-07-15' as datetime)</v>
      </c>
    </row>
    <row r="3153" spans="1:13" x14ac:dyDescent="0.25">
      <c r="A3153" t="s">
        <v>13605</v>
      </c>
      <c r="B3153" t="s">
        <v>13596</v>
      </c>
      <c r="C3153" t="s">
        <v>212</v>
      </c>
      <c r="D3153" t="s">
        <v>5826</v>
      </c>
      <c r="E3153" t="s">
        <v>5827</v>
      </c>
      <c r="F3153" s="1">
        <v>44378</v>
      </c>
      <c r="G3153" t="s">
        <v>74</v>
      </c>
      <c r="H3153">
        <v>16937</v>
      </c>
      <c r="I3153">
        <v>1</v>
      </c>
      <c r="J3153">
        <v>16937</v>
      </c>
      <c r="K3153">
        <v>1</v>
      </c>
      <c r="L3153" s="1">
        <v>44389.416280902777</v>
      </c>
      <c r="M3153" t="str">
        <f t="shared" si="49"/>
        <v>union all select 'cdo_trcayao','','BDO PRU1 CDO 90DPD','4183590254358113','MARITES RIVERA DELOS REYES',cast('2021-07-01' as datetime),'PHP', cast(16937 as decimal(18,2)),cast(1 as decimal(18,6)), cast(16937 as decimal(18,2)),1,cast('2021-07-12' as datetime)</v>
      </c>
    </row>
    <row r="3154" spans="1:13" x14ac:dyDescent="0.25">
      <c r="A3154" t="s">
        <v>13605</v>
      </c>
      <c r="B3154" t="s">
        <v>13596</v>
      </c>
      <c r="C3154" t="s">
        <v>212</v>
      </c>
      <c r="D3154" t="s">
        <v>5828</v>
      </c>
      <c r="E3154" t="s">
        <v>5829</v>
      </c>
      <c r="F3154" s="1">
        <v>44405</v>
      </c>
      <c r="G3154" t="s">
        <v>74</v>
      </c>
      <c r="H3154">
        <v>30000</v>
      </c>
      <c r="I3154">
        <v>1</v>
      </c>
      <c r="J3154">
        <v>30000</v>
      </c>
      <c r="K3154">
        <v>1</v>
      </c>
      <c r="L3154" s="1">
        <v>44410.564043784725</v>
      </c>
      <c r="M3154" t="str">
        <f t="shared" si="49"/>
        <v>union all select 'cdo_trcayao','','BDO PRU1 CDO 90DPD','4183590263901119','VICTOR CODAL CAUBE',cast('2021-07-28' as datetime),'PHP', cast(30000 as decimal(18,2)),cast(1 as decimal(18,6)), cast(30000 as decimal(18,2)),1,cast('2021-08-02' as datetime)</v>
      </c>
    </row>
    <row r="3155" spans="1:13" x14ac:dyDescent="0.25">
      <c r="A3155" t="s">
        <v>13605</v>
      </c>
      <c r="B3155" t="s">
        <v>13596</v>
      </c>
      <c r="C3155" t="s">
        <v>212</v>
      </c>
      <c r="D3155" t="s">
        <v>5830</v>
      </c>
      <c r="E3155" t="s">
        <v>5831</v>
      </c>
      <c r="F3155" s="1">
        <v>44392</v>
      </c>
      <c r="G3155" t="s">
        <v>74</v>
      </c>
      <c r="H3155">
        <v>4000</v>
      </c>
      <c r="I3155">
        <v>1</v>
      </c>
      <c r="J3155">
        <v>4000</v>
      </c>
      <c r="K3155">
        <v>1</v>
      </c>
      <c r="L3155" s="1">
        <v>44396.581457789354</v>
      </c>
      <c r="M3155" t="str">
        <f t="shared" si="49"/>
        <v>union all select 'cdo_trcayao','','BDO PRU1 CDO 90DPD','4183590284147106','JOEYREY MANTILLA ATES',cast('2021-07-15' as datetime),'PHP', cast(4000 as decimal(18,2)),cast(1 as decimal(18,6)), cast(4000 as decimal(18,2)),1,cast('2021-07-19' as datetime)</v>
      </c>
    </row>
    <row r="3156" spans="1:13" x14ac:dyDescent="0.25">
      <c r="A3156" t="s">
        <v>13605</v>
      </c>
      <c r="B3156" t="s">
        <v>13596</v>
      </c>
      <c r="C3156" t="s">
        <v>212</v>
      </c>
      <c r="D3156" t="s">
        <v>5832</v>
      </c>
      <c r="E3156" t="s">
        <v>5733</v>
      </c>
      <c r="F3156" s="1">
        <v>44385</v>
      </c>
      <c r="G3156" t="s">
        <v>74</v>
      </c>
      <c r="H3156">
        <v>5000</v>
      </c>
      <c r="I3156">
        <v>1</v>
      </c>
      <c r="J3156">
        <v>5000</v>
      </c>
      <c r="K3156">
        <v>1</v>
      </c>
      <c r="L3156" s="1">
        <v>44390.701211921296</v>
      </c>
      <c r="M3156" t="str">
        <f t="shared" si="49"/>
        <v>union all select 'cdo_trcayao','','BDO PRU1 CDO 90DPD','4183590291106103','ANGELICA GALACIO YAP',cast('2021-07-08' as datetime),'PHP', cast(5000 as decimal(18,2)),cast(1 as decimal(18,6)), cast(5000 as decimal(18,2)),1,cast('2021-07-13' as datetime)</v>
      </c>
    </row>
    <row r="3157" spans="1:13" x14ac:dyDescent="0.25">
      <c r="A3157" t="s">
        <v>13605</v>
      </c>
      <c r="B3157" t="s">
        <v>13596</v>
      </c>
      <c r="C3157" t="s">
        <v>212</v>
      </c>
      <c r="D3157" t="s">
        <v>5832</v>
      </c>
      <c r="E3157" t="s">
        <v>5733</v>
      </c>
      <c r="F3157" s="1">
        <v>44398</v>
      </c>
      <c r="G3157" t="s">
        <v>74</v>
      </c>
      <c r="H3157">
        <v>357200</v>
      </c>
      <c r="I3157">
        <v>1</v>
      </c>
      <c r="J3157">
        <v>357200</v>
      </c>
      <c r="K3157">
        <v>1</v>
      </c>
      <c r="L3157" s="1">
        <v>44403.552035300927</v>
      </c>
      <c r="M3157" t="str">
        <f t="shared" si="49"/>
        <v>union all select 'cdo_trcayao','','BDO PRU1 CDO 90DPD','4183590291106103','ANGELICA GALACIO YAP',cast('2021-07-21' as datetime),'PHP', cast(357200 as decimal(18,2)),cast(1 as decimal(18,6)), cast(357200 as decimal(18,2)),1,cast('2021-07-26' as datetime)</v>
      </c>
    </row>
    <row r="3158" spans="1:13" x14ac:dyDescent="0.25">
      <c r="A3158" t="s">
        <v>13601</v>
      </c>
      <c r="B3158" t="s">
        <v>13596</v>
      </c>
      <c r="C3158" t="s">
        <v>212</v>
      </c>
      <c r="D3158" t="s">
        <v>5833</v>
      </c>
      <c r="E3158" t="s">
        <v>5834</v>
      </c>
      <c r="F3158" s="1">
        <v>44378</v>
      </c>
      <c r="G3158" t="s">
        <v>74</v>
      </c>
      <c r="H3158">
        <v>2000</v>
      </c>
      <c r="I3158">
        <v>1</v>
      </c>
      <c r="J3158">
        <v>2000</v>
      </c>
      <c r="K3158">
        <v>1</v>
      </c>
      <c r="L3158" s="1">
        <v>44389.415840624999</v>
      </c>
      <c r="M3158" t="str">
        <f t="shared" si="49"/>
        <v>union all select 'na','','BDO PRU1 CDO 90DPD','4183590319782109','CRYSLER DEGUITO DEL ROSARIO',cast('2021-07-01' as datetime),'PHP', cast(2000 as decimal(18,2)),cast(1 as decimal(18,6)), cast(2000 as decimal(18,2)),1,cast('2021-07-12' as datetime)</v>
      </c>
    </row>
    <row r="3159" spans="1:13" x14ac:dyDescent="0.25">
      <c r="A3159" t="s">
        <v>13606</v>
      </c>
      <c r="B3159" t="s">
        <v>13596</v>
      </c>
      <c r="C3159" t="s">
        <v>212</v>
      </c>
      <c r="D3159" t="s">
        <v>5835</v>
      </c>
      <c r="E3159" t="s">
        <v>5836</v>
      </c>
      <c r="F3159" s="1">
        <v>44391</v>
      </c>
      <c r="G3159" t="s">
        <v>74</v>
      </c>
      <c r="H3159">
        <v>16800</v>
      </c>
      <c r="I3159">
        <v>1</v>
      </c>
      <c r="J3159">
        <v>16800</v>
      </c>
      <c r="K3159">
        <v>1</v>
      </c>
      <c r="L3159" s="1">
        <v>44396.296615231484</v>
      </c>
      <c r="M3159" t="str">
        <f t="shared" si="49"/>
        <v>union all select 'mtsanaga','','BDO PRU1 CDO 90DPD','4183590390840107','GEDION CABISAY RAMOS',cast('2021-07-14' as datetime),'PHP', cast(16800 as decimal(18,2)),cast(1 as decimal(18,6)), cast(16800 as decimal(18,2)),1,cast('2021-07-19' as datetime)</v>
      </c>
    </row>
    <row r="3160" spans="1:13" x14ac:dyDescent="0.25">
      <c r="A3160" t="s">
        <v>13604</v>
      </c>
      <c r="B3160" t="s">
        <v>13596</v>
      </c>
      <c r="C3160" t="s">
        <v>212</v>
      </c>
      <c r="D3160" t="s">
        <v>5837</v>
      </c>
      <c r="E3160" t="s">
        <v>5838</v>
      </c>
      <c r="F3160" s="1">
        <v>44382</v>
      </c>
      <c r="G3160" t="s">
        <v>74</v>
      </c>
      <c r="H3160">
        <v>1000</v>
      </c>
      <c r="I3160">
        <v>1</v>
      </c>
      <c r="J3160">
        <v>1000</v>
      </c>
      <c r="K3160">
        <v>1</v>
      </c>
      <c r="L3160" s="1">
        <v>44390.550173217591</v>
      </c>
      <c r="M3160" t="str">
        <f t="shared" si="49"/>
        <v>union all select 'apgarcia','','BDO PRU1 CDO 90DPD','4183590405538100','ERLIZA SILAUSO EGOS',cast('2021-07-05' as datetime),'PHP', cast(1000 as decimal(18,2)),cast(1 as decimal(18,6)), cast(1000 as decimal(18,2)),1,cast('2021-07-13' as datetime)</v>
      </c>
    </row>
    <row r="3161" spans="1:13" x14ac:dyDescent="0.25">
      <c r="A3161" t="s">
        <v>13604</v>
      </c>
      <c r="B3161" t="s">
        <v>13596</v>
      </c>
      <c r="C3161" t="s">
        <v>212</v>
      </c>
      <c r="D3161" t="s">
        <v>5837</v>
      </c>
      <c r="E3161" t="s">
        <v>5838</v>
      </c>
      <c r="F3161" s="1">
        <v>44406</v>
      </c>
      <c r="G3161" t="s">
        <v>74</v>
      </c>
      <c r="H3161">
        <v>1250</v>
      </c>
      <c r="I3161">
        <v>1</v>
      </c>
      <c r="J3161">
        <v>1250</v>
      </c>
      <c r="K3161">
        <v>1</v>
      </c>
      <c r="L3161" s="1">
        <v>44411.572787453704</v>
      </c>
      <c r="M3161" t="str">
        <f t="shared" si="49"/>
        <v>union all select 'apgarcia','','BDO PRU1 CDO 90DPD','4183590405538100','ERLIZA SILAUSO EGOS',cast('2021-07-29' as datetime),'PHP', cast(1250 as decimal(18,2)),cast(1 as decimal(18,6)), cast(1250 as decimal(18,2)),1,cast('2021-08-03' as datetime)</v>
      </c>
    </row>
    <row r="3162" spans="1:13" x14ac:dyDescent="0.25">
      <c r="A3162" t="s">
        <v>13606</v>
      </c>
      <c r="B3162" t="s">
        <v>13596</v>
      </c>
      <c r="C3162" t="s">
        <v>212</v>
      </c>
      <c r="D3162" t="s">
        <v>5839</v>
      </c>
      <c r="E3162" t="s">
        <v>5840</v>
      </c>
      <c r="F3162" s="1">
        <v>44392</v>
      </c>
      <c r="G3162" t="s">
        <v>74</v>
      </c>
      <c r="H3162">
        <v>15000</v>
      </c>
      <c r="I3162">
        <v>1</v>
      </c>
      <c r="J3162">
        <v>15000</v>
      </c>
      <c r="K3162">
        <v>1</v>
      </c>
      <c r="L3162" s="1">
        <v>44396.583420370371</v>
      </c>
      <c r="M3162" t="str">
        <f t="shared" si="49"/>
        <v>union all select 'mtsanaga','','BDO PRU1 CDO 90DPD','4183590422565102','ROSALIE DE GUIA BALDO',cast('2021-07-15' as datetime),'PHP', cast(15000 as decimal(18,2)),cast(1 as decimal(18,6)), cast(15000 as decimal(18,2)),1,cast('2021-07-19' as datetime)</v>
      </c>
    </row>
    <row r="3163" spans="1:13" x14ac:dyDescent="0.25">
      <c r="A3163" t="s">
        <v>13606</v>
      </c>
      <c r="B3163" t="s">
        <v>13596</v>
      </c>
      <c r="C3163" t="s">
        <v>212</v>
      </c>
      <c r="D3163" t="s">
        <v>5839</v>
      </c>
      <c r="E3163" t="s">
        <v>5840</v>
      </c>
      <c r="F3163" s="1">
        <v>44405</v>
      </c>
      <c r="G3163" t="s">
        <v>74</v>
      </c>
      <c r="H3163">
        <v>28100</v>
      </c>
      <c r="I3163">
        <v>1</v>
      </c>
      <c r="J3163">
        <v>28100</v>
      </c>
      <c r="K3163">
        <v>1</v>
      </c>
      <c r="L3163" s="1">
        <v>44410.567872685184</v>
      </c>
      <c r="M3163" t="str">
        <f t="shared" si="49"/>
        <v>union all select 'mtsanaga','','BDO PRU1 CDO 90DPD','4183590422565102','ROSALIE DE GUIA BALDO',cast('2021-07-28' as datetime),'PHP', cast(28100 as decimal(18,2)),cast(1 as decimal(18,6)), cast(28100 as decimal(18,2)),1,cast('2021-08-02' as datetime)</v>
      </c>
    </row>
    <row r="3164" spans="1:13" x14ac:dyDescent="0.25">
      <c r="A3164" t="s">
        <v>13604</v>
      </c>
      <c r="B3164" t="s">
        <v>13596</v>
      </c>
      <c r="C3164" t="s">
        <v>212</v>
      </c>
      <c r="D3164" t="s">
        <v>151</v>
      </c>
      <c r="E3164" t="s">
        <v>152</v>
      </c>
      <c r="F3164" s="1">
        <v>44389</v>
      </c>
      <c r="G3164" t="s">
        <v>74</v>
      </c>
      <c r="H3164">
        <v>5000</v>
      </c>
      <c r="I3164">
        <v>1</v>
      </c>
      <c r="J3164">
        <v>5000</v>
      </c>
      <c r="K3164">
        <v>1</v>
      </c>
      <c r="L3164" s="1">
        <v>44392.47418946759</v>
      </c>
      <c r="M3164" t="str">
        <f t="shared" si="49"/>
        <v>union all select 'apgarcia','','BDO PRU1 CDO 90DPD','5125710724564102','CERINEA FACIOL LUMOD',cast('2021-07-12' as datetime),'PHP', cast(5000 as decimal(18,2)),cast(1 as decimal(18,6)), cast(5000 as decimal(18,2)),1,cast('2021-07-15' as datetime)</v>
      </c>
    </row>
    <row r="3165" spans="1:13" x14ac:dyDescent="0.25">
      <c r="A3165" t="s">
        <v>13601</v>
      </c>
      <c r="B3165" t="s">
        <v>13596</v>
      </c>
      <c r="C3165" t="s">
        <v>212</v>
      </c>
      <c r="D3165" t="s">
        <v>5841</v>
      </c>
      <c r="E3165" t="s">
        <v>5842</v>
      </c>
      <c r="F3165" s="1">
        <v>44399</v>
      </c>
      <c r="G3165" t="s">
        <v>74</v>
      </c>
      <c r="H3165">
        <v>933.3</v>
      </c>
      <c r="I3165">
        <v>1</v>
      </c>
      <c r="J3165">
        <v>933.3</v>
      </c>
      <c r="K3165">
        <v>1</v>
      </c>
      <c r="L3165" s="1">
        <v>44404.553474837965</v>
      </c>
      <c r="M3165" t="str">
        <f t="shared" si="49"/>
        <v>union all select 'na','','BDO PRU1 CDO 90DPD','5125711006653118','MERCY DAMALERIO LIM',cast('2021-07-22' as datetime),'PHP', cast(933.3 as decimal(18,2)),cast(1 as decimal(18,6)), cast(933.3 as decimal(18,2)),1,cast('2021-07-27' as datetime)</v>
      </c>
    </row>
    <row r="3166" spans="1:13" x14ac:dyDescent="0.25">
      <c r="A3166" t="s">
        <v>13608</v>
      </c>
      <c r="B3166" t="s">
        <v>13596</v>
      </c>
      <c r="C3166" t="s">
        <v>212</v>
      </c>
      <c r="D3166" t="s">
        <v>5843</v>
      </c>
      <c r="E3166" t="s">
        <v>5844</v>
      </c>
      <c r="F3166" s="1">
        <v>44405</v>
      </c>
      <c r="G3166" t="s">
        <v>74</v>
      </c>
      <c r="H3166">
        <v>7000</v>
      </c>
      <c r="I3166">
        <v>1</v>
      </c>
      <c r="J3166">
        <v>7000</v>
      </c>
      <c r="K3166">
        <v>1</v>
      </c>
      <c r="L3166" s="1">
        <v>44410.567106666669</v>
      </c>
      <c r="M3166" t="str">
        <f t="shared" si="49"/>
        <v>union all select 'cdo_jlpenar','','BDO PRU1 CDO 90DPD','5125711069793108','ERIC TEBALAN COGO',cast('2021-07-28' as datetime),'PHP', cast(7000 as decimal(18,2)),cast(1 as decimal(18,6)), cast(7000 as decimal(18,2)),1,cast('2021-08-02' as datetime)</v>
      </c>
    </row>
    <row r="3167" spans="1:13" x14ac:dyDescent="0.25">
      <c r="A3167" t="s">
        <v>13604</v>
      </c>
      <c r="B3167" t="s">
        <v>13596</v>
      </c>
      <c r="C3167" t="s">
        <v>212</v>
      </c>
      <c r="D3167" t="s">
        <v>5845</v>
      </c>
      <c r="E3167" t="s">
        <v>5846</v>
      </c>
      <c r="F3167" s="1">
        <v>44383</v>
      </c>
      <c r="G3167" t="s">
        <v>74</v>
      </c>
      <c r="H3167">
        <v>72811</v>
      </c>
      <c r="I3167">
        <v>1</v>
      </c>
      <c r="J3167">
        <v>72811</v>
      </c>
      <c r="K3167">
        <v>1</v>
      </c>
      <c r="L3167" s="1">
        <v>44390.553427465275</v>
      </c>
      <c r="M3167" t="str">
        <f t="shared" si="49"/>
        <v>union all select 'apgarcia','','BDO PRU1 CDO 90DPD','5125711131082100','MARIEZEL LAMOSTE DURANGO',cast('2021-07-06' as datetime),'PHP', cast(72811 as decimal(18,2)),cast(1 as decimal(18,6)), cast(72811 as decimal(18,2)),1,cast('2021-07-13' as datetime)</v>
      </c>
    </row>
    <row r="3168" spans="1:13" x14ac:dyDescent="0.25">
      <c r="A3168" t="s">
        <v>13605</v>
      </c>
      <c r="B3168" t="s">
        <v>13596</v>
      </c>
      <c r="C3168" t="s">
        <v>212</v>
      </c>
      <c r="D3168" t="s">
        <v>241</v>
      </c>
      <c r="E3168" t="s">
        <v>242</v>
      </c>
      <c r="F3168" s="1">
        <v>44389</v>
      </c>
      <c r="G3168" t="s">
        <v>74</v>
      </c>
      <c r="H3168">
        <v>1000</v>
      </c>
      <c r="I3168">
        <v>1</v>
      </c>
      <c r="J3168">
        <v>1000</v>
      </c>
      <c r="K3168">
        <v>1</v>
      </c>
      <c r="L3168" s="1">
        <v>44392.472570833335</v>
      </c>
      <c r="M3168" t="str">
        <f t="shared" si="49"/>
        <v>union all select 'cdo_trcayao','','BDO PRU1 CDO 90DPD','5125711160212107','FE BAGTASO BOLAMBAO',cast('2021-07-12' as datetime),'PHP', cast(1000 as decimal(18,2)),cast(1 as decimal(18,6)), cast(1000 as decimal(18,2)),1,cast('2021-07-15' as datetime)</v>
      </c>
    </row>
    <row r="3169" spans="1:13" x14ac:dyDescent="0.25">
      <c r="A3169" t="s">
        <v>13601</v>
      </c>
      <c r="B3169" t="s">
        <v>13596</v>
      </c>
      <c r="C3169" t="s">
        <v>212</v>
      </c>
      <c r="D3169" t="s">
        <v>5847</v>
      </c>
      <c r="E3169" t="s">
        <v>5848</v>
      </c>
      <c r="F3169" s="1">
        <v>44384</v>
      </c>
      <c r="G3169" t="s">
        <v>74</v>
      </c>
      <c r="H3169">
        <v>4000</v>
      </c>
      <c r="I3169">
        <v>1</v>
      </c>
      <c r="J3169">
        <v>4000</v>
      </c>
      <c r="K3169">
        <v>1</v>
      </c>
      <c r="L3169" s="1">
        <v>44390.554226157408</v>
      </c>
      <c r="M3169" t="str">
        <f t="shared" si="49"/>
        <v>union all select 'na','','BDO PRU1 CDO 90DPD','5125711250491108','SYLVIA SIARON SABENECIO',cast('2021-07-07' as datetime),'PHP', cast(4000 as decimal(18,2)),cast(1 as decimal(18,6)), cast(4000 as decimal(18,2)),1,cast('2021-07-13' as datetime)</v>
      </c>
    </row>
    <row r="3170" spans="1:13" x14ac:dyDescent="0.25">
      <c r="A3170" t="s">
        <v>13608</v>
      </c>
      <c r="B3170" t="s">
        <v>13596</v>
      </c>
      <c r="C3170" t="s">
        <v>212</v>
      </c>
      <c r="D3170" t="s">
        <v>5849</v>
      </c>
      <c r="E3170" t="s">
        <v>5850</v>
      </c>
      <c r="F3170" s="1">
        <v>44396</v>
      </c>
      <c r="G3170" t="s">
        <v>74</v>
      </c>
      <c r="H3170">
        <v>3000</v>
      </c>
      <c r="I3170">
        <v>1</v>
      </c>
      <c r="J3170">
        <v>3000</v>
      </c>
      <c r="K3170">
        <v>1</v>
      </c>
      <c r="L3170" s="1">
        <v>44403.489394976852</v>
      </c>
      <c r="M3170" t="str">
        <f t="shared" si="49"/>
        <v>union all select 'cdo_jlpenar','','BDO PRU1 CDO 90DPD','5125711290865113','ROXANNE PAMISA ALLOSADA',cast('2021-07-19' as datetime),'PHP', cast(3000 as decimal(18,2)),cast(1 as decimal(18,6)), cast(3000 as decimal(18,2)),1,cast('2021-07-26' as datetime)</v>
      </c>
    </row>
    <row r="3171" spans="1:13" x14ac:dyDescent="0.25">
      <c r="A3171" t="s">
        <v>13601</v>
      </c>
      <c r="B3171" t="s">
        <v>13596</v>
      </c>
      <c r="C3171" t="s">
        <v>212</v>
      </c>
      <c r="D3171" t="s">
        <v>5851</v>
      </c>
      <c r="E3171" t="s">
        <v>5803</v>
      </c>
      <c r="F3171" s="1">
        <v>44388</v>
      </c>
      <c r="G3171" t="s">
        <v>74</v>
      </c>
      <c r="H3171">
        <v>1500</v>
      </c>
      <c r="I3171">
        <v>1</v>
      </c>
      <c r="J3171">
        <v>1500</v>
      </c>
      <c r="K3171">
        <v>1</v>
      </c>
      <c r="L3171" s="1">
        <v>44392.472300416666</v>
      </c>
      <c r="M3171" t="str">
        <f t="shared" si="49"/>
        <v>union all select 'na','','BDO PRU1 CDO 90DPD','5125711353222103','MARIA RHOCA PIMENTEL LASALA',cast('2021-07-11' as datetime),'PHP', cast(1500 as decimal(18,2)),cast(1 as decimal(18,6)), cast(1500 as decimal(18,2)),1,cast('2021-07-15' as datetime)</v>
      </c>
    </row>
    <row r="3172" spans="1:13" x14ac:dyDescent="0.25">
      <c r="A3172" t="s">
        <v>13604</v>
      </c>
      <c r="B3172" t="s">
        <v>13596</v>
      </c>
      <c r="C3172" t="s">
        <v>212</v>
      </c>
      <c r="D3172" t="s">
        <v>165</v>
      </c>
      <c r="E3172" t="s">
        <v>166</v>
      </c>
      <c r="F3172" s="1">
        <v>44384</v>
      </c>
      <c r="G3172" t="s">
        <v>74</v>
      </c>
      <c r="H3172">
        <v>2000</v>
      </c>
      <c r="I3172">
        <v>1</v>
      </c>
      <c r="J3172">
        <v>2000</v>
      </c>
      <c r="K3172">
        <v>1</v>
      </c>
      <c r="L3172" s="1">
        <v>44390.555299421299</v>
      </c>
      <c r="M3172" t="str">
        <f t="shared" si="49"/>
        <v>union all select 'apgarcia','','BDO PRU1 CDO 90DPD','5125711377508107','ELLENE MAY BANGOY ONG',cast('2021-07-07' as datetime),'PHP', cast(2000 as decimal(18,2)),cast(1 as decimal(18,6)), cast(2000 as decimal(18,2)),1,cast('2021-07-13' as datetime)</v>
      </c>
    </row>
    <row r="3173" spans="1:13" x14ac:dyDescent="0.25">
      <c r="A3173" t="s">
        <v>13601</v>
      </c>
      <c r="B3173" t="s">
        <v>13596</v>
      </c>
      <c r="C3173" t="s">
        <v>212</v>
      </c>
      <c r="D3173" t="s">
        <v>5852</v>
      </c>
      <c r="E3173" t="s">
        <v>5853</v>
      </c>
      <c r="F3173" s="1">
        <v>44397</v>
      </c>
      <c r="G3173" t="s">
        <v>74</v>
      </c>
      <c r="H3173">
        <v>2000</v>
      </c>
      <c r="I3173">
        <v>1</v>
      </c>
      <c r="J3173">
        <v>2000</v>
      </c>
      <c r="K3173">
        <v>1</v>
      </c>
      <c r="L3173" s="1">
        <v>44403.600159756941</v>
      </c>
      <c r="M3173" t="str">
        <f t="shared" si="49"/>
        <v>union all select 'na','','BDO PRU1 CDO 90DPD','5125711385854105','DELIA ANGOB ESTRADA',cast('2021-07-20' as datetime),'PHP', cast(2000 as decimal(18,2)),cast(1 as decimal(18,6)), cast(2000 as decimal(18,2)),1,cast('2021-07-26' as datetime)</v>
      </c>
    </row>
    <row r="3174" spans="1:13" x14ac:dyDescent="0.25">
      <c r="A3174" t="s">
        <v>13601</v>
      </c>
      <c r="B3174" t="s">
        <v>13596</v>
      </c>
      <c r="C3174" t="s">
        <v>212</v>
      </c>
      <c r="D3174" t="s">
        <v>5854</v>
      </c>
      <c r="E3174" t="s">
        <v>5855</v>
      </c>
      <c r="F3174" s="1">
        <v>44403</v>
      </c>
      <c r="G3174" t="s">
        <v>74</v>
      </c>
      <c r="H3174">
        <v>10000</v>
      </c>
      <c r="I3174">
        <v>1</v>
      </c>
      <c r="J3174">
        <v>10000</v>
      </c>
      <c r="K3174">
        <v>1</v>
      </c>
      <c r="L3174" s="1">
        <v>44406.461097604166</v>
      </c>
      <c r="M3174" t="str">
        <f t="shared" si="49"/>
        <v>union all select 'na','','BDO PRU1 CDO 90DPD','5125711393751111','SORAINIE DISOMIMBA BASMAN',cast('2021-07-26' as datetime),'PHP', cast(10000 as decimal(18,2)),cast(1 as decimal(18,6)), cast(10000 as decimal(18,2)),1,cast('2021-07-29' as datetime)</v>
      </c>
    </row>
    <row r="3175" spans="1:13" x14ac:dyDescent="0.25">
      <c r="A3175" t="s">
        <v>13601</v>
      </c>
      <c r="B3175" t="s">
        <v>13596</v>
      </c>
      <c r="C3175" t="s">
        <v>212</v>
      </c>
      <c r="D3175" t="s">
        <v>245</v>
      </c>
      <c r="E3175" t="s">
        <v>246</v>
      </c>
      <c r="F3175" s="1">
        <v>44378</v>
      </c>
      <c r="G3175" t="s">
        <v>74</v>
      </c>
      <c r="H3175">
        <v>5000</v>
      </c>
      <c r="I3175">
        <v>1</v>
      </c>
      <c r="J3175">
        <v>5000</v>
      </c>
      <c r="K3175">
        <v>1</v>
      </c>
      <c r="L3175" s="1">
        <v>44389.41591427083</v>
      </c>
      <c r="M3175" t="str">
        <f t="shared" si="49"/>
        <v>union all select 'na','','BDO PRU1 CDO 90DPD','5125711437080105','DEOSILYN ENDOZO VERGARA',cast('2021-07-01' as datetime),'PHP', cast(5000 as decimal(18,2)),cast(1 as decimal(18,6)), cast(5000 as decimal(18,2)),1,cast('2021-07-12' as datetime)</v>
      </c>
    </row>
    <row r="3176" spans="1:13" x14ac:dyDescent="0.25">
      <c r="A3176" t="s">
        <v>13604</v>
      </c>
      <c r="B3176" t="s">
        <v>13596</v>
      </c>
      <c r="C3176" t="s">
        <v>212</v>
      </c>
      <c r="D3176" t="s">
        <v>5856</v>
      </c>
      <c r="E3176" t="s">
        <v>5666</v>
      </c>
      <c r="F3176" s="1">
        <v>44395</v>
      </c>
      <c r="G3176" t="s">
        <v>74</v>
      </c>
      <c r="H3176">
        <v>2000</v>
      </c>
      <c r="I3176">
        <v>1</v>
      </c>
      <c r="J3176">
        <v>2000</v>
      </c>
      <c r="K3176">
        <v>1</v>
      </c>
      <c r="L3176" s="1">
        <v>44403.486107939818</v>
      </c>
      <c r="M3176" t="str">
        <f t="shared" si="49"/>
        <v>union all select 'apgarcia','','BDO PRU1 CDO 90DPD','5125711474592103','AISA TOQUIB FUENTES',cast('2021-07-18' as datetime),'PHP', cast(2000 as decimal(18,2)),cast(1 as decimal(18,6)), cast(2000 as decimal(18,2)),1,cast('2021-07-26' as datetime)</v>
      </c>
    </row>
    <row r="3177" spans="1:13" x14ac:dyDescent="0.25">
      <c r="A3177" t="s">
        <v>13605</v>
      </c>
      <c r="B3177" t="s">
        <v>13596</v>
      </c>
      <c r="C3177" t="s">
        <v>212</v>
      </c>
      <c r="D3177" t="s">
        <v>5857</v>
      </c>
      <c r="E3177" t="s">
        <v>5858</v>
      </c>
      <c r="F3177" s="1">
        <v>44402</v>
      </c>
      <c r="G3177" t="s">
        <v>74</v>
      </c>
      <c r="H3177">
        <v>3000</v>
      </c>
      <c r="I3177">
        <v>1</v>
      </c>
      <c r="J3177">
        <v>3000</v>
      </c>
      <c r="K3177">
        <v>1</v>
      </c>
      <c r="L3177" s="1">
        <v>44405.460945370367</v>
      </c>
      <c r="M3177" t="str">
        <f t="shared" si="49"/>
        <v>union all select 'cdo_trcayao','','BDO PRU1 CDO 90DPD','5125711507904101','MARIPET JHOANNA NACAYA BRAGAT',cast('2021-07-25' as datetime),'PHP', cast(3000 as decimal(18,2)),cast(1 as decimal(18,6)), cast(3000 as decimal(18,2)),1,cast('2021-07-28' as datetime)</v>
      </c>
    </row>
    <row r="3178" spans="1:13" x14ac:dyDescent="0.25">
      <c r="A3178" t="s">
        <v>13604</v>
      </c>
      <c r="B3178" t="s">
        <v>13596</v>
      </c>
      <c r="C3178" t="s">
        <v>212</v>
      </c>
      <c r="D3178" t="s">
        <v>5859</v>
      </c>
      <c r="E3178" t="s">
        <v>5860</v>
      </c>
      <c r="F3178" s="1">
        <v>44392</v>
      </c>
      <c r="G3178" t="s">
        <v>74</v>
      </c>
      <c r="H3178">
        <v>2000</v>
      </c>
      <c r="I3178">
        <v>1</v>
      </c>
      <c r="J3178">
        <v>2000</v>
      </c>
      <c r="K3178">
        <v>1</v>
      </c>
      <c r="L3178" s="1">
        <v>44396.582722569445</v>
      </c>
      <c r="M3178" t="str">
        <f t="shared" si="49"/>
        <v>union all select 'apgarcia','','BDO PRU1 CDO 90DPD','5125711512294100','RITA SUMILLA PABULAR',cast('2021-07-15' as datetime),'PHP', cast(2000 as decimal(18,2)),cast(1 as decimal(18,6)), cast(2000 as decimal(18,2)),1,cast('2021-07-19' as datetime)</v>
      </c>
    </row>
    <row r="3179" spans="1:13" x14ac:dyDescent="0.25">
      <c r="A3179" t="s">
        <v>13601</v>
      </c>
      <c r="B3179" t="s">
        <v>13596</v>
      </c>
      <c r="C3179" t="s">
        <v>212</v>
      </c>
      <c r="D3179" t="s">
        <v>5861</v>
      </c>
      <c r="E3179" t="s">
        <v>5862</v>
      </c>
      <c r="F3179" s="1">
        <v>44384</v>
      </c>
      <c r="G3179" t="s">
        <v>74</v>
      </c>
      <c r="H3179">
        <v>3000</v>
      </c>
      <c r="I3179">
        <v>1</v>
      </c>
      <c r="J3179">
        <v>3000</v>
      </c>
      <c r="K3179">
        <v>1</v>
      </c>
      <c r="L3179" s="1">
        <v>44390.55430127315</v>
      </c>
      <c r="M3179" t="str">
        <f t="shared" si="49"/>
        <v>union all select 'na','','BDO PRU1 CDO 90DPD','5125711549740109','SARAH GERALDIZO CAGALINGAN',cast('2021-07-07' as datetime),'PHP', cast(3000 as decimal(18,2)),cast(1 as decimal(18,6)), cast(3000 as decimal(18,2)),1,cast('2021-07-13' as datetime)</v>
      </c>
    </row>
    <row r="3180" spans="1:13" x14ac:dyDescent="0.25">
      <c r="A3180" t="s">
        <v>13605</v>
      </c>
      <c r="B3180" t="s">
        <v>13596</v>
      </c>
      <c r="C3180" t="s">
        <v>212</v>
      </c>
      <c r="D3180" t="s">
        <v>5863</v>
      </c>
      <c r="E3180" t="s">
        <v>5864</v>
      </c>
      <c r="F3180" s="1">
        <v>44406</v>
      </c>
      <c r="G3180" t="s">
        <v>74</v>
      </c>
      <c r="H3180">
        <v>2000</v>
      </c>
      <c r="I3180">
        <v>1</v>
      </c>
      <c r="J3180">
        <v>2000</v>
      </c>
      <c r="K3180">
        <v>1</v>
      </c>
      <c r="L3180" s="1">
        <v>44411.571573645837</v>
      </c>
      <c r="M3180" t="str">
        <f t="shared" si="49"/>
        <v>union all select 'cdo_trcayao','','BDO PRU1 CDO 90DPD','5125711647869107','PAUL JOHN OLIVER ANGWAS NONAN',cast('2021-07-29' as datetime),'PHP', cast(2000 as decimal(18,2)),cast(1 as decimal(18,6)), cast(2000 as decimal(18,2)),1,cast('2021-08-03' as datetime)</v>
      </c>
    </row>
    <row r="3181" spans="1:13" x14ac:dyDescent="0.25">
      <c r="A3181" t="s">
        <v>13605</v>
      </c>
      <c r="B3181" t="s">
        <v>13596</v>
      </c>
      <c r="C3181" t="s">
        <v>212</v>
      </c>
      <c r="D3181" t="s">
        <v>5865</v>
      </c>
      <c r="E3181" t="s">
        <v>5866</v>
      </c>
      <c r="F3181" s="1">
        <v>44395</v>
      </c>
      <c r="G3181" t="s">
        <v>74</v>
      </c>
      <c r="H3181">
        <v>1500</v>
      </c>
      <c r="I3181">
        <v>1</v>
      </c>
      <c r="J3181">
        <v>1500</v>
      </c>
      <c r="K3181">
        <v>1</v>
      </c>
      <c r="L3181" s="1">
        <v>44403.48102673611</v>
      </c>
      <c r="M3181" t="str">
        <f t="shared" si="49"/>
        <v>union all select 'cdo_trcayao','','BDO PRU1 CDO 90DPD','5125711668182109','MICHELE JADE ADAVAN GIMONGALA',cast('2021-07-18' as datetime),'PHP', cast(1500 as decimal(18,2)),cast(1 as decimal(18,6)), cast(1500 as decimal(18,2)),1,cast('2021-07-26' as datetime)</v>
      </c>
    </row>
    <row r="3182" spans="1:13" x14ac:dyDescent="0.25">
      <c r="A3182" t="s">
        <v>13605</v>
      </c>
      <c r="B3182" t="s">
        <v>13596</v>
      </c>
      <c r="C3182" t="s">
        <v>212</v>
      </c>
      <c r="D3182" t="s">
        <v>5865</v>
      </c>
      <c r="E3182" t="s">
        <v>5866</v>
      </c>
      <c r="F3182" s="1">
        <v>44405</v>
      </c>
      <c r="G3182" t="s">
        <v>74</v>
      </c>
      <c r="H3182">
        <v>9100</v>
      </c>
      <c r="I3182">
        <v>1</v>
      </c>
      <c r="J3182">
        <v>9100</v>
      </c>
      <c r="K3182">
        <v>1</v>
      </c>
      <c r="L3182" s="1">
        <v>44410.564096296293</v>
      </c>
      <c r="M3182" t="str">
        <f t="shared" si="49"/>
        <v>union all select 'cdo_trcayao','','BDO PRU1 CDO 90DPD','5125711668182109','MICHELE JADE ADAVAN GIMONGALA',cast('2021-07-28' as datetime),'PHP', cast(9100 as decimal(18,2)),cast(1 as decimal(18,6)), cast(9100 as decimal(18,2)),1,cast('2021-08-02' as datetime)</v>
      </c>
    </row>
    <row r="3183" spans="1:13" x14ac:dyDescent="0.25">
      <c r="A3183" t="s">
        <v>13605</v>
      </c>
      <c r="B3183" t="s">
        <v>13596</v>
      </c>
      <c r="C3183" t="s">
        <v>212</v>
      </c>
      <c r="D3183" t="s">
        <v>5867</v>
      </c>
      <c r="E3183" t="s">
        <v>5868</v>
      </c>
      <c r="F3183" s="1">
        <v>44392</v>
      </c>
      <c r="G3183" t="s">
        <v>74</v>
      </c>
      <c r="H3183">
        <v>2000</v>
      </c>
      <c r="I3183">
        <v>1</v>
      </c>
      <c r="J3183">
        <v>2000</v>
      </c>
      <c r="K3183">
        <v>1</v>
      </c>
      <c r="L3183" s="1">
        <v>44396.581495023151</v>
      </c>
      <c r="M3183" t="str">
        <f t="shared" si="49"/>
        <v>union all select 'cdo_trcayao','','BDO PRU1 CDO 90DPD','5125711671358100','ROSE ARCILLAS GANGOSO GUEVARA',cast('2021-07-15' as datetime),'PHP', cast(2000 as decimal(18,2)),cast(1 as decimal(18,6)), cast(2000 as decimal(18,2)),1,cast('2021-07-19' as datetime)</v>
      </c>
    </row>
    <row r="3184" spans="1:13" x14ac:dyDescent="0.25">
      <c r="A3184" t="s">
        <v>13601</v>
      </c>
      <c r="B3184" t="s">
        <v>13596</v>
      </c>
      <c r="C3184" t="s">
        <v>212</v>
      </c>
      <c r="D3184" t="s">
        <v>5869</v>
      </c>
      <c r="E3184" t="s">
        <v>5870</v>
      </c>
      <c r="F3184" s="1">
        <v>44391</v>
      </c>
      <c r="G3184" t="s">
        <v>74</v>
      </c>
      <c r="H3184">
        <v>7000</v>
      </c>
      <c r="I3184">
        <v>1</v>
      </c>
      <c r="J3184">
        <v>7000</v>
      </c>
      <c r="K3184">
        <v>1</v>
      </c>
      <c r="L3184" s="1">
        <v>44396.295131712963</v>
      </c>
      <c r="M3184" t="str">
        <f t="shared" si="49"/>
        <v>union all select 'na','','BDO PRU1 CDO 90DPD','5125711685162100','CHRISTIAN BRYLE DORIA CUIZON',cast('2021-07-14' as datetime),'PHP', cast(7000 as decimal(18,2)),cast(1 as decimal(18,6)), cast(7000 as decimal(18,2)),1,cast('2021-07-19' as datetime)</v>
      </c>
    </row>
    <row r="3185" spans="1:13" x14ac:dyDescent="0.25">
      <c r="A3185" t="s">
        <v>13605</v>
      </c>
      <c r="B3185" t="s">
        <v>13596</v>
      </c>
      <c r="C3185" t="s">
        <v>212</v>
      </c>
      <c r="D3185" t="s">
        <v>5869</v>
      </c>
      <c r="E3185" t="s">
        <v>5870</v>
      </c>
      <c r="F3185" s="1">
        <v>44402</v>
      </c>
      <c r="G3185" t="s">
        <v>74</v>
      </c>
      <c r="H3185">
        <v>55500</v>
      </c>
      <c r="I3185">
        <v>1</v>
      </c>
      <c r="J3185">
        <v>55500</v>
      </c>
      <c r="K3185">
        <v>1</v>
      </c>
      <c r="L3185" s="1">
        <v>44405.461686527779</v>
      </c>
      <c r="M3185" t="str">
        <f t="shared" si="49"/>
        <v>union all select 'cdo_trcayao','','BDO PRU1 CDO 90DPD','5125711685162100','CHRISTIAN BRYLE DORIA CUIZON',cast('2021-07-25' as datetime),'PHP', cast(55500 as decimal(18,2)),cast(1 as decimal(18,6)), cast(55500 as decimal(18,2)),1,cast('2021-07-28' as datetime)</v>
      </c>
    </row>
    <row r="3186" spans="1:13" x14ac:dyDescent="0.25">
      <c r="A3186" t="s">
        <v>13608</v>
      </c>
      <c r="B3186" t="s">
        <v>13596</v>
      </c>
      <c r="C3186" t="s">
        <v>212</v>
      </c>
      <c r="D3186" t="s">
        <v>5871</v>
      </c>
      <c r="E3186" t="s">
        <v>5872</v>
      </c>
      <c r="F3186" s="1">
        <v>44378</v>
      </c>
      <c r="G3186" t="s">
        <v>74</v>
      </c>
      <c r="H3186">
        <v>3000</v>
      </c>
      <c r="I3186">
        <v>1</v>
      </c>
      <c r="J3186">
        <v>3000</v>
      </c>
      <c r="K3186">
        <v>1</v>
      </c>
      <c r="L3186" s="1">
        <v>44389.419981631945</v>
      </c>
      <c r="M3186" t="str">
        <f t="shared" si="49"/>
        <v>union all select 'cdo_jlpenar','','BDO PRU1 CDO 90DPD','5125711699247103','KATHLEEN RAE QUITAY ALMENANA',cast('2021-07-01' as datetime),'PHP', cast(3000 as decimal(18,2)),cast(1 as decimal(18,6)), cast(3000 as decimal(18,2)),1,cast('2021-07-12' as datetime)</v>
      </c>
    </row>
    <row r="3187" spans="1:13" x14ac:dyDescent="0.25">
      <c r="A3187" t="s">
        <v>13608</v>
      </c>
      <c r="B3187" t="s">
        <v>13596</v>
      </c>
      <c r="C3187" t="s">
        <v>212</v>
      </c>
      <c r="D3187" t="s">
        <v>5873</v>
      </c>
      <c r="E3187" t="s">
        <v>5817</v>
      </c>
      <c r="F3187" s="1">
        <v>44381</v>
      </c>
      <c r="G3187" t="s">
        <v>74</v>
      </c>
      <c r="H3187">
        <v>1000</v>
      </c>
      <c r="I3187">
        <v>1</v>
      </c>
      <c r="J3187">
        <v>1000</v>
      </c>
      <c r="K3187">
        <v>1</v>
      </c>
      <c r="L3187" s="1">
        <v>44389.420339814817</v>
      </c>
      <c r="M3187" t="str">
        <f t="shared" si="49"/>
        <v>union all select 'cdo_jlpenar','','BDO PRU1 CDO 90DPD','5125711732328100','JHUVY ESTIPONA CASANA',cast('2021-07-04' as datetime),'PHP', cast(1000 as decimal(18,2)),cast(1 as decimal(18,6)), cast(1000 as decimal(18,2)),1,cast('2021-07-12' as datetime)</v>
      </c>
    </row>
    <row r="3188" spans="1:13" x14ac:dyDescent="0.25">
      <c r="A3188" t="s">
        <v>13601</v>
      </c>
      <c r="B3188" t="s">
        <v>13596</v>
      </c>
      <c r="C3188" t="s">
        <v>212</v>
      </c>
      <c r="D3188" t="s">
        <v>5874</v>
      </c>
      <c r="E3188" t="s">
        <v>5875</v>
      </c>
      <c r="F3188" s="1">
        <v>44378</v>
      </c>
      <c r="G3188" t="s">
        <v>74</v>
      </c>
      <c r="H3188">
        <v>20369.439999999999</v>
      </c>
      <c r="I3188">
        <v>1</v>
      </c>
      <c r="J3188">
        <v>20369.439999999999</v>
      </c>
      <c r="K3188">
        <v>1</v>
      </c>
      <c r="L3188" s="1">
        <v>44389.421115509256</v>
      </c>
      <c r="M3188" t="str">
        <f t="shared" si="49"/>
        <v>union all select 'na','','BDO PRU1 CDO 90DPD','5125711748186104','ARLIE JANE OCO GAID',cast('2021-07-01' as datetime),'PHP', cast(20369.44 as decimal(18,2)),cast(1 as decimal(18,6)), cast(20369.44 as decimal(18,2)),1,cast('2021-07-12' as datetime)</v>
      </c>
    </row>
    <row r="3189" spans="1:13" x14ac:dyDescent="0.25">
      <c r="A3189" t="s">
        <v>13604</v>
      </c>
      <c r="B3189" t="s">
        <v>13596</v>
      </c>
      <c r="C3189" t="s">
        <v>212</v>
      </c>
      <c r="D3189" t="s">
        <v>5876</v>
      </c>
      <c r="E3189" t="s">
        <v>5877</v>
      </c>
      <c r="F3189" s="1">
        <v>44403</v>
      </c>
      <c r="G3189" t="s">
        <v>74</v>
      </c>
      <c r="H3189">
        <v>1048.0999999999999</v>
      </c>
      <c r="I3189">
        <v>1</v>
      </c>
      <c r="J3189">
        <v>1048.0999999999999</v>
      </c>
      <c r="K3189">
        <v>1</v>
      </c>
      <c r="L3189" s="1">
        <v>44406.462095671297</v>
      </c>
      <c r="M3189" t="str">
        <f t="shared" si="49"/>
        <v>union all select 'apgarcia','','BDO PRU1 CDO 90DPD','5125711751821100','ADELFA JACOB MATUNDO',cast('2021-07-26' as datetime),'PHP', cast(1048.1 as decimal(18,2)),cast(1 as decimal(18,6)), cast(1048.1 as decimal(18,2)),1,cast('2021-07-29' as datetime)</v>
      </c>
    </row>
    <row r="3190" spans="1:13" x14ac:dyDescent="0.25">
      <c r="A3190" t="s">
        <v>13605</v>
      </c>
      <c r="B3190" t="s">
        <v>13596</v>
      </c>
      <c r="C3190" t="s">
        <v>212</v>
      </c>
      <c r="D3190" t="s">
        <v>5878</v>
      </c>
      <c r="E3190" t="s">
        <v>5879</v>
      </c>
      <c r="F3190" s="1">
        <v>44406</v>
      </c>
      <c r="G3190" t="s">
        <v>74</v>
      </c>
      <c r="H3190">
        <v>700</v>
      </c>
      <c r="I3190">
        <v>1</v>
      </c>
      <c r="J3190">
        <v>700</v>
      </c>
      <c r="K3190">
        <v>1</v>
      </c>
      <c r="L3190" s="1">
        <v>44411.571883217592</v>
      </c>
      <c r="M3190" t="str">
        <f t="shared" si="49"/>
        <v>union all select 'cdo_trcayao','','BDO PRU1 CDO 90DPD','5125711757220109','LIEZL DELOS SANTOS LOMOTOS',cast('2021-07-29' as datetime),'PHP', cast(700 as decimal(18,2)),cast(1 as decimal(18,6)), cast(700 as decimal(18,2)),1,cast('2021-08-03' as datetime)</v>
      </c>
    </row>
    <row r="3191" spans="1:13" x14ac:dyDescent="0.25">
      <c r="A3191" t="s">
        <v>13605</v>
      </c>
      <c r="B3191" t="s">
        <v>13596</v>
      </c>
      <c r="C3191" t="s">
        <v>212</v>
      </c>
      <c r="D3191" t="s">
        <v>5880</v>
      </c>
      <c r="E3191" t="s">
        <v>5881</v>
      </c>
      <c r="F3191" s="1">
        <v>44381</v>
      </c>
      <c r="G3191" t="s">
        <v>74</v>
      </c>
      <c r="H3191">
        <v>1000</v>
      </c>
      <c r="I3191">
        <v>1</v>
      </c>
      <c r="J3191">
        <v>1000</v>
      </c>
      <c r="K3191">
        <v>1</v>
      </c>
      <c r="L3191" s="1">
        <v>44389.416130787038</v>
      </c>
      <c r="M3191" t="str">
        <f t="shared" si="49"/>
        <v>union all select 'cdo_trcayao','','BDO PRU1 CDO 90DPD','5125711765876108','JONALYN GULLE LICOT',cast('2021-07-04' as datetime),'PHP', cast(1000 as decimal(18,2)),cast(1 as decimal(18,6)), cast(1000 as decimal(18,2)),1,cast('2021-07-12' as datetime)</v>
      </c>
    </row>
    <row r="3192" spans="1:13" x14ac:dyDescent="0.25">
      <c r="A3192" t="s">
        <v>13601</v>
      </c>
      <c r="B3192" t="s">
        <v>13596</v>
      </c>
      <c r="C3192" t="s">
        <v>212</v>
      </c>
      <c r="D3192" t="s">
        <v>255</v>
      </c>
      <c r="E3192" t="s">
        <v>222</v>
      </c>
      <c r="F3192" s="1">
        <v>44391</v>
      </c>
      <c r="G3192" t="s">
        <v>74</v>
      </c>
      <c r="H3192">
        <v>1000</v>
      </c>
      <c r="I3192">
        <v>1</v>
      </c>
      <c r="J3192">
        <v>1000</v>
      </c>
      <c r="K3192">
        <v>1</v>
      </c>
      <c r="L3192" s="1">
        <v>44396.296202152778</v>
      </c>
      <c r="M3192" t="str">
        <f t="shared" si="49"/>
        <v>union all select 'na','','BDO PRU1 CDO 90DPD','5125711819679102','KRISSAN GAIL UMAYAM EPANAG',cast('2021-07-14' as datetime),'PHP', cast(1000 as decimal(18,2)),cast(1 as decimal(18,6)), cast(1000 as decimal(18,2)),1,cast('2021-07-19' as datetime)</v>
      </c>
    </row>
    <row r="3193" spans="1:13" x14ac:dyDescent="0.25">
      <c r="A3193" t="s">
        <v>13601</v>
      </c>
      <c r="B3193" t="s">
        <v>13596</v>
      </c>
      <c r="C3193" t="s">
        <v>212</v>
      </c>
      <c r="D3193" t="s">
        <v>5882</v>
      </c>
      <c r="E3193" t="s">
        <v>5883</v>
      </c>
      <c r="F3193" s="1">
        <v>44392</v>
      </c>
      <c r="G3193" t="s">
        <v>74</v>
      </c>
      <c r="H3193">
        <v>3000</v>
      </c>
      <c r="I3193">
        <v>1</v>
      </c>
      <c r="J3193">
        <v>3000</v>
      </c>
      <c r="K3193">
        <v>1</v>
      </c>
      <c r="L3193" s="1">
        <v>44396.581561990744</v>
      </c>
      <c r="M3193" t="str">
        <f t="shared" si="49"/>
        <v>union all select 'na','','BDO PRU1 CDO 90DPD','5125711896038107','JOSELITA RAMOS FABIANIA',cast('2021-07-15' as datetime),'PHP', cast(3000 as decimal(18,2)),cast(1 as decimal(18,6)), cast(3000 as decimal(18,2)),1,cast('2021-07-19' as datetime)</v>
      </c>
    </row>
    <row r="3194" spans="1:13" x14ac:dyDescent="0.25">
      <c r="A3194" t="s">
        <v>13601</v>
      </c>
      <c r="B3194" t="s">
        <v>13596</v>
      </c>
      <c r="C3194" t="s">
        <v>212</v>
      </c>
      <c r="D3194" t="s">
        <v>5884</v>
      </c>
      <c r="E3194" t="s">
        <v>5885</v>
      </c>
      <c r="F3194" s="1">
        <v>44390</v>
      </c>
      <c r="G3194" t="s">
        <v>74</v>
      </c>
      <c r="H3194">
        <v>3800</v>
      </c>
      <c r="I3194">
        <v>1</v>
      </c>
      <c r="J3194">
        <v>3800</v>
      </c>
      <c r="K3194">
        <v>1</v>
      </c>
      <c r="L3194" s="1">
        <v>44396.293601805555</v>
      </c>
      <c r="M3194" t="str">
        <f t="shared" si="49"/>
        <v>union all select 'na','','BDO PRU1 CDO 90DPD','5188690208388117','JEFFERSON DOMINGUEZ JAPAY',cast('2021-07-13' as datetime),'PHP', cast(3800 as decimal(18,2)),cast(1 as decimal(18,6)), cast(3800 as decimal(18,2)),1,cast('2021-07-19' as datetime)</v>
      </c>
    </row>
    <row r="3195" spans="1:13" x14ac:dyDescent="0.25">
      <c r="A3195" t="s">
        <v>13601</v>
      </c>
      <c r="B3195" t="s">
        <v>13596</v>
      </c>
      <c r="C3195" t="s">
        <v>212</v>
      </c>
      <c r="D3195" t="s">
        <v>5886</v>
      </c>
      <c r="E3195" t="s">
        <v>5887</v>
      </c>
      <c r="F3195" s="1">
        <v>44395</v>
      </c>
      <c r="G3195" t="s">
        <v>74</v>
      </c>
      <c r="H3195">
        <v>5000</v>
      </c>
      <c r="I3195">
        <v>1</v>
      </c>
      <c r="J3195">
        <v>5000</v>
      </c>
      <c r="K3195">
        <v>1</v>
      </c>
      <c r="L3195" s="1">
        <v>44403.481107210646</v>
      </c>
      <c r="M3195" t="str">
        <f t="shared" si="49"/>
        <v>union all select 'na','','BDO PRU1 CDO 90DPD','5188690334304103','FLORABEL BONGCALES LEGASPI',cast('2021-07-18' as datetime),'PHP', cast(5000 as decimal(18,2)),cast(1 as decimal(18,6)), cast(5000 as decimal(18,2)),1,cast('2021-07-26' as datetime)</v>
      </c>
    </row>
    <row r="3196" spans="1:13" x14ac:dyDescent="0.25">
      <c r="A3196" t="s">
        <v>13608</v>
      </c>
      <c r="B3196" t="s">
        <v>13596</v>
      </c>
      <c r="C3196" t="s">
        <v>212</v>
      </c>
      <c r="D3196" t="s">
        <v>5888</v>
      </c>
      <c r="E3196" t="s">
        <v>5889</v>
      </c>
      <c r="F3196" s="1">
        <v>44406</v>
      </c>
      <c r="G3196" t="s">
        <v>74</v>
      </c>
      <c r="H3196">
        <v>5000</v>
      </c>
      <c r="I3196">
        <v>1</v>
      </c>
      <c r="J3196">
        <v>5000</v>
      </c>
      <c r="K3196">
        <v>1</v>
      </c>
      <c r="L3196" s="1">
        <v>44411.574136805553</v>
      </c>
      <c r="M3196" t="str">
        <f t="shared" si="49"/>
        <v>union all select 'cdo_jlpenar','','BDO PRU1 CDO 90DPD','5188690344930103','MELENCIA AYUBAN KWAN',cast('2021-07-29' as datetime),'PHP', cast(5000 as decimal(18,2)),cast(1 as decimal(18,6)), cast(5000 as decimal(18,2)),1,cast('2021-08-03' as datetime)</v>
      </c>
    </row>
    <row r="3197" spans="1:13" x14ac:dyDescent="0.25">
      <c r="A3197" t="s">
        <v>13604</v>
      </c>
      <c r="B3197" t="s">
        <v>13596</v>
      </c>
      <c r="C3197" t="s">
        <v>212</v>
      </c>
      <c r="D3197" t="s">
        <v>5890</v>
      </c>
      <c r="E3197" t="s">
        <v>5891</v>
      </c>
      <c r="F3197" s="1">
        <v>44378</v>
      </c>
      <c r="G3197" t="s">
        <v>74</v>
      </c>
      <c r="H3197">
        <v>2000</v>
      </c>
      <c r="I3197">
        <v>1</v>
      </c>
      <c r="J3197">
        <v>2000</v>
      </c>
      <c r="K3197">
        <v>1</v>
      </c>
      <c r="L3197" s="1">
        <v>44389.418382326388</v>
      </c>
      <c r="M3197" t="str">
        <f t="shared" si="49"/>
        <v>union all select 'apgarcia','','BDO PRU1 CDO 90DPD','5188690531120112','EMELIE VALLEJOS GICA',cast('2021-07-01' as datetime),'PHP', cast(2000 as decimal(18,2)),cast(1 as decimal(18,6)), cast(2000 as decimal(18,2)),1,cast('2021-07-12' as datetime)</v>
      </c>
    </row>
    <row r="3198" spans="1:13" x14ac:dyDescent="0.25">
      <c r="A3198" t="s">
        <v>13605</v>
      </c>
      <c r="B3198" t="s">
        <v>13596</v>
      </c>
      <c r="C3198" t="s">
        <v>212</v>
      </c>
      <c r="D3198" t="s">
        <v>5892</v>
      </c>
      <c r="E3198" t="s">
        <v>5893</v>
      </c>
      <c r="F3198" s="1">
        <v>44378</v>
      </c>
      <c r="G3198" t="s">
        <v>74</v>
      </c>
      <c r="H3198">
        <v>3000</v>
      </c>
      <c r="I3198">
        <v>1</v>
      </c>
      <c r="J3198">
        <v>3000</v>
      </c>
      <c r="K3198">
        <v>1</v>
      </c>
      <c r="L3198" s="1">
        <v>44389.415966817127</v>
      </c>
      <c r="M3198" t="str">
        <f t="shared" si="49"/>
        <v>union all select 'cdo_trcayao','','BDO PRU1 CDO 90DPD','5188690537119100','KAISAR BRIONES BARRA',cast('2021-07-01' as datetime),'PHP', cast(3000 as decimal(18,2)),cast(1 as decimal(18,6)), cast(3000 as decimal(18,2)),1,cast('2021-07-12' as datetime)</v>
      </c>
    </row>
    <row r="3199" spans="1:13" x14ac:dyDescent="0.25">
      <c r="A3199" t="s">
        <v>13608</v>
      </c>
      <c r="B3199" t="s">
        <v>13596</v>
      </c>
      <c r="C3199" t="s">
        <v>212</v>
      </c>
      <c r="D3199" t="s">
        <v>5894</v>
      </c>
      <c r="E3199" t="s">
        <v>5895</v>
      </c>
      <c r="F3199" s="1">
        <v>44388</v>
      </c>
      <c r="G3199" t="s">
        <v>74</v>
      </c>
      <c r="H3199">
        <v>5000</v>
      </c>
      <c r="I3199">
        <v>1</v>
      </c>
      <c r="J3199">
        <v>5000</v>
      </c>
      <c r="K3199">
        <v>1</v>
      </c>
      <c r="L3199" s="1">
        <v>44392.475511261575</v>
      </c>
      <c r="M3199" t="str">
        <f t="shared" si="49"/>
        <v>union all select 'cdo_jlpenar','','BDO PRU1 CDO 90DPD','5188690578992100','KENNY VERL ABAN IJIN',cast('2021-07-11' as datetime),'PHP', cast(5000 as decimal(18,2)),cast(1 as decimal(18,6)), cast(5000 as decimal(18,2)),1,cast('2021-07-15' as datetime)</v>
      </c>
    </row>
    <row r="3200" spans="1:13" x14ac:dyDescent="0.25">
      <c r="A3200" t="s">
        <v>13601</v>
      </c>
      <c r="B3200" t="s">
        <v>13596</v>
      </c>
      <c r="C3200" t="s">
        <v>212</v>
      </c>
      <c r="D3200" t="s">
        <v>5896</v>
      </c>
      <c r="E3200" t="s">
        <v>5897</v>
      </c>
      <c r="F3200" s="1">
        <v>44381</v>
      </c>
      <c r="G3200" t="s">
        <v>74</v>
      </c>
      <c r="H3200">
        <v>10000</v>
      </c>
      <c r="I3200">
        <v>1</v>
      </c>
      <c r="J3200">
        <v>10000</v>
      </c>
      <c r="K3200">
        <v>1</v>
      </c>
      <c r="L3200" s="1">
        <v>44389.420173148152</v>
      </c>
      <c r="M3200" t="str">
        <f t="shared" si="49"/>
        <v>union all select 'na','','BDO PRU1 CDO 90DPD','5188690596592106','EDELYN PEROLINO CASTRO',cast('2021-07-04' as datetime),'PHP', cast(10000 as decimal(18,2)),cast(1 as decimal(18,6)), cast(10000 as decimal(18,2)),1,cast('2021-07-12' as datetime)</v>
      </c>
    </row>
    <row r="3201" spans="1:13" x14ac:dyDescent="0.25">
      <c r="A3201" t="s">
        <v>13601</v>
      </c>
      <c r="B3201" t="s">
        <v>13596</v>
      </c>
      <c r="C3201" t="s">
        <v>212</v>
      </c>
      <c r="D3201" t="s">
        <v>5896</v>
      </c>
      <c r="E3201" t="s">
        <v>5897</v>
      </c>
      <c r="F3201" s="1">
        <v>44402</v>
      </c>
      <c r="G3201" t="s">
        <v>74</v>
      </c>
      <c r="H3201">
        <v>5000</v>
      </c>
      <c r="I3201">
        <v>1</v>
      </c>
      <c r="J3201">
        <v>5000</v>
      </c>
      <c r="K3201">
        <v>1</v>
      </c>
      <c r="L3201" s="1">
        <v>44405.463650729165</v>
      </c>
      <c r="M3201" t="str">
        <f t="shared" si="49"/>
        <v>union all select 'na','','BDO PRU1 CDO 90DPD','5188690596592106','EDELYN PEROLINO CASTRO',cast('2021-07-25' as datetime),'PHP', cast(5000 as decimal(18,2)),cast(1 as decimal(18,6)), cast(5000 as decimal(18,2)),1,cast('2021-07-28' as datetime)</v>
      </c>
    </row>
    <row r="3202" spans="1:13" x14ac:dyDescent="0.25">
      <c r="A3202" t="s">
        <v>13601</v>
      </c>
      <c r="B3202" t="s">
        <v>13596</v>
      </c>
      <c r="C3202" t="s">
        <v>212</v>
      </c>
      <c r="D3202" t="s">
        <v>5896</v>
      </c>
      <c r="E3202" t="s">
        <v>5897</v>
      </c>
      <c r="F3202" s="1">
        <v>44406</v>
      </c>
      <c r="G3202" t="s">
        <v>74</v>
      </c>
      <c r="H3202">
        <v>36420</v>
      </c>
      <c r="I3202">
        <v>1</v>
      </c>
      <c r="J3202">
        <v>36420</v>
      </c>
      <c r="K3202">
        <v>1</v>
      </c>
      <c r="L3202" s="1">
        <v>44411.574410138892</v>
      </c>
      <c r="M3202" t="str">
        <f t="shared" si="49"/>
        <v>union all select 'na','','BDO PRU1 CDO 90DPD','5188690596592106','EDELYN PEROLINO CASTRO',cast('2021-07-29' as datetime),'PHP', cast(36420 as decimal(18,2)),cast(1 as decimal(18,6)), cast(36420 as decimal(18,2)),1,cast('2021-08-03' as datetime)</v>
      </c>
    </row>
    <row r="3203" spans="1:13" x14ac:dyDescent="0.25">
      <c r="A3203" t="s">
        <v>13608</v>
      </c>
      <c r="B3203" t="s">
        <v>13596</v>
      </c>
      <c r="C3203" t="s">
        <v>212</v>
      </c>
      <c r="D3203" t="s">
        <v>267</v>
      </c>
      <c r="E3203" t="s">
        <v>268</v>
      </c>
      <c r="F3203" s="1">
        <v>44381</v>
      </c>
      <c r="G3203" t="s">
        <v>74</v>
      </c>
      <c r="H3203">
        <v>4000</v>
      </c>
      <c r="I3203">
        <v>1</v>
      </c>
      <c r="J3203">
        <v>4000</v>
      </c>
      <c r="K3203">
        <v>1</v>
      </c>
      <c r="L3203" s="1">
        <v>44389.420641620367</v>
      </c>
      <c r="M3203" t="str">
        <f t="shared" si="49"/>
        <v>union all select 'cdo_jlpenar','','BDO PRU1 CDO 90DPD','5188690687628108','RETCHIE TARE AGUILAR',cast('2021-07-04' as datetime),'PHP', cast(4000 as decimal(18,2)),cast(1 as decimal(18,6)), cast(4000 as decimal(18,2)),1,cast('2021-07-12' as datetime)</v>
      </c>
    </row>
    <row r="3204" spans="1:13" x14ac:dyDescent="0.25">
      <c r="A3204" t="s">
        <v>13604</v>
      </c>
      <c r="B3204" t="s">
        <v>13596</v>
      </c>
      <c r="C3204" t="s">
        <v>212</v>
      </c>
      <c r="D3204" t="s">
        <v>5898</v>
      </c>
      <c r="E3204" t="s">
        <v>5899</v>
      </c>
      <c r="F3204" s="1">
        <v>44406</v>
      </c>
      <c r="G3204" t="s">
        <v>74</v>
      </c>
      <c r="H3204">
        <v>40000</v>
      </c>
      <c r="I3204">
        <v>1</v>
      </c>
      <c r="J3204">
        <v>40000</v>
      </c>
      <c r="K3204">
        <v>1</v>
      </c>
      <c r="L3204" s="1">
        <v>44411.572921064813</v>
      </c>
      <c r="M3204" t="str">
        <f t="shared" ref="M3204:M3267" si="50">"union all select '"&amp;A3204&amp;"','"&amp;B3204&amp;"','"&amp;C3204&amp;"','"&amp;D3204&amp;"','"&amp;E3204&amp;"',cast('"&amp;TEXT(F3204,"yyyy-mm-dd")&amp;"' as datetime),'"&amp;G3204&amp;"', cast("&amp;H3204&amp;" as decimal(18,2)),cast("&amp;I3204&amp;" as decimal(18,6)), cast("&amp;J3204&amp;" as decimal(18,2)),"&amp;K3204&amp;",cast('"&amp;TEXT(L3204,"yyyy-mm-dd")&amp;"' as datetime)"</f>
        <v>union all select 'apgarcia','','BDO PRU1 CDO 90DPD','5188690720227108','PATRICK QUIDER GO',cast('2021-07-29' as datetime),'PHP', cast(40000 as decimal(18,2)),cast(1 as decimal(18,6)), cast(40000 as decimal(18,2)),1,cast('2021-08-03' as datetime)</v>
      </c>
    </row>
    <row r="3205" spans="1:13" x14ac:dyDescent="0.25">
      <c r="A3205" t="s">
        <v>13601</v>
      </c>
      <c r="B3205" t="s">
        <v>13596</v>
      </c>
      <c r="C3205" t="s">
        <v>212</v>
      </c>
      <c r="D3205" t="s">
        <v>269</v>
      </c>
      <c r="E3205" t="s">
        <v>270</v>
      </c>
      <c r="F3205" s="1">
        <v>44391</v>
      </c>
      <c r="G3205" t="s">
        <v>74</v>
      </c>
      <c r="H3205">
        <v>5000</v>
      </c>
      <c r="I3205">
        <v>1</v>
      </c>
      <c r="J3205">
        <v>5000</v>
      </c>
      <c r="K3205">
        <v>1</v>
      </c>
      <c r="L3205" s="1">
        <v>44396.296288032405</v>
      </c>
      <c r="M3205" t="str">
        <f t="shared" si="50"/>
        <v>union all select 'na','','BDO PRU1 CDO 90DPD','5188690728423105','ROGEN MANGUBAT FUNDAL',cast('2021-07-14' as datetime),'PHP', cast(5000 as decimal(18,2)),cast(1 as decimal(18,6)), cast(5000 as decimal(18,2)),1,cast('2021-07-19' as datetime)</v>
      </c>
    </row>
    <row r="3206" spans="1:13" x14ac:dyDescent="0.25">
      <c r="A3206" t="s">
        <v>13605</v>
      </c>
      <c r="B3206" t="s">
        <v>13596</v>
      </c>
      <c r="C3206" t="s">
        <v>212</v>
      </c>
      <c r="D3206" t="s">
        <v>273</v>
      </c>
      <c r="E3206" t="s">
        <v>274</v>
      </c>
      <c r="F3206" s="1">
        <v>44392</v>
      </c>
      <c r="G3206" t="s">
        <v>74</v>
      </c>
      <c r="H3206">
        <v>10045</v>
      </c>
      <c r="I3206">
        <v>1</v>
      </c>
      <c r="J3206">
        <v>10045</v>
      </c>
      <c r="K3206">
        <v>1</v>
      </c>
      <c r="L3206" s="1">
        <v>44396.599566620367</v>
      </c>
      <c r="M3206" t="str">
        <f t="shared" si="50"/>
        <v>union all select 'cdo_trcayao','','BDO PRU1 CDO 90DPD','5239940001143006','FLORENCIO PAMEN BOLANIO',cast('2021-07-15' as datetime),'PHP', cast(10045 as decimal(18,2)),cast(1 as decimal(18,6)), cast(10045 as decimal(18,2)),1,cast('2021-07-19' as datetime)</v>
      </c>
    </row>
    <row r="3207" spans="1:13" x14ac:dyDescent="0.25">
      <c r="A3207" t="s">
        <v>13608</v>
      </c>
      <c r="B3207" t="s">
        <v>13596</v>
      </c>
      <c r="C3207" t="s">
        <v>212</v>
      </c>
      <c r="D3207" t="s">
        <v>275</v>
      </c>
      <c r="E3207" t="s">
        <v>199</v>
      </c>
      <c r="F3207" s="1">
        <v>44388</v>
      </c>
      <c r="G3207" t="s">
        <v>74</v>
      </c>
      <c r="H3207">
        <v>2000</v>
      </c>
      <c r="I3207">
        <v>1</v>
      </c>
      <c r="J3207">
        <v>2000</v>
      </c>
      <c r="K3207">
        <v>1</v>
      </c>
      <c r="L3207" s="1">
        <v>44392.475586111112</v>
      </c>
      <c r="M3207" t="str">
        <f t="shared" si="50"/>
        <v>union all select 'cdo_jlpenar','','BDO PRU1 CDO 90DPD','5243010163503100','MARITES SERA PACATANG',cast('2021-07-11' as datetime),'PHP', cast(2000 as decimal(18,2)),cast(1 as decimal(18,6)), cast(2000 as decimal(18,2)),1,cast('2021-07-15' as datetime)</v>
      </c>
    </row>
    <row r="3208" spans="1:13" x14ac:dyDescent="0.25">
      <c r="A3208" t="s">
        <v>13608</v>
      </c>
      <c r="B3208" t="s">
        <v>13596</v>
      </c>
      <c r="C3208" t="s">
        <v>212</v>
      </c>
      <c r="D3208" t="s">
        <v>194</v>
      </c>
      <c r="E3208" t="s">
        <v>195</v>
      </c>
      <c r="F3208" s="1">
        <v>44381</v>
      </c>
      <c r="G3208" t="s">
        <v>74</v>
      </c>
      <c r="H3208">
        <v>2750</v>
      </c>
      <c r="I3208">
        <v>1</v>
      </c>
      <c r="J3208">
        <v>2750</v>
      </c>
      <c r="K3208">
        <v>1</v>
      </c>
      <c r="L3208" s="1">
        <v>44389.420849884256</v>
      </c>
      <c r="M3208" t="str">
        <f t="shared" si="50"/>
        <v>union all select 'cdo_jlpenar','','BDO PRU1 CDO 90DPD','5417020002797409','RICHELL BESARIO VILLASURDA',cast('2021-07-04' as datetime),'PHP', cast(2750 as decimal(18,2)),cast(1 as decimal(18,6)), cast(2750 as decimal(18,2)),1,cast('2021-07-12' as datetime)</v>
      </c>
    </row>
    <row r="3209" spans="1:13" x14ac:dyDescent="0.25">
      <c r="A3209" t="s">
        <v>13601</v>
      </c>
      <c r="B3209" t="s">
        <v>13596</v>
      </c>
      <c r="C3209" t="s">
        <v>212</v>
      </c>
      <c r="D3209" t="s">
        <v>276</v>
      </c>
      <c r="E3209" t="s">
        <v>242</v>
      </c>
      <c r="F3209" s="1">
        <v>44389</v>
      </c>
      <c r="G3209" t="s">
        <v>74</v>
      </c>
      <c r="H3209">
        <v>1000</v>
      </c>
      <c r="I3209">
        <v>1</v>
      </c>
      <c r="J3209">
        <v>1000</v>
      </c>
      <c r="K3209">
        <v>1</v>
      </c>
      <c r="L3209" s="1">
        <v>44392.476781828707</v>
      </c>
      <c r="M3209" t="str">
        <f t="shared" si="50"/>
        <v>union all select 'na','','BDO PRU1 CDO 90DPD','5452750061240109','FE BAGTASO BOLAMBAO',cast('2021-07-12' as datetime),'PHP', cast(1000 as decimal(18,2)),cast(1 as decimal(18,6)), cast(1000 as decimal(18,2)),1,cast('2021-07-15' as datetime)</v>
      </c>
    </row>
    <row r="3210" spans="1:13" x14ac:dyDescent="0.25">
      <c r="A3210" t="s">
        <v>13605</v>
      </c>
      <c r="B3210" t="s">
        <v>13596</v>
      </c>
      <c r="C3210" t="s">
        <v>212</v>
      </c>
      <c r="D3210" t="s">
        <v>5900</v>
      </c>
      <c r="E3210" t="s">
        <v>5901</v>
      </c>
      <c r="F3210" s="1">
        <v>44382</v>
      </c>
      <c r="G3210" t="s">
        <v>74</v>
      </c>
      <c r="H3210">
        <v>4000</v>
      </c>
      <c r="I3210">
        <v>1</v>
      </c>
      <c r="J3210">
        <v>4000</v>
      </c>
      <c r="K3210">
        <v>1</v>
      </c>
      <c r="L3210" s="1">
        <v>44390.549824953705</v>
      </c>
      <c r="M3210" t="str">
        <f t="shared" si="50"/>
        <v>union all select 'cdo_trcayao','','BDO PRU1 CDO 90DPD','5452750121546107','FELIPE JR CALUNOD BENDANO',cast('2021-07-05' as datetime),'PHP', cast(4000 as decimal(18,2)),cast(1 as decimal(18,6)), cast(4000 as decimal(18,2)),1,cast('2021-07-13' as datetime)</v>
      </c>
    </row>
    <row r="3211" spans="1:13" x14ac:dyDescent="0.25">
      <c r="A3211" t="s">
        <v>13605</v>
      </c>
      <c r="B3211" t="s">
        <v>13596</v>
      </c>
      <c r="C3211" t="s">
        <v>212</v>
      </c>
      <c r="D3211" t="s">
        <v>5900</v>
      </c>
      <c r="E3211" t="s">
        <v>5901</v>
      </c>
      <c r="F3211" s="1">
        <v>44402</v>
      </c>
      <c r="G3211" t="s">
        <v>74</v>
      </c>
      <c r="H3211">
        <v>3000</v>
      </c>
      <c r="I3211">
        <v>1</v>
      </c>
      <c r="J3211">
        <v>3000</v>
      </c>
      <c r="K3211">
        <v>1</v>
      </c>
      <c r="L3211" s="1">
        <v>44405.461083020833</v>
      </c>
      <c r="M3211" t="str">
        <f t="shared" si="50"/>
        <v>union all select 'cdo_trcayao','','BDO PRU1 CDO 90DPD','5452750121546107','FELIPE JR CALUNOD BENDANO',cast('2021-07-25' as datetime),'PHP', cast(3000 as decimal(18,2)),cast(1 as decimal(18,6)), cast(3000 as decimal(18,2)),1,cast('2021-07-28' as datetime)</v>
      </c>
    </row>
    <row r="3212" spans="1:13" x14ac:dyDescent="0.25">
      <c r="A3212" t="s">
        <v>13605</v>
      </c>
      <c r="B3212" t="s">
        <v>13596</v>
      </c>
      <c r="C3212" t="s">
        <v>212</v>
      </c>
      <c r="D3212" t="s">
        <v>5902</v>
      </c>
      <c r="E3212" t="s">
        <v>5903</v>
      </c>
      <c r="F3212" s="1">
        <v>44384</v>
      </c>
      <c r="G3212" t="s">
        <v>74</v>
      </c>
      <c r="H3212">
        <v>5000</v>
      </c>
      <c r="I3212">
        <v>1</v>
      </c>
      <c r="J3212">
        <v>5000</v>
      </c>
      <c r="K3212">
        <v>1</v>
      </c>
      <c r="L3212" s="1">
        <v>44390.554344594908</v>
      </c>
      <c r="M3212" t="str">
        <f t="shared" si="50"/>
        <v>union all select 'cdo_trcayao','','BDO PRU1 CDO 90DPD','5452750172226112','LEO ALFRED DELUSA AMAHOY',cast('2021-07-07' as datetime),'PHP', cast(5000 as decimal(18,2)),cast(1 as decimal(18,6)), cast(5000 as decimal(18,2)),1,cast('2021-07-13' as datetime)</v>
      </c>
    </row>
    <row r="3213" spans="1:13" x14ac:dyDescent="0.25">
      <c r="A3213" t="s">
        <v>13608</v>
      </c>
      <c r="B3213" t="s">
        <v>13596</v>
      </c>
      <c r="C3213" t="s">
        <v>212</v>
      </c>
      <c r="D3213" t="s">
        <v>5904</v>
      </c>
      <c r="E3213" t="s">
        <v>5850</v>
      </c>
      <c r="F3213" s="1">
        <v>44405</v>
      </c>
      <c r="G3213" t="s">
        <v>74</v>
      </c>
      <c r="H3213">
        <v>2000</v>
      </c>
      <c r="I3213">
        <v>1</v>
      </c>
      <c r="J3213">
        <v>2000</v>
      </c>
      <c r="K3213">
        <v>1</v>
      </c>
      <c r="L3213" s="1">
        <v>44410.567244131948</v>
      </c>
      <c r="M3213" t="str">
        <f t="shared" si="50"/>
        <v>union all select 'cdo_jlpenar','','BDO PRU1 CDO 90DPD','5480950023309119','ROXANNE PAMISA ALLOSADA',cast('2021-07-28' as datetime),'PHP', cast(2000 as decimal(18,2)),cast(1 as decimal(18,6)), cast(2000 as decimal(18,2)),1,cast('2021-08-02' as datetime)</v>
      </c>
    </row>
    <row r="3214" spans="1:13" x14ac:dyDescent="0.25">
      <c r="A3214" t="s">
        <v>13608</v>
      </c>
      <c r="B3214" t="s">
        <v>13596</v>
      </c>
      <c r="C3214" t="s">
        <v>212</v>
      </c>
      <c r="D3214" t="s">
        <v>277</v>
      </c>
      <c r="E3214" t="s">
        <v>278</v>
      </c>
      <c r="F3214" s="1">
        <v>44406</v>
      </c>
      <c r="G3214" t="s">
        <v>74</v>
      </c>
      <c r="H3214">
        <v>10000</v>
      </c>
      <c r="I3214">
        <v>1</v>
      </c>
      <c r="J3214">
        <v>10000</v>
      </c>
      <c r="K3214">
        <v>1</v>
      </c>
      <c r="L3214" s="1">
        <v>44411.574193518521</v>
      </c>
      <c r="M3214" t="str">
        <f t="shared" si="50"/>
        <v>union all select 'cdo_jlpenar','','BDO PRU1 CDO 90DPD','5480950040469102','CINDY SOGOC OSTREA',cast('2021-07-29' as datetime),'PHP', cast(10000 as decimal(18,2)),cast(1 as decimal(18,6)), cast(10000 as decimal(18,2)),1,cast('2021-08-03' as datetime)</v>
      </c>
    </row>
    <row r="3215" spans="1:13" x14ac:dyDescent="0.25">
      <c r="A3215" t="s">
        <v>13605</v>
      </c>
      <c r="B3215" t="s">
        <v>13596</v>
      </c>
      <c r="C3215" t="s">
        <v>212</v>
      </c>
      <c r="D3215" t="s">
        <v>5905</v>
      </c>
      <c r="E3215" t="s">
        <v>5906</v>
      </c>
      <c r="F3215" s="1">
        <v>44388</v>
      </c>
      <c r="G3215" t="s">
        <v>74</v>
      </c>
      <c r="H3215">
        <v>2000</v>
      </c>
      <c r="I3215">
        <v>1</v>
      </c>
      <c r="J3215">
        <v>2000</v>
      </c>
      <c r="K3215">
        <v>1</v>
      </c>
      <c r="L3215" s="1">
        <v>44392.471905671293</v>
      </c>
      <c r="M3215" t="str">
        <f t="shared" si="50"/>
        <v>union all select 'cdo_trcayao','','BDO PRU1 CDO 90DPD','5480950045593104','ABUNDIO JR CAHARIAN CASIANO',cast('2021-07-11' as datetime),'PHP', cast(2000 as decimal(18,2)),cast(1 as decimal(18,6)), cast(2000 as decimal(18,2)),1,cast('2021-07-15' as datetime)</v>
      </c>
    </row>
    <row r="3216" spans="1:13" x14ac:dyDescent="0.25">
      <c r="A3216" t="s">
        <v>13605</v>
      </c>
      <c r="B3216" t="s">
        <v>13596</v>
      </c>
      <c r="C3216" t="s">
        <v>212</v>
      </c>
      <c r="D3216" t="s">
        <v>5905</v>
      </c>
      <c r="E3216" t="s">
        <v>5906</v>
      </c>
      <c r="F3216" s="1">
        <v>44402</v>
      </c>
      <c r="G3216" t="s">
        <v>74</v>
      </c>
      <c r="H3216">
        <v>20000</v>
      </c>
      <c r="I3216">
        <v>1</v>
      </c>
      <c r="J3216">
        <v>20000</v>
      </c>
      <c r="K3216">
        <v>1</v>
      </c>
      <c r="L3216" s="1">
        <v>44405.461743287036</v>
      </c>
      <c r="M3216" t="str">
        <f t="shared" si="50"/>
        <v>union all select 'cdo_trcayao','','BDO PRU1 CDO 90DPD','5480950045593104','ABUNDIO JR CAHARIAN CASIANO',cast('2021-07-25' as datetime),'PHP', cast(20000 as decimal(18,2)),cast(1 as decimal(18,6)), cast(20000 as decimal(18,2)),1,cast('2021-07-28' as datetime)</v>
      </c>
    </row>
    <row r="3217" spans="1:13" x14ac:dyDescent="0.25">
      <c r="A3217" t="s">
        <v>13608</v>
      </c>
      <c r="B3217" t="s">
        <v>13596</v>
      </c>
      <c r="C3217" t="s">
        <v>212</v>
      </c>
      <c r="D3217" t="s">
        <v>5907</v>
      </c>
      <c r="E3217" t="s">
        <v>5908</v>
      </c>
      <c r="F3217" s="1">
        <v>44403</v>
      </c>
      <c r="G3217" t="s">
        <v>74</v>
      </c>
      <c r="H3217">
        <v>6000</v>
      </c>
      <c r="I3217">
        <v>1</v>
      </c>
      <c r="J3217">
        <v>6000</v>
      </c>
      <c r="K3217">
        <v>1</v>
      </c>
      <c r="L3217" s="1">
        <v>44406.463531747686</v>
      </c>
      <c r="M3217" t="str">
        <f t="shared" si="50"/>
        <v>union all select 'cdo_jlpenar','','BDO PRU1 CDO 90DPD','5480950051216103','APRIL MELINDA PERUSO MANGOTARA',cast('2021-07-26' as datetime),'PHP', cast(6000 as decimal(18,2)),cast(1 as decimal(18,6)), cast(6000 as decimal(18,2)),1,cast('2021-07-29' as datetime)</v>
      </c>
    </row>
    <row r="3218" spans="1:13" x14ac:dyDescent="0.25">
      <c r="A3218" t="s">
        <v>13608</v>
      </c>
      <c r="B3218" t="s">
        <v>13596</v>
      </c>
      <c r="C3218" t="s">
        <v>212</v>
      </c>
      <c r="D3218" t="s">
        <v>279</v>
      </c>
      <c r="E3218" t="s">
        <v>280</v>
      </c>
      <c r="F3218" s="1">
        <v>44384</v>
      </c>
      <c r="G3218" t="s">
        <v>74</v>
      </c>
      <c r="H3218">
        <v>4300</v>
      </c>
      <c r="I3218">
        <v>1</v>
      </c>
      <c r="J3218">
        <v>4300</v>
      </c>
      <c r="K3218">
        <v>1</v>
      </c>
      <c r="L3218" s="1">
        <v>44390.555661527775</v>
      </c>
      <c r="M3218" t="str">
        <f t="shared" si="50"/>
        <v>union all select 'cdo_jlpenar','','BDO PRU1 CDO 90DPD','5480950068171101','EDWIN ALABATA YBANEZ',cast('2021-07-07' as datetime),'PHP', cast(4300 as decimal(18,2)),cast(1 as decimal(18,6)), cast(4300 as decimal(18,2)),1,cast('2021-07-13' as datetime)</v>
      </c>
    </row>
    <row r="3219" spans="1:13" x14ac:dyDescent="0.25">
      <c r="A3219" t="s">
        <v>13605</v>
      </c>
      <c r="B3219" t="s">
        <v>13596</v>
      </c>
      <c r="C3219" t="s">
        <v>212</v>
      </c>
      <c r="D3219" t="s">
        <v>5909</v>
      </c>
      <c r="E3219" t="s">
        <v>5910</v>
      </c>
      <c r="F3219" s="1">
        <v>44390</v>
      </c>
      <c r="G3219" t="s">
        <v>74</v>
      </c>
      <c r="H3219">
        <v>16180</v>
      </c>
      <c r="I3219">
        <v>1</v>
      </c>
      <c r="J3219">
        <v>16180</v>
      </c>
      <c r="K3219">
        <v>1</v>
      </c>
      <c r="L3219" s="1">
        <v>44396.293735486113</v>
      </c>
      <c r="M3219" t="str">
        <f t="shared" si="50"/>
        <v>union all select 'cdo_trcayao','','BDO PRU1 CDO 90DPD','5480950081162103','RONNIE SUMBLINGO AGUERO',cast('2021-07-13' as datetime),'PHP', cast(16180 as decimal(18,2)),cast(1 as decimal(18,6)), cast(16180 as decimal(18,2)),1,cast('2021-07-19' as datetime)</v>
      </c>
    </row>
    <row r="3220" spans="1:13" x14ac:dyDescent="0.25">
      <c r="A3220" t="s">
        <v>13606</v>
      </c>
      <c r="B3220" t="s">
        <v>13596</v>
      </c>
      <c r="C3220" t="s">
        <v>212</v>
      </c>
      <c r="D3220" t="s">
        <v>5911</v>
      </c>
      <c r="E3220" t="s">
        <v>5912</v>
      </c>
      <c r="F3220" s="1">
        <v>44392</v>
      </c>
      <c r="G3220" t="s">
        <v>74</v>
      </c>
      <c r="H3220">
        <v>2000</v>
      </c>
      <c r="I3220">
        <v>1</v>
      </c>
      <c r="J3220">
        <v>2000</v>
      </c>
      <c r="K3220">
        <v>1</v>
      </c>
      <c r="L3220" s="1">
        <v>44396.5834559375</v>
      </c>
      <c r="M3220" t="str">
        <f t="shared" si="50"/>
        <v>union all select 'mtsanaga','','BDO PRU1 CDO 90DPD','5480950099635108','ELYNNIE CENTINO BERGADO',cast('2021-07-15' as datetime),'PHP', cast(2000 as decimal(18,2)),cast(1 as decimal(18,6)), cast(2000 as decimal(18,2)),1,cast('2021-07-19' as datetime)</v>
      </c>
    </row>
    <row r="3221" spans="1:13" x14ac:dyDescent="0.25">
      <c r="A3221" t="s">
        <v>13604</v>
      </c>
      <c r="B3221" t="s">
        <v>13596</v>
      </c>
      <c r="C3221" t="s">
        <v>212</v>
      </c>
      <c r="D3221" t="s">
        <v>5913</v>
      </c>
      <c r="E3221" t="s">
        <v>5914</v>
      </c>
      <c r="F3221" s="1">
        <v>44381</v>
      </c>
      <c r="G3221" t="s">
        <v>74</v>
      </c>
      <c r="H3221">
        <v>179167.83</v>
      </c>
      <c r="I3221">
        <v>1</v>
      </c>
      <c r="J3221">
        <v>179167.83</v>
      </c>
      <c r="K3221">
        <v>1</v>
      </c>
      <c r="L3221" s="1">
        <v>44389.418659756942</v>
      </c>
      <c r="M3221" t="str">
        <f t="shared" si="50"/>
        <v>union all select 'apgarcia','','BDO PRU1 CDO 90DPD','5480950101250102','NINA FE BALMORIA BERMUDEZ',cast('2021-07-04' as datetime),'PHP', cast(179167.83 as decimal(18,2)),cast(1 as decimal(18,6)), cast(179167.83 as decimal(18,2)),1,cast('2021-07-12' as datetime)</v>
      </c>
    </row>
    <row r="3222" spans="1:13" x14ac:dyDescent="0.25">
      <c r="A3222" t="s">
        <v>13605</v>
      </c>
      <c r="B3222" t="s">
        <v>13596</v>
      </c>
      <c r="C3222" t="s">
        <v>212</v>
      </c>
      <c r="D3222" t="s">
        <v>5915</v>
      </c>
      <c r="E3222" t="s">
        <v>5916</v>
      </c>
      <c r="F3222" s="1">
        <v>44390</v>
      </c>
      <c r="G3222" t="s">
        <v>74</v>
      </c>
      <c r="H3222">
        <v>15000</v>
      </c>
      <c r="I3222">
        <v>1</v>
      </c>
      <c r="J3222">
        <v>15000</v>
      </c>
      <c r="K3222">
        <v>1</v>
      </c>
      <c r="L3222" s="1">
        <v>44396.293657210648</v>
      </c>
      <c r="M3222" t="str">
        <f t="shared" si="50"/>
        <v>union all select 'cdo_trcayao','','BDO PRU1 CDO 90DPD','5480950112570100','IRISH FERNANDEZ OSORIO',cast('2021-07-13' as datetime),'PHP', cast(15000 as decimal(18,2)),cast(1 as decimal(18,6)), cast(15000 as decimal(18,2)),1,cast('2021-07-19' as datetime)</v>
      </c>
    </row>
    <row r="3223" spans="1:13" x14ac:dyDescent="0.25">
      <c r="A3223" t="s">
        <v>13605</v>
      </c>
      <c r="B3223" t="s">
        <v>13596</v>
      </c>
      <c r="C3223" t="s">
        <v>212</v>
      </c>
      <c r="D3223" t="s">
        <v>5915</v>
      </c>
      <c r="E3223" t="s">
        <v>5916</v>
      </c>
      <c r="F3223" s="1">
        <v>44406</v>
      </c>
      <c r="G3223" t="s">
        <v>74</v>
      </c>
      <c r="H3223">
        <v>29700</v>
      </c>
      <c r="I3223">
        <v>1</v>
      </c>
      <c r="J3223">
        <v>29700</v>
      </c>
      <c r="K3223">
        <v>1</v>
      </c>
      <c r="L3223" s="1">
        <v>44411.571927546298</v>
      </c>
      <c r="M3223" t="str">
        <f t="shared" si="50"/>
        <v>union all select 'cdo_trcayao','','BDO PRU1 CDO 90DPD','5480950112570100','IRISH FERNANDEZ OSORIO',cast('2021-07-29' as datetime),'PHP', cast(29700 as decimal(18,2)),cast(1 as decimal(18,6)), cast(29700 as decimal(18,2)),1,cast('2021-08-03' as datetime)</v>
      </c>
    </row>
    <row r="3224" spans="1:13" x14ac:dyDescent="0.25">
      <c r="A3224" t="s">
        <v>13608</v>
      </c>
      <c r="B3224" t="s">
        <v>13596</v>
      </c>
      <c r="C3224" t="s">
        <v>212</v>
      </c>
      <c r="D3224" t="s">
        <v>5917</v>
      </c>
      <c r="E3224" t="s">
        <v>5918</v>
      </c>
      <c r="F3224" s="1">
        <v>44398</v>
      </c>
      <c r="G3224" t="s">
        <v>74</v>
      </c>
      <c r="H3224">
        <v>30000</v>
      </c>
      <c r="I3224">
        <v>1</v>
      </c>
      <c r="J3224">
        <v>30000</v>
      </c>
      <c r="K3224">
        <v>1</v>
      </c>
      <c r="L3224" s="1">
        <v>44403.544034837963</v>
      </c>
      <c r="M3224" t="str">
        <f t="shared" si="50"/>
        <v>union all select 'cdo_jlpenar','','BDO PRU1 CDO 90DPD','5480950117410104','MIRAFLOR IBAOC DIVINASFLORES',cast('2021-07-21' as datetime),'PHP', cast(30000 as decimal(18,2)),cast(1 as decimal(18,6)), cast(30000 as decimal(18,2)),1,cast('2021-07-26' as datetime)</v>
      </c>
    </row>
    <row r="3225" spans="1:13" x14ac:dyDescent="0.25">
      <c r="A3225" t="s">
        <v>13605</v>
      </c>
      <c r="B3225" t="s">
        <v>13596</v>
      </c>
      <c r="C3225" t="s">
        <v>212</v>
      </c>
      <c r="D3225" t="s">
        <v>5919</v>
      </c>
      <c r="E3225" t="s">
        <v>5920</v>
      </c>
      <c r="F3225" s="1">
        <v>44392</v>
      </c>
      <c r="G3225" t="s">
        <v>74</v>
      </c>
      <c r="H3225">
        <v>6600</v>
      </c>
      <c r="I3225">
        <v>1</v>
      </c>
      <c r="J3225">
        <v>6600</v>
      </c>
      <c r="K3225">
        <v>1</v>
      </c>
      <c r="L3225" s="1">
        <v>44396.581703819444</v>
      </c>
      <c r="M3225" t="str">
        <f t="shared" si="50"/>
        <v>union all select 'cdo_trcayao','','BDO PRU1 CDO 90DPD','5480950121489102','NORCILE MAE FABRIA APAO',cast('2021-07-15' as datetime),'PHP', cast(6600 as decimal(18,2)),cast(1 as decimal(18,6)), cast(6600 as decimal(18,2)),1,cast('2021-07-19' as datetime)</v>
      </c>
    </row>
    <row r="3226" spans="1:13" x14ac:dyDescent="0.25">
      <c r="A3226" t="s">
        <v>13608</v>
      </c>
      <c r="B3226" t="s">
        <v>13596</v>
      </c>
      <c r="C3226" t="s">
        <v>212</v>
      </c>
      <c r="D3226" t="s">
        <v>5921</v>
      </c>
      <c r="E3226" t="s">
        <v>5922</v>
      </c>
      <c r="F3226" s="1">
        <v>44395</v>
      </c>
      <c r="G3226" t="s">
        <v>74</v>
      </c>
      <c r="H3226">
        <v>4000</v>
      </c>
      <c r="I3226">
        <v>1</v>
      </c>
      <c r="J3226">
        <v>4000</v>
      </c>
      <c r="K3226">
        <v>1</v>
      </c>
      <c r="L3226" s="1">
        <v>44403.489181979166</v>
      </c>
      <c r="M3226" t="str">
        <f t="shared" si="50"/>
        <v>union all select 'cdo_jlpenar','','BDO PRU1 CDO 90DPD','5480950147128106','CHARLOTTE BACONGA YARE',cast('2021-07-18' as datetime),'PHP', cast(4000 as decimal(18,2)),cast(1 as decimal(18,6)), cast(4000 as decimal(18,2)),1,cast('2021-07-26' as datetime)</v>
      </c>
    </row>
    <row r="3227" spans="1:13" x14ac:dyDescent="0.25">
      <c r="A3227" t="s">
        <v>13608</v>
      </c>
      <c r="B3227" t="s">
        <v>13596</v>
      </c>
      <c r="C3227" t="s">
        <v>212</v>
      </c>
      <c r="D3227" t="s">
        <v>5923</v>
      </c>
      <c r="E3227" t="s">
        <v>5924</v>
      </c>
      <c r="F3227" s="1">
        <v>44381</v>
      </c>
      <c r="G3227" t="s">
        <v>74</v>
      </c>
      <c r="H3227">
        <v>500</v>
      </c>
      <c r="I3227">
        <v>1</v>
      </c>
      <c r="J3227">
        <v>500</v>
      </c>
      <c r="K3227">
        <v>1</v>
      </c>
      <c r="L3227" s="1">
        <v>44389.420889699075</v>
      </c>
      <c r="M3227" t="str">
        <f t="shared" si="50"/>
        <v>union all select 'cdo_jlpenar','','BDO PRU1 CDO 90DPD','5480950160713107','ROSENANERIE GOLORAN MORANO',cast('2021-07-04' as datetime),'PHP', cast(500 as decimal(18,2)),cast(1 as decimal(18,6)), cast(500 as decimal(18,2)),1,cast('2021-07-12' as datetime)</v>
      </c>
    </row>
    <row r="3228" spans="1:13" x14ac:dyDescent="0.25">
      <c r="A3228" t="s">
        <v>13608</v>
      </c>
      <c r="B3228" t="s">
        <v>13596</v>
      </c>
      <c r="C3228" t="s">
        <v>212</v>
      </c>
      <c r="D3228" t="s">
        <v>281</v>
      </c>
      <c r="E3228" t="s">
        <v>282</v>
      </c>
      <c r="F3228" s="1">
        <v>44404</v>
      </c>
      <c r="G3228" t="s">
        <v>74</v>
      </c>
      <c r="H3228">
        <v>15000</v>
      </c>
      <c r="I3228">
        <v>1</v>
      </c>
      <c r="J3228">
        <v>15000</v>
      </c>
      <c r="K3228">
        <v>1</v>
      </c>
      <c r="L3228" s="1">
        <v>44407.617896018521</v>
      </c>
      <c r="M3228" t="str">
        <f t="shared" si="50"/>
        <v>union all select 'cdo_jlpenar','','BDO PRU1 CDO 90DPD','5480950187836105','JUJYLYN GALANTO GENANDA',cast('2021-07-27' as datetime),'PHP', cast(15000 as decimal(18,2)),cast(1 as decimal(18,6)), cast(15000 as decimal(18,2)),1,cast('2021-07-30' as datetime)</v>
      </c>
    </row>
    <row r="3229" spans="1:13" x14ac:dyDescent="0.25">
      <c r="A3229" t="s">
        <v>13601</v>
      </c>
      <c r="B3229" t="s">
        <v>13596</v>
      </c>
      <c r="C3229" t="s">
        <v>212</v>
      </c>
      <c r="D3229" t="s">
        <v>5925</v>
      </c>
      <c r="E3229" t="s">
        <v>5926</v>
      </c>
      <c r="F3229" s="1">
        <v>44381</v>
      </c>
      <c r="G3229" t="s">
        <v>74</v>
      </c>
      <c r="H3229">
        <v>5000</v>
      </c>
      <c r="I3229">
        <v>1</v>
      </c>
      <c r="J3229">
        <v>5000</v>
      </c>
      <c r="K3229">
        <v>1</v>
      </c>
      <c r="L3229" s="1">
        <v>44389.420720671296</v>
      </c>
      <c r="M3229" t="str">
        <f t="shared" si="50"/>
        <v>union all select 'na','','BDO PRU1 CDO 90DPD','5480950243112103','RHEA ANTICAMARA CASTRO',cast('2021-07-04' as datetime),'PHP', cast(5000 as decimal(18,2)),cast(1 as decimal(18,6)), cast(5000 as decimal(18,2)),1,cast('2021-07-12' as datetime)</v>
      </c>
    </row>
    <row r="3230" spans="1:13" x14ac:dyDescent="0.25">
      <c r="A3230" t="s">
        <v>13604</v>
      </c>
      <c r="B3230" t="s">
        <v>13596</v>
      </c>
      <c r="C3230" t="s">
        <v>212</v>
      </c>
      <c r="D3230" t="s">
        <v>287</v>
      </c>
      <c r="E3230" t="s">
        <v>288</v>
      </c>
      <c r="F3230" s="1">
        <v>44398</v>
      </c>
      <c r="G3230" t="s">
        <v>74</v>
      </c>
      <c r="H3230">
        <v>1000</v>
      </c>
      <c r="I3230">
        <v>1</v>
      </c>
      <c r="J3230">
        <v>1000</v>
      </c>
      <c r="K3230">
        <v>1</v>
      </c>
      <c r="L3230" s="1">
        <v>44403.552944560186</v>
      </c>
      <c r="M3230" t="str">
        <f t="shared" si="50"/>
        <v>union all select 'apgarcia','','BDO PRU1 CDO 90DPD','5480950307743108','JOSEPH BANZAL JABEL',cast('2021-07-21' as datetime),'PHP', cast(1000 as decimal(18,2)),cast(1 as decimal(18,6)), cast(1000 as decimal(18,2)),1,cast('2021-07-26' as datetime)</v>
      </c>
    </row>
    <row r="3231" spans="1:13" x14ac:dyDescent="0.25">
      <c r="A3231" t="s">
        <v>13605</v>
      </c>
      <c r="B3231" t="s">
        <v>13596</v>
      </c>
      <c r="C3231" t="s">
        <v>212</v>
      </c>
      <c r="D3231" t="s">
        <v>5927</v>
      </c>
      <c r="E3231" t="s">
        <v>5928</v>
      </c>
      <c r="F3231" s="1">
        <v>44391</v>
      </c>
      <c r="G3231" t="s">
        <v>74</v>
      </c>
      <c r="H3231">
        <v>20854</v>
      </c>
      <c r="I3231">
        <v>1</v>
      </c>
      <c r="J3231">
        <v>20854</v>
      </c>
      <c r="K3231">
        <v>1</v>
      </c>
      <c r="L3231" s="1">
        <v>44396.295201574074</v>
      </c>
      <c r="M3231" t="str">
        <f t="shared" si="50"/>
        <v>union all select 'cdo_trcayao','','BDO PRU1 CDO 90DPD','5480950316536105','JULIUS CANETE GLORIA',cast('2021-07-14' as datetime),'PHP', cast(20854 as decimal(18,2)),cast(1 as decimal(18,6)), cast(20854 as decimal(18,2)),1,cast('2021-07-19' as datetime)</v>
      </c>
    </row>
    <row r="3232" spans="1:13" x14ac:dyDescent="0.25">
      <c r="A3232" t="s">
        <v>13601</v>
      </c>
      <c r="B3232" t="s">
        <v>13596</v>
      </c>
      <c r="C3232" t="s">
        <v>212</v>
      </c>
      <c r="D3232" t="s">
        <v>5929</v>
      </c>
      <c r="E3232" t="s">
        <v>5930</v>
      </c>
      <c r="F3232" s="1">
        <v>44405</v>
      </c>
      <c r="G3232" t="s">
        <v>74</v>
      </c>
      <c r="H3232">
        <v>3500</v>
      </c>
      <c r="I3232">
        <v>1</v>
      </c>
      <c r="J3232">
        <v>3500</v>
      </c>
      <c r="K3232">
        <v>1</v>
      </c>
      <c r="L3232" s="1">
        <v>44410.564182094909</v>
      </c>
      <c r="M3232" t="str">
        <f t="shared" si="50"/>
        <v>union all select 'na','','BDO PRU1 CDO 90DPD','6250330061964107','ROWAYNE SUBONG QUIOCO',cast('2021-07-28' as datetime),'PHP', cast(3500 as decimal(18,2)),cast(1 as decimal(18,6)), cast(3500 as decimal(18,2)),1,cast('2021-08-02' as datetime)</v>
      </c>
    </row>
    <row r="3233" spans="1:13" x14ac:dyDescent="0.25">
      <c r="A3233" t="s">
        <v>13604</v>
      </c>
      <c r="B3233" t="s">
        <v>13596</v>
      </c>
      <c r="C3233" t="s">
        <v>212</v>
      </c>
      <c r="D3233" t="s">
        <v>289</v>
      </c>
      <c r="E3233" t="s">
        <v>290</v>
      </c>
      <c r="F3233" s="1">
        <v>44392</v>
      </c>
      <c r="G3233" t="s">
        <v>74</v>
      </c>
      <c r="H3233">
        <v>5000</v>
      </c>
      <c r="I3233">
        <v>1</v>
      </c>
      <c r="J3233">
        <v>5000</v>
      </c>
      <c r="K3233">
        <v>1</v>
      </c>
      <c r="L3233" s="1">
        <v>44396.582917164349</v>
      </c>
      <c r="M3233" t="str">
        <f t="shared" si="50"/>
        <v>union all select 'apgarcia','','BDO PRU1 CDO 90DPD','6250330081470101','BENREAL GUIA VICENTE',cast('2021-07-15' as datetime),'PHP', cast(5000 as decimal(18,2)),cast(1 as decimal(18,6)), cast(5000 as decimal(18,2)),1,cast('2021-07-19' as datetime)</v>
      </c>
    </row>
    <row r="3234" spans="1:13" x14ac:dyDescent="0.25">
      <c r="A3234" t="s">
        <v>13605</v>
      </c>
      <c r="B3234" t="s">
        <v>13596</v>
      </c>
      <c r="C3234" t="s">
        <v>291</v>
      </c>
      <c r="D3234" t="s">
        <v>292</v>
      </c>
      <c r="E3234" t="s">
        <v>293</v>
      </c>
      <c r="F3234" s="1">
        <v>44389</v>
      </c>
      <c r="G3234" t="s">
        <v>74</v>
      </c>
      <c r="H3234">
        <v>4600</v>
      </c>
      <c r="I3234">
        <v>1</v>
      </c>
      <c r="J3234">
        <v>4600</v>
      </c>
      <c r="K3234">
        <v>1</v>
      </c>
      <c r="L3234" s="1">
        <v>44392.472608981479</v>
      </c>
      <c r="M3234" t="str">
        <f t="shared" si="50"/>
        <v>union all select 'cdo_trcayao','','BDO PRU1 CDO ARA','3562330036263114','CLARISSA HERMOSO PACANA',cast('2021-07-12' as datetime),'PHP', cast(4600 as decimal(18,2)),cast(1 as decimal(18,6)), cast(4600 as decimal(18,2)),1,cast('2021-07-15' as datetime)</v>
      </c>
    </row>
    <row r="3235" spans="1:13" x14ac:dyDescent="0.25">
      <c r="A3235" t="s">
        <v>13605</v>
      </c>
      <c r="B3235" t="s">
        <v>13596</v>
      </c>
      <c r="C3235" t="s">
        <v>291</v>
      </c>
      <c r="D3235" t="s">
        <v>294</v>
      </c>
      <c r="E3235" t="s">
        <v>295</v>
      </c>
      <c r="F3235" s="1">
        <v>44381</v>
      </c>
      <c r="G3235" t="s">
        <v>74</v>
      </c>
      <c r="H3235">
        <v>3000</v>
      </c>
      <c r="I3235">
        <v>1</v>
      </c>
      <c r="J3235">
        <v>3000</v>
      </c>
      <c r="K3235">
        <v>1</v>
      </c>
      <c r="L3235" s="1">
        <v>44389.416091736108</v>
      </c>
      <c r="M3235" t="str">
        <f t="shared" si="50"/>
        <v>union all select 'cdo_trcayao','','BDO PRU1 CDO ARA','3562330038435116','JEANETTE RONQUILLO RARO',cast('2021-07-04' as datetime),'PHP', cast(3000 as decimal(18,2)),cast(1 as decimal(18,6)), cast(3000 as decimal(18,2)),1,cast('2021-07-12' as datetime)</v>
      </c>
    </row>
    <row r="3236" spans="1:13" x14ac:dyDescent="0.25">
      <c r="A3236" t="s">
        <v>13605</v>
      </c>
      <c r="B3236" t="s">
        <v>13596</v>
      </c>
      <c r="C3236" t="s">
        <v>291</v>
      </c>
      <c r="D3236" t="s">
        <v>294</v>
      </c>
      <c r="E3236" t="s">
        <v>295</v>
      </c>
      <c r="F3236" s="1">
        <v>44391</v>
      </c>
      <c r="G3236" t="s">
        <v>74</v>
      </c>
      <c r="H3236">
        <v>2000</v>
      </c>
      <c r="I3236">
        <v>1</v>
      </c>
      <c r="J3236">
        <v>2000</v>
      </c>
      <c r="K3236">
        <v>1</v>
      </c>
      <c r="L3236" s="1">
        <v>44396.295367395833</v>
      </c>
      <c r="M3236" t="str">
        <f t="shared" si="50"/>
        <v>union all select 'cdo_trcayao','','BDO PRU1 CDO ARA','3562330038435116','JEANETTE RONQUILLO RARO',cast('2021-07-14' as datetime),'PHP', cast(2000 as decimal(18,2)),cast(1 as decimal(18,6)), cast(2000 as decimal(18,2)),1,cast('2021-07-19' as datetime)</v>
      </c>
    </row>
    <row r="3237" spans="1:13" x14ac:dyDescent="0.25">
      <c r="A3237" t="s">
        <v>13604</v>
      </c>
      <c r="B3237" t="s">
        <v>13596</v>
      </c>
      <c r="C3237" t="s">
        <v>291</v>
      </c>
      <c r="D3237" t="s">
        <v>296</v>
      </c>
      <c r="E3237" t="s">
        <v>297</v>
      </c>
      <c r="F3237" s="1">
        <v>44381</v>
      </c>
      <c r="G3237" t="s">
        <v>74</v>
      </c>
      <c r="H3237">
        <v>7781</v>
      </c>
      <c r="I3237">
        <v>1</v>
      </c>
      <c r="J3237">
        <v>7781</v>
      </c>
      <c r="K3237">
        <v>1</v>
      </c>
      <c r="L3237" s="1">
        <v>44389.418543981483</v>
      </c>
      <c r="M3237" t="str">
        <f t="shared" si="50"/>
        <v>union all select 'apgarcia','','BDO PRU1 CDO ARA','377670010098015','FRANCIS C VELASQUEZ',cast('2021-07-04' as datetime),'PHP', cast(7781 as decimal(18,2)),cast(1 as decimal(18,6)), cast(7781 as decimal(18,2)),1,cast('2021-07-12' as datetime)</v>
      </c>
    </row>
    <row r="3238" spans="1:13" x14ac:dyDescent="0.25">
      <c r="A3238" t="s">
        <v>13605</v>
      </c>
      <c r="B3238" t="s">
        <v>13596</v>
      </c>
      <c r="C3238" t="s">
        <v>291</v>
      </c>
      <c r="D3238" t="s">
        <v>298</v>
      </c>
      <c r="E3238" t="s">
        <v>299</v>
      </c>
      <c r="F3238" s="1">
        <v>44381</v>
      </c>
      <c r="G3238" t="s">
        <v>74</v>
      </c>
      <c r="H3238">
        <v>4500</v>
      </c>
      <c r="I3238">
        <v>1</v>
      </c>
      <c r="J3238">
        <v>4500</v>
      </c>
      <c r="K3238">
        <v>1</v>
      </c>
      <c r="L3238" s="1">
        <v>44389.416181319444</v>
      </c>
      <c r="M3238" t="str">
        <f t="shared" si="50"/>
        <v>union all select 'cdo_trcayao','','BDO PRU1 CDO ARA','377670164960028','LALAINE DALANTA EVANGELIO',cast('2021-07-04' as datetime),'PHP', cast(4500 as decimal(18,2)),cast(1 as decimal(18,6)), cast(4500 as decimal(18,2)),1,cast('2021-07-12' as datetime)</v>
      </c>
    </row>
    <row r="3239" spans="1:13" x14ac:dyDescent="0.25">
      <c r="A3239" t="s">
        <v>13608</v>
      </c>
      <c r="B3239" t="s">
        <v>13596</v>
      </c>
      <c r="C3239" t="s">
        <v>291</v>
      </c>
      <c r="D3239" t="s">
        <v>300</v>
      </c>
      <c r="E3239" t="s">
        <v>301</v>
      </c>
      <c r="F3239" s="1">
        <v>44388</v>
      </c>
      <c r="G3239" t="s">
        <v>74</v>
      </c>
      <c r="H3239">
        <v>3120</v>
      </c>
      <c r="I3239">
        <v>1</v>
      </c>
      <c r="J3239">
        <v>3120</v>
      </c>
      <c r="K3239">
        <v>1</v>
      </c>
      <c r="L3239" s="1">
        <v>44392.478784837964</v>
      </c>
      <c r="M3239" t="str">
        <f t="shared" si="50"/>
        <v>union all select 'cdo_jlpenar','','BDO PRU1 CDO ARA','377670273065354','AURORA SHIRYL TUCAY PASCUAL',cast('2021-07-11' as datetime),'PHP', cast(3120 as decimal(18,2)),cast(1 as decimal(18,6)), cast(3120 as decimal(18,2)),1,cast('2021-07-15' as datetime)</v>
      </c>
    </row>
    <row r="3240" spans="1:13" x14ac:dyDescent="0.25">
      <c r="A3240" t="s">
        <v>13604</v>
      </c>
      <c r="B3240" t="s">
        <v>13596</v>
      </c>
      <c r="C3240" t="s">
        <v>291</v>
      </c>
      <c r="D3240" t="s">
        <v>304</v>
      </c>
      <c r="E3240" t="s">
        <v>305</v>
      </c>
      <c r="F3240" s="1">
        <v>44392</v>
      </c>
      <c r="G3240" t="s">
        <v>74</v>
      </c>
      <c r="H3240">
        <v>8000</v>
      </c>
      <c r="I3240">
        <v>1</v>
      </c>
      <c r="J3240">
        <v>8000</v>
      </c>
      <c r="K3240">
        <v>1</v>
      </c>
      <c r="L3240" s="1">
        <v>44396.582984756948</v>
      </c>
      <c r="M3240" t="str">
        <f t="shared" si="50"/>
        <v>union all select 'apgarcia','','BDO PRU1 CDO ARA','377670273197967','ROMELITA BARTOLOME CUBAL',cast('2021-07-15' as datetime),'PHP', cast(8000 as decimal(18,2)),cast(1 as decimal(18,6)), cast(8000 as decimal(18,2)),1,cast('2021-07-19' as datetime)</v>
      </c>
    </row>
    <row r="3241" spans="1:13" x14ac:dyDescent="0.25">
      <c r="A3241" t="s">
        <v>13606</v>
      </c>
      <c r="B3241" t="s">
        <v>13596</v>
      </c>
      <c r="C3241" t="s">
        <v>291</v>
      </c>
      <c r="D3241" t="s">
        <v>5931</v>
      </c>
      <c r="E3241" t="s">
        <v>5932</v>
      </c>
      <c r="F3241" s="1">
        <v>44395</v>
      </c>
      <c r="G3241" t="s">
        <v>74</v>
      </c>
      <c r="H3241">
        <v>6500</v>
      </c>
      <c r="I3241">
        <v>1</v>
      </c>
      <c r="J3241">
        <v>6500</v>
      </c>
      <c r="K3241">
        <v>1</v>
      </c>
      <c r="L3241" s="1">
        <v>44403.543077847222</v>
      </c>
      <c r="M3241" t="str">
        <f t="shared" si="50"/>
        <v>union all select 'mtsanaga','','BDO PRU1 CDO ARA','377671321601596','GENE FACTURA GALENZOGA',cast('2021-07-18' as datetime),'PHP', cast(6500 as decimal(18,2)),cast(1 as decimal(18,6)), cast(6500 as decimal(18,2)),1,cast('2021-07-26' as datetime)</v>
      </c>
    </row>
    <row r="3242" spans="1:13" x14ac:dyDescent="0.25">
      <c r="A3242" t="s">
        <v>13605</v>
      </c>
      <c r="B3242" t="s">
        <v>13596</v>
      </c>
      <c r="C3242" t="s">
        <v>291</v>
      </c>
      <c r="D3242" t="s">
        <v>306</v>
      </c>
      <c r="E3242" t="s">
        <v>307</v>
      </c>
      <c r="F3242" s="1">
        <v>44390</v>
      </c>
      <c r="G3242" t="s">
        <v>74</v>
      </c>
      <c r="H3242">
        <v>2200</v>
      </c>
      <c r="I3242">
        <v>1</v>
      </c>
      <c r="J3242">
        <v>2200</v>
      </c>
      <c r="K3242">
        <v>1</v>
      </c>
      <c r="L3242" s="1">
        <v>44396.293776423612</v>
      </c>
      <c r="M3242" t="str">
        <f t="shared" si="50"/>
        <v>union all select 'cdo_trcayao','','BDO PRU1 CDO ARA','4183580018631103','ANGELINA DUMAGUING BASEA',cast('2021-07-13' as datetime),'PHP', cast(2200 as decimal(18,2)),cast(1 as decimal(18,6)), cast(2200 as decimal(18,2)),1,cast('2021-07-19' as datetime)</v>
      </c>
    </row>
    <row r="3243" spans="1:13" x14ac:dyDescent="0.25">
      <c r="A3243" t="s">
        <v>13605</v>
      </c>
      <c r="B3243" t="s">
        <v>13596</v>
      </c>
      <c r="C3243" t="s">
        <v>291</v>
      </c>
      <c r="D3243" t="s">
        <v>5933</v>
      </c>
      <c r="E3243" t="s">
        <v>5934</v>
      </c>
      <c r="F3243" s="1">
        <v>44405</v>
      </c>
      <c r="G3243" t="s">
        <v>74</v>
      </c>
      <c r="H3243">
        <v>21000</v>
      </c>
      <c r="I3243">
        <v>1</v>
      </c>
      <c r="J3243">
        <v>21000</v>
      </c>
      <c r="K3243">
        <v>1</v>
      </c>
      <c r="L3243" s="1">
        <v>44410.564242395834</v>
      </c>
      <c r="M3243" t="str">
        <f t="shared" si="50"/>
        <v>union all select 'cdo_trcayao','','BDO PRU1 CDO ARA','4183580021196110','WINNIE IRENE ROSALITA LAYOS',cast('2021-07-28' as datetime),'PHP', cast(21000 as decimal(18,2)),cast(1 as decimal(18,6)), cast(21000 as decimal(18,2)),1,cast('2021-08-02' as datetime)</v>
      </c>
    </row>
    <row r="3244" spans="1:13" x14ac:dyDescent="0.25">
      <c r="A3244" t="s">
        <v>13606</v>
      </c>
      <c r="B3244" t="s">
        <v>13596</v>
      </c>
      <c r="C3244" t="s">
        <v>291</v>
      </c>
      <c r="D3244" t="s">
        <v>308</v>
      </c>
      <c r="E3244" t="s">
        <v>309</v>
      </c>
      <c r="F3244" s="1">
        <v>44395</v>
      </c>
      <c r="G3244" t="s">
        <v>74</v>
      </c>
      <c r="H3244">
        <v>5396</v>
      </c>
      <c r="I3244">
        <v>1</v>
      </c>
      <c r="J3244">
        <v>5396</v>
      </c>
      <c r="K3244">
        <v>1</v>
      </c>
      <c r="L3244" s="1">
        <v>44403.54274636574</v>
      </c>
      <c r="M3244" t="str">
        <f t="shared" si="50"/>
        <v>union all select 'mtsanaga','','BDO PRU1 CDO ARA','4183580164827109','FEL JOAN COLONIA URIARTE',cast('2021-07-18' as datetime),'PHP', cast(5396 as decimal(18,2)),cast(1 as decimal(18,6)), cast(5396 as decimal(18,2)),1,cast('2021-07-26' as datetime)</v>
      </c>
    </row>
    <row r="3245" spans="1:13" x14ac:dyDescent="0.25">
      <c r="A3245" t="s">
        <v>13605</v>
      </c>
      <c r="B3245" t="s">
        <v>13596</v>
      </c>
      <c r="C3245" t="s">
        <v>291</v>
      </c>
      <c r="D3245" t="s">
        <v>5935</v>
      </c>
      <c r="E3245" t="s">
        <v>5936</v>
      </c>
      <c r="F3245" s="1">
        <v>44402</v>
      </c>
      <c r="G3245" t="s">
        <v>74</v>
      </c>
      <c r="H3245">
        <v>6420</v>
      </c>
      <c r="I3245">
        <v>1</v>
      </c>
      <c r="J3245">
        <v>6420</v>
      </c>
      <c r="K3245">
        <v>1</v>
      </c>
      <c r="L3245" s="1">
        <v>44405.46179212963</v>
      </c>
      <c r="M3245" t="str">
        <f t="shared" si="50"/>
        <v>union all select 'cdo_trcayao','','BDO PRU1 CDO ARA','4183580228906105','ADRIEL KHAIROE CAGAANAN ZUYCO',cast('2021-07-25' as datetime),'PHP', cast(6420 as decimal(18,2)),cast(1 as decimal(18,6)), cast(6420 as decimal(18,2)),1,cast('2021-07-28' as datetime)</v>
      </c>
    </row>
    <row r="3246" spans="1:13" x14ac:dyDescent="0.25">
      <c r="A3246" t="s">
        <v>13605</v>
      </c>
      <c r="B3246" t="s">
        <v>13596</v>
      </c>
      <c r="C3246" t="s">
        <v>291</v>
      </c>
      <c r="D3246" t="s">
        <v>310</v>
      </c>
      <c r="E3246" t="s">
        <v>311</v>
      </c>
      <c r="F3246" s="1">
        <v>44404</v>
      </c>
      <c r="G3246" t="s">
        <v>74</v>
      </c>
      <c r="H3246">
        <v>1839.9</v>
      </c>
      <c r="I3246">
        <v>1</v>
      </c>
      <c r="J3246">
        <v>1839.9</v>
      </c>
      <c r="K3246">
        <v>1</v>
      </c>
      <c r="L3246" s="1">
        <v>44407.617022337959</v>
      </c>
      <c r="M3246" t="str">
        <f t="shared" si="50"/>
        <v>union all select 'cdo_trcayao','','BDO PRU1 CDO ARA','4183580232612103','JOCELYN MIDEL TOLENTINO',cast('2021-07-27' as datetime),'PHP', cast(1839.9 as decimal(18,2)),cast(1 as decimal(18,6)), cast(1839.9 as decimal(18,2)),1,cast('2021-07-30' as datetime)</v>
      </c>
    </row>
    <row r="3247" spans="1:13" x14ac:dyDescent="0.25">
      <c r="A3247" t="s">
        <v>13604</v>
      </c>
      <c r="B3247" t="s">
        <v>13596</v>
      </c>
      <c r="C3247" t="s">
        <v>291</v>
      </c>
      <c r="D3247" t="s">
        <v>312</v>
      </c>
      <c r="E3247" t="s">
        <v>313</v>
      </c>
      <c r="F3247" s="1">
        <v>44388</v>
      </c>
      <c r="G3247" t="s">
        <v>74</v>
      </c>
      <c r="H3247">
        <v>845.42</v>
      </c>
      <c r="I3247">
        <v>1</v>
      </c>
      <c r="J3247">
        <v>845.42</v>
      </c>
      <c r="K3247">
        <v>1</v>
      </c>
      <c r="L3247" s="1">
        <v>44392.474103425928</v>
      </c>
      <c r="M3247" t="str">
        <f t="shared" si="50"/>
        <v>union all select 'apgarcia','','BDO PRU1 CDO ARA','4183580260465101','JUVY VELEZ MAKILING',cast('2021-07-11' as datetime),'PHP', cast(845.42 as decimal(18,2)),cast(1 as decimal(18,6)), cast(845.42 as decimal(18,2)),1,cast('2021-07-15' as datetime)</v>
      </c>
    </row>
    <row r="3248" spans="1:13" x14ac:dyDescent="0.25">
      <c r="A3248" t="s">
        <v>13606</v>
      </c>
      <c r="B3248" t="s">
        <v>13596</v>
      </c>
      <c r="C3248" t="s">
        <v>291</v>
      </c>
      <c r="D3248" t="s">
        <v>5937</v>
      </c>
      <c r="E3248" t="s">
        <v>5938</v>
      </c>
      <c r="F3248" s="1">
        <v>44392</v>
      </c>
      <c r="G3248" t="s">
        <v>74</v>
      </c>
      <c r="H3248">
        <v>10604.52</v>
      </c>
      <c r="I3248">
        <v>1</v>
      </c>
      <c r="J3248">
        <v>10604.52</v>
      </c>
      <c r="K3248">
        <v>1</v>
      </c>
      <c r="L3248" s="1">
        <v>44396.583645289349</v>
      </c>
      <c r="M3248" t="str">
        <f t="shared" si="50"/>
        <v>union all select 'mtsanaga','','BDO PRU1 CDO ARA','4183580285700102','ABRAHAM WINSTON WARQUE TABADA',cast('2021-07-15' as datetime),'PHP', cast(10604.52 as decimal(18,2)),cast(1 as decimal(18,6)), cast(10604.52 as decimal(18,2)),1,cast('2021-07-19' as datetime)</v>
      </c>
    </row>
    <row r="3249" spans="1:13" x14ac:dyDescent="0.25">
      <c r="A3249" t="s">
        <v>13605</v>
      </c>
      <c r="B3249" t="s">
        <v>13596</v>
      </c>
      <c r="C3249" t="s">
        <v>291</v>
      </c>
      <c r="D3249" t="s">
        <v>5939</v>
      </c>
      <c r="E3249" t="s">
        <v>5940</v>
      </c>
      <c r="F3249" s="1">
        <v>44403</v>
      </c>
      <c r="G3249" t="s">
        <v>74</v>
      </c>
      <c r="H3249">
        <v>8000</v>
      </c>
      <c r="I3249">
        <v>1</v>
      </c>
      <c r="J3249">
        <v>8000</v>
      </c>
      <c r="K3249">
        <v>1</v>
      </c>
      <c r="L3249" s="1">
        <v>44406.461201273145</v>
      </c>
      <c r="M3249" t="str">
        <f t="shared" si="50"/>
        <v>union all select 'cdo_trcayao','','BDO PRU1 CDO ARA','4183590044895101','MARJOU CHABON BORLONGAN',cast('2021-07-26' as datetime),'PHP', cast(8000 as decimal(18,2)),cast(1 as decimal(18,6)), cast(8000 as decimal(18,2)),1,cast('2021-07-29' as datetime)</v>
      </c>
    </row>
    <row r="3250" spans="1:13" x14ac:dyDescent="0.25">
      <c r="A3250" t="s">
        <v>13604</v>
      </c>
      <c r="B3250" t="s">
        <v>13596</v>
      </c>
      <c r="C3250" t="s">
        <v>291</v>
      </c>
      <c r="D3250" t="s">
        <v>5941</v>
      </c>
      <c r="E3250" t="s">
        <v>5942</v>
      </c>
      <c r="F3250" s="1">
        <v>44389</v>
      </c>
      <c r="G3250" t="s">
        <v>74</v>
      </c>
      <c r="H3250">
        <v>11700</v>
      </c>
      <c r="I3250">
        <v>1</v>
      </c>
      <c r="J3250">
        <v>11700</v>
      </c>
      <c r="K3250">
        <v>1</v>
      </c>
      <c r="L3250" s="1">
        <v>44392.474229432868</v>
      </c>
      <c r="M3250" t="str">
        <f t="shared" si="50"/>
        <v>union all select 'apgarcia','','BDO PRU1 CDO ARA','4183590060347102','CECELIA MABILEN DAWIS',cast('2021-07-12' as datetime),'PHP', cast(11700 as decimal(18,2)),cast(1 as decimal(18,6)), cast(11700 as decimal(18,2)),1,cast('2021-07-15' as datetime)</v>
      </c>
    </row>
    <row r="3251" spans="1:13" x14ac:dyDescent="0.25">
      <c r="A3251" t="s">
        <v>13608</v>
      </c>
      <c r="B3251" t="s">
        <v>13596</v>
      </c>
      <c r="C3251" t="s">
        <v>291</v>
      </c>
      <c r="D3251" t="s">
        <v>315</v>
      </c>
      <c r="E3251" t="s">
        <v>316</v>
      </c>
      <c r="F3251" s="1">
        <v>44381</v>
      </c>
      <c r="G3251" t="s">
        <v>74</v>
      </c>
      <c r="H3251">
        <v>12757</v>
      </c>
      <c r="I3251">
        <v>1</v>
      </c>
      <c r="J3251">
        <v>12757</v>
      </c>
      <c r="K3251">
        <v>1</v>
      </c>
      <c r="L3251" s="1">
        <v>44389.420286342596</v>
      </c>
      <c r="M3251" t="str">
        <f t="shared" si="50"/>
        <v>union all select 'cdo_jlpenar','','BDO PRU1 CDO ARA','4183590145079100','EPIMACO M GALERO JR',cast('2021-07-04' as datetime),'PHP', cast(12757 as decimal(18,2)),cast(1 as decimal(18,6)), cast(12757 as decimal(18,2)),1,cast('2021-07-12' as datetime)</v>
      </c>
    </row>
    <row r="3252" spans="1:13" x14ac:dyDescent="0.25">
      <c r="A3252" t="s">
        <v>13605</v>
      </c>
      <c r="B3252" t="s">
        <v>13596</v>
      </c>
      <c r="C3252" t="s">
        <v>291</v>
      </c>
      <c r="D3252" t="s">
        <v>317</v>
      </c>
      <c r="E3252" t="s">
        <v>318</v>
      </c>
      <c r="F3252" s="1">
        <v>44391</v>
      </c>
      <c r="G3252" t="s">
        <v>74</v>
      </c>
      <c r="H3252">
        <v>11700</v>
      </c>
      <c r="I3252">
        <v>1</v>
      </c>
      <c r="J3252">
        <v>11700</v>
      </c>
      <c r="K3252">
        <v>1</v>
      </c>
      <c r="L3252" s="1">
        <v>44396.295411342595</v>
      </c>
      <c r="M3252" t="str">
        <f t="shared" si="50"/>
        <v>union all select 'cdo_trcayao','','BDO PRU1 CDO ARA','4183590186243102','GEMMALYN PARDO JUNTILLA',cast('2021-07-14' as datetime),'PHP', cast(11700 as decimal(18,2)),cast(1 as decimal(18,6)), cast(11700 as decimal(18,2)),1,cast('2021-07-19' as datetime)</v>
      </c>
    </row>
    <row r="3253" spans="1:13" x14ac:dyDescent="0.25">
      <c r="A3253" t="s">
        <v>13604</v>
      </c>
      <c r="B3253" t="s">
        <v>13596</v>
      </c>
      <c r="C3253" t="s">
        <v>291</v>
      </c>
      <c r="D3253" t="s">
        <v>5943</v>
      </c>
      <c r="E3253" t="s">
        <v>5944</v>
      </c>
      <c r="F3253" s="1">
        <v>44406</v>
      </c>
      <c r="G3253" t="s">
        <v>74</v>
      </c>
      <c r="H3253">
        <v>9000</v>
      </c>
      <c r="I3253">
        <v>1</v>
      </c>
      <c r="J3253">
        <v>9000</v>
      </c>
      <c r="K3253">
        <v>1</v>
      </c>
      <c r="L3253" s="1">
        <v>44411.573066041667</v>
      </c>
      <c r="M3253" t="str">
        <f t="shared" si="50"/>
        <v>union all select 'apgarcia','','BDO PRU1 CDO ARA','4183590327129103','CION LEILA CONDE LAGNADA',cast('2021-07-29' as datetime),'PHP', cast(9000 as decimal(18,2)),cast(1 as decimal(18,6)), cast(9000 as decimal(18,2)),1,cast('2021-08-03' as datetime)</v>
      </c>
    </row>
    <row r="3254" spans="1:13" x14ac:dyDescent="0.25">
      <c r="A3254" t="s">
        <v>13604</v>
      </c>
      <c r="B3254" t="s">
        <v>13596</v>
      </c>
      <c r="C3254" t="s">
        <v>291</v>
      </c>
      <c r="D3254" t="s">
        <v>319</v>
      </c>
      <c r="E3254" t="s">
        <v>320</v>
      </c>
      <c r="F3254" s="1">
        <v>44384</v>
      </c>
      <c r="G3254" t="s">
        <v>74</v>
      </c>
      <c r="H3254">
        <v>3644.47</v>
      </c>
      <c r="I3254">
        <v>1</v>
      </c>
      <c r="J3254">
        <v>3644.47</v>
      </c>
      <c r="K3254">
        <v>1</v>
      </c>
      <c r="L3254" s="1">
        <v>44390.55533541667</v>
      </c>
      <c r="M3254" t="str">
        <f t="shared" si="50"/>
        <v>union all select 'apgarcia','','BDO PRU1 CDO ARA','4183590344576104','GAY ANN TABILON LUSARIA',cast('2021-07-07' as datetime),'PHP', cast(3644.47 as decimal(18,2)),cast(1 as decimal(18,6)), cast(3644.47 as decimal(18,2)),1,cast('2021-07-13' as datetime)</v>
      </c>
    </row>
    <row r="3255" spans="1:13" x14ac:dyDescent="0.25">
      <c r="A3255" t="s">
        <v>13605</v>
      </c>
      <c r="B3255" t="s">
        <v>13596</v>
      </c>
      <c r="C3255" t="s">
        <v>291</v>
      </c>
      <c r="D3255" t="s">
        <v>321</v>
      </c>
      <c r="E3255" t="s">
        <v>322</v>
      </c>
      <c r="F3255" s="1">
        <v>44368</v>
      </c>
      <c r="G3255" t="s">
        <v>74</v>
      </c>
      <c r="H3255">
        <v>6234.8</v>
      </c>
      <c r="I3255">
        <v>1</v>
      </c>
      <c r="J3255">
        <v>6234.8</v>
      </c>
      <c r="K3255">
        <v>1</v>
      </c>
      <c r="L3255" s="1">
        <v>44389.556601851851</v>
      </c>
      <c r="M3255" t="str">
        <f t="shared" si="50"/>
        <v>union all select 'cdo_trcayao','','BDO PRU1 CDO ARA','5125710532962134','WILSON CARPENA ALBA',cast('2021-06-21' as datetime),'PHP', cast(6234.8 as decimal(18,2)),cast(1 as decimal(18,6)), cast(6234.8 as decimal(18,2)),1,cast('2021-07-12' as datetime)</v>
      </c>
    </row>
    <row r="3256" spans="1:13" x14ac:dyDescent="0.25">
      <c r="A3256" t="s">
        <v>13605</v>
      </c>
      <c r="B3256" t="s">
        <v>13596</v>
      </c>
      <c r="C3256" t="s">
        <v>291</v>
      </c>
      <c r="D3256" t="s">
        <v>5945</v>
      </c>
      <c r="E3256" t="s">
        <v>5946</v>
      </c>
      <c r="F3256" s="1">
        <v>44405</v>
      </c>
      <c r="G3256" t="s">
        <v>74</v>
      </c>
      <c r="H3256">
        <v>1900</v>
      </c>
      <c r="I3256">
        <v>1</v>
      </c>
      <c r="J3256">
        <v>1900</v>
      </c>
      <c r="K3256">
        <v>1</v>
      </c>
      <c r="L3256" s="1">
        <v>44410.564359444441</v>
      </c>
      <c r="M3256" t="str">
        <f t="shared" si="50"/>
        <v>union all select 'cdo_trcayao','','BDO PRU1 CDO ARA','5125710743277108','FLORITA MYRNA PACLE PATACSIL',cast('2021-07-28' as datetime),'PHP', cast(1900 as decimal(18,2)),cast(1 as decimal(18,6)), cast(1900 as decimal(18,2)),1,cast('2021-08-02' as datetime)</v>
      </c>
    </row>
    <row r="3257" spans="1:13" x14ac:dyDescent="0.25">
      <c r="A3257" t="s">
        <v>13606</v>
      </c>
      <c r="B3257" t="s">
        <v>13596</v>
      </c>
      <c r="C3257" t="s">
        <v>291</v>
      </c>
      <c r="D3257" t="s">
        <v>325</v>
      </c>
      <c r="E3257" t="s">
        <v>326</v>
      </c>
      <c r="F3257" s="1">
        <v>44398</v>
      </c>
      <c r="G3257" t="s">
        <v>74</v>
      </c>
      <c r="H3257">
        <v>1652.04</v>
      </c>
      <c r="I3257">
        <v>1</v>
      </c>
      <c r="J3257">
        <v>1652.04</v>
      </c>
      <c r="K3257">
        <v>1</v>
      </c>
      <c r="L3257" s="1">
        <v>44403.544540856485</v>
      </c>
      <c r="M3257" t="str">
        <f t="shared" si="50"/>
        <v>union all select 'mtsanaga','','BDO PRU1 CDO ARA','5125711043917104','RODOLFO JR BOCO MANGAHAS',cast('2021-07-21' as datetime),'PHP', cast(1652.04 as decimal(18,2)),cast(1 as decimal(18,6)), cast(1652.04 as decimal(18,2)),1,cast('2021-07-26' as datetime)</v>
      </c>
    </row>
    <row r="3258" spans="1:13" x14ac:dyDescent="0.25">
      <c r="A3258" t="s">
        <v>13608</v>
      </c>
      <c r="B3258" t="s">
        <v>13596</v>
      </c>
      <c r="C3258" t="s">
        <v>291</v>
      </c>
      <c r="D3258" t="s">
        <v>327</v>
      </c>
      <c r="E3258" t="s">
        <v>328</v>
      </c>
      <c r="F3258" s="1">
        <v>44378</v>
      </c>
      <c r="G3258" t="s">
        <v>74</v>
      </c>
      <c r="H3258">
        <v>2000</v>
      </c>
      <c r="I3258">
        <v>1</v>
      </c>
      <c r="J3258">
        <v>2000</v>
      </c>
      <c r="K3258">
        <v>1</v>
      </c>
      <c r="L3258" s="1">
        <v>44389.420060335651</v>
      </c>
      <c r="M3258" t="str">
        <f t="shared" si="50"/>
        <v>union all select 'cdo_jlpenar','','BDO PRU1 CDO ARA','5125711050555110','MARIA SOL BALANE DABI',cast('2021-07-01' as datetime),'PHP', cast(2000 as decimal(18,2)),cast(1 as decimal(18,6)), cast(2000 as decimal(18,2)),1,cast('2021-07-12' as datetime)</v>
      </c>
    </row>
    <row r="3259" spans="1:13" x14ac:dyDescent="0.25">
      <c r="A3259" t="s">
        <v>13605</v>
      </c>
      <c r="B3259" t="s">
        <v>13596</v>
      </c>
      <c r="C3259" t="s">
        <v>291</v>
      </c>
      <c r="D3259" t="s">
        <v>5947</v>
      </c>
      <c r="E3259" t="s">
        <v>5948</v>
      </c>
      <c r="F3259" s="1">
        <v>44378</v>
      </c>
      <c r="G3259" t="s">
        <v>74</v>
      </c>
      <c r="H3259">
        <v>29000</v>
      </c>
      <c r="I3259">
        <v>1</v>
      </c>
      <c r="J3259">
        <v>29000</v>
      </c>
      <c r="K3259">
        <v>1</v>
      </c>
      <c r="L3259" s="1">
        <v>44389.415763344907</v>
      </c>
      <c r="M3259" t="str">
        <f t="shared" si="50"/>
        <v>union all select 'cdo_trcayao','','BDO PRU1 CDO ARA','5125711053136108','ARTURO JR TABALAR LEGASPI',cast('2021-07-01' as datetime),'PHP', cast(29000 as decimal(18,2)),cast(1 as decimal(18,6)), cast(29000 as decimal(18,2)),1,cast('2021-07-12' as datetime)</v>
      </c>
    </row>
    <row r="3260" spans="1:13" x14ac:dyDescent="0.25">
      <c r="A3260" t="s">
        <v>13605</v>
      </c>
      <c r="B3260" t="s">
        <v>13596</v>
      </c>
      <c r="C3260" t="s">
        <v>291</v>
      </c>
      <c r="D3260" t="s">
        <v>331</v>
      </c>
      <c r="E3260" t="s">
        <v>332</v>
      </c>
      <c r="F3260" s="1">
        <v>44389</v>
      </c>
      <c r="G3260" t="s">
        <v>74</v>
      </c>
      <c r="H3260">
        <v>4000</v>
      </c>
      <c r="I3260">
        <v>1</v>
      </c>
      <c r="J3260">
        <v>4000</v>
      </c>
      <c r="K3260">
        <v>1</v>
      </c>
      <c r="L3260" s="1">
        <v>44392.472691122683</v>
      </c>
      <c r="M3260" t="str">
        <f t="shared" si="50"/>
        <v>union all select 'cdo_trcayao','','BDO PRU1 CDO ARA','5125711272119109','JULIETA MANABAT CAYABYAB',cast('2021-07-12' as datetime),'PHP', cast(4000 as decimal(18,2)),cast(1 as decimal(18,6)), cast(4000 as decimal(18,2)),1,cast('2021-07-15' as datetime)</v>
      </c>
    </row>
    <row r="3261" spans="1:13" x14ac:dyDescent="0.25">
      <c r="A3261" t="s">
        <v>13605</v>
      </c>
      <c r="B3261" t="s">
        <v>13596</v>
      </c>
      <c r="C3261" t="s">
        <v>291</v>
      </c>
      <c r="D3261" t="s">
        <v>5949</v>
      </c>
      <c r="E3261" t="s">
        <v>5950</v>
      </c>
      <c r="F3261" s="1">
        <v>44389</v>
      </c>
      <c r="G3261" t="s">
        <v>74</v>
      </c>
      <c r="H3261">
        <v>14120</v>
      </c>
      <c r="I3261">
        <v>1</v>
      </c>
      <c r="J3261">
        <v>14120</v>
      </c>
      <c r="K3261">
        <v>1</v>
      </c>
      <c r="L3261" s="1">
        <v>44392.472750960645</v>
      </c>
      <c r="M3261" t="str">
        <f t="shared" si="50"/>
        <v>union all select 'cdo_trcayao','','BDO PRU1 CDO ARA','5125711320998108','JANE ALIPOYO SUAN',cast('2021-07-12' as datetime),'PHP', cast(14120 as decimal(18,2)),cast(1 as decimal(18,6)), cast(14120 as decimal(18,2)),1,cast('2021-07-15' as datetime)</v>
      </c>
    </row>
    <row r="3262" spans="1:13" x14ac:dyDescent="0.25">
      <c r="A3262" t="s">
        <v>13608</v>
      </c>
      <c r="B3262" t="s">
        <v>13596</v>
      </c>
      <c r="C3262" t="s">
        <v>291</v>
      </c>
      <c r="D3262" t="s">
        <v>5951</v>
      </c>
      <c r="E3262" t="s">
        <v>5952</v>
      </c>
      <c r="F3262" s="1">
        <v>44406</v>
      </c>
      <c r="G3262" t="s">
        <v>74</v>
      </c>
      <c r="H3262">
        <v>1840</v>
      </c>
      <c r="I3262">
        <v>1</v>
      </c>
      <c r="J3262">
        <v>1840</v>
      </c>
      <c r="K3262">
        <v>1</v>
      </c>
      <c r="L3262" s="1">
        <v>44411.57426666667</v>
      </c>
      <c r="M3262" t="str">
        <f t="shared" si="50"/>
        <v>union all select 'cdo_jlpenar','','BDO PRU1 CDO ARA','5125711329645106','ROSSANA MIRAS CURATIVO',cast('2021-07-29' as datetime),'PHP', cast(1840 as decimal(18,2)),cast(1 as decimal(18,6)), cast(1840 as decimal(18,2)),1,cast('2021-08-03' as datetime)</v>
      </c>
    </row>
    <row r="3263" spans="1:13" x14ac:dyDescent="0.25">
      <c r="A3263" t="s">
        <v>13605</v>
      </c>
      <c r="B3263" t="s">
        <v>13596</v>
      </c>
      <c r="C3263" t="s">
        <v>291</v>
      </c>
      <c r="D3263" t="s">
        <v>5953</v>
      </c>
      <c r="E3263" t="s">
        <v>5954</v>
      </c>
      <c r="F3263" s="1">
        <v>44381</v>
      </c>
      <c r="G3263" t="s">
        <v>74</v>
      </c>
      <c r="H3263">
        <v>168</v>
      </c>
      <c r="I3263">
        <v>1</v>
      </c>
      <c r="J3263">
        <v>168</v>
      </c>
      <c r="K3263">
        <v>1</v>
      </c>
      <c r="L3263" s="1">
        <v>44389.41604236111</v>
      </c>
      <c r="M3263" t="str">
        <f t="shared" si="50"/>
        <v>union all select 'cdo_trcayao','','BDO PRU1 CDO ARA','5125711336475109','ANGELYN ANIT MORALIDAD',cast('2021-07-04' as datetime),'PHP', cast(168 as decimal(18,2)),cast(1 as decimal(18,6)), cast(168 as decimal(18,2)),1,cast('2021-07-12' as datetime)</v>
      </c>
    </row>
    <row r="3264" spans="1:13" x14ac:dyDescent="0.25">
      <c r="A3264" t="s">
        <v>13605</v>
      </c>
      <c r="B3264" t="s">
        <v>13596</v>
      </c>
      <c r="C3264" t="s">
        <v>291</v>
      </c>
      <c r="D3264" t="s">
        <v>5955</v>
      </c>
      <c r="E3264" t="s">
        <v>5956</v>
      </c>
      <c r="F3264" s="1">
        <v>44395</v>
      </c>
      <c r="G3264" t="s">
        <v>74</v>
      </c>
      <c r="H3264">
        <v>2000</v>
      </c>
      <c r="I3264">
        <v>1</v>
      </c>
      <c r="J3264">
        <v>2000</v>
      </c>
      <c r="K3264">
        <v>1</v>
      </c>
      <c r="L3264" s="1">
        <v>44403.481220601854</v>
      </c>
      <c r="M3264" t="str">
        <f t="shared" si="50"/>
        <v>union all select 'cdo_trcayao','','BDO PRU1 CDO ARA','5125711339585102','BONNIE CARPIO SANSON',cast('2021-07-18' as datetime),'PHP', cast(2000 as decimal(18,2)),cast(1 as decimal(18,6)), cast(2000 as decimal(18,2)),1,cast('2021-07-26' as datetime)</v>
      </c>
    </row>
    <row r="3265" spans="1:13" x14ac:dyDescent="0.25">
      <c r="A3265" t="s">
        <v>13605</v>
      </c>
      <c r="B3265" t="s">
        <v>13596</v>
      </c>
      <c r="C3265" t="s">
        <v>291</v>
      </c>
      <c r="D3265" t="s">
        <v>5957</v>
      </c>
      <c r="E3265" t="s">
        <v>5958</v>
      </c>
      <c r="F3265" s="1">
        <v>44405</v>
      </c>
      <c r="G3265" t="s">
        <v>74</v>
      </c>
      <c r="H3265">
        <v>1734</v>
      </c>
      <c r="I3265">
        <v>1</v>
      </c>
      <c r="J3265">
        <v>1734</v>
      </c>
      <c r="K3265">
        <v>1</v>
      </c>
      <c r="L3265" s="1">
        <v>44410.56439806713</v>
      </c>
      <c r="M3265" t="str">
        <f t="shared" si="50"/>
        <v>union all select 'cdo_trcayao','','BDO PRU1 CDO ARA','5125711354889108','OFELIA AYON VENTUSA',cast('2021-07-28' as datetime),'PHP', cast(1734 as decimal(18,2)),cast(1 as decimal(18,6)), cast(1734 as decimal(18,2)),1,cast('2021-08-02' as datetime)</v>
      </c>
    </row>
    <row r="3266" spans="1:13" x14ac:dyDescent="0.25">
      <c r="A3266" t="s">
        <v>13608</v>
      </c>
      <c r="B3266" t="s">
        <v>13596</v>
      </c>
      <c r="C3266" t="s">
        <v>291</v>
      </c>
      <c r="D3266" t="s">
        <v>335</v>
      </c>
      <c r="E3266" t="s">
        <v>336</v>
      </c>
      <c r="F3266" s="1">
        <v>44348</v>
      </c>
      <c r="G3266" t="s">
        <v>74</v>
      </c>
      <c r="H3266">
        <v>2252</v>
      </c>
      <c r="I3266">
        <v>1</v>
      </c>
      <c r="J3266">
        <v>2252</v>
      </c>
      <c r="K3266">
        <v>1</v>
      </c>
      <c r="L3266" s="1">
        <v>44389.556920370371</v>
      </c>
      <c r="M3266" t="str">
        <f t="shared" si="50"/>
        <v>union all select 'cdo_jlpenar','','BDO PRU1 CDO ARA','5125711391972107','NEHAYA ESPINOSA ADAP',cast('2021-06-01' as datetime),'PHP', cast(2252 as decimal(18,2)),cast(1 as decimal(18,6)), cast(2252 as decimal(18,2)),1,cast('2021-07-12' as datetime)</v>
      </c>
    </row>
    <row r="3267" spans="1:13" x14ac:dyDescent="0.25">
      <c r="A3267" t="s">
        <v>13608</v>
      </c>
      <c r="B3267" t="s">
        <v>13596</v>
      </c>
      <c r="C3267" t="s">
        <v>291</v>
      </c>
      <c r="D3267" t="s">
        <v>335</v>
      </c>
      <c r="E3267" t="s">
        <v>336</v>
      </c>
      <c r="F3267" s="1">
        <v>44378</v>
      </c>
      <c r="G3267" t="s">
        <v>74</v>
      </c>
      <c r="H3267">
        <v>2255</v>
      </c>
      <c r="I3267">
        <v>1</v>
      </c>
      <c r="J3267">
        <v>2255</v>
      </c>
      <c r="K3267">
        <v>1</v>
      </c>
      <c r="L3267" s="1">
        <v>44389.42009983796</v>
      </c>
      <c r="M3267" t="str">
        <f t="shared" si="50"/>
        <v>union all select 'cdo_jlpenar','','BDO PRU1 CDO ARA','5125711391972107','NEHAYA ESPINOSA ADAP',cast('2021-07-01' as datetime),'PHP', cast(2255 as decimal(18,2)),cast(1 as decimal(18,6)), cast(2255 as decimal(18,2)),1,cast('2021-07-12' as datetime)</v>
      </c>
    </row>
    <row r="3268" spans="1:13" x14ac:dyDescent="0.25">
      <c r="A3268" t="s">
        <v>13608</v>
      </c>
      <c r="B3268" t="s">
        <v>13596</v>
      </c>
      <c r="C3268" t="s">
        <v>291</v>
      </c>
      <c r="D3268" t="s">
        <v>5959</v>
      </c>
      <c r="E3268" t="s">
        <v>5960</v>
      </c>
      <c r="F3268" s="1">
        <v>44378</v>
      </c>
      <c r="G3268" t="s">
        <v>74</v>
      </c>
      <c r="H3268">
        <v>2000</v>
      </c>
      <c r="I3268">
        <v>1</v>
      </c>
      <c r="J3268">
        <v>2000</v>
      </c>
      <c r="K3268">
        <v>1</v>
      </c>
      <c r="L3268" s="1">
        <v>44389.420025763888</v>
      </c>
      <c r="M3268" t="str">
        <f t="shared" ref="M3268:M3331" si="51">"union all select '"&amp;A3268&amp;"','"&amp;B3268&amp;"','"&amp;C3268&amp;"','"&amp;D3268&amp;"','"&amp;E3268&amp;"',cast('"&amp;TEXT(F3268,"yyyy-mm-dd")&amp;"' as datetime),'"&amp;G3268&amp;"', cast("&amp;H3268&amp;" as decimal(18,2)),cast("&amp;I3268&amp;" as decimal(18,6)), cast("&amp;J3268&amp;" as decimal(18,2)),"&amp;K3268&amp;",cast('"&amp;TEXT(L3268,"yyyy-mm-dd")&amp;"' as datetime)"</f>
        <v>union all select 'cdo_jlpenar','','BDO PRU1 CDO ARA','5125711427582102','KIM JULOU CABELLO CRUZ',cast('2021-07-01' as datetime),'PHP', cast(2000 as decimal(18,2)),cast(1 as decimal(18,6)), cast(2000 as decimal(18,2)),1,cast('2021-07-12' as datetime)</v>
      </c>
    </row>
    <row r="3269" spans="1:13" x14ac:dyDescent="0.25">
      <c r="A3269" t="s">
        <v>13608</v>
      </c>
      <c r="B3269" t="s">
        <v>13596</v>
      </c>
      <c r="C3269" t="s">
        <v>291</v>
      </c>
      <c r="D3269" t="s">
        <v>5959</v>
      </c>
      <c r="E3269" t="s">
        <v>5960</v>
      </c>
      <c r="F3269" s="1">
        <v>44404</v>
      </c>
      <c r="G3269" t="s">
        <v>74</v>
      </c>
      <c r="H3269">
        <v>5000</v>
      </c>
      <c r="I3269">
        <v>1</v>
      </c>
      <c r="J3269">
        <v>5000</v>
      </c>
      <c r="K3269">
        <v>1</v>
      </c>
      <c r="L3269" s="1">
        <v>44407.61798166667</v>
      </c>
      <c r="M3269" t="str">
        <f t="shared" si="51"/>
        <v>union all select 'cdo_jlpenar','','BDO PRU1 CDO ARA','5125711427582102','KIM JULOU CABELLO CRUZ',cast('2021-07-27' as datetime),'PHP', cast(5000 as decimal(18,2)),cast(1 as decimal(18,6)), cast(5000 as decimal(18,2)),1,cast('2021-07-30' as datetime)</v>
      </c>
    </row>
    <row r="3270" spans="1:13" x14ac:dyDescent="0.25">
      <c r="A3270" t="s">
        <v>13604</v>
      </c>
      <c r="B3270" t="s">
        <v>13596</v>
      </c>
      <c r="C3270" t="s">
        <v>291</v>
      </c>
      <c r="D3270" t="s">
        <v>337</v>
      </c>
      <c r="E3270" t="s">
        <v>338</v>
      </c>
      <c r="F3270" s="1">
        <v>44384</v>
      </c>
      <c r="G3270" t="s">
        <v>74</v>
      </c>
      <c r="H3270">
        <v>2400</v>
      </c>
      <c r="I3270">
        <v>1</v>
      </c>
      <c r="J3270">
        <v>2400</v>
      </c>
      <c r="K3270">
        <v>1</v>
      </c>
      <c r="L3270" s="1">
        <v>44390.555379050929</v>
      </c>
      <c r="M3270" t="str">
        <f t="shared" si="51"/>
        <v>union all select 'apgarcia','','BDO PRU1 CDO ARA','5125711436476114','LUCEL VELOSO MIER',cast('2021-07-07' as datetime),'PHP', cast(2400 as decimal(18,2)),cast(1 as decimal(18,6)), cast(2400 as decimal(18,2)),1,cast('2021-07-13' as datetime)</v>
      </c>
    </row>
    <row r="3271" spans="1:13" x14ac:dyDescent="0.25">
      <c r="A3271" t="s">
        <v>13604</v>
      </c>
      <c r="B3271" t="s">
        <v>13596</v>
      </c>
      <c r="C3271" t="s">
        <v>291</v>
      </c>
      <c r="D3271" t="s">
        <v>347</v>
      </c>
      <c r="E3271" t="s">
        <v>348</v>
      </c>
      <c r="F3271" s="1">
        <v>44383</v>
      </c>
      <c r="G3271" t="s">
        <v>74</v>
      </c>
      <c r="H3271">
        <v>3640</v>
      </c>
      <c r="I3271">
        <v>1</v>
      </c>
      <c r="J3271">
        <v>3640</v>
      </c>
      <c r="K3271">
        <v>1</v>
      </c>
      <c r="L3271" s="1">
        <v>44390.553350925926</v>
      </c>
      <c r="M3271" t="str">
        <f t="shared" si="51"/>
        <v>union all select 'apgarcia','','BDO PRU1 CDO ARA','5188690115732126','RAYMUND PETER ENCINARES ESCOBER',cast('2021-07-06' as datetime),'PHP', cast(3640 as decimal(18,2)),cast(1 as decimal(18,6)), cast(3640 as decimal(18,2)),1,cast('2021-07-13' as datetime)</v>
      </c>
    </row>
    <row r="3272" spans="1:13" x14ac:dyDescent="0.25">
      <c r="A3272" t="s">
        <v>13608</v>
      </c>
      <c r="B3272" t="s">
        <v>13596</v>
      </c>
      <c r="C3272" t="s">
        <v>291</v>
      </c>
      <c r="D3272" t="s">
        <v>5961</v>
      </c>
      <c r="E3272" t="s">
        <v>5962</v>
      </c>
      <c r="F3272" s="1">
        <v>44402</v>
      </c>
      <c r="G3272" t="s">
        <v>74</v>
      </c>
      <c r="H3272">
        <v>6976</v>
      </c>
      <c r="I3272">
        <v>1</v>
      </c>
      <c r="J3272">
        <v>6976</v>
      </c>
      <c r="K3272">
        <v>1</v>
      </c>
      <c r="L3272" s="1">
        <v>44405.463903622687</v>
      </c>
      <c r="M3272" t="str">
        <f t="shared" si="51"/>
        <v>union all select 'cdo_jlpenar','','BDO PRU1 CDO ARA','5188690183280107','NELLY CURATO BARCOS',cast('2021-07-25' as datetime),'PHP', cast(6976 as decimal(18,2)),cast(1 as decimal(18,6)), cast(6976 as decimal(18,2)),1,cast('2021-07-28' as datetime)</v>
      </c>
    </row>
    <row r="3273" spans="1:13" x14ac:dyDescent="0.25">
      <c r="A3273" t="s">
        <v>13605</v>
      </c>
      <c r="B3273" t="s">
        <v>13596</v>
      </c>
      <c r="C3273" t="s">
        <v>291</v>
      </c>
      <c r="D3273" t="s">
        <v>349</v>
      </c>
      <c r="E3273" t="s">
        <v>350</v>
      </c>
      <c r="F3273" s="1">
        <v>44375</v>
      </c>
      <c r="G3273" t="s">
        <v>74</v>
      </c>
      <c r="H3273">
        <v>9200</v>
      </c>
      <c r="I3273">
        <v>1</v>
      </c>
      <c r="J3273">
        <v>9200</v>
      </c>
      <c r="K3273">
        <v>1</v>
      </c>
      <c r="L3273" s="1">
        <v>44389.556635416666</v>
      </c>
      <c r="M3273" t="str">
        <f t="shared" si="51"/>
        <v>union all select 'cdo_trcayao','','BDO PRU1 CDO ARA','5188690226834100','DENNIS BANTILAN ABAPO',cast('2021-06-28' as datetime),'PHP', cast(9200 as decimal(18,2)),cast(1 as decimal(18,6)), cast(9200 as decimal(18,2)),1,cast('2021-07-12' as datetime)</v>
      </c>
    </row>
    <row r="3274" spans="1:13" x14ac:dyDescent="0.25">
      <c r="A3274" t="s">
        <v>13608</v>
      </c>
      <c r="B3274" t="s">
        <v>13596</v>
      </c>
      <c r="C3274" t="s">
        <v>291</v>
      </c>
      <c r="D3274" t="s">
        <v>351</v>
      </c>
      <c r="E3274" t="s">
        <v>352</v>
      </c>
      <c r="F3274" s="1">
        <v>44381</v>
      </c>
      <c r="G3274" t="s">
        <v>74</v>
      </c>
      <c r="H3274">
        <v>3500</v>
      </c>
      <c r="I3274">
        <v>1</v>
      </c>
      <c r="J3274">
        <v>3500</v>
      </c>
      <c r="K3274">
        <v>1</v>
      </c>
      <c r="L3274" s="1">
        <v>44389.420447719909</v>
      </c>
      <c r="M3274" t="str">
        <f t="shared" si="51"/>
        <v>union all select 'cdo_jlpenar','','BDO PRU1 CDO ARA','5188690281525106','JORES CABILTE JO',cast('2021-07-04' as datetime),'PHP', cast(3500 as decimal(18,2)),cast(1 as decimal(18,6)), cast(3500 as decimal(18,2)),1,cast('2021-07-12' as datetime)</v>
      </c>
    </row>
    <row r="3275" spans="1:13" x14ac:dyDescent="0.25">
      <c r="A3275" t="s">
        <v>13608</v>
      </c>
      <c r="B3275" t="s">
        <v>13596</v>
      </c>
      <c r="C3275" t="s">
        <v>291</v>
      </c>
      <c r="D3275" t="s">
        <v>5963</v>
      </c>
      <c r="E3275" t="s">
        <v>5964</v>
      </c>
      <c r="F3275" s="1">
        <v>44406</v>
      </c>
      <c r="G3275" t="s">
        <v>74</v>
      </c>
      <c r="H3275">
        <v>2250</v>
      </c>
      <c r="I3275">
        <v>1</v>
      </c>
      <c r="J3275">
        <v>2250</v>
      </c>
      <c r="K3275">
        <v>1</v>
      </c>
      <c r="L3275" s="1">
        <v>44411.574305162037</v>
      </c>
      <c r="M3275" t="str">
        <f t="shared" si="51"/>
        <v>union all select 'cdo_jlpenar','','BDO PRU1 CDO ARA','5188690439978108','ANNA LYNDA OLAM ENGLIS',cast('2021-07-29' as datetime),'PHP', cast(2250 as decimal(18,2)),cast(1 as decimal(18,6)), cast(2250 as decimal(18,2)),1,cast('2021-08-03' as datetime)</v>
      </c>
    </row>
    <row r="3276" spans="1:13" x14ac:dyDescent="0.25">
      <c r="A3276" t="s">
        <v>13605</v>
      </c>
      <c r="B3276" t="s">
        <v>13596</v>
      </c>
      <c r="C3276" t="s">
        <v>291</v>
      </c>
      <c r="D3276" t="s">
        <v>5965</v>
      </c>
      <c r="E3276" t="s">
        <v>5966</v>
      </c>
      <c r="F3276" s="1">
        <v>44402</v>
      </c>
      <c r="G3276" t="s">
        <v>74</v>
      </c>
      <c r="H3276">
        <v>2120.1</v>
      </c>
      <c r="I3276">
        <v>1</v>
      </c>
      <c r="J3276">
        <v>2120.1</v>
      </c>
      <c r="K3276">
        <v>1</v>
      </c>
      <c r="L3276" s="1">
        <v>44405.461882638891</v>
      </c>
      <c r="M3276" t="str">
        <f t="shared" si="51"/>
        <v>union all select 'cdo_trcayao','','BDO PRU1 CDO ARA','5188690494256101','RUNE CHRISTIAN REAL CABRERA',cast('2021-07-25' as datetime),'PHP', cast(2120.1 as decimal(18,2)),cast(1 as decimal(18,6)), cast(2120.1 as decimal(18,2)),1,cast('2021-07-28' as datetime)</v>
      </c>
    </row>
    <row r="3277" spans="1:13" x14ac:dyDescent="0.25">
      <c r="A3277" t="s">
        <v>13605</v>
      </c>
      <c r="B3277" t="s">
        <v>13596</v>
      </c>
      <c r="C3277" t="s">
        <v>291</v>
      </c>
      <c r="D3277" t="s">
        <v>5967</v>
      </c>
      <c r="E3277" t="s">
        <v>5968</v>
      </c>
      <c r="F3277" s="1">
        <v>44395</v>
      </c>
      <c r="G3277" t="s">
        <v>74</v>
      </c>
      <c r="H3277">
        <v>7611.08</v>
      </c>
      <c r="I3277">
        <v>1</v>
      </c>
      <c r="J3277">
        <v>7611.08</v>
      </c>
      <c r="K3277">
        <v>1</v>
      </c>
      <c r="L3277" s="1">
        <v>44403.483599953703</v>
      </c>
      <c r="M3277" t="str">
        <f t="shared" si="51"/>
        <v>union all select 'cdo_trcayao','','BDO PRU1 CDO ARA','5188690597176107','JUFEL ARNOLD BARIQUIT DE GRACIA',cast('2021-07-18' as datetime),'PHP', cast(7611.08 as decimal(18,2)),cast(1 as decimal(18,6)), cast(7611.08 as decimal(18,2)),1,cast('2021-07-26' as datetime)</v>
      </c>
    </row>
    <row r="3278" spans="1:13" x14ac:dyDescent="0.25">
      <c r="A3278" t="s">
        <v>13604</v>
      </c>
      <c r="B3278" t="s">
        <v>13596</v>
      </c>
      <c r="C3278" t="s">
        <v>291</v>
      </c>
      <c r="D3278" t="s">
        <v>5969</v>
      </c>
      <c r="E3278" t="s">
        <v>386</v>
      </c>
      <c r="F3278" s="1">
        <v>44389</v>
      </c>
      <c r="G3278" t="s">
        <v>74</v>
      </c>
      <c r="H3278">
        <v>2900</v>
      </c>
      <c r="I3278">
        <v>1</v>
      </c>
      <c r="J3278">
        <v>2900</v>
      </c>
      <c r="K3278">
        <v>1</v>
      </c>
      <c r="L3278" s="1">
        <v>44392.474301689814</v>
      </c>
      <c r="M3278" t="str">
        <f t="shared" si="51"/>
        <v>union all select 'apgarcia','','BDO PRU1 CDO ARA','5188690631603108','LEIAH ARANZADO GUIROY',cast('2021-07-12' as datetime),'PHP', cast(2900 as decimal(18,2)),cast(1 as decimal(18,6)), cast(2900 as decimal(18,2)),1,cast('2021-07-15' as datetime)</v>
      </c>
    </row>
    <row r="3279" spans="1:13" x14ac:dyDescent="0.25">
      <c r="A3279" t="s">
        <v>13601</v>
      </c>
      <c r="B3279" t="s">
        <v>13596</v>
      </c>
      <c r="C3279" t="s">
        <v>291</v>
      </c>
      <c r="D3279" t="s">
        <v>5970</v>
      </c>
      <c r="E3279" t="s">
        <v>5971</v>
      </c>
      <c r="F3279" s="1">
        <v>44395</v>
      </c>
      <c r="G3279" t="s">
        <v>74</v>
      </c>
      <c r="H3279">
        <v>5000</v>
      </c>
      <c r="I3279">
        <v>1</v>
      </c>
      <c r="J3279">
        <v>5000</v>
      </c>
      <c r="K3279">
        <v>1</v>
      </c>
      <c r="L3279" s="1">
        <v>44403.483568240743</v>
      </c>
      <c r="M3279" t="str">
        <f t="shared" si="51"/>
        <v>union all select 'na','','BDO PRU1 CDO ARA','5188690672355105','TITO JR DIPOLOG BONGCAWEL',cast('2021-07-18' as datetime),'PHP', cast(5000 as decimal(18,2)),cast(1 as decimal(18,6)), cast(5000 as decimal(18,2)),1,cast('2021-07-26' as datetime)</v>
      </c>
    </row>
    <row r="3280" spans="1:13" x14ac:dyDescent="0.25">
      <c r="A3280" t="s">
        <v>13605</v>
      </c>
      <c r="B3280" t="s">
        <v>13596</v>
      </c>
      <c r="C3280" t="s">
        <v>291</v>
      </c>
      <c r="D3280" t="s">
        <v>359</v>
      </c>
      <c r="E3280" t="s">
        <v>360</v>
      </c>
      <c r="F3280" s="1">
        <v>44360</v>
      </c>
      <c r="G3280" t="s">
        <v>74</v>
      </c>
      <c r="H3280">
        <v>24139.96</v>
      </c>
      <c r="I3280">
        <v>1</v>
      </c>
      <c r="J3280">
        <v>24139.96</v>
      </c>
      <c r="K3280">
        <v>1</v>
      </c>
      <c r="L3280" s="1">
        <v>44389.55653047454</v>
      </c>
      <c r="M3280" t="str">
        <f t="shared" si="51"/>
        <v>union all select 'cdo_trcayao','','BDO PRU1 CDO ARA','5239940000597798','ROMMEL PHILLIP TURA VILLALBA',cast('2021-06-13' as datetime),'PHP', cast(24139.96 as decimal(18,2)),cast(1 as decimal(18,6)), cast(24139.96 as decimal(18,2)),1,cast('2021-07-12' as datetime)</v>
      </c>
    </row>
    <row r="3281" spans="1:13" x14ac:dyDescent="0.25">
      <c r="A3281" t="s">
        <v>13605</v>
      </c>
      <c r="B3281" t="s">
        <v>13596</v>
      </c>
      <c r="C3281" t="s">
        <v>291</v>
      </c>
      <c r="D3281" t="s">
        <v>359</v>
      </c>
      <c r="E3281" t="s">
        <v>360</v>
      </c>
      <c r="F3281" s="1">
        <v>44360</v>
      </c>
      <c r="G3281" t="s">
        <v>74</v>
      </c>
      <c r="H3281">
        <v>6638.69</v>
      </c>
      <c r="I3281">
        <v>1</v>
      </c>
      <c r="J3281">
        <v>6638.69</v>
      </c>
      <c r="K3281">
        <v>1</v>
      </c>
      <c r="L3281" s="1">
        <v>44389.556534722222</v>
      </c>
      <c r="M3281" t="str">
        <f t="shared" si="51"/>
        <v>union all select 'cdo_trcayao','','BDO PRU1 CDO ARA','5239940000597798','ROMMEL PHILLIP TURA VILLALBA',cast('2021-06-13' as datetime),'PHP', cast(6638.69 as decimal(18,2)),cast(1 as decimal(18,6)), cast(6638.69 as decimal(18,2)),1,cast('2021-07-12' as datetime)</v>
      </c>
    </row>
    <row r="3282" spans="1:13" x14ac:dyDescent="0.25">
      <c r="A3282" t="s">
        <v>13605</v>
      </c>
      <c r="B3282" t="s">
        <v>13596</v>
      </c>
      <c r="C3282" t="s">
        <v>291</v>
      </c>
      <c r="D3282" t="s">
        <v>359</v>
      </c>
      <c r="E3282" t="s">
        <v>360</v>
      </c>
      <c r="F3282" s="1">
        <v>44385</v>
      </c>
      <c r="G3282" t="s">
        <v>74</v>
      </c>
      <c r="H3282">
        <v>30778.65</v>
      </c>
      <c r="I3282">
        <v>1</v>
      </c>
      <c r="J3282">
        <v>30778.65</v>
      </c>
      <c r="K3282">
        <v>1</v>
      </c>
      <c r="L3282" s="1">
        <v>44390.701289652781</v>
      </c>
      <c r="M3282" t="str">
        <f t="shared" si="51"/>
        <v>union all select 'cdo_trcayao','','BDO PRU1 CDO ARA','5239940000597798','ROMMEL PHILLIP TURA VILLALBA',cast('2021-07-08' as datetime),'PHP', cast(30778.65 as decimal(18,2)),cast(1 as decimal(18,6)), cast(30778.65 as decimal(18,2)),1,cast('2021-07-13' as datetime)</v>
      </c>
    </row>
    <row r="3283" spans="1:13" x14ac:dyDescent="0.25">
      <c r="A3283" t="s">
        <v>13604</v>
      </c>
      <c r="B3283" t="s">
        <v>13596</v>
      </c>
      <c r="C3283" t="s">
        <v>291</v>
      </c>
      <c r="D3283" t="s">
        <v>363</v>
      </c>
      <c r="E3283" t="s">
        <v>364</v>
      </c>
      <c r="F3283" s="1">
        <v>44403</v>
      </c>
      <c r="G3283" t="s">
        <v>74</v>
      </c>
      <c r="H3283">
        <v>8020</v>
      </c>
      <c r="I3283">
        <v>1</v>
      </c>
      <c r="J3283">
        <v>8020</v>
      </c>
      <c r="K3283">
        <v>1</v>
      </c>
      <c r="L3283" s="1">
        <v>44406.46175289352</v>
      </c>
      <c r="M3283" t="str">
        <f t="shared" si="51"/>
        <v>union all select 'apgarcia','','BDO PRU1 CDO ARA','5239940001246841','JONAIRA SALOMSON PIDO',cast('2021-07-26' as datetime),'PHP', cast(8020 as decimal(18,2)),cast(1 as decimal(18,6)), cast(8020 as decimal(18,2)),1,cast('2021-07-29' as datetime)</v>
      </c>
    </row>
    <row r="3284" spans="1:13" x14ac:dyDescent="0.25">
      <c r="A3284" t="s">
        <v>13604</v>
      </c>
      <c r="B3284" t="s">
        <v>13596</v>
      </c>
      <c r="C3284" t="s">
        <v>291</v>
      </c>
      <c r="D3284" t="s">
        <v>365</v>
      </c>
      <c r="E3284" t="s">
        <v>366</v>
      </c>
      <c r="F3284" s="1">
        <v>44383</v>
      </c>
      <c r="G3284" t="s">
        <v>74</v>
      </c>
      <c r="H3284">
        <v>23700</v>
      </c>
      <c r="I3284">
        <v>1</v>
      </c>
      <c r="J3284">
        <v>23700</v>
      </c>
      <c r="K3284">
        <v>1</v>
      </c>
      <c r="L3284" s="1">
        <v>44390.553385648149</v>
      </c>
      <c r="M3284" t="str">
        <f t="shared" si="51"/>
        <v>union all select 'apgarcia','','BDO PRU1 CDO ARA','5243010063446145','ALEJANDRO TIBA TRABADILLO',cast('2021-07-06' as datetime),'PHP', cast(23700 as decimal(18,2)),cast(1 as decimal(18,6)), cast(23700 as decimal(18,2)),1,cast('2021-07-13' as datetime)</v>
      </c>
    </row>
    <row r="3285" spans="1:13" x14ac:dyDescent="0.25">
      <c r="A3285" t="s">
        <v>13605</v>
      </c>
      <c r="B3285" t="s">
        <v>13596</v>
      </c>
      <c r="C3285" t="s">
        <v>291</v>
      </c>
      <c r="D3285" t="s">
        <v>367</v>
      </c>
      <c r="E3285" t="s">
        <v>368</v>
      </c>
      <c r="F3285" s="1">
        <v>44384</v>
      </c>
      <c r="G3285" t="s">
        <v>74</v>
      </c>
      <c r="H3285">
        <v>8477</v>
      </c>
      <c r="I3285">
        <v>1</v>
      </c>
      <c r="J3285">
        <v>8477</v>
      </c>
      <c r="K3285">
        <v>1</v>
      </c>
      <c r="L3285" s="1">
        <v>44390.55440064815</v>
      </c>
      <c r="M3285" t="str">
        <f t="shared" si="51"/>
        <v>union all select 'cdo_trcayao','','BDO PRU1 CDO ARA','5452750141675100','CECYL FAITH GUEVARA RAMONAL',cast('2021-07-07' as datetime),'PHP', cast(8477 as decimal(18,2)),cast(1 as decimal(18,6)), cast(8477 as decimal(18,2)),1,cast('2021-07-13' as datetime)</v>
      </c>
    </row>
    <row r="3286" spans="1:13" x14ac:dyDescent="0.25">
      <c r="A3286" t="s">
        <v>13605</v>
      </c>
      <c r="B3286" t="s">
        <v>13596</v>
      </c>
      <c r="C3286" t="s">
        <v>291</v>
      </c>
      <c r="D3286" t="s">
        <v>5972</v>
      </c>
      <c r="E3286" t="s">
        <v>350</v>
      </c>
      <c r="F3286" s="1">
        <v>44375</v>
      </c>
      <c r="G3286" t="s">
        <v>74</v>
      </c>
      <c r="H3286">
        <v>7163.5</v>
      </c>
      <c r="I3286">
        <v>1</v>
      </c>
      <c r="J3286">
        <v>7163.5</v>
      </c>
      <c r="K3286">
        <v>1</v>
      </c>
      <c r="L3286" s="1">
        <v>44389.556678657405</v>
      </c>
      <c r="M3286" t="str">
        <f t="shared" si="51"/>
        <v>union all select 'cdo_trcayao','','BDO PRU1 CDO ARA','5480950008172102','DENNIS BANTILAN ABAPO',cast('2021-06-28' as datetime),'PHP', cast(7163.5 as decimal(18,2)),cast(1 as decimal(18,6)), cast(7163.5 as decimal(18,2)),1,cast('2021-07-12' as datetime)</v>
      </c>
    </row>
    <row r="3287" spans="1:13" x14ac:dyDescent="0.25">
      <c r="A3287" t="s">
        <v>13605</v>
      </c>
      <c r="B3287" t="s">
        <v>13596</v>
      </c>
      <c r="C3287" t="s">
        <v>291</v>
      </c>
      <c r="D3287" t="s">
        <v>5972</v>
      </c>
      <c r="E3287" t="s">
        <v>350</v>
      </c>
      <c r="F3287" s="1">
        <v>44406</v>
      </c>
      <c r="G3287" t="s">
        <v>74</v>
      </c>
      <c r="H3287">
        <v>7163.5</v>
      </c>
      <c r="I3287">
        <v>1</v>
      </c>
      <c r="J3287">
        <v>7163.5</v>
      </c>
      <c r="K3287">
        <v>1</v>
      </c>
      <c r="L3287" s="1">
        <v>44411.57196184028</v>
      </c>
      <c r="M3287" t="str">
        <f t="shared" si="51"/>
        <v>union all select 'cdo_trcayao','','BDO PRU1 CDO ARA','5480950008172102','DENNIS BANTILAN ABAPO',cast('2021-07-29' as datetime),'PHP', cast(7163.5 as decimal(18,2)),cast(1 as decimal(18,6)), cast(7163.5 as decimal(18,2)),1,cast('2021-08-03' as datetime)</v>
      </c>
    </row>
    <row r="3288" spans="1:13" x14ac:dyDescent="0.25">
      <c r="A3288" t="s">
        <v>13604</v>
      </c>
      <c r="B3288" t="s">
        <v>13596</v>
      </c>
      <c r="C3288" t="s">
        <v>291</v>
      </c>
      <c r="D3288" t="s">
        <v>369</v>
      </c>
      <c r="E3288" t="s">
        <v>370</v>
      </c>
      <c r="F3288" s="1">
        <v>44360</v>
      </c>
      <c r="G3288" t="s">
        <v>74</v>
      </c>
      <c r="H3288">
        <v>4000</v>
      </c>
      <c r="I3288">
        <v>1</v>
      </c>
      <c r="J3288">
        <v>4000</v>
      </c>
      <c r="K3288">
        <v>1</v>
      </c>
      <c r="L3288" s="1">
        <v>44389.556800613427</v>
      </c>
      <c r="M3288" t="str">
        <f t="shared" si="51"/>
        <v>union all select 'apgarcia','','BDO PRU1 CDO ARA','5480950043169105','MERIAN JONGKO RELOVA',cast('2021-06-13' as datetime),'PHP', cast(4000 as decimal(18,2)),cast(1 as decimal(18,6)), cast(4000 as decimal(18,2)),1,cast('2021-07-12' as datetime)</v>
      </c>
    </row>
    <row r="3289" spans="1:13" x14ac:dyDescent="0.25">
      <c r="A3289" t="s">
        <v>13608</v>
      </c>
      <c r="B3289" t="s">
        <v>13596</v>
      </c>
      <c r="C3289" t="s">
        <v>291</v>
      </c>
      <c r="D3289" t="s">
        <v>371</v>
      </c>
      <c r="E3289" t="s">
        <v>309</v>
      </c>
      <c r="F3289" s="1">
        <v>44395</v>
      </c>
      <c r="G3289" t="s">
        <v>74</v>
      </c>
      <c r="H3289">
        <v>5622</v>
      </c>
      <c r="I3289">
        <v>1</v>
      </c>
      <c r="J3289">
        <v>5622</v>
      </c>
      <c r="K3289">
        <v>1</v>
      </c>
      <c r="L3289" s="1">
        <v>44403.489226851852</v>
      </c>
      <c r="M3289" t="str">
        <f t="shared" si="51"/>
        <v>union all select 'cdo_jlpenar','','BDO PRU1 CDO ARA','5480950043998107','FEL JOAN COLONIA URIARTE',cast('2021-07-18' as datetime),'PHP', cast(5622 as decimal(18,2)),cast(1 as decimal(18,6)), cast(5622 as decimal(18,2)),1,cast('2021-07-26' as datetime)</v>
      </c>
    </row>
    <row r="3290" spans="1:13" x14ac:dyDescent="0.25">
      <c r="A3290" t="s">
        <v>13604</v>
      </c>
      <c r="B3290" t="s">
        <v>13596</v>
      </c>
      <c r="C3290" t="s">
        <v>291</v>
      </c>
      <c r="D3290" t="s">
        <v>374</v>
      </c>
      <c r="E3290" t="s">
        <v>375</v>
      </c>
      <c r="F3290" s="1">
        <v>44403</v>
      </c>
      <c r="G3290" t="s">
        <v>74</v>
      </c>
      <c r="H3290">
        <v>700</v>
      </c>
      <c r="I3290">
        <v>1</v>
      </c>
      <c r="J3290">
        <v>700</v>
      </c>
      <c r="K3290">
        <v>1</v>
      </c>
      <c r="L3290" s="1">
        <v>44406.462043981483</v>
      </c>
      <c r="M3290" t="str">
        <f t="shared" si="51"/>
        <v>union all select 'apgarcia','','BDO PRU1 CDO ARA','5480950060571100','ZURAIDA CHIN DELOS SANTOS',cast('2021-07-26' as datetime),'PHP', cast(700 as decimal(18,2)),cast(1 as decimal(18,6)), cast(700 as decimal(18,2)),1,cast('2021-07-29' as datetime)</v>
      </c>
    </row>
    <row r="3291" spans="1:13" x14ac:dyDescent="0.25">
      <c r="A3291" t="s">
        <v>13605</v>
      </c>
      <c r="B3291" t="s">
        <v>13596</v>
      </c>
      <c r="C3291" t="s">
        <v>291</v>
      </c>
      <c r="D3291" t="s">
        <v>376</v>
      </c>
      <c r="E3291" t="s">
        <v>360</v>
      </c>
      <c r="F3291" s="1">
        <v>44385</v>
      </c>
      <c r="G3291" t="s">
        <v>74</v>
      </c>
      <c r="H3291">
        <v>25855.439999999999</v>
      </c>
      <c r="I3291">
        <v>1</v>
      </c>
      <c r="J3291">
        <v>25855.439999999999</v>
      </c>
      <c r="K3291">
        <v>1</v>
      </c>
      <c r="L3291" s="1">
        <v>44390.701334872683</v>
      </c>
      <c r="M3291" t="str">
        <f t="shared" si="51"/>
        <v>union all select 'cdo_trcayao','','BDO PRU1 CDO ARA','5480950064144102','ROMMEL PHILLIP TURA VILLALBA',cast('2021-07-08' as datetime),'PHP', cast(25855.44 as decimal(18,2)),cast(1 as decimal(18,6)), cast(25855.44 as decimal(18,2)),1,cast('2021-07-13' as datetime)</v>
      </c>
    </row>
    <row r="3292" spans="1:13" x14ac:dyDescent="0.25">
      <c r="A3292" t="s">
        <v>13604</v>
      </c>
      <c r="B3292" t="s">
        <v>13596</v>
      </c>
      <c r="C3292" t="s">
        <v>291</v>
      </c>
      <c r="D3292" t="s">
        <v>5973</v>
      </c>
      <c r="E3292" t="s">
        <v>5974</v>
      </c>
      <c r="F3292" s="1">
        <v>44406</v>
      </c>
      <c r="G3292" t="s">
        <v>74</v>
      </c>
      <c r="H3292">
        <v>1255</v>
      </c>
      <c r="I3292">
        <v>1</v>
      </c>
      <c r="J3292">
        <v>1255</v>
      </c>
      <c r="K3292">
        <v>1</v>
      </c>
      <c r="L3292" s="1">
        <v>44411.573105011572</v>
      </c>
      <c r="M3292" t="str">
        <f t="shared" si="51"/>
        <v>union all select 'apgarcia','','BDO PRU1 CDO ARA','5480950070260108','CHERYLOU BAHIAN CARNA',cast('2021-07-29' as datetime),'PHP', cast(1255 as decimal(18,2)),cast(1 as decimal(18,6)), cast(1255 as decimal(18,2)),1,cast('2021-08-03' as datetime)</v>
      </c>
    </row>
    <row r="3293" spans="1:13" x14ac:dyDescent="0.25">
      <c r="A3293" t="s">
        <v>13605</v>
      </c>
      <c r="B3293" t="s">
        <v>13596</v>
      </c>
      <c r="C3293" t="s">
        <v>291</v>
      </c>
      <c r="D3293" t="s">
        <v>5975</v>
      </c>
      <c r="E3293" t="s">
        <v>5966</v>
      </c>
      <c r="F3293" s="1">
        <v>44402</v>
      </c>
      <c r="G3293" t="s">
        <v>74</v>
      </c>
      <c r="H3293">
        <v>7789.63</v>
      </c>
      <c r="I3293">
        <v>1</v>
      </c>
      <c r="J3293">
        <v>7789.63</v>
      </c>
      <c r="K3293">
        <v>1</v>
      </c>
      <c r="L3293" s="1">
        <v>44405.46192303241</v>
      </c>
      <c r="M3293" t="str">
        <f t="shared" si="51"/>
        <v>union all select 'cdo_trcayao','','BDO PRU1 CDO ARA','5480950092587108','RUNE CHRISTIAN REAL CABRERA',cast('2021-07-25' as datetime),'PHP', cast(7789.63 as decimal(18,2)),cast(1 as decimal(18,6)), cast(7789.63 as decimal(18,2)),1,cast('2021-07-28' as datetime)</v>
      </c>
    </row>
    <row r="3294" spans="1:13" x14ac:dyDescent="0.25">
      <c r="A3294" t="s">
        <v>13604</v>
      </c>
      <c r="B3294" t="s">
        <v>13596</v>
      </c>
      <c r="C3294" t="s">
        <v>291</v>
      </c>
      <c r="D3294" t="s">
        <v>377</v>
      </c>
      <c r="E3294" t="s">
        <v>378</v>
      </c>
      <c r="F3294" s="1">
        <v>44392</v>
      </c>
      <c r="G3294" t="s">
        <v>74</v>
      </c>
      <c r="H3294">
        <v>18500</v>
      </c>
      <c r="I3294">
        <v>1</v>
      </c>
      <c r="J3294">
        <v>18500</v>
      </c>
      <c r="K3294">
        <v>1</v>
      </c>
      <c r="L3294" s="1">
        <v>44396.583022800929</v>
      </c>
      <c r="M3294" t="str">
        <f t="shared" si="51"/>
        <v>union all select 'apgarcia','','BDO PRU1 CDO ARA','5480950103958108','AMY BUSTALINO CALDEO',cast('2021-07-15' as datetime),'PHP', cast(18500 as decimal(18,2)),cast(1 as decimal(18,6)), cast(18500 as decimal(18,2)),1,cast('2021-07-19' as datetime)</v>
      </c>
    </row>
    <row r="3295" spans="1:13" x14ac:dyDescent="0.25">
      <c r="A3295" t="s">
        <v>13608</v>
      </c>
      <c r="B3295" t="s">
        <v>13596</v>
      </c>
      <c r="C3295" t="s">
        <v>291</v>
      </c>
      <c r="D3295" t="s">
        <v>379</v>
      </c>
      <c r="E3295" t="s">
        <v>380</v>
      </c>
      <c r="F3295" s="1">
        <v>44382</v>
      </c>
      <c r="G3295" t="s">
        <v>74</v>
      </c>
      <c r="H3295">
        <v>7000</v>
      </c>
      <c r="I3295">
        <v>1</v>
      </c>
      <c r="J3295">
        <v>7000</v>
      </c>
      <c r="K3295">
        <v>1</v>
      </c>
      <c r="L3295" s="1">
        <v>44390.550875532404</v>
      </c>
      <c r="M3295" t="str">
        <f t="shared" si="51"/>
        <v>union all select 'cdo_jlpenar','','BDO PRU1 CDO ARA','5480950112997105','ANN MYR TLE MARTIN ROSAL',cast('2021-07-05' as datetime),'PHP', cast(7000 as decimal(18,2)),cast(1 as decimal(18,6)), cast(7000 as decimal(18,2)),1,cast('2021-07-13' as datetime)</v>
      </c>
    </row>
    <row r="3296" spans="1:13" x14ac:dyDescent="0.25">
      <c r="A3296" t="s">
        <v>13606</v>
      </c>
      <c r="B3296" t="s">
        <v>13596</v>
      </c>
      <c r="C3296" t="s">
        <v>291</v>
      </c>
      <c r="D3296" t="s">
        <v>5976</v>
      </c>
      <c r="E3296" t="s">
        <v>5977</v>
      </c>
      <c r="F3296" s="1">
        <v>44396</v>
      </c>
      <c r="G3296" t="s">
        <v>74</v>
      </c>
      <c r="H3296">
        <v>3860</v>
      </c>
      <c r="I3296">
        <v>1</v>
      </c>
      <c r="J3296">
        <v>3860</v>
      </c>
      <c r="K3296">
        <v>1</v>
      </c>
      <c r="L3296" s="1">
        <v>44403.543239814811</v>
      </c>
      <c r="M3296" t="str">
        <f t="shared" si="51"/>
        <v>union all select 'mtsanaga','','BDO PRU1 CDO ARA','5480950132987102','KENNETH VILLADOLID SEROHIJOS',cast('2021-07-19' as datetime),'PHP', cast(3860 as decimal(18,2)),cast(1 as decimal(18,6)), cast(3860 as decimal(18,2)),1,cast('2021-07-26' as datetime)</v>
      </c>
    </row>
    <row r="3297" spans="1:13" x14ac:dyDescent="0.25">
      <c r="A3297" t="s">
        <v>13606</v>
      </c>
      <c r="B3297" t="s">
        <v>13596</v>
      </c>
      <c r="C3297" t="s">
        <v>291</v>
      </c>
      <c r="D3297" t="s">
        <v>381</v>
      </c>
      <c r="E3297" t="s">
        <v>382</v>
      </c>
      <c r="F3297" s="1">
        <v>44384</v>
      </c>
      <c r="G3297" t="s">
        <v>74</v>
      </c>
      <c r="H3297">
        <v>3000</v>
      </c>
      <c r="I3297">
        <v>1</v>
      </c>
      <c r="J3297">
        <v>3000</v>
      </c>
      <c r="K3297">
        <v>1</v>
      </c>
      <c r="L3297" s="1">
        <v>44390.555793356485</v>
      </c>
      <c r="M3297" t="str">
        <f t="shared" si="51"/>
        <v>union all select 'mtsanaga','','BDO PRU1 CDO ARA','5480950160386102','JEAN SALISE TABIL',cast('2021-07-07' as datetime),'PHP', cast(3000 as decimal(18,2)),cast(1 as decimal(18,6)), cast(3000 as decimal(18,2)),1,cast('2021-07-13' as datetime)</v>
      </c>
    </row>
    <row r="3298" spans="1:13" x14ac:dyDescent="0.25">
      <c r="A3298" t="s">
        <v>13605</v>
      </c>
      <c r="B3298" t="s">
        <v>13596</v>
      </c>
      <c r="C3298" t="s">
        <v>291</v>
      </c>
      <c r="D3298" t="s">
        <v>5978</v>
      </c>
      <c r="E3298" t="s">
        <v>5979</v>
      </c>
      <c r="F3298" s="1">
        <v>44405</v>
      </c>
      <c r="G3298" t="s">
        <v>74</v>
      </c>
      <c r="H3298">
        <v>5000</v>
      </c>
      <c r="I3298">
        <v>1</v>
      </c>
      <c r="J3298">
        <v>5000</v>
      </c>
      <c r="K3298">
        <v>1</v>
      </c>
      <c r="L3298" s="1">
        <v>44410.564446944445</v>
      </c>
      <c r="M3298" t="str">
        <f t="shared" si="51"/>
        <v>union all select 'cdo_trcayao','','BDO PRU1 CDO ARA','5480950188788107','JIMMY JR BADANA ASEQUIA',cast('2021-07-28' as datetime),'PHP', cast(5000 as decimal(18,2)),cast(1 as decimal(18,6)), cast(5000 as decimal(18,2)),1,cast('2021-08-02' as datetime)</v>
      </c>
    </row>
    <row r="3299" spans="1:13" x14ac:dyDescent="0.25">
      <c r="A3299" t="s">
        <v>13605</v>
      </c>
      <c r="B3299" t="s">
        <v>13596</v>
      </c>
      <c r="C3299" t="s">
        <v>291</v>
      </c>
      <c r="D3299" t="s">
        <v>5980</v>
      </c>
      <c r="E3299" t="s">
        <v>5971</v>
      </c>
      <c r="F3299" s="1">
        <v>44399</v>
      </c>
      <c r="G3299" t="s">
        <v>74</v>
      </c>
      <c r="H3299">
        <v>5000</v>
      </c>
      <c r="I3299">
        <v>1</v>
      </c>
      <c r="J3299">
        <v>5000</v>
      </c>
      <c r="K3299">
        <v>1</v>
      </c>
      <c r="L3299" s="1">
        <v>44404.553522986113</v>
      </c>
      <c r="M3299" t="str">
        <f t="shared" si="51"/>
        <v>union all select 'cdo_trcayao','','BDO PRU1 CDO ARA','5480950288370103','TITO JR DIPOLOG BONGCAWEL',cast('2021-07-22' as datetime),'PHP', cast(5000 as decimal(18,2)),cast(1 as decimal(18,6)), cast(5000 as decimal(18,2)),1,cast('2021-07-27' as datetime)</v>
      </c>
    </row>
    <row r="3300" spans="1:13" x14ac:dyDescent="0.25">
      <c r="A3300" t="s">
        <v>13604</v>
      </c>
      <c r="B3300" t="s">
        <v>13596</v>
      </c>
      <c r="C3300" t="s">
        <v>291</v>
      </c>
      <c r="D3300" t="s">
        <v>383</v>
      </c>
      <c r="E3300" t="s">
        <v>384</v>
      </c>
      <c r="F3300" s="1">
        <v>44378</v>
      </c>
      <c r="G3300" t="s">
        <v>74</v>
      </c>
      <c r="H3300">
        <v>1774</v>
      </c>
      <c r="I3300">
        <v>1</v>
      </c>
      <c r="J3300">
        <v>1774</v>
      </c>
      <c r="K3300">
        <v>1</v>
      </c>
      <c r="L3300" s="1">
        <v>44389.418460833331</v>
      </c>
      <c r="M3300" t="str">
        <f t="shared" si="51"/>
        <v>union all select 'apgarcia','','BDO PRU1 CDO ARA','5480950318492109','JIONE VIEB CAMPOS ZUNIGA',cast('2021-07-01' as datetime),'PHP', cast(1774 as decimal(18,2)),cast(1 as decimal(18,6)), cast(1774 as decimal(18,2)),1,cast('2021-07-12' as datetime)</v>
      </c>
    </row>
    <row r="3301" spans="1:13" x14ac:dyDescent="0.25">
      <c r="A3301" t="s">
        <v>13606</v>
      </c>
      <c r="B3301" t="s">
        <v>13596</v>
      </c>
      <c r="C3301" t="s">
        <v>291</v>
      </c>
      <c r="D3301" t="s">
        <v>385</v>
      </c>
      <c r="E3301" t="s">
        <v>386</v>
      </c>
      <c r="F3301" s="1">
        <v>44389</v>
      </c>
      <c r="G3301" t="s">
        <v>74</v>
      </c>
      <c r="H3301">
        <v>1101</v>
      </c>
      <c r="I3301">
        <v>1</v>
      </c>
      <c r="J3301">
        <v>1101</v>
      </c>
      <c r="K3301">
        <v>1</v>
      </c>
      <c r="L3301" s="1">
        <v>44392.476549999999</v>
      </c>
      <c r="M3301" t="str">
        <f t="shared" si="51"/>
        <v>union all select 'mtsanaga','','BDO PRU1 CDO ARA','6250330065623105','LEIAH ARANZADO GUIROY',cast('2021-07-12' as datetime),'PHP', cast(1101 as decimal(18,2)),cast(1 as decimal(18,6)), cast(1101 as decimal(18,2)),1,cast('2021-07-15' as datetime)</v>
      </c>
    </row>
    <row r="3302" spans="1:13" x14ac:dyDescent="0.25">
      <c r="A3302" t="s">
        <v>13601</v>
      </c>
      <c r="B3302" t="s">
        <v>13596</v>
      </c>
      <c r="C3302" t="s">
        <v>387</v>
      </c>
      <c r="D3302" t="s">
        <v>5981</v>
      </c>
      <c r="E3302" t="s">
        <v>5982</v>
      </c>
      <c r="F3302" s="1">
        <v>44388</v>
      </c>
      <c r="G3302" t="s">
        <v>74</v>
      </c>
      <c r="H3302">
        <v>31988</v>
      </c>
      <c r="I3302">
        <v>1</v>
      </c>
      <c r="J3302">
        <v>31988</v>
      </c>
      <c r="K3302">
        <v>1</v>
      </c>
      <c r="L3302" s="1">
        <v>44404.553350578703</v>
      </c>
      <c r="M3302" t="str">
        <f t="shared" si="51"/>
        <v>union all select 'na','','BDO PRU1 CDO FT','377670266365019','LUZVILLA GUMTANG SASAN',cast('2021-07-11' as datetime),'PHP', cast(31988 as decimal(18,2)),cast(1 as decimal(18,6)), cast(31988 as decimal(18,2)),1,cast('2021-07-27' as datetime)</v>
      </c>
    </row>
    <row r="3303" spans="1:13" x14ac:dyDescent="0.25">
      <c r="A3303" t="s">
        <v>13601</v>
      </c>
      <c r="B3303" t="s">
        <v>13596</v>
      </c>
      <c r="C3303" t="s">
        <v>387</v>
      </c>
      <c r="D3303" t="s">
        <v>5983</v>
      </c>
      <c r="E3303" t="s">
        <v>5984</v>
      </c>
      <c r="F3303" s="1">
        <v>44389</v>
      </c>
      <c r="G3303" t="s">
        <v>74</v>
      </c>
      <c r="H3303">
        <v>279895.82</v>
      </c>
      <c r="I3303">
        <v>1</v>
      </c>
      <c r="J3303">
        <v>279895.82</v>
      </c>
      <c r="K3303">
        <v>1</v>
      </c>
      <c r="L3303" s="1">
        <v>44404.555273912039</v>
      </c>
      <c r="M3303" t="str">
        <f t="shared" si="51"/>
        <v>union all select 'na','','BDO PRU1 CDO FT','4183590143047117','IRENEO Q SIA',cast('2021-07-12' as datetime),'PHP', cast(279895.82 as decimal(18,2)),cast(1 as decimal(18,6)), cast(279895.82 as decimal(18,2)),1,cast('2021-07-27' as datetime)</v>
      </c>
    </row>
    <row r="3304" spans="1:13" x14ac:dyDescent="0.25">
      <c r="A3304" t="s">
        <v>13601</v>
      </c>
      <c r="B3304" t="s">
        <v>13596</v>
      </c>
      <c r="C3304" t="s">
        <v>387</v>
      </c>
      <c r="D3304" t="s">
        <v>5985</v>
      </c>
      <c r="E3304" t="s">
        <v>5982</v>
      </c>
      <c r="F3304" s="1">
        <v>44388</v>
      </c>
      <c r="G3304" t="s">
        <v>74</v>
      </c>
      <c r="H3304">
        <v>38336</v>
      </c>
      <c r="I3304">
        <v>1</v>
      </c>
      <c r="J3304">
        <v>38336</v>
      </c>
      <c r="K3304">
        <v>1</v>
      </c>
      <c r="L3304" s="1">
        <v>44404.555828078701</v>
      </c>
      <c r="M3304" t="str">
        <f t="shared" si="51"/>
        <v>union all select 'na','','BDO PRU1 CDO FT','5125710696567109','LUZVILLA GUMTANG SASAN',cast('2021-07-11' as datetime),'PHP', cast(38336 as decimal(18,2)),cast(1 as decimal(18,6)), cast(38336 as decimal(18,2)),1,cast('2021-07-27' as datetime)</v>
      </c>
    </row>
    <row r="3305" spans="1:13" x14ac:dyDescent="0.25">
      <c r="A3305" t="s">
        <v>13601</v>
      </c>
      <c r="B3305" t="s">
        <v>13596</v>
      </c>
      <c r="C3305" t="s">
        <v>387</v>
      </c>
      <c r="D3305" t="s">
        <v>390</v>
      </c>
      <c r="E3305" t="s">
        <v>391</v>
      </c>
      <c r="F3305" s="1">
        <v>44389</v>
      </c>
      <c r="G3305" t="s">
        <v>74</v>
      </c>
      <c r="H3305">
        <v>-4647.66</v>
      </c>
      <c r="I3305">
        <v>1</v>
      </c>
      <c r="J3305">
        <v>-4647.66</v>
      </c>
      <c r="K3305">
        <v>1</v>
      </c>
      <c r="L3305" s="1">
        <v>44407.63139884259</v>
      </c>
      <c r="M3305" t="str">
        <f t="shared" si="51"/>
        <v>union all select 'na','','BDO PRU1 CDO FT','5239940000976265','SUMARNI ASPRER RUSTE',cast('2021-07-12' as datetime),'PHP', cast(-4647.66 as decimal(18,2)),cast(1 as decimal(18,6)), cast(-4647.66 as decimal(18,2)),1,cast('2021-07-30' as datetime)</v>
      </c>
    </row>
    <row r="3306" spans="1:13" x14ac:dyDescent="0.25">
      <c r="A3306" t="s">
        <v>13601</v>
      </c>
      <c r="B3306" t="s">
        <v>13596</v>
      </c>
      <c r="C3306" t="s">
        <v>387</v>
      </c>
      <c r="D3306" t="s">
        <v>390</v>
      </c>
      <c r="E3306" t="s">
        <v>391</v>
      </c>
      <c r="F3306" s="1">
        <v>44389</v>
      </c>
      <c r="G3306" t="s">
        <v>74</v>
      </c>
      <c r="H3306">
        <v>4647.66</v>
      </c>
      <c r="I3306">
        <v>1</v>
      </c>
      <c r="J3306">
        <v>4647.66</v>
      </c>
      <c r="K3306">
        <v>1</v>
      </c>
      <c r="L3306" s="1">
        <v>44404.555358101854</v>
      </c>
      <c r="M3306" t="str">
        <f t="shared" si="51"/>
        <v>union all select 'na','','BDO PRU1 CDO FT','5239940000976265','SUMARNI ASPRER RUSTE',cast('2021-07-12' as datetime),'PHP', cast(4647.66 as decimal(18,2)),cast(1 as decimal(18,6)), cast(4647.66 as decimal(18,2)),1,cast('2021-07-27' as datetime)</v>
      </c>
    </row>
    <row r="3307" spans="1:13" x14ac:dyDescent="0.25">
      <c r="A3307" t="s">
        <v>13601</v>
      </c>
      <c r="B3307" t="s">
        <v>13596</v>
      </c>
      <c r="C3307" t="s">
        <v>387</v>
      </c>
      <c r="D3307" t="s">
        <v>390</v>
      </c>
      <c r="E3307" t="s">
        <v>391</v>
      </c>
      <c r="F3307" s="1">
        <v>44390</v>
      </c>
      <c r="G3307" t="s">
        <v>74</v>
      </c>
      <c r="H3307">
        <v>-4647.66</v>
      </c>
      <c r="I3307">
        <v>1</v>
      </c>
      <c r="J3307">
        <v>-4647.66</v>
      </c>
      <c r="K3307">
        <v>1</v>
      </c>
      <c r="L3307" s="1">
        <v>44407.631382789354</v>
      </c>
      <c r="M3307" t="str">
        <f t="shared" si="51"/>
        <v>union all select 'na','','BDO PRU1 CDO FT','5239940000976265','SUMARNI ASPRER RUSTE',cast('2021-07-13' as datetime),'PHP', cast(-4647.66 as decimal(18,2)),cast(1 as decimal(18,6)), cast(-4647.66 as decimal(18,2)),1,cast('2021-07-30' as datetime)</v>
      </c>
    </row>
    <row r="3308" spans="1:13" x14ac:dyDescent="0.25">
      <c r="A3308" t="s">
        <v>13601</v>
      </c>
      <c r="B3308" t="s">
        <v>13596</v>
      </c>
      <c r="C3308" t="s">
        <v>387</v>
      </c>
      <c r="D3308" t="s">
        <v>390</v>
      </c>
      <c r="E3308" t="s">
        <v>391</v>
      </c>
      <c r="F3308" s="1">
        <v>44390</v>
      </c>
      <c r="G3308" t="s">
        <v>74</v>
      </c>
      <c r="H3308">
        <v>4647.66</v>
      </c>
      <c r="I3308">
        <v>1</v>
      </c>
      <c r="J3308">
        <v>4647.66</v>
      </c>
      <c r="K3308">
        <v>1</v>
      </c>
      <c r="L3308" s="1">
        <v>44404.555362881947</v>
      </c>
      <c r="M3308" t="str">
        <f t="shared" si="51"/>
        <v>union all select 'na','','BDO PRU1 CDO FT','5239940000976265','SUMARNI ASPRER RUSTE',cast('2021-07-13' as datetime),'PHP', cast(4647.66 as decimal(18,2)),cast(1 as decimal(18,6)), cast(4647.66 as decimal(18,2)),1,cast('2021-07-27' as datetime)</v>
      </c>
    </row>
    <row r="3309" spans="1:13" x14ac:dyDescent="0.25">
      <c r="A3309" t="s">
        <v>13601</v>
      </c>
      <c r="B3309" t="s">
        <v>13596</v>
      </c>
      <c r="C3309" t="s">
        <v>387</v>
      </c>
      <c r="D3309" t="s">
        <v>5986</v>
      </c>
      <c r="E3309" t="s">
        <v>5987</v>
      </c>
      <c r="F3309" s="1">
        <v>44396</v>
      </c>
      <c r="G3309" t="s">
        <v>74</v>
      </c>
      <c r="H3309">
        <v>19950.16</v>
      </c>
      <c r="I3309">
        <v>1</v>
      </c>
      <c r="J3309">
        <v>19950.16</v>
      </c>
      <c r="K3309">
        <v>1</v>
      </c>
      <c r="L3309" s="1">
        <v>44404.555484062497</v>
      </c>
      <c r="M3309" t="str">
        <f t="shared" si="51"/>
        <v>union all select 'na','','BDO PRU1 CDO FT','5480950191171101','RUTH BONGCARON SIEGA',cast('2021-07-19' as datetime),'PHP', cast(19950.16 as decimal(18,2)),cast(1 as decimal(18,6)), cast(19950.16 as decimal(18,2)),1,cast('2021-07-27' as datetime)</v>
      </c>
    </row>
    <row r="3310" spans="1:13" x14ac:dyDescent="0.25">
      <c r="A3310" t="s">
        <v>13610</v>
      </c>
      <c r="B3310" t="s">
        <v>13596</v>
      </c>
      <c r="C3310" t="s">
        <v>393</v>
      </c>
      <c r="D3310" t="s">
        <v>5988</v>
      </c>
      <c r="E3310" t="s">
        <v>5989</v>
      </c>
      <c r="F3310" s="1">
        <v>44405</v>
      </c>
      <c r="G3310" t="s">
        <v>74</v>
      </c>
      <c r="H3310">
        <v>2000</v>
      </c>
      <c r="I3310">
        <v>1</v>
      </c>
      <c r="J3310">
        <v>2000</v>
      </c>
      <c r="K3310">
        <v>1</v>
      </c>
      <c r="L3310" s="1">
        <v>44410.450605011574</v>
      </c>
      <c r="M3310" t="str">
        <f t="shared" si="51"/>
        <v>union all select 'maorozco','','BDO PRU1 CEBU 120DPD','3562320056945112','CRISTEL OYAO ALINSONORIN',cast('2021-07-28' as datetime),'PHP', cast(2000 as decimal(18,2)),cast(1 as decimal(18,6)), cast(2000 as decimal(18,2)),1,cast('2021-08-02' as datetime)</v>
      </c>
    </row>
    <row r="3311" spans="1:13" x14ac:dyDescent="0.25">
      <c r="A3311" t="s">
        <v>13601</v>
      </c>
      <c r="B3311" t="s">
        <v>13596</v>
      </c>
      <c r="C3311" t="s">
        <v>393</v>
      </c>
      <c r="D3311" t="s">
        <v>5990</v>
      </c>
      <c r="E3311" t="s">
        <v>5991</v>
      </c>
      <c r="F3311" s="1">
        <v>44399</v>
      </c>
      <c r="G3311" t="s">
        <v>74</v>
      </c>
      <c r="H3311">
        <v>1000</v>
      </c>
      <c r="I3311">
        <v>1</v>
      </c>
      <c r="J3311">
        <v>1000</v>
      </c>
      <c r="K3311">
        <v>1</v>
      </c>
      <c r="L3311" s="1">
        <v>44404.565198842596</v>
      </c>
      <c r="M3311" t="str">
        <f t="shared" si="51"/>
        <v>union all select 'na','','BDO PRU1 CEBU 120DPD','3562320062462102','GUY NOEL BARATAS GANADOS',cast('2021-07-22' as datetime),'PHP', cast(1000 as decimal(18,2)),cast(1 as decimal(18,6)), cast(1000 as decimal(18,2)),1,cast('2021-07-27' as datetime)</v>
      </c>
    </row>
    <row r="3312" spans="1:13" x14ac:dyDescent="0.25">
      <c r="A3312" t="s">
        <v>13611</v>
      </c>
      <c r="B3312" t="s">
        <v>13596</v>
      </c>
      <c r="C3312" t="s">
        <v>393</v>
      </c>
      <c r="D3312" t="s">
        <v>5992</v>
      </c>
      <c r="E3312" t="s">
        <v>5993</v>
      </c>
      <c r="F3312" s="1">
        <v>44382</v>
      </c>
      <c r="G3312" t="s">
        <v>74</v>
      </c>
      <c r="H3312">
        <v>890</v>
      </c>
      <c r="I3312">
        <v>1</v>
      </c>
      <c r="J3312">
        <v>890</v>
      </c>
      <c r="K3312">
        <v>1</v>
      </c>
      <c r="L3312" s="1">
        <v>44386.322339849539</v>
      </c>
      <c r="M3312" t="str">
        <f t="shared" si="51"/>
        <v>union all select 'ltpangilinan','','BDO PRU1 CEBU 120DPD','3562320074341112','NORBERTO BUGAS ARBILO',cast('2021-07-05' as datetime),'PHP', cast(890 as decimal(18,2)),cast(1 as decimal(18,6)), cast(890 as decimal(18,2)),1,cast('2021-07-09' as datetime)</v>
      </c>
    </row>
    <row r="3313" spans="1:13" x14ac:dyDescent="0.25">
      <c r="A3313" t="s">
        <v>13601</v>
      </c>
      <c r="B3313" t="s">
        <v>13596</v>
      </c>
      <c r="C3313" t="s">
        <v>393</v>
      </c>
      <c r="D3313" t="s">
        <v>396</v>
      </c>
      <c r="E3313" t="s">
        <v>397</v>
      </c>
      <c r="F3313" s="1">
        <v>44381</v>
      </c>
      <c r="G3313" t="s">
        <v>74</v>
      </c>
      <c r="H3313">
        <v>1000</v>
      </c>
      <c r="I3313">
        <v>1</v>
      </c>
      <c r="J3313">
        <v>1000</v>
      </c>
      <c r="K3313">
        <v>1</v>
      </c>
      <c r="L3313" s="1">
        <v>44386.294393587959</v>
      </c>
      <c r="M3313" t="str">
        <f t="shared" si="51"/>
        <v>union all select 'na','','BDO PRU1 CEBU 120DPD','3562320147205104','RESTITUTA SEGISMAR CORONEL',cast('2021-07-04' as datetime),'PHP', cast(1000 as decimal(18,2)),cast(1 as decimal(18,6)), cast(1000 as decimal(18,2)),1,cast('2021-07-09' as datetime)</v>
      </c>
    </row>
    <row r="3314" spans="1:13" x14ac:dyDescent="0.25">
      <c r="A3314" t="s">
        <v>13601</v>
      </c>
      <c r="B3314" t="s">
        <v>13596</v>
      </c>
      <c r="C3314" t="s">
        <v>393</v>
      </c>
      <c r="D3314" t="s">
        <v>5994</v>
      </c>
      <c r="E3314" t="s">
        <v>5995</v>
      </c>
      <c r="F3314" s="1">
        <v>44402</v>
      </c>
      <c r="G3314" t="s">
        <v>74</v>
      </c>
      <c r="H3314">
        <v>2000</v>
      </c>
      <c r="I3314">
        <v>1</v>
      </c>
      <c r="J3314">
        <v>2000</v>
      </c>
      <c r="K3314">
        <v>1</v>
      </c>
      <c r="L3314" s="1">
        <v>44406.695095405092</v>
      </c>
      <c r="M3314" t="str">
        <f t="shared" si="51"/>
        <v>union all select 'na','','BDO PRU1 CEBU 120DPD','3562320196809103','RICHARD TAMPOS LUGOD',cast('2021-07-25' as datetime),'PHP', cast(2000 as decimal(18,2)),cast(1 as decimal(18,6)), cast(2000 as decimal(18,2)),1,cast('2021-07-29' as datetime)</v>
      </c>
    </row>
    <row r="3315" spans="1:13" x14ac:dyDescent="0.25">
      <c r="A3315" t="s">
        <v>13609</v>
      </c>
      <c r="B3315" t="s">
        <v>13596</v>
      </c>
      <c r="C3315" t="s">
        <v>393</v>
      </c>
      <c r="D3315" t="s">
        <v>401</v>
      </c>
      <c r="E3315" t="s">
        <v>402</v>
      </c>
      <c r="F3315" s="1">
        <v>44381</v>
      </c>
      <c r="G3315" t="s">
        <v>74</v>
      </c>
      <c r="H3315">
        <v>3000</v>
      </c>
      <c r="I3315">
        <v>1</v>
      </c>
      <c r="J3315">
        <v>3000</v>
      </c>
      <c r="K3315">
        <v>1</v>
      </c>
      <c r="L3315" s="1">
        <v>44386.288842013892</v>
      </c>
      <c r="M3315" t="str">
        <f t="shared" si="51"/>
        <v>union all select 'cccataluna','','BDO PRU1 CEBU 120DPD','3562330043399109','HERMA SELGA NOBLEZA',cast('2021-07-04' as datetime),'PHP', cast(3000 as decimal(18,2)),cast(1 as decimal(18,6)), cast(3000 as decimal(18,2)),1,cast('2021-07-09' as datetime)</v>
      </c>
    </row>
    <row r="3316" spans="1:13" x14ac:dyDescent="0.25">
      <c r="A3316" t="s">
        <v>13611</v>
      </c>
      <c r="B3316" t="s">
        <v>13596</v>
      </c>
      <c r="C3316" t="s">
        <v>393</v>
      </c>
      <c r="D3316" t="s">
        <v>404</v>
      </c>
      <c r="E3316" t="s">
        <v>405</v>
      </c>
      <c r="F3316" s="1">
        <v>44402</v>
      </c>
      <c r="G3316" t="s">
        <v>74</v>
      </c>
      <c r="H3316">
        <v>5000</v>
      </c>
      <c r="I3316">
        <v>1</v>
      </c>
      <c r="J3316">
        <v>5000</v>
      </c>
      <c r="K3316">
        <v>1</v>
      </c>
      <c r="L3316" s="1">
        <v>44406.689558680555</v>
      </c>
      <c r="M3316" t="str">
        <f t="shared" si="51"/>
        <v>union all select 'ltpangilinan','','BDO PRU1 CEBU 120DPD','3562330065739109','WILLIAM IMBAY BERJAME',cast('2021-07-25' as datetime),'PHP', cast(5000 as decimal(18,2)),cast(1 as decimal(18,6)), cast(5000 as decimal(18,2)),1,cast('2021-07-29' as datetime)</v>
      </c>
    </row>
    <row r="3317" spans="1:13" x14ac:dyDescent="0.25">
      <c r="A3317" t="s">
        <v>13611</v>
      </c>
      <c r="B3317" t="s">
        <v>13596</v>
      </c>
      <c r="C3317" t="s">
        <v>393</v>
      </c>
      <c r="D3317" t="s">
        <v>404</v>
      </c>
      <c r="E3317" t="s">
        <v>405</v>
      </c>
      <c r="F3317" s="1">
        <v>44402</v>
      </c>
      <c r="G3317" t="s">
        <v>74</v>
      </c>
      <c r="H3317">
        <v>10000</v>
      </c>
      <c r="I3317">
        <v>1</v>
      </c>
      <c r="J3317">
        <v>10000</v>
      </c>
      <c r="K3317">
        <v>1</v>
      </c>
      <c r="L3317" s="1">
        <v>44406.689553657408</v>
      </c>
      <c r="M3317" t="str">
        <f t="shared" si="51"/>
        <v>union all select 'ltpangilinan','','BDO PRU1 CEBU 120DPD','3562330065739109','WILLIAM IMBAY BERJAME',cast('2021-07-25' as datetime),'PHP', cast(10000 as decimal(18,2)),cast(1 as decimal(18,6)), cast(10000 as decimal(18,2)),1,cast('2021-07-29' as datetime)</v>
      </c>
    </row>
    <row r="3318" spans="1:13" x14ac:dyDescent="0.25">
      <c r="A3318" t="s">
        <v>13610</v>
      </c>
      <c r="B3318" t="s">
        <v>13596</v>
      </c>
      <c r="C3318" t="s">
        <v>393</v>
      </c>
      <c r="D3318" t="s">
        <v>406</v>
      </c>
      <c r="E3318" t="s">
        <v>407</v>
      </c>
      <c r="F3318" s="1">
        <v>44390</v>
      </c>
      <c r="G3318" t="s">
        <v>74</v>
      </c>
      <c r="H3318">
        <v>10000</v>
      </c>
      <c r="I3318">
        <v>1</v>
      </c>
      <c r="J3318">
        <v>10000</v>
      </c>
      <c r="K3318">
        <v>1</v>
      </c>
      <c r="L3318" s="1">
        <v>44393.34724166667</v>
      </c>
      <c r="M3318" t="str">
        <f t="shared" si="51"/>
        <v>union all select 'maorozco','','BDO PRU1 CEBU 120DPD','36100109895710','DIANNE MAE ORATE FABELLO',cast('2021-07-13' as datetime),'PHP', cast(10000 as decimal(18,2)),cast(1 as decimal(18,6)), cast(10000 as decimal(18,2)),1,cast('2021-07-16' as datetime)</v>
      </c>
    </row>
    <row r="3319" spans="1:13" x14ac:dyDescent="0.25">
      <c r="A3319" t="s">
        <v>13610</v>
      </c>
      <c r="B3319" t="s">
        <v>13596</v>
      </c>
      <c r="C3319" t="s">
        <v>393</v>
      </c>
      <c r="D3319" t="s">
        <v>406</v>
      </c>
      <c r="E3319" t="s">
        <v>407</v>
      </c>
      <c r="F3319" s="1">
        <v>44406</v>
      </c>
      <c r="G3319" t="s">
        <v>74</v>
      </c>
      <c r="H3319">
        <v>6000</v>
      </c>
      <c r="I3319">
        <v>1</v>
      </c>
      <c r="J3319">
        <v>6000</v>
      </c>
      <c r="K3319">
        <v>1</v>
      </c>
      <c r="L3319" s="1">
        <v>44411.471294907409</v>
      </c>
      <c r="M3319" t="str">
        <f t="shared" si="51"/>
        <v>union all select 'maorozco','','BDO PRU1 CEBU 120DPD','36100109895710','DIANNE MAE ORATE FABELLO',cast('2021-07-29' as datetime),'PHP', cast(6000 as decimal(18,2)),cast(1 as decimal(18,6)), cast(6000 as decimal(18,2)),1,cast('2021-08-03' as datetime)</v>
      </c>
    </row>
    <row r="3320" spans="1:13" x14ac:dyDescent="0.25">
      <c r="A3320" t="s">
        <v>13613</v>
      </c>
      <c r="B3320" t="s">
        <v>13596</v>
      </c>
      <c r="C3320" t="s">
        <v>393</v>
      </c>
      <c r="D3320" t="s">
        <v>409</v>
      </c>
      <c r="E3320" t="s">
        <v>410</v>
      </c>
      <c r="F3320" s="1">
        <v>44385</v>
      </c>
      <c r="G3320" t="s">
        <v>74</v>
      </c>
      <c r="H3320">
        <v>2000</v>
      </c>
      <c r="I3320">
        <v>1</v>
      </c>
      <c r="J3320">
        <v>2000</v>
      </c>
      <c r="K3320">
        <v>1</v>
      </c>
      <c r="L3320" s="1">
        <v>44390.508253472224</v>
      </c>
      <c r="M3320" t="str">
        <f t="shared" si="51"/>
        <v>union all select 'lanadonza','','BDO PRU1 CEBU 120DPD','377670248116019','MARY JEANNE EVANGELISTA PINILI',cast('2021-07-08' as datetime),'PHP', cast(2000 as decimal(18,2)),cast(1 as decimal(18,6)), cast(2000 as decimal(18,2)),1,cast('2021-07-13' as datetime)</v>
      </c>
    </row>
    <row r="3321" spans="1:13" x14ac:dyDescent="0.25">
      <c r="A3321" t="s">
        <v>13601</v>
      </c>
      <c r="B3321" t="s">
        <v>13596</v>
      </c>
      <c r="C3321" t="s">
        <v>393</v>
      </c>
      <c r="D3321" t="s">
        <v>5996</v>
      </c>
      <c r="E3321" t="s">
        <v>5997</v>
      </c>
      <c r="F3321" s="1">
        <v>44406</v>
      </c>
      <c r="G3321" t="s">
        <v>74</v>
      </c>
      <c r="H3321">
        <v>2000</v>
      </c>
      <c r="I3321">
        <v>1</v>
      </c>
      <c r="J3321">
        <v>2000</v>
      </c>
      <c r="K3321">
        <v>1</v>
      </c>
      <c r="L3321" s="1">
        <v>44411.471417476852</v>
      </c>
      <c r="M3321" t="str">
        <f t="shared" si="51"/>
        <v>union all select 'na','','BDO PRU1 CEBU 120DPD','377670270683761','DINAH J DEJORAS',cast('2021-07-29' as datetime),'PHP', cast(2000 as decimal(18,2)),cast(1 as decimal(18,6)), cast(2000 as decimal(18,2)),1,cast('2021-08-03' as datetime)</v>
      </c>
    </row>
    <row r="3322" spans="1:13" x14ac:dyDescent="0.25">
      <c r="A3322" t="s">
        <v>13601</v>
      </c>
      <c r="B3322" t="s">
        <v>13596</v>
      </c>
      <c r="C3322" t="s">
        <v>393</v>
      </c>
      <c r="D3322" t="s">
        <v>5998</v>
      </c>
      <c r="E3322" t="s">
        <v>5999</v>
      </c>
      <c r="F3322" s="1">
        <v>44381</v>
      </c>
      <c r="G3322" t="s">
        <v>74</v>
      </c>
      <c r="H3322">
        <v>2000</v>
      </c>
      <c r="I3322">
        <v>1</v>
      </c>
      <c r="J3322">
        <v>2000</v>
      </c>
      <c r="K3322">
        <v>1</v>
      </c>
      <c r="L3322" s="1">
        <v>44386.288921250001</v>
      </c>
      <c r="M3322" t="str">
        <f t="shared" si="51"/>
        <v>union all select 'na','','BDO PRU1 CEBU 120DPD','377670271337326','SHIRLEY C. BONGBONG',cast('2021-07-04' as datetime),'PHP', cast(2000 as decimal(18,2)),cast(1 as decimal(18,6)), cast(2000 as decimal(18,2)),1,cast('2021-07-09' as datetime)</v>
      </c>
    </row>
    <row r="3323" spans="1:13" x14ac:dyDescent="0.25">
      <c r="A3323" t="s">
        <v>13610</v>
      </c>
      <c r="B3323" t="s">
        <v>13596</v>
      </c>
      <c r="C3323" t="s">
        <v>393</v>
      </c>
      <c r="D3323" t="s">
        <v>6000</v>
      </c>
      <c r="E3323" t="s">
        <v>6001</v>
      </c>
      <c r="F3323" s="1">
        <v>44402</v>
      </c>
      <c r="G3323" t="s">
        <v>74</v>
      </c>
      <c r="H3323">
        <v>2000</v>
      </c>
      <c r="I3323">
        <v>1</v>
      </c>
      <c r="J3323">
        <v>2000</v>
      </c>
      <c r="K3323">
        <v>1</v>
      </c>
      <c r="L3323" s="1">
        <v>44406.689374490743</v>
      </c>
      <c r="M3323" t="str">
        <f t="shared" si="51"/>
        <v>union all select 'maorozco','','BDO PRU1 CEBU 120DPD','377670272190070','ROWENA OMEGA BACALI',cast('2021-07-25' as datetime),'PHP', cast(2000 as decimal(18,2)),cast(1 as decimal(18,6)), cast(2000 as decimal(18,2)),1,cast('2021-07-29' as datetime)</v>
      </c>
    </row>
    <row r="3324" spans="1:13" x14ac:dyDescent="0.25">
      <c r="A3324" t="s">
        <v>13611</v>
      </c>
      <c r="B3324" t="s">
        <v>13596</v>
      </c>
      <c r="C3324" t="s">
        <v>393</v>
      </c>
      <c r="D3324" t="s">
        <v>6002</v>
      </c>
      <c r="E3324" t="s">
        <v>6003</v>
      </c>
      <c r="F3324" s="1">
        <v>44381</v>
      </c>
      <c r="G3324" t="s">
        <v>74</v>
      </c>
      <c r="H3324">
        <v>5000</v>
      </c>
      <c r="I3324">
        <v>1</v>
      </c>
      <c r="J3324">
        <v>5000</v>
      </c>
      <c r="K3324">
        <v>1</v>
      </c>
      <c r="L3324" s="1">
        <v>44386.313253125001</v>
      </c>
      <c r="M3324" t="str">
        <f t="shared" si="51"/>
        <v>union all select 'ltpangilinan','','BDO PRU1 CEBU 120DPD','377670272706818','JHOANNA KATHERINE ABENOJA TIBON',cast('2021-07-04' as datetime),'PHP', cast(5000 as decimal(18,2)),cast(1 as decimal(18,6)), cast(5000 as decimal(18,2)),1,cast('2021-07-09' as datetime)</v>
      </c>
    </row>
    <row r="3325" spans="1:13" x14ac:dyDescent="0.25">
      <c r="A3325" t="s">
        <v>13609</v>
      </c>
      <c r="B3325" t="s">
        <v>13596</v>
      </c>
      <c r="C3325" t="s">
        <v>393</v>
      </c>
      <c r="D3325" t="s">
        <v>6004</v>
      </c>
      <c r="E3325" t="s">
        <v>6005</v>
      </c>
      <c r="F3325" s="1">
        <v>44404</v>
      </c>
      <c r="G3325" t="s">
        <v>74</v>
      </c>
      <c r="H3325">
        <v>2000</v>
      </c>
      <c r="I3325">
        <v>1</v>
      </c>
      <c r="J3325">
        <v>2000</v>
      </c>
      <c r="K3325">
        <v>1</v>
      </c>
      <c r="L3325" s="1">
        <v>44407.49522488426</v>
      </c>
      <c r="M3325" t="str">
        <f t="shared" si="51"/>
        <v>union all select 'cccataluna','','BDO PRU1 CEBU 120DPD','377670272824629','SUSAN OYBINIS PEPITO',cast('2021-07-27' as datetime),'PHP', cast(2000 as decimal(18,2)),cast(1 as decimal(18,6)), cast(2000 as decimal(18,2)),1,cast('2021-07-30' as datetime)</v>
      </c>
    </row>
    <row r="3326" spans="1:13" x14ac:dyDescent="0.25">
      <c r="A3326" t="s">
        <v>13609</v>
      </c>
      <c r="B3326" t="s">
        <v>13615</v>
      </c>
      <c r="C3326" t="s">
        <v>393</v>
      </c>
      <c r="D3326" t="s">
        <v>6006</v>
      </c>
      <c r="E3326" t="s">
        <v>508</v>
      </c>
      <c r="F3326" s="1">
        <v>44395</v>
      </c>
      <c r="G3326" t="s">
        <v>74</v>
      </c>
      <c r="H3326">
        <v>5200</v>
      </c>
      <c r="I3326">
        <v>1</v>
      </c>
      <c r="J3326">
        <v>5200</v>
      </c>
      <c r="K3326">
        <v>1</v>
      </c>
      <c r="L3326" s="1">
        <v>44400.368983402775</v>
      </c>
      <c r="M3326" t="str">
        <f t="shared" si="51"/>
        <v>union all select 'cccataluna','mozulueta','BDO PRU1 CEBU 120DPD','377670273000104','MONETTE SUICO MADERSE',cast('2021-07-18' as datetime),'PHP', cast(5200 as decimal(18,2)),cast(1 as decimal(18,6)), cast(5200 as decimal(18,2)),1,cast('2021-07-23' as datetime)</v>
      </c>
    </row>
    <row r="3327" spans="1:13" x14ac:dyDescent="0.25">
      <c r="A3327" t="s">
        <v>13611</v>
      </c>
      <c r="B3327" t="s">
        <v>13596</v>
      </c>
      <c r="C3327" t="s">
        <v>393</v>
      </c>
      <c r="D3327" t="s">
        <v>424</v>
      </c>
      <c r="E3327" t="s">
        <v>425</v>
      </c>
      <c r="F3327" s="1">
        <v>44402</v>
      </c>
      <c r="G3327" t="s">
        <v>74</v>
      </c>
      <c r="H3327">
        <v>3000</v>
      </c>
      <c r="I3327">
        <v>1</v>
      </c>
      <c r="J3327">
        <v>3000</v>
      </c>
      <c r="K3327">
        <v>1</v>
      </c>
      <c r="L3327" s="1">
        <v>44406.689627812499</v>
      </c>
      <c r="M3327" t="str">
        <f t="shared" si="51"/>
        <v>union all select 'ltpangilinan','','BDO PRU1 CEBU 120DPD','377670273886528','EDRIN ELSISURA MANTO',cast('2021-07-25' as datetime),'PHP', cast(3000 as decimal(18,2)),cast(1 as decimal(18,6)), cast(3000 as decimal(18,2)),1,cast('2021-07-29' as datetime)</v>
      </c>
    </row>
    <row r="3328" spans="1:13" x14ac:dyDescent="0.25">
      <c r="A3328" t="s">
        <v>13613</v>
      </c>
      <c r="B3328" t="s">
        <v>13596</v>
      </c>
      <c r="C3328" t="s">
        <v>393</v>
      </c>
      <c r="D3328" t="s">
        <v>428</v>
      </c>
      <c r="E3328" t="s">
        <v>429</v>
      </c>
      <c r="F3328" s="1">
        <v>44392</v>
      </c>
      <c r="G3328" t="s">
        <v>74</v>
      </c>
      <c r="H3328">
        <v>2000</v>
      </c>
      <c r="I3328">
        <v>1</v>
      </c>
      <c r="J3328">
        <v>2000</v>
      </c>
      <c r="K3328">
        <v>1</v>
      </c>
      <c r="L3328" s="1">
        <v>44396.585570092589</v>
      </c>
      <c r="M3328" t="str">
        <f t="shared" si="51"/>
        <v>union all select 'lanadonza','','BDO PRU1 CEBU 120DPD','377670274499032','RITCHEL DABALOS TUMARONG',cast('2021-07-15' as datetime),'PHP', cast(2000 as decimal(18,2)),cast(1 as decimal(18,6)), cast(2000 as decimal(18,2)),1,cast('2021-07-19' as datetime)</v>
      </c>
    </row>
    <row r="3329" spans="1:13" x14ac:dyDescent="0.25">
      <c r="A3329" t="s">
        <v>13601</v>
      </c>
      <c r="B3329" t="s">
        <v>13615</v>
      </c>
      <c r="C3329" t="s">
        <v>393</v>
      </c>
      <c r="D3329" t="s">
        <v>619</v>
      </c>
      <c r="E3329" t="s">
        <v>620</v>
      </c>
      <c r="F3329" s="1">
        <v>44381</v>
      </c>
      <c r="G3329" t="s">
        <v>74</v>
      </c>
      <c r="H3329">
        <v>3000</v>
      </c>
      <c r="I3329">
        <v>1</v>
      </c>
      <c r="J3329">
        <v>3000</v>
      </c>
      <c r="K3329">
        <v>1</v>
      </c>
      <c r="L3329" s="1">
        <v>44386.287239583333</v>
      </c>
      <c r="M3329" t="str">
        <f t="shared" si="51"/>
        <v>union all select 'na','mozulueta','BDO PRU1 CEBU 120DPD','377671016166038','MA REMEDIOS GALLOFIN PARDO',cast('2021-07-04' as datetime),'PHP', cast(3000 as decimal(18,2)),cast(1 as decimal(18,6)), cast(3000 as decimal(18,2)),1,cast('2021-07-09' as datetime)</v>
      </c>
    </row>
    <row r="3330" spans="1:13" x14ac:dyDescent="0.25">
      <c r="A3330" t="s">
        <v>13601</v>
      </c>
      <c r="B3330" t="s">
        <v>13596</v>
      </c>
      <c r="C3330" t="s">
        <v>393</v>
      </c>
      <c r="D3330" t="s">
        <v>6007</v>
      </c>
      <c r="E3330" t="s">
        <v>6008</v>
      </c>
      <c r="F3330" s="1">
        <v>44404</v>
      </c>
      <c r="G3330" t="s">
        <v>74</v>
      </c>
      <c r="H3330">
        <v>5000</v>
      </c>
      <c r="I3330">
        <v>1</v>
      </c>
      <c r="J3330">
        <v>5000</v>
      </c>
      <c r="K3330">
        <v>1</v>
      </c>
      <c r="L3330" s="1">
        <v>44407.48986415509</v>
      </c>
      <c r="M3330" t="str">
        <f t="shared" si="51"/>
        <v>union all select 'na','','BDO PRU1 CEBU 120DPD','377671321543509','PAZ BUNGABONG MANLANGIT',cast('2021-07-27' as datetime),'PHP', cast(5000 as decimal(18,2)),cast(1 as decimal(18,6)), cast(5000 as decimal(18,2)),1,cast('2021-07-30' as datetime)</v>
      </c>
    </row>
    <row r="3331" spans="1:13" x14ac:dyDescent="0.25">
      <c r="A3331" t="s">
        <v>13601</v>
      </c>
      <c r="B3331" t="s">
        <v>13596</v>
      </c>
      <c r="C3331" t="s">
        <v>393</v>
      </c>
      <c r="D3331" t="s">
        <v>6009</v>
      </c>
      <c r="E3331" t="s">
        <v>6010</v>
      </c>
      <c r="F3331" s="1">
        <v>44396</v>
      </c>
      <c r="G3331" t="s">
        <v>74</v>
      </c>
      <c r="H3331">
        <v>5000</v>
      </c>
      <c r="I3331">
        <v>1</v>
      </c>
      <c r="J3331">
        <v>5000</v>
      </c>
      <c r="K3331">
        <v>1</v>
      </c>
      <c r="L3331" s="1">
        <v>44400.379007129632</v>
      </c>
      <c r="M3331" t="str">
        <f t="shared" si="51"/>
        <v>union all select 'na','','BDO PRU1 CEBU 120DPD','377672300034643','RAYMUND REMOTIQUE ALBA',cast('2021-07-19' as datetime),'PHP', cast(5000 as decimal(18,2)),cast(1 as decimal(18,6)), cast(5000 as decimal(18,2)),1,cast('2021-07-23' as datetime)</v>
      </c>
    </row>
    <row r="3332" spans="1:13" x14ac:dyDescent="0.25">
      <c r="A3332" t="s">
        <v>13609</v>
      </c>
      <c r="B3332" t="s">
        <v>13596</v>
      </c>
      <c r="C3332" t="s">
        <v>393</v>
      </c>
      <c r="D3332" t="s">
        <v>6011</v>
      </c>
      <c r="E3332" t="s">
        <v>6012</v>
      </c>
      <c r="F3332" s="1">
        <v>44404</v>
      </c>
      <c r="G3332" t="s">
        <v>74</v>
      </c>
      <c r="H3332">
        <v>11734.78</v>
      </c>
      <c r="I3332">
        <v>1</v>
      </c>
      <c r="J3332">
        <v>11734.78</v>
      </c>
      <c r="K3332">
        <v>1</v>
      </c>
      <c r="L3332" s="1">
        <v>44407.49120099537</v>
      </c>
      <c r="M3332" t="str">
        <f t="shared" ref="M3332:M3395" si="52">"union all select '"&amp;A3332&amp;"','"&amp;B3332&amp;"','"&amp;C3332&amp;"','"&amp;D3332&amp;"','"&amp;E3332&amp;"',cast('"&amp;TEXT(F3332,"yyyy-mm-dd")&amp;"' as datetime),'"&amp;G3332&amp;"', cast("&amp;H3332&amp;" as decimal(18,2)),cast("&amp;I3332&amp;" as decimal(18,6)), cast("&amp;J3332&amp;" as decimal(18,2)),"&amp;K3332&amp;",cast('"&amp;TEXT(L3332,"yyyy-mm-dd")&amp;"' as datetime)"</f>
        <v>union all select 'cccataluna','','BDO PRU1 CEBU 120DPD','377672400280609','JAMES JR ESTALILLA GO',cast('2021-07-27' as datetime),'PHP', cast(11734.78 as decimal(18,2)),cast(1 as decimal(18,6)), cast(11734.78 as decimal(18,2)),1,cast('2021-07-30' as datetime)</v>
      </c>
    </row>
    <row r="3333" spans="1:13" x14ac:dyDescent="0.25">
      <c r="A3333" t="s">
        <v>13601</v>
      </c>
      <c r="B3333" t="s">
        <v>13596</v>
      </c>
      <c r="C3333" t="s">
        <v>393</v>
      </c>
      <c r="D3333" t="s">
        <v>6013</v>
      </c>
      <c r="E3333" t="s">
        <v>6014</v>
      </c>
      <c r="F3333" s="1">
        <v>44384</v>
      </c>
      <c r="G3333" t="s">
        <v>74</v>
      </c>
      <c r="H3333">
        <v>16892</v>
      </c>
      <c r="I3333">
        <v>1</v>
      </c>
      <c r="J3333">
        <v>16892</v>
      </c>
      <c r="K3333">
        <v>1</v>
      </c>
      <c r="L3333" s="1">
        <v>44390.556952083331</v>
      </c>
      <c r="M3333" t="str">
        <f t="shared" si="52"/>
        <v>union all select 'na','','BDO PRU1 CEBU 120DPD','377693003197107','JOE MARK BAUTISTA FABROS',cast('2021-07-07' as datetime),'PHP', cast(16892 as decimal(18,2)),cast(1 as decimal(18,6)), cast(16892 as decimal(18,2)),1,cast('2021-07-13' as datetime)</v>
      </c>
    </row>
    <row r="3334" spans="1:13" x14ac:dyDescent="0.25">
      <c r="A3334" t="s">
        <v>13610</v>
      </c>
      <c r="B3334" t="s">
        <v>13596</v>
      </c>
      <c r="C3334" t="s">
        <v>393</v>
      </c>
      <c r="D3334" t="s">
        <v>432</v>
      </c>
      <c r="E3334" t="s">
        <v>433</v>
      </c>
      <c r="F3334" s="1">
        <v>44398</v>
      </c>
      <c r="G3334" t="s">
        <v>74</v>
      </c>
      <c r="H3334">
        <v>3366.25</v>
      </c>
      <c r="I3334">
        <v>1</v>
      </c>
      <c r="J3334">
        <v>3366.25</v>
      </c>
      <c r="K3334">
        <v>1</v>
      </c>
      <c r="L3334" s="1">
        <v>44403.341943055559</v>
      </c>
      <c r="M3334" t="str">
        <f t="shared" si="52"/>
        <v>union all select 'maorozco','','BDO PRU1 CEBU 120DPD','377693006100108','LORRAINE DACUA MIGALLEN',cast('2021-07-21' as datetime),'PHP', cast(3366.25 as decimal(18,2)),cast(1 as decimal(18,6)), cast(3366.25 as decimal(18,2)),1,cast('2021-07-26' as datetime)</v>
      </c>
    </row>
    <row r="3335" spans="1:13" x14ac:dyDescent="0.25">
      <c r="A3335" t="s">
        <v>13609</v>
      </c>
      <c r="B3335" t="s">
        <v>13596</v>
      </c>
      <c r="C3335" t="s">
        <v>393</v>
      </c>
      <c r="D3335" t="s">
        <v>6015</v>
      </c>
      <c r="E3335" t="s">
        <v>795</v>
      </c>
      <c r="F3335" s="1">
        <v>44349</v>
      </c>
      <c r="G3335" t="s">
        <v>74</v>
      </c>
      <c r="H3335">
        <v>2143</v>
      </c>
      <c r="I3335">
        <v>1</v>
      </c>
      <c r="J3335">
        <v>2143</v>
      </c>
      <c r="K3335">
        <v>1</v>
      </c>
      <c r="L3335" s="1">
        <v>44390.587212453705</v>
      </c>
      <c r="M3335" t="str">
        <f t="shared" si="52"/>
        <v>union all select 'cccataluna','','BDO PRU1 CEBU 120DPD','377693083782109','MARIETTA COLON BANARES',cast('2021-06-02' as datetime),'PHP', cast(2143 as decimal(18,2)),cast(1 as decimal(18,6)), cast(2143 as decimal(18,2)),1,cast('2021-07-13' as datetime)</v>
      </c>
    </row>
    <row r="3336" spans="1:13" x14ac:dyDescent="0.25">
      <c r="A3336" t="s">
        <v>13610</v>
      </c>
      <c r="B3336" t="s">
        <v>13596</v>
      </c>
      <c r="C3336" t="s">
        <v>393</v>
      </c>
      <c r="D3336" t="s">
        <v>6016</v>
      </c>
      <c r="E3336" t="s">
        <v>6017</v>
      </c>
      <c r="F3336" s="1">
        <v>44399</v>
      </c>
      <c r="G3336" t="s">
        <v>74</v>
      </c>
      <c r="H3336">
        <v>2640</v>
      </c>
      <c r="I3336">
        <v>1</v>
      </c>
      <c r="J3336">
        <v>2640</v>
      </c>
      <c r="K3336">
        <v>1</v>
      </c>
      <c r="L3336" s="1">
        <v>44404.565009097219</v>
      </c>
      <c r="M3336" t="str">
        <f t="shared" si="52"/>
        <v>union all select 'maorozco','','BDO PRU1 CEBU 120DPD','377693169669105','GERALINE CARDOSA LACHICA',cast('2021-07-22' as datetime),'PHP', cast(2640 as decimal(18,2)),cast(1 as decimal(18,6)), cast(2640 as decimal(18,2)),1,cast('2021-07-27' as datetime)</v>
      </c>
    </row>
    <row r="3337" spans="1:13" x14ac:dyDescent="0.25">
      <c r="A3337" t="s">
        <v>13611</v>
      </c>
      <c r="B3337" t="s">
        <v>13596</v>
      </c>
      <c r="C3337" t="s">
        <v>393</v>
      </c>
      <c r="D3337" t="s">
        <v>434</v>
      </c>
      <c r="E3337" t="s">
        <v>435</v>
      </c>
      <c r="F3337" s="1">
        <v>44395</v>
      </c>
      <c r="G3337" t="s">
        <v>74</v>
      </c>
      <c r="H3337">
        <v>1500</v>
      </c>
      <c r="I3337">
        <v>1</v>
      </c>
      <c r="J3337">
        <v>1500</v>
      </c>
      <c r="K3337">
        <v>1</v>
      </c>
      <c r="L3337" s="1">
        <v>44400.379051689815</v>
      </c>
      <c r="M3337" t="str">
        <f t="shared" si="52"/>
        <v>union all select 'ltpangilinan','','BDO PRU1 CEBU 120DPD','4183580034488108','MERCIA VALDEZ TAJONERA',cast('2021-07-18' as datetime),'PHP', cast(1500 as decimal(18,2)),cast(1 as decimal(18,6)), cast(1500 as decimal(18,2)),1,cast('2021-07-23' as datetime)</v>
      </c>
    </row>
    <row r="3338" spans="1:13" x14ac:dyDescent="0.25">
      <c r="A3338" t="s">
        <v>13613</v>
      </c>
      <c r="B3338" t="s">
        <v>13596</v>
      </c>
      <c r="C3338" t="s">
        <v>393</v>
      </c>
      <c r="D3338" t="s">
        <v>6018</v>
      </c>
      <c r="E3338" t="s">
        <v>6019</v>
      </c>
      <c r="F3338" s="1">
        <v>44392</v>
      </c>
      <c r="G3338" t="s">
        <v>74</v>
      </c>
      <c r="H3338">
        <v>2000</v>
      </c>
      <c r="I3338">
        <v>1</v>
      </c>
      <c r="J3338">
        <v>2000</v>
      </c>
      <c r="K3338">
        <v>1</v>
      </c>
      <c r="L3338" s="1">
        <v>44396.585614965275</v>
      </c>
      <c r="M3338" t="str">
        <f t="shared" si="52"/>
        <v>union all select 'lanadonza','','BDO PRU1 CEBU 120DPD','4183580073908115','JACKIERYN CUBIO YBANEZ',cast('2021-07-15' as datetime),'PHP', cast(2000 as decimal(18,2)),cast(1 as decimal(18,6)), cast(2000 as decimal(18,2)),1,cast('2021-07-19' as datetime)</v>
      </c>
    </row>
    <row r="3339" spans="1:13" x14ac:dyDescent="0.25">
      <c r="A3339" t="s">
        <v>13618</v>
      </c>
      <c r="B3339" t="s">
        <v>13596</v>
      </c>
      <c r="C3339" t="s">
        <v>393</v>
      </c>
      <c r="D3339" t="s">
        <v>6020</v>
      </c>
      <c r="E3339" t="s">
        <v>6021</v>
      </c>
      <c r="F3339" s="1">
        <v>44405</v>
      </c>
      <c r="G3339" t="s">
        <v>74</v>
      </c>
      <c r="H3339">
        <v>3805</v>
      </c>
      <c r="I3339">
        <v>1</v>
      </c>
      <c r="J3339">
        <v>3805</v>
      </c>
      <c r="K3339">
        <v>1</v>
      </c>
      <c r="L3339" s="1">
        <v>44410.45719439815</v>
      </c>
      <c r="M3339" t="str">
        <f t="shared" si="52"/>
        <v>union all select 'jbdonig','','BDO PRU1 CEBU 120DPD','4183580074606106','ADELITA SALAS VILLAMOR',cast('2021-07-28' as datetime),'PHP', cast(3805 as decimal(18,2)),cast(1 as decimal(18,6)), cast(3805 as decimal(18,2)),1,cast('2021-08-02' as datetime)</v>
      </c>
    </row>
    <row r="3340" spans="1:13" x14ac:dyDescent="0.25">
      <c r="A3340" t="s">
        <v>13601</v>
      </c>
      <c r="B3340" t="s">
        <v>13596</v>
      </c>
      <c r="C3340" t="s">
        <v>393</v>
      </c>
      <c r="D3340" t="s">
        <v>6022</v>
      </c>
      <c r="E3340" t="s">
        <v>6023</v>
      </c>
      <c r="F3340" s="1">
        <v>44398</v>
      </c>
      <c r="G3340" t="s">
        <v>74</v>
      </c>
      <c r="H3340">
        <v>5000</v>
      </c>
      <c r="I3340">
        <v>1</v>
      </c>
      <c r="J3340">
        <v>5000</v>
      </c>
      <c r="K3340">
        <v>1</v>
      </c>
      <c r="L3340" s="1">
        <v>44403.337002893517</v>
      </c>
      <c r="M3340" t="str">
        <f t="shared" si="52"/>
        <v>union all select 'na','','BDO PRU1 CEBU 120DPD','4183580089874103','NIDA CORDERO CARINO',cast('2021-07-21' as datetime),'PHP', cast(5000 as decimal(18,2)),cast(1 as decimal(18,6)), cast(5000 as decimal(18,2)),1,cast('2021-07-26' as datetime)</v>
      </c>
    </row>
    <row r="3341" spans="1:13" x14ac:dyDescent="0.25">
      <c r="A3341" t="s">
        <v>13601</v>
      </c>
      <c r="B3341" t="s">
        <v>13596</v>
      </c>
      <c r="C3341" t="s">
        <v>393</v>
      </c>
      <c r="D3341" t="s">
        <v>6024</v>
      </c>
      <c r="E3341" t="s">
        <v>6025</v>
      </c>
      <c r="F3341" s="1">
        <v>44389</v>
      </c>
      <c r="G3341" t="s">
        <v>74</v>
      </c>
      <c r="H3341">
        <v>500</v>
      </c>
      <c r="I3341">
        <v>1</v>
      </c>
      <c r="J3341">
        <v>500</v>
      </c>
      <c r="K3341">
        <v>1</v>
      </c>
      <c r="L3341" s="1">
        <v>44392.441687569444</v>
      </c>
      <c r="M3341" t="str">
        <f t="shared" si="52"/>
        <v>union all select 'na','','BDO PRU1 CEBU 120DPD','4183580113120101','LIEZLYN ORONGAN PEREZ',cast('2021-07-12' as datetime),'PHP', cast(500 as decimal(18,2)),cast(1 as decimal(18,6)), cast(500 as decimal(18,2)),1,cast('2021-07-15' as datetime)</v>
      </c>
    </row>
    <row r="3342" spans="1:13" x14ac:dyDescent="0.25">
      <c r="A3342" t="s">
        <v>13624</v>
      </c>
      <c r="B3342" t="s">
        <v>13596</v>
      </c>
      <c r="C3342" t="s">
        <v>393</v>
      </c>
      <c r="D3342" t="s">
        <v>6026</v>
      </c>
      <c r="E3342" t="s">
        <v>6027</v>
      </c>
      <c r="F3342" s="1">
        <v>44389</v>
      </c>
      <c r="G3342" t="s">
        <v>74</v>
      </c>
      <c r="H3342">
        <v>5000</v>
      </c>
      <c r="I3342">
        <v>1</v>
      </c>
      <c r="J3342">
        <v>5000</v>
      </c>
      <c r="K3342">
        <v>1</v>
      </c>
      <c r="L3342" s="1">
        <v>44392.44976909722</v>
      </c>
      <c r="M3342" t="str">
        <f t="shared" si="52"/>
        <v>union all select 'rgtupas','','BDO PRU1 CEBU 120DPD','4183580113237103','MARJOE BOSQUE BAYONETA',cast('2021-07-12' as datetime),'PHP', cast(5000 as decimal(18,2)),cast(1 as decimal(18,6)), cast(5000 as decimal(18,2)),1,cast('2021-07-15' as datetime)</v>
      </c>
    </row>
    <row r="3343" spans="1:13" x14ac:dyDescent="0.25">
      <c r="A3343" t="s">
        <v>13614</v>
      </c>
      <c r="B3343" t="s">
        <v>13596</v>
      </c>
      <c r="C3343" t="s">
        <v>393</v>
      </c>
      <c r="D3343" t="s">
        <v>436</v>
      </c>
      <c r="E3343" t="s">
        <v>437</v>
      </c>
      <c r="F3343" s="1">
        <v>44383</v>
      </c>
      <c r="G3343" t="s">
        <v>74</v>
      </c>
      <c r="H3343">
        <v>3000</v>
      </c>
      <c r="I3343">
        <v>1</v>
      </c>
      <c r="J3343">
        <v>3000</v>
      </c>
      <c r="K3343">
        <v>1</v>
      </c>
      <c r="L3343" s="1">
        <v>44389.426159953706</v>
      </c>
      <c r="M3343" t="str">
        <f t="shared" si="52"/>
        <v>union all select 'jntee','','BDO PRU1 CEBU 120DPD','4183580123278113','GLORIA SUA VILLAROJO',cast('2021-07-06' as datetime),'PHP', cast(3000 as decimal(18,2)),cast(1 as decimal(18,6)), cast(3000 as decimal(18,2)),1,cast('2021-07-12' as datetime)</v>
      </c>
    </row>
    <row r="3344" spans="1:13" x14ac:dyDescent="0.25">
      <c r="A3344" t="s">
        <v>13610</v>
      </c>
      <c r="B3344" t="s">
        <v>13596</v>
      </c>
      <c r="C3344" t="s">
        <v>393</v>
      </c>
      <c r="D3344" t="s">
        <v>6028</v>
      </c>
      <c r="E3344" t="s">
        <v>6029</v>
      </c>
      <c r="F3344" s="1">
        <v>44398</v>
      </c>
      <c r="G3344" t="s">
        <v>74</v>
      </c>
      <c r="H3344">
        <v>4500</v>
      </c>
      <c r="I3344">
        <v>1</v>
      </c>
      <c r="J3344">
        <v>4500</v>
      </c>
      <c r="K3344">
        <v>1</v>
      </c>
      <c r="L3344" s="1">
        <v>44403.342365509263</v>
      </c>
      <c r="M3344" t="str">
        <f t="shared" si="52"/>
        <v>union all select 'maorozco','','BDO PRU1 CEBU 120DPD','4183580144155100','KYLE FAMAT ORTEGA',cast('2021-07-21' as datetime),'PHP', cast(4500 as decimal(18,2)),cast(1 as decimal(18,6)), cast(4500 as decimal(18,2)),1,cast('2021-07-26' as datetime)</v>
      </c>
    </row>
    <row r="3345" spans="1:13" x14ac:dyDescent="0.25">
      <c r="A3345" t="s">
        <v>13609</v>
      </c>
      <c r="B3345" t="s">
        <v>13596</v>
      </c>
      <c r="C3345" t="s">
        <v>393</v>
      </c>
      <c r="D3345" t="s">
        <v>6030</v>
      </c>
      <c r="E3345" t="s">
        <v>1625</v>
      </c>
      <c r="F3345" s="1">
        <v>44395</v>
      </c>
      <c r="G3345" t="s">
        <v>74</v>
      </c>
      <c r="H3345">
        <v>300</v>
      </c>
      <c r="I3345">
        <v>1</v>
      </c>
      <c r="J3345">
        <v>300</v>
      </c>
      <c r="K3345">
        <v>1</v>
      </c>
      <c r="L3345" s="1">
        <v>44403.344291319445</v>
      </c>
      <c r="M3345" t="str">
        <f t="shared" si="52"/>
        <v>union all select 'cccataluna','','BDO PRU1 CEBU 120DPD','4183580145459113','ERVIN ORBITA BONOT',cast('2021-07-18' as datetime),'PHP', cast(300 as decimal(18,2)),cast(1 as decimal(18,6)), cast(300 as decimal(18,2)),1,cast('2021-07-26' as datetime)</v>
      </c>
    </row>
    <row r="3346" spans="1:13" x14ac:dyDescent="0.25">
      <c r="A3346" t="s">
        <v>13609</v>
      </c>
      <c r="B3346" t="s">
        <v>13596</v>
      </c>
      <c r="C3346" t="s">
        <v>393</v>
      </c>
      <c r="D3346" t="s">
        <v>6030</v>
      </c>
      <c r="E3346" t="s">
        <v>1625</v>
      </c>
      <c r="F3346" s="1">
        <v>44395</v>
      </c>
      <c r="G3346" t="s">
        <v>74</v>
      </c>
      <c r="H3346">
        <v>100</v>
      </c>
      <c r="I3346">
        <v>1</v>
      </c>
      <c r="J3346">
        <v>100</v>
      </c>
      <c r="K3346">
        <v>1</v>
      </c>
      <c r="L3346" s="1">
        <v>44400.381364618057</v>
      </c>
      <c r="M3346" t="str">
        <f t="shared" si="52"/>
        <v>union all select 'cccataluna','','BDO PRU1 CEBU 120DPD','4183580145459113','ERVIN ORBITA BONOT',cast('2021-07-18' as datetime),'PHP', cast(100 as decimal(18,2)),cast(1 as decimal(18,6)), cast(100 as decimal(18,2)),1,cast('2021-07-23' as datetime)</v>
      </c>
    </row>
    <row r="3347" spans="1:13" x14ac:dyDescent="0.25">
      <c r="A3347" t="s">
        <v>13617</v>
      </c>
      <c r="B3347" t="s">
        <v>13596</v>
      </c>
      <c r="C3347" t="s">
        <v>393</v>
      </c>
      <c r="D3347" t="s">
        <v>6031</v>
      </c>
      <c r="E3347" t="s">
        <v>6032</v>
      </c>
      <c r="F3347" s="1">
        <v>44406</v>
      </c>
      <c r="G3347" t="s">
        <v>74</v>
      </c>
      <c r="H3347">
        <v>5000</v>
      </c>
      <c r="I3347">
        <v>1</v>
      </c>
      <c r="J3347">
        <v>5000</v>
      </c>
      <c r="K3347">
        <v>1</v>
      </c>
      <c r="L3347" s="1">
        <v>44411.468183171295</v>
      </c>
      <c r="M3347" t="str">
        <f t="shared" si="52"/>
        <v>union all select 'paamodia','','BDO PRU1 CEBU 120DPD','4183580172352108','FRANCIS TOMINES PAGANGPANG',cast('2021-07-29' as datetime),'PHP', cast(5000 as decimal(18,2)),cast(1 as decimal(18,6)), cast(5000 as decimal(18,2)),1,cast('2021-08-03' as datetime)</v>
      </c>
    </row>
    <row r="3348" spans="1:13" x14ac:dyDescent="0.25">
      <c r="A3348" t="s">
        <v>13609</v>
      </c>
      <c r="B3348" t="s">
        <v>13596</v>
      </c>
      <c r="C3348" t="s">
        <v>393</v>
      </c>
      <c r="D3348" t="s">
        <v>6033</v>
      </c>
      <c r="E3348" t="s">
        <v>6034</v>
      </c>
      <c r="F3348" s="1">
        <v>44391</v>
      </c>
      <c r="G3348" t="s">
        <v>74</v>
      </c>
      <c r="H3348">
        <v>25000</v>
      </c>
      <c r="I3348">
        <v>1</v>
      </c>
      <c r="J3348">
        <v>25000</v>
      </c>
      <c r="K3348">
        <v>1</v>
      </c>
      <c r="L3348" s="1">
        <v>44396.319589120372</v>
      </c>
      <c r="M3348" t="str">
        <f t="shared" si="52"/>
        <v>union all select 'cccataluna','','BDO PRU1 CEBU 120DPD','4183580172837108','MICHELLE DEO ANTOPINA',cast('2021-07-14' as datetime),'PHP', cast(25000 as decimal(18,2)),cast(1 as decimal(18,6)), cast(25000 as decimal(18,2)),1,cast('2021-07-19' as datetime)</v>
      </c>
    </row>
    <row r="3349" spans="1:13" x14ac:dyDescent="0.25">
      <c r="A3349" t="s">
        <v>13609</v>
      </c>
      <c r="B3349" t="s">
        <v>13596</v>
      </c>
      <c r="C3349" t="s">
        <v>393</v>
      </c>
      <c r="D3349" t="s">
        <v>6033</v>
      </c>
      <c r="E3349" t="s">
        <v>6034</v>
      </c>
      <c r="F3349" s="1">
        <v>44406</v>
      </c>
      <c r="G3349" t="s">
        <v>74</v>
      </c>
      <c r="H3349">
        <v>147430</v>
      </c>
      <c r="I3349">
        <v>1</v>
      </c>
      <c r="J3349">
        <v>147430</v>
      </c>
      <c r="K3349">
        <v>1</v>
      </c>
      <c r="L3349" s="1">
        <v>44411.468764074074</v>
      </c>
      <c r="M3349" t="str">
        <f t="shared" si="52"/>
        <v>union all select 'cccataluna','','BDO PRU1 CEBU 120DPD','4183580172837108','MICHELLE DEO ANTOPINA',cast('2021-07-29' as datetime),'PHP', cast(147430 as decimal(18,2)),cast(1 as decimal(18,6)), cast(147430 as decimal(18,2)),1,cast('2021-08-03' as datetime)</v>
      </c>
    </row>
    <row r="3350" spans="1:13" x14ac:dyDescent="0.25">
      <c r="A3350" t="s">
        <v>13618</v>
      </c>
      <c r="B3350" t="s">
        <v>13596</v>
      </c>
      <c r="C3350" t="s">
        <v>393</v>
      </c>
      <c r="D3350" t="s">
        <v>6035</v>
      </c>
      <c r="E3350" t="s">
        <v>6036</v>
      </c>
      <c r="F3350" s="1">
        <v>44398</v>
      </c>
      <c r="G3350" t="s">
        <v>74</v>
      </c>
      <c r="H3350">
        <v>2000</v>
      </c>
      <c r="I3350">
        <v>1</v>
      </c>
      <c r="J3350">
        <v>2000</v>
      </c>
      <c r="K3350">
        <v>1</v>
      </c>
      <c r="L3350" s="1">
        <v>44403.33991678241</v>
      </c>
      <c r="M3350" t="str">
        <f t="shared" si="52"/>
        <v>union all select 'jbdonig','','BDO PRU1 CEBU 120DPD','4183580172966105','ARLENE MARGALLO ALMADEN',cast('2021-07-21' as datetime),'PHP', cast(2000 as decimal(18,2)),cast(1 as decimal(18,6)), cast(2000 as decimal(18,2)),1,cast('2021-07-26' as datetime)</v>
      </c>
    </row>
    <row r="3351" spans="1:13" x14ac:dyDescent="0.25">
      <c r="A3351" t="s">
        <v>13609</v>
      </c>
      <c r="B3351" t="s">
        <v>13596</v>
      </c>
      <c r="C3351" t="s">
        <v>393</v>
      </c>
      <c r="D3351" t="s">
        <v>6037</v>
      </c>
      <c r="E3351" t="s">
        <v>6038</v>
      </c>
      <c r="F3351" s="1">
        <v>44404</v>
      </c>
      <c r="G3351" t="s">
        <v>74</v>
      </c>
      <c r="H3351">
        <v>2530</v>
      </c>
      <c r="I3351">
        <v>1</v>
      </c>
      <c r="J3351">
        <v>2530</v>
      </c>
      <c r="K3351">
        <v>1</v>
      </c>
      <c r="L3351" s="1">
        <v>44407.49129583333</v>
      </c>
      <c r="M3351" t="str">
        <f t="shared" si="52"/>
        <v>union all select 'cccataluna','','BDO PRU1 CEBU 120DPD','4183580190125106','YVETTE CARATAO ALEGRADO',cast('2021-07-27' as datetime),'PHP', cast(2530 as decimal(18,2)),cast(1 as decimal(18,6)), cast(2530 as decimal(18,2)),1,cast('2021-07-30' as datetime)</v>
      </c>
    </row>
    <row r="3352" spans="1:13" x14ac:dyDescent="0.25">
      <c r="A3352" t="s">
        <v>13601</v>
      </c>
      <c r="B3352" t="s">
        <v>13596</v>
      </c>
      <c r="C3352" t="s">
        <v>393</v>
      </c>
      <c r="D3352" t="s">
        <v>6039</v>
      </c>
      <c r="E3352" t="s">
        <v>6040</v>
      </c>
      <c r="F3352" s="1">
        <v>44381</v>
      </c>
      <c r="G3352" t="s">
        <v>74</v>
      </c>
      <c r="H3352">
        <v>5000</v>
      </c>
      <c r="I3352">
        <v>1</v>
      </c>
      <c r="J3352">
        <v>5000</v>
      </c>
      <c r="K3352">
        <v>1</v>
      </c>
      <c r="L3352" s="1">
        <v>44386.313366932867</v>
      </c>
      <c r="M3352" t="str">
        <f t="shared" si="52"/>
        <v>union all select 'na','','BDO PRU1 CEBU 120DPD','4183580198168116','LYNDON PINAR ROCHE',cast('2021-07-04' as datetime),'PHP', cast(5000 as decimal(18,2)),cast(1 as decimal(18,6)), cast(5000 as decimal(18,2)),1,cast('2021-07-09' as datetime)</v>
      </c>
    </row>
    <row r="3353" spans="1:13" x14ac:dyDescent="0.25">
      <c r="A3353" t="s">
        <v>13601</v>
      </c>
      <c r="B3353" t="s">
        <v>13615</v>
      </c>
      <c r="C3353" t="s">
        <v>393</v>
      </c>
      <c r="D3353" t="s">
        <v>6041</v>
      </c>
      <c r="E3353" t="s">
        <v>6042</v>
      </c>
      <c r="F3353" s="1">
        <v>44389</v>
      </c>
      <c r="G3353" t="s">
        <v>74</v>
      </c>
      <c r="H3353">
        <v>10000</v>
      </c>
      <c r="I3353">
        <v>1</v>
      </c>
      <c r="J3353">
        <v>10000</v>
      </c>
      <c r="K3353">
        <v>1</v>
      </c>
      <c r="L3353" s="1">
        <v>44392.445251076388</v>
      </c>
      <c r="M3353" t="str">
        <f t="shared" si="52"/>
        <v>union all select 'na','mozulueta','BDO PRU1 CEBU 120DPD','4183580198203111','CHERRY MAE JURADO FUENTES',cast('2021-07-12' as datetime),'PHP', cast(10000 as decimal(18,2)),cast(1 as decimal(18,6)), cast(10000 as decimal(18,2)),1,cast('2021-07-15' as datetime)</v>
      </c>
    </row>
    <row r="3354" spans="1:13" x14ac:dyDescent="0.25">
      <c r="A3354" t="s">
        <v>13611</v>
      </c>
      <c r="B3354" t="s">
        <v>13596</v>
      </c>
      <c r="C3354" t="s">
        <v>393</v>
      </c>
      <c r="D3354" t="s">
        <v>6043</v>
      </c>
      <c r="E3354" t="s">
        <v>6044</v>
      </c>
      <c r="F3354" s="1">
        <v>44383</v>
      </c>
      <c r="G3354" t="s">
        <v>74</v>
      </c>
      <c r="H3354">
        <v>4800</v>
      </c>
      <c r="I3354">
        <v>1</v>
      </c>
      <c r="J3354">
        <v>4800</v>
      </c>
      <c r="K3354">
        <v>1</v>
      </c>
      <c r="L3354" s="1">
        <v>44389.425959444445</v>
      </c>
      <c r="M3354" t="str">
        <f t="shared" si="52"/>
        <v>union all select 'ltpangilinan','','BDO PRU1 CEBU 120DPD','4183580198494108','JAYZEL GOHOB AGUIRRE',cast('2021-07-06' as datetime),'PHP', cast(4800 as decimal(18,2)),cast(1 as decimal(18,6)), cast(4800 as decimal(18,2)),1,cast('2021-07-12' as datetime)</v>
      </c>
    </row>
    <row r="3355" spans="1:13" x14ac:dyDescent="0.25">
      <c r="A3355" t="s">
        <v>13611</v>
      </c>
      <c r="B3355" t="s">
        <v>13596</v>
      </c>
      <c r="C3355" t="s">
        <v>393</v>
      </c>
      <c r="D3355" t="s">
        <v>6043</v>
      </c>
      <c r="E3355" t="s">
        <v>6044</v>
      </c>
      <c r="F3355" s="1">
        <v>44403</v>
      </c>
      <c r="G3355" t="s">
        <v>74</v>
      </c>
      <c r="H3355">
        <v>3000</v>
      </c>
      <c r="I3355">
        <v>1</v>
      </c>
      <c r="J3355">
        <v>3000</v>
      </c>
      <c r="K3355">
        <v>1</v>
      </c>
      <c r="L3355" s="1">
        <v>44406.685855474534</v>
      </c>
      <c r="M3355" t="str">
        <f t="shared" si="52"/>
        <v>union all select 'ltpangilinan','','BDO PRU1 CEBU 120DPD','4183580198494108','JAYZEL GOHOB AGUIRRE',cast('2021-07-26' as datetime),'PHP', cast(3000 as decimal(18,2)),cast(1 as decimal(18,6)), cast(3000 as decimal(18,2)),1,cast('2021-07-29' as datetime)</v>
      </c>
    </row>
    <row r="3356" spans="1:13" x14ac:dyDescent="0.25">
      <c r="A3356" t="s">
        <v>13601</v>
      </c>
      <c r="B3356" t="s">
        <v>13596</v>
      </c>
      <c r="C3356" t="s">
        <v>393</v>
      </c>
      <c r="D3356" t="s">
        <v>6045</v>
      </c>
      <c r="E3356" t="s">
        <v>6046</v>
      </c>
      <c r="F3356" s="1">
        <v>44385</v>
      </c>
      <c r="G3356" t="s">
        <v>74</v>
      </c>
      <c r="H3356">
        <v>1000</v>
      </c>
      <c r="I3356">
        <v>1</v>
      </c>
      <c r="J3356">
        <v>1000</v>
      </c>
      <c r="K3356">
        <v>1</v>
      </c>
      <c r="L3356" s="1">
        <v>44390.508752731483</v>
      </c>
      <c r="M3356" t="str">
        <f t="shared" si="52"/>
        <v>union all select 'na','','BDO PRU1 CEBU 120DPD','4183580199339104','JAMES BRYLL MORGIA DELIMA',cast('2021-07-08' as datetime),'PHP', cast(1000 as decimal(18,2)),cast(1 as decimal(18,6)), cast(1000 as decimal(18,2)),1,cast('2021-07-13' as datetime)</v>
      </c>
    </row>
    <row r="3357" spans="1:13" x14ac:dyDescent="0.25">
      <c r="A3357" t="s">
        <v>13610</v>
      </c>
      <c r="B3357" t="s">
        <v>13596</v>
      </c>
      <c r="C3357" t="s">
        <v>393</v>
      </c>
      <c r="D3357" t="s">
        <v>6045</v>
      </c>
      <c r="E3357" t="s">
        <v>6046</v>
      </c>
      <c r="F3357" s="1">
        <v>44406</v>
      </c>
      <c r="G3357" t="s">
        <v>74</v>
      </c>
      <c r="H3357">
        <v>500</v>
      </c>
      <c r="I3357">
        <v>1</v>
      </c>
      <c r="J3357">
        <v>500</v>
      </c>
      <c r="K3357">
        <v>1</v>
      </c>
      <c r="L3357" s="1">
        <v>44411.471463692127</v>
      </c>
      <c r="M3357" t="str">
        <f t="shared" si="52"/>
        <v>union all select 'maorozco','','BDO PRU1 CEBU 120DPD','4183580199339104','JAMES BRYLL MORGIA DELIMA',cast('2021-07-29' as datetime),'PHP', cast(500 as decimal(18,2)),cast(1 as decimal(18,6)), cast(500 as decimal(18,2)),1,cast('2021-08-03' as datetime)</v>
      </c>
    </row>
    <row r="3358" spans="1:13" x14ac:dyDescent="0.25">
      <c r="A3358" t="s">
        <v>13611</v>
      </c>
      <c r="B3358" t="s">
        <v>13596</v>
      </c>
      <c r="C3358" t="s">
        <v>393</v>
      </c>
      <c r="D3358" t="s">
        <v>438</v>
      </c>
      <c r="E3358" t="s">
        <v>439</v>
      </c>
      <c r="F3358" s="1">
        <v>44402</v>
      </c>
      <c r="G3358" t="s">
        <v>74</v>
      </c>
      <c r="H3358">
        <v>2500</v>
      </c>
      <c r="I3358">
        <v>1</v>
      </c>
      <c r="J3358">
        <v>2500</v>
      </c>
      <c r="K3358">
        <v>1</v>
      </c>
      <c r="L3358" s="1">
        <v>44406.68967190972</v>
      </c>
      <c r="M3358" t="str">
        <f t="shared" si="52"/>
        <v>union all select 'ltpangilinan','','BDO PRU1 CEBU 120DPD','4183580201538115','HAZEL ANNE OUANO PACATANG',cast('2021-07-25' as datetime),'PHP', cast(2500 as decimal(18,2)),cast(1 as decimal(18,6)), cast(2500 as decimal(18,2)),1,cast('2021-07-29' as datetime)</v>
      </c>
    </row>
    <row r="3359" spans="1:13" x14ac:dyDescent="0.25">
      <c r="A3359" t="s">
        <v>13609</v>
      </c>
      <c r="B3359" t="s">
        <v>13615</v>
      </c>
      <c r="C3359" t="s">
        <v>393</v>
      </c>
      <c r="D3359" t="s">
        <v>6047</v>
      </c>
      <c r="E3359" t="s">
        <v>6048</v>
      </c>
      <c r="F3359" s="1">
        <v>44406</v>
      </c>
      <c r="G3359" t="s">
        <v>74</v>
      </c>
      <c r="H3359">
        <v>171260.72</v>
      </c>
      <c r="I3359">
        <v>1</v>
      </c>
      <c r="J3359">
        <v>171260.72</v>
      </c>
      <c r="K3359">
        <v>1</v>
      </c>
      <c r="L3359" s="1">
        <v>44411.470173379632</v>
      </c>
      <c r="M3359" t="str">
        <f t="shared" si="52"/>
        <v>union all select 'cccataluna','mozulueta','BDO PRU1 CEBU 120DPD','4183580207199128','JURIS ANNE GIDUCOS LUCMAYON',cast('2021-07-29' as datetime),'PHP', cast(171260.72 as decimal(18,2)),cast(1 as decimal(18,6)), cast(171260.72 as decimal(18,2)),1,cast('2021-08-03' as datetime)</v>
      </c>
    </row>
    <row r="3360" spans="1:13" x14ac:dyDescent="0.25">
      <c r="A3360" t="s">
        <v>13612</v>
      </c>
      <c r="B3360" t="s">
        <v>13596</v>
      </c>
      <c r="C3360" t="s">
        <v>393</v>
      </c>
      <c r="D3360" t="s">
        <v>6049</v>
      </c>
      <c r="E3360" t="s">
        <v>6050</v>
      </c>
      <c r="F3360" s="1">
        <v>44391</v>
      </c>
      <c r="G3360" t="s">
        <v>74</v>
      </c>
      <c r="H3360">
        <v>2000</v>
      </c>
      <c r="I3360">
        <v>1</v>
      </c>
      <c r="J3360">
        <v>2000</v>
      </c>
      <c r="K3360">
        <v>1</v>
      </c>
      <c r="L3360" s="1">
        <v>44396.32049471065</v>
      </c>
      <c r="M3360" t="str">
        <f t="shared" si="52"/>
        <v>union all select 'rmacabingil','','BDO PRU1 CEBU 120DPD','4183580231996119','IRENE ROSE VILLANUEVA BERNAS',cast('2021-07-14' as datetime),'PHP', cast(2000 as decimal(18,2)),cast(1 as decimal(18,6)), cast(2000 as decimal(18,2)),1,cast('2021-07-19' as datetime)</v>
      </c>
    </row>
    <row r="3361" spans="1:13" x14ac:dyDescent="0.25">
      <c r="A3361" t="s">
        <v>13610</v>
      </c>
      <c r="B3361" t="s">
        <v>13596</v>
      </c>
      <c r="C3361" t="s">
        <v>393</v>
      </c>
      <c r="D3361" t="s">
        <v>6051</v>
      </c>
      <c r="E3361" t="s">
        <v>6052</v>
      </c>
      <c r="F3361" s="1">
        <v>44395</v>
      </c>
      <c r="G3361" t="s">
        <v>74</v>
      </c>
      <c r="H3361">
        <v>1800</v>
      </c>
      <c r="I3361">
        <v>1</v>
      </c>
      <c r="J3361">
        <v>1800</v>
      </c>
      <c r="K3361">
        <v>1</v>
      </c>
      <c r="L3361" s="1">
        <v>44400.375748379629</v>
      </c>
      <c r="M3361" t="str">
        <f t="shared" si="52"/>
        <v>union all select 'maorozco','','BDO PRU1 CEBU 120DPD','4183580234758102','ARTHUR GIL TIMBLACO SABANDAL',cast('2021-07-18' as datetime),'PHP', cast(1800 as decimal(18,2)),cast(1 as decimal(18,6)), cast(1800 as decimal(18,2)),1,cast('2021-07-23' as datetime)</v>
      </c>
    </row>
    <row r="3362" spans="1:13" x14ac:dyDescent="0.25">
      <c r="A3362" t="s">
        <v>13610</v>
      </c>
      <c r="B3362" t="s">
        <v>13596</v>
      </c>
      <c r="C3362" t="s">
        <v>393</v>
      </c>
      <c r="D3362" t="s">
        <v>440</v>
      </c>
      <c r="E3362" t="s">
        <v>441</v>
      </c>
      <c r="F3362" s="1">
        <v>44392</v>
      </c>
      <c r="G3362" t="s">
        <v>74</v>
      </c>
      <c r="H3362">
        <v>2500</v>
      </c>
      <c r="I3362">
        <v>1</v>
      </c>
      <c r="J3362">
        <v>2500</v>
      </c>
      <c r="K3362">
        <v>1</v>
      </c>
      <c r="L3362" s="1">
        <v>44396.585682094905</v>
      </c>
      <c r="M3362" t="str">
        <f t="shared" si="52"/>
        <v>union all select 'maorozco','','BDO PRU1 CEBU 120DPD','4183580245319100','PHOEBE JUGUILON',cast('2021-07-15' as datetime),'PHP', cast(2500 as decimal(18,2)),cast(1 as decimal(18,6)), cast(2500 as decimal(18,2)),1,cast('2021-07-19' as datetime)</v>
      </c>
    </row>
    <row r="3363" spans="1:13" x14ac:dyDescent="0.25">
      <c r="A3363" t="s">
        <v>13612</v>
      </c>
      <c r="B3363" t="s">
        <v>13596</v>
      </c>
      <c r="C3363" t="s">
        <v>393</v>
      </c>
      <c r="D3363" t="s">
        <v>6053</v>
      </c>
      <c r="E3363" t="s">
        <v>421</v>
      </c>
      <c r="F3363" s="1">
        <v>44406</v>
      </c>
      <c r="G3363" t="s">
        <v>74</v>
      </c>
      <c r="H3363">
        <v>10000</v>
      </c>
      <c r="I3363">
        <v>1</v>
      </c>
      <c r="J3363">
        <v>10000</v>
      </c>
      <c r="K3363">
        <v>1</v>
      </c>
      <c r="L3363" s="1">
        <v>44411.470966550929</v>
      </c>
      <c r="M3363" t="str">
        <f t="shared" si="52"/>
        <v>union all select 'rmacabingil','','BDO PRU1 CEBU 120DPD','4183580246888103','DARYLL THADDEUS DIAO TORREDA',cast('2021-07-29' as datetime),'PHP', cast(10000 as decimal(18,2)),cast(1 as decimal(18,6)), cast(10000 as decimal(18,2)),1,cast('2021-08-03' as datetime)</v>
      </c>
    </row>
    <row r="3364" spans="1:13" x14ac:dyDescent="0.25">
      <c r="A3364" t="s">
        <v>13601</v>
      </c>
      <c r="B3364" t="s">
        <v>13596</v>
      </c>
      <c r="C3364" t="s">
        <v>393</v>
      </c>
      <c r="D3364" t="s">
        <v>6054</v>
      </c>
      <c r="E3364" t="s">
        <v>6055</v>
      </c>
      <c r="F3364" s="1">
        <v>44395</v>
      </c>
      <c r="G3364" t="s">
        <v>74</v>
      </c>
      <c r="H3364">
        <v>3304.5</v>
      </c>
      <c r="I3364">
        <v>1</v>
      </c>
      <c r="J3364">
        <v>3304.5</v>
      </c>
      <c r="K3364">
        <v>1</v>
      </c>
      <c r="L3364" s="1">
        <v>44400.375831944446</v>
      </c>
      <c r="M3364" t="str">
        <f t="shared" si="52"/>
        <v>union all select 'na','','BDO PRU1 CEBU 120DPD','4183580268266113','MARK JOHN GICOLE FUENTES',cast('2021-07-18' as datetime),'PHP', cast(3304.5 as decimal(18,2)),cast(1 as decimal(18,6)), cast(3304.5 as decimal(18,2)),1,cast('2021-07-23' as datetime)</v>
      </c>
    </row>
    <row r="3365" spans="1:13" x14ac:dyDescent="0.25">
      <c r="A3365" t="s">
        <v>13601</v>
      </c>
      <c r="B3365" t="s">
        <v>13596</v>
      </c>
      <c r="C3365" t="s">
        <v>393</v>
      </c>
      <c r="D3365" t="s">
        <v>444</v>
      </c>
      <c r="E3365" t="s">
        <v>445</v>
      </c>
      <c r="F3365" s="1">
        <v>44381</v>
      </c>
      <c r="G3365" t="s">
        <v>74</v>
      </c>
      <c r="H3365">
        <v>1000</v>
      </c>
      <c r="I3365">
        <v>1</v>
      </c>
      <c r="J3365">
        <v>1000</v>
      </c>
      <c r="K3365">
        <v>1</v>
      </c>
      <c r="L3365" s="1">
        <v>44386.293737615742</v>
      </c>
      <c r="M3365" t="str">
        <f t="shared" si="52"/>
        <v>union all select 'na','','BDO PRU1 CEBU 120DPD','4183580300980101','LEAH MARICHE WAPANO LICAYAN',cast('2021-07-04' as datetime),'PHP', cast(1000 as decimal(18,2)),cast(1 as decimal(18,6)), cast(1000 as decimal(18,2)),1,cast('2021-07-09' as datetime)</v>
      </c>
    </row>
    <row r="3366" spans="1:13" x14ac:dyDescent="0.25">
      <c r="A3366" t="s">
        <v>13601</v>
      </c>
      <c r="B3366" t="s">
        <v>13596</v>
      </c>
      <c r="C3366" t="s">
        <v>393</v>
      </c>
      <c r="D3366" t="s">
        <v>444</v>
      </c>
      <c r="E3366" t="s">
        <v>445</v>
      </c>
      <c r="F3366" s="1">
        <v>44403</v>
      </c>
      <c r="G3366" t="s">
        <v>74</v>
      </c>
      <c r="H3366">
        <v>1000</v>
      </c>
      <c r="I3366">
        <v>1</v>
      </c>
      <c r="J3366">
        <v>1000</v>
      </c>
      <c r="K3366">
        <v>1</v>
      </c>
      <c r="L3366" s="1">
        <v>44406.680271296296</v>
      </c>
      <c r="M3366" t="str">
        <f t="shared" si="52"/>
        <v>union all select 'na','','BDO PRU1 CEBU 120DPD','4183580300980101','LEAH MARICHE WAPANO LICAYAN',cast('2021-07-26' as datetime),'PHP', cast(1000 as decimal(18,2)),cast(1 as decimal(18,6)), cast(1000 as decimal(18,2)),1,cast('2021-07-29' as datetime)</v>
      </c>
    </row>
    <row r="3367" spans="1:13" x14ac:dyDescent="0.25">
      <c r="A3367" t="s">
        <v>13612</v>
      </c>
      <c r="B3367" t="s">
        <v>13596</v>
      </c>
      <c r="C3367" t="s">
        <v>393</v>
      </c>
      <c r="D3367" t="s">
        <v>6056</v>
      </c>
      <c r="E3367" t="s">
        <v>6057</v>
      </c>
      <c r="F3367" s="1">
        <v>44391</v>
      </c>
      <c r="G3367" t="s">
        <v>74</v>
      </c>
      <c r="H3367">
        <v>3000</v>
      </c>
      <c r="I3367">
        <v>1</v>
      </c>
      <c r="J3367">
        <v>3000</v>
      </c>
      <c r="K3367">
        <v>1</v>
      </c>
      <c r="L3367" s="1">
        <v>44396.320530972225</v>
      </c>
      <c r="M3367" t="str">
        <f t="shared" si="52"/>
        <v>union all select 'rmacabingil','','BDO PRU1 CEBU 120DPD','4183580302895109','PAMELA LOZADA TERCENA',cast('2021-07-14' as datetime),'PHP', cast(3000 as decimal(18,2)),cast(1 as decimal(18,6)), cast(3000 as decimal(18,2)),1,cast('2021-07-19' as datetime)</v>
      </c>
    </row>
    <row r="3368" spans="1:13" x14ac:dyDescent="0.25">
      <c r="A3368" t="s">
        <v>13601</v>
      </c>
      <c r="B3368" t="s">
        <v>13596</v>
      </c>
      <c r="C3368" t="s">
        <v>393</v>
      </c>
      <c r="D3368" t="s">
        <v>446</v>
      </c>
      <c r="E3368" t="s">
        <v>447</v>
      </c>
      <c r="F3368" s="1">
        <v>44388</v>
      </c>
      <c r="G3368" t="s">
        <v>74</v>
      </c>
      <c r="H3368">
        <v>7000</v>
      </c>
      <c r="I3368">
        <v>1</v>
      </c>
      <c r="J3368">
        <v>7000</v>
      </c>
      <c r="K3368">
        <v>1</v>
      </c>
      <c r="L3368" s="1">
        <v>44392.44708351852</v>
      </c>
      <c r="M3368" t="str">
        <f t="shared" si="52"/>
        <v>union all select 'na','','BDO PRU1 CEBU 120DPD','4183580304747100','ILENE ITO GUZMAN',cast('2021-07-11' as datetime),'PHP', cast(7000 as decimal(18,2)),cast(1 as decimal(18,6)), cast(7000 as decimal(18,2)),1,cast('2021-07-15' as datetime)</v>
      </c>
    </row>
    <row r="3369" spans="1:13" x14ac:dyDescent="0.25">
      <c r="A3369" t="s">
        <v>13609</v>
      </c>
      <c r="B3369" t="s">
        <v>13596</v>
      </c>
      <c r="C3369" t="s">
        <v>393</v>
      </c>
      <c r="D3369" t="s">
        <v>6058</v>
      </c>
      <c r="E3369" t="s">
        <v>6059</v>
      </c>
      <c r="F3369" s="1">
        <v>44382</v>
      </c>
      <c r="G3369" t="s">
        <v>74</v>
      </c>
      <c r="H3369">
        <v>2000</v>
      </c>
      <c r="I3369">
        <v>1</v>
      </c>
      <c r="J3369">
        <v>2000</v>
      </c>
      <c r="K3369">
        <v>1</v>
      </c>
      <c r="L3369" s="1">
        <v>44386.321979282409</v>
      </c>
      <c r="M3369" t="str">
        <f t="shared" si="52"/>
        <v>union all select 'cccataluna','','BDO PRU1 CEBU 120DPD','4183580310201118','JISON ANINO LUMAYAG',cast('2021-07-05' as datetime),'PHP', cast(2000 as decimal(18,2)),cast(1 as decimal(18,6)), cast(2000 as decimal(18,2)),1,cast('2021-07-09' as datetime)</v>
      </c>
    </row>
    <row r="3370" spans="1:13" x14ac:dyDescent="0.25">
      <c r="A3370" t="s">
        <v>13601</v>
      </c>
      <c r="B3370" t="s">
        <v>13596</v>
      </c>
      <c r="C3370" t="s">
        <v>393</v>
      </c>
      <c r="D3370" t="s">
        <v>6060</v>
      </c>
      <c r="E3370" t="s">
        <v>6061</v>
      </c>
      <c r="F3370" s="1">
        <v>44406</v>
      </c>
      <c r="G3370" t="s">
        <v>74</v>
      </c>
      <c r="H3370">
        <v>2000</v>
      </c>
      <c r="I3370">
        <v>1</v>
      </c>
      <c r="J3370">
        <v>2000</v>
      </c>
      <c r="K3370">
        <v>1</v>
      </c>
      <c r="L3370" s="1">
        <v>44411.468842546295</v>
      </c>
      <c r="M3370" t="str">
        <f t="shared" si="52"/>
        <v>union all select 'na','','BDO PRU1 CEBU 120DPD','4183580311630109','VICMAR FLORES VILLAQUER',cast('2021-07-29' as datetime),'PHP', cast(2000 as decimal(18,2)),cast(1 as decimal(18,6)), cast(2000 as decimal(18,2)),1,cast('2021-08-03' as datetime)</v>
      </c>
    </row>
    <row r="3371" spans="1:13" x14ac:dyDescent="0.25">
      <c r="A3371" t="s">
        <v>13610</v>
      </c>
      <c r="B3371" t="s">
        <v>13596</v>
      </c>
      <c r="C3371" t="s">
        <v>393</v>
      </c>
      <c r="D3371" t="s">
        <v>6062</v>
      </c>
      <c r="E3371" t="s">
        <v>6063</v>
      </c>
      <c r="F3371" s="1">
        <v>44392</v>
      </c>
      <c r="G3371" t="s">
        <v>74</v>
      </c>
      <c r="H3371">
        <v>1755</v>
      </c>
      <c r="I3371">
        <v>1</v>
      </c>
      <c r="J3371">
        <v>1755</v>
      </c>
      <c r="K3371">
        <v>1</v>
      </c>
      <c r="L3371" s="1">
        <v>44396.585724421297</v>
      </c>
      <c r="M3371" t="str">
        <f t="shared" si="52"/>
        <v>union all select 'maorozco','','BDO PRU1 CEBU 120DPD','4183580321502108','CHARISSE ENARIO VILLEGAS',cast('2021-07-15' as datetime),'PHP', cast(1755 as decimal(18,2)),cast(1 as decimal(18,6)), cast(1755 as decimal(18,2)),1,cast('2021-07-19' as datetime)</v>
      </c>
    </row>
    <row r="3372" spans="1:13" x14ac:dyDescent="0.25">
      <c r="A3372" t="s">
        <v>13673</v>
      </c>
      <c r="B3372" t="s">
        <v>13596</v>
      </c>
      <c r="C3372" t="s">
        <v>393</v>
      </c>
      <c r="D3372" t="s">
        <v>6064</v>
      </c>
      <c r="E3372" t="s">
        <v>6065</v>
      </c>
      <c r="F3372" s="1">
        <v>44406</v>
      </c>
      <c r="G3372" t="s">
        <v>74</v>
      </c>
      <c r="H3372">
        <v>2600</v>
      </c>
      <c r="I3372">
        <v>1</v>
      </c>
      <c r="J3372">
        <v>2600</v>
      </c>
      <c r="K3372">
        <v>1</v>
      </c>
      <c r="L3372" s="1">
        <v>44411.468725069448</v>
      </c>
      <c r="M3372" t="str">
        <f t="shared" si="52"/>
        <v>union all select 'rdbelara','','BDO PRU1 CEBU 120DPD','4183580352686101','MARNIE MENTANG BONGCAWEL',cast('2021-07-29' as datetime),'PHP', cast(2600 as decimal(18,2)),cast(1 as decimal(18,6)), cast(2600 as decimal(18,2)),1,cast('2021-08-03' as datetime)</v>
      </c>
    </row>
    <row r="3373" spans="1:13" x14ac:dyDescent="0.25">
      <c r="A3373" t="s">
        <v>13601</v>
      </c>
      <c r="B3373" t="s">
        <v>13596</v>
      </c>
      <c r="C3373" t="s">
        <v>393</v>
      </c>
      <c r="D3373" t="s">
        <v>6066</v>
      </c>
      <c r="E3373" t="s">
        <v>6067</v>
      </c>
      <c r="F3373" s="1">
        <v>44388</v>
      </c>
      <c r="G3373" t="s">
        <v>74</v>
      </c>
      <c r="H3373">
        <v>1000</v>
      </c>
      <c r="I3373">
        <v>1</v>
      </c>
      <c r="J3373">
        <v>1000</v>
      </c>
      <c r="K3373">
        <v>1</v>
      </c>
      <c r="L3373" s="1">
        <v>44392.444725347224</v>
      </c>
      <c r="M3373" t="str">
        <f t="shared" si="52"/>
        <v>union all select 'na','','BDO PRU1 CEBU 120DPD','4183580352878104','MARIFE SACAY ESTUYE',cast('2021-07-11' as datetime),'PHP', cast(1000 as decimal(18,2)),cast(1 as decimal(18,6)), cast(1000 as decimal(18,2)),1,cast('2021-07-15' as datetime)</v>
      </c>
    </row>
    <row r="3374" spans="1:13" x14ac:dyDescent="0.25">
      <c r="A3374" t="s">
        <v>13611</v>
      </c>
      <c r="B3374" t="s">
        <v>13596</v>
      </c>
      <c r="C3374" t="s">
        <v>393</v>
      </c>
      <c r="D3374" t="s">
        <v>6068</v>
      </c>
      <c r="E3374" t="s">
        <v>6069</v>
      </c>
      <c r="F3374" s="1">
        <v>44383</v>
      </c>
      <c r="G3374" t="s">
        <v>74</v>
      </c>
      <c r="H3374">
        <v>11000</v>
      </c>
      <c r="I3374">
        <v>1</v>
      </c>
      <c r="J3374">
        <v>11000</v>
      </c>
      <c r="K3374">
        <v>1</v>
      </c>
      <c r="L3374" s="1">
        <v>44389.425996296297</v>
      </c>
      <c r="M3374" t="str">
        <f t="shared" si="52"/>
        <v>union all select 'ltpangilinan','','BDO PRU1 CEBU 120DPD','4183580354476105','BENJANESSA URSAL REBACCA',cast('2021-07-06' as datetime),'PHP', cast(11000 as decimal(18,2)),cast(1 as decimal(18,6)), cast(11000 as decimal(18,2)),1,cast('2021-07-12' as datetime)</v>
      </c>
    </row>
    <row r="3375" spans="1:13" x14ac:dyDescent="0.25">
      <c r="A3375" t="s">
        <v>13601</v>
      </c>
      <c r="B3375" t="s">
        <v>13596</v>
      </c>
      <c r="C3375" t="s">
        <v>393</v>
      </c>
      <c r="D3375" t="s">
        <v>450</v>
      </c>
      <c r="E3375" t="s">
        <v>451</v>
      </c>
      <c r="F3375" s="1">
        <v>44385</v>
      </c>
      <c r="G3375" t="s">
        <v>74</v>
      </c>
      <c r="H3375">
        <v>10000</v>
      </c>
      <c r="I3375">
        <v>1</v>
      </c>
      <c r="J3375">
        <v>10000</v>
      </c>
      <c r="K3375">
        <v>1</v>
      </c>
      <c r="L3375" s="1">
        <v>44390.508863495372</v>
      </c>
      <c r="M3375" t="str">
        <f t="shared" si="52"/>
        <v>union all select 'na','','BDO PRU1 CEBU 120DPD','4183580366689109','GILBERT MONTE GERONDIO',cast('2021-07-08' as datetime),'PHP', cast(10000 as decimal(18,2)),cast(1 as decimal(18,6)), cast(10000 as decimal(18,2)),1,cast('2021-07-13' as datetime)</v>
      </c>
    </row>
    <row r="3376" spans="1:13" x14ac:dyDescent="0.25">
      <c r="A3376" t="s">
        <v>13601</v>
      </c>
      <c r="B3376" t="s">
        <v>13596</v>
      </c>
      <c r="C3376" t="s">
        <v>393</v>
      </c>
      <c r="D3376" t="s">
        <v>6070</v>
      </c>
      <c r="E3376" t="s">
        <v>6071</v>
      </c>
      <c r="F3376" s="1">
        <v>44385</v>
      </c>
      <c r="G3376" t="s">
        <v>74</v>
      </c>
      <c r="H3376">
        <v>500</v>
      </c>
      <c r="I3376">
        <v>1</v>
      </c>
      <c r="J3376">
        <v>500</v>
      </c>
      <c r="K3376">
        <v>1</v>
      </c>
      <c r="L3376" s="1">
        <v>44390.509369131942</v>
      </c>
      <c r="M3376" t="str">
        <f t="shared" si="52"/>
        <v>union all select 'na','','BDO PRU1 CEBU 120DPD','4183580386921102','ANGELITO REYES MAGNO',cast('2021-07-08' as datetime),'PHP', cast(500 as decimal(18,2)),cast(1 as decimal(18,6)), cast(500 as decimal(18,2)),1,cast('2021-07-13' as datetime)</v>
      </c>
    </row>
    <row r="3377" spans="1:13" x14ac:dyDescent="0.25">
      <c r="A3377" t="s">
        <v>13609</v>
      </c>
      <c r="B3377" t="s">
        <v>13596</v>
      </c>
      <c r="C3377" t="s">
        <v>393</v>
      </c>
      <c r="D3377" t="s">
        <v>6070</v>
      </c>
      <c r="E3377" t="s">
        <v>6071</v>
      </c>
      <c r="F3377" s="1">
        <v>44391</v>
      </c>
      <c r="G3377" t="s">
        <v>74</v>
      </c>
      <c r="H3377">
        <v>1500</v>
      </c>
      <c r="I3377">
        <v>1</v>
      </c>
      <c r="J3377">
        <v>1500</v>
      </c>
      <c r="K3377">
        <v>1</v>
      </c>
      <c r="L3377" s="1">
        <v>44396.319975532409</v>
      </c>
      <c r="M3377" t="str">
        <f t="shared" si="52"/>
        <v>union all select 'cccataluna','','BDO PRU1 CEBU 120DPD','4183580386921102','ANGELITO REYES MAGNO',cast('2021-07-14' as datetime),'PHP', cast(1500 as decimal(18,2)),cast(1 as decimal(18,6)), cast(1500 as decimal(18,2)),1,cast('2021-07-19' as datetime)</v>
      </c>
    </row>
    <row r="3378" spans="1:13" x14ac:dyDescent="0.25">
      <c r="A3378" t="s">
        <v>13614</v>
      </c>
      <c r="B3378" t="s">
        <v>13596</v>
      </c>
      <c r="C3378" t="s">
        <v>393</v>
      </c>
      <c r="D3378" t="s">
        <v>456</v>
      </c>
      <c r="E3378" t="s">
        <v>457</v>
      </c>
      <c r="F3378" s="1">
        <v>44385</v>
      </c>
      <c r="G3378" t="s">
        <v>74</v>
      </c>
      <c r="H3378">
        <v>1000</v>
      </c>
      <c r="I3378">
        <v>1</v>
      </c>
      <c r="J3378">
        <v>1000</v>
      </c>
      <c r="K3378">
        <v>1</v>
      </c>
      <c r="L3378" s="1">
        <v>44390.509173379629</v>
      </c>
      <c r="M3378" t="str">
        <f t="shared" si="52"/>
        <v>union all select 'jntee','','BDO PRU1 CEBU 120DPD','4183580402701108','CHRISTY GERRA ZAMBO',cast('2021-07-08' as datetime),'PHP', cast(1000 as decimal(18,2)),cast(1 as decimal(18,6)), cast(1000 as decimal(18,2)),1,cast('2021-07-13' as datetime)</v>
      </c>
    </row>
    <row r="3379" spans="1:13" x14ac:dyDescent="0.25">
      <c r="A3379" t="s">
        <v>13618</v>
      </c>
      <c r="B3379" t="s">
        <v>13615</v>
      </c>
      <c r="C3379" t="s">
        <v>393</v>
      </c>
      <c r="D3379" t="s">
        <v>6072</v>
      </c>
      <c r="E3379" t="s">
        <v>6073</v>
      </c>
      <c r="F3379" s="1">
        <v>44384</v>
      </c>
      <c r="G3379" t="s">
        <v>74</v>
      </c>
      <c r="H3379">
        <v>3000</v>
      </c>
      <c r="I3379">
        <v>1</v>
      </c>
      <c r="J3379">
        <v>3000</v>
      </c>
      <c r="K3379">
        <v>1</v>
      </c>
      <c r="L3379" s="1">
        <v>44390.556564930557</v>
      </c>
      <c r="M3379" t="str">
        <f t="shared" si="52"/>
        <v>union all select 'jbdonig','mozulueta','BDO PRU1 CEBU 120DPD','4183580429131107','STEPHANIE GULA ALELOJO',cast('2021-07-07' as datetime),'PHP', cast(3000 as decimal(18,2)),cast(1 as decimal(18,6)), cast(3000 as decimal(18,2)),1,cast('2021-07-13' as datetime)</v>
      </c>
    </row>
    <row r="3380" spans="1:13" x14ac:dyDescent="0.25">
      <c r="A3380" t="s">
        <v>13673</v>
      </c>
      <c r="B3380" t="s">
        <v>13596</v>
      </c>
      <c r="C3380" t="s">
        <v>393</v>
      </c>
      <c r="D3380" t="s">
        <v>6074</v>
      </c>
      <c r="E3380" t="s">
        <v>6075</v>
      </c>
      <c r="F3380" s="1">
        <v>44399</v>
      </c>
      <c r="G3380" t="s">
        <v>74</v>
      </c>
      <c r="H3380">
        <v>10000</v>
      </c>
      <c r="I3380">
        <v>1</v>
      </c>
      <c r="J3380">
        <v>10000</v>
      </c>
      <c r="K3380">
        <v>1</v>
      </c>
      <c r="L3380" s="1">
        <v>44404.563480393517</v>
      </c>
      <c r="M3380" t="str">
        <f t="shared" si="52"/>
        <v>union all select 'rdbelara','','BDO PRU1 CEBU 120DPD','4183580429343108','SHALOM JOY LIBARRA PAREJA',cast('2021-07-22' as datetime),'PHP', cast(10000 as decimal(18,2)),cast(1 as decimal(18,6)), cast(10000 as decimal(18,2)),1,cast('2021-07-27' as datetime)</v>
      </c>
    </row>
    <row r="3381" spans="1:13" x14ac:dyDescent="0.25">
      <c r="A3381" t="s">
        <v>13609</v>
      </c>
      <c r="B3381" t="s">
        <v>13596</v>
      </c>
      <c r="C3381" t="s">
        <v>393</v>
      </c>
      <c r="D3381" t="s">
        <v>6076</v>
      </c>
      <c r="E3381" t="s">
        <v>6077</v>
      </c>
      <c r="F3381" s="1">
        <v>44378</v>
      </c>
      <c r="G3381" t="s">
        <v>86</v>
      </c>
      <c r="H3381">
        <v>526.96</v>
      </c>
      <c r="I3381">
        <v>48.704000000000001</v>
      </c>
      <c r="J3381">
        <v>25665.059840000002</v>
      </c>
      <c r="K3381">
        <v>1</v>
      </c>
      <c r="L3381" s="1">
        <v>44386.289007060186</v>
      </c>
      <c r="M3381" t="str">
        <f t="shared" si="52"/>
        <v>union all select 'cccataluna','','BDO PRU1 CEBU 120DPD','4183590012523107*D','IRACEL TANGON VINCOY',cast('2021-07-01' as datetime),'USD', cast(526.96 as decimal(18,2)),cast(48.704 as decimal(18,6)), cast(25665.05984 as decimal(18,2)),1,cast('2021-07-09' as datetime)</v>
      </c>
    </row>
    <row r="3382" spans="1:13" x14ac:dyDescent="0.25">
      <c r="A3382" t="s">
        <v>13610</v>
      </c>
      <c r="B3382" t="s">
        <v>13596</v>
      </c>
      <c r="C3382" t="s">
        <v>393</v>
      </c>
      <c r="D3382" t="s">
        <v>6078</v>
      </c>
      <c r="E3382" t="s">
        <v>6079</v>
      </c>
      <c r="F3382" s="1">
        <v>44396</v>
      </c>
      <c r="G3382" t="s">
        <v>74</v>
      </c>
      <c r="H3382">
        <v>15000</v>
      </c>
      <c r="I3382">
        <v>1</v>
      </c>
      <c r="J3382">
        <v>15000</v>
      </c>
      <c r="K3382">
        <v>1</v>
      </c>
      <c r="L3382" s="1">
        <v>44400.378145023147</v>
      </c>
      <c r="M3382" t="str">
        <f t="shared" si="52"/>
        <v>union all select 'maorozco','','BDO PRU1 CEBU 120DPD','4183590054017109','MARY CAROL DEVIO GONZALES',cast('2021-07-19' as datetime),'PHP', cast(15000 as decimal(18,2)),cast(1 as decimal(18,6)), cast(15000 as decimal(18,2)),1,cast('2021-07-23' as datetime)</v>
      </c>
    </row>
    <row r="3383" spans="1:13" x14ac:dyDescent="0.25">
      <c r="A3383" t="s">
        <v>13601</v>
      </c>
      <c r="B3383" t="s">
        <v>13596</v>
      </c>
      <c r="C3383" t="s">
        <v>393</v>
      </c>
      <c r="D3383" t="s">
        <v>462</v>
      </c>
      <c r="E3383" t="s">
        <v>463</v>
      </c>
      <c r="F3383" s="1">
        <v>44388</v>
      </c>
      <c r="G3383" t="s">
        <v>74</v>
      </c>
      <c r="H3383">
        <v>10000</v>
      </c>
      <c r="I3383">
        <v>1</v>
      </c>
      <c r="J3383">
        <v>10000</v>
      </c>
      <c r="K3383">
        <v>1</v>
      </c>
      <c r="L3383" s="1">
        <v>44392.444690856479</v>
      </c>
      <c r="M3383" t="str">
        <f t="shared" si="52"/>
        <v>union all select 'na','','BDO PRU1 CEBU 120DPD','4183590080698104','GILMERA FLORDELIZA GELVOLEO',cast('2021-07-11' as datetime),'PHP', cast(10000 as decimal(18,2)),cast(1 as decimal(18,6)), cast(10000 as decimal(18,2)),1,cast('2021-07-15' as datetime)</v>
      </c>
    </row>
    <row r="3384" spans="1:13" x14ac:dyDescent="0.25">
      <c r="A3384" t="s">
        <v>13610</v>
      </c>
      <c r="B3384" t="s">
        <v>13596</v>
      </c>
      <c r="C3384" t="s">
        <v>393</v>
      </c>
      <c r="D3384" t="s">
        <v>6080</v>
      </c>
      <c r="E3384" t="s">
        <v>6081</v>
      </c>
      <c r="F3384" s="1">
        <v>44405</v>
      </c>
      <c r="G3384" t="s">
        <v>74</v>
      </c>
      <c r="H3384">
        <v>103270</v>
      </c>
      <c r="I3384">
        <v>1</v>
      </c>
      <c r="J3384">
        <v>103270</v>
      </c>
      <c r="K3384">
        <v>1</v>
      </c>
      <c r="L3384" s="1">
        <v>44410.450445717594</v>
      </c>
      <c r="M3384" t="str">
        <f t="shared" si="52"/>
        <v>union all select 'maorozco','','BDO PRU1 CEBU 120DPD','4183590099658107','MANUEL ESCARILLA JUSAYAN',cast('2021-07-28' as datetime),'PHP', cast(103270 as decimal(18,2)),cast(1 as decimal(18,6)), cast(103270 as decimal(18,2)),1,cast('2021-08-02' as datetime)</v>
      </c>
    </row>
    <row r="3385" spans="1:13" x14ac:dyDescent="0.25">
      <c r="A3385" t="s">
        <v>13611</v>
      </c>
      <c r="B3385" t="s">
        <v>13596</v>
      </c>
      <c r="C3385" t="s">
        <v>393</v>
      </c>
      <c r="D3385" t="s">
        <v>6082</v>
      </c>
      <c r="E3385" t="s">
        <v>6083</v>
      </c>
      <c r="F3385" s="1">
        <v>44395</v>
      </c>
      <c r="G3385" t="s">
        <v>74</v>
      </c>
      <c r="H3385">
        <v>5000</v>
      </c>
      <c r="I3385">
        <v>1</v>
      </c>
      <c r="J3385">
        <v>5000</v>
      </c>
      <c r="K3385">
        <v>1</v>
      </c>
      <c r="L3385" s="1">
        <v>44400.3790912037</v>
      </c>
      <c r="M3385" t="str">
        <f t="shared" si="52"/>
        <v>union all select 'ltpangilinan','','BDO PRU1 CEBU 120DPD','4183590103234119','HECTOR CAPE GELLANGARIN',cast('2021-07-18' as datetime),'PHP', cast(5000 as decimal(18,2)),cast(1 as decimal(18,6)), cast(5000 as decimal(18,2)),1,cast('2021-07-23' as datetime)</v>
      </c>
    </row>
    <row r="3386" spans="1:13" x14ac:dyDescent="0.25">
      <c r="A3386" t="s">
        <v>13612</v>
      </c>
      <c r="B3386" t="s">
        <v>13615</v>
      </c>
      <c r="C3386" t="s">
        <v>393</v>
      </c>
      <c r="D3386" t="s">
        <v>6084</v>
      </c>
      <c r="E3386" t="s">
        <v>6085</v>
      </c>
      <c r="F3386" s="1">
        <v>44405</v>
      </c>
      <c r="G3386" t="s">
        <v>74</v>
      </c>
      <c r="H3386">
        <v>5000</v>
      </c>
      <c r="I3386">
        <v>1</v>
      </c>
      <c r="J3386">
        <v>5000</v>
      </c>
      <c r="K3386">
        <v>1</v>
      </c>
      <c r="L3386" s="1">
        <v>44410.449997870368</v>
      </c>
      <c r="M3386" t="str">
        <f t="shared" si="52"/>
        <v>union all select 'rmacabingil','mozulueta','BDO PRU1 CEBU 120DPD','4183590118795104','HECTOR KHO LIM',cast('2021-07-28' as datetime),'PHP', cast(5000 as decimal(18,2)),cast(1 as decimal(18,6)), cast(5000 as decimal(18,2)),1,cast('2021-08-02' as datetime)</v>
      </c>
    </row>
    <row r="3387" spans="1:13" x14ac:dyDescent="0.25">
      <c r="A3387" t="s">
        <v>13609</v>
      </c>
      <c r="B3387" t="s">
        <v>13615</v>
      </c>
      <c r="C3387" t="s">
        <v>393</v>
      </c>
      <c r="D3387" t="s">
        <v>464</v>
      </c>
      <c r="E3387" t="s">
        <v>465</v>
      </c>
      <c r="F3387" s="1">
        <v>44396</v>
      </c>
      <c r="G3387" t="s">
        <v>74</v>
      </c>
      <c r="H3387">
        <v>1500</v>
      </c>
      <c r="I3387">
        <v>1</v>
      </c>
      <c r="J3387">
        <v>1500</v>
      </c>
      <c r="K3387">
        <v>1</v>
      </c>
      <c r="L3387" s="1">
        <v>44400.369118055554</v>
      </c>
      <c r="M3387" t="str">
        <f t="shared" si="52"/>
        <v>union all select 'cccataluna','mozulueta','BDO PRU1 CEBU 120DPD','4183590120904108','MILDRED DE LA CERNA CARLOS',cast('2021-07-19' as datetime),'PHP', cast(1500 as decimal(18,2)),cast(1 as decimal(18,6)), cast(1500 as decimal(18,2)),1,cast('2021-07-23' as datetime)</v>
      </c>
    </row>
    <row r="3388" spans="1:13" x14ac:dyDescent="0.25">
      <c r="A3388" t="s">
        <v>13609</v>
      </c>
      <c r="B3388" t="s">
        <v>13596</v>
      </c>
      <c r="C3388" t="s">
        <v>393</v>
      </c>
      <c r="D3388" t="s">
        <v>468</v>
      </c>
      <c r="E3388" t="s">
        <v>469</v>
      </c>
      <c r="F3388" s="1">
        <v>44381</v>
      </c>
      <c r="G3388" t="s">
        <v>74</v>
      </c>
      <c r="H3388">
        <v>5600</v>
      </c>
      <c r="I3388">
        <v>1</v>
      </c>
      <c r="J3388">
        <v>5600</v>
      </c>
      <c r="K3388">
        <v>1</v>
      </c>
      <c r="L3388" s="1">
        <v>44386.289042939818</v>
      </c>
      <c r="M3388" t="str">
        <f t="shared" si="52"/>
        <v>union all select 'cccataluna','','BDO PRU1 CEBU 120DPD','4183590166122102','CONCHITA ARRIESGADO PITOGO',cast('2021-07-04' as datetime),'PHP', cast(5600 as decimal(18,2)),cast(1 as decimal(18,6)), cast(5600 as decimal(18,2)),1,cast('2021-07-09' as datetime)</v>
      </c>
    </row>
    <row r="3389" spans="1:13" x14ac:dyDescent="0.25">
      <c r="A3389" t="s">
        <v>13673</v>
      </c>
      <c r="B3389" t="s">
        <v>13596</v>
      </c>
      <c r="C3389" t="s">
        <v>393</v>
      </c>
      <c r="D3389" t="s">
        <v>6086</v>
      </c>
      <c r="E3389" t="s">
        <v>6087</v>
      </c>
      <c r="F3389" s="1">
        <v>44389</v>
      </c>
      <c r="G3389" t="s">
        <v>74</v>
      </c>
      <c r="H3389">
        <v>5000</v>
      </c>
      <c r="I3389">
        <v>1</v>
      </c>
      <c r="J3389">
        <v>5000</v>
      </c>
      <c r="K3389">
        <v>1</v>
      </c>
      <c r="L3389" s="1">
        <v>44392.444807210646</v>
      </c>
      <c r="M3389" t="str">
        <f t="shared" si="52"/>
        <v>union all select 'rdbelara','','BDO PRU1 CEBU 120DPD','4183590302452108','RHEA JANE BUNOG SEVERO',cast('2021-07-12' as datetime),'PHP', cast(5000 as decimal(18,2)),cast(1 as decimal(18,6)), cast(5000 as decimal(18,2)),1,cast('2021-07-15' as datetime)</v>
      </c>
    </row>
    <row r="3390" spans="1:13" x14ac:dyDescent="0.25">
      <c r="A3390" t="s">
        <v>13601</v>
      </c>
      <c r="B3390" t="s">
        <v>13596</v>
      </c>
      <c r="C3390" t="s">
        <v>393</v>
      </c>
      <c r="D3390" t="s">
        <v>6088</v>
      </c>
      <c r="E3390" t="s">
        <v>6089</v>
      </c>
      <c r="F3390" s="1">
        <v>44388</v>
      </c>
      <c r="G3390" t="s">
        <v>74</v>
      </c>
      <c r="H3390">
        <v>9000</v>
      </c>
      <c r="I3390">
        <v>1</v>
      </c>
      <c r="J3390">
        <v>9000</v>
      </c>
      <c r="K3390">
        <v>1</v>
      </c>
      <c r="L3390" s="1">
        <v>44403.343533333333</v>
      </c>
      <c r="M3390" t="str">
        <f t="shared" si="52"/>
        <v>union all select 'na','','BDO PRU1 CEBU 120DPD','4183590304135107','DOROTEO ALFANTE GERSALINA',cast('2021-07-11' as datetime),'PHP', cast(9000 as decimal(18,2)),cast(1 as decimal(18,6)), cast(9000 as decimal(18,2)),1,cast('2021-07-26' as datetime)</v>
      </c>
    </row>
    <row r="3391" spans="1:13" x14ac:dyDescent="0.25">
      <c r="A3391" t="s">
        <v>13610</v>
      </c>
      <c r="B3391" t="s">
        <v>13615</v>
      </c>
      <c r="C3391" t="s">
        <v>393</v>
      </c>
      <c r="D3391" t="s">
        <v>6088</v>
      </c>
      <c r="E3391" t="s">
        <v>6089</v>
      </c>
      <c r="F3391" s="1">
        <v>44405</v>
      </c>
      <c r="G3391" t="s">
        <v>74</v>
      </c>
      <c r="H3391">
        <v>14500</v>
      </c>
      <c r="I3391">
        <v>1</v>
      </c>
      <c r="J3391">
        <v>14500</v>
      </c>
      <c r="K3391">
        <v>1</v>
      </c>
      <c r="L3391" s="1">
        <v>44410.450526458335</v>
      </c>
      <c r="M3391" t="str">
        <f t="shared" si="52"/>
        <v>union all select 'maorozco','mozulueta','BDO PRU1 CEBU 120DPD','4183590304135107','DOROTEO ALFANTE GERSALINA',cast('2021-07-28' as datetime),'PHP', cast(14500 as decimal(18,2)),cast(1 as decimal(18,6)), cast(14500 as decimal(18,2)),1,cast('2021-08-02' as datetime)</v>
      </c>
    </row>
    <row r="3392" spans="1:13" x14ac:dyDescent="0.25">
      <c r="A3392" t="s">
        <v>13616</v>
      </c>
      <c r="B3392" t="s">
        <v>13596</v>
      </c>
      <c r="C3392" t="s">
        <v>393</v>
      </c>
      <c r="D3392" t="s">
        <v>6090</v>
      </c>
      <c r="E3392" t="s">
        <v>6091</v>
      </c>
      <c r="F3392" s="1">
        <v>44381</v>
      </c>
      <c r="G3392" t="s">
        <v>74</v>
      </c>
      <c r="H3392">
        <v>5000</v>
      </c>
      <c r="I3392">
        <v>1</v>
      </c>
      <c r="J3392">
        <v>5000</v>
      </c>
      <c r="K3392">
        <v>1</v>
      </c>
      <c r="L3392" s="1">
        <v>44386.287303391204</v>
      </c>
      <c r="M3392" t="str">
        <f t="shared" si="52"/>
        <v>union all select 'mearagon','','BDO PRU1 CEBU 120DPD','4183590309673102','JENNIFER ESPINA MANSUETO',cast('2021-07-04' as datetime),'PHP', cast(5000 as decimal(18,2)),cast(1 as decimal(18,6)), cast(5000 as decimal(18,2)),1,cast('2021-07-09' as datetime)</v>
      </c>
    </row>
    <row r="3393" spans="1:13" x14ac:dyDescent="0.25">
      <c r="A3393" t="s">
        <v>13609</v>
      </c>
      <c r="B3393" t="s">
        <v>13596</v>
      </c>
      <c r="C3393" t="s">
        <v>393</v>
      </c>
      <c r="D3393" t="s">
        <v>6090</v>
      </c>
      <c r="E3393" t="s">
        <v>6091</v>
      </c>
      <c r="F3393" s="1">
        <v>44406</v>
      </c>
      <c r="G3393" t="s">
        <v>74</v>
      </c>
      <c r="H3393">
        <v>5000</v>
      </c>
      <c r="I3393">
        <v>1</v>
      </c>
      <c r="J3393">
        <v>5000</v>
      </c>
      <c r="K3393">
        <v>1</v>
      </c>
      <c r="L3393" s="1">
        <v>44411.469225763889</v>
      </c>
      <c r="M3393" t="str">
        <f t="shared" si="52"/>
        <v>union all select 'cccataluna','','BDO PRU1 CEBU 120DPD','4183590309673102','JENNIFER ESPINA MANSUETO',cast('2021-07-29' as datetime),'PHP', cast(5000 as decimal(18,2)),cast(1 as decimal(18,6)), cast(5000 as decimal(18,2)),1,cast('2021-08-03' as datetime)</v>
      </c>
    </row>
    <row r="3394" spans="1:13" x14ac:dyDescent="0.25">
      <c r="A3394" t="s">
        <v>13610</v>
      </c>
      <c r="B3394" t="s">
        <v>13596</v>
      </c>
      <c r="C3394" t="s">
        <v>393</v>
      </c>
      <c r="D3394" t="s">
        <v>6092</v>
      </c>
      <c r="E3394" t="s">
        <v>6093</v>
      </c>
      <c r="F3394" s="1">
        <v>44392</v>
      </c>
      <c r="G3394" t="s">
        <v>74</v>
      </c>
      <c r="H3394">
        <v>5000</v>
      </c>
      <c r="I3394">
        <v>1</v>
      </c>
      <c r="J3394">
        <v>5000</v>
      </c>
      <c r="K3394">
        <v>1</v>
      </c>
      <c r="L3394" s="1">
        <v>44396.585762615738</v>
      </c>
      <c r="M3394" t="str">
        <f t="shared" si="52"/>
        <v>union all select 'maorozco','','BDO PRU1 CEBU 120DPD','4183590331135104','MICHELLE MIANO ULGASAN',cast('2021-07-15' as datetime),'PHP', cast(5000 as decimal(18,2)),cast(1 as decimal(18,6)), cast(5000 as decimal(18,2)),1,cast('2021-07-19' as datetime)</v>
      </c>
    </row>
    <row r="3395" spans="1:13" x14ac:dyDescent="0.25">
      <c r="A3395" t="s">
        <v>13610</v>
      </c>
      <c r="B3395" t="s">
        <v>13615</v>
      </c>
      <c r="C3395" t="s">
        <v>393</v>
      </c>
      <c r="D3395" t="s">
        <v>6092</v>
      </c>
      <c r="E3395" t="s">
        <v>6093</v>
      </c>
      <c r="F3395" s="1">
        <v>44406</v>
      </c>
      <c r="G3395" t="s">
        <v>74</v>
      </c>
      <c r="H3395">
        <v>35000</v>
      </c>
      <c r="I3395">
        <v>1</v>
      </c>
      <c r="J3395">
        <v>35000</v>
      </c>
      <c r="K3395">
        <v>1</v>
      </c>
      <c r="L3395" s="1">
        <v>44411.471516435187</v>
      </c>
      <c r="M3395" t="str">
        <f t="shared" si="52"/>
        <v>union all select 'maorozco','mozulueta','BDO PRU1 CEBU 120DPD','4183590331135104','MICHELLE MIANO ULGASAN',cast('2021-07-29' as datetime),'PHP', cast(35000 as decimal(18,2)),cast(1 as decimal(18,6)), cast(35000 as decimal(18,2)),1,cast('2021-08-03' as datetime)</v>
      </c>
    </row>
    <row r="3396" spans="1:13" x14ac:dyDescent="0.25">
      <c r="A3396" t="s">
        <v>13611</v>
      </c>
      <c r="B3396" t="s">
        <v>13596</v>
      </c>
      <c r="C3396" t="s">
        <v>393</v>
      </c>
      <c r="D3396" t="s">
        <v>6094</v>
      </c>
      <c r="E3396" t="s">
        <v>6095</v>
      </c>
      <c r="F3396" s="1">
        <v>44404</v>
      </c>
      <c r="G3396" t="s">
        <v>74</v>
      </c>
      <c r="H3396">
        <v>3572</v>
      </c>
      <c r="I3396">
        <v>1</v>
      </c>
      <c r="J3396">
        <v>3572</v>
      </c>
      <c r="K3396">
        <v>1</v>
      </c>
      <c r="L3396" s="1">
        <v>44407.49217928241</v>
      </c>
      <c r="M3396" t="str">
        <f t="shared" ref="M3396:M3459" si="53">"union all select '"&amp;A3396&amp;"','"&amp;B3396&amp;"','"&amp;C3396&amp;"','"&amp;D3396&amp;"','"&amp;E3396&amp;"',cast('"&amp;TEXT(F3396,"yyyy-mm-dd")&amp;"' as datetime),'"&amp;G3396&amp;"', cast("&amp;H3396&amp;" as decimal(18,2)),cast("&amp;I3396&amp;" as decimal(18,6)), cast("&amp;J3396&amp;" as decimal(18,2)),"&amp;K3396&amp;",cast('"&amp;TEXT(L3396,"yyyy-mm-dd")&amp;"' as datetime)"</f>
        <v>union all select 'ltpangilinan','','BDO PRU1 CEBU 120DPD','4183590342015113','ELIZABETH TECSON JUGALBOT',cast('2021-07-27' as datetime),'PHP', cast(3572 as decimal(18,2)),cast(1 as decimal(18,6)), cast(3572 as decimal(18,2)),1,cast('2021-07-30' as datetime)</v>
      </c>
    </row>
    <row r="3397" spans="1:13" x14ac:dyDescent="0.25">
      <c r="A3397" t="s">
        <v>13601</v>
      </c>
      <c r="B3397" t="s">
        <v>13596</v>
      </c>
      <c r="C3397" t="s">
        <v>393</v>
      </c>
      <c r="D3397" t="s">
        <v>6096</v>
      </c>
      <c r="E3397" t="s">
        <v>6097</v>
      </c>
      <c r="F3397" s="1">
        <v>44389</v>
      </c>
      <c r="G3397" t="s">
        <v>74</v>
      </c>
      <c r="H3397">
        <v>12000</v>
      </c>
      <c r="I3397">
        <v>1</v>
      </c>
      <c r="J3397">
        <v>12000</v>
      </c>
      <c r="K3397">
        <v>1</v>
      </c>
      <c r="L3397" s="1">
        <v>44392.447878356485</v>
      </c>
      <c r="M3397" t="str">
        <f t="shared" si="53"/>
        <v>union all select 'na','','BDO PRU1 CEBU 120DPD','4183590366613108','KIM JOHN ACORATO VILLAR',cast('2021-07-12' as datetime),'PHP', cast(12000 as decimal(18,2)),cast(1 as decimal(18,6)), cast(12000 as decimal(18,2)),1,cast('2021-07-15' as datetime)</v>
      </c>
    </row>
    <row r="3398" spans="1:13" x14ac:dyDescent="0.25">
      <c r="A3398" t="s">
        <v>13601</v>
      </c>
      <c r="B3398" t="s">
        <v>13596</v>
      </c>
      <c r="C3398" t="s">
        <v>393</v>
      </c>
      <c r="D3398" t="s">
        <v>6096</v>
      </c>
      <c r="E3398" t="s">
        <v>6097</v>
      </c>
      <c r="F3398" s="1">
        <v>44395</v>
      </c>
      <c r="G3398" t="s">
        <v>74</v>
      </c>
      <c r="H3398">
        <v>912</v>
      </c>
      <c r="I3398">
        <v>1</v>
      </c>
      <c r="J3398">
        <v>912</v>
      </c>
      <c r="K3398">
        <v>1</v>
      </c>
      <c r="L3398" s="1">
        <v>44400.378264537037</v>
      </c>
      <c r="M3398" t="str">
        <f t="shared" si="53"/>
        <v>union all select 'na','','BDO PRU1 CEBU 120DPD','4183590366613108','KIM JOHN ACORATO VILLAR',cast('2021-07-18' as datetime),'PHP', cast(912 as decimal(18,2)),cast(1 as decimal(18,6)), cast(912 as decimal(18,2)),1,cast('2021-07-23' as datetime)</v>
      </c>
    </row>
    <row r="3399" spans="1:13" x14ac:dyDescent="0.25">
      <c r="A3399" t="s">
        <v>13609</v>
      </c>
      <c r="B3399" t="s">
        <v>13615</v>
      </c>
      <c r="C3399" t="s">
        <v>393</v>
      </c>
      <c r="D3399" t="s">
        <v>477</v>
      </c>
      <c r="E3399" t="s">
        <v>478</v>
      </c>
      <c r="F3399" s="1">
        <v>44404</v>
      </c>
      <c r="G3399" t="s">
        <v>74</v>
      </c>
      <c r="H3399">
        <v>15000</v>
      </c>
      <c r="I3399">
        <v>1</v>
      </c>
      <c r="J3399">
        <v>15000</v>
      </c>
      <c r="K3399">
        <v>1</v>
      </c>
      <c r="L3399" s="1">
        <v>44407.491534837965</v>
      </c>
      <c r="M3399" t="str">
        <f t="shared" si="53"/>
        <v>union all select 'cccataluna','mozulueta','BDO PRU1 CEBU 120DPD','4183590367298107','JAMES FUENTES GAMALLO',cast('2021-07-27' as datetime),'PHP', cast(15000 as decimal(18,2)),cast(1 as decimal(18,6)), cast(15000 as decimal(18,2)),1,cast('2021-07-30' as datetime)</v>
      </c>
    </row>
    <row r="3400" spans="1:13" x14ac:dyDescent="0.25">
      <c r="A3400" t="s">
        <v>13611</v>
      </c>
      <c r="B3400" t="s">
        <v>13596</v>
      </c>
      <c r="C3400" t="s">
        <v>393</v>
      </c>
      <c r="D3400" t="s">
        <v>6098</v>
      </c>
      <c r="E3400" t="s">
        <v>6099</v>
      </c>
      <c r="F3400" s="1">
        <v>44406</v>
      </c>
      <c r="G3400" t="s">
        <v>74</v>
      </c>
      <c r="H3400">
        <v>1000</v>
      </c>
      <c r="I3400">
        <v>1</v>
      </c>
      <c r="J3400">
        <v>1000</v>
      </c>
      <c r="K3400">
        <v>1</v>
      </c>
      <c r="L3400" s="1">
        <v>44411.471872222224</v>
      </c>
      <c r="M3400" t="str">
        <f t="shared" si="53"/>
        <v>union all select 'ltpangilinan','','BDO PRU1 CEBU 120DPD','4183590368450103','MELLANY GAUZON ZEQUERRA',cast('2021-07-29' as datetime),'PHP', cast(1000 as decimal(18,2)),cast(1 as decimal(18,6)), cast(1000 as decimal(18,2)),1,cast('2021-08-03' as datetime)</v>
      </c>
    </row>
    <row r="3401" spans="1:13" x14ac:dyDescent="0.25">
      <c r="A3401" t="s">
        <v>13612</v>
      </c>
      <c r="B3401" t="s">
        <v>13596</v>
      </c>
      <c r="C3401" t="s">
        <v>393</v>
      </c>
      <c r="D3401" t="s">
        <v>6100</v>
      </c>
      <c r="E3401" t="s">
        <v>6101</v>
      </c>
      <c r="F3401" s="1">
        <v>44406</v>
      </c>
      <c r="G3401" t="s">
        <v>74</v>
      </c>
      <c r="H3401">
        <v>3000</v>
      </c>
      <c r="I3401">
        <v>1</v>
      </c>
      <c r="J3401">
        <v>3000</v>
      </c>
      <c r="K3401">
        <v>1</v>
      </c>
      <c r="L3401" s="1">
        <v>44411.471012650465</v>
      </c>
      <c r="M3401" t="str">
        <f t="shared" si="53"/>
        <v>union all select 'rmacabingil','','BDO PRU1 CEBU 120DPD','4183590420180102','LAURO ABELLANOSA VILLAROJO',cast('2021-07-29' as datetime),'PHP', cast(3000 as decimal(18,2)),cast(1 as decimal(18,6)), cast(3000 as decimal(18,2)),1,cast('2021-08-03' as datetime)</v>
      </c>
    </row>
    <row r="3402" spans="1:13" x14ac:dyDescent="0.25">
      <c r="A3402" t="s">
        <v>13609</v>
      </c>
      <c r="B3402" t="s">
        <v>13596</v>
      </c>
      <c r="C3402" t="s">
        <v>393</v>
      </c>
      <c r="D3402" t="s">
        <v>6102</v>
      </c>
      <c r="E3402" t="s">
        <v>6103</v>
      </c>
      <c r="F3402" s="1">
        <v>44388</v>
      </c>
      <c r="G3402" t="s">
        <v>74</v>
      </c>
      <c r="H3402">
        <v>5000</v>
      </c>
      <c r="I3402">
        <v>1</v>
      </c>
      <c r="J3402">
        <v>5000</v>
      </c>
      <c r="K3402">
        <v>1</v>
      </c>
      <c r="L3402" s="1">
        <v>44392.446426342591</v>
      </c>
      <c r="M3402" t="str">
        <f t="shared" si="53"/>
        <v>union all select 'cccataluna','','BDO PRU1 CEBU 120DPD','4183590422665100','JEOFRE BIRO ROSALES',cast('2021-07-11' as datetime),'PHP', cast(5000 as decimal(18,2)),cast(1 as decimal(18,6)), cast(5000 as decimal(18,2)),1,cast('2021-07-15' as datetime)</v>
      </c>
    </row>
    <row r="3403" spans="1:13" x14ac:dyDescent="0.25">
      <c r="A3403" t="s">
        <v>13610</v>
      </c>
      <c r="B3403" t="s">
        <v>13596</v>
      </c>
      <c r="C3403" t="s">
        <v>393</v>
      </c>
      <c r="D3403" t="s">
        <v>6104</v>
      </c>
      <c r="E3403" t="s">
        <v>650</v>
      </c>
      <c r="F3403" s="1">
        <v>44392</v>
      </c>
      <c r="G3403" t="s">
        <v>74</v>
      </c>
      <c r="H3403">
        <v>41000</v>
      </c>
      <c r="I3403">
        <v>1</v>
      </c>
      <c r="J3403">
        <v>41000</v>
      </c>
      <c r="K3403">
        <v>1</v>
      </c>
      <c r="L3403" s="1">
        <v>44396.585798645836</v>
      </c>
      <c r="M3403" t="str">
        <f t="shared" si="53"/>
        <v>union all select 'maorozco','','BDO PRU1 CEBU 120DPD','4649950000037700','JEMELA ANNE OSORIO SANCHEZ',cast('2021-07-15' as datetime),'PHP', cast(41000 as decimal(18,2)),cast(1 as decimal(18,6)), cast(41000 as decimal(18,2)),1,cast('2021-07-19' as datetime)</v>
      </c>
    </row>
    <row r="3404" spans="1:13" x14ac:dyDescent="0.25">
      <c r="A3404" t="s">
        <v>13610</v>
      </c>
      <c r="B3404" t="s">
        <v>13596</v>
      </c>
      <c r="C3404" t="s">
        <v>393</v>
      </c>
      <c r="D3404" t="s">
        <v>6105</v>
      </c>
      <c r="E3404" t="s">
        <v>6106</v>
      </c>
      <c r="F3404" s="1">
        <v>44391</v>
      </c>
      <c r="G3404" t="s">
        <v>74</v>
      </c>
      <c r="H3404">
        <v>15000</v>
      </c>
      <c r="I3404">
        <v>1</v>
      </c>
      <c r="J3404">
        <v>15000</v>
      </c>
      <c r="K3404">
        <v>1</v>
      </c>
      <c r="L3404" s="1">
        <v>44396.320884641202</v>
      </c>
      <c r="M3404" t="str">
        <f t="shared" si="53"/>
        <v>union all select 'maorozco','','BDO PRU1 CEBU 120DPD','4649950000577861','TOMMY JR LINDIO MONTINOLA',cast('2021-07-14' as datetime),'PHP', cast(15000 as decimal(18,2)),cast(1 as decimal(18,6)), cast(15000 as decimal(18,2)),1,cast('2021-07-19' as datetime)</v>
      </c>
    </row>
    <row r="3405" spans="1:13" x14ac:dyDescent="0.25">
      <c r="A3405" t="s">
        <v>13610</v>
      </c>
      <c r="B3405" t="s">
        <v>13596</v>
      </c>
      <c r="C3405" t="s">
        <v>393</v>
      </c>
      <c r="D3405" t="s">
        <v>6107</v>
      </c>
      <c r="E3405" t="s">
        <v>6108</v>
      </c>
      <c r="F3405" s="1">
        <v>44402</v>
      </c>
      <c r="G3405" t="s">
        <v>74</v>
      </c>
      <c r="H3405">
        <v>27620</v>
      </c>
      <c r="I3405">
        <v>1</v>
      </c>
      <c r="J3405">
        <v>27620</v>
      </c>
      <c r="K3405">
        <v>1</v>
      </c>
      <c r="L3405" s="1">
        <v>44406.689409560182</v>
      </c>
      <c r="M3405" t="str">
        <f t="shared" si="53"/>
        <v>union all select 'maorozco','','BDO PRU1 CEBU 120DPD','4649950000708938','MARIA CECILIA MAGABILIN ROLEDA',cast('2021-07-25' as datetime),'PHP', cast(27620 as decimal(18,2)),cast(1 as decimal(18,6)), cast(27620 as decimal(18,2)),1,cast('2021-07-29' as datetime)</v>
      </c>
    </row>
    <row r="3406" spans="1:13" x14ac:dyDescent="0.25">
      <c r="A3406" t="s">
        <v>13609</v>
      </c>
      <c r="B3406" t="s">
        <v>13596</v>
      </c>
      <c r="C3406" t="s">
        <v>393</v>
      </c>
      <c r="D3406" t="s">
        <v>6109</v>
      </c>
      <c r="E3406" t="s">
        <v>6110</v>
      </c>
      <c r="F3406" s="1">
        <v>44391</v>
      </c>
      <c r="G3406" t="s">
        <v>74</v>
      </c>
      <c r="H3406">
        <v>4724.92</v>
      </c>
      <c r="I3406">
        <v>1</v>
      </c>
      <c r="J3406">
        <v>4724.92</v>
      </c>
      <c r="K3406">
        <v>1</v>
      </c>
      <c r="L3406" s="1">
        <v>44396.319800381942</v>
      </c>
      <c r="M3406" t="str">
        <f t="shared" si="53"/>
        <v>union all select 'cccataluna','','BDO PRU1 CEBU 120DPD','4649950001087159','KIM DENNIS MARTINEZ GO',cast('2021-07-14' as datetime),'PHP', cast(4724.92 as decimal(18,2)),cast(1 as decimal(18,6)), cast(4724.92 as decimal(18,2)),1,cast('2021-07-19' as datetime)</v>
      </c>
    </row>
    <row r="3407" spans="1:13" x14ac:dyDescent="0.25">
      <c r="A3407" t="s">
        <v>13611</v>
      </c>
      <c r="B3407" t="s">
        <v>13596</v>
      </c>
      <c r="C3407" t="s">
        <v>393</v>
      </c>
      <c r="D3407" t="s">
        <v>6111</v>
      </c>
      <c r="E3407" t="s">
        <v>6112</v>
      </c>
      <c r="F3407" s="1">
        <v>44392</v>
      </c>
      <c r="G3407" t="s">
        <v>74</v>
      </c>
      <c r="H3407">
        <v>5770</v>
      </c>
      <c r="I3407">
        <v>1</v>
      </c>
      <c r="J3407">
        <v>5770</v>
      </c>
      <c r="K3407">
        <v>1</v>
      </c>
      <c r="L3407" s="1">
        <v>44396.585877152778</v>
      </c>
      <c r="M3407" t="str">
        <f t="shared" si="53"/>
        <v>union all select 'ltpangilinan','','BDO PRU1 CEBU 120DPD','5125710564057134','CONCORDIA ALLOSO ELEGINO',cast('2021-07-15' as datetime),'PHP', cast(5770 as decimal(18,2)),cast(1 as decimal(18,6)), cast(5770 as decimal(18,2)),1,cast('2021-07-19' as datetime)</v>
      </c>
    </row>
    <row r="3408" spans="1:13" x14ac:dyDescent="0.25">
      <c r="A3408" t="s">
        <v>13610</v>
      </c>
      <c r="B3408" t="s">
        <v>13596</v>
      </c>
      <c r="C3408" t="s">
        <v>393</v>
      </c>
      <c r="D3408" t="s">
        <v>6113</v>
      </c>
      <c r="E3408" t="s">
        <v>6114</v>
      </c>
      <c r="F3408" s="1">
        <v>44381</v>
      </c>
      <c r="G3408" t="s">
        <v>74</v>
      </c>
      <c r="H3408">
        <v>25000</v>
      </c>
      <c r="I3408">
        <v>1</v>
      </c>
      <c r="J3408">
        <v>25000</v>
      </c>
      <c r="K3408">
        <v>1</v>
      </c>
      <c r="L3408" s="1">
        <v>44386.295298726851</v>
      </c>
      <c r="M3408" t="str">
        <f t="shared" si="53"/>
        <v>union all select 'maorozco','','BDO PRU1 CEBU 120DPD','5125710703306103','ANELYN MILITANTE PETALLAR',cast('2021-07-04' as datetime),'PHP', cast(25000 as decimal(18,2)),cast(1 as decimal(18,6)), cast(25000 as decimal(18,2)),1,cast('2021-07-09' as datetime)</v>
      </c>
    </row>
    <row r="3409" spans="1:13" x14ac:dyDescent="0.25">
      <c r="A3409" t="s">
        <v>13601</v>
      </c>
      <c r="B3409" t="s">
        <v>13596</v>
      </c>
      <c r="C3409" t="s">
        <v>393</v>
      </c>
      <c r="D3409" t="s">
        <v>6115</v>
      </c>
      <c r="E3409" t="s">
        <v>6116</v>
      </c>
      <c r="F3409" s="1">
        <v>44392</v>
      </c>
      <c r="G3409" t="s">
        <v>74</v>
      </c>
      <c r="H3409">
        <v>1000</v>
      </c>
      <c r="I3409">
        <v>1</v>
      </c>
      <c r="J3409">
        <v>1000</v>
      </c>
      <c r="K3409">
        <v>1</v>
      </c>
      <c r="L3409" s="1">
        <v>44396.584661342589</v>
      </c>
      <c r="M3409" t="str">
        <f t="shared" si="53"/>
        <v>union all select 'na','','BDO PRU1 CEBU 120DPD','5125710767070116','ARCHIMEDES ABAJA GAJO',cast('2021-07-15' as datetime),'PHP', cast(1000 as decimal(18,2)),cast(1 as decimal(18,6)), cast(1000 as decimal(18,2)),1,cast('2021-07-19' as datetime)</v>
      </c>
    </row>
    <row r="3410" spans="1:13" x14ac:dyDescent="0.25">
      <c r="A3410" t="s">
        <v>13673</v>
      </c>
      <c r="B3410" t="s">
        <v>13596</v>
      </c>
      <c r="C3410" t="s">
        <v>393</v>
      </c>
      <c r="D3410" t="s">
        <v>6117</v>
      </c>
      <c r="E3410" t="s">
        <v>6118</v>
      </c>
      <c r="F3410" s="1">
        <v>44389</v>
      </c>
      <c r="G3410" t="s">
        <v>74</v>
      </c>
      <c r="H3410">
        <v>10000</v>
      </c>
      <c r="I3410">
        <v>1</v>
      </c>
      <c r="J3410">
        <v>10000</v>
      </c>
      <c r="K3410">
        <v>1</v>
      </c>
      <c r="L3410" s="1">
        <v>44392.444842511577</v>
      </c>
      <c r="M3410" t="str">
        <f t="shared" si="53"/>
        <v>union all select 'rdbelara','','BDO PRU1 CEBU 120DPD','5125710772585124','CHERYL SELAUSO MALUNES',cast('2021-07-12' as datetime),'PHP', cast(10000 as decimal(18,2)),cast(1 as decimal(18,6)), cast(10000 as decimal(18,2)),1,cast('2021-07-15' as datetime)</v>
      </c>
    </row>
    <row r="3411" spans="1:13" x14ac:dyDescent="0.25">
      <c r="A3411" t="s">
        <v>13610</v>
      </c>
      <c r="B3411" t="s">
        <v>13596</v>
      </c>
      <c r="C3411" t="s">
        <v>393</v>
      </c>
      <c r="D3411" t="s">
        <v>6119</v>
      </c>
      <c r="E3411" t="s">
        <v>6120</v>
      </c>
      <c r="F3411" s="1">
        <v>44389</v>
      </c>
      <c r="G3411" t="s">
        <v>74</v>
      </c>
      <c r="H3411">
        <v>2688</v>
      </c>
      <c r="I3411">
        <v>1</v>
      </c>
      <c r="J3411">
        <v>2688</v>
      </c>
      <c r="K3411">
        <v>1</v>
      </c>
      <c r="L3411" s="1">
        <v>44392.446487534726</v>
      </c>
      <c r="M3411" t="str">
        <f t="shared" si="53"/>
        <v>union all select 'maorozco','','BDO PRU1 CEBU 120DPD','5125710810677107','ULDARICO JR BERING CACAFRANCA',cast('2021-07-12' as datetime),'PHP', cast(2688 as decimal(18,2)),cast(1 as decimal(18,6)), cast(2688 as decimal(18,2)),1,cast('2021-07-15' as datetime)</v>
      </c>
    </row>
    <row r="3412" spans="1:13" x14ac:dyDescent="0.25">
      <c r="A3412" t="s">
        <v>13611</v>
      </c>
      <c r="B3412" t="s">
        <v>13596</v>
      </c>
      <c r="C3412" t="s">
        <v>393</v>
      </c>
      <c r="D3412" t="s">
        <v>655</v>
      </c>
      <c r="E3412" t="s">
        <v>656</v>
      </c>
      <c r="F3412" s="1">
        <v>44391</v>
      </c>
      <c r="G3412" t="s">
        <v>74</v>
      </c>
      <c r="H3412">
        <v>2663</v>
      </c>
      <c r="I3412">
        <v>1</v>
      </c>
      <c r="J3412">
        <v>2663</v>
      </c>
      <c r="K3412">
        <v>1</v>
      </c>
      <c r="L3412" s="1">
        <v>44396.321097754633</v>
      </c>
      <c r="M3412" t="str">
        <f t="shared" si="53"/>
        <v>union all select 'ltpangilinan','','BDO PRU1 CEBU 120DPD','5125710828337108','TERESITA JADRAQUE PARAS',cast('2021-07-14' as datetime),'PHP', cast(2663 as decimal(18,2)),cast(1 as decimal(18,6)), cast(2663 as decimal(18,2)),1,cast('2021-07-19' as datetime)</v>
      </c>
    </row>
    <row r="3413" spans="1:13" x14ac:dyDescent="0.25">
      <c r="A3413" t="s">
        <v>13611</v>
      </c>
      <c r="B3413" t="s">
        <v>13596</v>
      </c>
      <c r="C3413" t="s">
        <v>393</v>
      </c>
      <c r="D3413" t="s">
        <v>6121</v>
      </c>
      <c r="E3413" t="s">
        <v>6122</v>
      </c>
      <c r="F3413" s="1">
        <v>44378</v>
      </c>
      <c r="G3413" t="s">
        <v>74</v>
      </c>
      <c r="H3413">
        <v>5000</v>
      </c>
      <c r="I3413">
        <v>1</v>
      </c>
      <c r="J3413">
        <v>5000</v>
      </c>
      <c r="K3413">
        <v>1</v>
      </c>
      <c r="L3413" s="1">
        <v>44386.295461574075</v>
      </c>
      <c r="M3413" t="str">
        <f t="shared" si="53"/>
        <v>union all select 'ltpangilinan','','BDO PRU1 CEBU 120DPD','5125710838255142','MARY ABENASA NOQUIAO',cast('2021-07-01' as datetime),'PHP', cast(5000 as decimal(18,2)),cast(1 as decimal(18,6)), cast(5000 as decimal(18,2)),1,cast('2021-07-09' as datetime)</v>
      </c>
    </row>
    <row r="3414" spans="1:13" x14ac:dyDescent="0.25">
      <c r="A3414" t="s">
        <v>13610</v>
      </c>
      <c r="B3414" t="s">
        <v>13596</v>
      </c>
      <c r="C3414" t="s">
        <v>393</v>
      </c>
      <c r="D3414" t="s">
        <v>491</v>
      </c>
      <c r="E3414" t="s">
        <v>492</v>
      </c>
      <c r="F3414" s="1">
        <v>44395</v>
      </c>
      <c r="G3414" t="s">
        <v>74</v>
      </c>
      <c r="H3414">
        <v>4000</v>
      </c>
      <c r="I3414">
        <v>1</v>
      </c>
      <c r="J3414">
        <v>4000</v>
      </c>
      <c r="K3414">
        <v>1</v>
      </c>
      <c r="L3414" s="1">
        <v>44400.378310023145</v>
      </c>
      <c r="M3414" t="str">
        <f t="shared" si="53"/>
        <v>union all select 'maorozco','','BDO PRU1 CEBU 120DPD','5125710944929119','MAE FLOR SAMODIO NARCISO',cast('2021-07-18' as datetime),'PHP', cast(4000 as decimal(18,2)),cast(1 as decimal(18,6)), cast(4000 as decimal(18,2)),1,cast('2021-07-23' as datetime)</v>
      </c>
    </row>
    <row r="3415" spans="1:13" x14ac:dyDescent="0.25">
      <c r="A3415" t="s">
        <v>13609</v>
      </c>
      <c r="B3415" t="s">
        <v>13596</v>
      </c>
      <c r="C3415" t="s">
        <v>393</v>
      </c>
      <c r="D3415" t="s">
        <v>6123</v>
      </c>
      <c r="E3415" t="s">
        <v>6124</v>
      </c>
      <c r="F3415" s="1">
        <v>44391</v>
      </c>
      <c r="G3415" t="s">
        <v>74</v>
      </c>
      <c r="H3415">
        <v>5000</v>
      </c>
      <c r="I3415">
        <v>1</v>
      </c>
      <c r="J3415">
        <v>5000</v>
      </c>
      <c r="K3415">
        <v>1</v>
      </c>
      <c r="L3415" s="1">
        <v>44396.319916354165</v>
      </c>
      <c r="M3415" t="str">
        <f t="shared" si="53"/>
        <v>union all select 'cccataluna','','BDO PRU1 CEBU 120DPD','5125711018362104','LILIAN BELTRAN LIM',cast('2021-07-14' as datetime),'PHP', cast(5000 as decimal(18,2)),cast(1 as decimal(18,6)), cast(5000 as decimal(18,2)),1,cast('2021-07-19' as datetime)</v>
      </c>
    </row>
    <row r="3416" spans="1:13" x14ac:dyDescent="0.25">
      <c r="A3416" t="s">
        <v>13611</v>
      </c>
      <c r="B3416" t="s">
        <v>13615</v>
      </c>
      <c r="C3416" t="s">
        <v>393</v>
      </c>
      <c r="D3416" t="s">
        <v>6125</v>
      </c>
      <c r="E3416" t="s">
        <v>6126</v>
      </c>
      <c r="F3416" s="1">
        <v>44378</v>
      </c>
      <c r="G3416" t="s">
        <v>74</v>
      </c>
      <c r="H3416">
        <v>2000</v>
      </c>
      <c r="I3416">
        <v>1</v>
      </c>
      <c r="J3416">
        <v>2000</v>
      </c>
      <c r="K3416">
        <v>1</v>
      </c>
      <c r="L3416" s="1">
        <v>44386.295545289351</v>
      </c>
      <c r="M3416" t="str">
        <f t="shared" si="53"/>
        <v>union all select 'ltpangilinan','mozulueta','BDO PRU1 CEBU 120DPD','5125711028305101','ROBERT MIER FAMULAGAN',cast('2021-07-01' as datetime),'PHP', cast(2000 as decimal(18,2)),cast(1 as decimal(18,6)), cast(2000 as decimal(18,2)),1,cast('2021-07-09' as datetime)</v>
      </c>
    </row>
    <row r="3417" spans="1:13" x14ac:dyDescent="0.25">
      <c r="A3417" t="s">
        <v>13611</v>
      </c>
      <c r="B3417" t="s">
        <v>13596</v>
      </c>
      <c r="C3417" t="s">
        <v>393</v>
      </c>
      <c r="D3417" t="s">
        <v>6125</v>
      </c>
      <c r="E3417" t="s">
        <v>6126</v>
      </c>
      <c r="F3417" s="1">
        <v>44399</v>
      </c>
      <c r="G3417" t="s">
        <v>74</v>
      </c>
      <c r="H3417">
        <v>2000</v>
      </c>
      <c r="I3417">
        <v>1</v>
      </c>
      <c r="J3417">
        <v>2000</v>
      </c>
      <c r="K3417">
        <v>1</v>
      </c>
      <c r="L3417" s="1">
        <v>44404.565247685183</v>
      </c>
      <c r="M3417" t="str">
        <f t="shared" si="53"/>
        <v>union all select 'ltpangilinan','','BDO PRU1 CEBU 120DPD','5125711028305101','ROBERT MIER FAMULAGAN',cast('2021-07-22' as datetime),'PHP', cast(2000 as decimal(18,2)),cast(1 as decimal(18,6)), cast(2000 as decimal(18,2)),1,cast('2021-07-27' as datetime)</v>
      </c>
    </row>
    <row r="3418" spans="1:13" x14ac:dyDescent="0.25">
      <c r="A3418" t="s">
        <v>13610</v>
      </c>
      <c r="B3418" t="s">
        <v>13596</v>
      </c>
      <c r="C3418" t="s">
        <v>393</v>
      </c>
      <c r="D3418" t="s">
        <v>6127</v>
      </c>
      <c r="E3418" t="s">
        <v>6128</v>
      </c>
      <c r="F3418" s="1">
        <v>44403</v>
      </c>
      <c r="G3418" t="s">
        <v>74</v>
      </c>
      <c r="H3418">
        <v>5000</v>
      </c>
      <c r="I3418">
        <v>1</v>
      </c>
      <c r="J3418">
        <v>5000</v>
      </c>
      <c r="K3418">
        <v>1</v>
      </c>
      <c r="L3418" s="1">
        <v>44406.685526388887</v>
      </c>
      <c r="M3418" t="str">
        <f t="shared" si="53"/>
        <v>union all select 'maorozco','','BDO PRU1 CEBU 120DPD','5125711039936100','PABLO YAP YU',cast('2021-07-26' as datetime),'PHP', cast(5000 as decimal(18,2)),cast(1 as decimal(18,6)), cast(5000 as decimal(18,2)),1,cast('2021-07-29' as datetime)</v>
      </c>
    </row>
    <row r="3419" spans="1:13" x14ac:dyDescent="0.25">
      <c r="A3419" t="s">
        <v>13601</v>
      </c>
      <c r="B3419" t="s">
        <v>13596</v>
      </c>
      <c r="C3419" t="s">
        <v>393</v>
      </c>
      <c r="D3419" t="s">
        <v>6129</v>
      </c>
      <c r="E3419" t="s">
        <v>6130</v>
      </c>
      <c r="F3419" s="1">
        <v>44391</v>
      </c>
      <c r="G3419" t="s">
        <v>74</v>
      </c>
      <c r="H3419">
        <v>2000</v>
      </c>
      <c r="I3419">
        <v>1</v>
      </c>
      <c r="J3419">
        <v>2000</v>
      </c>
      <c r="K3419">
        <v>1</v>
      </c>
      <c r="L3419" s="1">
        <v>44396.320044907407</v>
      </c>
      <c r="M3419" t="str">
        <f t="shared" si="53"/>
        <v>union all select 'na','','BDO PRU1 CEBU 120DPD','5125711045853109','KENNETH OLIS PAEZ',cast('2021-07-14' as datetime),'PHP', cast(2000 as decimal(18,2)),cast(1 as decimal(18,6)), cast(2000 as decimal(18,2)),1,cast('2021-07-19' as datetime)</v>
      </c>
    </row>
    <row r="3420" spans="1:13" x14ac:dyDescent="0.25">
      <c r="A3420" t="s">
        <v>13610</v>
      </c>
      <c r="B3420" t="s">
        <v>13596</v>
      </c>
      <c r="C3420" t="s">
        <v>393</v>
      </c>
      <c r="D3420" t="s">
        <v>6131</v>
      </c>
      <c r="E3420" t="s">
        <v>6132</v>
      </c>
      <c r="F3420" s="1">
        <v>44383</v>
      </c>
      <c r="G3420" t="s">
        <v>74</v>
      </c>
      <c r="H3420">
        <v>4500</v>
      </c>
      <c r="I3420">
        <v>1</v>
      </c>
      <c r="J3420">
        <v>4500</v>
      </c>
      <c r="K3420">
        <v>1</v>
      </c>
      <c r="L3420" s="1">
        <v>44389.425721180553</v>
      </c>
      <c r="M3420" t="str">
        <f t="shared" si="53"/>
        <v>union all select 'maorozco','','BDO PRU1 CEBU 120DPD','5125711054220109','LUCILA HERNANDEZ CARREON',cast('2021-07-06' as datetime),'PHP', cast(4500 as decimal(18,2)),cast(1 as decimal(18,6)), cast(4500 as decimal(18,2)),1,cast('2021-07-12' as datetime)</v>
      </c>
    </row>
    <row r="3421" spans="1:13" x14ac:dyDescent="0.25">
      <c r="A3421" t="s">
        <v>13601</v>
      </c>
      <c r="B3421" t="s">
        <v>13596</v>
      </c>
      <c r="C3421" t="s">
        <v>393</v>
      </c>
      <c r="D3421" t="s">
        <v>6133</v>
      </c>
      <c r="E3421" t="s">
        <v>6134</v>
      </c>
      <c r="F3421" s="1">
        <v>44403</v>
      </c>
      <c r="G3421" t="s">
        <v>74</v>
      </c>
      <c r="H3421">
        <v>20000</v>
      </c>
      <c r="I3421">
        <v>1</v>
      </c>
      <c r="J3421">
        <v>20000</v>
      </c>
      <c r="K3421">
        <v>1</v>
      </c>
      <c r="L3421" s="1">
        <v>44406.685807592592</v>
      </c>
      <c r="M3421" t="str">
        <f t="shared" si="53"/>
        <v>union all select 'na','','BDO PRU1 CEBU 120DPD','5125711078100105','AGNES GAJELLOMA FLORES',cast('2021-07-26' as datetime),'PHP', cast(20000 as decimal(18,2)),cast(1 as decimal(18,6)), cast(20000 as decimal(18,2)),1,cast('2021-07-29' as datetime)</v>
      </c>
    </row>
    <row r="3422" spans="1:13" x14ac:dyDescent="0.25">
      <c r="A3422" t="s">
        <v>13611</v>
      </c>
      <c r="B3422" t="s">
        <v>13596</v>
      </c>
      <c r="C3422" t="s">
        <v>393</v>
      </c>
      <c r="D3422" t="s">
        <v>6135</v>
      </c>
      <c r="E3422" t="s">
        <v>6136</v>
      </c>
      <c r="F3422" s="1">
        <v>44402</v>
      </c>
      <c r="G3422" t="s">
        <v>74</v>
      </c>
      <c r="H3422">
        <v>1500</v>
      </c>
      <c r="I3422">
        <v>1</v>
      </c>
      <c r="J3422">
        <v>1500</v>
      </c>
      <c r="K3422">
        <v>1</v>
      </c>
      <c r="L3422" s="1">
        <v>44406.68971233796</v>
      </c>
      <c r="M3422" t="str">
        <f t="shared" si="53"/>
        <v>union all select 'ltpangilinan','','BDO PRU1 CEBU 120DPD','5125711090865107','CAROLINA PIZARRAS MABALA',cast('2021-07-25' as datetime),'PHP', cast(1500 as decimal(18,2)),cast(1 as decimal(18,6)), cast(1500 as decimal(18,2)),1,cast('2021-07-29' as datetime)</v>
      </c>
    </row>
    <row r="3423" spans="1:13" x14ac:dyDescent="0.25">
      <c r="A3423" t="s">
        <v>13611</v>
      </c>
      <c r="B3423" t="s">
        <v>13615</v>
      </c>
      <c r="C3423" t="s">
        <v>393</v>
      </c>
      <c r="D3423" t="s">
        <v>6137</v>
      </c>
      <c r="E3423" t="s">
        <v>6138</v>
      </c>
      <c r="F3423" s="1">
        <v>44395</v>
      </c>
      <c r="G3423" t="s">
        <v>74</v>
      </c>
      <c r="H3423">
        <v>3000</v>
      </c>
      <c r="I3423">
        <v>1</v>
      </c>
      <c r="J3423">
        <v>3000</v>
      </c>
      <c r="K3423">
        <v>1</v>
      </c>
      <c r="L3423" s="1">
        <v>44400.379179317133</v>
      </c>
      <c r="M3423" t="str">
        <f t="shared" si="53"/>
        <v>union all select 'ltpangilinan','mozulueta','BDO PRU1 CEBU 120DPD','5125711099189103','ARLENE CAACBAY PACE',cast('2021-07-18' as datetime),'PHP', cast(3000 as decimal(18,2)),cast(1 as decimal(18,6)), cast(3000 as decimal(18,2)),1,cast('2021-07-23' as datetime)</v>
      </c>
    </row>
    <row r="3424" spans="1:13" x14ac:dyDescent="0.25">
      <c r="A3424" t="s">
        <v>13611</v>
      </c>
      <c r="B3424" t="s">
        <v>13596</v>
      </c>
      <c r="C3424" t="s">
        <v>393</v>
      </c>
      <c r="D3424" t="s">
        <v>6139</v>
      </c>
      <c r="E3424" t="s">
        <v>6140</v>
      </c>
      <c r="F3424" s="1">
        <v>44385</v>
      </c>
      <c r="G3424" t="s">
        <v>74</v>
      </c>
      <c r="H3424">
        <v>5000</v>
      </c>
      <c r="I3424">
        <v>1</v>
      </c>
      <c r="J3424">
        <v>5000</v>
      </c>
      <c r="K3424">
        <v>1</v>
      </c>
      <c r="L3424" s="1">
        <v>44390.508985763889</v>
      </c>
      <c r="M3424" t="str">
        <f t="shared" si="53"/>
        <v>union all select 'ltpangilinan','','BDO PRU1 CEBU 120DPD','5125711147990106','SHERRY KAREN ABELLANA PUSTA',cast('2021-07-08' as datetime),'PHP', cast(5000 as decimal(18,2)),cast(1 as decimal(18,6)), cast(5000 as decimal(18,2)),1,cast('2021-07-13' as datetime)</v>
      </c>
    </row>
    <row r="3425" spans="1:13" x14ac:dyDescent="0.25">
      <c r="A3425" t="s">
        <v>13610</v>
      </c>
      <c r="B3425" t="s">
        <v>13596</v>
      </c>
      <c r="C3425" t="s">
        <v>393</v>
      </c>
      <c r="D3425" t="s">
        <v>6141</v>
      </c>
      <c r="E3425" t="s">
        <v>6142</v>
      </c>
      <c r="F3425" s="1">
        <v>44402</v>
      </c>
      <c r="G3425" t="s">
        <v>74</v>
      </c>
      <c r="H3425">
        <v>10000</v>
      </c>
      <c r="I3425">
        <v>1</v>
      </c>
      <c r="J3425">
        <v>10000</v>
      </c>
      <c r="K3425">
        <v>1</v>
      </c>
      <c r="L3425" s="1">
        <v>44406.689481319445</v>
      </c>
      <c r="M3425" t="str">
        <f t="shared" si="53"/>
        <v>union all select 'maorozco','','BDO PRU1 CEBU 120DPD','5125711215285116','RAFFY FERDINAND SUSON OLAYAO',cast('2021-07-25' as datetime),'PHP', cast(10000 as decimal(18,2)),cast(1 as decimal(18,6)), cast(10000 as decimal(18,2)),1,cast('2021-07-29' as datetime)</v>
      </c>
    </row>
    <row r="3426" spans="1:13" x14ac:dyDescent="0.25">
      <c r="A3426" t="s">
        <v>13610</v>
      </c>
      <c r="B3426" t="s">
        <v>13596</v>
      </c>
      <c r="C3426" t="s">
        <v>393</v>
      </c>
      <c r="D3426" t="s">
        <v>6141</v>
      </c>
      <c r="E3426" t="s">
        <v>6142</v>
      </c>
      <c r="F3426" s="1">
        <v>44403</v>
      </c>
      <c r="G3426" t="s">
        <v>74</v>
      </c>
      <c r="H3426">
        <v>17923</v>
      </c>
      <c r="I3426">
        <v>1</v>
      </c>
      <c r="J3426">
        <v>17923</v>
      </c>
      <c r="K3426">
        <v>1</v>
      </c>
      <c r="L3426" s="1">
        <v>44406.685593865739</v>
      </c>
      <c r="M3426" t="str">
        <f t="shared" si="53"/>
        <v>union all select 'maorozco','','BDO PRU1 CEBU 120DPD','5125711215285116','RAFFY FERDINAND SUSON OLAYAO',cast('2021-07-26' as datetime),'PHP', cast(17923 as decimal(18,2)),cast(1 as decimal(18,6)), cast(17923 as decimal(18,2)),1,cast('2021-07-29' as datetime)</v>
      </c>
    </row>
    <row r="3427" spans="1:13" x14ac:dyDescent="0.25">
      <c r="A3427" t="s">
        <v>13601</v>
      </c>
      <c r="B3427" t="s">
        <v>13596</v>
      </c>
      <c r="C3427" t="s">
        <v>393</v>
      </c>
      <c r="D3427" t="s">
        <v>6143</v>
      </c>
      <c r="E3427" t="s">
        <v>6144</v>
      </c>
      <c r="F3427" s="1">
        <v>44383</v>
      </c>
      <c r="G3427" t="s">
        <v>74</v>
      </c>
      <c r="H3427">
        <v>2000</v>
      </c>
      <c r="I3427">
        <v>1</v>
      </c>
      <c r="J3427">
        <v>2000</v>
      </c>
      <c r="K3427">
        <v>1</v>
      </c>
      <c r="L3427" s="1">
        <v>44389.425395949074</v>
      </c>
      <c r="M3427" t="str">
        <f t="shared" si="53"/>
        <v>union all select 'na','','BDO PRU1 CEBU 120DPD','5125711225652107','NECITAS AYOP LIBRES',cast('2021-07-06' as datetime),'PHP', cast(2000 as decimal(18,2)),cast(1 as decimal(18,6)), cast(2000 as decimal(18,2)),1,cast('2021-07-12' as datetime)</v>
      </c>
    </row>
    <row r="3428" spans="1:13" x14ac:dyDescent="0.25">
      <c r="A3428" t="s">
        <v>13601</v>
      </c>
      <c r="B3428" t="s">
        <v>13615</v>
      </c>
      <c r="C3428" t="s">
        <v>393</v>
      </c>
      <c r="D3428" t="s">
        <v>6145</v>
      </c>
      <c r="E3428" t="s">
        <v>6146</v>
      </c>
      <c r="F3428" s="1">
        <v>44406</v>
      </c>
      <c r="G3428" t="s">
        <v>74</v>
      </c>
      <c r="H3428">
        <v>12994</v>
      </c>
      <c r="I3428">
        <v>1</v>
      </c>
      <c r="J3428">
        <v>12994</v>
      </c>
      <c r="K3428">
        <v>1</v>
      </c>
      <c r="L3428" s="1">
        <v>44411.470343402776</v>
      </c>
      <c r="M3428" t="str">
        <f t="shared" si="53"/>
        <v>union all select 'na','mozulueta','BDO PRU1 CEBU 120DPD','5125711253211115','CHARO CENIZA ABECINO',cast('2021-07-29' as datetime),'PHP', cast(12994 as decimal(18,2)),cast(1 as decimal(18,6)), cast(12994 as decimal(18,2)),1,cast('2021-08-03' as datetime)</v>
      </c>
    </row>
    <row r="3429" spans="1:13" x14ac:dyDescent="0.25">
      <c r="A3429" t="s">
        <v>13618</v>
      </c>
      <c r="B3429" t="s">
        <v>13596</v>
      </c>
      <c r="C3429" t="s">
        <v>393</v>
      </c>
      <c r="D3429" t="s">
        <v>6147</v>
      </c>
      <c r="E3429" t="s">
        <v>6148</v>
      </c>
      <c r="F3429" s="1">
        <v>44382</v>
      </c>
      <c r="G3429" t="s">
        <v>74</v>
      </c>
      <c r="H3429">
        <v>3000</v>
      </c>
      <c r="I3429">
        <v>1</v>
      </c>
      <c r="J3429">
        <v>3000</v>
      </c>
      <c r="K3429">
        <v>1</v>
      </c>
      <c r="L3429" s="1">
        <v>44386.322258981483</v>
      </c>
      <c r="M3429" t="str">
        <f t="shared" si="53"/>
        <v>union all select 'jbdonig','','BDO PRU1 CEBU 120DPD','5125711303331103','CARMEL GEM CIMAFRANCA',cast('2021-07-05' as datetime),'PHP', cast(3000 as decimal(18,2)),cast(1 as decimal(18,6)), cast(3000 as decimal(18,2)),1,cast('2021-07-09' as datetime)</v>
      </c>
    </row>
    <row r="3430" spans="1:13" x14ac:dyDescent="0.25">
      <c r="A3430" t="s">
        <v>13601</v>
      </c>
      <c r="B3430" t="s">
        <v>13596</v>
      </c>
      <c r="C3430" t="s">
        <v>393</v>
      </c>
      <c r="D3430" t="s">
        <v>6147</v>
      </c>
      <c r="E3430" t="s">
        <v>6148</v>
      </c>
      <c r="F3430" s="1">
        <v>44402</v>
      </c>
      <c r="G3430" t="s">
        <v>74</v>
      </c>
      <c r="H3430">
        <v>1000</v>
      </c>
      <c r="I3430">
        <v>1</v>
      </c>
      <c r="J3430">
        <v>1000</v>
      </c>
      <c r="K3430">
        <v>1</v>
      </c>
      <c r="L3430" s="1">
        <v>44406.689823148146</v>
      </c>
      <c r="M3430" t="str">
        <f t="shared" si="53"/>
        <v>union all select 'na','','BDO PRU1 CEBU 120DPD','5125711303331103','CARMEL GEM CIMAFRANCA',cast('2021-07-25' as datetime),'PHP', cast(1000 as decimal(18,2)),cast(1 as decimal(18,6)), cast(1000 as decimal(18,2)),1,cast('2021-07-29' as datetime)</v>
      </c>
    </row>
    <row r="3431" spans="1:13" x14ac:dyDescent="0.25">
      <c r="A3431" t="s">
        <v>13613</v>
      </c>
      <c r="B3431" t="s">
        <v>13596</v>
      </c>
      <c r="C3431" t="s">
        <v>393</v>
      </c>
      <c r="D3431" t="s">
        <v>6149</v>
      </c>
      <c r="E3431" t="s">
        <v>6150</v>
      </c>
      <c r="F3431" s="1">
        <v>44381</v>
      </c>
      <c r="G3431" t="s">
        <v>74</v>
      </c>
      <c r="H3431">
        <v>3000</v>
      </c>
      <c r="I3431">
        <v>1</v>
      </c>
      <c r="J3431">
        <v>3000</v>
      </c>
      <c r="K3431">
        <v>1</v>
      </c>
      <c r="L3431" s="1">
        <v>44386.29407653935</v>
      </c>
      <c r="M3431" t="str">
        <f t="shared" si="53"/>
        <v>union all select 'lanadonza','','BDO PRU1 CEBU 120DPD','5125711312101109','GILDA SALUCOT ABENIDO',cast('2021-07-04' as datetime),'PHP', cast(3000 as decimal(18,2)),cast(1 as decimal(18,6)), cast(3000 as decimal(18,2)),1,cast('2021-07-09' as datetime)</v>
      </c>
    </row>
    <row r="3432" spans="1:13" x14ac:dyDescent="0.25">
      <c r="A3432" t="s">
        <v>13609</v>
      </c>
      <c r="B3432" t="s">
        <v>13596</v>
      </c>
      <c r="C3432" t="s">
        <v>393</v>
      </c>
      <c r="D3432" t="s">
        <v>6149</v>
      </c>
      <c r="E3432" t="s">
        <v>6150</v>
      </c>
      <c r="F3432" s="1">
        <v>44406</v>
      </c>
      <c r="G3432" t="s">
        <v>74</v>
      </c>
      <c r="H3432">
        <v>2000</v>
      </c>
      <c r="I3432">
        <v>1</v>
      </c>
      <c r="J3432">
        <v>2000</v>
      </c>
      <c r="K3432">
        <v>1</v>
      </c>
      <c r="L3432" s="1">
        <v>44411.47039451389</v>
      </c>
      <c r="M3432" t="str">
        <f t="shared" si="53"/>
        <v>union all select 'cccataluna','','BDO PRU1 CEBU 120DPD','5125711312101109','GILDA SALUCOT ABENIDO',cast('2021-07-29' as datetime),'PHP', cast(2000 as decimal(18,2)),cast(1 as decimal(18,6)), cast(2000 as decimal(18,2)),1,cast('2021-08-03' as datetime)</v>
      </c>
    </row>
    <row r="3433" spans="1:13" x14ac:dyDescent="0.25">
      <c r="A3433" t="s">
        <v>13618</v>
      </c>
      <c r="B3433" t="s">
        <v>13615</v>
      </c>
      <c r="C3433" t="s">
        <v>393</v>
      </c>
      <c r="D3433" t="s">
        <v>6151</v>
      </c>
      <c r="E3433" t="s">
        <v>6152</v>
      </c>
      <c r="F3433" s="1">
        <v>44381</v>
      </c>
      <c r="G3433" t="s">
        <v>74</v>
      </c>
      <c r="H3433">
        <v>5000</v>
      </c>
      <c r="I3433">
        <v>1</v>
      </c>
      <c r="J3433">
        <v>5000</v>
      </c>
      <c r="K3433">
        <v>1</v>
      </c>
      <c r="L3433" s="1">
        <v>44386.294333564816</v>
      </c>
      <c r="M3433" t="str">
        <f t="shared" si="53"/>
        <v>union all select 'jbdonig','mozulueta','BDO PRU1 CEBU 120DPD','5125711353670103','REENA ROSE RUIZ BALDADO',cast('2021-07-04' as datetime),'PHP', cast(5000 as decimal(18,2)),cast(1 as decimal(18,6)), cast(5000 as decimal(18,2)),1,cast('2021-07-09' as datetime)</v>
      </c>
    </row>
    <row r="3434" spans="1:13" x14ac:dyDescent="0.25">
      <c r="A3434" t="s">
        <v>13609</v>
      </c>
      <c r="B3434" t="s">
        <v>13596</v>
      </c>
      <c r="C3434" t="s">
        <v>393</v>
      </c>
      <c r="D3434" t="s">
        <v>505</v>
      </c>
      <c r="E3434" t="s">
        <v>506</v>
      </c>
      <c r="F3434" s="1">
        <v>44381</v>
      </c>
      <c r="G3434" t="s">
        <v>74</v>
      </c>
      <c r="H3434">
        <v>2000</v>
      </c>
      <c r="I3434">
        <v>1</v>
      </c>
      <c r="J3434">
        <v>2000</v>
      </c>
      <c r="K3434">
        <v>1</v>
      </c>
      <c r="L3434" s="1">
        <v>44386.289075694447</v>
      </c>
      <c r="M3434" t="str">
        <f t="shared" si="53"/>
        <v>union all select 'cccataluna','','BDO PRU1 CEBU 120DPD','5125711377485108','MAFETTE VASQUEZ LICARDO',cast('2021-07-04' as datetime),'PHP', cast(2000 as decimal(18,2)),cast(1 as decimal(18,6)), cast(2000 as decimal(18,2)),1,cast('2021-07-09' as datetime)</v>
      </c>
    </row>
    <row r="3435" spans="1:13" x14ac:dyDescent="0.25">
      <c r="A3435" t="s">
        <v>13611</v>
      </c>
      <c r="B3435" t="s">
        <v>13596</v>
      </c>
      <c r="C3435" t="s">
        <v>393</v>
      </c>
      <c r="D3435" t="s">
        <v>6153</v>
      </c>
      <c r="E3435" t="s">
        <v>6154</v>
      </c>
      <c r="F3435" s="1">
        <v>44404</v>
      </c>
      <c r="G3435" t="s">
        <v>74</v>
      </c>
      <c r="H3435">
        <v>1498</v>
      </c>
      <c r="I3435">
        <v>1</v>
      </c>
      <c r="J3435">
        <v>1498</v>
      </c>
      <c r="K3435">
        <v>1</v>
      </c>
      <c r="L3435" s="1">
        <v>44407.492216782404</v>
      </c>
      <c r="M3435" t="str">
        <f t="shared" si="53"/>
        <v>union all select 'ltpangilinan','','BDO PRU1 CEBU 120DPD','5125711407649103','KIMBERLY JANE IGOT SINGSON',cast('2021-07-27' as datetime),'PHP', cast(1498 as decimal(18,2)),cast(1 as decimal(18,6)), cast(1498 as decimal(18,2)),1,cast('2021-07-30' as datetime)</v>
      </c>
    </row>
    <row r="3436" spans="1:13" x14ac:dyDescent="0.25">
      <c r="A3436" t="s">
        <v>13627</v>
      </c>
      <c r="B3436" t="s">
        <v>13596</v>
      </c>
      <c r="C3436" t="s">
        <v>393</v>
      </c>
      <c r="D3436" t="s">
        <v>512</v>
      </c>
      <c r="E3436" t="s">
        <v>513</v>
      </c>
      <c r="F3436" s="1">
        <v>44385</v>
      </c>
      <c r="G3436" t="s">
        <v>74</v>
      </c>
      <c r="H3436">
        <v>2000</v>
      </c>
      <c r="I3436">
        <v>1</v>
      </c>
      <c r="J3436">
        <v>2000</v>
      </c>
      <c r="K3436">
        <v>1</v>
      </c>
      <c r="L3436" s="1">
        <v>44390.509955439818</v>
      </c>
      <c r="M3436" t="str">
        <f t="shared" si="53"/>
        <v>union all select 'jdfrancisco','','BDO PRU1 CEBU 120DPD','5125711455834102','EVELYN CAINOY DE LA BANDA',cast('2021-07-08' as datetime),'PHP', cast(2000 as decimal(18,2)),cast(1 as decimal(18,6)), cast(2000 as decimal(18,2)),1,cast('2021-07-13' as datetime)</v>
      </c>
    </row>
    <row r="3437" spans="1:13" x14ac:dyDescent="0.25">
      <c r="A3437" t="s">
        <v>13627</v>
      </c>
      <c r="B3437" t="s">
        <v>13596</v>
      </c>
      <c r="C3437" t="s">
        <v>393</v>
      </c>
      <c r="D3437" t="s">
        <v>512</v>
      </c>
      <c r="E3437" t="s">
        <v>513</v>
      </c>
      <c r="F3437" s="1">
        <v>44395</v>
      </c>
      <c r="G3437" t="s">
        <v>74</v>
      </c>
      <c r="H3437">
        <v>2000</v>
      </c>
      <c r="I3437">
        <v>1</v>
      </c>
      <c r="J3437">
        <v>2000</v>
      </c>
      <c r="K3437">
        <v>1</v>
      </c>
      <c r="L3437" s="1">
        <v>44400.389787534725</v>
      </c>
      <c r="M3437" t="str">
        <f t="shared" si="53"/>
        <v>union all select 'jdfrancisco','','BDO PRU1 CEBU 120DPD','5125711455834102','EVELYN CAINOY DE LA BANDA',cast('2021-07-18' as datetime),'PHP', cast(2000 as decimal(18,2)),cast(1 as decimal(18,6)), cast(2000 as decimal(18,2)),1,cast('2021-07-23' as datetime)</v>
      </c>
    </row>
    <row r="3438" spans="1:13" x14ac:dyDescent="0.25">
      <c r="A3438" t="s">
        <v>13601</v>
      </c>
      <c r="B3438" t="s">
        <v>13596</v>
      </c>
      <c r="C3438" t="s">
        <v>393</v>
      </c>
      <c r="D3438" t="s">
        <v>512</v>
      </c>
      <c r="E3438" t="s">
        <v>513</v>
      </c>
      <c r="F3438" s="1">
        <v>44402</v>
      </c>
      <c r="G3438" t="s">
        <v>74</v>
      </c>
      <c r="H3438">
        <v>2000</v>
      </c>
      <c r="I3438">
        <v>1</v>
      </c>
      <c r="J3438">
        <v>2000</v>
      </c>
      <c r="K3438">
        <v>1</v>
      </c>
      <c r="L3438" s="1">
        <v>44406.697597222221</v>
      </c>
      <c r="M3438" t="str">
        <f t="shared" si="53"/>
        <v>union all select 'na','','BDO PRU1 CEBU 120DPD','5125711455834102','EVELYN CAINOY DE LA BANDA',cast('2021-07-25' as datetime),'PHP', cast(2000 as decimal(18,2)),cast(1 as decimal(18,6)), cast(2000 as decimal(18,2)),1,cast('2021-07-29' as datetime)</v>
      </c>
    </row>
    <row r="3439" spans="1:13" x14ac:dyDescent="0.25">
      <c r="A3439" t="s">
        <v>13601</v>
      </c>
      <c r="B3439" t="s">
        <v>13596</v>
      </c>
      <c r="C3439" t="s">
        <v>393</v>
      </c>
      <c r="D3439" t="s">
        <v>6155</v>
      </c>
      <c r="E3439" t="s">
        <v>6156</v>
      </c>
      <c r="F3439" s="1">
        <v>44396</v>
      </c>
      <c r="G3439" t="s">
        <v>74</v>
      </c>
      <c r="H3439">
        <v>6100</v>
      </c>
      <c r="I3439">
        <v>1</v>
      </c>
      <c r="J3439">
        <v>6100</v>
      </c>
      <c r="K3439">
        <v>1</v>
      </c>
      <c r="L3439" s="1">
        <v>44400.380169560187</v>
      </c>
      <c r="M3439" t="str">
        <f t="shared" si="53"/>
        <v>union all select 'na','','BDO PRU1 CEBU 120DPD','5125711467368123','JADE ASTILLERO DESTRIZA',cast('2021-07-19' as datetime),'PHP', cast(6100 as decimal(18,2)),cast(1 as decimal(18,6)), cast(6100 as decimal(18,2)),1,cast('2021-07-23' as datetime)</v>
      </c>
    </row>
    <row r="3440" spans="1:13" x14ac:dyDescent="0.25">
      <c r="A3440" t="s">
        <v>13609</v>
      </c>
      <c r="B3440" t="s">
        <v>13596</v>
      </c>
      <c r="C3440" t="s">
        <v>393</v>
      </c>
      <c r="D3440" t="s">
        <v>6157</v>
      </c>
      <c r="E3440" t="s">
        <v>6158</v>
      </c>
      <c r="F3440" s="1">
        <v>44378</v>
      </c>
      <c r="G3440" t="s">
        <v>74</v>
      </c>
      <c r="H3440">
        <v>5800</v>
      </c>
      <c r="I3440">
        <v>1</v>
      </c>
      <c r="J3440">
        <v>5800</v>
      </c>
      <c r="K3440">
        <v>1</v>
      </c>
      <c r="L3440" s="1">
        <v>44386.289121134258</v>
      </c>
      <c r="M3440" t="str">
        <f t="shared" si="53"/>
        <v>union all select 'cccataluna','','BDO PRU1 CEBU 120DPD','5125711474693109','MICHAEL GAMBOA DEOFUL',cast('2021-07-01' as datetime),'PHP', cast(5800 as decimal(18,2)),cast(1 as decimal(18,6)), cast(5800 as decimal(18,2)),1,cast('2021-07-09' as datetime)</v>
      </c>
    </row>
    <row r="3441" spans="1:13" x14ac:dyDescent="0.25">
      <c r="A3441" t="s">
        <v>13609</v>
      </c>
      <c r="B3441" t="s">
        <v>13596</v>
      </c>
      <c r="C3441" t="s">
        <v>393</v>
      </c>
      <c r="D3441" t="s">
        <v>6157</v>
      </c>
      <c r="E3441" t="s">
        <v>6158</v>
      </c>
      <c r="F3441" s="1">
        <v>44383</v>
      </c>
      <c r="G3441" t="s">
        <v>74</v>
      </c>
      <c r="H3441">
        <v>70</v>
      </c>
      <c r="I3441">
        <v>1</v>
      </c>
      <c r="J3441">
        <v>70</v>
      </c>
      <c r="K3441">
        <v>1</v>
      </c>
      <c r="L3441" s="1">
        <v>44389.424148645834</v>
      </c>
      <c r="M3441" t="str">
        <f t="shared" si="53"/>
        <v>union all select 'cccataluna','','BDO PRU1 CEBU 120DPD','5125711474693109','MICHAEL GAMBOA DEOFUL',cast('2021-07-06' as datetime),'PHP', cast(70 as decimal(18,2)),cast(1 as decimal(18,6)), cast(70 as decimal(18,2)),1,cast('2021-07-12' as datetime)</v>
      </c>
    </row>
    <row r="3442" spans="1:13" x14ac:dyDescent="0.25">
      <c r="A3442" t="s">
        <v>13601</v>
      </c>
      <c r="B3442" t="s">
        <v>13596</v>
      </c>
      <c r="C3442" t="s">
        <v>393</v>
      </c>
      <c r="D3442" t="s">
        <v>6159</v>
      </c>
      <c r="E3442" t="s">
        <v>6160</v>
      </c>
      <c r="F3442" s="1">
        <v>44389</v>
      </c>
      <c r="G3442" t="s">
        <v>74</v>
      </c>
      <c r="H3442">
        <v>5000</v>
      </c>
      <c r="I3442">
        <v>1</v>
      </c>
      <c r="J3442">
        <v>5000</v>
      </c>
      <c r="K3442">
        <v>1</v>
      </c>
      <c r="L3442" s="1">
        <v>44392.44498108796</v>
      </c>
      <c r="M3442" t="str">
        <f t="shared" si="53"/>
        <v>union all select 'na','','BDO PRU1 CEBU 120DPD','5125711534589107','ANISIA RIZA CONDE JUNDIS',cast('2021-07-12' as datetime),'PHP', cast(5000 as decimal(18,2)),cast(1 as decimal(18,6)), cast(5000 as decimal(18,2)),1,cast('2021-07-15' as datetime)</v>
      </c>
    </row>
    <row r="3443" spans="1:13" x14ac:dyDescent="0.25">
      <c r="A3443" t="s">
        <v>13601</v>
      </c>
      <c r="B3443" t="s">
        <v>13596</v>
      </c>
      <c r="C3443" t="s">
        <v>393</v>
      </c>
      <c r="D3443" t="s">
        <v>6161</v>
      </c>
      <c r="E3443" t="s">
        <v>6162</v>
      </c>
      <c r="F3443" s="1">
        <v>44383</v>
      </c>
      <c r="G3443" t="s">
        <v>74</v>
      </c>
      <c r="H3443">
        <v>1000</v>
      </c>
      <c r="I3443">
        <v>1</v>
      </c>
      <c r="J3443">
        <v>1000</v>
      </c>
      <c r="K3443">
        <v>1</v>
      </c>
      <c r="L3443" s="1">
        <v>44389.424233564816</v>
      </c>
      <c r="M3443" t="str">
        <f t="shared" si="53"/>
        <v>union all select 'na','','BDO PRU1 CEBU 120DPD','5125711551619100','JULDEN MANZANARES BASE',cast('2021-07-06' as datetime),'PHP', cast(1000 as decimal(18,2)),cast(1 as decimal(18,6)), cast(1000 as decimal(18,2)),1,cast('2021-07-12' as datetime)</v>
      </c>
    </row>
    <row r="3444" spans="1:13" x14ac:dyDescent="0.25">
      <c r="A3444" t="s">
        <v>13610</v>
      </c>
      <c r="B3444" t="s">
        <v>13596</v>
      </c>
      <c r="C3444" t="s">
        <v>393</v>
      </c>
      <c r="D3444" t="s">
        <v>677</v>
      </c>
      <c r="E3444" t="s">
        <v>678</v>
      </c>
      <c r="F3444" s="1">
        <v>44381</v>
      </c>
      <c r="G3444" t="s">
        <v>74</v>
      </c>
      <c r="H3444">
        <v>1042.1400000000001</v>
      </c>
      <c r="I3444">
        <v>1</v>
      </c>
      <c r="J3444">
        <v>1042.1400000000001</v>
      </c>
      <c r="K3444">
        <v>1</v>
      </c>
      <c r="L3444" s="1">
        <v>44386.295336574076</v>
      </c>
      <c r="M3444" t="str">
        <f t="shared" si="53"/>
        <v>union all select 'maorozco','','BDO PRU1 CEBU 120DPD','5125711552863103','JONNA MAE SILVANO ELARCOSA',cast('2021-07-04' as datetime),'PHP', cast(1042.14 as decimal(18,2)),cast(1 as decimal(18,6)), cast(1042.14 as decimal(18,2)),1,cast('2021-07-09' as datetime)</v>
      </c>
    </row>
    <row r="3445" spans="1:13" x14ac:dyDescent="0.25">
      <c r="A3445" t="s">
        <v>13613</v>
      </c>
      <c r="B3445" t="s">
        <v>13596</v>
      </c>
      <c r="C3445" t="s">
        <v>393</v>
      </c>
      <c r="D3445" t="s">
        <v>6163</v>
      </c>
      <c r="E3445" t="s">
        <v>6164</v>
      </c>
      <c r="F3445" s="1">
        <v>44396</v>
      </c>
      <c r="G3445" t="s">
        <v>74</v>
      </c>
      <c r="H3445">
        <v>13437</v>
      </c>
      <c r="I3445">
        <v>1</v>
      </c>
      <c r="J3445">
        <v>13437</v>
      </c>
      <c r="K3445">
        <v>1</v>
      </c>
      <c r="L3445" s="1">
        <v>44400.375513576386</v>
      </c>
      <c r="M3445" t="str">
        <f t="shared" si="53"/>
        <v>union all select 'lanadonza','','BDO PRU1 CEBU 120DPD','5125711559602108','MONA LEIZL REMEDIO ALLER',cast('2021-07-19' as datetime),'PHP', cast(13437 as decimal(18,2)),cast(1 as decimal(18,6)), cast(13437 as decimal(18,2)),1,cast('2021-07-23' as datetime)</v>
      </c>
    </row>
    <row r="3446" spans="1:13" x14ac:dyDescent="0.25">
      <c r="A3446" t="s">
        <v>13601</v>
      </c>
      <c r="B3446" t="s">
        <v>13596</v>
      </c>
      <c r="C3446" t="s">
        <v>393</v>
      </c>
      <c r="D3446" t="s">
        <v>514</v>
      </c>
      <c r="E3446" t="s">
        <v>515</v>
      </c>
      <c r="F3446" s="1">
        <v>44391</v>
      </c>
      <c r="G3446" t="s">
        <v>74</v>
      </c>
      <c r="H3446">
        <v>1000</v>
      </c>
      <c r="I3446">
        <v>1</v>
      </c>
      <c r="J3446">
        <v>1000</v>
      </c>
      <c r="K3446">
        <v>1</v>
      </c>
      <c r="L3446" s="1">
        <v>44396.319650879632</v>
      </c>
      <c r="M3446" t="str">
        <f t="shared" si="53"/>
        <v>union all select 'na','','BDO PRU1 CEBU 120DPD','5125711585800106','ROSELYN BALINGCASAG RAGASAJO',cast('2021-07-14' as datetime),'PHP', cast(1000 as decimal(18,2)),cast(1 as decimal(18,6)), cast(1000 as decimal(18,2)),1,cast('2021-07-19' as datetime)</v>
      </c>
    </row>
    <row r="3447" spans="1:13" x14ac:dyDescent="0.25">
      <c r="A3447" t="s">
        <v>13601</v>
      </c>
      <c r="B3447" t="s">
        <v>13596</v>
      </c>
      <c r="C3447" t="s">
        <v>393</v>
      </c>
      <c r="D3447" t="s">
        <v>514</v>
      </c>
      <c r="E3447" t="s">
        <v>515</v>
      </c>
      <c r="F3447" s="1">
        <v>44403</v>
      </c>
      <c r="G3447" t="s">
        <v>74</v>
      </c>
      <c r="H3447">
        <v>1000</v>
      </c>
      <c r="I3447">
        <v>1</v>
      </c>
      <c r="J3447">
        <v>1000</v>
      </c>
      <c r="K3447">
        <v>1</v>
      </c>
      <c r="L3447" s="1">
        <v>44406.681339120369</v>
      </c>
      <c r="M3447" t="str">
        <f t="shared" si="53"/>
        <v>union all select 'na','','BDO PRU1 CEBU 120DPD','5125711585800106','ROSELYN BALINGCASAG RAGASAJO',cast('2021-07-26' as datetime),'PHP', cast(1000 as decimal(18,2)),cast(1 as decimal(18,6)), cast(1000 as decimal(18,2)),1,cast('2021-07-29' as datetime)</v>
      </c>
    </row>
    <row r="3448" spans="1:13" x14ac:dyDescent="0.25">
      <c r="A3448" t="s">
        <v>13613</v>
      </c>
      <c r="B3448" t="s">
        <v>13596</v>
      </c>
      <c r="C3448" t="s">
        <v>393</v>
      </c>
      <c r="D3448" t="s">
        <v>6165</v>
      </c>
      <c r="E3448" t="s">
        <v>6166</v>
      </c>
      <c r="F3448" s="1">
        <v>44399</v>
      </c>
      <c r="G3448" t="s">
        <v>74</v>
      </c>
      <c r="H3448">
        <v>1360</v>
      </c>
      <c r="I3448">
        <v>1</v>
      </c>
      <c r="J3448">
        <v>1360</v>
      </c>
      <c r="K3448">
        <v>1</v>
      </c>
      <c r="L3448" s="1">
        <v>44404.564832824071</v>
      </c>
      <c r="M3448" t="str">
        <f t="shared" si="53"/>
        <v>union all select 'lanadonza','','BDO PRU1 CEBU 120DPD','5125711608433109','VEGGIE BARON ESTACION',cast('2021-07-22' as datetime),'PHP', cast(1360 as decimal(18,2)),cast(1 as decimal(18,6)), cast(1360 as decimal(18,2)),1,cast('2021-07-27' as datetime)</v>
      </c>
    </row>
    <row r="3449" spans="1:13" x14ac:dyDescent="0.25">
      <c r="A3449" t="s">
        <v>13613</v>
      </c>
      <c r="B3449" t="s">
        <v>13596</v>
      </c>
      <c r="C3449" t="s">
        <v>393</v>
      </c>
      <c r="D3449" t="s">
        <v>6167</v>
      </c>
      <c r="E3449" t="s">
        <v>6168</v>
      </c>
      <c r="F3449" s="1">
        <v>44391</v>
      </c>
      <c r="G3449" t="s">
        <v>74</v>
      </c>
      <c r="H3449">
        <v>5000</v>
      </c>
      <c r="I3449">
        <v>1</v>
      </c>
      <c r="J3449">
        <v>5000</v>
      </c>
      <c r="K3449">
        <v>1</v>
      </c>
      <c r="L3449" s="1">
        <v>44396.320650462963</v>
      </c>
      <c r="M3449" t="str">
        <f t="shared" si="53"/>
        <v>union all select 'lanadonza','','BDO PRU1 CEBU 120DPD','5125711614338102','JOVELYN DIMOL PANAL',cast('2021-07-14' as datetime),'PHP', cast(5000 as decimal(18,2)),cast(1 as decimal(18,6)), cast(5000 as decimal(18,2)),1,cast('2021-07-19' as datetime)</v>
      </c>
    </row>
    <row r="3450" spans="1:13" x14ac:dyDescent="0.25">
      <c r="A3450" t="s">
        <v>13613</v>
      </c>
      <c r="B3450" t="s">
        <v>13596</v>
      </c>
      <c r="C3450" t="s">
        <v>393</v>
      </c>
      <c r="D3450" t="s">
        <v>6169</v>
      </c>
      <c r="E3450" t="s">
        <v>6170</v>
      </c>
      <c r="F3450" s="1">
        <v>44395</v>
      </c>
      <c r="G3450" t="s">
        <v>74</v>
      </c>
      <c r="H3450">
        <v>2500</v>
      </c>
      <c r="I3450">
        <v>1</v>
      </c>
      <c r="J3450">
        <v>2500</v>
      </c>
      <c r="K3450">
        <v>1</v>
      </c>
      <c r="L3450" s="1">
        <v>44400.375594560188</v>
      </c>
      <c r="M3450" t="str">
        <f t="shared" si="53"/>
        <v>union all select 'lanadonza','','BDO PRU1 CEBU 120DPD','5125711622451103','MARY LEOTHER HANDAYAN CABANERO',cast('2021-07-18' as datetime),'PHP', cast(2500 as decimal(18,2)),cast(1 as decimal(18,6)), cast(2500 as decimal(18,2)),1,cast('2021-07-23' as datetime)</v>
      </c>
    </row>
    <row r="3451" spans="1:13" x14ac:dyDescent="0.25">
      <c r="A3451" t="s">
        <v>13612</v>
      </c>
      <c r="B3451" t="s">
        <v>13596</v>
      </c>
      <c r="C3451" t="s">
        <v>393</v>
      </c>
      <c r="D3451" t="s">
        <v>6171</v>
      </c>
      <c r="E3451" t="s">
        <v>6172</v>
      </c>
      <c r="F3451" s="1">
        <v>44406</v>
      </c>
      <c r="G3451" t="s">
        <v>74</v>
      </c>
      <c r="H3451">
        <v>4509</v>
      </c>
      <c r="I3451">
        <v>1</v>
      </c>
      <c r="J3451">
        <v>4509</v>
      </c>
      <c r="K3451">
        <v>1</v>
      </c>
      <c r="L3451" s="1">
        <v>44411.471109259262</v>
      </c>
      <c r="M3451" t="str">
        <f t="shared" si="53"/>
        <v>union all select 'rmacabingil','','BDO PRU1 CEBU 120DPD','5125711630087105','LEONIDISA CABARDO TINGA',cast('2021-07-29' as datetime),'PHP', cast(4509 as decimal(18,2)),cast(1 as decimal(18,6)), cast(4509 as decimal(18,2)),1,cast('2021-08-03' as datetime)</v>
      </c>
    </row>
    <row r="3452" spans="1:13" x14ac:dyDescent="0.25">
      <c r="A3452" t="s">
        <v>13609</v>
      </c>
      <c r="B3452" t="s">
        <v>13596</v>
      </c>
      <c r="C3452" t="s">
        <v>393</v>
      </c>
      <c r="D3452" t="s">
        <v>6173</v>
      </c>
      <c r="E3452" t="s">
        <v>6174</v>
      </c>
      <c r="F3452" s="1">
        <v>44402</v>
      </c>
      <c r="G3452" t="s">
        <v>74</v>
      </c>
      <c r="H3452">
        <v>1918</v>
      </c>
      <c r="I3452">
        <v>1</v>
      </c>
      <c r="J3452">
        <v>1918</v>
      </c>
      <c r="K3452">
        <v>1</v>
      </c>
      <c r="L3452" s="1">
        <v>44406.688611377314</v>
      </c>
      <c r="M3452" t="str">
        <f t="shared" si="53"/>
        <v>union all select 'cccataluna','','BDO PRU1 CEBU 120DPD','5125711648275106','CATALINA FAJUTRAO MOLIVA',cast('2021-07-25' as datetime),'PHP', cast(1918 as decimal(18,2)),cast(1 as decimal(18,6)), cast(1918 as decimal(18,2)),1,cast('2021-07-29' as datetime)</v>
      </c>
    </row>
    <row r="3453" spans="1:13" x14ac:dyDescent="0.25">
      <c r="A3453" t="s">
        <v>13601</v>
      </c>
      <c r="B3453" t="s">
        <v>13596</v>
      </c>
      <c r="C3453" t="s">
        <v>393</v>
      </c>
      <c r="D3453" t="s">
        <v>6175</v>
      </c>
      <c r="E3453" t="s">
        <v>6176</v>
      </c>
      <c r="F3453" s="1">
        <v>44383</v>
      </c>
      <c r="G3453" t="s">
        <v>74</v>
      </c>
      <c r="H3453">
        <v>3000</v>
      </c>
      <c r="I3453">
        <v>1</v>
      </c>
      <c r="J3453">
        <v>3000</v>
      </c>
      <c r="K3453">
        <v>1</v>
      </c>
      <c r="L3453" s="1">
        <v>44389.424507326388</v>
      </c>
      <c r="M3453" t="str">
        <f t="shared" si="53"/>
        <v>union all select 'na','','BDO PRU1 CEBU 120DPD','5125711656958106','SHELLMAR BILOCURA VERBOSIDAD',cast('2021-07-06' as datetime),'PHP', cast(3000 as decimal(18,2)),cast(1 as decimal(18,6)), cast(3000 as decimal(18,2)),1,cast('2021-07-12' as datetime)</v>
      </c>
    </row>
    <row r="3454" spans="1:13" x14ac:dyDescent="0.25">
      <c r="A3454" t="s">
        <v>13609</v>
      </c>
      <c r="B3454" t="s">
        <v>13596</v>
      </c>
      <c r="C3454" t="s">
        <v>393</v>
      </c>
      <c r="D3454" t="s">
        <v>520</v>
      </c>
      <c r="E3454" t="s">
        <v>521</v>
      </c>
      <c r="F3454" s="1">
        <v>44384</v>
      </c>
      <c r="G3454" t="s">
        <v>74</v>
      </c>
      <c r="H3454">
        <v>20000</v>
      </c>
      <c r="I3454">
        <v>1</v>
      </c>
      <c r="J3454">
        <v>20000</v>
      </c>
      <c r="K3454">
        <v>1</v>
      </c>
      <c r="L3454" s="1">
        <v>44390.556307245373</v>
      </c>
      <c r="M3454" t="str">
        <f t="shared" si="53"/>
        <v>union all select 'cccataluna','','BDO PRU1 CEBU 120DPD','5125711685097108','ESTELA FLORES PILAPIL',cast('2021-07-07' as datetime),'PHP', cast(20000 as decimal(18,2)),cast(1 as decimal(18,6)), cast(20000 as decimal(18,2)),1,cast('2021-07-13' as datetime)</v>
      </c>
    </row>
    <row r="3455" spans="1:13" x14ac:dyDescent="0.25">
      <c r="A3455" t="s">
        <v>13609</v>
      </c>
      <c r="B3455" t="s">
        <v>13596</v>
      </c>
      <c r="C3455" t="s">
        <v>393</v>
      </c>
      <c r="D3455" t="s">
        <v>522</v>
      </c>
      <c r="E3455" t="s">
        <v>523</v>
      </c>
      <c r="F3455" s="1">
        <v>44381</v>
      </c>
      <c r="G3455" t="s">
        <v>74</v>
      </c>
      <c r="H3455">
        <v>10000</v>
      </c>
      <c r="I3455">
        <v>1</v>
      </c>
      <c r="J3455">
        <v>10000</v>
      </c>
      <c r="K3455">
        <v>1</v>
      </c>
      <c r="L3455" s="1">
        <v>44386.289420370369</v>
      </c>
      <c r="M3455" t="str">
        <f t="shared" si="53"/>
        <v>union all select 'cccataluna','','BDO PRU1 CEBU 120DPD','5125711690823100','KLYDEE KIRSTEN TOLIBAS BANEZ',cast('2021-07-04' as datetime),'PHP', cast(10000 as decimal(18,2)),cast(1 as decimal(18,6)), cast(10000 as decimal(18,2)),1,cast('2021-07-09' as datetime)</v>
      </c>
    </row>
    <row r="3456" spans="1:13" x14ac:dyDescent="0.25">
      <c r="A3456" t="s">
        <v>13614</v>
      </c>
      <c r="B3456" t="s">
        <v>13596</v>
      </c>
      <c r="C3456" t="s">
        <v>393</v>
      </c>
      <c r="D3456" t="s">
        <v>6177</v>
      </c>
      <c r="E3456" t="s">
        <v>6178</v>
      </c>
      <c r="F3456" s="1">
        <v>44392</v>
      </c>
      <c r="G3456" t="s">
        <v>74</v>
      </c>
      <c r="H3456">
        <v>1500</v>
      </c>
      <c r="I3456">
        <v>1</v>
      </c>
      <c r="J3456">
        <v>1500</v>
      </c>
      <c r="K3456">
        <v>1</v>
      </c>
      <c r="L3456" s="1">
        <v>44396.58608267361</v>
      </c>
      <c r="M3456" t="str">
        <f t="shared" si="53"/>
        <v>union all select 'jntee','','BDO PRU1 CEBU 120DPD','5125711694642100','GLYDEL ANN BALDERAS PASAOL',cast('2021-07-15' as datetime),'PHP', cast(1500 as decimal(18,2)),cast(1 as decimal(18,6)), cast(1500 as decimal(18,2)),1,cast('2021-07-19' as datetime)</v>
      </c>
    </row>
    <row r="3457" spans="1:13" x14ac:dyDescent="0.25">
      <c r="A3457" t="s">
        <v>13601</v>
      </c>
      <c r="B3457" t="s">
        <v>13596</v>
      </c>
      <c r="C3457" t="s">
        <v>393</v>
      </c>
      <c r="D3457" t="s">
        <v>6179</v>
      </c>
      <c r="E3457" t="s">
        <v>6180</v>
      </c>
      <c r="F3457" s="1">
        <v>44391</v>
      </c>
      <c r="G3457" t="s">
        <v>74</v>
      </c>
      <c r="H3457">
        <v>1000</v>
      </c>
      <c r="I3457">
        <v>1</v>
      </c>
      <c r="J3457">
        <v>1000</v>
      </c>
      <c r="K3457">
        <v>1</v>
      </c>
      <c r="L3457" s="1">
        <v>44396.32100625</v>
      </c>
      <c r="M3457" t="str">
        <f t="shared" si="53"/>
        <v>union all select 'na','','BDO PRU1 CEBU 120DPD','5125711696396101','JASON NIEZ CANDO',cast('2021-07-14' as datetime),'PHP', cast(1000 as decimal(18,2)),cast(1 as decimal(18,6)), cast(1000 as decimal(18,2)),1,cast('2021-07-19' as datetime)</v>
      </c>
    </row>
    <row r="3458" spans="1:13" x14ac:dyDescent="0.25">
      <c r="A3458" t="s">
        <v>13601</v>
      </c>
      <c r="B3458" t="s">
        <v>13596</v>
      </c>
      <c r="C3458" t="s">
        <v>393</v>
      </c>
      <c r="D3458" t="s">
        <v>6181</v>
      </c>
      <c r="E3458" t="s">
        <v>6182</v>
      </c>
      <c r="F3458" s="1">
        <v>44388</v>
      </c>
      <c r="G3458" t="s">
        <v>74</v>
      </c>
      <c r="H3458">
        <v>8000</v>
      </c>
      <c r="I3458">
        <v>1</v>
      </c>
      <c r="J3458">
        <v>8000</v>
      </c>
      <c r="K3458">
        <v>1</v>
      </c>
      <c r="L3458" s="1">
        <v>44392.446581944445</v>
      </c>
      <c r="M3458" t="str">
        <f t="shared" si="53"/>
        <v>union all select 'na','','BDO PRU1 CEBU 120DPD','5125711739249101','VICENTE POLLICAR NATIAL',cast('2021-07-11' as datetime),'PHP', cast(8000 as decimal(18,2)),cast(1 as decimal(18,6)), cast(8000 as decimal(18,2)),1,cast('2021-07-15' as datetime)</v>
      </c>
    </row>
    <row r="3459" spans="1:13" x14ac:dyDescent="0.25">
      <c r="A3459" t="s">
        <v>13601</v>
      </c>
      <c r="B3459" t="s">
        <v>13596</v>
      </c>
      <c r="C3459" t="s">
        <v>393</v>
      </c>
      <c r="D3459" t="s">
        <v>6183</v>
      </c>
      <c r="E3459" t="s">
        <v>6184</v>
      </c>
      <c r="F3459" s="1">
        <v>44385</v>
      </c>
      <c r="G3459" t="s">
        <v>74</v>
      </c>
      <c r="H3459">
        <v>2500</v>
      </c>
      <c r="I3459">
        <v>1</v>
      </c>
      <c r="J3459">
        <v>2500</v>
      </c>
      <c r="K3459">
        <v>1</v>
      </c>
      <c r="L3459" s="1">
        <v>44390.505860648147</v>
      </c>
      <c r="M3459" t="str">
        <f t="shared" si="53"/>
        <v>union all select 'na','','BDO PRU1 CEBU 120DPD','5125711744025108','MAUREEN GENEROSO CANETE',cast('2021-07-08' as datetime),'PHP', cast(2500 as decimal(18,2)),cast(1 as decimal(18,6)), cast(2500 as decimal(18,2)),1,cast('2021-07-13' as datetime)</v>
      </c>
    </row>
    <row r="3460" spans="1:13" x14ac:dyDescent="0.25">
      <c r="A3460" t="s">
        <v>13609</v>
      </c>
      <c r="B3460" t="s">
        <v>13596</v>
      </c>
      <c r="C3460" t="s">
        <v>393</v>
      </c>
      <c r="D3460" t="s">
        <v>528</v>
      </c>
      <c r="E3460" t="s">
        <v>529</v>
      </c>
      <c r="F3460" s="1">
        <v>44378</v>
      </c>
      <c r="G3460" t="s">
        <v>74</v>
      </c>
      <c r="H3460">
        <v>1612</v>
      </c>
      <c r="I3460">
        <v>1</v>
      </c>
      <c r="J3460">
        <v>1612</v>
      </c>
      <c r="K3460">
        <v>1</v>
      </c>
      <c r="L3460" s="1">
        <v>44386.289485486108</v>
      </c>
      <c r="M3460" t="str">
        <f t="shared" ref="M3460:M3523" si="54">"union all select '"&amp;A3460&amp;"','"&amp;B3460&amp;"','"&amp;C3460&amp;"','"&amp;D3460&amp;"','"&amp;E3460&amp;"',cast('"&amp;TEXT(F3460,"yyyy-mm-dd")&amp;"' as datetime),'"&amp;G3460&amp;"', cast("&amp;H3460&amp;" as decimal(18,2)),cast("&amp;I3460&amp;" as decimal(18,6)), cast("&amp;J3460&amp;" as decimal(18,2)),"&amp;K3460&amp;",cast('"&amp;TEXT(L3460,"yyyy-mm-dd")&amp;"' as datetime)"</f>
        <v>union all select 'cccataluna','','BDO PRU1 CEBU 120DPD','5125711769032104','MARIA LUCILLE LENTORIO SIMBAHON',cast('2021-07-01' as datetime),'PHP', cast(1612 as decimal(18,2)),cast(1 as decimal(18,6)), cast(1612 as decimal(18,2)),1,cast('2021-07-09' as datetime)</v>
      </c>
    </row>
    <row r="3461" spans="1:13" x14ac:dyDescent="0.25">
      <c r="A3461" t="s">
        <v>13611</v>
      </c>
      <c r="B3461" t="s">
        <v>13596</v>
      </c>
      <c r="C3461" t="s">
        <v>393</v>
      </c>
      <c r="D3461" t="s">
        <v>6185</v>
      </c>
      <c r="E3461" t="s">
        <v>6186</v>
      </c>
      <c r="F3461" s="1">
        <v>44406</v>
      </c>
      <c r="G3461" t="s">
        <v>74</v>
      </c>
      <c r="H3461">
        <v>8545</v>
      </c>
      <c r="I3461">
        <v>1</v>
      </c>
      <c r="J3461">
        <v>8545</v>
      </c>
      <c r="K3461">
        <v>1</v>
      </c>
      <c r="L3461" s="1">
        <v>44411.471916736111</v>
      </c>
      <c r="M3461" t="str">
        <f t="shared" si="54"/>
        <v>union all select 'ltpangilinan','','BDO PRU1 CEBU 120DPD','5125711806057106','DEXTER PESQUERA CHATO',cast('2021-07-29' as datetime),'PHP', cast(8545 as decimal(18,2)),cast(1 as decimal(18,6)), cast(8545 as decimal(18,2)),1,cast('2021-08-03' as datetime)</v>
      </c>
    </row>
    <row r="3462" spans="1:13" x14ac:dyDescent="0.25">
      <c r="A3462" t="s">
        <v>13610</v>
      </c>
      <c r="B3462" t="s">
        <v>13596</v>
      </c>
      <c r="C3462" t="s">
        <v>393</v>
      </c>
      <c r="D3462" t="s">
        <v>6187</v>
      </c>
      <c r="E3462" t="s">
        <v>6188</v>
      </c>
      <c r="F3462" s="1">
        <v>44383</v>
      </c>
      <c r="G3462" t="s">
        <v>74</v>
      </c>
      <c r="H3462">
        <v>1000</v>
      </c>
      <c r="I3462">
        <v>1</v>
      </c>
      <c r="J3462">
        <v>1000</v>
      </c>
      <c r="K3462">
        <v>1</v>
      </c>
      <c r="L3462" s="1">
        <v>44389.425772106479</v>
      </c>
      <c r="M3462" t="str">
        <f t="shared" si="54"/>
        <v>union all select 'maorozco','','BDO PRU1 CEBU 120DPD','5125711839209104','GILBERT JR BORJA ABLONG',cast('2021-07-06' as datetime),'PHP', cast(1000 as decimal(18,2)),cast(1 as decimal(18,6)), cast(1000 as decimal(18,2)),1,cast('2021-07-12' as datetime)</v>
      </c>
    </row>
    <row r="3463" spans="1:13" x14ac:dyDescent="0.25">
      <c r="A3463" t="s">
        <v>13610</v>
      </c>
      <c r="B3463" t="s">
        <v>13596</v>
      </c>
      <c r="C3463" t="s">
        <v>393</v>
      </c>
      <c r="D3463" t="s">
        <v>6187</v>
      </c>
      <c r="E3463" t="s">
        <v>6188</v>
      </c>
      <c r="F3463" s="1">
        <v>44395</v>
      </c>
      <c r="G3463" t="s">
        <v>74</v>
      </c>
      <c r="H3463">
        <v>1000</v>
      </c>
      <c r="I3463">
        <v>1</v>
      </c>
      <c r="J3463">
        <v>1000</v>
      </c>
      <c r="K3463">
        <v>1</v>
      </c>
      <c r="L3463" s="1">
        <v>44400.378349027778</v>
      </c>
      <c r="M3463" t="str">
        <f t="shared" si="54"/>
        <v>union all select 'maorozco','','BDO PRU1 CEBU 120DPD','5125711839209104','GILBERT JR BORJA ABLONG',cast('2021-07-18' as datetime),'PHP', cast(1000 as decimal(18,2)),cast(1 as decimal(18,6)), cast(1000 as decimal(18,2)),1,cast('2021-07-23' as datetime)</v>
      </c>
    </row>
    <row r="3464" spans="1:13" x14ac:dyDescent="0.25">
      <c r="A3464" t="s">
        <v>13609</v>
      </c>
      <c r="B3464" t="s">
        <v>13596</v>
      </c>
      <c r="C3464" t="s">
        <v>393</v>
      </c>
      <c r="D3464" t="s">
        <v>6189</v>
      </c>
      <c r="E3464" t="s">
        <v>6190</v>
      </c>
      <c r="F3464" s="1">
        <v>44392</v>
      </c>
      <c r="G3464" t="s">
        <v>74</v>
      </c>
      <c r="H3464">
        <v>3000</v>
      </c>
      <c r="I3464">
        <v>1</v>
      </c>
      <c r="J3464">
        <v>3000</v>
      </c>
      <c r="K3464">
        <v>1</v>
      </c>
      <c r="L3464" s="1">
        <v>44396.5848090625</v>
      </c>
      <c r="M3464" t="str">
        <f t="shared" si="54"/>
        <v>union all select 'cccataluna','','BDO PRU1 CEBU 120DPD','5125711851811100','NANCY MICARSOS MACABABAT',cast('2021-07-15' as datetime),'PHP', cast(3000 as decimal(18,2)),cast(1 as decimal(18,6)), cast(3000 as decimal(18,2)),1,cast('2021-07-19' as datetime)</v>
      </c>
    </row>
    <row r="3465" spans="1:13" x14ac:dyDescent="0.25">
      <c r="A3465" t="s">
        <v>13601</v>
      </c>
      <c r="B3465" t="s">
        <v>13596</v>
      </c>
      <c r="C3465" t="s">
        <v>393</v>
      </c>
      <c r="D3465" t="s">
        <v>6191</v>
      </c>
      <c r="E3465" t="s">
        <v>6192</v>
      </c>
      <c r="F3465" s="1">
        <v>44384</v>
      </c>
      <c r="G3465" t="s">
        <v>74</v>
      </c>
      <c r="H3465">
        <v>2000</v>
      </c>
      <c r="I3465">
        <v>1</v>
      </c>
      <c r="J3465">
        <v>2000</v>
      </c>
      <c r="K3465">
        <v>1</v>
      </c>
      <c r="L3465" s="1">
        <v>44403.341815543979</v>
      </c>
      <c r="M3465" t="str">
        <f t="shared" si="54"/>
        <v>union all select 'na','','BDO PRU1 CEBU 120DPD','5125711952903103','JAY OUANO REYES',cast('2021-07-07' as datetime),'PHP', cast(2000 as decimal(18,2)),cast(1 as decimal(18,6)), cast(2000 as decimal(18,2)),1,cast('2021-07-26' as datetime)</v>
      </c>
    </row>
    <row r="3466" spans="1:13" x14ac:dyDescent="0.25">
      <c r="A3466" t="s">
        <v>13601</v>
      </c>
      <c r="B3466" t="s">
        <v>13596</v>
      </c>
      <c r="C3466" t="s">
        <v>393</v>
      </c>
      <c r="D3466" t="s">
        <v>6193</v>
      </c>
      <c r="E3466" t="s">
        <v>6194</v>
      </c>
      <c r="F3466" s="1">
        <v>44391</v>
      </c>
      <c r="G3466" t="s">
        <v>74</v>
      </c>
      <c r="H3466">
        <v>500</v>
      </c>
      <c r="I3466">
        <v>1</v>
      </c>
      <c r="J3466">
        <v>500</v>
      </c>
      <c r="K3466">
        <v>1</v>
      </c>
      <c r="L3466" s="1">
        <v>44396.321158831015</v>
      </c>
      <c r="M3466" t="str">
        <f t="shared" si="54"/>
        <v>union all select 'na','','BDO PRU1 CEBU 120DPD','5188690103637105','ALICE BATUCAN SUICO',cast('2021-07-14' as datetime),'PHP', cast(500 as decimal(18,2)),cast(1 as decimal(18,6)), cast(500 as decimal(18,2)),1,cast('2021-07-19' as datetime)</v>
      </c>
    </row>
    <row r="3467" spans="1:13" x14ac:dyDescent="0.25">
      <c r="A3467" t="s">
        <v>13610</v>
      </c>
      <c r="B3467" t="s">
        <v>13596</v>
      </c>
      <c r="C3467" t="s">
        <v>393</v>
      </c>
      <c r="D3467" t="s">
        <v>6195</v>
      </c>
      <c r="E3467" t="s">
        <v>6196</v>
      </c>
      <c r="F3467" s="1">
        <v>44398</v>
      </c>
      <c r="G3467" t="s">
        <v>74</v>
      </c>
      <c r="H3467">
        <v>15000</v>
      </c>
      <c r="I3467">
        <v>1</v>
      </c>
      <c r="J3467">
        <v>15000</v>
      </c>
      <c r="K3467">
        <v>1</v>
      </c>
      <c r="L3467" s="1">
        <v>44403.343409490742</v>
      </c>
      <c r="M3467" t="str">
        <f t="shared" si="54"/>
        <v>union all select 'maorozco','','BDO PRU1 CEBU 120DPD','5188690263786114','ALMA BRIONES SILVA',cast('2021-07-21' as datetime),'PHP', cast(15000 as decimal(18,2)),cast(1 as decimal(18,6)), cast(15000 as decimal(18,2)),1,cast('2021-07-26' as datetime)</v>
      </c>
    </row>
    <row r="3468" spans="1:13" x14ac:dyDescent="0.25">
      <c r="A3468" t="s">
        <v>13616</v>
      </c>
      <c r="B3468" t="s">
        <v>13596</v>
      </c>
      <c r="C3468" t="s">
        <v>393</v>
      </c>
      <c r="D3468" t="s">
        <v>6197</v>
      </c>
      <c r="E3468" t="s">
        <v>6198</v>
      </c>
      <c r="F3468" s="1">
        <v>44384</v>
      </c>
      <c r="G3468" t="s">
        <v>74</v>
      </c>
      <c r="H3468">
        <v>25000</v>
      </c>
      <c r="I3468">
        <v>1</v>
      </c>
      <c r="J3468">
        <v>25000</v>
      </c>
      <c r="K3468">
        <v>1</v>
      </c>
      <c r="L3468" s="1">
        <v>44390.556106435186</v>
      </c>
      <c r="M3468" t="str">
        <f t="shared" si="54"/>
        <v>union all select 'mearagon','','BDO PRU1 CEBU 120DPD','5188690282524108','JUNE LESLEY L SERVACIO',cast('2021-07-07' as datetime),'PHP', cast(25000 as decimal(18,2)),cast(1 as decimal(18,6)), cast(25000 as decimal(18,2)),1,cast('2021-07-13' as datetime)</v>
      </c>
    </row>
    <row r="3469" spans="1:13" x14ac:dyDescent="0.25">
      <c r="A3469" t="s">
        <v>13611</v>
      </c>
      <c r="B3469" t="s">
        <v>13596</v>
      </c>
      <c r="C3469" t="s">
        <v>393</v>
      </c>
      <c r="D3469" t="s">
        <v>6199</v>
      </c>
      <c r="E3469" t="s">
        <v>6200</v>
      </c>
      <c r="F3469" s="1">
        <v>44388</v>
      </c>
      <c r="G3469" t="s">
        <v>74</v>
      </c>
      <c r="H3469">
        <v>20000</v>
      </c>
      <c r="I3469">
        <v>1</v>
      </c>
      <c r="J3469">
        <v>20000</v>
      </c>
      <c r="K3469">
        <v>1</v>
      </c>
      <c r="L3469" s="1">
        <v>44396.585911377311</v>
      </c>
      <c r="M3469" t="str">
        <f t="shared" si="54"/>
        <v>union all select 'ltpangilinan','','BDO PRU1 CEBU 120DPD','5188690317638105','VICTORIA ABUCAY SUYMAN',cast('2021-07-11' as datetime),'PHP', cast(20000 as decimal(18,2)),cast(1 as decimal(18,6)), cast(20000 as decimal(18,2)),1,cast('2021-07-19' as datetime)</v>
      </c>
    </row>
    <row r="3470" spans="1:13" x14ac:dyDescent="0.25">
      <c r="A3470" t="s">
        <v>13601</v>
      </c>
      <c r="B3470" t="s">
        <v>13596</v>
      </c>
      <c r="C3470" t="s">
        <v>393</v>
      </c>
      <c r="D3470" t="s">
        <v>6201</v>
      </c>
      <c r="E3470" t="s">
        <v>6202</v>
      </c>
      <c r="F3470" s="1">
        <v>44385</v>
      </c>
      <c r="G3470" t="s">
        <v>74</v>
      </c>
      <c r="H3470">
        <v>14444.74</v>
      </c>
      <c r="I3470">
        <v>1</v>
      </c>
      <c r="J3470">
        <v>14444.74</v>
      </c>
      <c r="K3470">
        <v>1</v>
      </c>
      <c r="L3470" s="1">
        <v>44390.508363576388</v>
      </c>
      <c r="M3470" t="str">
        <f t="shared" si="54"/>
        <v>union all select 'na','','BDO PRU1 CEBU 120DPD','5188690386805106','JESUSA VITERBO SUAREZ',cast('2021-07-08' as datetime),'PHP', cast(14444.74 as decimal(18,2)),cast(1 as decimal(18,6)), cast(14444.74 as decimal(18,2)),1,cast('2021-07-13' as datetime)</v>
      </c>
    </row>
    <row r="3471" spans="1:13" x14ac:dyDescent="0.25">
      <c r="A3471" t="s">
        <v>13613</v>
      </c>
      <c r="B3471" t="s">
        <v>13596</v>
      </c>
      <c r="C3471" t="s">
        <v>393</v>
      </c>
      <c r="D3471" t="s">
        <v>6203</v>
      </c>
      <c r="E3471" t="s">
        <v>6204</v>
      </c>
      <c r="F3471" s="1">
        <v>44378</v>
      </c>
      <c r="G3471" t="s">
        <v>74</v>
      </c>
      <c r="H3471">
        <v>9000</v>
      </c>
      <c r="I3471">
        <v>1</v>
      </c>
      <c r="J3471">
        <v>9000</v>
      </c>
      <c r="K3471">
        <v>1</v>
      </c>
      <c r="L3471" s="1">
        <v>44386.294198796299</v>
      </c>
      <c r="M3471" t="str">
        <f t="shared" si="54"/>
        <v>union all select 'lanadonza','','BDO PRU1 CEBU 120DPD','5188690468749107','NICHOLE MARIE JIMIERA CADUNGOG',cast('2021-07-01' as datetime),'PHP', cast(9000 as decimal(18,2)),cast(1 as decimal(18,6)), cast(9000 as decimal(18,2)),1,cast('2021-07-09' as datetime)</v>
      </c>
    </row>
    <row r="3472" spans="1:13" x14ac:dyDescent="0.25">
      <c r="A3472" t="s">
        <v>13613</v>
      </c>
      <c r="B3472" t="s">
        <v>13596</v>
      </c>
      <c r="C3472" t="s">
        <v>393</v>
      </c>
      <c r="D3472" t="s">
        <v>695</v>
      </c>
      <c r="E3472" t="s">
        <v>696</v>
      </c>
      <c r="F3472" s="1">
        <v>44405</v>
      </c>
      <c r="G3472" t="s">
        <v>74</v>
      </c>
      <c r="H3472">
        <v>1490</v>
      </c>
      <c r="I3472">
        <v>1</v>
      </c>
      <c r="J3472">
        <v>1490</v>
      </c>
      <c r="K3472">
        <v>1</v>
      </c>
      <c r="L3472" s="1">
        <v>44410.450157708336</v>
      </c>
      <c r="M3472" t="str">
        <f t="shared" si="54"/>
        <v>union all select 'lanadonza','','BDO PRU1 CEBU 120DPD','5188690524348100','JEDIAH ALAG TAMONDONG',cast('2021-07-28' as datetime),'PHP', cast(1490 as decimal(18,2)),cast(1 as decimal(18,6)), cast(1490 as decimal(18,2)),1,cast('2021-08-02' as datetime)</v>
      </c>
    </row>
    <row r="3473" spans="1:13" x14ac:dyDescent="0.25">
      <c r="A3473" t="s">
        <v>13601</v>
      </c>
      <c r="B3473" t="s">
        <v>13596</v>
      </c>
      <c r="C3473" t="s">
        <v>393</v>
      </c>
      <c r="D3473" t="s">
        <v>6205</v>
      </c>
      <c r="E3473" t="s">
        <v>6206</v>
      </c>
      <c r="F3473" s="1">
        <v>44406</v>
      </c>
      <c r="G3473" t="s">
        <v>74</v>
      </c>
      <c r="H3473">
        <v>500</v>
      </c>
      <c r="I3473">
        <v>1</v>
      </c>
      <c r="J3473">
        <v>500</v>
      </c>
      <c r="K3473">
        <v>1</v>
      </c>
      <c r="L3473" s="1">
        <v>44411.471726458331</v>
      </c>
      <c r="M3473" t="str">
        <f t="shared" si="54"/>
        <v>union all select 'na','','BDO PRU1 CEBU 120DPD','5188690594939101','FILBE JANE BUHION ESPERAT',cast('2021-07-29' as datetime),'PHP', cast(500 as decimal(18,2)),cast(1 as decimal(18,6)), cast(500 as decimal(18,2)),1,cast('2021-08-03' as datetime)</v>
      </c>
    </row>
    <row r="3474" spans="1:13" x14ac:dyDescent="0.25">
      <c r="A3474" t="s">
        <v>13601</v>
      </c>
      <c r="B3474" t="s">
        <v>13596</v>
      </c>
      <c r="C3474" t="s">
        <v>393</v>
      </c>
      <c r="D3474" t="s">
        <v>6207</v>
      </c>
      <c r="E3474" t="s">
        <v>6208</v>
      </c>
      <c r="F3474" s="1">
        <v>44395</v>
      </c>
      <c r="G3474" t="s">
        <v>74</v>
      </c>
      <c r="H3474">
        <v>3000</v>
      </c>
      <c r="I3474">
        <v>1</v>
      </c>
      <c r="J3474">
        <v>3000</v>
      </c>
      <c r="K3474">
        <v>1</v>
      </c>
      <c r="L3474" s="1">
        <v>44400.378421527777</v>
      </c>
      <c r="M3474" t="str">
        <f t="shared" si="54"/>
        <v>union all select 'na','','BDO PRU1 CEBU 120DPD','5188690595472102','MARIA LUZ DE LA CURA FERNANDES',cast('2021-07-18' as datetime),'PHP', cast(3000 as decimal(18,2)),cast(1 as decimal(18,6)), cast(3000 as decimal(18,2)),1,cast('2021-07-23' as datetime)</v>
      </c>
    </row>
    <row r="3475" spans="1:13" x14ac:dyDescent="0.25">
      <c r="A3475" t="s">
        <v>13601</v>
      </c>
      <c r="B3475" t="s">
        <v>13596</v>
      </c>
      <c r="C3475" t="s">
        <v>393</v>
      </c>
      <c r="D3475" t="s">
        <v>6209</v>
      </c>
      <c r="E3475" t="s">
        <v>6210</v>
      </c>
      <c r="F3475" s="1">
        <v>44388</v>
      </c>
      <c r="G3475" t="s">
        <v>74</v>
      </c>
      <c r="H3475">
        <v>13000</v>
      </c>
      <c r="I3475">
        <v>1</v>
      </c>
      <c r="J3475">
        <v>13000</v>
      </c>
      <c r="K3475">
        <v>1</v>
      </c>
      <c r="L3475" s="1">
        <v>44392.446637303241</v>
      </c>
      <c r="M3475" t="str">
        <f t="shared" si="54"/>
        <v>union all select 'na','','BDO PRU1 CEBU 120DPD','5188690624911104','EMANUEL PATAY DOMINISE',cast('2021-07-11' as datetime),'PHP', cast(13000 as decimal(18,2)),cast(1 as decimal(18,6)), cast(13000 as decimal(18,2)),1,cast('2021-07-15' as datetime)</v>
      </c>
    </row>
    <row r="3476" spans="1:13" x14ac:dyDescent="0.25">
      <c r="A3476" t="s">
        <v>13601</v>
      </c>
      <c r="B3476" t="s">
        <v>13596</v>
      </c>
      <c r="C3476" t="s">
        <v>393</v>
      </c>
      <c r="D3476" t="s">
        <v>6211</v>
      </c>
      <c r="E3476" t="s">
        <v>6212</v>
      </c>
      <c r="F3476" s="1">
        <v>44384</v>
      </c>
      <c r="G3476" t="s">
        <v>74</v>
      </c>
      <c r="H3476">
        <v>7000</v>
      </c>
      <c r="I3476">
        <v>1</v>
      </c>
      <c r="J3476">
        <v>7000</v>
      </c>
      <c r="K3476">
        <v>1</v>
      </c>
      <c r="L3476" s="1">
        <v>44390.557045752314</v>
      </c>
      <c r="M3476" t="str">
        <f t="shared" si="54"/>
        <v>union all select 'na','','BDO PRU1 CEBU 120DPD','5188690641712105','IJEZIEL PONFERRADA PONTANELES',cast('2021-07-07' as datetime),'PHP', cast(7000 as decimal(18,2)),cast(1 as decimal(18,6)), cast(7000 as decimal(18,2)),1,cast('2021-07-13' as datetime)</v>
      </c>
    </row>
    <row r="3477" spans="1:13" x14ac:dyDescent="0.25">
      <c r="A3477" t="s">
        <v>13614</v>
      </c>
      <c r="B3477" t="s">
        <v>13596</v>
      </c>
      <c r="C3477" t="s">
        <v>393</v>
      </c>
      <c r="D3477" t="s">
        <v>6213</v>
      </c>
      <c r="E3477" t="s">
        <v>6214</v>
      </c>
      <c r="F3477" s="1">
        <v>44389</v>
      </c>
      <c r="G3477" t="s">
        <v>74</v>
      </c>
      <c r="H3477">
        <v>5000</v>
      </c>
      <c r="I3477">
        <v>1</v>
      </c>
      <c r="J3477">
        <v>5000</v>
      </c>
      <c r="K3477">
        <v>1</v>
      </c>
      <c r="L3477" s="1">
        <v>44392.460907673609</v>
      </c>
      <c r="M3477" t="str">
        <f t="shared" si="54"/>
        <v>union all select 'jntee','','BDO PRU1 CEBU 120DPD','5188690680395101','HEIDEE ALMIRA CANETE UY',cast('2021-07-12' as datetime),'PHP', cast(5000 as decimal(18,2)),cast(1 as decimal(18,6)), cast(5000 as decimal(18,2)),1,cast('2021-07-15' as datetime)</v>
      </c>
    </row>
    <row r="3478" spans="1:13" x14ac:dyDescent="0.25">
      <c r="A3478" t="s">
        <v>13609</v>
      </c>
      <c r="B3478" t="s">
        <v>13596</v>
      </c>
      <c r="C3478" t="s">
        <v>393</v>
      </c>
      <c r="D3478" t="s">
        <v>6215</v>
      </c>
      <c r="E3478" t="s">
        <v>6216</v>
      </c>
      <c r="F3478" s="1">
        <v>44381</v>
      </c>
      <c r="G3478" t="s">
        <v>74</v>
      </c>
      <c r="H3478">
        <v>10000</v>
      </c>
      <c r="I3478">
        <v>1</v>
      </c>
      <c r="J3478">
        <v>10000</v>
      </c>
      <c r="K3478">
        <v>1</v>
      </c>
      <c r="L3478" s="1">
        <v>44386.289520671293</v>
      </c>
      <c r="M3478" t="str">
        <f t="shared" si="54"/>
        <v>union all select 'cccataluna','','BDO PRU1 CEBU 120DPD','5188690699629102','DEBBIE GRACE ALICAYA SECUYA',cast('2021-07-04' as datetime),'PHP', cast(10000 as decimal(18,2)),cast(1 as decimal(18,6)), cast(10000 as decimal(18,2)),1,cast('2021-07-09' as datetime)</v>
      </c>
    </row>
    <row r="3479" spans="1:13" x14ac:dyDescent="0.25">
      <c r="A3479" t="s">
        <v>13609</v>
      </c>
      <c r="B3479" t="s">
        <v>13596</v>
      </c>
      <c r="C3479" t="s">
        <v>393</v>
      </c>
      <c r="D3479" t="s">
        <v>6215</v>
      </c>
      <c r="E3479" t="s">
        <v>6216</v>
      </c>
      <c r="F3479" s="1">
        <v>44406</v>
      </c>
      <c r="G3479" t="s">
        <v>74</v>
      </c>
      <c r="H3479">
        <v>30000</v>
      </c>
      <c r="I3479">
        <v>1</v>
      </c>
      <c r="J3479">
        <v>30000</v>
      </c>
      <c r="K3479">
        <v>1</v>
      </c>
      <c r="L3479" s="1">
        <v>44411.479825925926</v>
      </c>
      <c r="M3479" t="str">
        <f t="shared" si="54"/>
        <v>union all select 'cccataluna','','BDO PRU1 CEBU 120DPD','5188690699629102','DEBBIE GRACE ALICAYA SECUYA',cast('2021-07-29' as datetime),'PHP', cast(30000 as decimal(18,2)),cast(1 as decimal(18,6)), cast(30000 as decimal(18,2)),1,cast('2021-08-03' as datetime)</v>
      </c>
    </row>
    <row r="3480" spans="1:13" x14ac:dyDescent="0.25">
      <c r="A3480" t="s">
        <v>13609</v>
      </c>
      <c r="B3480" t="s">
        <v>13596</v>
      </c>
      <c r="C3480" t="s">
        <v>393</v>
      </c>
      <c r="D3480" t="s">
        <v>6217</v>
      </c>
      <c r="E3480" t="s">
        <v>6218</v>
      </c>
      <c r="F3480" s="1">
        <v>44406</v>
      </c>
      <c r="G3480" t="s">
        <v>74</v>
      </c>
      <c r="H3480">
        <v>5000</v>
      </c>
      <c r="I3480">
        <v>1</v>
      </c>
      <c r="J3480">
        <v>5000</v>
      </c>
      <c r="K3480">
        <v>1</v>
      </c>
      <c r="L3480" s="1">
        <v>44411.470450462963</v>
      </c>
      <c r="M3480" t="str">
        <f t="shared" si="54"/>
        <v>union all select 'cccataluna','','BDO PRU1 CEBU 120DPD','5188690718818108','APRIL RUTH DEIPARINE QUESADA',cast('2021-07-29' as datetime),'PHP', cast(5000 as decimal(18,2)),cast(1 as decimal(18,6)), cast(5000 as decimal(18,2)),1,cast('2021-08-03' as datetime)</v>
      </c>
    </row>
    <row r="3481" spans="1:13" x14ac:dyDescent="0.25">
      <c r="A3481" t="s">
        <v>13614</v>
      </c>
      <c r="B3481" t="s">
        <v>13615</v>
      </c>
      <c r="C3481" t="s">
        <v>393</v>
      </c>
      <c r="D3481" t="s">
        <v>550</v>
      </c>
      <c r="E3481" t="s">
        <v>551</v>
      </c>
      <c r="F3481" s="1">
        <v>44378</v>
      </c>
      <c r="G3481" t="s">
        <v>74</v>
      </c>
      <c r="H3481">
        <v>7700</v>
      </c>
      <c r="I3481">
        <v>1</v>
      </c>
      <c r="J3481">
        <v>7700</v>
      </c>
      <c r="K3481">
        <v>1</v>
      </c>
      <c r="L3481" s="1">
        <v>44386.295953275461</v>
      </c>
      <c r="M3481" t="str">
        <f t="shared" si="54"/>
        <v>union all select 'jntee','mozulueta','BDO PRU1 CEBU 120DPD','5188690722475101','ROMEL YOSORES CANETE',cast('2021-07-01' as datetime),'PHP', cast(7700 as decimal(18,2)),cast(1 as decimal(18,6)), cast(7700 as decimal(18,2)),1,cast('2021-07-09' as datetime)</v>
      </c>
    </row>
    <row r="3482" spans="1:13" x14ac:dyDescent="0.25">
      <c r="A3482" t="s">
        <v>13609</v>
      </c>
      <c r="B3482" t="s">
        <v>13596</v>
      </c>
      <c r="C3482" t="s">
        <v>393</v>
      </c>
      <c r="D3482" t="s">
        <v>6219</v>
      </c>
      <c r="E3482" t="s">
        <v>6010</v>
      </c>
      <c r="F3482" s="1">
        <v>44396</v>
      </c>
      <c r="G3482" t="s">
        <v>74</v>
      </c>
      <c r="H3482">
        <v>5000</v>
      </c>
      <c r="I3482">
        <v>1</v>
      </c>
      <c r="J3482">
        <v>5000</v>
      </c>
      <c r="K3482">
        <v>1</v>
      </c>
      <c r="L3482" s="1">
        <v>44400.369370902779</v>
      </c>
      <c r="M3482" t="str">
        <f t="shared" si="54"/>
        <v>union all select 'cccataluna','','BDO PRU1 CEBU 120DPD','5239940000622430','RAYMUND REMOTIQUE ALBA',cast('2021-07-19' as datetime),'PHP', cast(5000 as decimal(18,2)),cast(1 as decimal(18,6)), cast(5000 as decimal(18,2)),1,cast('2021-07-23' as datetime)</v>
      </c>
    </row>
    <row r="3483" spans="1:13" x14ac:dyDescent="0.25">
      <c r="A3483" t="s">
        <v>13601</v>
      </c>
      <c r="B3483" t="s">
        <v>13596</v>
      </c>
      <c r="C3483" t="s">
        <v>393</v>
      </c>
      <c r="D3483" t="s">
        <v>6220</v>
      </c>
      <c r="E3483" t="s">
        <v>6010</v>
      </c>
      <c r="F3483" s="1">
        <v>44396</v>
      </c>
      <c r="G3483" t="s">
        <v>86</v>
      </c>
      <c r="H3483">
        <v>100</v>
      </c>
      <c r="I3483">
        <v>50.203000000000003</v>
      </c>
      <c r="J3483">
        <v>5020.3</v>
      </c>
      <c r="K3483">
        <v>1</v>
      </c>
      <c r="L3483" s="1">
        <v>44400.37849667824</v>
      </c>
      <c r="M3483" t="str">
        <f t="shared" si="54"/>
        <v>union all select 'na','','BDO PRU1 CEBU 120DPD','5239940000622430*D','RAYMUND REMOTIQUE ALBA',cast('2021-07-19' as datetime),'USD', cast(100 as decimal(18,2)),cast(50.203 as decimal(18,6)), cast(5020.3 as decimal(18,2)),1,cast('2021-07-23' as datetime)</v>
      </c>
    </row>
    <row r="3484" spans="1:13" x14ac:dyDescent="0.25">
      <c r="A3484" t="s">
        <v>13609</v>
      </c>
      <c r="B3484" t="s">
        <v>13596</v>
      </c>
      <c r="C3484" t="s">
        <v>393</v>
      </c>
      <c r="D3484" t="s">
        <v>6221</v>
      </c>
      <c r="E3484" t="s">
        <v>6222</v>
      </c>
      <c r="F3484" s="1">
        <v>44385</v>
      </c>
      <c r="G3484" t="s">
        <v>74</v>
      </c>
      <c r="H3484">
        <v>15000</v>
      </c>
      <c r="I3484">
        <v>1</v>
      </c>
      <c r="J3484">
        <v>15000</v>
      </c>
      <c r="K3484">
        <v>1</v>
      </c>
      <c r="L3484" s="1">
        <v>44390.506250381943</v>
      </c>
      <c r="M3484" t="str">
        <f t="shared" si="54"/>
        <v>union all select 'cccataluna','','BDO PRU1 CEBU 120DPD','5239940000842517','LILO ITAAS ALINO',cast('2021-07-08' as datetime),'PHP', cast(15000 as decimal(18,2)),cast(1 as decimal(18,6)), cast(15000 as decimal(18,2)),1,cast('2021-07-13' as datetime)</v>
      </c>
    </row>
    <row r="3485" spans="1:13" x14ac:dyDescent="0.25">
      <c r="A3485" t="s">
        <v>13609</v>
      </c>
      <c r="B3485" t="s">
        <v>13596</v>
      </c>
      <c r="C3485" t="s">
        <v>393</v>
      </c>
      <c r="D3485" t="s">
        <v>6223</v>
      </c>
      <c r="E3485" t="s">
        <v>6224</v>
      </c>
      <c r="F3485" s="1">
        <v>44395</v>
      </c>
      <c r="G3485" t="s">
        <v>86</v>
      </c>
      <c r="H3485">
        <v>119.17</v>
      </c>
      <c r="I3485">
        <v>50.279000000000003</v>
      </c>
      <c r="J3485">
        <v>5991.7484300000006</v>
      </c>
      <c r="K3485">
        <v>1</v>
      </c>
      <c r="L3485" s="1">
        <v>44400.369414699075</v>
      </c>
      <c r="M3485" t="str">
        <f t="shared" si="54"/>
        <v>union all select 'cccataluna','','BDO PRU1 CEBU 120DPD','5239940000986371*D','ISAGANI JR ISMAEL GUTIERREZ',cast('2021-07-18' as datetime),'USD', cast(119.17 as decimal(18,2)),cast(50.279 as decimal(18,6)), cast(5991.74843 as decimal(18,2)),1,cast('2021-07-23' as datetime)</v>
      </c>
    </row>
    <row r="3486" spans="1:13" x14ac:dyDescent="0.25">
      <c r="A3486" t="s">
        <v>13610</v>
      </c>
      <c r="B3486" t="s">
        <v>13596</v>
      </c>
      <c r="C3486" t="s">
        <v>393</v>
      </c>
      <c r="D3486" t="s">
        <v>6225</v>
      </c>
      <c r="E3486" t="s">
        <v>6226</v>
      </c>
      <c r="F3486" s="1">
        <v>44404</v>
      </c>
      <c r="G3486" t="s">
        <v>74</v>
      </c>
      <c r="H3486">
        <v>12000</v>
      </c>
      <c r="I3486">
        <v>1</v>
      </c>
      <c r="J3486">
        <v>12000</v>
      </c>
      <c r="K3486">
        <v>1</v>
      </c>
      <c r="L3486" s="1">
        <v>44407.492144745367</v>
      </c>
      <c r="M3486" t="str">
        <f t="shared" si="54"/>
        <v>union all select 'maorozco','','BDO PRU1 CEBU 120DPD','5243010084934103','GERSON DOQUE CHAN',cast('2021-07-27' as datetime),'PHP', cast(12000 as decimal(18,2)),cast(1 as decimal(18,6)), cast(12000 as decimal(18,2)),1,cast('2021-07-30' as datetime)</v>
      </c>
    </row>
    <row r="3487" spans="1:13" x14ac:dyDescent="0.25">
      <c r="A3487" t="s">
        <v>13612</v>
      </c>
      <c r="B3487" t="s">
        <v>13596</v>
      </c>
      <c r="C3487" t="s">
        <v>393</v>
      </c>
      <c r="D3487" t="s">
        <v>6227</v>
      </c>
      <c r="E3487" t="s">
        <v>6228</v>
      </c>
      <c r="F3487" s="1">
        <v>44391</v>
      </c>
      <c r="G3487" t="s">
        <v>74</v>
      </c>
      <c r="H3487">
        <v>5000</v>
      </c>
      <c r="I3487">
        <v>1</v>
      </c>
      <c r="J3487">
        <v>5000</v>
      </c>
      <c r="K3487">
        <v>1</v>
      </c>
      <c r="L3487" s="1">
        <v>44396.320591504627</v>
      </c>
      <c r="M3487" t="str">
        <f t="shared" si="54"/>
        <v>union all select 'rmacabingil','','BDO PRU1 CEBU 120DPD','5243010101071111','MILBA PARINAS GADORES',cast('2021-07-14' as datetime),'PHP', cast(5000 as decimal(18,2)),cast(1 as decimal(18,6)), cast(5000 as decimal(18,2)),1,cast('2021-07-19' as datetime)</v>
      </c>
    </row>
    <row r="3488" spans="1:13" x14ac:dyDescent="0.25">
      <c r="A3488" t="s">
        <v>13601</v>
      </c>
      <c r="B3488" t="s">
        <v>13596</v>
      </c>
      <c r="C3488" t="s">
        <v>393</v>
      </c>
      <c r="D3488" t="s">
        <v>6229</v>
      </c>
      <c r="E3488" t="s">
        <v>6230</v>
      </c>
      <c r="F3488" s="1">
        <v>44389</v>
      </c>
      <c r="G3488" t="s">
        <v>74</v>
      </c>
      <c r="H3488">
        <v>301164.75</v>
      </c>
      <c r="I3488">
        <v>1</v>
      </c>
      <c r="J3488">
        <v>301164.75</v>
      </c>
      <c r="K3488">
        <v>1</v>
      </c>
      <c r="L3488" s="1">
        <v>44392.440705821762</v>
      </c>
      <c r="M3488" t="str">
        <f t="shared" si="54"/>
        <v>union all select 'na','','BDO PRU1 CEBU 120DPD','5243010178877101','HARVEY VILLACORTA INOC',cast('2021-07-12' as datetime),'PHP', cast(301164.75 as decimal(18,2)),cast(1 as decimal(18,6)), cast(301164.75 as decimal(18,2)),1,cast('2021-07-15' as datetime)</v>
      </c>
    </row>
    <row r="3489" spans="1:13" x14ac:dyDescent="0.25">
      <c r="A3489" t="s">
        <v>13624</v>
      </c>
      <c r="B3489" t="s">
        <v>13596</v>
      </c>
      <c r="C3489" t="s">
        <v>393</v>
      </c>
      <c r="D3489" t="s">
        <v>6231</v>
      </c>
      <c r="E3489" t="s">
        <v>6232</v>
      </c>
      <c r="F3489" s="1">
        <v>44381</v>
      </c>
      <c r="G3489" t="s">
        <v>74</v>
      </c>
      <c r="H3489">
        <v>5000</v>
      </c>
      <c r="I3489">
        <v>1</v>
      </c>
      <c r="J3489">
        <v>5000</v>
      </c>
      <c r="K3489">
        <v>1</v>
      </c>
      <c r="L3489" s="1">
        <v>44386.302772175928</v>
      </c>
      <c r="M3489" t="str">
        <f t="shared" si="54"/>
        <v>union all select 'rgtupas','','BDO PRU1 CEBU 120DPD','5417020000669378','CYNTHIA HUQUERIZA ENTRINGER',cast('2021-07-04' as datetime),'PHP', cast(5000 as decimal(18,2)),cast(1 as decimal(18,6)), cast(5000 as decimal(18,2)),1,cast('2021-07-09' as datetime)</v>
      </c>
    </row>
    <row r="3490" spans="1:13" x14ac:dyDescent="0.25">
      <c r="A3490" t="s">
        <v>13601</v>
      </c>
      <c r="B3490" t="s">
        <v>13596</v>
      </c>
      <c r="C3490" t="s">
        <v>393</v>
      </c>
      <c r="D3490" t="s">
        <v>6233</v>
      </c>
      <c r="E3490" t="s">
        <v>6234</v>
      </c>
      <c r="F3490" s="1">
        <v>44403</v>
      </c>
      <c r="G3490" t="s">
        <v>74</v>
      </c>
      <c r="H3490">
        <v>3000</v>
      </c>
      <c r="I3490">
        <v>1</v>
      </c>
      <c r="J3490">
        <v>3000</v>
      </c>
      <c r="K3490">
        <v>1</v>
      </c>
      <c r="L3490" s="1">
        <v>44406.685406481483</v>
      </c>
      <c r="M3490" t="str">
        <f t="shared" si="54"/>
        <v>union all select 'na','','BDO PRU1 CEBU 120DPD','5417020001779531','NEVIN ABAQUITA PACADA',cast('2021-07-26' as datetime),'PHP', cast(3000 as decimal(18,2)),cast(1 as decimal(18,6)), cast(3000 as decimal(18,2)),1,cast('2021-07-29' as datetime)</v>
      </c>
    </row>
    <row r="3491" spans="1:13" x14ac:dyDescent="0.25">
      <c r="A3491" t="s">
        <v>13609</v>
      </c>
      <c r="B3491" t="s">
        <v>13596</v>
      </c>
      <c r="C3491" t="s">
        <v>393</v>
      </c>
      <c r="D3491" t="s">
        <v>6235</v>
      </c>
      <c r="E3491" t="s">
        <v>6236</v>
      </c>
      <c r="F3491" s="1">
        <v>44378</v>
      </c>
      <c r="G3491" t="s">
        <v>74</v>
      </c>
      <c r="H3491">
        <v>384340.15</v>
      </c>
      <c r="I3491">
        <v>1</v>
      </c>
      <c r="J3491">
        <v>384340.15</v>
      </c>
      <c r="K3491">
        <v>1</v>
      </c>
      <c r="L3491" s="1">
        <v>44386.289570208333</v>
      </c>
      <c r="M3491" t="str">
        <f t="shared" si="54"/>
        <v>union all select 'cccataluna','','BDO PRU1 CEBU 120DPD','5417020002062606','MERCEDITA A CORREA',cast('2021-07-01' as datetime),'PHP', cast(384340.15 as decimal(18,2)),cast(1 as decimal(18,6)), cast(384340.15 as decimal(18,2)),1,cast('2021-07-09' as datetime)</v>
      </c>
    </row>
    <row r="3492" spans="1:13" x14ac:dyDescent="0.25">
      <c r="A3492" t="s">
        <v>13611</v>
      </c>
      <c r="B3492" t="s">
        <v>13596</v>
      </c>
      <c r="C3492" t="s">
        <v>393</v>
      </c>
      <c r="D3492" t="s">
        <v>6237</v>
      </c>
      <c r="E3492" t="s">
        <v>6238</v>
      </c>
      <c r="F3492" s="1">
        <v>44383</v>
      </c>
      <c r="G3492" t="s">
        <v>74</v>
      </c>
      <c r="H3492">
        <v>2500</v>
      </c>
      <c r="I3492">
        <v>1</v>
      </c>
      <c r="J3492">
        <v>2500</v>
      </c>
      <c r="K3492">
        <v>1</v>
      </c>
      <c r="L3492" s="1">
        <v>44389.426050578702</v>
      </c>
      <c r="M3492" t="str">
        <f t="shared" si="54"/>
        <v>union all select 'ltpangilinan','','BDO PRU1 CEBU 120DPD','5417020006370120','MARIETTA T LAYAGUIN',cast('2021-07-06' as datetime),'PHP', cast(2500 as decimal(18,2)),cast(1 as decimal(18,6)), cast(2500 as decimal(18,2)),1,cast('2021-07-12' as datetime)</v>
      </c>
    </row>
    <row r="3493" spans="1:13" x14ac:dyDescent="0.25">
      <c r="A3493" t="s">
        <v>13609</v>
      </c>
      <c r="B3493" t="s">
        <v>13596</v>
      </c>
      <c r="C3493" t="s">
        <v>393</v>
      </c>
      <c r="D3493" t="s">
        <v>6239</v>
      </c>
      <c r="E3493" t="s">
        <v>6240</v>
      </c>
      <c r="F3493" s="1">
        <v>44385</v>
      </c>
      <c r="G3493" t="s">
        <v>74</v>
      </c>
      <c r="H3493">
        <v>5000</v>
      </c>
      <c r="I3493">
        <v>1</v>
      </c>
      <c r="J3493">
        <v>5000</v>
      </c>
      <c r="K3493">
        <v>1</v>
      </c>
      <c r="L3493" s="1">
        <v>44390.505914236113</v>
      </c>
      <c r="M3493" t="str">
        <f t="shared" si="54"/>
        <v>union all select 'cccataluna','','BDO PRU1 CEBU 120DPD','5452750009257108','LEAH DONCILLO AVES',cast('2021-07-08' as datetime),'PHP', cast(5000 as decimal(18,2)),cast(1 as decimal(18,6)), cast(5000 as decimal(18,2)),1,cast('2021-07-13' as datetime)</v>
      </c>
    </row>
    <row r="3494" spans="1:13" x14ac:dyDescent="0.25">
      <c r="A3494" t="s">
        <v>13609</v>
      </c>
      <c r="B3494" t="s">
        <v>13596</v>
      </c>
      <c r="C3494" t="s">
        <v>393</v>
      </c>
      <c r="D3494" t="s">
        <v>6239</v>
      </c>
      <c r="E3494" t="s">
        <v>6240</v>
      </c>
      <c r="F3494" s="1">
        <v>44385</v>
      </c>
      <c r="G3494" t="s">
        <v>74</v>
      </c>
      <c r="H3494">
        <v>5000</v>
      </c>
      <c r="I3494">
        <v>1</v>
      </c>
      <c r="J3494">
        <v>5000</v>
      </c>
      <c r="K3494">
        <v>1</v>
      </c>
      <c r="L3494" s="1">
        <v>44390.505909328705</v>
      </c>
      <c r="M3494" t="str">
        <f t="shared" si="54"/>
        <v>union all select 'cccataluna','','BDO PRU1 CEBU 120DPD','5452750009257108','LEAH DONCILLO AVES',cast('2021-07-08' as datetime),'PHP', cast(5000 as decimal(18,2)),cast(1 as decimal(18,6)), cast(5000 as decimal(18,2)),1,cast('2021-07-13' as datetime)</v>
      </c>
    </row>
    <row r="3495" spans="1:13" x14ac:dyDescent="0.25">
      <c r="A3495" t="s">
        <v>13610</v>
      </c>
      <c r="B3495" t="s">
        <v>13596</v>
      </c>
      <c r="C3495" t="s">
        <v>393</v>
      </c>
      <c r="D3495" t="s">
        <v>6241</v>
      </c>
      <c r="E3495" t="s">
        <v>6242</v>
      </c>
      <c r="F3495" s="1">
        <v>44378</v>
      </c>
      <c r="G3495" t="s">
        <v>74</v>
      </c>
      <c r="H3495">
        <v>2425</v>
      </c>
      <c r="I3495">
        <v>1</v>
      </c>
      <c r="J3495">
        <v>2425</v>
      </c>
      <c r="K3495">
        <v>1</v>
      </c>
      <c r="L3495" s="1">
        <v>44391.4376456713</v>
      </c>
      <c r="M3495" t="str">
        <f t="shared" si="54"/>
        <v>union all select 'maorozco','','BDO PRU1 CEBU 120DPD','5452750050365107','JAMERA BATO TAYO',cast('2021-07-01' as datetime),'PHP', cast(2425 as decimal(18,2)),cast(1 as decimal(18,6)), cast(2425 as decimal(18,2)),1,cast('2021-07-14' as datetime)</v>
      </c>
    </row>
    <row r="3496" spans="1:13" x14ac:dyDescent="0.25">
      <c r="A3496" t="s">
        <v>13611</v>
      </c>
      <c r="B3496" t="s">
        <v>13596</v>
      </c>
      <c r="C3496" t="s">
        <v>393</v>
      </c>
      <c r="D3496" t="s">
        <v>6243</v>
      </c>
      <c r="E3496" t="s">
        <v>6244</v>
      </c>
      <c r="F3496" s="1">
        <v>44384</v>
      </c>
      <c r="G3496" t="s">
        <v>74</v>
      </c>
      <c r="H3496">
        <v>5000</v>
      </c>
      <c r="I3496">
        <v>1</v>
      </c>
      <c r="J3496">
        <v>5000</v>
      </c>
      <c r="K3496">
        <v>1</v>
      </c>
      <c r="L3496" s="1">
        <v>44390.557087847221</v>
      </c>
      <c r="M3496" t="str">
        <f t="shared" si="54"/>
        <v>union all select 'ltpangilinan','','BDO PRU1 CEBU 120DPD','5452750060075100','MELISSA CANENCIA CAVADA',cast('2021-07-07' as datetime),'PHP', cast(5000 as decimal(18,2)),cast(1 as decimal(18,6)), cast(5000 as decimal(18,2)),1,cast('2021-07-13' as datetime)</v>
      </c>
    </row>
    <row r="3497" spans="1:13" x14ac:dyDescent="0.25">
      <c r="A3497" t="s">
        <v>13610</v>
      </c>
      <c r="B3497" t="s">
        <v>13596</v>
      </c>
      <c r="C3497" t="s">
        <v>393</v>
      </c>
      <c r="D3497" t="s">
        <v>6245</v>
      </c>
      <c r="E3497" t="s">
        <v>6246</v>
      </c>
      <c r="F3497" s="1">
        <v>44383</v>
      </c>
      <c r="G3497" t="s">
        <v>74</v>
      </c>
      <c r="H3497">
        <v>1200</v>
      </c>
      <c r="I3497">
        <v>1</v>
      </c>
      <c r="J3497">
        <v>1200</v>
      </c>
      <c r="K3497">
        <v>1</v>
      </c>
      <c r="L3497" s="1">
        <v>44389.42588865741</v>
      </c>
      <c r="M3497" t="str">
        <f t="shared" si="54"/>
        <v>union all select 'maorozco','','BDO PRU1 CEBU 120DPD','5452750090881105','JOJO ABELLAR CANALES',cast('2021-07-06' as datetime),'PHP', cast(1200 as decimal(18,2)),cast(1 as decimal(18,6)), cast(1200 as decimal(18,2)),1,cast('2021-07-12' as datetime)</v>
      </c>
    </row>
    <row r="3498" spans="1:13" x14ac:dyDescent="0.25">
      <c r="A3498" t="s">
        <v>13601</v>
      </c>
      <c r="B3498" t="s">
        <v>13596</v>
      </c>
      <c r="C3498" t="s">
        <v>393</v>
      </c>
      <c r="D3498" t="s">
        <v>6247</v>
      </c>
      <c r="E3498" t="s">
        <v>6248</v>
      </c>
      <c r="F3498" s="1">
        <v>44381</v>
      </c>
      <c r="G3498" t="s">
        <v>74</v>
      </c>
      <c r="H3498">
        <v>10000</v>
      </c>
      <c r="I3498">
        <v>1</v>
      </c>
      <c r="J3498">
        <v>10000</v>
      </c>
      <c r="K3498">
        <v>1</v>
      </c>
      <c r="L3498" s="1">
        <v>44386.295610486108</v>
      </c>
      <c r="M3498" t="str">
        <f t="shared" si="54"/>
        <v>union all select 'na','','BDO PRU1 CEBU 120DPD','5452750150794107','CYRIL MANZANO CANTON',cast('2021-07-04' as datetime),'PHP', cast(10000 as decimal(18,2)),cast(1 as decimal(18,6)), cast(10000 as decimal(18,2)),1,cast('2021-07-09' as datetime)</v>
      </c>
    </row>
    <row r="3499" spans="1:13" x14ac:dyDescent="0.25">
      <c r="A3499" t="s">
        <v>13611</v>
      </c>
      <c r="B3499" t="s">
        <v>13596</v>
      </c>
      <c r="C3499" t="s">
        <v>393</v>
      </c>
      <c r="D3499" t="s">
        <v>6249</v>
      </c>
      <c r="E3499" t="s">
        <v>6250</v>
      </c>
      <c r="F3499" s="1">
        <v>44406</v>
      </c>
      <c r="G3499" t="s">
        <v>74</v>
      </c>
      <c r="H3499">
        <v>4375</v>
      </c>
      <c r="I3499">
        <v>1</v>
      </c>
      <c r="J3499">
        <v>4375</v>
      </c>
      <c r="K3499">
        <v>1</v>
      </c>
      <c r="L3499" s="1">
        <v>44411.480697141204</v>
      </c>
      <c r="M3499" t="str">
        <f t="shared" si="54"/>
        <v>union all select 'ltpangilinan','','BDO PRU1 CEBU 120DPD','5452750217035106','RAUL ALIPONGA RETIZA',cast('2021-07-29' as datetime),'PHP', cast(4375 as decimal(18,2)),cast(1 as decimal(18,6)), cast(4375 as decimal(18,2)),1,cast('2021-08-03' as datetime)</v>
      </c>
    </row>
    <row r="3500" spans="1:13" x14ac:dyDescent="0.25">
      <c r="A3500" t="s">
        <v>13610</v>
      </c>
      <c r="B3500" t="s">
        <v>13596</v>
      </c>
      <c r="C3500" t="s">
        <v>393</v>
      </c>
      <c r="D3500" t="s">
        <v>562</v>
      </c>
      <c r="E3500" t="s">
        <v>563</v>
      </c>
      <c r="F3500" s="1">
        <v>44390</v>
      </c>
      <c r="G3500" t="s">
        <v>74</v>
      </c>
      <c r="H3500">
        <v>5000</v>
      </c>
      <c r="I3500">
        <v>1</v>
      </c>
      <c r="J3500">
        <v>5000</v>
      </c>
      <c r="K3500">
        <v>1</v>
      </c>
      <c r="L3500" s="1">
        <v>44393.347318749999</v>
      </c>
      <c r="M3500" t="str">
        <f t="shared" si="54"/>
        <v>union all select 'maorozco','','BDO PRU1 CEBU 120DPD','5480950027370109','LIEZL SACO MIRAFUENTES',cast('2021-07-13' as datetime),'PHP', cast(5000 as decimal(18,2)),cast(1 as decimal(18,6)), cast(5000 as decimal(18,2)),1,cast('2021-07-16' as datetime)</v>
      </c>
    </row>
    <row r="3501" spans="1:13" x14ac:dyDescent="0.25">
      <c r="A3501" t="s">
        <v>13611</v>
      </c>
      <c r="B3501" t="s">
        <v>13596</v>
      </c>
      <c r="C3501" t="s">
        <v>393</v>
      </c>
      <c r="D3501" t="s">
        <v>6251</v>
      </c>
      <c r="E3501" t="s">
        <v>6252</v>
      </c>
      <c r="F3501" s="1">
        <v>44382</v>
      </c>
      <c r="G3501" t="s">
        <v>74</v>
      </c>
      <c r="H3501">
        <v>1500</v>
      </c>
      <c r="I3501">
        <v>1</v>
      </c>
      <c r="J3501">
        <v>1500</v>
      </c>
      <c r="K3501">
        <v>1</v>
      </c>
      <c r="L3501" s="1">
        <v>44386.32237627315</v>
      </c>
      <c r="M3501" t="str">
        <f t="shared" si="54"/>
        <v>union all select 'ltpangilinan','','BDO PRU1 CEBU 120DPD','5480950042466106','MARIA JUDITH ZENAROSA SANDICO',cast('2021-07-05' as datetime),'PHP', cast(1500 as decimal(18,2)),cast(1 as decimal(18,6)), cast(1500 as decimal(18,2)),1,cast('2021-07-09' as datetime)</v>
      </c>
    </row>
    <row r="3502" spans="1:13" x14ac:dyDescent="0.25">
      <c r="A3502" t="s">
        <v>13601</v>
      </c>
      <c r="B3502" t="s">
        <v>13596</v>
      </c>
      <c r="C3502" t="s">
        <v>393</v>
      </c>
      <c r="D3502" t="s">
        <v>6253</v>
      </c>
      <c r="E3502" t="s">
        <v>6254</v>
      </c>
      <c r="F3502" s="1">
        <v>44395</v>
      </c>
      <c r="G3502" t="s">
        <v>74</v>
      </c>
      <c r="H3502">
        <v>5900</v>
      </c>
      <c r="I3502">
        <v>1</v>
      </c>
      <c r="J3502">
        <v>5900</v>
      </c>
      <c r="K3502">
        <v>1</v>
      </c>
      <c r="L3502" s="1">
        <v>44400.379326458336</v>
      </c>
      <c r="M3502" t="str">
        <f t="shared" si="54"/>
        <v>union all select 'na','','BDO PRU1 CEBU 120DPD','5480950058596101','LORD RYAN UY CHOW',cast('2021-07-18' as datetime),'PHP', cast(5900 as decimal(18,2)),cast(1 as decimal(18,6)), cast(5900 as decimal(18,2)),1,cast('2021-07-23' as datetime)</v>
      </c>
    </row>
    <row r="3503" spans="1:13" x14ac:dyDescent="0.25">
      <c r="A3503" t="s">
        <v>13601</v>
      </c>
      <c r="B3503" t="s">
        <v>13596</v>
      </c>
      <c r="C3503" t="s">
        <v>393</v>
      </c>
      <c r="D3503" t="s">
        <v>566</v>
      </c>
      <c r="E3503" t="s">
        <v>567</v>
      </c>
      <c r="F3503" s="1">
        <v>44402</v>
      </c>
      <c r="G3503" t="s">
        <v>74</v>
      </c>
      <c r="H3503">
        <v>1000</v>
      </c>
      <c r="I3503">
        <v>1</v>
      </c>
      <c r="J3503">
        <v>1000</v>
      </c>
      <c r="K3503">
        <v>1</v>
      </c>
      <c r="L3503" s="1">
        <v>44406.689277152778</v>
      </c>
      <c r="M3503" t="str">
        <f t="shared" si="54"/>
        <v>union all select 'na','','BDO PRU1 CEBU 120DPD','5480950078394107','DARLEEN DIMOL RUBIA',cast('2021-07-25' as datetime),'PHP', cast(1000 as decimal(18,2)),cast(1 as decimal(18,6)), cast(1000 as decimal(18,2)),1,cast('2021-07-29' as datetime)</v>
      </c>
    </row>
    <row r="3504" spans="1:13" x14ac:dyDescent="0.25">
      <c r="A3504" t="s">
        <v>13601</v>
      </c>
      <c r="B3504" t="s">
        <v>13596</v>
      </c>
      <c r="C3504" t="s">
        <v>393</v>
      </c>
      <c r="D3504" t="s">
        <v>6255</v>
      </c>
      <c r="E3504" t="s">
        <v>6256</v>
      </c>
      <c r="F3504" s="1">
        <v>44406</v>
      </c>
      <c r="G3504" t="s">
        <v>74</v>
      </c>
      <c r="H3504">
        <v>120</v>
      </c>
      <c r="I3504">
        <v>1</v>
      </c>
      <c r="J3504">
        <v>120</v>
      </c>
      <c r="K3504">
        <v>1</v>
      </c>
      <c r="L3504" s="1">
        <v>44411.471201111111</v>
      </c>
      <c r="M3504" t="str">
        <f t="shared" si="54"/>
        <v>union all select 'na','','BDO PRU1 CEBU 120DPD','5480950083354104','JAIME JR VILLARIN PACA',cast('2021-07-29' as datetime),'PHP', cast(120 as decimal(18,2)),cast(1 as decimal(18,6)), cast(120 as decimal(18,2)),1,cast('2021-08-03' as datetime)</v>
      </c>
    </row>
    <row r="3505" spans="1:13" x14ac:dyDescent="0.25">
      <c r="A3505" t="s">
        <v>13610</v>
      </c>
      <c r="B3505" t="s">
        <v>13596</v>
      </c>
      <c r="C3505" t="s">
        <v>393</v>
      </c>
      <c r="D3505" t="s">
        <v>6257</v>
      </c>
      <c r="E3505" t="s">
        <v>6258</v>
      </c>
      <c r="F3505" s="1">
        <v>44406</v>
      </c>
      <c r="G3505" t="s">
        <v>74</v>
      </c>
      <c r="H3505">
        <v>20000</v>
      </c>
      <c r="I3505">
        <v>1</v>
      </c>
      <c r="J3505">
        <v>20000</v>
      </c>
      <c r="K3505">
        <v>1</v>
      </c>
      <c r="L3505" s="1">
        <v>44411.47177989583</v>
      </c>
      <c r="M3505" t="str">
        <f t="shared" si="54"/>
        <v>union all select 'maorozco','','BDO PRU1 CEBU 120DPD','5480950092180110','JESSICA OSORIO ANDRINO',cast('2021-07-29' as datetime),'PHP', cast(20000 as decimal(18,2)),cast(1 as decimal(18,6)), cast(20000 as decimal(18,2)),1,cast('2021-08-03' as datetime)</v>
      </c>
    </row>
    <row r="3506" spans="1:13" x14ac:dyDescent="0.25">
      <c r="A3506" t="s">
        <v>13601</v>
      </c>
      <c r="B3506" t="s">
        <v>13596</v>
      </c>
      <c r="C3506" t="s">
        <v>393</v>
      </c>
      <c r="D3506" t="s">
        <v>6259</v>
      </c>
      <c r="E3506" t="s">
        <v>6046</v>
      </c>
      <c r="F3506" s="1">
        <v>44385</v>
      </c>
      <c r="G3506" t="s">
        <v>74</v>
      </c>
      <c r="H3506">
        <v>1000</v>
      </c>
      <c r="I3506">
        <v>1</v>
      </c>
      <c r="J3506">
        <v>1000</v>
      </c>
      <c r="K3506">
        <v>1</v>
      </c>
      <c r="L3506" s="1">
        <v>44390.508937916667</v>
      </c>
      <c r="M3506" t="str">
        <f t="shared" si="54"/>
        <v>union all select 'na','','BDO PRU1 CEBU 120DPD','5480950093181109','JAMES BRYLL MORGIA DELIMA',cast('2021-07-08' as datetime),'PHP', cast(1000 as decimal(18,2)),cast(1 as decimal(18,6)), cast(1000 as decimal(18,2)),1,cast('2021-07-13' as datetime)</v>
      </c>
    </row>
    <row r="3507" spans="1:13" x14ac:dyDescent="0.25">
      <c r="A3507" t="s">
        <v>13611</v>
      </c>
      <c r="B3507" t="s">
        <v>13596</v>
      </c>
      <c r="C3507" t="s">
        <v>393</v>
      </c>
      <c r="D3507" t="s">
        <v>6259</v>
      </c>
      <c r="E3507" t="s">
        <v>6046</v>
      </c>
      <c r="F3507" s="1">
        <v>44406</v>
      </c>
      <c r="G3507" t="s">
        <v>74</v>
      </c>
      <c r="H3507">
        <v>500</v>
      </c>
      <c r="I3507">
        <v>1</v>
      </c>
      <c r="J3507">
        <v>500</v>
      </c>
      <c r="K3507">
        <v>1</v>
      </c>
      <c r="L3507" s="1">
        <v>44411.472278425928</v>
      </c>
      <c r="M3507" t="str">
        <f t="shared" si="54"/>
        <v>union all select 'ltpangilinan','','BDO PRU1 CEBU 120DPD','5480950093181109','JAMES BRYLL MORGIA DELIMA',cast('2021-07-29' as datetime),'PHP', cast(500 as decimal(18,2)),cast(1 as decimal(18,6)), cast(500 as decimal(18,2)),1,cast('2021-08-03' as datetime)</v>
      </c>
    </row>
    <row r="3508" spans="1:13" x14ac:dyDescent="0.25">
      <c r="A3508" t="s">
        <v>13610</v>
      </c>
      <c r="B3508" t="s">
        <v>13596</v>
      </c>
      <c r="C3508" t="s">
        <v>393</v>
      </c>
      <c r="D3508" t="s">
        <v>6260</v>
      </c>
      <c r="E3508" t="s">
        <v>6261</v>
      </c>
      <c r="F3508" s="1">
        <v>44381</v>
      </c>
      <c r="G3508" t="s">
        <v>74</v>
      </c>
      <c r="H3508">
        <v>1300</v>
      </c>
      <c r="I3508">
        <v>1</v>
      </c>
      <c r="J3508">
        <v>1300</v>
      </c>
      <c r="K3508">
        <v>1</v>
      </c>
      <c r="L3508" s="1">
        <v>44386.313128541668</v>
      </c>
      <c r="M3508" t="str">
        <f t="shared" si="54"/>
        <v>union all select 'maorozco','','BDO PRU1 CEBU 120DPD','5480950094292103','SHEILA MAY BUOT RELACION',cast('2021-07-04' as datetime),'PHP', cast(1300 as decimal(18,2)),cast(1 as decimal(18,6)), cast(1300 as decimal(18,2)),1,cast('2021-07-09' as datetime)</v>
      </c>
    </row>
    <row r="3509" spans="1:13" x14ac:dyDescent="0.25">
      <c r="A3509" t="s">
        <v>13609</v>
      </c>
      <c r="B3509" t="s">
        <v>13596</v>
      </c>
      <c r="C3509" t="s">
        <v>393</v>
      </c>
      <c r="D3509" t="s">
        <v>574</v>
      </c>
      <c r="E3509" t="s">
        <v>575</v>
      </c>
      <c r="F3509" s="1">
        <v>44388</v>
      </c>
      <c r="G3509" t="s">
        <v>74</v>
      </c>
      <c r="H3509">
        <v>5200</v>
      </c>
      <c r="I3509">
        <v>1</v>
      </c>
      <c r="J3509">
        <v>5200</v>
      </c>
      <c r="K3509">
        <v>1</v>
      </c>
      <c r="L3509" s="1">
        <v>44392.440770092595</v>
      </c>
      <c r="M3509" t="str">
        <f t="shared" si="54"/>
        <v>union all select 'cccataluna','','BDO PRU1 CEBU 120DPD','5480950094670100','JANE ELIZAGA GONZALEZ',cast('2021-07-11' as datetime),'PHP', cast(5200 as decimal(18,2)),cast(1 as decimal(18,6)), cast(5200 as decimal(18,2)),1,cast('2021-07-15' as datetime)</v>
      </c>
    </row>
    <row r="3510" spans="1:13" x14ac:dyDescent="0.25">
      <c r="A3510" t="s">
        <v>13609</v>
      </c>
      <c r="B3510" t="s">
        <v>13596</v>
      </c>
      <c r="C3510" t="s">
        <v>393</v>
      </c>
      <c r="D3510" t="s">
        <v>574</v>
      </c>
      <c r="E3510" t="s">
        <v>575</v>
      </c>
      <c r="F3510" s="1">
        <v>44402</v>
      </c>
      <c r="G3510" t="s">
        <v>74</v>
      </c>
      <c r="H3510">
        <v>15000</v>
      </c>
      <c r="I3510">
        <v>1</v>
      </c>
      <c r="J3510">
        <v>15000</v>
      </c>
      <c r="K3510">
        <v>1</v>
      </c>
      <c r="L3510" s="1">
        <v>44406.688647916664</v>
      </c>
      <c r="M3510" t="str">
        <f t="shared" si="54"/>
        <v>union all select 'cccataluna','','BDO PRU1 CEBU 120DPD','5480950094670100','JANE ELIZAGA GONZALEZ',cast('2021-07-25' as datetime),'PHP', cast(15000 as decimal(18,2)),cast(1 as decimal(18,6)), cast(15000 as decimal(18,2)),1,cast('2021-07-29' as datetime)</v>
      </c>
    </row>
    <row r="3511" spans="1:13" x14ac:dyDescent="0.25">
      <c r="A3511" t="s">
        <v>13612</v>
      </c>
      <c r="B3511" t="s">
        <v>13596</v>
      </c>
      <c r="C3511" t="s">
        <v>393</v>
      </c>
      <c r="D3511" t="s">
        <v>6262</v>
      </c>
      <c r="E3511" t="s">
        <v>6263</v>
      </c>
      <c r="F3511" s="1">
        <v>44405</v>
      </c>
      <c r="G3511" t="s">
        <v>74</v>
      </c>
      <c r="H3511">
        <v>3000</v>
      </c>
      <c r="I3511">
        <v>1</v>
      </c>
      <c r="J3511">
        <v>3000</v>
      </c>
      <c r="K3511">
        <v>1</v>
      </c>
      <c r="L3511" s="1">
        <v>44410.450114733794</v>
      </c>
      <c r="M3511" t="str">
        <f t="shared" si="54"/>
        <v>union all select 'rmacabingil','','BDO PRU1 CEBU 120DPD','5480950095562108','FLORDELAPAZ AYENG PEREZ',cast('2021-07-28' as datetime),'PHP', cast(3000 as decimal(18,2)),cast(1 as decimal(18,6)), cast(3000 as decimal(18,2)),1,cast('2021-08-02' as datetime)</v>
      </c>
    </row>
    <row r="3512" spans="1:13" x14ac:dyDescent="0.25">
      <c r="A3512" t="s">
        <v>13609</v>
      </c>
      <c r="B3512" t="s">
        <v>13596</v>
      </c>
      <c r="C3512" t="s">
        <v>393</v>
      </c>
      <c r="D3512" t="s">
        <v>6264</v>
      </c>
      <c r="E3512" t="s">
        <v>6265</v>
      </c>
      <c r="F3512" s="1">
        <v>44396</v>
      </c>
      <c r="G3512" t="s">
        <v>74</v>
      </c>
      <c r="H3512">
        <v>1600</v>
      </c>
      <c r="I3512">
        <v>1</v>
      </c>
      <c r="J3512">
        <v>1600</v>
      </c>
      <c r="K3512">
        <v>1</v>
      </c>
      <c r="L3512" s="1">
        <v>44400.369577731479</v>
      </c>
      <c r="M3512" t="str">
        <f t="shared" si="54"/>
        <v>union all select 'cccataluna','','BDO PRU1 CEBU 120DPD','5480950096763101','BERNALYN SOMARCA GALGO',cast('2021-07-19' as datetime),'PHP', cast(1600 as decimal(18,2)),cast(1 as decimal(18,6)), cast(1600 as decimal(18,2)),1,cast('2021-07-23' as datetime)</v>
      </c>
    </row>
    <row r="3513" spans="1:13" x14ac:dyDescent="0.25">
      <c r="A3513" t="s">
        <v>13614</v>
      </c>
      <c r="B3513" t="s">
        <v>13596</v>
      </c>
      <c r="C3513" t="s">
        <v>393</v>
      </c>
      <c r="D3513" t="s">
        <v>6266</v>
      </c>
      <c r="E3513" t="s">
        <v>6267</v>
      </c>
      <c r="F3513" s="1">
        <v>44406</v>
      </c>
      <c r="G3513" t="s">
        <v>74</v>
      </c>
      <c r="H3513">
        <v>5000</v>
      </c>
      <c r="I3513">
        <v>1</v>
      </c>
      <c r="J3513">
        <v>5000</v>
      </c>
      <c r="K3513">
        <v>1</v>
      </c>
      <c r="L3513" s="1">
        <v>44411.468655787037</v>
      </c>
      <c r="M3513" t="str">
        <f t="shared" si="54"/>
        <v>union all select 'jntee','','BDO PRU1 CEBU 120DPD','5480950097755106','FLORDECELIA ANDAN DUSABAN',cast('2021-07-29' as datetime),'PHP', cast(5000 as decimal(18,2)),cast(1 as decimal(18,6)), cast(5000 as decimal(18,2)),1,cast('2021-08-03' as datetime)</v>
      </c>
    </row>
    <row r="3514" spans="1:13" x14ac:dyDescent="0.25">
      <c r="A3514" t="s">
        <v>13611</v>
      </c>
      <c r="B3514" t="s">
        <v>13596</v>
      </c>
      <c r="C3514" t="s">
        <v>393</v>
      </c>
      <c r="D3514" t="s">
        <v>6268</v>
      </c>
      <c r="E3514" t="s">
        <v>6269</v>
      </c>
      <c r="F3514" s="1">
        <v>44402</v>
      </c>
      <c r="G3514" t="s">
        <v>74</v>
      </c>
      <c r="H3514">
        <v>26118</v>
      </c>
      <c r="I3514">
        <v>1</v>
      </c>
      <c r="J3514">
        <v>26118</v>
      </c>
      <c r="K3514">
        <v>1</v>
      </c>
      <c r="L3514" s="1">
        <v>44406.689926736108</v>
      </c>
      <c r="M3514" t="str">
        <f t="shared" si="54"/>
        <v>union all select 'ltpangilinan','','BDO PRU1 CEBU 120DPD','5480950102069105','MARIA CAILA DUROLA PUSON',cast('2021-07-25' as datetime),'PHP', cast(26118 as decimal(18,2)),cast(1 as decimal(18,6)), cast(26118 as decimal(18,2)),1,cast('2021-07-29' as datetime)</v>
      </c>
    </row>
    <row r="3515" spans="1:13" x14ac:dyDescent="0.25">
      <c r="A3515" t="s">
        <v>13611</v>
      </c>
      <c r="B3515" t="s">
        <v>13596</v>
      </c>
      <c r="C3515" t="s">
        <v>393</v>
      </c>
      <c r="D3515" t="s">
        <v>6270</v>
      </c>
      <c r="E3515" t="s">
        <v>6271</v>
      </c>
      <c r="F3515" s="1">
        <v>44402</v>
      </c>
      <c r="G3515" t="s">
        <v>74</v>
      </c>
      <c r="H3515">
        <v>36639.97</v>
      </c>
      <c r="I3515">
        <v>1</v>
      </c>
      <c r="J3515">
        <v>36639.97</v>
      </c>
      <c r="K3515">
        <v>1</v>
      </c>
      <c r="L3515" s="1">
        <v>44406.689968437502</v>
      </c>
      <c r="M3515" t="str">
        <f t="shared" si="54"/>
        <v>union all select 'ltpangilinan','','BDO PRU1 CEBU 120DPD','5480950114357100','JOCELYN CAPANAS SERNA',cast('2021-07-25' as datetime),'PHP', cast(36639.97 as decimal(18,2)),cast(1 as decimal(18,6)), cast(36639.97 as decimal(18,2)),1,cast('2021-07-29' as datetime)</v>
      </c>
    </row>
    <row r="3516" spans="1:13" x14ac:dyDescent="0.25">
      <c r="A3516" t="s">
        <v>13601</v>
      </c>
      <c r="B3516" t="s">
        <v>13596</v>
      </c>
      <c r="C3516" t="s">
        <v>393</v>
      </c>
      <c r="D3516" t="s">
        <v>6272</v>
      </c>
      <c r="E3516" t="s">
        <v>6273</v>
      </c>
      <c r="F3516" s="1">
        <v>44382</v>
      </c>
      <c r="G3516" t="s">
        <v>74</v>
      </c>
      <c r="H3516">
        <v>2000</v>
      </c>
      <c r="I3516">
        <v>1</v>
      </c>
      <c r="J3516">
        <v>2000</v>
      </c>
      <c r="K3516">
        <v>1</v>
      </c>
      <c r="L3516" s="1">
        <v>44386.322035717596</v>
      </c>
      <c r="M3516" t="str">
        <f t="shared" si="54"/>
        <v>union all select 'na','','BDO PRU1 CEBU 120DPD','5480950117533103','KAREN FERNANDEZ MENDOZA',cast('2021-07-05' as datetime),'PHP', cast(2000 as decimal(18,2)),cast(1 as decimal(18,6)), cast(2000 as decimal(18,2)),1,cast('2021-07-09' as datetime)</v>
      </c>
    </row>
    <row r="3517" spans="1:13" x14ac:dyDescent="0.25">
      <c r="A3517" t="s">
        <v>13609</v>
      </c>
      <c r="B3517" t="s">
        <v>13596</v>
      </c>
      <c r="C3517" t="s">
        <v>393</v>
      </c>
      <c r="D3517" t="s">
        <v>6272</v>
      </c>
      <c r="E3517" t="s">
        <v>6273</v>
      </c>
      <c r="F3517" s="1">
        <v>44396</v>
      </c>
      <c r="G3517" t="s">
        <v>74</v>
      </c>
      <c r="H3517">
        <v>2000</v>
      </c>
      <c r="I3517">
        <v>1</v>
      </c>
      <c r="J3517">
        <v>2000</v>
      </c>
      <c r="K3517">
        <v>1</v>
      </c>
      <c r="L3517" s="1">
        <v>44400.369723796299</v>
      </c>
      <c r="M3517" t="str">
        <f t="shared" si="54"/>
        <v>union all select 'cccataluna','','BDO PRU1 CEBU 120DPD','5480950117533103','KAREN FERNANDEZ MENDOZA',cast('2021-07-19' as datetime),'PHP', cast(2000 as decimal(18,2)),cast(1 as decimal(18,6)), cast(2000 as decimal(18,2)),1,cast('2021-07-23' as datetime)</v>
      </c>
    </row>
    <row r="3518" spans="1:13" x14ac:dyDescent="0.25">
      <c r="A3518" t="s">
        <v>13611</v>
      </c>
      <c r="B3518" t="s">
        <v>13596</v>
      </c>
      <c r="C3518" t="s">
        <v>393</v>
      </c>
      <c r="D3518" t="s">
        <v>576</v>
      </c>
      <c r="E3518" t="s">
        <v>577</v>
      </c>
      <c r="F3518" s="1">
        <v>44392</v>
      </c>
      <c r="G3518" t="s">
        <v>74</v>
      </c>
      <c r="H3518">
        <v>2000</v>
      </c>
      <c r="I3518">
        <v>1</v>
      </c>
      <c r="J3518">
        <v>2000</v>
      </c>
      <c r="K3518">
        <v>1</v>
      </c>
      <c r="L3518" s="1">
        <v>44396.585995254631</v>
      </c>
      <c r="M3518" t="str">
        <f t="shared" si="54"/>
        <v>union all select 'ltpangilinan','','BDO PRU1 CEBU 120DPD','5480950119700106','JENNIFER GARDOCE VALLERMOSA',cast('2021-07-15' as datetime),'PHP', cast(2000 as decimal(18,2)),cast(1 as decimal(18,6)), cast(2000 as decimal(18,2)),1,cast('2021-07-19' as datetime)</v>
      </c>
    </row>
    <row r="3519" spans="1:13" x14ac:dyDescent="0.25">
      <c r="A3519" t="s">
        <v>13610</v>
      </c>
      <c r="B3519" t="s">
        <v>13596</v>
      </c>
      <c r="C3519" t="s">
        <v>393</v>
      </c>
      <c r="D3519" t="s">
        <v>6274</v>
      </c>
      <c r="E3519" t="s">
        <v>6275</v>
      </c>
      <c r="F3519" s="1">
        <v>44403</v>
      </c>
      <c r="G3519" t="s">
        <v>74</v>
      </c>
      <c r="H3519">
        <v>20000</v>
      </c>
      <c r="I3519">
        <v>1</v>
      </c>
      <c r="J3519">
        <v>20000</v>
      </c>
      <c r="K3519">
        <v>1</v>
      </c>
      <c r="L3519" s="1">
        <v>44406.685658865739</v>
      </c>
      <c r="M3519" t="str">
        <f t="shared" si="54"/>
        <v>union all select 'maorozco','','BDO PRU1 CEBU 120DPD','5480950126430101','SUSAN YOUNG SY',cast('2021-07-26' as datetime),'PHP', cast(20000 as decimal(18,2)),cast(1 as decimal(18,6)), cast(20000 as decimal(18,2)),1,cast('2021-07-29' as datetime)</v>
      </c>
    </row>
    <row r="3520" spans="1:13" x14ac:dyDescent="0.25">
      <c r="A3520" t="s">
        <v>13611</v>
      </c>
      <c r="B3520" t="s">
        <v>13596</v>
      </c>
      <c r="C3520" t="s">
        <v>393</v>
      </c>
      <c r="D3520" t="s">
        <v>6276</v>
      </c>
      <c r="E3520" t="s">
        <v>6277</v>
      </c>
      <c r="F3520" s="1">
        <v>44388</v>
      </c>
      <c r="G3520" t="s">
        <v>74</v>
      </c>
      <c r="H3520">
        <v>16889.599999999999</v>
      </c>
      <c r="I3520">
        <v>1</v>
      </c>
      <c r="J3520">
        <v>16889.599999999999</v>
      </c>
      <c r="K3520">
        <v>1</v>
      </c>
      <c r="L3520" s="1">
        <v>44392.441814120371</v>
      </c>
      <c r="M3520" t="str">
        <f t="shared" si="54"/>
        <v>union all select 'ltpangilinan','','BDO PRU1 CEBU 120DPD','5480950131438115','AUBREY ROSE LYNNE MAGBUTAY PORCADILLA',cast('2021-07-11' as datetime),'PHP', cast(16889.6 as decimal(18,2)),cast(1 as decimal(18,6)), cast(16889.6 as decimal(18,2)),1,cast('2021-07-15' as datetime)</v>
      </c>
    </row>
    <row r="3521" spans="1:13" x14ac:dyDescent="0.25">
      <c r="A3521" t="s">
        <v>13609</v>
      </c>
      <c r="B3521" t="s">
        <v>13596</v>
      </c>
      <c r="C3521" t="s">
        <v>393</v>
      </c>
      <c r="D3521" t="s">
        <v>6278</v>
      </c>
      <c r="E3521" t="s">
        <v>6279</v>
      </c>
      <c r="F3521" s="1">
        <v>44404</v>
      </c>
      <c r="G3521" t="s">
        <v>74</v>
      </c>
      <c r="H3521">
        <v>10000</v>
      </c>
      <c r="I3521">
        <v>1</v>
      </c>
      <c r="J3521">
        <v>10000</v>
      </c>
      <c r="K3521">
        <v>1</v>
      </c>
      <c r="L3521" s="1">
        <v>44407.627284328701</v>
      </c>
      <c r="M3521" t="str">
        <f t="shared" si="54"/>
        <v>union all select 'cccataluna','','BDO PRU1 CEBU 120DPD','5480950132658109','JEROME ARENDAIN BUTAYA',cast('2021-07-27' as datetime),'PHP', cast(10000 as decimal(18,2)),cast(1 as decimal(18,6)), cast(10000 as decimal(18,2)),1,cast('2021-07-30' as datetime)</v>
      </c>
    </row>
    <row r="3522" spans="1:13" x14ac:dyDescent="0.25">
      <c r="A3522" t="s">
        <v>13611</v>
      </c>
      <c r="B3522" t="s">
        <v>13596</v>
      </c>
      <c r="C3522" t="s">
        <v>393</v>
      </c>
      <c r="D3522" t="s">
        <v>6280</v>
      </c>
      <c r="E3522" t="s">
        <v>6281</v>
      </c>
      <c r="F3522" s="1">
        <v>44389</v>
      </c>
      <c r="G3522" t="s">
        <v>74</v>
      </c>
      <c r="H3522">
        <v>150000</v>
      </c>
      <c r="I3522">
        <v>1</v>
      </c>
      <c r="J3522">
        <v>150000</v>
      </c>
      <c r="K3522">
        <v>1</v>
      </c>
      <c r="L3522" s="1">
        <v>44392.447124687496</v>
      </c>
      <c r="M3522" t="str">
        <f t="shared" si="54"/>
        <v>union all select 'ltpangilinan','','BDO PRU1 CEBU 120DPD','5480950139316107','GRACE VERANO GOMEZ',cast('2021-07-12' as datetime),'PHP', cast(150000 as decimal(18,2)),cast(1 as decimal(18,6)), cast(150000 as decimal(18,2)),1,cast('2021-07-15' as datetime)</v>
      </c>
    </row>
    <row r="3523" spans="1:13" x14ac:dyDescent="0.25">
      <c r="A3523" t="s">
        <v>13609</v>
      </c>
      <c r="B3523" t="s">
        <v>13596</v>
      </c>
      <c r="C3523" t="s">
        <v>393</v>
      </c>
      <c r="D3523" t="s">
        <v>6282</v>
      </c>
      <c r="E3523" t="s">
        <v>6283</v>
      </c>
      <c r="F3523" s="1">
        <v>44390</v>
      </c>
      <c r="G3523" t="s">
        <v>74</v>
      </c>
      <c r="H3523">
        <v>4630</v>
      </c>
      <c r="I3523">
        <v>1</v>
      </c>
      <c r="J3523">
        <v>4630</v>
      </c>
      <c r="K3523">
        <v>1</v>
      </c>
      <c r="L3523" s="1">
        <v>44393.346899884258</v>
      </c>
      <c r="M3523" t="str">
        <f t="shared" si="54"/>
        <v>union all select 'cccataluna','','BDO PRU1 CEBU 120DPD','5480950140062104','REINALYN AZUCENA RAMOS',cast('2021-07-13' as datetime),'PHP', cast(4630 as decimal(18,2)),cast(1 as decimal(18,6)), cast(4630 as decimal(18,2)),1,cast('2021-07-16' as datetime)</v>
      </c>
    </row>
    <row r="3524" spans="1:13" x14ac:dyDescent="0.25">
      <c r="A3524" t="s">
        <v>13610</v>
      </c>
      <c r="B3524" t="s">
        <v>13596</v>
      </c>
      <c r="C3524" t="s">
        <v>393</v>
      </c>
      <c r="D3524" t="s">
        <v>6284</v>
      </c>
      <c r="E3524" t="s">
        <v>6285</v>
      </c>
      <c r="F3524" s="1">
        <v>44378</v>
      </c>
      <c r="G3524" t="s">
        <v>74</v>
      </c>
      <c r="H3524">
        <v>2000</v>
      </c>
      <c r="I3524">
        <v>1</v>
      </c>
      <c r="J3524">
        <v>2000</v>
      </c>
      <c r="K3524">
        <v>1</v>
      </c>
      <c r="L3524" s="1">
        <v>44386.313174305556</v>
      </c>
      <c r="M3524" t="str">
        <f t="shared" ref="M3524:M3587" si="55">"union all select '"&amp;A3524&amp;"','"&amp;B3524&amp;"','"&amp;C3524&amp;"','"&amp;D3524&amp;"','"&amp;E3524&amp;"',cast('"&amp;TEXT(F3524,"yyyy-mm-dd")&amp;"' as datetime),'"&amp;G3524&amp;"', cast("&amp;H3524&amp;" as decimal(18,2)),cast("&amp;I3524&amp;" as decimal(18,6)), cast("&amp;J3524&amp;" as decimal(18,2)),"&amp;K3524&amp;",cast('"&amp;TEXT(L3524,"yyyy-mm-dd")&amp;"' as datetime)"</f>
        <v>union all select 'maorozco','','BDO PRU1 CEBU 120DPD','5480950142085103','CONNIE LYN DEQUILLO CABATINGAN',cast('2021-07-01' as datetime),'PHP', cast(2000 as decimal(18,2)),cast(1 as decimal(18,6)), cast(2000 as decimal(18,2)),1,cast('2021-07-09' as datetime)</v>
      </c>
    </row>
    <row r="3525" spans="1:13" x14ac:dyDescent="0.25">
      <c r="A3525" t="s">
        <v>13610</v>
      </c>
      <c r="B3525" t="s">
        <v>13596</v>
      </c>
      <c r="C3525" t="s">
        <v>393</v>
      </c>
      <c r="D3525" t="s">
        <v>6284</v>
      </c>
      <c r="E3525" t="s">
        <v>6285</v>
      </c>
      <c r="F3525" s="1">
        <v>44406</v>
      </c>
      <c r="G3525" t="s">
        <v>74</v>
      </c>
      <c r="H3525">
        <v>1000</v>
      </c>
      <c r="I3525">
        <v>1</v>
      </c>
      <c r="J3525">
        <v>1000</v>
      </c>
      <c r="K3525">
        <v>1</v>
      </c>
      <c r="L3525" s="1">
        <v>44411.471826539353</v>
      </c>
      <c r="M3525" t="str">
        <f t="shared" si="55"/>
        <v>union all select 'maorozco','','BDO PRU1 CEBU 120DPD','5480950142085103','CONNIE LYN DEQUILLO CABATINGAN',cast('2021-07-29' as datetime),'PHP', cast(1000 as decimal(18,2)),cast(1 as decimal(18,6)), cast(1000 as decimal(18,2)),1,cast('2021-08-03' as datetime)</v>
      </c>
    </row>
    <row r="3526" spans="1:13" x14ac:dyDescent="0.25">
      <c r="A3526" t="s">
        <v>13601</v>
      </c>
      <c r="B3526" t="s">
        <v>13596</v>
      </c>
      <c r="C3526" t="s">
        <v>393</v>
      </c>
      <c r="D3526" t="s">
        <v>580</v>
      </c>
      <c r="E3526" t="s">
        <v>581</v>
      </c>
      <c r="F3526" s="1">
        <v>44392</v>
      </c>
      <c r="G3526" t="s">
        <v>74</v>
      </c>
      <c r="H3526">
        <v>2000</v>
      </c>
      <c r="I3526">
        <v>1</v>
      </c>
      <c r="J3526">
        <v>2000</v>
      </c>
      <c r="K3526">
        <v>1</v>
      </c>
      <c r="L3526" s="1">
        <v>44396.584602777781</v>
      </c>
      <c r="M3526" t="str">
        <f t="shared" si="55"/>
        <v>union all select 'na','','BDO PRU1 CEBU 120DPD','5480950143887101','ED MARIE ROBLES PEPITO',cast('2021-07-15' as datetime),'PHP', cast(2000 as decimal(18,2)),cast(1 as decimal(18,6)), cast(2000 as decimal(18,2)),1,cast('2021-07-19' as datetime)</v>
      </c>
    </row>
    <row r="3527" spans="1:13" x14ac:dyDescent="0.25">
      <c r="A3527" t="s">
        <v>13601</v>
      </c>
      <c r="B3527" t="s">
        <v>13596</v>
      </c>
      <c r="C3527" t="s">
        <v>393</v>
      </c>
      <c r="D3527" t="s">
        <v>6286</v>
      </c>
      <c r="E3527" t="s">
        <v>6287</v>
      </c>
      <c r="F3527" s="1">
        <v>44390</v>
      </c>
      <c r="G3527" t="s">
        <v>74</v>
      </c>
      <c r="H3527">
        <v>6315</v>
      </c>
      <c r="I3527">
        <v>1</v>
      </c>
      <c r="J3527">
        <v>6315</v>
      </c>
      <c r="K3527">
        <v>1</v>
      </c>
      <c r="L3527" s="1">
        <v>44393.347190810186</v>
      </c>
      <c r="M3527" t="str">
        <f t="shared" si="55"/>
        <v>union all select 'na','','BDO PRU1 CEBU 120DPD','5480950145964106','MARK LOUIE CARTAGENAS REQUINA',cast('2021-07-13' as datetime),'PHP', cast(6315 as decimal(18,2)),cast(1 as decimal(18,6)), cast(6315 as decimal(18,2)),1,cast('2021-07-16' as datetime)</v>
      </c>
    </row>
    <row r="3528" spans="1:13" x14ac:dyDescent="0.25">
      <c r="A3528" t="s">
        <v>13601</v>
      </c>
      <c r="B3528" t="s">
        <v>13596</v>
      </c>
      <c r="C3528" t="s">
        <v>393</v>
      </c>
      <c r="D3528" t="s">
        <v>6286</v>
      </c>
      <c r="E3528" t="s">
        <v>6287</v>
      </c>
      <c r="F3528" s="1">
        <v>44391</v>
      </c>
      <c r="G3528" t="s">
        <v>74</v>
      </c>
      <c r="H3528">
        <v>200</v>
      </c>
      <c r="I3528">
        <v>1</v>
      </c>
      <c r="J3528">
        <v>200</v>
      </c>
      <c r="K3528">
        <v>1</v>
      </c>
      <c r="L3528" s="1">
        <v>44396.320731863423</v>
      </c>
      <c r="M3528" t="str">
        <f t="shared" si="55"/>
        <v>union all select 'na','','BDO PRU1 CEBU 120DPD','5480950145964106','MARK LOUIE CARTAGENAS REQUINA',cast('2021-07-14' as datetime),'PHP', cast(200 as decimal(18,2)),cast(1 as decimal(18,6)), cast(200 as decimal(18,2)),1,cast('2021-07-19' as datetime)</v>
      </c>
    </row>
    <row r="3529" spans="1:13" x14ac:dyDescent="0.25">
      <c r="A3529" t="s">
        <v>13613</v>
      </c>
      <c r="B3529" t="s">
        <v>13596</v>
      </c>
      <c r="C3529" t="s">
        <v>393</v>
      </c>
      <c r="D3529" t="s">
        <v>6288</v>
      </c>
      <c r="E3529" t="s">
        <v>6289</v>
      </c>
      <c r="F3529" s="1">
        <v>44403</v>
      </c>
      <c r="G3529" t="s">
        <v>74</v>
      </c>
      <c r="H3529">
        <v>1000</v>
      </c>
      <c r="I3529">
        <v>1</v>
      </c>
      <c r="J3529">
        <v>1000</v>
      </c>
      <c r="K3529">
        <v>1</v>
      </c>
      <c r="L3529" s="1">
        <v>44406.685453425926</v>
      </c>
      <c r="M3529" t="str">
        <f t="shared" si="55"/>
        <v>union all select 'lanadonza','','BDO PRU1 CEBU 120DPD','5480950152416107','MARICEL CASTILLO VERGARA',cast('2021-07-26' as datetime),'PHP', cast(1000 as decimal(18,2)),cast(1 as decimal(18,6)), cast(1000 as decimal(18,2)),1,cast('2021-07-29' as datetime)</v>
      </c>
    </row>
    <row r="3530" spans="1:13" x14ac:dyDescent="0.25">
      <c r="A3530" t="s">
        <v>13610</v>
      </c>
      <c r="B3530" t="s">
        <v>13596</v>
      </c>
      <c r="C3530" t="s">
        <v>393</v>
      </c>
      <c r="D3530" t="s">
        <v>6290</v>
      </c>
      <c r="E3530" t="s">
        <v>6291</v>
      </c>
      <c r="F3530" s="1">
        <v>44403</v>
      </c>
      <c r="G3530" t="s">
        <v>74</v>
      </c>
      <c r="H3530">
        <v>5000</v>
      </c>
      <c r="I3530">
        <v>1</v>
      </c>
      <c r="J3530">
        <v>5000</v>
      </c>
      <c r="K3530">
        <v>1</v>
      </c>
      <c r="L3530" s="1">
        <v>44406.685730474535</v>
      </c>
      <c r="M3530" t="str">
        <f t="shared" si="55"/>
        <v>union all select 'maorozco','','BDO PRU1 CEBU 120DPD','5480950152901108','MANUEL WALO SOLLOSO',cast('2021-07-26' as datetime),'PHP', cast(5000 as decimal(18,2)),cast(1 as decimal(18,6)), cast(5000 as decimal(18,2)),1,cast('2021-07-29' as datetime)</v>
      </c>
    </row>
    <row r="3531" spans="1:13" x14ac:dyDescent="0.25">
      <c r="A3531" t="s">
        <v>13609</v>
      </c>
      <c r="B3531" t="s">
        <v>13596</v>
      </c>
      <c r="C3531" t="s">
        <v>393</v>
      </c>
      <c r="D3531" t="s">
        <v>739</v>
      </c>
      <c r="E3531" t="s">
        <v>740</v>
      </c>
      <c r="F3531" s="1">
        <v>44391</v>
      </c>
      <c r="G3531" t="s">
        <v>74</v>
      </c>
      <c r="H3531">
        <v>2000</v>
      </c>
      <c r="I3531">
        <v>1</v>
      </c>
      <c r="J3531">
        <v>2000</v>
      </c>
      <c r="K3531">
        <v>1</v>
      </c>
      <c r="L3531" s="1">
        <v>44396.319699837964</v>
      </c>
      <c r="M3531" t="str">
        <f t="shared" si="55"/>
        <v>union all select 'cccataluna','','BDO PRU1 CEBU 120DPD','5480950156192118','CHRISTIAN ABING CATINGUB',cast('2021-07-14' as datetime),'PHP', cast(2000 as decimal(18,2)),cast(1 as decimal(18,6)), cast(2000 as decimal(18,2)),1,cast('2021-07-19' as datetime)</v>
      </c>
    </row>
    <row r="3532" spans="1:13" x14ac:dyDescent="0.25">
      <c r="A3532" t="s">
        <v>13611</v>
      </c>
      <c r="B3532" t="s">
        <v>13596</v>
      </c>
      <c r="C3532" t="s">
        <v>393</v>
      </c>
      <c r="D3532" t="s">
        <v>6292</v>
      </c>
      <c r="E3532" t="s">
        <v>6293</v>
      </c>
      <c r="F3532" s="1">
        <v>44382</v>
      </c>
      <c r="G3532" t="s">
        <v>74</v>
      </c>
      <c r="H3532">
        <v>1000</v>
      </c>
      <c r="I3532">
        <v>1</v>
      </c>
      <c r="J3532">
        <v>1000</v>
      </c>
      <c r="K3532">
        <v>1</v>
      </c>
      <c r="L3532" s="1">
        <v>44386.322417858799</v>
      </c>
      <c r="M3532" t="str">
        <f t="shared" si="55"/>
        <v>union all select 'ltpangilinan','','BDO PRU1 CEBU 120DPD','5480950159146103','LADY DAWN BAGUIO ESTOCONING',cast('2021-07-05' as datetime),'PHP', cast(1000 as decimal(18,2)),cast(1 as decimal(18,6)), cast(1000 as decimal(18,2)),1,cast('2021-07-09' as datetime)</v>
      </c>
    </row>
    <row r="3533" spans="1:13" x14ac:dyDescent="0.25">
      <c r="A3533" t="s">
        <v>13613</v>
      </c>
      <c r="B3533" t="s">
        <v>13596</v>
      </c>
      <c r="C3533" t="s">
        <v>393</v>
      </c>
      <c r="D3533" t="s">
        <v>6294</v>
      </c>
      <c r="E3533" t="s">
        <v>6295</v>
      </c>
      <c r="F3533" s="1">
        <v>44391</v>
      </c>
      <c r="G3533" t="s">
        <v>74</v>
      </c>
      <c r="H3533">
        <v>5800</v>
      </c>
      <c r="I3533">
        <v>1</v>
      </c>
      <c r="J3533">
        <v>5800</v>
      </c>
      <c r="K3533">
        <v>1</v>
      </c>
      <c r="L3533" s="1">
        <v>44396.320798530091</v>
      </c>
      <c r="M3533" t="str">
        <f t="shared" si="55"/>
        <v>union all select 'lanadonza','','BDO PRU1 CEBU 120DPD','5480950161490101','RHAYAN GOMEZ AUSTERO',cast('2021-07-14' as datetime),'PHP', cast(5800 as decimal(18,2)),cast(1 as decimal(18,6)), cast(5800 as decimal(18,2)),1,cast('2021-07-19' as datetime)</v>
      </c>
    </row>
    <row r="3534" spans="1:13" x14ac:dyDescent="0.25">
      <c r="A3534" t="s">
        <v>13609</v>
      </c>
      <c r="B3534" t="s">
        <v>13596</v>
      </c>
      <c r="C3534" t="s">
        <v>393</v>
      </c>
      <c r="D3534" t="s">
        <v>6296</v>
      </c>
      <c r="E3534" t="s">
        <v>6297</v>
      </c>
      <c r="F3534" s="1">
        <v>44398</v>
      </c>
      <c r="G3534" t="s">
        <v>74</v>
      </c>
      <c r="H3534">
        <v>3000</v>
      </c>
      <c r="I3534">
        <v>1</v>
      </c>
      <c r="J3534">
        <v>3000</v>
      </c>
      <c r="K3534">
        <v>1</v>
      </c>
      <c r="L3534" s="1">
        <v>44403.339694675924</v>
      </c>
      <c r="M3534" t="str">
        <f t="shared" si="55"/>
        <v>union all select 'cccataluna','','BDO PRU1 CEBU 120DPD','5480950161806108','JOYZYL SERENUELA BESONAYA',cast('2021-07-21' as datetime),'PHP', cast(3000 as decimal(18,2)),cast(1 as decimal(18,6)), cast(3000 as decimal(18,2)),1,cast('2021-07-26' as datetime)</v>
      </c>
    </row>
    <row r="3535" spans="1:13" x14ac:dyDescent="0.25">
      <c r="A3535" t="s">
        <v>13601</v>
      </c>
      <c r="B3535" t="s">
        <v>13596</v>
      </c>
      <c r="C3535" t="s">
        <v>393</v>
      </c>
      <c r="D3535" t="s">
        <v>6298</v>
      </c>
      <c r="E3535" t="s">
        <v>6299</v>
      </c>
      <c r="F3535" s="1">
        <v>44385</v>
      </c>
      <c r="G3535" t="s">
        <v>74</v>
      </c>
      <c r="H3535">
        <v>1200</v>
      </c>
      <c r="I3535">
        <v>1</v>
      </c>
      <c r="J3535">
        <v>1200</v>
      </c>
      <c r="K3535">
        <v>1</v>
      </c>
      <c r="L3535" s="1">
        <v>44390.507869398149</v>
      </c>
      <c r="M3535" t="str">
        <f t="shared" si="55"/>
        <v>union all select 'na','','BDO PRU1 CEBU 120DPD','5480950162116101','MARIA FE BOLABOS IDAGO',cast('2021-07-08' as datetime),'PHP', cast(1200 as decimal(18,2)),cast(1 as decimal(18,6)), cast(1200 as decimal(18,2)),1,cast('2021-07-13' as datetime)</v>
      </c>
    </row>
    <row r="3536" spans="1:13" x14ac:dyDescent="0.25">
      <c r="A3536" t="s">
        <v>13601</v>
      </c>
      <c r="B3536" t="s">
        <v>13596</v>
      </c>
      <c r="C3536" t="s">
        <v>393</v>
      </c>
      <c r="D3536" t="s">
        <v>589</v>
      </c>
      <c r="E3536" t="s">
        <v>590</v>
      </c>
      <c r="F3536" s="1">
        <v>44406</v>
      </c>
      <c r="G3536" t="s">
        <v>74</v>
      </c>
      <c r="H3536">
        <v>500</v>
      </c>
      <c r="I3536">
        <v>1</v>
      </c>
      <c r="J3536">
        <v>500</v>
      </c>
      <c r="K3536">
        <v>1</v>
      </c>
      <c r="L3536" s="1">
        <v>44411.470559606481</v>
      </c>
      <c r="M3536" t="str">
        <f t="shared" si="55"/>
        <v>union all select 'na','','BDO PRU1 CEBU 120DPD','5480950173309109','GLENN TURA ALCALA',cast('2021-07-29' as datetime),'PHP', cast(500 as decimal(18,2)),cast(1 as decimal(18,6)), cast(500 as decimal(18,2)),1,cast('2021-08-03' as datetime)</v>
      </c>
    </row>
    <row r="3537" spans="1:13" x14ac:dyDescent="0.25">
      <c r="A3537" t="s">
        <v>13610</v>
      </c>
      <c r="B3537" t="s">
        <v>13596</v>
      </c>
      <c r="C3537" t="s">
        <v>393</v>
      </c>
      <c r="D3537" t="s">
        <v>591</v>
      </c>
      <c r="E3537" t="s">
        <v>592</v>
      </c>
      <c r="F3537" s="1">
        <v>44388</v>
      </c>
      <c r="G3537" t="s">
        <v>74</v>
      </c>
      <c r="H3537">
        <v>1000</v>
      </c>
      <c r="I3537">
        <v>1</v>
      </c>
      <c r="J3537">
        <v>1000</v>
      </c>
      <c r="K3537">
        <v>1</v>
      </c>
      <c r="L3537" s="1">
        <v>44392.446720023145</v>
      </c>
      <c r="M3537" t="str">
        <f t="shared" si="55"/>
        <v>union all select 'maorozco','','BDO PRU1 CEBU 120DPD','5480950175950108','CHARISH DAITOL',cast('2021-07-11' as datetime),'PHP', cast(1000 as decimal(18,2)),cast(1 as decimal(18,6)), cast(1000 as decimal(18,2)),1,cast('2021-07-15' as datetime)</v>
      </c>
    </row>
    <row r="3538" spans="1:13" x14ac:dyDescent="0.25">
      <c r="A3538" t="s">
        <v>13610</v>
      </c>
      <c r="B3538" t="s">
        <v>13615</v>
      </c>
      <c r="C3538" t="s">
        <v>393</v>
      </c>
      <c r="D3538" t="s">
        <v>6300</v>
      </c>
      <c r="E3538" t="s">
        <v>6301</v>
      </c>
      <c r="F3538" s="1">
        <v>44388</v>
      </c>
      <c r="G3538" t="s">
        <v>74</v>
      </c>
      <c r="H3538">
        <v>5000</v>
      </c>
      <c r="I3538">
        <v>1</v>
      </c>
      <c r="J3538">
        <v>5000</v>
      </c>
      <c r="K3538">
        <v>1</v>
      </c>
      <c r="L3538" s="1">
        <v>44392.446928043981</v>
      </c>
      <c r="M3538" t="str">
        <f t="shared" si="55"/>
        <v>union all select 'maorozco','mozulueta','BDO PRU1 CEBU 120DPD','5480950187896109','JEANETTE BARTOLOME CABASE',cast('2021-07-11' as datetime),'PHP', cast(5000 as decimal(18,2)),cast(1 as decimal(18,6)), cast(5000 as decimal(18,2)),1,cast('2021-07-15' as datetime)</v>
      </c>
    </row>
    <row r="3539" spans="1:13" x14ac:dyDescent="0.25">
      <c r="A3539" t="s">
        <v>13601</v>
      </c>
      <c r="B3539" t="s">
        <v>13596</v>
      </c>
      <c r="C3539" t="s">
        <v>393</v>
      </c>
      <c r="D3539" t="s">
        <v>6302</v>
      </c>
      <c r="E3539" t="s">
        <v>6303</v>
      </c>
      <c r="F3539" s="1">
        <v>44405</v>
      </c>
      <c r="G3539" t="s">
        <v>74</v>
      </c>
      <c r="H3539">
        <v>9939</v>
      </c>
      <c r="I3539">
        <v>1</v>
      </c>
      <c r="J3539">
        <v>9939</v>
      </c>
      <c r="K3539">
        <v>1</v>
      </c>
      <c r="L3539" s="1">
        <v>44410.448871180553</v>
      </c>
      <c r="M3539" t="str">
        <f t="shared" si="55"/>
        <v>union all select 'na','','BDO PRU1 CEBU 120DPD','5480950191519101','ERWIN CAGALAWAN MUNEZ',cast('2021-07-28' as datetime),'PHP', cast(9939 as decimal(18,2)),cast(1 as decimal(18,6)), cast(9939 as decimal(18,2)),1,cast('2021-08-02' as datetime)</v>
      </c>
    </row>
    <row r="3540" spans="1:13" x14ac:dyDescent="0.25">
      <c r="A3540" t="s">
        <v>13613</v>
      </c>
      <c r="B3540" t="s">
        <v>13596</v>
      </c>
      <c r="C3540" t="s">
        <v>393</v>
      </c>
      <c r="D3540" t="s">
        <v>6304</v>
      </c>
      <c r="E3540" t="s">
        <v>6305</v>
      </c>
      <c r="F3540" s="1">
        <v>44392</v>
      </c>
      <c r="G3540" t="s">
        <v>74</v>
      </c>
      <c r="H3540">
        <v>1224.5899999999999</v>
      </c>
      <c r="I3540">
        <v>1</v>
      </c>
      <c r="J3540">
        <v>1224.5899999999999</v>
      </c>
      <c r="K3540">
        <v>1</v>
      </c>
      <c r="L3540" s="1">
        <v>44396.585649108798</v>
      </c>
      <c r="M3540" t="str">
        <f t="shared" si="55"/>
        <v>union all select 'lanadonza','','BDO PRU1 CEBU 120DPD','5480950201880105','NORJOERE CAMAY LABAYA',cast('2021-07-15' as datetime),'PHP', cast(1224.59 as decimal(18,2)),cast(1 as decimal(18,6)), cast(1224.59 as decimal(18,2)),1,cast('2021-07-19' as datetime)</v>
      </c>
    </row>
    <row r="3541" spans="1:13" x14ac:dyDescent="0.25">
      <c r="A3541" t="s">
        <v>13601</v>
      </c>
      <c r="B3541" t="s">
        <v>13596</v>
      </c>
      <c r="C3541" t="s">
        <v>393</v>
      </c>
      <c r="D3541" t="s">
        <v>6306</v>
      </c>
      <c r="E3541" t="s">
        <v>6307</v>
      </c>
      <c r="F3541" s="1">
        <v>44397</v>
      </c>
      <c r="G3541" t="s">
        <v>74</v>
      </c>
      <c r="H3541">
        <v>3500</v>
      </c>
      <c r="I3541">
        <v>1</v>
      </c>
      <c r="J3541">
        <v>3500</v>
      </c>
      <c r="K3541">
        <v>1</v>
      </c>
      <c r="L3541" s="1">
        <v>44400.410977037034</v>
      </c>
      <c r="M3541" t="str">
        <f t="shared" si="55"/>
        <v>union all select 'na','','BDO PRU1 CEBU 120DPD','5480950202429100','KATRINA REMIGIO ADJOK',cast('2021-07-20' as datetime),'PHP', cast(3500 as decimal(18,2)),cast(1 as decimal(18,6)), cast(3500 as decimal(18,2)),1,cast('2021-07-23' as datetime)</v>
      </c>
    </row>
    <row r="3542" spans="1:13" x14ac:dyDescent="0.25">
      <c r="A3542" t="s">
        <v>13609</v>
      </c>
      <c r="B3542" t="s">
        <v>13596</v>
      </c>
      <c r="C3542" t="s">
        <v>393</v>
      </c>
      <c r="D3542" t="s">
        <v>6308</v>
      </c>
      <c r="E3542" t="s">
        <v>6309</v>
      </c>
      <c r="F3542" s="1">
        <v>44378</v>
      </c>
      <c r="G3542" t="s">
        <v>74</v>
      </c>
      <c r="H3542">
        <v>1171</v>
      </c>
      <c r="I3542">
        <v>1</v>
      </c>
      <c r="J3542">
        <v>1171</v>
      </c>
      <c r="K3542">
        <v>1</v>
      </c>
      <c r="L3542" s="1">
        <v>44386.29242824074</v>
      </c>
      <c r="M3542" t="str">
        <f t="shared" si="55"/>
        <v>union all select 'cccataluna','','BDO PRU1 CEBU 120DPD','5480950202761106','JONEL GUNGOB LIMPAG',cast('2021-07-01' as datetime),'PHP', cast(1171 as decimal(18,2)),cast(1 as decimal(18,6)), cast(1171 as decimal(18,2)),1,cast('2021-07-09' as datetime)</v>
      </c>
    </row>
    <row r="3543" spans="1:13" x14ac:dyDescent="0.25">
      <c r="A3543" t="s">
        <v>13609</v>
      </c>
      <c r="B3543" t="s">
        <v>13596</v>
      </c>
      <c r="C3543" t="s">
        <v>393</v>
      </c>
      <c r="D3543" t="s">
        <v>6310</v>
      </c>
      <c r="E3543" t="s">
        <v>6311</v>
      </c>
      <c r="F3543" s="1">
        <v>44402</v>
      </c>
      <c r="G3543" t="s">
        <v>74</v>
      </c>
      <c r="H3543">
        <v>3000</v>
      </c>
      <c r="I3543">
        <v>1</v>
      </c>
      <c r="J3543">
        <v>3000</v>
      </c>
      <c r="K3543">
        <v>1</v>
      </c>
      <c r="L3543" s="1">
        <v>44406.688684143519</v>
      </c>
      <c r="M3543" t="str">
        <f t="shared" si="55"/>
        <v>union all select 'cccataluna','','BDO PRU1 CEBU 120DPD','5480950219492109','NESTOR COMBESTRA MAYORGA',cast('2021-07-25' as datetime),'PHP', cast(3000 as decimal(18,2)),cast(1 as decimal(18,6)), cast(3000 as decimal(18,2)),1,cast('2021-07-29' as datetime)</v>
      </c>
    </row>
    <row r="3544" spans="1:13" x14ac:dyDescent="0.25">
      <c r="A3544" t="s">
        <v>13601</v>
      </c>
      <c r="B3544" t="s">
        <v>13596</v>
      </c>
      <c r="C3544" t="s">
        <v>393</v>
      </c>
      <c r="D3544" t="s">
        <v>6312</v>
      </c>
      <c r="E3544" t="s">
        <v>6313</v>
      </c>
      <c r="F3544" s="1">
        <v>44404</v>
      </c>
      <c r="G3544" t="s">
        <v>74</v>
      </c>
      <c r="H3544">
        <v>1900</v>
      </c>
      <c r="I3544">
        <v>1</v>
      </c>
      <c r="J3544">
        <v>1900</v>
      </c>
      <c r="K3544">
        <v>1</v>
      </c>
      <c r="L3544" s="1">
        <v>44407.492249918978</v>
      </c>
      <c r="M3544" t="str">
        <f t="shared" si="55"/>
        <v>union all select 'na','','BDO PRU1 CEBU 120DPD','5480950220262103','ANGELICA INTERO BARITOS',cast('2021-07-27' as datetime),'PHP', cast(1900 as decimal(18,2)),cast(1 as decimal(18,6)), cast(1900 as decimal(18,2)),1,cast('2021-07-30' as datetime)</v>
      </c>
    </row>
    <row r="3545" spans="1:13" x14ac:dyDescent="0.25">
      <c r="A3545" t="s">
        <v>13611</v>
      </c>
      <c r="B3545" t="s">
        <v>13596</v>
      </c>
      <c r="C3545" t="s">
        <v>393</v>
      </c>
      <c r="D3545" t="s">
        <v>6314</v>
      </c>
      <c r="E3545" t="s">
        <v>6315</v>
      </c>
      <c r="F3545" s="1">
        <v>44389</v>
      </c>
      <c r="G3545" t="s">
        <v>74</v>
      </c>
      <c r="H3545">
        <v>2000</v>
      </c>
      <c r="I3545">
        <v>1</v>
      </c>
      <c r="J3545">
        <v>2000</v>
      </c>
      <c r="K3545">
        <v>1</v>
      </c>
      <c r="L3545" s="1">
        <v>44392.447164884259</v>
      </c>
      <c r="M3545" t="str">
        <f t="shared" si="55"/>
        <v>union all select 'ltpangilinan','','BDO PRU1 CEBU 120DPD','5480950244148106','SARAH JANE FELIAS TABUNAR',cast('2021-07-12' as datetime),'PHP', cast(2000 as decimal(18,2)),cast(1 as decimal(18,6)), cast(2000 as decimal(18,2)),1,cast('2021-07-15' as datetime)</v>
      </c>
    </row>
    <row r="3546" spans="1:13" x14ac:dyDescent="0.25">
      <c r="A3546" t="s">
        <v>13601</v>
      </c>
      <c r="B3546" t="s">
        <v>13596</v>
      </c>
      <c r="C3546" t="s">
        <v>393</v>
      </c>
      <c r="D3546" t="s">
        <v>6316</v>
      </c>
      <c r="E3546" t="s">
        <v>6317</v>
      </c>
      <c r="F3546" s="1">
        <v>44388</v>
      </c>
      <c r="G3546" t="s">
        <v>74</v>
      </c>
      <c r="H3546">
        <v>8351.7199999999993</v>
      </c>
      <c r="I3546">
        <v>1</v>
      </c>
      <c r="J3546">
        <v>8351.7199999999993</v>
      </c>
      <c r="K3546">
        <v>1</v>
      </c>
      <c r="L3546" s="1">
        <v>44392.440864814816</v>
      </c>
      <c r="M3546" t="str">
        <f t="shared" si="55"/>
        <v>union all select 'na','','BDO PRU1 CEBU 120DPD','5480950256500103','JOHN ANTHONY SANTILLAN ABELARDE',cast('2021-07-11' as datetime),'PHP', cast(8351.72 as decimal(18,2)),cast(1 as decimal(18,6)), cast(8351.72 as decimal(18,2)),1,cast('2021-07-15' as datetime)</v>
      </c>
    </row>
    <row r="3547" spans="1:13" x14ac:dyDescent="0.25">
      <c r="A3547" t="s">
        <v>13611</v>
      </c>
      <c r="B3547" t="s">
        <v>13596</v>
      </c>
      <c r="C3547" t="s">
        <v>393</v>
      </c>
      <c r="D3547" t="s">
        <v>6318</v>
      </c>
      <c r="E3547" t="s">
        <v>6319</v>
      </c>
      <c r="F3547" s="1">
        <v>44399</v>
      </c>
      <c r="G3547" t="s">
        <v>74</v>
      </c>
      <c r="H3547">
        <v>10230</v>
      </c>
      <c r="I3547">
        <v>1</v>
      </c>
      <c r="J3547">
        <v>10230</v>
      </c>
      <c r="K3547">
        <v>1</v>
      </c>
      <c r="L3547" s="1">
        <v>44404.565301504626</v>
      </c>
      <c r="M3547" t="str">
        <f t="shared" si="55"/>
        <v>union all select 'ltpangilinan','','BDO PRU1 CEBU 120DPD','5480950262332103','JUN MARK ATINIERO LUBRIDO',cast('2021-07-22' as datetime),'PHP', cast(10230 as decimal(18,2)),cast(1 as decimal(18,6)), cast(10230 as decimal(18,2)),1,cast('2021-07-27' as datetime)</v>
      </c>
    </row>
    <row r="3548" spans="1:13" x14ac:dyDescent="0.25">
      <c r="A3548" t="s">
        <v>13610</v>
      </c>
      <c r="B3548" t="s">
        <v>13596</v>
      </c>
      <c r="C3548" t="s">
        <v>393</v>
      </c>
      <c r="D3548" t="s">
        <v>6320</v>
      </c>
      <c r="E3548" t="s">
        <v>6321</v>
      </c>
      <c r="F3548" s="1">
        <v>44383</v>
      </c>
      <c r="G3548" t="s">
        <v>74</v>
      </c>
      <c r="H3548">
        <v>24000</v>
      </c>
      <c r="I3548">
        <v>1</v>
      </c>
      <c r="J3548">
        <v>24000</v>
      </c>
      <c r="K3548">
        <v>1</v>
      </c>
      <c r="L3548" s="1">
        <v>44389.425925995369</v>
      </c>
      <c r="M3548" t="str">
        <f t="shared" si="55"/>
        <v>union all select 'maorozco','','BDO PRU1 CEBU 120DPD','5480950282844103','CRISTINA MARAAN PARBA',cast('2021-07-06' as datetime),'PHP', cast(24000 as decimal(18,2)),cast(1 as decimal(18,6)), cast(24000 as decimal(18,2)),1,cast('2021-07-12' as datetime)</v>
      </c>
    </row>
    <row r="3549" spans="1:13" x14ac:dyDescent="0.25">
      <c r="A3549" t="s">
        <v>13611</v>
      </c>
      <c r="B3549" t="s">
        <v>13596</v>
      </c>
      <c r="C3549" t="s">
        <v>393</v>
      </c>
      <c r="D3549" t="s">
        <v>6322</v>
      </c>
      <c r="E3549" t="s">
        <v>6323</v>
      </c>
      <c r="F3549" s="1">
        <v>44398</v>
      </c>
      <c r="G3549" t="s">
        <v>74</v>
      </c>
      <c r="H3549">
        <v>5000</v>
      </c>
      <c r="I3549">
        <v>1</v>
      </c>
      <c r="J3549">
        <v>5000</v>
      </c>
      <c r="K3549">
        <v>1</v>
      </c>
      <c r="L3549" s="1">
        <v>44403.343620671294</v>
      </c>
      <c r="M3549" t="str">
        <f t="shared" si="55"/>
        <v>union all select 'ltpangilinan','','BDO PRU1 CEBU 120DPD','5480950293870105','ANGELIE CODILLA SORIANO',cast('2021-07-21' as datetime),'PHP', cast(5000 as decimal(18,2)),cast(1 as decimal(18,6)), cast(5000 as decimal(18,2)),1,cast('2021-07-26' as datetime)</v>
      </c>
    </row>
    <row r="3550" spans="1:13" x14ac:dyDescent="0.25">
      <c r="A3550" t="s">
        <v>13601</v>
      </c>
      <c r="B3550" t="s">
        <v>13596</v>
      </c>
      <c r="C3550" t="s">
        <v>393</v>
      </c>
      <c r="D3550" t="s">
        <v>6324</v>
      </c>
      <c r="E3550" t="s">
        <v>6325</v>
      </c>
      <c r="F3550" s="1">
        <v>44383</v>
      </c>
      <c r="G3550" t="s">
        <v>74</v>
      </c>
      <c r="H3550">
        <v>1000</v>
      </c>
      <c r="I3550">
        <v>1</v>
      </c>
      <c r="J3550">
        <v>1000</v>
      </c>
      <c r="K3550">
        <v>1</v>
      </c>
      <c r="L3550" s="1">
        <v>44389.424704467594</v>
      </c>
      <c r="M3550" t="str">
        <f t="shared" si="55"/>
        <v>union all select 'na','','BDO PRU1 CEBU 120DPD','5480950314682109','ROWEL JR SOLON ECHAVEZ',cast('2021-07-06' as datetime),'PHP', cast(1000 as decimal(18,2)),cast(1 as decimal(18,6)), cast(1000 as decimal(18,2)),1,cast('2021-07-12' as datetime)</v>
      </c>
    </row>
    <row r="3551" spans="1:13" x14ac:dyDescent="0.25">
      <c r="A3551" t="s">
        <v>13601</v>
      </c>
      <c r="B3551" t="s">
        <v>13596</v>
      </c>
      <c r="C3551" t="s">
        <v>393</v>
      </c>
      <c r="D3551" t="s">
        <v>6324</v>
      </c>
      <c r="E3551" t="s">
        <v>6325</v>
      </c>
      <c r="F3551" s="1">
        <v>44392</v>
      </c>
      <c r="G3551" t="s">
        <v>74</v>
      </c>
      <c r="H3551">
        <v>1500</v>
      </c>
      <c r="I3551">
        <v>1</v>
      </c>
      <c r="J3551">
        <v>1500</v>
      </c>
      <c r="K3551">
        <v>1</v>
      </c>
      <c r="L3551" s="1">
        <v>44396.584870023151</v>
      </c>
      <c r="M3551" t="str">
        <f t="shared" si="55"/>
        <v>union all select 'na','','BDO PRU1 CEBU 120DPD','5480950314682109','ROWEL JR SOLON ECHAVEZ',cast('2021-07-15' as datetime),'PHP', cast(1500 as decimal(18,2)),cast(1 as decimal(18,6)), cast(1500 as decimal(18,2)),1,cast('2021-07-19' as datetime)</v>
      </c>
    </row>
    <row r="3552" spans="1:13" x14ac:dyDescent="0.25">
      <c r="A3552" t="s">
        <v>13609</v>
      </c>
      <c r="B3552" t="s">
        <v>13596</v>
      </c>
      <c r="C3552" t="s">
        <v>393</v>
      </c>
      <c r="D3552" t="s">
        <v>6326</v>
      </c>
      <c r="E3552" t="s">
        <v>6327</v>
      </c>
      <c r="F3552" s="1">
        <v>44395</v>
      </c>
      <c r="G3552" t="s">
        <v>74</v>
      </c>
      <c r="H3552">
        <v>7500</v>
      </c>
      <c r="I3552">
        <v>1</v>
      </c>
      <c r="J3552">
        <v>7500</v>
      </c>
      <c r="K3552">
        <v>1</v>
      </c>
      <c r="L3552" s="1">
        <v>44400.371471481485</v>
      </c>
      <c r="M3552" t="str">
        <f t="shared" si="55"/>
        <v>union all select 'cccataluna','','BDO PRU1 CEBU 120DPD','6250330011086100','GREGG PELIGRES VALLOTA',cast('2021-07-18' as datetime),'PHP', cast(7500 as decimal(18,2)),cast(1 as decimal(18,6)), cast(7500 as decimal(18,2)),1,cast('2021-07-23' as datetime)</v>
      </c>
    </row>
    <row r="3553" spans="1:13" x14ac:dyDescent="0.25">
      <c r="A3553" t="s">
        <v>13601</v>
      </c>
      <c r="B3553" t="s">
        <v>13596</v>
      </c>
      <c r="C3553" t="s">
        <v>393</v>
      </c>
      <c r="D3553" t="s">
        <v>6328</v>
      </c>
      <c r="E3553" t="s">
        <v>6329</v>
      </c>
      <c r="F3553" s="1">
        <v>44392</v>
      </c>
      <c r="G3553" t="s">
        <v>74</v>
      </c>
      <c r="H3553">
        <v>5000</v>
      </c>
      <c r="I3553">
        <v>1</v>
      </c>
      <c r="J3553">
        <v>5000</v>
      </c>
      <c r="K3553">
        <v>1</v>
      </c>
      <c r="L3553" s="1">
        <v>44396.585518437503</v>
      </c>
      <c r="M3553" t="str">
        <f t="shared" si="55"/>
        <v>union all select 'na','','BDO PRU1 CEBU 120DPD','6250330072839116','LEAH BAJALA DEROMA',cast('2021-07-15' as datetime),'PHP', cast(5000 as decimal(18,2)),cast(1 as decimal(18,6)), cast(5000 as decimal(18,2)),1,cast('2021-07-19' as datetime)</v>
      </c>
    </row>
    <row r="3554" spans="1:13" x14ac:dyDescent="0.25">
      <c r="A3554" t="s">
        <v>13601</v>
      </c>
      <c r="B3554" t="s">
        <v>13596</v>
      </c>
      <c r="C3554" t="s">
        <v>393</v>
      </c>
      <c r="D3554" t="s">
        <v>6330</v>
      </c>
      <c r="E3554" t="s">
        <v>6331</v>
      </c>
      <c r="F3554" s="1">
        <v>44384</v>
      </c>
      <c r="G3554" t="s">
        <v>74</v>
      </c>
      <c r="H3554">
        <v>13731.76</v>
      </c>
      <c r="I3554">
        <v>1</v>
      </c>
      <c r="J3554">
        <v>13731.76</v>
      </c>
      <c r="K3554">
        <v>1</v>
      </c>
      <c r="L3554" s="1">
        <v>44390.556393819446</v>
      </c>
      <c r="M3554" t="str">
        <f t="shared" si="55"/>
        <v>union all select 'na','','BDO PRU1 CEBU 120DPD','6250330082683108','JAMES SIMON MORENO CHAN',cast('2021-07-07' as datetime),'PHP', cast(13731.76 as decimal(18,2)),cast(1 as decimal(18,6)), cast(13731.76 as decimal(18,2)),1,cast('2021-07-13' as datetime)</v>
      </c>
    </row>
    <row r="3555" spans="1:13" x14ac:dyDescent="0.25">
      <c r="A3555" t="s">
        <v>13618</v>
      </c>
      <c r="B3555" t="s">
        <v>13596</v>
      </c>
      <c r="C3555" t="s">
        <v>607</v>
      </c>
      <c r="D3555" t="s">
        <v>6332</v>
      </c>
      <c r="E3555" t="s">
        <v>6333</v>
      </c>
      <c r="F3555" s="1">
        <v>44391</v>
      </c>
      <c r="G3555" t="s">
        <v>74</v>
      </c>
      <c r="H3555">
        <v>541.67999999999995</v>
      </c>
      <c r="I3555">
        <v>1</v>
      </c>
      <c r="J3555">
        <v>541.67999999999995</v>
      </c>
      <c r="K3555">
        <v>1</v>
      </c>
      <c r="L3555" s="1">
        <v>44396.320153506946</v>
      </c>
      <c r="M3555" t="str">
        <f t="shared" si="55"/>
        <v>union all select 'jbdonig','','BDO PRU1 CEBU 90DPD','3562320012068124','VIRGINIA GO CUENCO',cast('2021-07-14' as datetime),'PHP', cast(541.68 as decimal(18,2)),cast(1 as decimal(18,6)), cast(541.68 as decimal(18,2)),1,cast('2021-07-19' as datetime)</v>
      </c>
    </row>
    <row r="3556" spans="1:13" x14ac:dyDescent="0.25">
      <c r="A3556" t="s">
        <v>13601</v>
      </c>
      <c r="B3556" t="s">
        <v>13596</v>
      </c>
      <c r="C3556" t="s">
        <v>607</v>
      </c>
      <c r="D3556" t="s">
        <v>6334</v>
      </c>
      <c r="E3556" t="s">
        <v>6335</v>
      </c>
      <c r="F3556" s="1">
        <v>44390</v>
      </c>
      <c r="G3556" t="s">
        <v>74</v>
      </c>
      <c r="H3556">
        <v>3500</v>
      </c>
      <c r="I3556">
        <v>1</v>
      </c>
      <c r="J3556">
        <v>3500</v>
      </c>
      <c r="K3556">
        <v>1</v>
      </c>
      <c r="L3556" s="1">
        <v>44403.341735648151</v>
      </c>
      <c r="M3556" t="str">
        <f t="shared" si="55"/>
        <v>union all select 'na','','BDO PRU1 CEBU 90DPD','3562320135759112','MARY MACRINE ILAGAN PENEYRA',cast('2021-07-13' as datetime),'PHP', cast(3500 as decimal(18,2)),cast(1 as decimal(18,6)), cast(3500 as decimal(18,2)),1,cast('2021-07-26' as datetime)</v>
      </c>
    </row>
    <row r="3557" spans="1:13" x14ac:dyDescent="0.25">
      <c r="A3557" t="s">
        <v>13601</v>
      </c>
      <c r="B3557" t="s">
        <v>13596</v>
      </c>
      <c r="C3557" t="s">
        <v>607</v>
      </c>
      <c r="D3557" t="s">
        <v>6336</v>
      </c>
      <c r="E3557" t="s">
        <v>6337</v>
      </c>
      <c r="F3557" s="1">
        <v>44384</v>
      </c>
      <c r="G3557" t="s">
        <v>74</v>
      </c>
      <c r="H3557">
        <v>10000</v>
      </c>
      <c r="I3557">
        <v>1</v>
      </c>
      <c r="J3557">
        <v>10000</v>
      </c>
      <c r="K3557">
        <v>1</v>
      </c>
      <c r="L3557" s="1">
        <v>44390.55805605324</v>
      </c>
      <c r="M3557" t="str">
        <f t="shared" si="55"/>
        <v>union all select 'na','','BDO PRU1 CEBU 90DPD','3562320150005110','ROSALIE SEMILLANO CEDRO',cast('2021-07-07' as datetime),'PHP', cast(10000 as decimal(18,2)),cast(1 as decimal(18,6)), cast(10000 as decimal(18,2)),1,cast('2021-07-13' as datetime)</v>
      </c>
    </row>
    <row r="3558" spans="1:13" x14ac:dyDescent="0.25">
      <c r="A3558" t="s">
        <v>13618</v>
      </c>
      <c r="B3558" t="s">
        <v>13596</v>
      </c>
      <c r="C3558" t="s">
        <v>607</v>
      </c>
      <c r="D3558" t="s">
        <v>6338</v>
      </c>
      <c r="E3558" t="s">
        <v>6339</v>
      </c>
      <c r="F3558" s="1">
        <v>44406</v>
      </c>
      <c r="G3558" t="s">
        <v>74</v>
      </c>
      <c r="H3558">
        <v>500</v>
      </c>
      <c r="I3558">
        <v>1</v>
      </c>
      <c r="J3558">
        <v>500</v>
      </c>
      <c r="K3558">
        <v>1</v>
      </c>
      <c r="L3558" s="1">
        <v>44411.470760995369</v>
      </c>
      <c r="M3558" t="str">
        <f t="shared" si="55"/>
        <v>union all select 'jbdonig','','BDO PRU1 CEBU 90DPD','3562320176905103','RANDY CRIS CALIMPONG GARGAR',cast('2021-07-29' as datetime),'PHP', cast(500 as decimal(18,2)),cast(1 as decimal(18,6)), cast(500 as decimal(18,2)),1,cast('2021-08-03' as datetime)</v>
      </c>
    </row>
    <row r="3559" spans="1:13" x14ac:dyDescent="0.25">
      <c r="A3559" t="s">
        <v>13616</v>
      </c>
      <c r="B3559" t="s">
        <v>13596</v>
      </c>
      <c r="C3559" t="s">
        <v>607</v>
      </c>
      <c r="D3559" t="s">
        <v>6340</v>
      </c>
      <c r="E3559" t="s">
        <v>6341</v>
      </c>
      <c r="F3559" s="1">
        <v>44402</v>
      </c>
      <c r="G3559" t="s">
        <v>74</v>
      </c>
      <c r="H3559">
        <v>500</v>
      </c>
      <c r="I3559">
        <v>1</v>
      </c>
      <c r="J3559">
        <v>500</v>
      </c>
      <c r="K3559">
        <v>1</v>
      </c>
      <c r="L3559" s="1">
        <v>44406.695027083333</v>
      </c>
      <c r="M3559" t="str">
        <f t="shared" si="55"/>
        <v>union all select 'mearagon','','BDO PRU1 CEBU 90DPD','3562320194933103','JUE MAR TUAL JALALON',cast('2021-07-25' as datetime),'PHP', cast(500 as decimal(18,2)),cast(1 as decimal(18,6)), cast(500 as decimal(18,2)),1,cast('2021-07-29' as datetime)</v>
      </c>
    </row>
    <row r="3560" spans="1:13" x14ac:dyDescent="0.25">
      <c r="A3560" t="s">
        <v>13601</v>
      </c>
      <c r="B3560" t="s">
        <v>13596</v>
      </c>
      <c r="C3560" t="s">
        <v>607</v>
      </c>
      <c r="D3560" t="s">
        <v>6342</v>
      </c>
      <c r="E3560" t="s">
        <v>6343</v>
      </c>
      <c r="F3560" s="1">
        <v>44389</v>
      </c>
      <c r="G3560" t="s">
        <v>74</v>
      </c>
      <c r="H3560">
        <v>4339</v>
      </c>
      <c r="I3560">
        <v>1</v>
      </c>
      <c r="J3560">
        <v>4339</v>
      </c>
      <c r="K3560">
        <v>1</v>
      </c>
      <c r="L3560" s="1">
        <v>44392.447280474538</v>
      </c>
      <c r="M3560" t="str">
        <f t="shared" si="55"/>
        <v>union all select 'na','','BDO PRU1 CEBU 90DPD','3562320196713107','ROMEL BARCELONA ANIAR',cast('2021-07-12' as datetime),'PHP', cast(4339 as decimal(18,2)),cast(1 as decimal(18,6)), cast(4339 as decimal(18,2)),1,cast('2021-07-15' as datetime)</v>
      </c>
    </row>
    <row r="3561" spans="1:13" x14ac:dyDescent="0.25">
      <c r="A3561" t="s">
        <v>13614</v>
      </c>
      <c r="B3561" t="s">
        <v>13596</v>
      </c>
      <c r="C3561" t="s">
        <v>607</v>
      </c>
      <c r="D3561" t="s">
        <v>6344</v>
      </c>
      <c r="E3561" t="s">
        <v>6345</v>
      </c>
      <c r="F3561" s="1">
        <v>44397</v>
      </c>
      <c r="G3561" t="s">
        <v>74</v>
      </c>
      <c r="H3561">
        <v>5000</v>
      </c>
      <c r="I3561">
        <v>1</v>
      </c>
      <c r="J3561">
        <v>5000</v>
      </c>
      <c r="K3561">
        <v>1</v>
      </c>
      <c r="L3561" s="1">
        <v>44400.411275347222</v>
      </c>
      <c r="M3561" t="str">
        <f t="shared" si="55"/>
        <v>union all select 'jntee','','BDO PRU1 CEBU 90DPD','3562320202907107','NORA PERASOL GUEVARA',cast('2021-07-20' as datetime),'PHP', cast(5000 as decimal(18,2)),cast(1 as decimal(18,6)), cast(5000 as decimal(18,2)),1,cast('2021-07-23' as datetime)</v>
      </c>
    </row>
    <row r="3562" spans="1:13" x14ac:dyDescent="0.25">
      <c r="A3562" t="s">
        <v>13614</v>
      </c>
      <c r="B3562" t="s">
        <v>13596</v>
      </c>
      <c r="C3562" t="s">
        <v>607</v>
      </c>
      <c r="D3562" t="s">
        <v>6346</v>
      </c>
      <c r="E3562" t="s">
        <v>6347</v>
      </c>
      <c r="F3562" s="1">
        <v>44404</v>
      </c>
      <c r="G3562" t="s">
        <v>74</v>
      </c>
      <c r="H3562">
        <v>5000</v>
      </c>
      <c r="I3562">
        <v>1</v>
      </c>
      <c r="J3562">
        <v>5000</v>
      </c>
      <c r="K3562">
        <v>1</v>
      </c>
      <c r="L3562" s="1">
        <v>44407.492362997684</v>
      </c>
      <c r="M3562" t="str">
        <f t="shared" si="55"/>
        <v>union all select 'jntee','','BDO PRU1 CEBU 90DPD','3562330027689111','ELMER JACA GERALDE',cast('2021-07-27' as datetime),'PHP', cast(5000 as decimal(18,2)),cast(1 as decimal(18,6)), cast(5000 as decimal(18,2)),1,cast('2021-07-30' as datetime)</v>
      </c>
    </row>
    <row r="3563" spans="1:13" x14ac:dyDescent="0.25">
      <c r="A3563" t="s">
        <v>13601</v>
      </c>
      <c r="B3563" t="s">
        <v>13596</v>
      </c>
      <c r="C3563" t="s">
        <v>607</v>
      </c>
      <c r="D3563" t="s">
        <v>6348</v>
      </c>
      <c r="E3563" t="s">
        <v>6349</v>
      </c>
      <c r="F3563" s="1">
        <v>44406</v>
      </c>
      <c r="G3563" t="s">
        <v>74</v>
      </c>
      <c r="H3563">
        <v>4000</v>
      </c>
      <c r="I3563">
        <v>1</v>
      </c>
      <c r="J3563">
        <v>4000</v>
      </c>
      <c r="K3563">
        <v>1</v>
      </c>
      <c r="L3563" s="1">
        <v>44411.473226388887</v>
      </c>
      <c r="M3563" t="str">
        <f t="shared" si="55"/>
        <v>union all select 'na','','BDO PRU1 CEBU 90DPD','36100183081799','JONAS ANTONIO ALIGUAY BORGA',cast('2021-07-29' as datetime),'PHP', cast(4000 as decimal(18,2)),cast(1 as decimal(18,6)), cast(4000 as decimal(18,2)),1,cast('2021-08-03' as datetime)</v>
      </c>
    </row>
    <row r="3564" spans="1:13" x14ac:dyDescent="0.25">
      <c r="A3564" t="s">
        <v>13616</v>
      </c>
      <c r="B3564" t="s">
        <v>13596</v>
      </c>
      <c r="C3564" t="s">
        <v>607</v>
      </c>
      <c r="D3564" t="s">
        <v>6350</v>
      </c>
      <c r="E3564" t="s">
        <v>6351</v>
      </c>
      <c r="F3564" s="1">
        <v>44403</v>
      </c>
      <c r="G3564" t="s">
        <v>74</v>
      </c>
      <c r="H3564">
        <v>2000</v>
      </c>
      <c r="I3564">
        <v>1</v>
      </c>
      <c r="J3564">
        <v>2000</v>
      </c>
      <c r="K3564">
        <v>1</v>
      </c>
      <c r="L3564" s="1">
        <v>44406.679948645833</v>
      </c>
      <c r="M3564" t="str">
        <f t="shared" si="55"/>
        <v>union all select 'mearagon','','BDO PRU1 CEBU 90DPD','377670272330163','RHEZA MIRABUENO TOLER',cast('2021-07-26' as datetime),'PHP', cast(2000 as decimal(18,2)),cast(1 as decimal(18,6)), cast(2000 as decimal(18,2)),1,cast('2021-07-29' as datetime)</v>
      </c>
    </row>
    <row r="3565" spans="1:13" x14ac:dyDescent="0.25">
      <c r="A3565" t="s">
        <v>13601</v>
      </c>
      <c r="B3565" t="s">
        <v>13596</v>
      </c>
      <c r="C3565" t="s">
        <v>607</v>
      </c>
      <c r="D3565" t="s">
        <v>6352</v>
      </c>
      <c r="E3565" t="s">
        <v>6353</v>
      </c>
      <c r="F3565" s="1">
        <v>44381</v>
      </c>
      <c r="G3565" t="s">
        <v>74</v>
      </c>
      <c r="H3565">
        <v>10000</v>
      </c>
      <c r="I3565">
        <v>1</v>
      </c>
      <c r="J3565">
        <v>10000</v>
      </c>
      <c r="K3565">
        <v>1</v>
      </c>
      <c r="L3565" s="1">
        <v>44386.295660648146</v>
      </c>
      <c r="M3565" t="str">
        <f t="shared" si="55"/>
        <v>union all select 'na','','BDO PRU1 CEBU 90DPD','377670272641312','NIMFA VILLAFLORES DE LA CRUZ',cast('2021-07-04' as datetime),'PHP', cast(10000 as decimal(18,2)),cast(1 as decimal(18,6)), cast(10000 as decimal(18,2)),1,cast('2021-07-09' as datetime)</v>
      </c>
    </row>
    <row r="3566" spans="1:13" x14ac:dyDescent="0.25">
      <c r="A3566" t="s">
        <v>13614</v>
      </c>
      <c r="B3566" t="s">
        <v>13596</v>
      </c>
      <c r="C3566" t="s">
        <v>607</v>
      </c>
      <c r="D3566" t="s">
        <v>6352</v>
      </c>
      <c r="E3566" t="s">
        <v>6353</v>
      </c>
      <c r="F3566" s="1">
        <v>44404</v>
      </c>
      <c r="G3566" t="s">
        <v>74</v>
      </c>
      <c r="H3566">
        <v>10000</v>
      </c>
      <c r="I3566">
        <v>1</v>
      </c>
      <c r="J3566">
        <v>10000</v>
      </c>
      <c r="K3566">
        <v>1</v>
      </c>
      <c r="L3566" s="1">
        <v>44407.492402777774</v>
      </c>
      <c r="M3566" t="str">
        <f t="shared" si="55"/>
        <v>union all select 'jntee','','BDO PRU1 CEBU 90DPD','377670272641312','NIMFA VILLAFLORES DE LA CRUZ',cast('2021-07-27' as datetime),'PHP', cast(10000 as decimal(18,2)),cast(1 as decimal(18,6)), cast(10000 as decimal(18,2)),1,cast('2021-07-30' as datetime)</v>
      </c>
    </row>
    <row r="3567" spans="1:13" x14ac:dyDescent="0.25">
      <c r="A3567" t="s">
        <v>13618</v>
      </c>
      <c r="B3567" t="s">
        <v>13596</v>
      </c>
      <c r="C3567" t="s">
        <v>607</v>
      </c>
      <c r="D3567" t="s">
        <v>616</v>
      </c>
      <c r="E3567" t="s">
        <v>437</v>
      </c>
      <c r="F3567" s="1">
        <v>44383</v>
      </c>
      <c r="G3567" t="s">
        <v>74</v>
      </c>
      <c r="H3567">
        <v>3000</v>
      </c>
      <c r="I3567">
        <v>1</v>
      </c>
      <c r="J3567">
        <v>3000</v>
      </c>
      <c r="K3567">
        <v>1</v>
      </c>
      <c r="L3567" s="1">
        <v>44389.425001157404</v>
      </c>
      <c r="M3567" t="str">
        <f t="shared" si="55"/>
        <v>union all select 'jbdonig','','BDO PRU1 CEBU 90DPD','377670272801056','GLORIA SUA VILLAROJO',cast('2021-07-06' as datetime),'PHP', cast(3000 as decimal(18,2)),cast(1 as decimal(18,6)), cast(3000 as decimal(18,2)),1,cast('2021-07-12' as datetime)</v>
      </c>
    </row>
    <row r="3568" spans="1:13" x14ac:dyDescent="0.25">
      <c r="A3568" t="s">
        <v>13618</v>
      </c>
      <c r="B3568" t="s">
        <v>13596</v>
      </c>
      <c r="C3568" t="s">
        <v>607</v>
      </c>
      <c r="D3568" t="s">
        <v>6354</v>
      </c>
      <c r="E3568" t="s">
        <v>6355</v>
      </c>
      <c r="F3568" s="1">
        <v>44397</v>
      </c>
      <c r="G3568" t="s">
        <v>74</v>
      </c>
      <c r="H3568">
        <v>39180</v>
      </c>
      <c r="I3568">
        <v>1</v>
      </c>
      <c r="J3568">
        <v>39180</v>
      </c>
      <c r="K3568">
        <v>1</v>
      </c>
      <c r="L3568" s="1">
        <v>44400.411016782411</v>
      </c>
      <c r="M3568" t="str">
        <f t="shared" si="55"/>
        <v>union all select 'jbdonig','','BDO PRU1 CEBU 90DPD','377670272949533','ROBERT VIDAL CONDOR',cast('2021-07-20' as datetime),'PHP', cast(39180 as decimal(18,2)),cast(1 as decimal(18,6)), cast(39180 as decimal(18,2)),1,cast('2021-07-23' as datetime)</v>
      </c>
    </row>
    <row r="3569" spans="1:13" x14ac:dyDescent="0.25">
      <c r="A3569" t="s">
        <v>13601</v>
      </c>
      <c r="B3569" t="s">
        <v>13596</v>
      </c>
      <c r="C3569" t="s">
        <v>607</v>
      </c>
      <c r="D3569" t="s">
        <v>6356</v>
      </c>
      <c r="E3569" t="s">
        <v>6357</v>
      </c>
      <c r="F3569" s="1">
        <v>44398</v>
      </c>
      <c r="G3569" t="s">
        <v>74</v>
      </c>
      <c r="H3569">
        <v>55000</v>
      </c>
      <c r="I3569">
        <v>1</v>
      </c>
      <c r="J3569">
        <v>55000</v>
      </c>
      <c r="K3569">
        <v>1</v>
      </c>
      <c r="L3569" s="1">
        <v>44403.338340277776</v>
      </c>
      <c r="M3569" t="str">
        <f t="shared" si="55"/>
        <v>union all select 'na','','BDO PRU1 CEBU 90DPD','377670273011689','DANILO CIPRES PEDROSA',cast('2021-07-21' as datetime),'PHP', cast(55000 as decimal(18,2)),cast(1 as decimal(18,6)), cast(55000 as decimal(18,2)),1,cast('2021-07-26' as datetime)</v>
      </c>
    </row>
    <row r="3570" spans="1:13" x14ac:dyDescent="0.25">
      <c r="A3570" t="s">
        <v>13618</v>
      </c>
      <c r="B3570" t="s">
        <v>13615</v>
      </c>
      <c r="C3570" t="s">
        <v>607</v>
      </c>
      <c r="D3570" t="s">
        <v>617</v>
      </c>
      <c r="E3570" t="s">
        <v>618</v>
      </c>
      <c r="F3570" s="1">
        <v>44378</v>
      </c>
      <c r="G3570" t="s">
        <v>74</v>
      </c>
      <c r="H3570">
        <v>10000</v>
      </c>
      <c r="I3570">
        <v>1</v>
      </c>
      <c r="J3570">
        <v>10000</v>
      </c>
      <c r="K3570">
        <v>1</v>
      </c>
      <c r="L3570" s="1">
        <v>44386.292510717591</v>
      </c>
      <c r="M3570" t="str">
        <f t="shared" si="55"/>
        <v>union all select 'jbdonig','mozulueta','BDO PRU1 CEBU 90DPD','377670273066162','HONEYLEE JAN COMAYAS YU',cast('2021-07-01' as datetime),'PHP', cast(10000 as decimal(18,2)),cast(1 as decimal(18,6)), cast(10000 as decimal(18,2)),1,cast('2021-07-09' as datetime)</v>
      </c>
    </row>
    <row r="3571" spans="1:13" x14ac:dyDescent="0.25">
      <c r="A3571" t="s">
        <v>13618</v>
      </c>
      <c r="B3571" t="s">
        <v>13596</v>
      </c>
      <c r="C3571" t="s">
        <v>607</v>
      </c>
      <c r="D3571" t="s">
        <v>617</v>
      </c>
      <c r="E3571" t="s">
        <v>618</v>
      </c>
      <c r="F3571" s="1">
        <v>44392</v>
      </c>
      <c r="G3571" t="s">
        <v>74</v>
      </c>
      <c r="H3571">
        <v>5000</v>
      </c>
      <c r="I3571">
        <v>1</v>
      </c>
      <c r="J3571">
        <v>5000</v>
      </c>
      <c r="K3571">
        <v>1</v>
      </c>
      <c r="L3571" s="1">
        <v>44396.584911840277</v>
      </c>
      <c r="M3571" t="str">
        <f t="shared" si="55"/>
        <v>union all select 'jbdonig','','BDO PRU1 CEBU 90DPD','377670273066162','HONEYLEE JAN COMAYAS YU',cast('2021-07-15' as datetime),'PHP', cast(5000 as decimal(18,2)),cast(1 as decimal(18,6)), cast(5000 as decimal(18,2)),1,cast('2021-07-19' as datetime)</v>
      </c>
    </row>
    <row r="3572" spans="1:13" x14ac:dyDescent="0.25">
      <c r="A3572" t="s">
        <v>13617</v>
      </c>
      <c r="B3572" t="s">
        <v>13596</v>
      </c>
      <c r="C3572" t="s">
        <v>607</v>
      </c>
      <c r="D3572" t="s">
        <v>6358</v>
      </c>
      <c r="E3572" t="s">
        <v>6359</v>
      </c>
      <c r="F3572" s="1">
        <v>44403</v>
      </c>
      <c r="G3572" t="s">
        <v>74</v>
      </c>
      <c r="H3572">
        <v>5000</v>
      </c>
      <c r="I3572">
        <v>1</v>
      </c>
      <c r="J3572">
        <v>5000</v>
      </c>
      <c r="K3572">
        <v>1</v>
      </c>
      <c r="L3572" s="1">
        <v>44406.679911493055</v>
      </c>
      <c r="M3572" t="str">
        <f t="shared" si="55"/>
        <v>union all select 'paamodia','','BDO PRU1 CEBU 90DPD','377670273943410','RUDOLF KLEIN PALENCIA TUPAS',cast('2021-07-26' as datetime),'PHP', cast(5000 as decimal(18,2)),cast(1 as decimal(18,6)), cast(5000 as decimal(18,2)),1,cast('2021-07-29' as datetime)</v>
      </c>
    </row>
    <row r="3573" spans="1:13" x14ac:dyDescent="0.25">
      <c r="A3573" t="s">
        <v>13618</v>
      </c>
      <c r="B3573" t="s">
        <v>13596</v>
      </c>
      <c r="C3573" t="s">
        <v>607</v>
      </c>
      <c r="D3573" t="s">
        <v>6360</v>
      </c>
      <c r="E3573" t="s">
        <v>6361</v>
      </c>
      <c r="F3573" s="1">
        <v>44392</v>
      </c>
      <c r="G3573" t="s">
        <v>74</v>
      </c>
      <c r="H3573">
        <v>1670</v>
      </c>
      <c r="I3573">
        <v>1</v>
      </c>
      <c r="J3573">
        <v>1670</v>
      </c>
      <c r="K3573">
        <v>1</v>
      </c>
      <c r="L3573" s="1">
        <v>44396.584942245368</v>
      </c>
      <c r="M3573" t="str">
        <f t="shared" si="55"/>
        <v>union all select 'jbdonig','','BDO PRU1 CEBU 90DPD','377670274466338','VITO DAGUPLO MACABANIG',cast('2021-07-15' as datetime),'PHP', cast(1670 as decimal(18,2)),cast(1 as decimal(18,6)), cast(1670 as decimal(18,2)),1,cast('2021-07-19' as datetime)</v>
      </c>
    </row>
    <row r="3574" spans="1:13" x14ac:dyDescent="0.25">
      <c r="A3574" t="s">
        <v>13610</v>
      </c>
      <c r="B3574" t="s">
        <v>13596</v>
      </c>
      <c r="C3574" t="s">
        <v>607</v>
      </c>
      <c r="D3574" t="s">
        <v>6362</v>
      </c>
      <c r="E3574" t="s">
        <v>6363</v>
      </c>
      <c r="F3574" s="1">
        <v>44383</v>
      </c>
      <c r="G3574" t="s">
        <v>74</v>
      </c>
      <c r="H3574">
        <v>3000</v>
      </c>
      <c r="I3574">
        <v>1</v>
      </c>
      <c r="J3574">
        <v>3000</v>
      </c>
      <c r="K3574">
        <v>1</v>
      </c>
      <c r="L3574" s="1">
        <v>44389.425247222222</v>
      </c>
      <c r="M3574" t="str">
        <f t="shared" si="55"/>
        <v>union all select 'maorozco','','BDO PRU1 CEBU 90DPD','377670274902142','RYAN MARK LIM VILLANUEVA',cast('2021-07-06' as datetime),'PHP', cast(3000 as decimal(18,2)),cast(1 as decimal(18,6)), cast(3000 as decimal(18,2)),1,cast('2021-07-12' as datetime)</v>
      </c>
    </row>
    <row r="3575" spans="1:13" x14ac:dyDescent="0.25">
      <c r="A3575" t="s">
        <v>13618</v>
      </c>
      <c r="B3575" t="s">
        <v>13596</v>
      </c>
      <c r="C3575" t="s">
        <v>607</v>
      </c>
      <c r="D3575" t="s">
        <v>6364</v>
      </c>
      <c r="E3575" t="s">
        <v>6365</v>
      </c>
      <c r="F3575" s="1">
        <v>44406</v>
      </c>
      <c r="G3575" t="s">
        <v>74</v>
      </c>
      <c r="H3575">
        <v>4000</v>
      </c>
      <c r="I3575">
        <v>1</v>
      </c>
      <c r="J3575">
        <v>4000</v>
      </c>
      <c r="K3575">
        <v>1</v>
      </c>
      <c r="L3575" s="1">
        <v>44411.470873680555</v>
      </c>
      <c r="M3575" t="str">
        <f t="shared" si="55"/>
        <v>union all select 'jbdonig','','BDO PRU1 CEBU 90DPD','377671320526109','WILLADO FERNANDEZ VILLANUEVA',cast('2021-07-29' as datetime),'PHP', cast(4000 as decimal(18,2)),cast(1 as decimal(18,6)), cast(4000 as decimal(18,2)),1,cast('2021-08-03' as datetime)</v>
      </c>
    </row>
    <row r="3576" spans="1:13" x14ac:dyDescent="0.25">
      <c r="A3576" t="s">
        <v>13616</v>
      </c>
      <c r="B3576" t="s">
        <v>13596</v>
      </c>
      <c r="C3576" t="s">
        <v>607</v>
      </c>
      <c r="D3576" t="s">
        <v>6366</v>
      </c>
      <c r="E3576" t="s">
        <v>6367</v>
      </c>
      <c r="F3576" s="1">
        <v>44404</v>
      </c>
      <c r="G3576" t="s">
        <v>74</v>
      </c>
      <c r="H3576">
        <v>2000</v>
      </c>
      <c r="I3576">
        <v>1</v>
      </c>
      <c r="J3576">
        <v>2000</v>
      </c>
      <c r="K3576">
        <v>1</v>
      </c>
      <c r="L3576" s="1">
        <v>44407.489437569442</v>
      </c>
      <c r="M3576" t="str">
        <f t="shared" si="55"/>
        <v>union all select 'mearagon','','BDO PRU1 CEBU 90DPD','377671321309802','MA CELSA COYOCA PALCES',cast('2021-07-27' as datetime),'PHP', cast(2000 as decimal(18,2)),cast(1 as decimal(18,6)), cast(2000 as decimal(18,2)),1,cast('2021-07-30' as datetime)</v>
      </c>
    </row>
    <row r="3577" spans="1:13" x14ac:dyDescent="0.25">
      <c r="A3577" t="s">
        <v>13617</v>
      </c>
      <c r="B3577" t="s">
        <v>13601</v>
      </c>
      <c r="C3577" t="s">
        <v>607</v>
      </c>
      <c r="D3577" t="s">
        <v>6368</v>
      </c>
      <c r="E3577" t="s">
        <v>6369</v>
      </c>
      <c r="F3577" s="1">
        <v>44391</v>
      </c>
      <c r="G3577" t="s">
        <v>74</v>
      </c>
      <c r="H3577">
        <v>200000</v>
      </c>
      <c r="I3577">
        <v>1</v>
      </c>
      <c r="J3577">
        <v>200000</v>
      </c>
      <c r="K3577">
        <v>1</v>
      </c>
      <c r="L3577" s="1">
        <v>44396.319411574077</v>
      </c>
      <c r="M3577" t="str">
        <f t="shared" si="55"/>
        <v>union all select 'paamodia','na','BDO PRU1 CEBU 90DPD','377672300354777','MARIA VICTORIA GRIENGO MABILOG',cast('2021-07-14' as datetime),'PHP', cast(200000 as decimal(18,2)),cast(1 as decimal(18,6)), cast(200000 as decimal(18,2)),1,cast('2021-07-19' as datetime)</v>
      </c>
    </row>
    <row r="3578" spans="1:13" x14ac:dyDescent="0.25">
      <c r="A3578" t="s">
        <v>13616</v>
      </c>
      <c r="B3578" t="s">
        <v>13596</v>
      </c>
      <c r="C3578" t="s">
        <v>607</v>
      </c>
      <c r="D3578" t="s">
        <v>621</v>
      </c>
      <c r="E3578" t="s">
        <v>622</v>
      </c>
      <c r="F3578" s="1">
        <v>44395</v>
      </c>
      <c r="G3578" t="s">
        <v>74</v>
      </c>
      <c r="H3578">
        <v>5000</v>
      </c>
      <c r="I3578">
        <v>1</v>
      </c>
      <c r="J3578">
        <v>5000</v>
      </c>
      <c r="K3578">
        <v>1</v>
      </c>
      <c r="L3578" s="1">
        <v>44400.39982515046</v>
      </c>
      <c r="M3578" t="str">
        <f t="shared" si="55"/>
        <v>union all select 'mearagon','','BDO PRU1 CEBU 90DPD','377693069935101','RANI SOCORRO PASTOR PANIS',cast('2021-07-18' as datetime),'PHP', cast(5000 as decimal(18,2)),cast(1 as decimal(18,6)), cast(5000 as decimal(18,2)),1,cast('2021-07-23' as datetime)</v>
      </c>
    </row>
    <row r="3579" spans="1:13" x14ac:dyDescent="0.25">
      <c r="A3579" t="s">
        <v>13601</v>
      </c>
      <c r="B3579" t="s">
        <v>13596</v>
      </c>
      <c r="C3579" t="s">
        <v>607</v>
      </c>
      <c r="D3579" t="s">
        <v>6370</v>
      </c>
      <c r="E3579" t="s">
        <v>6371</v>
      </c>
      <c r="F3579" s="1">
        <v>44378</v>
      </c>
      <c r="G3579" t="s">
        <v>74</v>
      </c>
      <c r="H3579">
        <v>3500</v>
      </c>
      <c r="I3579">
        <v>1</v>
      </c>
      <c r="J3579">
        <v>3500</v>
      </c>
      <c r="K3579">
        <v>1</v>
      </c>
      <c r="L3579" s="1">
        <v>44386.292685717592</v>
      </c>
      <c r="M3579" t="str">
        <f t="shared" si="55"/>
        <v>union all select 'na','','BDO PRU1 CEBU 90DPD','377693084618112','EDGARDO OGABANG VERGARA',cast('2021-07-01' as datetime),'PHP', cast(3500 as decimal(18,2)),cast(1 as decimal(18,6)), cast(3500 as decimal(18,2)),1,cast('2021-07-09' as datetime)</v>
      </c>
    </row>
    <row r="3580" spans="1:13" x14ac:dyDescent="0.25">
      <c r="A3580" t="s">
        <v>13618</v>
      </c>
      <c r="B3580" t="s">
        <v>13596</v>
      </c>
      <c r="C3580" t="s">
        <v>607</v>
      </c>
      <c r="D3580" t="s">
        <v>6370</v>
      </c>
      <c r="E3580" t="s">
        <v>6371</v>
      </c>
      <c r="F3580" s="1">
        <v>44402</v>
      </c>
      <c r="G3580" t="s">
        <v>74</v>
      </c>
      <c r="H3580">
        <v>4000</v>
      </c>
      <c r="I3580">
        <v>1</v>
      </c>
      <c r="J3580">
        <v>4000</v>
      </c>
      <c r="K3580">
        <v>1</v>
      </c>
      <c r="L3580" s="1">
        <v>44406.688745717591</v>
      </c>
      <c r="M3580" t="str">
        <f t="shared" si="55"/>
        <v>union all select 'jbdonig','','BDO PRU1 CEBU 90DPD','377693084618112','EDGARDO OGABANG VERGARA',cast('2021-07-25' as datetime),'PHP', cast(4000 as decimal(18,2)),cast(1 as decimal(18,6)), cast(4000 as decimal(18,2)),1,cast('2021-07-29' as datetime)</v>
      </c>
    </row>
    <row r="3581" spans="1:13" x14ac:dyDescent="0.25">
      <c r="A3581" t="s">
        <v>13618</v>
      </c>
      <c r="B3581" t="s">
        <v>13596</v>
      </c>
      <c r="C3581" t="s">
        <v>607</v>
      </c>
      <c r="D3581" t="s">
        <v>6372</v>
      </c>
      <c r="E3581" t="s">
        <v>6373</v>
      </c>
      <c r="F3581" s="1">
        <v>44390</v>
      </c>
      <c r="G3581" t="s">
        <v>74</v>
      </c>
      <c r="H3581">
        <v>6294</v>
      </c>
      <c r="I3581">
        <v>1</v>
      </c>
      <c r="J3581">
        <v>6294</v>
      </c>
      <c r="K3581">
        <v>1</v>
      </c>
      <c r="L3581" s="1">
        <v>44393.346945289355</v>
      </c>
      <c r="M3581" t="str">
        <f t="shared" si="55"/>
        <v>union all select 'jbdonig','','BDO PRU1 CEBU 90DPD','377693108493104','CHARIE ANNE BACARISA VOSOTROS',cast('2021-07-13' as datetime),'PHP', cast(6294 as decimal(18,2)),cast(1 as decimal(18,6)), cast(6294 as decimal(18,2)),1,cast('2021-07-16' as datetime)</v>
      </c>
    </row>
    <row r="3582" spans="1:13" x14ac:dyDescent="0.25">
      <c r="A3582" t="s">
        <v>13616</v>
      </c>
      <c r="B3582" t="s">
        <v>13596</v>
      </c>
      <c r="C3582" t="s">
        <v>607</v>
      </c>
      <c r="D3582" t="s">
        <v>6374</v>
      </c>
      <c r="E3582" t="s">
        <v>6375</v>
      </c>
      <c r="F3582" s="1">
        <v>44404</v>
      </c>
      <c r="G3582" t="s">
        <v>74</v>
      </c>
      <c r="H3582">
        <v>2005</v>
      </c>
      <c r="I3582">
        <v>1</v>
      </c>
      <c r="J3582">
        <v>2005</v>
      </c>
      <c r="K3582">
        <v>1</v>
      </c>
      <c r="L3582" s="1">
        <v>44407.489610416669</v>
      </c>
      <c r="M3582" t="str">
        <f t="shared" si="55"/>
        <v>union all select 'mearagon','','BDO PRU1 CEBU 90DPD','377693148862102','EMELIE CARTALAVA BARRETTO',cast('2021-07-27' as datetime),'PHP', cast(2005 as decimal(18,2)),cast(1 as decimal(18,6)), cast(2005 as decimal(18,2)),1,cast('2021-07-30' as datetime)</v>
      </c>
    </row>
    <row r="3583" spans="1:13" x14ac:dyDescent="0.25">
      <c r="A3583" t="s">
        <v>13614</v>
      </c>
      <c r="B3583" t="s">
        <v>13596</v>
      </c>
      <c r="C3583" t="s">
        <v>607</v>
      </c>
      <c r="D3583" t="s">
        <v>6376</v>
      </c>
      <c r="E3583" t="s">
        <v>6377</v>
      </c>
      <c r="F3583" s="1">
        <v>44399</v>
      </c>
      <c r="G3583" t="s">
        <v>74</v>
      </c>
      <c r="H3583">
        <v>5000</v>
      </c>
      <c r="I3583">
        <v>1</v>
      </c>
      <c r="J3583">
        <v>5000</v>
      </c>
      <c r="K3583">
        <v>1</v>
      </c>
      <c r="L3583" s="1">
        <v>44404.566423298609</v>
      </c>
      <c r="M3583" t="str">
        <f t="shared" si="55"/>
        <v>union all select 'jntee','','BDO PRU1 CEBU 90DPD','377693177702104','ROSEMARIE LUMACTOD CATACUTAN',cast('2021-07-22' as datetime),'PHP', cast(5000 as decimal(18,2)),cast(1 as decimal(18,6)), cast(5000 as decimal(18,2)),1,cast('2021-07-27' as datetime)</v>
      </c>
    </row>
    <row r="3584" spans="1:13" x14ac:dyDescent="0.25">
      <c r="A3584" t="s">
        <v>13601</v>
      </c>
      <c r="B3584" t="s">
        <v>13596</v>
      </c>
      <c r="C3584" t="s">
        <v>607</v>
      </c>
      <c r="D3584" t="s">
        <v>6378</v>
      </c>
      <c r="E3584" t="s">
        <v>6379</v>
      </c>
      <c r="F3584" s="1">
        <v>44402</v>
      </c>
      <c r="G3584" t="s">
        <v>74</v>
      </c>
      <c r="H3584">
        <v>2000</v>
      </c>
      <c r="I3584">
        <v>1</v>
      </c>
      <c r="J3584">
        <v>2000</v>
      </c>
      <c r="K3584">
        <v>1</v>
      </c>
      <c r="L3584" s="1">
        <v>44406.687900185185</v>
      </c>
      <c r="M3584" t="str">
        <f t="shared" si="55"/>
        <v>union all select 'na','','BDO PRU1 CEBU 90DPD','4183580019969114','MAY JUNCO REMOCALDO',cast('2021-07-25' as datetime),'PHP', cast(2000 as decimal(18,2)),cast(1 as decimal(18,6)), cast(2000 as decimal(18,2)),1,cast('2021-07-29' as datetime)</v>
      </c>
    </row>
    <row r="3585" spans="1:13" x14ac:dyDescent="0.25">
      <c r="A3585" t="s">
        <v>13601</v>
      </c>
      <c r="B3585" t="s">
        <v>13596</v>
      </c>
      <c r="C3585" t="s">
        <v>607</v>
      </c>
      <c r="D3585" t="s">
        <v>6380</v>
      </c>
      <c r="E3585" t="s">
        <v>6381</v>
      </c>
      <c r="F3585" s="1">
        <v>44398</v>
      </c>
      <c r="G3585" t="s">
        <v>74</v>
      </c>
      <c r="H3585">
        <v>7982.2</v>
      </c>
      <c r="I3585">
        <v>1</v>
      </c>
      <c r="J3585">
        <v>7982.2</v>
      </c>
      <c r="K3585">
        <v>1</v>
      </c>
      <c r="L3585" s="1">
        <v>44403.339864074071</v>
      </c>
      <c r="M3585" t="str">
        <f t="shared" si="55"/>
        <v>union all select 'na','','BDO PRU1 CEBU 90DPD','4183580116085103','ERIC ANTONIO MAGAT VELECINA',cast('2021-07-21' as datetime),'PHP', cast(7982.2 as decimal(18,2)),cast(1 as decimal(18,6)), cast(7982.2 as decimal(18,2)),1,cast('2021-07-26' as datetime)</v>
      </c>
    </row>
    <row r="3586" spans="1:13" x14ac:dyDescent="0.25">
      <c r="A3586" t="s">
        <v>13617</v>
      </c>
      <c r="B3586" t="s">
        <v>13596</v>
      </c>
      <c r="C3586" t="s">
        <v>607</v>
      </c>
      <c r="D3586" t="s">
        <v>6382</v>
      </c>
      <c r="E3586" t="s">
        <v>6383</v>
      </c>
      <c r="F3586" s="1">
        <v>44404</v>
      </c>
      <c r="G3586" t="s">
        <v>74</v>
      </c>
      <c r="H3586">
        <v>18566</v>
      </c>
      <c r="I3586">
        <v>1</v>
      </c>
      <c r="J3586">
        <v>18566</v>
      </c>
      <c r="K3586">
        <v>1</v>
      </c>
      <c r="L3586" s="1">
        <v>44407.489248148151</v>
      </c>
      <c r="M3586" t="str">
        <f t="shared" si="55"/>
        <v>union all select 'paamodia','','BDO PRU1 CEBU 90DPD','4183580131289102','EDEN PEDROSO APURADO',cast('2021-07-27' as datetime),'PHP', cast(18566 as decimal(18,2)),cast(1 as decimal(18,6)), cast(18566 as decimal(18,2)),1,cast('2021-07-30' as datetime)</v>
      </c>
    </row>
    <row r="3587" spans="1:13" x14ac:dyDescent="0.25">
      <c r="A3587" t="s">
        <v>13601</v>
      </c>
      <c r="B3587" t="s">
        <v>13596</v>
      </c>
      <c r="C3587" t="s">
        <v>607</v>
      </c>
      <c r="D3587" t="s">
        <v>6384</v>
      </c>
      <c r="E3587" t="s">
        <v>6385</v>
      </c>
      <c r="F3587" s="1">
        <v>44388</v>
      </c>
      <c r="G3587" t="s">
        <v>74</v>
      </c>
      <c r="H3587">
        <v>5400</v>
      </c>
      <c r="I3587">
        <v>1</v>
      </c>
      <c r="J3587">
        <v>5400</v>
      </c>
      <c r="K3587">
        <v>1</v>
      </c>
      <c r="L3587" s="1">
        <v>44392.442859606483</v>
      </c>
      <c r="M3587" t="str">
        <f t="shared" si="55"/>
        <v>union all select 'na','','BDO PRU1 CEBU 90DPD','4183580131309108','BERNADETTE C CARABIO',cast('2021-07-11' as datetime),'PHP', cast(5400 as decimal(18,2)),cast(1 as decimal(18,6)), cast(5400 as decimal(18,2)),1,cast('2021-07-15' as datetime)</v>
      </c>
    </row>
    <row r="3588" spans="1:13" x14ac:dyDescent="0.25">
      <c r="A3588" t="s">
        <v>13601</v>
      </c>
      <c r="B3588" t="s">
        <v>13596</v>
      </c>
      <c r="C3588" t="s">
        <v>607</v>
      </c>
      <c r="D3588" t="s">
        <v>6384</v>
      </c>
      <c r="E3588" t="s">
        <v>6385</v>
      </c>
      <c r="F3588" s="1">
        <v>44396</v>
      </c>
      <c r="G3588" t="s">
        <v>74</v>
      </c>
      <c r="H3588">
        <v>1979.6</v>
      </c>
      <c r="I3588">
        <v>1</v>
      </c>
      <c r="J3588">
        <v>1979.6</v>
      </c>
      <c r="K3588">
        <v>1</v>
      </c>
      <c r="L3588" s="1">
        <v>44400.399886608793</v>
      </c>
      <c r="M3588" t="str">
        <f t="shared" ref="M3588:M3651" si="56">"union all select '"&amp;A3588&amp;"','"&amp;B3588&amp;"','"&amp;C3588&amp;"','"&amp;D3588&amp;"','"&amp;E3588&amp;"',cast('"&amp;TEXT(F3588,"yyyy-mm-dd")&amp;"' as datetime),'"&amp;G3588&amp;"', cast("&amp;H3588&amp;" as decimal(18,2)),cast("&amp;I3588&amp;" as decimal(18,6)), cast("&amp;J3588&amp;" as decimal(18,2)),"&amp;K3588&amp;",cast('"&amp;TEXT(L3588,"yyyy-mm-dd")&amp;"' as datetime)"</f>
        <v>union all select 'na','','BDO PRU1 CEBU 90DPD','4183580131309108','BERNADETTE C CARABIO',cast('2021-07-19' as datetime),'PHP', cast(1979.6 as decimal(18,2)),cast(1 as decimal(18,6)), cast(1979.6 as decimal(18,2)),1,cast('2021-07-23' as datetime)</v>
      </c>
    </row>
    <row r="3589" spans="1:13" x14ac:dyDescent="0.25">
      <c r="A3589" t="s">
        <v>13601</v>
      </c>
      <c r="B3589" t="s">
        <v>13596</v>
      </c>
      <c r="C3589" t="s">
        <v>607</v>
      </c>
      <c r="D3589" t="s">
        <v>625</v>
      </c>
      <c r="E3589" t="s">
        <v>626</v>
      </c>
      <c r="F3589" s="1">
        <v>44382</v>
      </c>
      <c r="G3589" t="s">
        <v>74</v>
      </c>
      <c r="H3589">
        <v>500</v>
      </c>
      <c r="I3589">
        <v>1</v>
      </c>
      <c r="J3589">
        <v>500</v>
      </c>
      <c r="K3589">
        <v>1</v>
      </c>
      <c r="L3589" s="1">
        <v>44389.423138958336</v>
      </c>
      <c r="M3589" t="str">
        <f t="shared" si="56"/>
        <v>union all select 'na','','BDO PRU1 CEBU 90DPD','4183580209027103','CHERRY ANN CACANOG PEPITO',cast('2021-07-05' as datetime),'PHP', cast(500 as decimal(18,2)),cast(1 as decimal(18,6)), cast(500 as decimal(18,2)),1,cast('2021-07-12' as datetime)</v>
      </c>
    </row>
    <row r="3590" spans="1:13" x14ac:dyDescent="0.25">
      <c r="A3590" t="s">
        <v>13601</v>
      </c>
      <c r="B3590" t="s">
        <v>13596</v>
      </c>
      <c r="C3590" t="s">
        <v>607</v>
      </c>
      <c r="D3590" t="s">
        <v>625</v>
      </c>
      <c r="E3590" t="s">
        <v>626</v>
      </c>
      <c r="F3590" s="1">
        <v>44385</v>
      </c>
      <c r="G3590" t="s">
        <v>74</v>
      </c>
      <c r="H3590">
        <v>50</v>
      </c>
      <c r="I3590">
        <v>1</v>
      </c>
      <c r="J3590">
        <v>50</v>
      </c>
      <c r="K3590">
        <v>1</v>
      </c>
      <c r="L3590" s="1">
        <v>44390.505330046297</v>
      </c>
      <c r="M3590" t="str">
        <f t="shared" si="56"/>
        <v>union all select 'na','','BDO PRU1 CEBU 90DPD','4183580209027103','CHERRY ANN CACANOG PEPITO',cast('2021-07-08' as datetime),'PHP', cast(50 as decimal(18,2)),cast(1 as decimal(18,6)), cast(50 as decimal(18,2)),1,cast('2021-07-13' as datetime)</v>
      </c>
    </row>
    <row r="3591" spans="1:13" x14ac:dyDescent="0.25">
      <c r="A3591" t="s">
        <v>13601</v>
      </c>
      <c r="B3591" t="s">
        <v>13596</v>
      </c>
      <c r="C3591" t="s">
        <v>607</v>
      </c>
      <c r="D3591" t="s">
        <v>6386</v>
      </c>
      <c r="E3591" t="s">
        <v>6387</v>
      </c>
      <c r="F3591" s="1">
        <v>44399</v>
      </c>
      <c r="G3591" t="s">
        <v>74</v>
      </c>
      <c r="H3591">
        <v>1000</v>
      </c>
      <c r="I3591">
        <v>1</v>
      </c>
      <c r="J3591">
        <v>1000</v>
      </c>
      <c r="K3591">
        <v>1</v>
      </c>
      <c r="L3591" s="1">
        <v>44404.563382291664</v>
      </c>
      <c r="M3591" t="str">
        <f t="shared" si="56"/>
        <v>union all select 'na','','BDO PRU1 CEBU 90DPD','4183580221324108','ELEANOR DELOS SANTOS TARIPE',cast('2021-07-22' as datetime),'PHP', cast(1000 as decimal(18,2)),cast(1 as decimal(18,6)), cast(1000 as decimal(18,2)),1,cast('2021-07-27' as datetime)</v>
      </c>
    </row>
    <row r="3592" spans="1:13" x14ac:dyDescent="0.25">
      <c r="A3592" t="s">
        <v>13614</v>
      </c>
      <c r="B3592" t="s">
        <v>13596</v>
      </c>
      <c r="C3592" t="s">
        <v>607</v>
      </c>
      <c r="D3592" t="s">
        <v>6388</v>
      </c>
      <c r="E3592" t="s">
        <v>6389</v>
      </c>
      <c r="F3592" s="1">
        <v>44403</v>
      </c>
      <c r="G3592" t="s">
        <v>74</v>
      </c>
      <c r="H3592">
        <v>3000</v>
      </c>
      <c r="I3592">
        <v>1</v>
      </c>
      <c r="J3592">
        <v>3000</v>
      </c>
      <c r="K3592">
        <v>1</v>
      </c>
      <c r="L3592" s="1">
        <v>44406.685909375003</v>
      </c>
      <c r="M3592" t="str">
        <f t="shared" si="56"/>
        <v>union all select 'jntee','','BDO PRU1 CEBU 90DPD','4183580344747102','FREDILEEN CANENCIA VELEZ',cast('2021-07-26' as datetime),'PHP', cast(3000 as decimal(18,2)),cast(1 as decimal(18,6)), cast(3000 as decimal(18,2)),1,cast('2021-07-29' as datetime)</v>
      </c>
    </row>
    <row r="3593" spans="1:13" x14ac:dyDescent="0.25">
      <c r="A3593" t="s">
        <v>13601</v>
      </c>
      <c r="B3593" t="s">
        <v>13596</v>
      </c>
      <c r="C3593" t="s">
        <v>607</v>
      </c>
      <c r="D3593" t="s">
        <v>6390</v>
      </c>
      <c r="E3593" t="s">
        <v>6391</v>
      </c>
      <c r="F3593" s="1">
        <v>44398</v>
      </c>
      <c r="G3593" t="s">
        <v>74</v>
      </c>
      <c r="H3593">
        <v>1000</v>
      </c>
      <c r="I3593">
        <v>1</v>
      </c>
      <c r="J3593">
        <v>1000</v>
      </c>
      <c r="K3593">
        <v>1</v>
      </c>
      <c r="L3593" s="1">
        <v>44403.34007002315</v>
      </c>
      <c r="M3593" t="str">
        <f t="shared" si="56"/>
        <v>union all select 'na','','BDO PRU1 CEBU 90DPD','4183580348646102','JEANELYN PARAISO LAPINID',cast('2021-07-21' as datetime),'PHP', cast(1000 as decimal(18,2)),cast(1 as decimal(18,6)), cast(1000 as decimal(18,2)),1,cast('2021-07-26' as datetime)</v>
      </c>
    </row>
    <row r="3594" spans="1:13" x14ac:dyDescent="0.25">
      <c r="A3594" t="s">
        <v>13618</v>
      </c>
      <c r="B3594" t="s">
        <v>13596</v>
      </c>
      <c r="C3594" t="s">
        <v>607</v>
      </c>
      <c r="D3594" t="s">
        <v>6392</v>
      </c>
      <c r="E3594" t="s">
        <v>6393</v>
      </c>
      <c r="F3594" s="1">
        <v>44406</v>
      </c>
      <c r="G3594" t="s">
        <v>74</v>
      </c>
      <c r="H3594">
        <v>11035</v>
      </c>
      <c r="I3594">
        <v>1</v>
      </c>
      <c r="J3594">
        <v>11035</v>
      </c>
      <c r="K3594">
        <v>1</v>
      </c>
      <c r="L3594" s="1">
        <v>44411.470826655095</v>
      </c>
      <c r="M3594" t="str">
        <f t="shared" si="56"/>
        <v>union all select 'jbdonig','','BDO PRU1 CEBU 90DPD','4183580350498103','HANNA MAE GAVIOLA DUNGOG',cast('2021-07-29' as datetime),'PHP', cast(11035 as decimal(18,2)),cast(1 as decimal(18,6)), cast(11035 as decimal(18,2)),1,cast('2021-08-03' as datetime)</v>
      </c>
    </row>
    <row r="3595" spans="1:13" x14ac:dyDescent="0.25">
      <c r="A3595" t="s">
        <v>13614</v>
      </c>
      <c r="B3595" t="s">
        <v>13596</v>
      </c>
      <c r="C3595" t="s">
        <v>607</v>
      </c>
      <c r="D3595" t="s">
        <v>6394</v>
      </c>
      <c r="E3595" t="s">
        <v>6395</v>
      </c>
      <c r="F3595" s="1">
        <v>44402</v>
      </c>
      <c r="G3595" t="s">
        <v>74</v>
      </c>
      <c r="H3595">
        <v>5000</v>
      </c>
      <c r="I3595">
        <v>1</v>
      </c>
      <c r="J3595">
        <v>5000</v>
      </c>
      <c r="K3595">
        <v>1</v>
      </c>
      <c r="L3595" s="1">
        <v>44406.690013692132</v>
      </c>
      <c r="M3595" t="str">
        <f t="shared" si="56"/>
        <v>union all select 'jntee','','BDO PRU1 CEBU 90DPD','4183580373516105','JOANNA MIKAELA ABUEG DE PEDRO',cast('2021-07-25' as datetime),'PHP', cast(5000 as decimal(18,2)),cast(1 as decimal(18,6)), cast(5000 as decimal(18,2)),1,cast('2021-07-29' as datetime)</v>
      </c>
    </row>
    <row r="3596" spans="1:13" x14ac:dyDescent="0.25">
      <c r="A3596" t="s">
        <v>13618</v>
      </c>
      <c r="B3596" t="s">
        <v>13615</v>
      </c>
      <c r="C3596" t="s">
        <v>607</v>
      </c>
      <c r="D3596" t="s">
        <v>6396</v>
      </c>
      <c r="E3596" t="s">
        <v>6397</v>
      </c>
      <c r="F3596" s="1">
        <v>44381</v>
      </c>
      <c r="G3596" t="s">
        <v>74</v>
      </c>
      <c r="H3596">
        <v>5000</v>
      </c>
      <c r="I3596">
        <v>1</v>
      </c>
      <c r="J3596">
        <v>5000</v>
      </c>
      <c r="K3596">
        <v>1</v>
      </c>
      <c r="L3596" s="1">
        <v>44386.292767199076</v>
      </c>
      <c r="M3596" t="str">
        <f t="shared" si="56"/>
        <v>union all select 'jbdonig','mozulueta','BDO PRU1 CEBU 90DPD','4183580377430105','RAUL JR NAVARRO SAVIOR',cast('2021-07-04' as datetime),'PHP', cast(5000 as decimal(18,2)),cast(1 as decimal(18,6)), cast(5000 as decimal(18,2)),1,cast('2021-07-09' as datetime)</v>
      </c>
    </row>
    <row r="3597" spans="1:13" x14ac:dyDescent="0.25">
      <c r="A3597" t="s">
        <v>13614</v>
      </c>
      <c r="B3597" t="s">
        <v>13596</v>
      </c>
      <c r="C3597" t="s">
        <v>607</v>
      </c>
      <c r="D3597" t="s">
        <v>633</v>
      </c>
      <c r="E3597" t="s">
        <v>634</v>
      </c>
      <c r="F3597" s="1">
        <v>44402</v>
      </c>
      <c r="G3597" t="s">
        <v>74</v>
      </c>
      <c r="H3597">
        <v>3000</v>
      </c>
      <c r="I3597">
        <v>1</v>
      </c>
      <c r="J3597">
        <v>3000</v>
      </c>
      <c r="K3597">
        <v>1</v>
      </c>
      <c r="L3597" s="1">
        <v>44406.690871990744</v>
      </c>
      <c r="M3597" t="str">
        <f t="shared" si="56"/>
        <v>union all select 'jntee','','BDO PRU1 CEBU 90DPD','4183580406524100','BONIFACIO CORDADA ASESOR',cast('2021-07-25' as datetime),'PHP', cast(3000 as decimal(18,2)),cast(1 as decimal(18,6)), cast(3000 as decimal(18,2)),1,cast('2021-07-29' as datetime)</v>
      </c>
    </row>
    <row r="3598" spans="1:13" x14ac:dyDescent="0.25">
      <c r="A3598" t="s">
        <v>13601</v>
      </c>
      <c r="B3598" t="s">
        <v>13596</v>
      </c>
      <c r="C3598" t="s">
        <v>607</v>
      </c>
      <c r="D3598" t="s">
        <v>6398</v>
      </c>
      <c r="E3598" t="s">
        <v>6399</v>
      </c>
      <c r="F3598" s="1">
        <v>44406</v>
      </c>
      <c r="G3598" t="s">
        <v>74</v>
      </c>
      <c r="H3598">
        <v>600</v>
      </c>
      <c r="I3598">
        <v>1</v>
      </c>
      <c r="J3598">
        <v>600</v>
      </c>
      <c r="K3598">
        <v>1</v>
      </c>
      <c r="L3598" s="1">
        <v>44411.473320486111</v>
      </c>
      <c r="M3598" t="str">
        <f t="shared" si="56"/>
        <v>union all select 'na','','BDO PRU1 CEBU 90DPD','4183580439485105','CHARMAINE SALINGAY GUIBONE',cast('2021-07-29' as datetime),'PHP', cast(600 as decimal(18,2)),cast(1 as decimal(18,6)), cast(600 as decimal(18,2)),1,cast('2021-08-03' as datetime)</v>
      </c>
    </row>
    <row r="3599" spans="1:13" x14ac:dyDescent="0.25">
      <c r="A3599" t="s">
        <v>13614</v>
      </c>
      <c r="B3599" t="s">
        <v>13596</v>
      </c>
      <c r="C3599" t="s">
        <v>607</v>
      </c>
      <c r="D3599" t="s">
        <v>6400</v>
      </c>
      <c r="E3599" t="s">
        <v>6401</v>
      </c>
      <c r="F3599" s="1">
        <v>44402</v>
      </c>
      <c r="G3599" t="s">
        <v>74</v>
      </c>
      <c r="H3599">
        <v>5000</v>
      </c>
      <c r="I3599">
        <v>1</v>
      </c>
      <c r="J3599">
        <v>5000</v>
      </c>
      <c r="K3599">
        <v>1</v>
      </c>
      <c r="L3599" s="1">
        <v>44406.690060219909</v>
      </c>
      <c r="M3599" t="str">
        <f t="shared" si="56"/>
        <v>union all select 'jntee','','BDO PRU1 CEBU 90DPD','4183590052214104','ADELTRUDES ABANGAN KHO',cast('2021-07-25' as datetime),'PHP', cast(5000 as decimal(18,2)),cast(1 as decimal(18,6)), cast(5000 as decimal(18,2)),1,cast('2021-07-29' as datetime)</v>
      </c>
    </row>
    <row r="3600" spans="1:13" x14ac:dyDescent="0.25">
      <c r="A3600" t="s">
        <v>13614</v>
      </c>
      <c r="B3600" t="s">
        <v>13615</v>
      </c>
      <c r="C3600" t="s">
        <v>607</v>
      </c>
      <c r="D3600" t="s">
        <v>6400</v>
      </c>
      <c r="E3600" t="s">
        <v>6401</v>
      </c>
      <c r="F3600" s="1">
        <v>44403</v>
      </c>
      <c r="G3600" t="s">
        <v>74</v>
      </c>
      <c r="H3600">
        <v>5000</v>
      </c>
      <c r="I3600">
        <v>1</v>
      </c>
      <c r="J3600">
        <v>5000</v>
      </c>
      <c r="K3600">
        <v>1</v>
      </c>
      <c r="L3600" s="1">
        <v>44406.686050497687</v>
      </c>
      <c r="M3600" t="str">
        <f t="shared" si="56"/>
        <v>union all select 'jntee','mozulueta','BDO PRU1 CEBU 90DPD','4183590052214104','ADELTRUDES ABANGAN KHO',cast('2021-07-26' as datetime),'PHP', cast(5000 as decimal(18,2)),cast(1 as decimal(18,6)), cast(5000 as decimal(18,2)),1,cast('2021-07-29' as datetime)</v>
      </c>
    </row>
    <row r="3601" spans="1:13" x14ac:dyDescent="0.25">
      <c r="A3601" t="s">
        <v>13616</v>
      </c>
      <c r="B3601" t="s">
        <v>13596</v>
      </c>
      <c r="C3601" t="s">
        <v>607</v>
      </c>
      <c r="D3601" t="s">
        <v>6402</v>
      </c>
      <c r="E3601" t="s">
        <v>6403</v>
      </c>
      <c r="F3601" s="1">
        <v>44392</v>
      </c>
      <c r="G3601" t="s">
        <v>74</v>
      </c>
      <c r="H3601">
        <v>20000</v>
      </c>
      <c r="I3601">
        <v>1</v>
      </c>
      <c r="J3601">
        <v>20000</v>
      </c>
      <c r="K3601">
        <v>1</v>
      </c>
      <c r="L3601" s="1">
        <v>44396.584166817127</v>
      </c>
      <c r="M3601" t="str">
        <f t="shared" si="56"/>
        <v>union all select 'mearagon','','BDO PRU1 CEBU 90DPD','4183590189991111','RUSSELO UNGAY CELOSIA',cast('2021-07-15' as datetime),'PHP', cast(20000 as decimal(18,2)),cast(1 as decimal(18,6)), cast(20000 as decimal(18,2)),1,cast('2021-07-19' as datetime)</v>
      </c>
    </row>
    <row r="3602" spans="1:13" x14ac:dyDescent="0.25">
      <c r="A3602" t="s">
        <v>13614</v>
      </c>
      <c r="B3602" t="s">
        <v>13596</v>
      </c>
      <c r="C3602" t="s">
        <v>607</v>
      </c>
      <c r="D3602" t="s">
        <v>639</v>
      </c>
      <c r="E3602" t="s">
        <v>640</v>
      </c>
      <c r="F3602" s="1">
        <v>44406</v>
      </c>
      <c r="G3602" t="s">
        <v>74</v>
      </c>
      <c r="H3602">
        <v>15000</v>
      </c>
      <c r="I3602">
        <v>1</v>
      </c>
      <c r="J3602">
        <v>15000</v>
      </c>
      <c r="K3602">
        <v>1</v>
      </c>
      <c r="L3602" s="1">
        <v>44411.473406979167</v>
      </c>
      <c r="M3602" t="str">
        <f t="shared" si="56"/>
        <v>union all select 'jntee','','BDO PRU1 CEBU 90DPD','4183590208819111','MARLYN PIEZAS DYSAM',cast('2021-07-29' as datetime),'PHP', cast(15000 as decimal(18,2)),cast(1 as decimal(18,6)), cast(15000 as decimal(18,2)),1,cast('2021-08-03' as datetime)</v>
      </c>
    </row>
    <row r="3603" spans="1:13" x14ac:dyDescent="0.25">
      <c r="A3603" t="s">
        <v>13614</v>
      </c>
      <c r="B3603" t="s">
        <v>13596</v>
      </c>
      <c r="C3603" t="s">
        <v>607</v>
      </c>
      <c r="D3603" t="s">
        <v>471</v>
      </c>
      <c r="E3603" t="s">
        <v>472</v>
      </c>
      <c r="F3603" s="1">
        <v>44388</v>
      </c>
      <c r="G3603" t="s">
        <v>74</v>
      </c>
      <c r="H3603">
        <v>10000</v>
      </c>
      <c r="I3603">
        <v>1</v>
      </c>
      <c r="J3603">
        <v>10000</v>
      </c>
      <c r="K3603">
        <v>1</v>
      </c>
      <c r="L3603" s="1">
        <v>44392.447330706018</v>
      </c>
      <c r="M3603" t="str">
        <f t="shared" si="56"/>
        <v>union all select 'jntee','','BDO PRU1 CEBU 90DPD','4183590215304107','CYNTHIA SY BALAGUER',cast('2021-07-11' as datetime),'PHP', cast(10000 as decimal(18,2)),cast(1 as decimal(18,6)), cast(10000 as decimal(18,2)),1,cast('2021-07-15' as datetime)</v>
      </c>
    </row>
    <row r="3604" spans="1:13" x14ac:dyDescent="0.25">
      <c r="A3604" t="s">
        <v>13601</v>
      </c>
      <c r="B3604" t="s">
        <v>13596</v>
      </c>
      <c r="C3604" t="s">
        <v>607</v>
      </c>
      <c r="D3604" t="s">
        <v>6404</v>
      </c>
      <c r="E3604" t="s">
        <v>6405</v>
      </c>
      <c r="F3604" s="1">
        <v>44398</v>
      </c>
      <c r="G3604" t="s">
        <v>74</v>
      </c>
      <c r="H3604">
        <v>2000</v>
      </c>
      <c r="I3604">
        <v>1</v>
      </c>
      <c r="J3604">
        <v>2000</v>
      </c>
      <c r="K3604">
        <v>1</v>
      </c>
      <c r="L3604" s="1">
        <v>44406.688166041669</v>
      </c>
      <c r="M3604" t="str">
        <f t="shared" si="56"/>
        <v>union all select 'na','','BDO PRU1 CEBU 90DPD','4183590230992100','CESAR VELOSO CASAL',cast('2021-07-21' as datetime),'PHP', cast(2000 as decimal(18,2)),cast(1 as decimal(18,6)), cast(2000 as decimal(18,2)),1,cast('2021-07-29' as datetime)</v>
      </c>
    </row>
    <row r="3605" spans="1:13" x14ac:dyDescent="0.25">
      <c r="A3605" t="s">
        <v>13614</v>
      </c>
      <c r="B3605" t="s">
        <v>13596</v>
      </c>
      <c r="C3605" t="s">
        <v>607</v>
      </c>
      <c r="D3605" t="s">
        <v>641</v>
      </c>
      <c r="E3605" t="s">
        <v>642</v>
      </c>
      <c r="F3605" s="1">
        <v>44403</v>
      </c>
      <c r="G3605" t="s">
        <v>74</v>
      </c>
      <c r="H3605">
        <v>6000</v>
      </c>
      <c r="I3605">
        <v>1</v>
      </c>
      <c r="J3605">
        <v>6000</v>
      </c>
      <c r="K3605">
        <v>1</v>
      </c>
      <c r="L3605" s="1">
        <v>44406.686735763891</v>
      </c>
      <c r="M3605" t="str">
        <f t="shared" si="56"/>
        <v>union all select 'jntee','','BDO PRU1 CEBU 90DPD','4183590256077109','DONABELLE LAO PALOMA',cast('2021-07-26' as datetime),'PHP', cast(6000 as decimal(18,2)),cast(1 as decimal(18,6)), cast(6000 as decimal(18,2)),1,cast('2021-07-29' as datetime)</v>
      </c>
    </row>
    <row r="3606" spans="1:13" x14ac:dyDescent="0.25">
      <c r="A3606" t="s">
        <v>13614</v>
      </c>
      <c r="B3606" t="s">
        <v>13596</v>
      </c>
      <c r="C3606" t="s">
        <v>607</v>
      </c>
      <c r="D3606" t="s">
        <v>641</v>
      </c>
      <c r="E3606" t="s">
        <v>642</v>
      </c>
      <c r="F3606" s="1">
        <v>44405</v>
      </c>
      <c r="G3606" t="s">
        <v>74</v>
      </c>
      <c r="H3606">
        <v>4000</v>
      </c>
      <c r="I3606">
        <v>1</v>
      </c>
      <c r="J3606">
        <v>4000</v>
      </c>
      <c r="K3606">
        <v>1</v>
      </c>
      <c r="L3606" s="1">
        <v>44410.450650416664</v>
      </c>
      <c r="M3606" t="str">
        <f t="shared" si="56"/>
        <v>union all select 'jntee','','BDO PRU1 CEBU 90DPD','4183590256077109','DONABELLE LAO PALOMA',cast('2021-07-28' as datetime),'PHP', cast(4000 as decimal(18,2)),cast(1 as decimal(18,6)), cast(4000 as decimal(18,2)),1,cast('2021-08-02' as datetime)</v>
      </c>
    </row>
    <row r="3607" spans="1:13" x14ac:dyDescent="0.25">
      <c r="A3607" t="s">
        <v>13616</v>
      </c>
      <c r="B3607" t="s">
        <v>13596</v>
      </c>
      <c r="C3607" t="s">
        <v>607</v>
      </c>
      <c r="D3607" t="s">
        <v>643</v>
      </c>
      <c r="E3607" t="s">
        <v>644</v>
      </c>
      <c r="F3607" s="1">
        <v>44384</v>
      </c>
      <c r="G3607" t="s">
        <v>86</v>
      </c>
      <c r="H3607">
        <v>165.17</v>
      </c>
      <c r="I3607">
        <v>49.411000000000001</v>
      </c>
      <c r="J3607">
        <v>8161.2148699999998</v>
      </c>
      <c r="K3607">
        <v>1</v>
      </c>
      <c r="L3607" s="1">
        <v>44390.556043668985</v>
      </c>
      <c r="M3607" t="str">
        <f t="shared" si="56"/>
        <v>union all select 'mearagon','','BDO PRU1 CEBU 90DPD','4183590261849104*D','BIRGIT BETTINA EGGERT',cast('2021-07-07' as datetime),'USD', cast(165.17 as decimal(18,2)),cast(49.411 as decimal(18,6)), cast(8161.21487 as decimal(18,2)),1,cast('2021-07-13' as datetime)</v>
      </c>
    </row>
    <row r="3608" spans="1:13" x14ac:dyDescent="0.25">
      <c r="A3608" t="s">
        <v>13618</v>
      </c>
      <c r="B3608" t="s">
        <v>13596</v>
      </c>
      <c r="C3608" t="s">
        <v>607</v>
      </c>
      <c r="D3608" t="s">
        <v>6406</v>
      </c>
      <c r="E3608" t="s">
        <v>6407</v>
      </c>
      <c r="F3608" s="1">
        <v>44405</v>
      </c>
      <c r="G3608" t="s">
        <v>74</v>
      </c>
      <c r="H3608">
        <v>5000</v>
      </c>
      <c r="I3608">
        <v>1</v>
      </c>
      <c r="J3608">
        <v>5000</v>
      </c>
      <c r="K3608">
        <v>1</v>
      </c>
      <c r="L3608" s="1">
        <v>44410.449038113424</v>
      </c>
      <c r="M3608" t="str">
        <f t="shared" si="56"/>
        <v>union all select 'jbdonig','','BDO PRU1 CEBU 90DPD','4183590320156103','GINA MONTON DAYDAYAN',cast('2021-07-28' as datetime),'PHP', cast(5000 as decimal(18,2)),cast(1 as decimal(18,6)), cast(5000 as decimal(18,2)),1,cast('2021-08-02' as datetime)</v>
      </c>
    </row>
    <row r="3609" spans="1:13" x14ac:dyDescent="0.25">
      <c r="A3609" t="s">
        <v>13601</v>
      </c>
      <c r="B3609" t="s">
        <v>13596</v>
      </c>
      <c r="C3609" t="s">
        <v>607</v>
      </c>
      <c r="D3609" t="s">
        <v>6408</v>
      </c>
      <c r="E3609" t="s">
        <v>6409</v>
      </c>
      <c r="F3609" s="1">
        <v>44406</v>
      </c>
      <c r="G3609" t="s">
        <v>74</v>
      </c>
      <c r="H3609">
        <v>2000</v>
      </c>
      <c r="I3609">
        <v>1</v>
      </c>
      <c r="J3609">
        <v>2000</v>
      </c>
      <c r="K3609">
        <v>1</v>
      </c>
      <c r="L3609" s="1">
        <v>44411.473752083337</v>
      </c>
      <c r="M3609" t="str">
        <f t="shared" si="56"/>
        <v>union all select 'na','','BDO PRU1 CEBU 90DPD','4183590326592103','JOY TOLENTINO LEE',cast('2021-07-29' as datetime),'PHP', cast(2000 as decimal(18,2)),cast(1 as decimal(18,6)), cast(2000 as decimal(18,2)),1,cast('2021-08-03' as datetime)</v>
      </c>
    </row>
    <row r="3610" spans="1:13" x14ac:dyDescent="0.25">
      <c r="A3610" t="s">
        <v>13618</v>
      </c>
      <c r="B3610" t="s">
        <v>13596</v>
      </c>
      <c r="C3610" t="s">
        <v>607</v>
      </c>
      <c r="D3610" t="s">
        <v>6410</v>
      </c>
      <c r="E3610" t="s">
        <v>6411</v>
      </c>
      <c r="F3610" s="1">
        <v>44391</v>
      </c>
      <c r="G3610" t="s">
        <v>74</v>
      </c>
      <c r="H3610">
        <v>3000</v>
      </c>
      <c r="I3610">
        <v>1</v>
      </c>
      <c r="J3610">
        <v>3000</v>
      </c>
      <c r="K3610">
        <v>1</v>
      </c>
      <c r="L3610" s="1">
        <v>44396.320192199077</v>
      </c>
      <c r="M3610" t="str">
        <f t="shared" si="56"/>
        <v>union all select 'jbdonig','','BDO PRU1 CEBU 90DPD','4183590329150107','CATHYRINE ROSE GLORIA NAVIDAD',cast('2021-07-14' as datetime),'PHP', cast(3000 as decimal(18,2)),cast(1 as decimal(18,6)), cast(3000 as decimal(18,2)),1,cast('2021-07-19' as datetime)</v>
      </c>
    </row>
    <row r="3611" spans="1:13" x14ac:dyDescent="0.25">
      <c r="A3611" t="s">
        <v>13601</v>
      </c>
      <c r="B3611" t="s">
        <v>13596</v>
      </c>
      <c r="C3611" t="s">
        <v>607</v>
      </c>
      <c r="D3611" t="s">
        <v>6412</v>
      </c>
      <c r="E3611" t="s">
        <v>6413</v>
      </c>
      <c r="F3611" s="1">
        <v>44403</v>
      </c>
      <c r="G3611" t="s">
        <v>74</v>
      </c>
      <c r="H3611">
        <v>3000</v>
      </c>
      <c r="I3611">
        <v>1</v>
      </c>
      <c r="J3611">
        <v>3000</v>
      </c>
      <c r="K3611">
        <v>1</v>
      </c>
      <c r="L3611" s="1">
        <v>44406.680147372688</v>
      </c>
      <c r="M3611" t="str">
        <f t="shared" si="56"/>
        <v>union all select 'na','','BDO PRU1 CEBU 90DPD','4183590349105107','YAMELINE ESTENZO BELOW',cast('2021-07-26' as datetime),'PHP', cast(3000 as decimal(18,2)),cast(1 as decimal(18,6)), cast(3000 as decimal(18,2)),1,cast('2021-07-29' as datetime)</v>
      </c>
    </row>
    <row r="3612" spans="1:13" x14ac:dyDescent="0.25">
      <c r="A3612" t="s">
        <v>13614</v>
      </c>
      <c r="B3612" t="s">
        <v>13596</v>
      </c>
      <c r="C3612" t="s">
        <v>607</v>
      </c>
      <c r="D3612" t="s">
        <v>645</v>
      </c>
      <c r="E3612" t="s">
        <v>646</v>
      </c>
      <c r="F3612" s="1">
        <v>44388</v>
      </c>
      <c r="G3612" t="s">
        <v>74</v>
      </c>
      <c r="H3612">
        <v>5000</v>
      </c>
      <c r="I3612">
        <v>1</v>
      </c>
      <c r="J3612">
        <v>5000</v>
      </c>
      <c r="K3612">
        <v>1</v>
      </c>
      <c r="L3612" s="1">
        <v>44392.441879166669</v>
      </c>
      <c r="M3612" t="str">
        <f t="shared" si="56"/>
        <v>union all select 'jntee','','BDO PRU1 CEBU 90DPD','4183590364314105','JEORGE VERAQUE FERNANDEZ',cast('2021-07-11' as datetime),'PHP', cast(5000 as decimal(18,2)),cast(1 as decimal(18,6)), cast(5000 as decimal(18,2)),1,cast('2021-07-15' as datetime)</v>
      </c>
    </row>
    <row r="3613" spans="1:13" x14ac:dyDescent="0.25">
      <c r="A3613" t="s">
        <v>13618</v>
      </c>
      <c r="B3613" t="s">
        <v>13596</v>
      </c>
      <c r="C3613" t="s">
        <v>607</v>
      </c>
      <c r="D3613" t="s">
        <v>6414</v>
      </c>
      <c r="E3613" t="s">
        <v>6228</v>
      </c>
      <c r="F3613" s="1">
        <v>44391</v>
      </c>
      <c r="G3613" t="s">
        <v>74</v>
      </c>
      <c r="H3613">
        <v>5000</v>
      </c>
      <c r="I3613">
        <v>1</v>
      </c>
      <c r="J3613">
        <v>5000</v>
      </c>
      <c r="K3613">
        <v>1</v>
      </c>
      <c r="L3613" s="1">
        <v>44396.32045284722</v>
      </c>
      <c r="M3613" t="str">
        <f t="shared" si="56"/>
        <v>union all select 'jbdonig','','BDO PRU1 CEBU 90DPD','4649950000715099','MILBA PARINAS GADORES',cast('2021-07-14' as datetime),'PHP', cast(5000 as decimal(18,2)),cast(1 as decimal(18,6)), cast(5000 as decimal(18,2)),1,cast('2021-07-19' as datetime)</v>
      </c>
    </row>
    <row r="3614" spans="1:13" x14ac:dyDescent="0.25">
      <c r="A3614" t="s">
        <v>13614</v>
      </c>
      <c r="B3614" t="s">
        <v>13596</v>
      </c>
      <c r="C3614" t="s">
        <v>607</v>
      </c>
      <c r="D3614" t="s">
        <v>6415</v>
      </c>
      <c r="E3614" t="s">
        <v>6416</v>
      </c>
      <c r="F3614" s="1">
        <v>44395</v>
      </c>
      <c r="G3614" t="s">
        <v>74</v>
      </c>
      <c r="H3614">
        <v>19000.32</v>
      </c>
      <c r="I3614">
        <v>1</v>
      </c>
      <c r="J3614">
        <v>19000.32</v>
      </c>
      <c r="K3614">
        <v>1</v>
      </c>
      <c r="L3614" s="1">
        <v>44400.379647222224</v>
      </c>
      <c r="M3614" t="str">
        <f t="shared" si="56"/>
        <v>union all select 'jntee','','BDO PRU1 CEBU 90DPD','4649950000760087','CONCEPCION ESTOMAGULANG JUBAC',cast('2021-07-18' as datetime),'PHP', cast(19000.32 as decimal(18,2)),cast(1 as decimal(18,6)), cast(19000.32 as decimal(18,2)),1,cast('2021-07-23' as datetime)</v>
      </c>
    </row>
    <row r="3615" spans="1:13" x14ac:dyDescent="0.25">
      <c r="A3615" t="s">
        <v>13614</v>
      </c>
      <c r="B3615" t="s">
        <v>13596</v>
      </c>
      <c r="C3615" t="s">
        <v>607</v>
      </c>
      <c r="D3615" t="s">
        <v>6417</v>
      </c>
      <c r="E3615" t="s">
        <v>6418</v>
      </c>
      <c r="F3615" s="1">
        <v>44402</v>
      </c>
      <c r="G3615" t="s">
        <v>74</v>
      </c>
      <c r="H3615">
        <v>4751</v>
      </c>
      <c r="I3615">
        <v>1</v>
      </c>
      <c r="J3615">
        <v>4751</v>
      </c>
      <c r="K3615">
        <v>1</v>
      </c>
      <c r="L3615" s="1">
        <v>44406.690146828703</v>
      </c>
      <c r="M3615" t="str">
        <f t="shared" si="56"/>
        <v>union all select 'jntee','','BDO PRU1 CEBU 90DPD','5125710535501103','MARIANITA PANDILI CENIZA',cast('2021-07-25' as datetime),'PHP', cast(4751 as decimal(18,2)),cast(1 as decimal(18,6)), cast(4751 as decimal(18,2)),1,cast('2021-07-29' as datetime)</v>
      </c>
    </row>
    <row r="3616" spans="1:13" x14ac:dyDescent="0.25">
      <c r="A3616" t="s">
        <v>13601</v>
      </c>
      <c r="B3616" t="s">
        <v>13596</v>
      </c>
      <c r="C3616" t="s">
        <v>607</v>
      </c>
      <c r="D3616" t="s">
        <v>6419</v>
      </c>
      <c r="E3616" t="s">
        <v>6420</v>
      </c>
      <c r="F3616" s="1">
        <v>44404</v>
      </c>
      <c r="G3616" t="s">
        <v>74</v>
      </c>
      <c r="H3616">
        <v>1240</v>
      </c>
      <c r="I3616">
        <v>1</v>
      </c>
      <c r="J3616">
        <v>1240</v>
      </c>
      <c r="K3616">
        <v>1</v>
      </c>
      <c r="L3616" s="1">
        <v>44407.491624456015</v>
      </c>
      <c r="M3616" t="str">
        <f t="shared" si="56"/>
        <v>union all select 'na','','BDO PRU1 CEBU 90DPD','5125710536196119','AGNES ROM SANCHEZ',cast('2021-07-27' as datetime),'PHP', cast(1240 as decimal(18,2)),cast(1 as decimal(18,6)), cast(1240 as decimal(18,2)),1,cast('2021-07-30' as datetime)</v>
      </c>
    </row>
    <row r="3617" spans="1:13" x14ac:dyDescent="0.25">
      <c r="A3617" t="s">
        <v>13601</v>
      </c>
      <c r="B3617" t="s">
        <v>13596</v>
      </c>
      <c r="C3617" t="s">
        <v>607</v>
      </c>
      <c r="D3617" t="s">
        <v>6421</v>
      </c>
      <c r="E3617" t="s">
        <v>6422</v>
      </c>
      <c r="F3617" s="1">
        <v>44390</v>
      </c>
      <c r="G3617" t="s">
        <v>74</v>
      </c>
      <c r="H3617">
        <v>5000</v>
      </c>
      <c r="I3617">
        <v>1</v>
      </c>
      <c r="J3617">
        <v>5000</v>
      </c>
      <c r="K3617">
        <v>1</v>
      </c>
      <c r="L3617" s="1">
        <v>44403.345693750001</v>
      </c>
      <c r="M3617" t="str">
        <f t="shared" si="56"/>
        <v>union all select 'na','','BDO PRU1 CEBU 90DPD','5125710546419113','AILLEN ONEZ SIA',cast('2021-07-13' as datetime),'PHP', cast(5000 as decimal(18,2)),cast(1 as decimal(18,6)), cast(5000 as decimal(18,2)),1,cast('2021-07-26' as datetime)</v>
      </c>
    </row>
    <row r="3618" spans="1:13" x14ac:dyDescent="0.25">
      <c r="A3618" t="s">
        <v>13601</v>
      </c>
      <c r="B3618" t="s">
        <v>13596</v>
      </c>
      <c r="C3618" t="s">
        <v>607</v>
      </c>
      <c r="D3618" t="s">
        <v>6423</v>
      </c>
      <c r="E3618" t="s">
        <v>6424</v>
      </c>
      <c r="F3618" s="1">
        <v>44402</v>
      </c>
      <c r="G3618" t="s">
        <v>74</v>
      </c>
      <c r="H3618">
        <v>7000</v>
      </c>
      <c r="I3618">
        <v>1</v>
      </c>
      <c r="J3618">
        <v>7000</v>
      </c>
      <c r="K3618">
        <v>1</v>
      </c>
      <c r="L3618" s="1">
        <v>44406.688925925926</v>
      </c>
      <c r="M3618" t="str">
        <f t="shared" si="56"/>
        <v>union all select 'na','','BDO PRU1 CEBU 90DPD','5125710708667111','AURORA VILLAREAL BURDADOR',cast('2021-07-25' as datetime),'PHP', cast(7000 as decimal(18,2)),cast(1 as decimal(18,6)), cast(7000 as decimal(18,2)),1,cast('2021-07-29' as datetime)</v>
      </c>
    </row>
    <row r="3619" spans="1:13" x14ac:dyDescent="0.25">
      <c r="A3619" t="s">
        <v>13618</v>
      </c>
      <c r="B3619" t="s">
        <v>13596</v>
      </c>
      <c r="C3619" t="s">
        <v>607</v>
      </c>
      <c r="D3619" t="s">
        <v>651</v>
      </c>
      <c r="E3619" t="s">
        <v>652</v>
      </c>
      <c r="F3619" s="1">
        <v>44378</v>
      </c>
      <c r="G3619" t="s">
        <v>74</v>
      </c>
      <c r="H3619">
        <v>500</v>
      </c>
      <c r="I3619">
        <v>1</v>
      </c>
      <c r="J3619">
        <v>500</v>
      </c>
      <c r="K3619">
        <v>1</v>
      </c>
      <c r="L3619" s="1">
        <v>44386.292813692133</v>
      </c>
      <c r="M3619" t="str">
        <f t="shared" si="56"/>
        <v>union all select 'jbdonig','','BDO PRU1 CEBU 90DPD','5125710736660112','SHOICHI VIROS SATO',cast('2021-07-01' as datetime),'PHP', cast(500 as decimal(18,2)),cast(1 as decimal(18,6)), cast(500 as decimal(18,2)),1,cast('2021-07-09' as datetime)</v>
      </c>
    </row>
    <row r="3620" spans="1:13" x14ac:dyDescent="0.25">
      <c r="A3620" t="s">
        <v>13618</v>
      </c>
      <c r="B3620" t="s">
        <v>13596</v>
      </c>
      <c r="C3620" t="s">
        <v>607</v>
      </c>
      <c r="D3620" t="s">
        <v>651</v>
      </c>
      <c r="E3620" t="s">
        <v>652</v>
      </c>
      <c r="F3620" s="1">
        <v>44384</v>
      </c>
      <c r="G3620" t="s">
        <v>74</v>
      </c>
      <c r="H3620">
        <v>25</v>
      </c>
      <c r="I3620">
        <v>1</v>
      </c>
      <c r="J3620">
        <v>25</v>
      </c>
      <c r="K3620">
        <v>1</v>
      </c>
      <c r="L3620" s="1">
        <v>44390.556608865743</v>
      </c>
      <c r="M3620" t="str">
        <f t="shared" si="56"/>
        <v>union all select 'jbdonig','','BDO PRU1 CEBU 90DPD','5125710736660112','SHOICHI VIROS SATO',cast('2021-07-07' as datetime),'PHP', cast(25 as decimal(18,2)),cast(1 as decimal(18,6)), cast(25 as decimal(18,2)),1,cast('2021-07-13' as datetime)</v>
      </c>
    </row>
    <row r="3621" spans="1:13" x14ac:dyDescent="0.25">
      <c r="A3621" t="s">
        <v>13618</v>
      </c>
      <c r="B3621" t="s">
        <v>13596</v>
      </c>
      <c r="C3621" t="s">
        <v>607</v>
      </c>
      <c r="D3621" t="s">
        <v>651</v>
      </c>
      <c r="E3621" t="s">
        <v>652</v>
      </c>
      <c r="F3621" s="1">
        <v>44395</v>
      </c>
      <c r="G3621" t="s">
        <v>74</v>
      </c>
      <c r="H3621">
        <v>250</v>
      </c>
      <c r="I3621">
        <v>1</v>
      </c>
      <c r="J3621">
        <v>250</v>
      </c>
      <c r="K3621">
        <v>1</v>
      </c>
      <c r="L3621" s="1">
        <v>44400.372299953706</v>
      </c>
      <c r="M3621" t="str">
        <f t="shared" si="56"/>
        <v>union all select 'jbdonig','','BDO PRU1 CEBU 90DPD','5125710736660112','SHOICHI VIROS SATO',cast('2021-07-18' as datetime),'PHP', cast(250 as decimal(18,2)),cast(1 as decimal(18,6)), cast(250 as decimal(18,2)),1,cast('2021-07-23' as datetime)</v>
      </c>
    </row>
    <row r="3622" spans="1:13" x14ac:dyDescent="0.25">
      <c r="A3622" t="s">
        <v>13614</v>
      </c>
      <c r="B3622" t="s">
        <v>13596</v>
      </c>
      <c r="C3622" t="s">
        <v>607</v>
      </c>
      <c r="D3622" t="s">
        <v>6425</v>
      </c>
      <c r="E3622" t="s">
        <v>6426</v>
      </c>
      <c r="F3622" s="1">
        <v>44402</v>
      </c>
      <c r="G3622" t="s">
        <v>74</v>
      </c>
      <c r="H3622">
        <v>7000</v>
      </c>
      <c r="I3622">
        <v>1</v>
      </c>
      <c r="J3622">
        <v>7000</v>
      </c>
      <c r="K3622">
        <v>1</v>
      </c>
      <c r="L3622" s="1">
        <v>44406.690198645832</v>
      </c>
      <c r="M3622" t="str">
        <f t="shared" si="56"/>
        <v>union all select 'jntee','','BDO PRU1 CEBU 90DPD','5125710759670105','RITA AVILA VANZUELA',cast('2021-07-25' as datetime),'PHP', cast(7000 as decimal(18,2)),cast(1 as decimal(18,6)), cast(7000 as decimal(18,2)),1,cast('2021-07-29' as datetime)</v>
      </c>
    </row>
    <row r="3623" spans="1:13" x14ac:dyDescent="0.25">
      <c r="A3623" t="s">
        <v>13616</v>
      </c>
      <c r="B3623" t="s">
        <v>13596</v>
      </c>
      <c r="C3623" t="s">
        <v>607</v>
      </c>
      <c r="D3623" t="s">
        <v>653</v>
      </c>
      <c r="E3623" t="s">
        <v>654</v>
      </c>
      <c r="F3623" s="1">
        <v>44383</v>
      </c>
      <c r="G3623" t="s">
        <v>74</v>
      </c>
      <c r="H3623">
        <v>4406.54</v>
      </c>
      <c r="I3623">
        <v>1</v>
      </c>
      <c r="J3623">
        <v>4406.54</v>
      </c>
      <c r="K3623">
        <v>1</v>
      </c>
      <c r="L3623" s="1">
        <v>44389.423196678239</v>
      </c>
      <c r="M3623" t="str">
        <f t="shared" si="56"/>
        <v>union all select 'mearagon','','BDO PRU1 CEBU 90DPD','5125710768627104','CARMELA VELEZ ALBARRACIN',cast('2021-07-06' as datetime),'PHP', cast(4406.54 as decimal(18,2)),cast(1 as decimal(18,6)), cast(4406.54 as decimal(18,2)),1,cast('2021-07-12' as datetime)</v>
      </c>
    </row>
    <row r="3624" spans="1:13" x14ac:dyDescent="0.25">
      <c r="A3624" t="s">
        <v>13614</v>
      </c>
      <c r="B3624" t="s">
        <v>13615</v>
      </c>
      <c r="C3624" t="s">
        <v>607</v>
      </c>
      <c r="D3624" t="s">
        <v>6427</v>
      </c>
      <c r="E3624" t="s">
        <v>6428</v>
      </c>
      <c r="F3624" s="1">
        <v>44389</v>
      </c>
      <c r="G3624" t="s">
        <v>74</v>
      </c>
      <c r="H3624">
        <v>3000</v>
      </c>
      <c r="I3624">
        <v>1</v>
      </c>
      <c r="J3624">
        <v>3000</v>
      </c>
      <c r="K3624">
        <v>1</v>
      </c>
      <c r="L3624" s="1">
        <v>44392.447469247687</v>
      </c>
      <c r="M3624" t="str">
        <f t="shared" si="56"/>
        <v>union all select 'jntee','mozulueta','BDO PRU1 CEBU 90DPD','5125710786889108','LYN MANTICAJON CABALSE',cast('2021-07-12' as datetime),'PHP', cast(3000 as decimal(18,2)),cast(1 as decimal(18,6)), cast(3000 as decimal(18,2)),1,cast('2021-07-15' as datetime)</v>
      </c>
    </row>
    <row r="3625" spans="1:13" x14ac:dyDescent="0.25">
      <c r="A3625" t="s">
        <v>13616</v>
      </c>
      <c r="B3625" t="s">
        <v>13596</v>
      </c>
      <c r="C3625" t="s">
        <v>607</v>
      </c>
      <c r="D3625" t="s">
        <v>6429</v>
      </c>
      <c r="E3625" t="s">
        <v>6430</v>
      </c>
      <c r="F3625" s="1">
        <v>44399</v>
      </c>
      <c r="G3625" t="s">
        <v>74</v>
      </c>
      <c r="H3625">
        <v>7500</v>
      </c>
      <c r="I3625">
        <v>1</v>
      </c>
      <c r="J3625">
        <v>7500</v>
      </c>
      <c r="K3625">
        <v>1</v>
      </c>
      <c r="L3625" s="1">
        <v>44404.563418124999</v>
      </c>
      <c r="M3625" t="str">
        <f t="shared" si="56"/>
        <v>union all select 'mearagon','','BDO PRU1 CEBU 90DPD','5125710800427109','JUDITH BALANSAG LANGAM',cast('2021-07-22' as datetime),'PHP', cast(7500 as decimal(18,2)),cast(1 as decimal(18,6)), cast(7500 as decimal(18,2)),1,cast('2021-07-27' as datetime)</v>
      </c>
    </row>
    <row r="3626" spans="1:13" x14ac:dyDescent="0.25">
      <c r="A3626" t="s">
        <v>13601</v>
      </c>
      <c r="B3626" t="s">
        <v>13596</v>
      </c>
      <c r="C3626" t="s">
        <v>607</v>
      </c>
      <c r="D3626" t="s">
        <v>6431</v>
      </c>
      <c r="E3626" t="s">
        <v>6432</v>
      </c>
      <c r="F3626" s="1">
        <v>44403</v>
      </c>
      <c r="G3626" t="s">
        <v>74</v>
      </c>
      <c r="H3626">
        <v>4000</v>
      </c>
      <c r="I3626">
        <v>1</v>
      </c>
      <c r="J3626">
        <v>4000</v>
      </c>
      <c r="K3626">
        <v>1</v>
      </c>
      <c r="L3626" s="1">
        <v>44406.686833368054</v>
      </c>
      <c r="M3626" t="str">
        <f t="shared" si="56"/>
        <v>union all select 'na','','BDO PRU1 CEBU 90DPD','5125710863464106','VICTORIA CHIU PADAWAN',cast('2021-07-26' as datetime),'PHP', cast(4000 as decimal(18,2)),cast(1 as decimal(18,6)), cast(4000 as decimal(18,2)),1,cast('2021-07-29' as datetime)</v>
      </c>
    </row>
    <row r="3627" spans="1:13" x14ac:dyDescent="0.25">
      <c r="A3627" t="s">
        <v>13614</v>
      </c>
      <c r="B3627" t="s">
        <v>13596</v>
      </c>
      <c r="C3627" t="s">
        <v>607</v>
      </c>
      <c r="D3627" t="s">
        <v>6433</v>
      </c>
      <c r="E3627" t="s">
        <v>6434</v>
      </c>
      <c r="F3627" s="1">
        <v>44402</v>
      </c>
      <c r="G3627" t="s">
        <v>74</v>
      </c>
      <c r="H3627">
        <v>10000</v>
      </c>
      <c r="I3627">
        <v>1</v>
      </c>
      <c r="J3627">
        <v>10000</v>
      </c>
      <c r="K3627">
        <v>1</v>
      </c>
      <c r="L3627" s="1">
        <v>44406.690233680558</v>
      </c>
      <c r="M3627" t="str">
        <f t="shared" si="56"/>
        <v>union all select 'jntee','','BDO PRU1 CEBU 90DPD','5125710944052102','MARY GRACE RODRIGUEZ DE GUZMAN',cast('2021-07-25' as datetime),'PHP', cast(10000 as decimal(18,2)),cast(1 as decimal(18,6)), cast(10000 as decimal(18,2)),1,cast('2021-07-29' as datetime)</v>
      </c>
    </row>
    <row r="3628" spans="1:13" x14ac:dyDescent="0.25">
      <c r="A3628" t="s">
        <v>13601</v>
      </c>
      <c r="B3628" t="s">
        <v>13596</v>
      </c>
      <c r="C3628" t="s">
        <v>607</v>
      </c>
      <c r="D3628" t="s">
        <v>6435</v>
      </c>
      <c r="E3628" t="s">
        <v>6436</v>
      </c>
      <c r="F3628" s="1">
        <v>44383</v>
      </c>
      <c r="G3628" t="s">
        <v>74</v>
      </c>
      <c r="H3628">
        <v>5000</v>
      </c>
      <c r="I3628">
        <v>1</v>
      </c>
      <c r="J3628">
        <v>5000</v>
      </c>
      <c r="K3628">
        <v>1</v>
      </c>
      <c r="L3628" s="1">
        <v>44389.425089618053</v>
      </c>
      <c r="M3628" t="str">
        <f t="shared" si="56"/>
        <v>union all select 'na','','BDO PRU1 CEBU 90DPD','5125710966233101','NURIYADHA MALI JANANI',cast('2021-07-06' as datetime),'PHP', cast(5000 as decimal(18,2)),cast(1 as decimal(18,6)), cast(5000 as decimal(18,2)),1,cast('2021-07-12' as datetime)</v>
      </c>
    </row>
    <row r="3629" spans="1:13" x14ac:dyDescent="0.25">
      <c r="A3629" t="s">
        <v>13601</v>
      </c>
      <c r="B3629" t="s">
        <v>13596</v>
      </c>
      <c r="C3629" t="s">
        <v>607</v>
      </c>
      <c r="D3629" t="s">
        <v>6437</v>
      </c>
      <c r="E3629" t="s">
        <v>6438</v>
      </c>
      <c r="F3629" s="1">
        <v>44363</v>
      </c>
      <c r="G3629" t="s">
        <v>74</v>
      </c>
      <c r="H3629">
        <v>4000</v>
      </c>
      <c r="I3629">
        <v>1</v>
      </c>
      <c r="J3629">
        <v>4000</v>
      </c>
      <c r="K3629">
        <v>1</v>
      </c>
      <c r="L3629" s="1">
        <v>44390.563250462961</v>
      </c>
      <c r="M3629" t="str">
        <f t="shared" si="56"/>
        <v>union all select 'na','','BDO PRU1 CEBU 90DPD','5125710974005103','VILMA FE U VARQUEZ',cast('2021-06-16' as datetime),'PHP', cast(4000 as decimal(18,2)),cast(1 as decimal(18,6)), cast(4000 as decimal(18,2)),1,cast('2021-07-13' as datetime)</v>
      </c>
    </row>
    <row r="3630" spans="1:13" x14ac:dyDescent="0.25">
      <c r="A3630" t="s">
        <v>13614</v>
      </c>
      <c r="B3630" t="s">
        <v>13596</v>
      </c>
      <c r="C3630" t="s">
        <v>607</v>
      </c>
      <c r="D3630" t="s">
        <v>657</v>
      </c>
      <c r="E3630" t="s">
        <v>658</v>
      </c>
      <c r="F3630" s="1">
        <v>44405</v>
      </c>
      <c r="G3630" t="s">
        <v>74</v>
      </c>
      <c r="H3630">
        <v>10000</v>
      </c>
      <c r="I3630">
        <v>1</v>
      </c>
      <c r="J3630">
        <v>10000</v>
      </c>
      <c r="K3630">
        <v>1</v>
      </c>
      <c r="L3630" s="1">
        <v>44410.450708715274</v>
      </c>
      <c r="M3630" t="str">
        <f t="shared" si="56"/>
        <v>union all select 'jntee','','BDO PRU1 CEBU 90DPD','5125711058120107','CALVIN ARBIOL ONG',cast('2021-07-28' as datetime),'PHP', cast(10000 as decimal(18,2)),cast(1 as decimal(18,6)), cast(10000 as decimal(18,2)),1,cast('2021-08-02' as datetime)</v>
      </c>
    </row>
    <row r="3631" spans="1:13" x14ac:dyDescent="0.25">
      <c r="A3631" t="s">
        <v>13601</v>
      </c>
      <c r="B3631" t="s">
        <v>13596</v>
      </c>
      <c r="C3631" t="s">
        <v>607</v>
      </c>
      <c r="D3631" t="s">
        <v>6439</v>
      </c>
      <c r="E3631" t="s">
        <v>6440</v>
      </c>
      <c r="F3631" s="1">
        <v>44395</v>
      </c>
      <c r="G3631" t="s">
        <v>74</v>
      </c>
      <c r="H3631">
        <v>1979.52</v>
      </c>
      <c r="I3631">
        <v>1</v>
      </c>
      <c r="J3631">
        <v>1979.52</v>
      </c>
      <c r="K3631">
        <v>1</v>
      </c>
      <c r="L3631" s="1">
        <v>44400.366663194443</v>
      </c>
      <c r="M3631" t="str">
        <f t="shared" si="56"/>
        <v>union all select 'na','','BDO PRU1 CEBU 90DPD','5125711088241105','DELIA KHO LIM',cast('2021-07-18' as datetime),'PHP', cast(1979.52 as decimal(18,2)),cast(1 as decimal(18,6)), cast(1979.52 as decimal(18,2)),1,cast('2021-07-23' as datetime)</v>
      </c>
    </row>
    <row r="3632" spans="1:13" x14ac:dyDescent="0.25">
      <c r="A3632" t="s">
        <v>13625</v>
      </c>
      <c r="B3632" t="s">
        <v>13596</v>
      </c>
      <c r="C3632" t="s">
        <v>607</v>
      </c>
      <c r="D3632" t="s">
        <v>6441</v>
      </c>
      <c r="E3632" t="s">
        <v>6442</v>
      </c>
      <c r="F3632" s="1">
        <v>44383</v>
      </c>
      <c r="G3632" t="s">
        <v>74</v>
      </c>
      <c r="H3632">
        <v>2000</v>
      </c>
      <c r="I3632">
        <v>1</v>
      </c>
      <c r="J3632">
        <v>2000</v>
      </c>
      <c r="K3632">
        <v>1</v>
      </c>
      <c r="L3632" s="1">
        <v>44389.426728009261</v>
      </c>
      <c r="M3632" t="str">
        <f t="shared" si="56"/>
        <v>union all select 'gdbarcarlos','','BDO PRU1 CEBU 90DPD','5125711138902102','JEFFREY DIGAN GAYTANO',cast('2021-07-06' as datetime),'PHP', cast(2000 as decimal(18,2)),cast(1 as decimal(18,6)), cast(2000 as decimal(18,2)),1,cast('2021-07-12' as datetime)</v>
      </c>
    </row>
    <row r="3633" spans="1:13" x14ac:dyDescent="0.25">
      <c r="A3633" t="s">
        <v>13625</v>
      </c>
      <c r="B3633" t="s">
        <v>13596</v>
      </c>
      <c r="C3633" t="s">
        <v>607</v>
      </c>
      <c r="D3633" t="s">
        <v>6441</v>
      </c>
      <c r="E3633" t="s">
        <v>6442</v>
      </c>
      <c r="F3633" s="1">
        <v>44389</v>
      </c>
      <c r="G3633" t="s">
        <v>74</v>
      </c>
      <c r="H3633">
        <v>3000</v>
      </c>
      <c r="I3633">
        <v>1</v>
      </c>
      <c r="J3633">
        <v>3000</v>
      </c>
      <c r="K3633">
        <v>1</v>
      </c>
      <c r="L3633" s="1">
        <v>44392.448536412034</v>
      </c>
      <c r="M3633" t="str">
        <f t="shared" si="56"/>
        <v>union all select 'gdbarcarlos','','BDO PRU1 CEBU 90DPD','5125711138902102','JEFFREY DIGAN GAYTANO',cast('2021-07-12' as datetime),'PHP', cast(3000 as decimal(18,2)),cast(1 as decimal(18,6)), cast(3000 as decimal(18,2)),1,cast('2021-07-15' as datetime)</v>
      </c>
    </row>
    <row r="3634" spans="1:13" x14ac:dyDescent="0.25">
      <c r="A3634" t="s">
        <v>13601</v>
      </c>
      <c r="B3634" t="s">
        <v>13596</v>
      </c>
      <c r="C3634" t="s">
        <v>607</v>
      </c>
      <c r="D3634" t="s">
        <v>6443</v>
      </c>
      <c r="E3634" t="s">
        <v>6444</v>
      </c>
      <c r="F3634" s="1">
        <v>44383</v>
      </c>
      <c r="G3634" t="s">
        <v>74</v>
      </c>
      <c r="H3634">
        <v>4000</v>
      </c>
      <c r="I3634">
        <v>1</v>
      </c>
      <c r="J3634">
        <v>4000</v>
      </c>
      <c r="K3634">
        <v>1</v>
      </c>
      <c r="L3634" s="1">
        <v>44389.423783518519</v>
      </c>
      <c r="M3634" t="str">
        <f t="shared" si="56"/>
        <v>union all select 'na','','BDO PRU1 CEBU 90DPD','5125711189173124','KIMBERLY YVES ANDANAR ORTEGA',cast('2021-07-06' as datetime),'PHP', cast(4000 as decimal(18,2)),cast(1 as decimal(18,6)), cast(4000 as decimal(18,2)),1,cast('2021-07-12' as datetime)</v>
      </c>
    </row>
    <row r="3635" spans="1:13" x14ac:dyDescent="0.25">
      <c r="A3635" t="s">
        <v>13601</v>
      </c>
      <c r="B3635" t="s">
        <v>13596</v>
      </c>
      <c r="C3635" t="s">
        <v>607</v>
      </c>
      <c r="D3635" t="s">
        <v>6445</v>
      </c>
      <c r="E3635" t="s">
        <v>6446</v>
      </c>
      <c r="F3635" s="1">
        <v>44402</v>
      </c>
      <c r="G3635" t="s">
        <v>74</v>
      </c>
      <c r="H3635">
        <v>400</v>
      </c>
      <c r="I3635">
        <v>1</v>
      </c>
      <c r="J3635">
        <v>400</v>
      </c>
      <c r="K3635">
        <v>1</v>
      </c>
      <c r="L3635" s="1">
        <v>44406.689032210648</v>
      </c>
      <c r="M3635" t="str">
        <f t="shared" si="56"/>
        <v>union all select 'na','','BDO PRU1 CEBU 90DPD','5125711198270101','SLAYRIE ANN L PARENA',cast('2021-07-25' as datetime),'PHP', cast(400 as decimal(18,2)),cast(1 as decimal(18,6)), cast(400 as decimal(18,2)),1,cast('2021-07-29' as datetime)</v>
      </c>
    </row>
    <row r="3636" spans="1:13" x14ac:dyDescent="0.25">
      <c r="A3636" t="s">
        <v>13601</v>
      </c>
      <c r="B3636" t="s">
        <v>13596</v>
      </c>
      <c r="C3636" t="s">
        <v>607</v>
      </c>
      <c r="D3636" t="s">
        <v>6445</v>
      </c>
      <c r="E3636" t="s">
        <v>6446</v>
      </c>
      <c r="F3636" s="1">
        <v>44402</v>
      </c>
      <c r="G3636" t="s">
        <v>74</v>
      </c>
      <c r="H3636">
        <v>8441</v>
      </c>
      <c r="I3636">
        <v>1</v>
      </c>
      <c r="J3636">
        <v>8441</v>
      </c>
      <c r="K3636">
        <v>1</v>
      </c>
      <c r="L3636" s="1">
        <v>44406.689026423614</v>
      </c>
      <c r="M3636" t="str">
        <f t="shared" si="56"/>
        <v>union all select 'na','','BDO PRU1 CEBU 90DPD','5125711198270101','SLAYRIE ANN L PARENA',cast('2021-07-25' as datetime),'PHP', cast(8441 as decimal(18,2)),cast(1 as decimal(18,6)), cast(8441 as decimal(18,2)),1,cast('2021-07-29' as datetime)</v>
      </c>
    </row>
    <row r="3637" spans="1:13" x14ac:dyDescent="0.25">
      <c r="A3637" t="s">
        <v>13618</v>
      </c>
      <c r="B3637" t="s">
        <v>13596</v>
      </c>
      <c r="C3637" t="s">
        <v>607</v>
      </c>
      <c r="D3637" t="s">
        <v>6447</v>
      </c>
      <c r="E3637" t="s">
        <v>6448</v>
      </c>
      <c r="F3637" s="1">
        <v>44405</v>
      </c>
      <c r="G3637" t="s">
        <v>74</v>
      </c>
      <c r="H3637">
        <v>3140</v>
      </c>
      <c r="I3637">
        <v>1</v>
      </c>
      <c r="J3637">
        <v>3140</v>
      </c>
      <c r="K3637">
        <v>1</v>
      </c>
      <c r="L3637" s="1">
        <v>44410.449149837965</v>
      </c>
      <c r="M3637" t="str">
        <f t="shared" si="56"/>
        <v>union all select 'jbdonig','','BDO PRU1 CEBU 90DPD','5125711244220100','BERNADETTE ARANETA SUSVILLA',cast('2021-07-28' as datetime),'PHP', cast(3140 as decimal(18,2)),cast(1 as decimal(18,6)), cast(3140 as decimal(18,2)),1,cast('2021-08-02' as datetime)</v>
      </c>
    </row>
    <row r="3638" spans="1:13" x14ac:dyDescent="0.25">
      <c r="A3638" t="s">
        <v>13609</v>
      </c>
      <c r="B3638" t="s">
        <v>13615</v>
      </c>
      <c r="C3638" t="s">
        <v>607</v>
      </c>
      <c r="D3638" t="s">
        <v>6449</v>
      </c>
      <c r="E3638" t="s">
        <v>6450</v>
      </c>
      <c r="F3638" s="1">
        <v>44388</v>
      </c>
      <c r="G3638" t="s">
        <v>74</v>
      </c>
      <c r="H3638">
        <v>12000</v>
      </c>
      <c r="I3638">
        <v>1</v>
      </c>
      <c r="J3638">
        <v>12000</v>
      </c>
      <c r="K3638">
        <v>1</v>
      </c>
      <c r="L3638" s="1">
        <v>44392.440625000003</v>
      </c>
      <c r="M3638" t="str">
        <f t="shared" si="56"/>
        <v>union all select 'cccataluna','mozulueta','BDO PRU1 CEBU 90DPD','5125711248487101','NORMA MANAPIN DURAN',cast('2021-07-11' as datetime),'PHP', cast(12000 as decimal(18,2)),cast(1 as decimal(18,6)), cast(12000 as decimal(18,2)),1,cast('2021-07-15' as datetime)</v>
      </c>
    </row>
    <row r="3639" spans="1:13" x14ac:dyDescent="0.25">
      <c r="A3639" t="s">
        <v>13601</v>
      </c>
      <c r="B3639" t="s">
        <v>13596</v>
      </c>
      <c r="C3639" t="s">
        <v>607</v>
      </c>
      <c r="D3639" t="s">
        <v>663</v>
      </c>
      <c r="E3639" t="s">
        <v>664</v>
      </c>
      <c r="F3639" s="1">
        <v>44402</v>
      </c>
      <c r="G3639" t="s">
        <v>74</v>
      </c>
      <c r="H3639">
        <v>1500</v>
      </c>
      <c r="I3639">
        <v>1</v>
      </c>
      <c r="J3639">
        <v>1500</v>
      </c>
      <c r="K3639">
        <v>1</v>
      </c>
      <c r="L3639" s="1">
        <v>44406.687977002315</v>
      </c>
      <c r="M3639" t="str">
        <f t="shared" si="56"/>
        <v>union all select 'na','','BDO PRU1 CEBU 90DPD','5125711297676109','AARON KUNG DIAO',cast('2021-07-25' as datetime),'PHP', cast(1500 as decimal(18,2)),cast(1 as decimal(18,6)), cast(1500 as decimal(18,2)),1,cast('2021-07-29' as datetime)</v>
      </c>
    </row>
    <row r="3640" spans="1:13" x14ac:dyDescent="0.25">
      <c r="A3640" t="s">
        <v>13618</v>
      </c>
      <c r="B3640" t="s">
        <v>13596</v>
      </c>
      <c r="C3640" t="s">
        <v>607</v>
      </c>
      <c r="D3640" t="s">
        <v>6451</v>
      </c>
      <c r="E3640" t="s">
        <v>6452</v>
      </c>
      <c r="F3640" s="1">
        <v>44402</v>
      </c>
      <c r="G3640" t="s">
        <v>74</v>
      </c>
      <c r="H3640">
        <v>12000</v>
      </c>
      <c r="I3640">
        <v>1</v>
      </c>
      <c r="J3640">
        <v>12000</v>
      </c>
      <c r="K3640">
        <v>1</v>
      </c>
      <c r="L3640" s="1">
        <v>44406.689115543981</v>
      </c>
      <c r="M3640" t="str">
        <f t="shared" si="56"/>
        <v>union all select 'jbdonig','','BDO PRU1 CEBU 90DPD','5125711367024107','CHERYL JAGNA TAN',cast('2021-07-25' as datetime),'PHP', cast(12000 as decimal(18,2)),cast(1 as decimal(18,6)), cast(12000 as decimal(18,2)),1,cast('2021-07-29' as datetime)</v>
      </c>
    </row>
    <row r="3641" spans="1:13" x14ac:dyDescent="0.25">
      <c r="A3641" t="s">
        <v>13601</v>
      </c>
      <c r="B3641" t="s">
        <v>13596</v>
      </c>
      <c r="C3641" t="s">
        <v>607</v>
      </c>
      <c r="D3641" t="s">
        <v>6453</v>
      </c>
      <c r="E3641" t="s">
        <v>6454</v>
      </c>
      <c r="F3641" s="1">
        <v>44383</v>
      </c>
      <c r="G3641" t="s">
        <v>74</v>
      </c>
      <c r="H3641">
        <v>2000</v>
      </c>
      <c r="I3641">
        <v>1</v>
      </c>
      <c r="J3641">
        <v>2000</v>
      </c>
      <c r="K3641">
        <v>1</v>
      </c>
      <c r="L3641" s="1">
        <v>44389.42518027778</v>
      </c>
      <c r="M3641" t="str">
        <f t="shared" si="56"/>
        <v>union all select 'na','','BDO PRU1 CEBU 90DPD','5125711369086104','RITCHE PAHANONOT BIOC',cast('2021-07-06' as datetime),'PHP', cast(2000 as decimal(18,2)),cast(1 as decimal(18,6)), cast(2000 as decimal(18,2)),1,cast('2021-07-12' as datetime)</v>
      </c>
    </row>
    <row r="3642" spans="1:13" x14ac:dyDescent="0.25">
      <c r="A3642" t="s">
        <v>13601</v>
      </c>
      <c r="B3642" t="s">
        <v>13596</v>
      </c>
      <c r="C3642" t="s">
        <v>607</v>
      </c>
      <c r="D3642" t="s">
        <v>6453</v>
      </c>
      <c r="E3642" t="s">
        <v>6454</v>
      </c>
      <c r="F3642" s="1">
        <v>44402</v>
      </c>
      <c r="G3642" t="s">
        <v>74</v>
      </c>
      <c r="H3642">
        <v>1500</v>
      </c>
      <c r="I3642">
        <v>1</v>
      </c>
      <c r="J3642">
        <v>1500</v>
      </c>
      <c r="K3642">
        <v>1</v>
      </c>
      <c r="L3642" s="1">
        <v>44406.689188425924</v>
      </c>
      <c r="M3642" t="str">
        <f t="shared" si="56"/>
        <v>union all select 'na','','BDO PRU1 CEBU 90DPD','5125711369086104','RITCHE PAHANONOT BIOC',cast('2021-07-25' as datetime),'PHP', cast(1500 as decimal(18,2)),cast(1 as decimal(18,6)), cast(1500 as decimal(18,2)),1,cast('2021-07-29' as datetime)</v>
      </c>
    </row>
    <row r="3643" spans="1:13" x14ac:dyDescent="0.25">
      <c r="A3643" t="s">
        <v>13616</v>
      </c>
      <c r="B3643" t="s">
        <v>13596</v>
      </c>
      <c r="C3643" t="s">
        <v>607</v>
      </c>
      <c r="D3643" t="s">
        <v>6455</v>
      </c>
      <c r="E3643" t="s">
        <v>6456</v>
      </c>
      <c r="F3643" s="1">
        <v>44395</v>
      </c>
      <c r="G3643" t="s">
        <v>74</v>
      </c>
      <c r="H3643">
        <v>1200</v>
      </c>
      <c r="I3643">
        <v>1</v>
      </c>
      <c r="J3643">
        <v>1200</v>
      </c>
      <c r="K3643">
        <v>1</v>
      </c>
      <c r="L3643" s="1">
        <v>44400.3999287037</v>
      </c>
      <c r="M3643" t="str">
        <f t="shared" si="56"/>
        <v>union all select 'mearagon','','BDO PRU1 CEBU 90DPD','5125711455233107','JOVENAL RABADON ABATAYO',cast('2021-07-18' as datetime),'PHP', cast(1200 as decimal(18,2)),cast(1 as decimal(18,6)), cast(1200 as decimal(18,2)),1,cast('2021-07-23' as datetime)</v>
      </c>
    </row>
    <row r="3644" spans="1:13" x14ac:dyDescent="0.25">
      <c r="A3644" t="s">
        <v>13614</v>
      </c>
      <c r="B3644" t="s">
        <v>13596</v>
      </c>
      <c r="C3644" t="s">
        <v>607</v>
      </c>
      <c r="D3644" t="s">
        <v>673</v>
      </c>
      <c r="E3644" t="s">
        <v>674</v>
      </c>
      <c r="F3644" s="1">
        <v>44392</v>
      </c>
      <c r="G3644" t="s">
        <v>74</v>
      </c>
      <c r="H3644">
        <v>5000</v>
      </c>
      <c r="I3644">
        <v>1</v>
      </c>
      <c r="J3644">
        <v>5000</v>
      </c>
      <c r="K3644">
        <v>1</v>
      </c>
      <c r="L3644" s="1">
        <v>44396.586041238428</v>
      </c>
      <c r="M3644" t="str">
        <f t="shared" si="56"/>
        <v>union all select 'jntee','','BDO PRU1 CEBU 90DPD','5125711510100101','VANESSA UY ABIADO',cast('2021-07-15' as datetime),'PHP', cast(5000 as decimal(18,2)),cast(1 as decimal(18,6)), cast(5000 as decimal(18,2)),1,cast('2021-07-19' as datetime)</v>
      </c>
    </row>
    <row r="3645" spans="1:13" x14ac:dyDescent="0.25">
      <c r="A3645" t="s">
        <v>13618</v>
      </c>
      <c r="B3645" t="s">
        <v>13596</v>
      </c>
      <c r="C3645" t="s">
        <v>607</v>
      </c>
      <c r="D3645" t="s">
        <v>6457</v>
      </c>
      <c r="E3645" t="s">
        <v>6458</v>
      </c>
      <c r="F3645" s="1">
        <v>44395</v>
      </c>
      <c r="G3645" t="s">
        <v>74</v>
      </c>
      <c r="H3645">
        <v>5000</v>
      </c>
      <c r="I3645">
        <v>1</v>
      </c>
      <c r="J3645">
        <v>5000</v>
      </c>
      <c r="K3645">
        <v>1</v>
      </c>
      <c r="L3645" s="1">
        <v>44400.400474768518</v>
      </c>
      <c r="M3645" t="str">
        <f t="shared" si="56"/>
        <v>union all select 'jbdonig','','BDO PRU1 CEBU 90DPD','5125711570867102','LYKA MARIE CASIONG MATA',cast('2021-07-18' as datetime),'PHP', cast(5000 as decimal(18,2)),cast(1 as decimal(18,6)), cast(5000 as decimal(18,2)),1,cast('2021-07-23' as datetime)</v>
      </c>
    </row>
    <row r="3646" spans="1:13" x14ac:dyDescent="0.25">
      <c r="A3646" t="s">
        <v>13601</v>
      </c>
      <c r="B3646" t="s">
        <v>13596</v>
      </c>
      <c r="C3646" t="s">
        <v>607</v>
      </c>
      <c r="D3646" t="s">
        <v>6459</v>
      </c>
      <c r="E3646" t="s">
        <v>6460</v>
      </c>
      <c r="F3646" s="1">
        <v>44398</v>
      </c>
      <c r="G3646" t="s">
        <v>74</v>
      </c>
      <c r="H3646">
        <v>2000</v>
      </c>
      <c r="I3646">
        <v>1</v>
      </c>
      <c r="J3646">
        <v>2000</v>
      </c>
      <c r="K3646">
        <v>1</v>
      </c>
      <c r="L3646" s="1">
        <v>44403.340145636575</v>
      </c>
      <c r="M3646" t="str">
        <f t="shared" si="56"/>
        <v>union all select 'na','','BDO PRU1 CEBU 90DPD','5125711579826109','MARICEL BORRES DICHOSA',cast('2021-07-21' as datetime),'PHP', cast(2000 as decimal(18,2)),cast(1 as decimal(18,6)), cast(2000 as decimal(18,2)),1,cast('2021-07-26' as datetime)</v>
      </c>
    </row>
    <row r="3647" spans="1:13" x14ac:dyDescent="0.25">
      <c r="A3647" t="s">
        <v>13601</v>
      </c>
      <c r="B3647" t="s">
        <v>13596</v>
      </c>
      <c r="C3647" t="s">
        <v>607</v>
      </c>
      <c r="D3647" t="s">
        <v>6461</v>
      </c>
      <c r="E3647" t="s">
        <v>6462</v>
      </c>
      <c r="F3647" s="1">
        <v>44390</v>
      </c>
      <c r="G3647" t="s">
        <v>74</v>
      </c>
      <c r="H3647">
        <v>2500</v>
      </c>
      <c r="I3647">
        <v>1</v>
      </c>
      <c r="J3647">
        <v>2500</v>
      </c>
      <c r="K3647">
        <v>1</v>
      </c>
      <c r="L3647" s="1">
        <v>44403.336843784724</v>
      </c>
      <c r="M3647" t="str">
        <f t="shared" si="56"/>
        <v>union all select 'na','','BDO PRU1 CEBU 90DPD','5125711593837108','GARY HOLSTIEN LIBUTAQUE',cast('2021-07-13' as datetime),'PHP', cast(2500 as decimal(18,2)),cast(1 as decimal(18,6)), cast(2500 as decimal(18,2)),1,cast('2021-07-26' as datetime)</v>
      </c>
    </row>
    <row r="3648" spans="1:13" x14ac:dyDescent="0.25">
      <c r="A3648" t="s">
        <v>13614</v>
      </c>
      <c r="B3648" t="s">
        <v>13596</v>
      </c>
      <c r="C3648" t="s">
        <v>607</v>
      </c>
      <c r="D3648" t="s">
        <v>681</v>
      </c>
      <c r="E3648" t="s">
        <v>682</v>
      </c>
      <c r="F3648" s="1">
        <v>44403</v>
      </c>
      <c r="G3648" t="s">
        <v>74</v>
      </c>
      <c r="H3648">
        <v>17445</v>
      </c>
      <c r="I3648">
        <v>1</v>
      </c>
      <c r="J3648">
        <v>17445</v>
      </c>
      <c r="K3648">
        <v>1</v>
      </c>
      <c r="L3648" s="1">
        <v>44406.686936574071</v>
      </c>
      <c r="M3648" t="str">
        <f t="shared" si="56"/>
        <v>union all select 'jntee','','BDO PRU1 CEBU 90DPD','5125711611479107','GRETCHEN LOBO GOLISAO',cast('2021-07-26' as datetime),'PHP', cast(17445 as decimal(18,2)),cast(1 as decimal(18,6)), cast(17445 as decimal(18,2)),1,cast('2021-07-29' as datetime)</v>
      </c>
    </row>
    <row r="3649" spans="1:13" x14ac:dyDescent="0.25">
      <c r="A3649" t="s">
        <v>13618</v>
      </c>
      <c r="B3649" t="s">
        <v>13615</v>
      </c>
      <c r="C3649" t="s">
        <v>607</v>
      </c>
      <c r="D3649" t="s">
        <v>6463</v>
      </c>
      <c r="E3649" t="s">
        <v>6464</v>
      </c>
      <c r="F3649" s="1">
        <v>44395</v>
      </c>
      <c r="G3649" t="s">
        <v>74</v>
      </c>
      <c r="H3649">
        <v>5000</v>
      </c>
      <c r="I3649">
        <v>1</v>
      </c>
      <c r="J3649">
        <v>5000</v>
      </c>
      <c r="K3649">
        <v>1</v>
      </c>
      <c r="L3649" s="1">
        <v>44400.373712037035</v>
      </c>
      <c r="M3649" t="str">
        <f t="shared" si="56"/>
        <v>union all select 'jbdonig','mozulueta','BDO PRU1 CEBU 90DPD','5125711621254102','GLYX AMIT AMORES',cast('2021-07-18' as datetime),'PHP', cast(5000 as decimal(18,2)),cast(1 as decimal(18,6)), cast(5000 as decimal(18,2)),1,cast('2021-07-23' as datetime)</v>
      </c>
    </row>
    <row r="3650" spans="1:13" x14ac:dyDescent="0.25">
      <c r="A3650" t="s">
        <v>13618</v>
      </c>
      <c r="B3650" t="s">
        <v>13596</v>
      </c>
      <c r="C3650" t="s">
        <v>607</v>
      </c>
      <c r="D3650" t="s">
        <v>6465</v>
      </c>
      <c r="E3650" t="s">
        <v>6466</v>
      </c>
      <c r="F3650" s="1">
        <v>44395</v>
      </c>
      <c r="G3650" t="s">
        <v>74</v>
      </c>
      <c r="H3650">
        <v>1100</v>
      </c>
      <c r="I3650">
        <v>1</v>
      </c>
      <c r="J3650">
        <v>1100</v>
      </c>
      <c r="K3650">
        <v>1</v>
      </c>
      <c r="L3650" s="1">
        <v>44400.373816319443</v>
      </c>
      <c r="M3650" t="str">
        <f t="shared" si="56"/>
        <v>union all select 'jbdonig','','BDO PRU1 CEBU 90DPD','5125711662573105','LUCILO JR TONODA ANABIEZA',cast('2021-07-18' as datetime),'PHP', cast(1100 as decimal(18,2)),cast(1 as decimal(18,6)), cast(1100 as decimal(18,2)),1,cast('2021-07-23' as datetime)</v>
      </c>
    </row>
    <row r="3651" spans="1:13" x14ac:dyDescent="0.25">
      <c r="A3651" t="s">
        <v>13616</v>
      </c>
      <c r="B3651" t="s">
        <v>13596</v>
      </c>
      <c r="C3651" t="s">
        <v>607</v>
      </c>
      <c r="D3651" t="s">
        <v>6467</v>
      </c>
      <c r="E3651" t="s">
        <v>6468</v>
      </c>
      <c r="F3651" s="1">
        <v>44383</v>
      </c>
      <c r="G3651" t="s">
        <v>74</v>
      </c>
      <c r="H3651">
        <v>38000</v>
      </c>
      <c r="I3651">
        <v>1</v>
      </c>
      <c r="J3651">
        <v>38000</v>
      </c>
      <c r="K3651">
        <v>1</v>
      </c>
      <c r="L3651" s="1">
        <v>44389.423968171293</v>
      </c>
      <c r="M3651" t="str">
        <f t="shared" si="56"/>
        <v>union all select 'mearagon','','BDO PRU1 CEBU 90DPD','5125711707221108','CATHERINE LAURON AMORES',cast('2021-07-06' as datetime),'PHP', cast(38000 as decimal(18,2)),cast(1 as decimal(18,6)), cast(38000 as decimal(18,2)),1,cast('2021-07-12' as datetime)</v>
      </c>
    </row>
    <row r="3652" spans="1:13" x14ac:dyDescent="0.25">
      <c r="A3652" t="s">
        <v>13616</v>
      </c>
      <c r="B3652" t="s">
        <v>13596</v>
      </c>
      <c r="C3652" t="s">
        <v>607</v>
      </c>
      <c r="D3652" t="s">
        <v>6469</v>
      </c>
      <c r="E3652" t="s">
        <v>6470</v>
      </c>
      <c r="F3652" s="1">
        <v>44405</v>
      </c>
      <c r="G3652" t="s">
        <v>74</v>
      </c>
      <c r="H3652">
        <v>12000</v>
      </c>
      <c r="I3652">
        <v>1</v>
      </c>
      <c r="J3652">
        <v>12000</v>
      </c>
      <c r="K3652">
        <v>1</v>
      </c>
      <c r="L3652" s="1">
        <v>44410.447669560184</v>
      </c>
      <c r="M3652" t="str">
        <f t="shared" ref="M3652:M3715" si="57">"union all select '"&amp;A3652&amp;"','"&amp;B3652&amp;"','"&amp;C3652&amp;"','"&amp;D3652&amp;"','"&amp;E3652&amp;"',cast('"&amp;TEXT(F3652,"yyyy-mm-dd")&amp;"' as datetime),'"&amp;G3652&amp;"', cast("&amp;H3652&amp;" as decimal(18,2)),cast("&amp;I3652&amp;" as decimal(18,6)), cast("&amp;J3652&amp;" as decimal(18,2)),"&amp;K3652&amp;",cast('"&amp;TEXT(L3652,"yyyy-mm-dd")&amp;"' as datetime)"</f>
        <v>union all select 'mearagon','','BDO PRU1 CEBU 90DPD','5125711715028107','EULYN ARANEZ CODINO',cast('2021-07-28' as datetime),'PHP', cast(12000 as decimal(18,2)),cast(1 as decimal(18,6)), cast(12000 as decimal(18,2)),1,cast('2021-08-02' as datetime)</v>
      </c>
    </row>
    <row r="3653" spans="1:13" x14ac:dyDescent="0.25">
      <c r="A3653" t="s">
        <v>13601</v>
      </c>
      <c r="B3653" t="s">
        <v>13596</v>
      </c>
      <c r="C3653" t="s">
        <v>607</v>
      </c>
      <c r="D3653" t="s">
        <v>6471</v>
      </c>
      <c r="E3653" t="s">
        <v>6472</v>
      </c>
      <c r="F3653" s="1">
        <v>44403</v>
      </c>
      <c r="G3653" t="s">
        <v>74</v>
      </c>
      <c r="H3653">
        <v>2000</v>
      </c>
      <c r="I3653">
        <v>1</v>
      </c>
      <c r="J3653">
        <v>2000</v>
      </c>
      <c r="K3653">
        <v>1</v>
      </c>
      <c r="L3653" s="1">
        <v>44406.685298796299</v>
      </c>
      <c r="M3653" t="str">
        <f t="shared" si="57"/>
        <v>union all select 'na','','BDO PRU1 CEBU 90DPD','5125711729721101','KAULENEE LOUISE COMPRA PIGANO',cast('2021-07-26' as datetime),'PHP', cast(2000 as decimal(18,2)),cast(1 as decimal(18,6)), cast(2000 as decimal(18,2)),1,cast('2021-07-29' as datetime)</v>
      </c>
    </row>
    <row r="3654" spans="1:13" x14ac:dyDescent="0.25">
      <c r="A3654" t="s">
        <v>13601</v>
      </c>
      <c r="B3654" t="s">
        <v>13596</v>
      </c>
      <c r="C3654" t="s">
        <v>607</v>
      </c>
      <c r="D3654" t="s">
        <v>6473</v>
      </c>
      <c r="E3654" t="s">
        <v>6474</v>
      </c>
      <c r="F3654" s="1">
        <v>44378</v>
      </c>
      <c r="G3654" t="s">
        <v>74</v>
      </c>
      <c r="H3654">
        <v>200</v>
      </c>
      <c r="I3654">
        <v>1</v>
      </c>
      <c r="J3654">
        <v>200</v>
      </c>
      <c r="K3654">
        <v>1</v>
      </c>
      <c r="L3654" s="1">
        <v>44386.288450578701</v>
      </c>
      <c r="M3654" t="str">
        <f t="shared" si="57"/>
        <v>union all select 'na','','BDO PRU1 CEBU 90DPD','5125711756620101','HARVEY CADUSALE BAGUIO',cast('2021-07-01' as datetime),'PHP', cast(200 as decimal(18,2)),cast(1 as decimal(18,6)), cast(200 as decimal(18,2)),1,cast('2021-07-09' as datetime)</v>
      </c>
    </row>
    <row r="3655" spans="1:13" x14ac:dyDescent="0.25">
      <c r="A3655" t="s">
        <v>13618</v>
      </c>
      <c r="B3655" t="s">
        <v>13596</v>
      </c>
      <c r="C3655" t="s">
        <v>607</v>
      </c>
      <c r="D3655" t="s">
        <v>6475</v>
      </c>
      <c r="E3655" t="s">
        <v>6476</v>
      </c>
      <c r="F3655" s="1">
        <v>44392</v>
      </c>
      <c r="G3655" t="s">
        <v>74</v>
      </c>
      <c r="H3655">
        <v>5000</v>
      </c>
      <c r="I3655">
        <v>1</v>
      </c>
      <c r="J3655">
        <v>5000</v>
      </c>
      <c r="K3655">
        <v>1</v>
      </c>
      <c r="L3655" s="1">
        <v>44396.585161875002</v>
      </c>
      <c r="M3655" t="str">
        <f t="shared" si="57"/>
        <v>union all select 'jbdonig','','BDO PRU1 CEBU 90DPD','5125711832718101','ROSANNA FRIZAS CAVALIDA',cast('2021-07-15' as datetime),'PHP', cast(5000 as decimal(18,2)),cast(1 as decimal(18,6)), cast(5000 as decimal(18,2)),1,cast('2021-07-19' as datetime)</v>
      </c>
    </row>
    <row r="3656" spans="1:13" x14ac:dyDescent="0.25">
      <c r="A3656" t="s">
        <v>13601</v>
      </c>
      <c r="B3656" t="s">
        <v>13596</v>
      </c>
      <c r="C3656" t="s">
        <v>607</v>
      </c>
      <c r="D3656" t="s">
        <v>6477</v>
      </c>
      <c r="E3656" t="s">
        <v>457</v>
      </c>
      <c r="F3656" s="1">
        <v>44385</v>
      </c>
      <c r="G3656" t="s">
        <v>74</v>
      </c>
      <c r="H3656">
        <v>1000</v>
      </c>
      <c r="I3656">
        <v>1</v>
      </c>
      <c r="J3656">
        <v>1000</v>
      </c>
      <c r="K3656">
        <v>1</v>
      </c>
      <c r="L3656" s="1">
        <v>44390.505447986114</v>
      </c>
      <c r="M3656" t="str">
        <f t="shared" si="57"/>
        <v>union all select 'na','','BDO PRU1 CEBU 90DPD','5125711855161106','CHRISTY GERRA ZAMBO',cast('2021-07-08' as datetime),'PHP', cast(1000 as decimal(18,2)),cast(1 as decimal(18,6)), cast(1000 as decimal(18,2)),1,cast('2021-07-13' as datetime)</v>
      </c>
    </row>
    <row r="3657" spans="1:13" x14ac:dyDescent="0.25">
      <c r="A3657" t="s">
        <v>13601</v>
      </c>
      <c r="B3657" t="s">
        <v>13596</v>
      </c>
      <c r="C3657" t="s">
        <v>607</v>
      </c>
      <c r="D3657" t="s">
        <v>6478</v>
      </c>
      <c r="E3657" t="s">
        <v>6479</v>
      </c>
      <c r="F3657" s="1">
        <v>44385</v>
      </c>
      <c r="G3657" t="s">
        <v>74</v>
      </c>
      <c r="H3657">
        <v>1000</v>
      </c>
      <c r="I3657">
        <v>1</v>
      </c>
      <c r="J3657">
        <v>1000</v>
      </c>
      <c r="K3657">
        <v>1</v>
      </c>
      <c r="L3657" s="1">
        <v>44392.444530740744</v>
      </c>
      <c r="M3657" t="str">
        <f t="shared" si="57"/>
        <v>union all select 'na','','BDO PRU1 CEBU 90DPD','5125711855184108','LOVELLA AMON CARANDANG',cast('2021-07-08' as datetime),'PHP', cast(1000 as decimal(18,2)),cast(1 as decimal(18,6)), cast(1000 as decimal(18,2)),1,cast('2021-07-15' as datetime)</v>
      </c>
    </row>
    <row r="3658" spans="1:13" x14ac:dyDescent="0.25">
      <c r="A3658" t="s">
        <v>13601</v>
      </c>
      <c r="B3658" t="s">
        <v>13596</v>
      </c>
      <c r="C3658" t="s">
        <v>607</v>
      </c>
      <c r="D3658" t="s">
        <v>689</v>
      </c>
      <c r="E3658" t="s">
        <v>690</v>
      </c>
      <c r="F3658" s="1">
        <v>44384</v>
      </c>
      <c r="G3658" t="s">
        <v>74</v>
      </c>
      <c r="H3658">
        <v>7500</v>
      </c>
      <c r="I3658">
        <v>1</v>
      </c>
      <c r="J3658">
        <v>7500</v>
      </c>
      <c r="K3658">
        <v>1</v>
      </c>
      <c r="L3658" s="1">
        <v>44403.336901574075</v>
      </c>
      <c r="M3658" t="str">
        <f t="shared" si="57"/>
        <v>union all select 'na','','BDO PRU1 CEBU 90DPD','5125711951081109','PHOEBE DAWN CATALON ESTANERO',cast('2021-07-07' as datetime),'PHP', cast(7500 as decimal(18,2)),cast(1 as decimal(18,6)), cast(7500 as decimal(18,2)),1,cast('2021-07-26' as datetime)</v>
      </c>
    </row>
    <row r="3659" spans="1:13" x14ac:dyDescent="0.25">
      <c r="A3659" t="s">
        <v>13618</v>
      </c>
      <c r="B3659" t="s">
        <v>13596</v>
      </c>
      <c r="C3659" t="s">
        <v>607</v>
      </c>
      <c r="D3659" t="s">
        <v>6480</v>
      </c>
      <c r="E3659" t="s">
        <v>6481</v>
      </c>
      <c r="F3659" s="1">
        <v>44378</v>
      </c>
      <c r="G3659" t="s">
        <v>74</v>
      </c>
      <c r="H3659">
        <v>10300</v>
      </c>
      <c r="I3659">
        <v>1</v>
      </c>
      <c r="J3659">
        <v>10300</v>
      </c>
      <c r="K3659">
        <v>1</v>
      </c>
      <c r="L3659" s="1">
        <v>44386.293002384256</v>
      </c>
      <c r="M3659" t="str">
        <f t="shared" si="57"/>
        <v>union all select 'jbdonig','','BDO PRU1 CEBU 90DPD','5188690217342105','VISITACION PLASENCIA LLENES',cast('2021-07-01' as datetime),'PHP', cast(10300 as decimal(18,2)),cast(1 as decimal(18,6)), cast(10300 as decimal(18,2)),1,cast('2021-07-09' as datetime)</v>
      </c>
    </row>
    <row r="3660" spans="1:13" x14ac:dyDescent="0.25">
      <c r="A3660" t="s">
        <v>13614</v>
      </c>
      <c r="B3660" t="s">
        <v>13596</v>
      </c>
      <c r="C3660" t="s">
        <v>607</v>
      </c>
      <c r="D3660" t="s">
        <v>6482</v>
      </c>
      <c r="E3660" t="s">
        <v>6483</v>
      </c>
      <c r="F3660" s="1">
        <v>44402</v>
      </c>
      <c r="G3660" t="s">
        <v>74</v>
      </c>
      <c r="H3660">
        <v>33077.42</v>
      </c>
      <c r="I3660">
        <v>1</v>
      </c>
      <c r="J3660">
        <v>33077.42</v>
      </c>
      <c r="K3660">
        <v>1</v>
      </c>
      <c r="L3660" s="1">
        <v>44406.690348101853</v>
      </c>
      <c r="M3660" t="str">
        <f t="shared" si="57"/>
        <v>union all select 'jntee','','BDO PRU1 CEBU 90DPD','5188690441143121','MILDRED YANA ROMAN',cast('2021-07-25' as datetime),'PHP', cast(33077.42 as decimal(18,2)),cast(1 as decimal(18,6)), cast(33077.42 as decimal(18,2)),1,cast('2021-07-29' as datetime)</v>
      </c>
    </row>
    <row r="3661" spans="1:13" x14ac:dyDescent="0.25">
      <c r="A3661" t="s">
        <v>13618</v>
      </c>
      <c r="B3661" t="s">
        <v>13596</v>
      </c>
      <c r="C3661" t="s">
        <v>607</v>
      </c>
      <c r="D3661" t="s">
        <v>6484</v>
      </c>
      <c r="E3661" t="s">
        <v>6485</v>
      </c>
      <c r="F3661" s="1">
        <v>44385</v>
      </c>
      <c r="G3661" t="s">
        <v>74</v>
      </c>
      <c r="H3661">
        <v>10000</v>
      </c>
      <c r="I3661">
        <v>1</v>
      </c>
      <c r="J3661">
        <v>10000</v>
      </c>
      <c r="K3661">
        <v>1</v>
      </c>
      <c r="L3661" s="1">
        <v>44390.508049999997</v>
      </c>
      <c r="M3661" t="str">
        <f t="shared" si="57"/>
        <v>union all select 'jbdonig','','BDO PRU1 CEBU 90DPD','5188690479341126','DYESEBEL RAFAELA SASAN',cast('2021-07-08' as datetime),'PHP', cast(10000 as decimal(18,2)),cast(1 as decimal(18,6)), cast(10000 as decimal(18,2)),1,cast('2021-07-13' as datetime)</v>
      </c>
    </row>
    <row r="3662" spans="1:13" x14ac:dyDescent="0.25">
      <c r="A3662" t="s">
        <v>13618</v>
      </c>
      <c r="B3662" t="s">
        <v>13596</v>
      </c>
      <c r="C3662" t="s">
        <v>607</v>
      </c>
      <c r="D3662" t="s">
        <v>6486</v>
      </c>
      <c r="E3662" t="s">
        <v>6487</v>
      </c>
      <c r="F3662" s="1">
        <v>44391</v>
      </c>
      <c r="G3662" t="s">
        <v>74</v>
      </c>
      <c r="H3662">
        <v>10000</v>
      </c>
      <c r="I3662">
        <v>1</v>
      </c>
      <c r="J3662">
        <v>10000</v>
      </c>
      <c r="K3662">
        <v>1</v>
      </c>
      <c r="L3662" s="1">
        <v>44396.320249189812</v>
      </c>
      <c r="M3662" t="str">
        <f t="shared" si="57"/>
        <v>union all select 'jbdonig','','BDO PRU1 CEBU 90DPD','5188690529058100','BENJAMIN YBANEZ BADAJOS',cast('2021-07-14' as datetime),'PHP', cast(10000 as decimal(18,2)),cast(1 as decimal(18,6)), cast(10000 as decimal(18,2)),1,cast('2021-07-19' as datetime)</v>
      </c>
    </row>
    <row r="3663" spans="1:13" x14ac:dyDescent="0.25">
      <c r="A3663" t="s">
        <v>13618</v>
      </c>
      <c r="B3663" t="s">
        <v>13596</v>
      </c>
      <c r="C3663" t="s">
        <v>607</v>
      </c>
      <c r="D3663" t="s">
        <v>697</v>
      </c>
      <c r="E3663" t="s">
        <v>698</v>
      </c>
      <c r="F3663" s="1">
        <v>44384</v>
      </c>
      <c r="G3663" t="s">
        <v>74</v>
      </c>
      <c r="H3663">
        <v>1500</v>
      </c>
      <c r="I3663">
        <v>1</v>
      </c>
      <c r="J3663">
        <v>1500</v>
      </c>
      <c r="K3663">
        <v>1</v>
      </c>
      <c r="L3663" s="1">
        <v>44390.556680972222</v>
      </c>
      <c r="M3663" t="str">
        <f t="shared" si="57"/>
        <v>union all select 'jbdonig','','BDO PRU1 CEBU 90DPD','5188690557079101','PRESCILA ESCOBIO GANDIONCO',cast('2021-07-07' as datetime),'PHP', cast(1500 as decimal(18,2)),cast(1 as decimal(18,6)), cast(1500 as decimal(18,2)),1,cast('2021-07-13' as datetime)</v>
      </c>
    </row>
    <row r="3664" spans="1:13" x14ac:dyDescent="0.25">
      <c r="A3664" t="s">
        <v>13618</v>
      </c>
      <c r="B3664" t="s">
        <v>13596</v>
      </c>
      <c r="C3664" t="s">
        <v>607</v>
      </c>
      <c r="D3664" t="s">
        <v>697</v>
      </c>
      <c r="E3664" t="s">
        <v>698</v>
      </c>
      <c r="F3664" s="1">
        <v>44388</v>
      </c>
      <c r="G3664" t="s">
        <v>74</v>
      </c>
      <c r="H3664">
        <v>500</v>
      </c>
      <c r="I3664">
        <v>1</v>
      </c>
      <c r="J3664">
        <v>500</v>
      </c>
      <c r="K3664">
        <v>1</v>
      </c>
      <c r="L3664" s="1">
        <v>44392.445696215276</v>
      </c>
      <c r="M3664" t="str">
        <f t="shared" si="57"/>
        <v>union all select 'jbdonig','','BDO PRU1 CEBU 90DPD','5188690557079101','PRESCILA ESCOBIO GANDIONCO',cast('2021-07-11' as datetime),'PHP', cast(500 as decimal(18,2)),cast(1 as decimal(18,6)), cast(500 as decimal(18,2)),1,cast('2021-07-15' as datetime)</v>
      </c>
    </row>
    <row r="3665" spans="1:13" x14ac:dyDescent="0.25">
      <c r="A3665" t="s">
        <v>13618</v>
      </c>
      <c r="B3665" t="s">
        <v>13596</v>
      </c>
      <c r="C3665" t="s">
        <v>607</v>
      </c>
      <c r="D3665" t="s">
        <v>697</v>
      </c>
      <c r="E3665" t="s">
        <v>698</v>
      </c>
      <c r="F3665" s="1">
        <v>44392</v>
      </c>
      <c r="G3665" t="s">
        <v>74</v>
      </c>
      <c r="H3665">
        <v>100</v>
      </c>
      <c r="I3665">
        <v>1</v>
      </c>
      <c r="J3665">
        <v>100</v>
      </c>
      <c r="K3665">
        <v>1</v>
      </c>
      <c r="L3665" s="1">
        <v>44396.585204930554</v>
      </c>
      <c r="M3665" t="str">
        <f t="shared" si="57"/>
        <v>union all select 'jbdonig','','BDO PRU1 CEBU 90DPD','5188690557079101','PRESCILA ESCOBIO GANDIONCO',cast('2021-07-15' as datetime),'PHP', cast(100 as decimal(18,2)),cast(1 as decimal(18,6)), cast(100 as decimal(18,2)),1,cast('2021-07-19' as datetime)</v>
      </c>
    </row>
    <row r="3666" spans="1:13" x14ac:dyDescent="0.25">
      <c r="A3666" t="s">
        <v>13601</v>
      </c>
      <c r="B3666" t="s">
        <v>13596</v>
      </c>
      <c r="C3666" t="s">
        <v>607</v>
      </c>
      <c r="D3666" t="s">
        <v>6488</v>
      </c>
      <c r="E3666" t="s">
        <v>6411</v>
      </c>
      <c r="F3666" s="1">
        <v>44391</v>
      </c>
      <c r="G3666" t="s">
        <v>74</v>
      </c>
      <c r="H3666">
        <v>2834</v>
      </c>
      <c r="I3666">
        <v>1</v>
      </c>
      <c r="J3666">
        <v>2834</v>
      </c>
      <c r="K3666">
        <v>1</v>
      </c>
      <c r="L3666" s="1">
        <v>44403.341590775461</v>
      </c>
      <c r="M3666" t="str">
        <f t="shared" si="57"/>
        <v>union all select 'na','','BDO PRU1 CEBU 90DPD','5188690570234105','CATHYRINE ROSE GLORIA NAVIDAD',cast('2021-07-14' as datetime),'PHP', cast(2834 as decimal(18,2)),cast(1 as decimal(18,6)), cast(2834 as decimal(18,2)),1,cast('2021-07-26' as datetime)</v>
      </c>
    </row>
    <row r="3667" spans="1:13" x14ac:dyDescent="0.25">
      <c r="A3667" t="s">
        <v>13618</v>
      </c>
      <c r="B3667" t="s">
        <v>13596</v>
      </c>
      <c r="C3667" t="s">
        <v>607</v>
      </c>
      <c r="D3667" t="s">
        <v>6489</v>
      </c>
      <c r="E3667" t="s">
        <v>6407</v>
      </c>
      <c r="F3667" s="1">
        <v>44405</v>
      </c>
      <c r="G3667" t="s">
        <v>74</v>
      </c>
      <c r="H3667">
        <v>5000</v>
      </c>
      <c r="I3667">
        <v>1</v>
      </c>
      <c r="J3667">
        <v>5000</v>
      </c>
      <c r="K3667">
        <v>1</v>
      </c>
      <c r="L3667" s="1">
        <v>44410.449213032407</v>
      </c>
      <c r="M3667" t="str">
        <f t="shared" si="57"/>
        <v>union all select 'jbdonig','','BDO PRU1 CEBU 90DPD','5188690571288100','GINA MONTON DAYDAYAN',cast('2021-07-28' as datetime),'PHP', cast(5000 as decimal(18,2)),cast(1 as decimal(18,6)), cast(5000 as decimal(18,2)),1,cast('2021-08-02' as datetime)</v>
      </c>
    </row>
    <row r="3668" spans="1:13" x14ac:dyDescent="0.25">
      <c r="A3668" t="s">
        <v>13601</v>
      </c>
      <c r="B3668" t="s">
        <v>13596</v>
      </c>
      <c r="C3668" t="s">
        <v>607</v>
      </c>
      <c r="D3668" t="s">
        <v>6490</v>
      </c>
      <c r="E3668" t="s">
        <v>6491</v>
      </c>
      <c r="F3668" s="1">
        <v>44395</v>
      </c>
      <c r="G3668" t="s">
        <v>74</v>
      </c>
      <c r="H3668">
        <v>800</v>
      </c>
      <c r="I3668">
        <v>1</v>
      </c>
      <c r="J3668">
        <v>800</v>
      </c>
      <c r="K3668">
        <v>1</v>
      </c>
      <c r="L3668" s="1">
        <v>44400.380223796295</v>
      </c>
      <c r="M3668" t="str">
        <f t="shared" si="57"/>
        <v>union all select 'na','','BDO PRU1 CEBU 90DPD','5188690588312109','VENUS DALIS VALLESTERO',cast('2021-07-18' as datetime),'PHP', cast(800 as decimal(18,2)),cast(1 as decimal(18,6)), cast(800 as decimal(18,2)),1,cast('2021-07-23' as datetime)</v>
      </c>
    </row>
    <row r="3669" spans="1:13" x14ac:dyDescent="0.25">
      <c r="A3669" t="s">
        <v>13601</v>
      </c>
      <c r="B3669" t="s">
        <v>13596</v>
      </c>
      <c r="C3669" t="s">
        <v>607</v>
      </c>
      <c r="D3669" t="s">
        <v>699</v>
      </c>
      <c r="E3669" t="s">
        <v>700</v>
      </c>
      <c r="F3669" s="1">
        <v>44378</v>
      </c>
      <c r="G3669" t="s">
        <v>74</v>
      </c>
      <c r="H3669">
        <v>20000</v>
      </c>
      <c r="I3669">
        <v>1</v>
      </c>
      <c r="J3669">
        <v>20000</v>
      </c>
      <c r="K3669">
        <v>1</v>
      </c>
      <c r="L3669" s="1">
        <v>44386.293457326392</v>
      </c>
      <c r="M3669" t="str">
        <f t="shared" si="57"/>
        <v>union all select 'na','','BDO PRU1 CEBU 90DPD','5188690623423101','MARGARET MAH CHAN',cast('2021-07-01' as datetime),'PHP', cast(20000 as decimal(18,2)),cast(1 as decimal(18,6)), cast(20000 as decimal(18,2)),1,cast('2021-07-09' as datetime)</v>
      </c>
    </row>
    <row r="3670" spans="1:13" x14ac:dyDescent="0.25">
      <c r="A3670" t="s">
        <v>13618</v>
      </c>
      <c r="B3670" t="s">
        <v>13596</v>
      </c>
      <c r="C3670" t="s">
        <v>607</v>
      </c>
      <c r="D3670" t="s">
        <v>699</v>
      </c>
      <c r="E3670" t="s">
        <v>700</v>
      </c>
      <c r="F3670" s="1">
        <v>44392</v>
      </c>
      <c r="G3670" t="s">
        <v>74</v>
      </c>
      <c r="H3670">
        <v>5000</v>
      </c>
      <c r="I3670">
        <v>1</v>
      </c>
      <c r="J3670">
        <v>5000</v>
      </c>
      <c r="K3670">
        <v>1</v>
      </c>
      <c r="L3670" s="1">
        <v>44396.585244629627</v>
      </c>
      <c r="M3670" t="str">
        <f t="shared" si="57"/>
        <v>union all select 'jbdonig','','BDO PRU1 CEBU 90DPD','5188690623423101','MARGARET MAH CHAN',cast('2021-07-15' as datetime),'PHP', cast(5000 as decimal(18,2)),cast(1 as decimal(18,6)), cast(5000 as decimal(18,2)),1,cast('2021-07-19' as datetime)</v>
      </c>
    </row>
    <row r="3671" spans="1:13" x14ac:dyDescent="0.25">
      <c r="A3671" t="s">
        <v>13616</v>
      </c>
      <c r="B3671" t="s">
        <v>13596</v>
      </c>
      <c r="C3671" t="s">
        <v>607</v>
      </c>
      <c r="D3671" t="s">
        <v>546</v>
      </c>
      <c r="E3671" t="s">
        <v>547</v>
      </c>
      <c r="F3671" s="1">
        <v>44384</v>
      </c>
      <c r="G3671" t="s">
        <v>74</v>
      </c>
      <c r="H3671">
        <v>50000</v>
      </c>
      <c r="I3671">
        <v>1</v>
      </c>
      <c r="J3671">
        <v>50000</v>
      </c>
      <c r="K3671">
        <v>1</v>
      </c>
      <c r="L3671" s="1">
        <v>44390.556141319445</v>
      </c>
      <c r="M3671" t="str">
        <f t="shared" si="57"/>
        <v>union all select 'mearagon','','BDO PRU1 CEBU 90DPD','5188690675476106','JOVENIEL NERCUA GALLEGO',cast('2021-07-07' as datetime),'PHP', cast(50000 as decimal(18,2)),cast(1 as decimal(18,6)), cast(50000 as decimal(18,2)),1,cast('2021-07-13' as datetime)</v>
      </c>
    </row>
    <row r="3672" spans="1:13" x14ac:dyDescent="0.25">
      <c r="A3672" t="s">
        <v>13616</v>
      </c>
      <c r="B3672" t="s">
        <v>13596</v>
      </c>
      <c r="C3672" t="s">
        <v>607</v>
      </c>
      <c r="D3672" t="s">
        <v>6492</v>
      </c>
      <c r="E3672" t="s">
        <v>6493</v>
      </c>
      <c r="F3672" s="1">
        <v>44395</v>
      </c>
      <c r="G3672" t="s">
        <v>74</v>
      </c>
      <c r="H3672">
        <v>5000</v>
      </c>
      <c r="I3672">
        <v>1</v>
      </c>
      <c r="J3672">
        <v>5000</v>
      </c>
      <c r="K3672">
        <v>1</v>
      </c>
      <c r="L3672" s="1">
        <v>44400.367869861111</v>
      </c>
      <c r="M3672" t="str">
        <f t="shared" si="57"/>
        <v>union all select 'mearagon','','BDO PRU1 CEBU 90DPD','5188690718694103','JONIEZA BOOC GOC ONG',cast('2021-07-18' as datetime),'PHP', cast(5000 as decimal(18,2)),cast(1 as decimal(18,6)), cast(5000 as decimal(18,2)),1,cast('2021-07-23' as datetime)</v>
      </c>
    </row>
    <row r="3673" spans="1:13" x14ac:dyDescent="0.25">
      <c r="A3673" t="s">
        <v>13616</v>
      </c>
      <c r="B3673" t="s">
        <v>13596</v>
      </c>
      <c r="C3673" t="s">
        <v>607</v>
      </c>
      <c r="D3673" t="s">
        <v>6494</v>
      </c>
      <c r="E3673" t="s">
        <v>6495</v>
      </c>
      <c r="F3673" s="1">
        <v>44392</v>
      </c>
      <c r="G3673" t="s">
        <v>74</v>
      </c>
      <c r="H3673">
        <v>10000</v>
      </c>
      <c r="I3673">
        <v>1</v>
      </c>
      <c r="J3673">
        <v>10000</v>
      </c>
      <c r="K3673">
        <v>1</v>
      </c>
      <c r="L3673" s="1">
        <v>44396.584399490741</v>
      </c>
      <c r="M3673" t="str">
        <f t="shared" si="57"/>
        <v>union all select 'mearagon','','BDO PRU1 CEBU 90DPD','5239940000946789','EDGARDO ABARADO NAMUAG',cast('2021-07-15' as datetime),'PHP', cast(10000 as decimal(18,2)),cast(1 as decimal(18,6)), cast(10000 as decimal(18,2)),1,cast('2021-07-19' as datetime)</v>
      </c>
    </row>
    <row r="3674" spans="1:13" x14ac:dyDescent="0.25">
      <c r="A3674" t="s">
        <v>13616</v>
      </c>
      <c r="B3674" t="s">
        <v>13596</v>
      </c>
      <c r="C3674" t="s">
        <v>607</v>
      </c>
      <c r="D3674" t="s">
        <v>6494</v>
      </c>
      <c r="E3674" t="s">
        <v>6495</v>
      </c>
      <c r="F3674" s="1">
        <v>44406</v>
      </c>
      <c r="G3674" t="s">
        <v>74</v>
      </c>
      <c r="H3674">
        <v>64000</v>
      </c>
      <c r="I3674">
        <v>1</v>
      </c>
      <c r="J3674">
        <v>64000</v>
      </c>
      <c r="K3674">
        <v>1</v>
      </c>
      <c r="L3674" s="1">
        <v>44411.468307592593</v>
      </c>
      <c r="M3674" t="str">
        <f t="shared" si="57"/>
        <v>union all select 'mearagon','','BDO PRU1 CEBU 90DPD','5239940000946789','EDGARDO ABARADO NAMUAG',cast('2021-07-29' as datetime),'PHP', cast(64000 as decimal(18,2)),cast(1 as decimal(18,6)), cast(64000 as decimal(18,2)),1,cast('2021-08-03' as datetime)</v>
      </c>
    </row>
    <row r="3675" spans="1:13" x14ac:dyDescent="0.25">
      <c r="A3675" t="s">
        <v>13618</v>
      </c>
      <c r="B3675" t="s">
        <v>13596</v>
      </c>
      <c r="C3675" t="s">
        <v>607</v>
      </c>
      <c r="D3675" t="s">
        <v>6496</v>
      </c>
      <c r="E3675" t="s">
        <v>6497</v>
      </c>
      <c r="F3675" s="1">
        <v>44396</v>
      </c>
      <c r="G3675" t="s">
        <v>74</v>
      </c>
      <c r="H3675">
        <v>3000</v>
      </c>
      <c r="I3675">
        <v>1</v>
      </c>
      <c r="J3675">
        <v>3000</v>
      </c>
      <c r="K3675">
        <v>1</v>
      </c>
      <c r="L3675" s="1">
        <v>44400.373917129633</v>
      </c>
      <c r="M3675" t="str">
        <f t="shared" si="57"/>
        <v>union all select 'jbdonig','','BDO PRU1 CEBU 90DPD','5239940001066439','ELDRED DOMAEL DEMELLITES',cast('2021-07-19' as datetime),'PHP', cast(3000 as decimal(18,2)),cast(1 as decimal(18,6)), cast(3000 as decimal(18,2)),1,cast('2021-07-23' as datetime)</v>
      </c>
    </row>
    <row r="3676" spans="1:13" x14ac:dyDescent="0.25">
      <c r="A3676" t="s">
        <v>13601</v>
      </c>
      <c r="B3676" t="s">
        <v>13596</v>
      </c>
      <c r="C3676" t="s">
        <v>607</v>
      </c>
      <c r="D3676" t="s">
        <v>6498</v>
      </c>
      <c r="E3676" t="s">
        <v>6499</v>
      </c>
      <c r="F3676" s="1">
        <v>44381</v>
      </c>
      <c r="G3676" t="s">
        <v>74</v>
      </c>
      <c r="H3676">
        <v>20000</v>
      </c>
      <c r="I3676">
        <v>1</v>
      </c>
      <c r="J3676">
        <v>20000</v>
      </c>
      <c r="K3676">
        <v>1</v>
      </c>
      <c r="L3676" s="1">
        <v>44386.295991157407</v>
      </c>
      <c r="M3676" t="str">
        <f t="shared" si="57"/>
        <v>union all select 'na','','BDO PRU1 CEBU 90DPD','5243010019427116','JOHN PAUL TAN MABUGAT',cast('2021-07-04' as datetime),'PHP', cast(20000 as decimal(18,2)),cast(1 as decimal(18,6)), cast(20000 as decimal(18,2)),1,cast('2021-07-09' as datetime)</v>
      </c>
    </row>
    <row r="3677" spans="1:13" x14ac:dyDescent="0.25">
      <c r="A3677" t="s">
        <v>13601</v>
      </c>
      <c r="B3677" t="s">
        <v>13596</v>
      </c>
      <c r="C3677" t="s">
        <v>607</v>
      </c>
      <c r="D3677" t="s">
        <v>6498</v>
      </c>
      <c r="E3677" t="s">
        <v>6499</v>
      </c>
      <c r="F3677" s="1">
        <v>44392</v>
      </c>
      <c r="G3677" t="s">
        <v>74</v>
      </c>
      <c r="H3677">
        <v>16030</v>
      </c>
      <c r="I3677">
        <v>1</v>
      </c>
      <c r="J3677">
        <v>16030</v>
      </c>
      <c r="K3677">
        <v>1</v>
      </c>
      <c r="L3677" s="1">
        <v>44396.586192974537</v>
      </c>
      <c r="M3677" t="str">
        <f t="shared" si="57"/>
        <v>union all select 'na','','BDO PRU1 CEBU 90DPD','5243010019427116','JOHN PAUL TAN MABUGAT',cast('2021-07-15' as datetime),'PHP', cast(16030 as decimal(18,2)),cast(1 as decimal(18,6)), cast(16030 as decimal(18,2)),1,cast('2021-07-19' as datetime)</v>
      </c>
    </row>
    <row r="3678" spans="1:13" x14ac:dyDescent="0.25">
      <c r="A3678" t="s">
        <v>13617</v>
      </c>
      <c r="B3678" t="s">
        <v>13596</v>
      </c>
      <c r="C3678" t="s">
        <v>607</v>
      </c>
      <c r="D3678" t="s">
        <v>709</v>
      </c>
      <c r="E3678" t="s">
        <v>710</v>
      </c>
      <c r="F3678" s="1">
        <v>44392</v>
      </c>
      <c r="G3678" t="s">
        <v>74</v>
      </c>
      <c r="H3678">
        <v>50000</v>
      </c>
      <c r="I3678">
        <v>1</v>
      </c>
      <c r="J3678">
        <v>50000</v>
      </c>
      <c r="K3678">
        <v>1</v>
      </c>
      <c r="L3678" s="1">
        <v>44396.584070439814</v>
      </c>
      <c r="M3678" t="str">
        <f t="shared" si="57"/>
        <v>union all select 'paamodia','','BDO PRU1 CEBU 90DPD','5243010060978108','DANIEL BELISTA CAPACETE',cast('2021-07-15' as datetime),'PHP', cast(50000 as decimal(18,2)),cast(1 as decimal(18,6)), cast(50000 as decimal(18,2)),1,cast('2021-07-19' as datetime)</v>
      </c>
    </row>
    <row r="3679" spans="1:13" x14ac:dyDescent="0.25">
      <c r="A3679" t="s">
        <v>13601</v>
      </c>
      <c r="B3679" t="s">
        <v>13596</v>
      </c>
      <c r="C3679" t="s">
        <v>607</v>
      </c>
      <c r="D3679" t="s">
        <v>6500</v>
      </c>
      <c r="E3679" t="s">
        <v>6501</v>
      </c>
      <c r="F3679" s="1">
        <v>44398</v>
      </c>
      <c r="G3679" t="s">
        <v>74</v>
      </c>
      <c r="H3679">
        <v>5000</v>
      </c>
      <c r="I3679">
        <v>1</v>
      </c>
      <c r="J3679">
        <v>5000</v>
      </c>
      <c r="K3679">
        <v>1</v>
      </c>
      <c r="L3679" s="1">
        <v>44406.688215347225</v>
      </c>
      <c r="M3679" t="str">
        <f t="shared" si="57"/>
        <v>union all select 'na','','BDO PRU1 CEBU 90DPD','5243010090797106','OFELIA A YGOT',cast('2021-07-21' as datetime),'PHP', cast(5000 as decimal(18,2)),cast(1 as decimal(18,6)), cast(5000 as decimal(18,2)),1,cast('2021-07-29' as datetime)</v>
      </c>
    </row>
    <row r="3680" spans="1:13" x14ac:dyDescent="0.25">
      <c r="A3680" t="s">
        <v>13627</v>
      </c>
      <c r="B3680" t="s">
        <v>13596</v>
      </c>
      <c r="C3680" t="s">
        <v>607</v>
      </c>
      <c r="D3680" t="s">
        <v>6502</v>
      </c>
      <c r="E3680" t="s">
        <v>6503</v>
      </c>
      <c r="F3680" s="1">
        <v>44378</v>
      </c>
      <c r="G3680" t="s">
        <v>74</v>
      </c>
      <c r="H3680">
        <v>3000</v>
      </c>
      <c r="I3680">
        <v>1</v>
      </c>
      <c r="J3680">
        <v>3000</v>
      </c>
      <c r="K3680">
        <v>1</v>
      </c>
      <c r="L3680" s="1">
        <v>44386.301866504633</v>
      </c>
      <c r="M3680" t="str">
        <f t="shared" si="57"/>
        <v>union all select 'jdfrancisco','','BDO PRU1 CEBU 90DPD','5243010174405105','ANNIE CABANAS PONSARAN',cast('2021-07-01' as datetime),'PHP', cast(3000 as decimal(18,2)),cast(1 as decimal(18,6)), cast(3000 as decimal(18,2)),1,cast('2021-07-09' as datetime)</v>
      </c>
    </row>
    <row r="3681" spans="1:13" x14ac:dyDescent="0.25">
      <c r="A3681" t="s">
        <v>13617</v>
      </c>
      <c r="B3681" t="s">
        <v>13596</v>
      </c>
      <c r="C3681" t="s">
        <v>607</v>
      </c>
      <c r="D3681" t="s">
        <v>6502</v>
      </c>
      <c r="E3681" t="s">
        <v>6503</v>
      </c>
      <c r="F3681" s="1">
        <v>44392</v>
      </c>
      <c r="G3681" t="s">
        <v>74</v>
      </c>
      <c r="H3681">
        <v>30000</v>
      </c>
      <c r="I3681">
        <v>1</v>
      </c>
      <c r="J3681">
        <v>30000</v>
      </c>
      <c r="K3681">
        <v>1</v>
      </c>
      <c r="L3681" s="1">
        <v>44396.584113379628</v>
      </c>
      <c r="M3681" t="str">
        <f t="shared" si="57"/>
        <v>union all select 'paamodia','','BDO PRU1 CEBU 90DPD','5243010174405105','ANNIE CABANAS PONSARAN',cast('2021-07-15' as datetime),'PHP', cast(30000 as decimal(18,2)),cast(1 as decimal(18,6)), cast(30000 as decimal(18,2)),1,cast('2021-07-19' as datetime)</v>
      </c>
    </row>
    <row r="3682" spans="1:13" x14ac:dyDescent="0.25">
      <c r="A3682" t="s">
        <v>13618</v>
      </c>
      <c r="B3682" t="s">
        <v>13615</v>
      </c>
      <c r="C3682" t="s">
        <v>607</v>
      </c>
      <c r="D3682" t="s">
        <v>715</v>
      </c>
      <c r="E3682" t="s">
        <v>716</v>
      </c>
      <c r="F3682" s="1">
        <v>44395</v>
      </c>
      <c r="G3682" t="s">
        <v>74</v>
      </c>
      <c r="H3682">
        <v>15000</v>
      </c>
      <c r="I3682">
        <v>1</v>
      </c>
      <c r="J3682">
        <v>15000</v>
      </c>
      <c r="K3682">
        <v>1</v>
      </c>
      <c r="L3682" s="1">
        <v>44400.374016932874</v>
      </c>
      <c r="M3682" t="str">
        <f t="shared" si="57"/>
        <v>union all select 'jbdonig','mozulueta','BDO PRU1 CEBU 90DPD','5452750047060100','KRISTIAN AMISTOSO SINCULAN',cast('2021-07-18' as datetime),'PHP', cast(15000 as decimal(18,2)),cast(1 as decimal(18,6)), cast(15000 as decimal(18,2)),1,cast('2021-07-23' as datetime)</v>
      </c>
    </row>
    <row r="3683" spans="1:13" x14ac:dyDescent="0.25">
      <c r="A3683" t="s">
        <v>13601</v>
      </c>
      <c r="B3683" t="s">
        <v>13596</v>
      </c>
      <c r="C3683" t="s">
        <v>607</v>
      </c>
      <c r="D3683" t="s">
        <v>6504</v>
      </c>
      <c r="E3683" t="s">
        <v>6505</v>
      </c>
      <c r="F3683" s="1">
        <v>44405</v>
      </c>
      <c r="G3683" t="s">
        <v>74</v>
      </c>
      <c r="H3683">
        <v>2500</v>
      </c>
      <c r="I3683">
        <v>1</v>
      </c>
      <c r="J3683">
        <v>2500</v>
      </c>
      <c r="K3683">
        <v>1</v>
      </c>
      <c r="L3683" s="1">
        <v>44410.449399837962</v>
      </c>
      <c r="M3683" t="str">
        <f t="shared" si="57"/>
        <v>union all select 'na','','BDO PRU1 CEBU 90DPD','5452750050429101','LEILANIE SORIANO YTANG',cast('2021-07-28' as datetime),'PHP', cast(2500 as decimal(18,2)),cast(1 as decimal(18,6)), cast(2500 as decimal(18,2)),1,cast('2021-08-02' as datetime)</v>
      </c>
    </row>
    <row r="3684" spans="1:13" x14ac:dyDescent="0.25">
      <c r="A3684" t="s">
        <v>13601</v>
      </c>
      <c r="B3684" t="s">
        <v>13596</v>
      </c>
      <c r="C3684" t="s">
        <v>607</v>
      </c>
      <c r="D3684" t="s">
        <v>6504</v>
      </c>
      <c r="E3684" t="s">
        <v>6505</v>
      </c>
      <c r="F3684" s="1">
        <v>44405</v>
      </c>
      <c r="G3684" t="s">
        <v>74</v>
      </c>
      <c r="H3684">
        <v>5000</v>
      </c>
      <c r="I3684">
        <v>1</v>
      </c>
      <c r="J3684">
        <v>5000</v>
      </c>
      <c r="K3684">
        <v>1</v>
      </c>
      <c r="L3684" s="1">
        <v>44410.449480127318</v>
      </c>
      <c r="M3684" t="str">
        <f t="shared" si="57"/>
        <v>union all select 'na','','BDO PRU1 CEBU 90DPD','5452750050429101','LEILANIE SORIANO YTANG',cast('2021-07-28' as datetime),'PHP', cast(5000 as decimal(18,2)),cast(1 as decimal(18,6)), cast(5000 as decimal(18,2)),1,cast('2021-08-02' as datetime)</v>
      </c>
    </row>
    <row r="3685" spans="1:13" x14ac:dyDescent="0.25">
      <c r="A3685" t="s">
        <v>13601</v>
      </c>
      <c r="B3685" t="s">
        <v>13596</v>
      </c>
      <c r="C3685" t="s">
        <v>607</v>
      </c>
      <c r="D3685" t="s">
        <v>717</v>
      </c>
      <c r="E3685" t="s">
        <v>718</v>
      </c>
      <c r="F3685" s="1">
        <v>44402</v>
      </c>
      <c r="G3685" t="s">
        <v>74</v>
      </c>
      <c r="H3685">
        <v>6354</v>
      </c>
      <c r="I3685">
        <v>1</v>
      </c>
      <c r="J3685">
        <v>6354</v>
      </c>
      <c r="K3685">
        <v>1</v>
      </c>
      <c r="L3685" s="1">
        <v>44405.597727002314</v>
      </c>
      <c r="M3685" t="str">
        <f t="shared" si="57"/>
        <v>union all select 'na','','BDO PRU1 CEBU 90DPD','5480950015318102','JOEL YBANEZ CALAPE',cast('2021-07-25' as datetime),'PHP', cast(6354 as decimal(18,2)),cast(1 as decimal(18,6)), cast(6354 as decimal(18,2)),1,cast('2021-07-28' as datetime)</v>
      </c>
    </row>
    <row r="3686" spans="1:13" x14ac:dyDescent="0.25">
      <c r="A3686" t="s">
        <v>13618</v>
      </c>
      <c r="B3686" t="s">
        <v>13596</v>
      </c>
      <c r="C3686" t="s">
        <v>607</v>
      </c>
      <c r="D3686" t="s">
        <v>6506</v>
      </c>
      <c r="E3686" t="s">
        <v>6507</v>
      </c>
      <c r="F3686" s="1">
        <v>44385</v>
      </c>
      <c r="G3686" t="s">
        <v>74</v>
      </c>
      <c r="H3686">
        <v>10000</v>
      </c>
      <c r="I3686">
        <v>1</v>
      </c>
      <c r="J3686">
        <v>10000</v>
      </c>
      <c r="K3686">
        <v>1</v>
      </c>
      <c r="L3686" s="1">
        <v>44390.508097523147</v>
      </c>
      <c r="M3686" t="str">
        <f t="shared" si="57"/>
        <v>union all select 'jbdonig','','BDO PRU1 CEBU 90DPD','5480950016678108','GEMMA GARCIA VELOSO',cast('2021-07-08' as datetime),'PHP', cast(10000 as decimal(18,2)),cast(1 as decimal(18,6)), cast(10000 as decimal(18,2)),1,cast('2021-07-13' as datetime)</v>
      </c>
    </row>
    <row r="3687" spans="1:13" x14ac:dyDescent="0.25">
      <c r="A3687" t="s">
        <v>13618</v>
      </c>
      <c r="B3687" t="s">
        <v>13596</v>
      </c>
      <c r="C3687" t="s">
        <v>607</v>
      </c>
      <c r="D3687" t="s">
        <v>6506</v>
      </c>
      <c r="E3687" t="s">
        <v>6507</v>
      </c>
      <c r="F3687" s="1">
        <v>44398</v>
      </c>
      <c r="G3687" t="s">
        <v>74</v>
      </c>
      <c r="H3687">
        <v>158922.75</v>
      </c>
      <c r="I3687">
        <v>1</v>
      </c>
      <c r="J3687">
        <v>158922.75</v>
      </c>
      <c r="K3687">
        <v>1</v>
      </c>
      <c r="L3687" s="1">
        <v>44403.340303935183</v>
      </c>
      <c r="M3687" t="str">
        <f t="shared" si="57"/>
        <v>union all select 'jbdonig','','BDO PRU1 CEBU 90DPD','5480950016678108','GEMMA GARCIA VELOSO',cast('2021-07-21' as datetime),'PHP', cast(158922.75 as decimal(18,2)),cast(1 as decimal(18,6)), cast(158922.75 as decimal(18,2)),1,cast('2021-07-26' as datetime)</v>
      </c>
    </row>
    <row r="3688" spans="1:13" x14ac:dyDescent="0.25">
      <c r="A3688" t="s">
        <v>13618</v>
      </c>
      <c r="B3688" t="s">
        <v>13596</v>
      </c>
      <c r="C3688" t="s">
        <v>607</v>
      </c>
      <c r="D3688" t="s">
        <v>6508</v>
      </c>
      <c r="E3688" t="s">
        <v>6226</v>
      </c>
      <c r="F3688" s="1">
        <v>44404</v>
      </c>
      <c r="G3688" t="s">
        <v>74</v>
      </c>
      <c r="H3688">
        <v>15000</v>
      </c>
      <c r="I3688">
        <v>1</v>
      </c>
      <c r="J3688">
        <v>15000</v>
      </c>
      <c r="K3688">
        <v>1</v>
      </c>
      <c r="L3688" s="1">
        <v>44407.491831712963</v>
      </c>
      <c r="M3688" t="str">
        <f t="shared" si="57"/>
        <v>union all select 'jbdonig','','BDO PRU1 CEBU 90DPD','5480950017492103','GERSON DOQUE CHAN',cast('2021-07-27' as datetime),'PHP', cast(15000 as decimal(18,2)),cast(1 as decimal(18,6)), cast(15000 as decimal(18,2)),1,cast('2021-07-30' as datetime)</v>
      </c>
    </row>
    <row r="3689" spans="1:13" x14ac:dyDescent="0.25">
      <c r="A3689" t="s">
        <v>13617</v>
      </c>
      <c r="B3689" t="s">
        <v>13596</v>
      </c>
      <c r="C3689" t="s">
        <v>607</v>
      </c>
      <c r="D3689" t="s">
        <v>6509</v>
      </c>
      <c r="E3689" t="s">
        <v>6510</v>
      </c>
      <c r="F3689" s="1">
        <v>44406</v>
      </c>
      <c r="G3689" t="s">
        <v>74</v>
      </c>
      <c r="H3689">
        <v>5000</v>
      </c>
      <c r="I3689">
        <v>1</v>
      </c>
      <c r="J3689">
        <v>5000</v>
      </c>
      <c r="K3689">
        <v>1</v>
      </c>
      <c r="L3689" s="1">
        <v>44411.468257986111</v>
      </c>
      <c r="M3689" t="str">
        <f t="shared" si="57"/>
        <v>union all select 'paamodia','','BDO PRU1 CEBU 90DPD','5480950035532104','NOWELL BULILAN VERA CRUZ',cast('2021-07-29' as datetime),'PHP', cast(5000 as decimal(18,2)),cast(1 as decimal(18,6)), cast(5000 as decimal(18,2)),1,cast('2021-08-03' as datetime)</v>
      </c>
    </row>
    <row r="3690" spans="1:13" x14ac:dyDescent="0.25">
      <c r="A3690" t="s">
        <v>13617</v>
      </c>
      <c r="B3690" t="s">
        <v>13596</v>
      </c>
      <c r="C3690" t="s">
        <v>607</v>
      </c>
      <c r="D3690" t="s">
        <v>723</v>
      </c>
      <c r="E3690" t="s">
        <v>724</v>
      </c>
      <c r="F3690" s="1">
        <v>44395</v>
      </c>
      <c r="G3690" t="s">
        <v>74</v>
      </c>
      <c r="H3690">
        <v>30000</v>
      </c>
      <c r="I3690">
        <v>1</v>
      </c>
      <c r="J3690">
        <v>30000</v>
      </c>
      <c r="K3690">
        <v>1</v>
      </c>
      <c r="L3690" s="1">
        <v>44400.367652615743</v>
      </c>
      <c r="M3690" t="str">
        <f t="shared" si="57"/>
        <v>union all select 'paamodia','','BDO PRU1 CEBU 90DPD','5480950038044115','FEVI VALIENTE CARISMA',cast('2021-07-18' as datetime),'PHP', cast(30000 as decimal(18,2)),cast(1 as decimal(18,6)), cast(30000 as decimal(18,2)),1,cast('2021-07-23' as datetime)</v>
      </c>
    </row>
    <row r="3691" spans="1:13" x14ac:dyDescent="0.25">
      <c r="A3691" t="s">
        <v>13617</v>
      </c>
      <c r="B3691" t="s">
        <v>13596</v>
      </c>
      <c r="C3691" t="s">
        <v>607</v>
      </c>
      <c r="D3691" t="s">
        <v>723</v>
      </c>
      <c r="E3691" t="s">
        <v>724</v>
      </c>
      <c r="F3691" s="1">
        <v>44406</v>
      </c>
      <c r="G3691" t="s">
        <v>74</v>
      </c>
      <c r="H3691">
        <v>50000</v>
      </c>
      <c r="I3691">
        <v>1</v>
      </c>
      <c r="J3691">
        <v>50000</v>
      </c>
      <c r="K3691">
        <v>1</v>
      </c>
      <c r="L3691" s="1">
        <v>44411.468219444447</v>
      </c>
      <c r="M3691" t="str">
        <f t="shared" si="57"/>
        <v>union all select 'paamodia','','BDO PRU1 CEBU 90DPD','5480950038044115','FEVI VALIENTE CARISMA',cast('2021-07-29' as datetime),'PHP', cast(50000 as decimal(18,2)),cast(1 as decimal(18,6)), cast(50000 as decimal(18,2)),1,cast('2021-08-03' as datetime)</v>
      </c>
    </row>
    <row r="3692" spans="1:13" x14ac:dyDescent="0.25">
      <c r="A3692" t="s">
        <v>13616</v>
      </c>
      <c r="B3692" t="s">
        <v>13596</v>
      </c>
      <c r="C3692" t="s">
        <v>607</v>
      </c>
      <c r="D3692" t="s">
        <v>6511</v>
      </c>
      <c r="E3692" t="s">
        <v>6512</v>
      </c>
      <c r="F3692" s="1">
        <v>44396</v>
      </c>
      <c r="G3692" t="s">
        <v>74</v>
      </c>
      <c r="H3692">
        <v>50000</v>
      </c>
      <c r="I3692">
        <v>1</v>
      </c>
      <c r="J3692">
        <v>50000</v>
      </c>
      <c r="K3692">
        <v>1</v>
      </c>
      <c r="L3692" s="1">
        <v>44400.367931250003</v>
      </c>
      <c r="M3692" t="str">
        <f t="shared" si="57"/>
        <v>union all select 'mearagon','','BDO PRU1 CEBU 90DPD','5480950041706114','ARVIN RODNEY TAN VALLENTE',cast('2021-07-19' as datetime),'PHP', cast(50000 as decimal(18,2)),cast(1 as decimal(18,6)), cast(50000 as decimal(18,2)),1,cast('2021-07-23' as datetime)</v>
      </c>
    </row>
    <row r="3693" spans="1:13" x14ac:dyDescent="0.25">
      <c r="A3693" t="s">
        <v>13616</v>
      </c>
      <c r="B3693" t="s">
        <v>13596</v>
      </c>
      <c r="C3693" t="s">
        <v>607</v>
      </c>
      <c r="D3693" t="s">
        <v>6513</v>
      </c>
      <c r="E3693" t="s">
        <v>6514</v>
      </c>
      <c r="F3693" s="1">
        <v>44404</v>
      </c>
      <c r="G3693" t="s">
        <v>74</v>
      </c>
      <c r="H3693">
        <v>10000</v>
      </c>
      <c r="I3693">
        <v>1</v>
      </c>
      <c r="J3693">
        <v>10000</v>
      </c>
      <c r="K3693">
        <v>1</v>
      </c>
      <c r="L3693" s="1">
        <v>44407.489750995373</v>
      </c>
      <c r="M3693" t="str">
        <f t="shared" si="57"/>
        <v>union all select 'mearagon','','BDO PRU1 CEBU 90DPD','5480950045090101','CASIMERO JR PABON MATCHON',cast('2021-07-27' as datetime),'PHP', cast(10000 as decimal(18,2)),cast(1 as decimal(18,6)), cast(10000 as decimal(18,2)),1,cast('2021-07-30' as datetime)</v>
      </c>
    </row>
    <row r="3694" spans="1:13" x14ac:dyDescent="0.25">
      <c r="A3694" t="s">
        <v>13601</v>
      </c>
      <c r="B3694" t="s">
        <v>13596</v>
      </c>
      <c r="C3694" t="s">
        <v>607</v>
      </c>
      <c r="D3694" t="s">
        <v>6515</v>
      </c>
      <c r="E3694" t="s">
        <v>6516</v>
      </c>
      <c r="F3694" s="1">
        <v>44398</v>
      </c>
      <c r="G3694" t="s">
        <v>74</v>
      </c>
      <c r="H3694">
        <v>5000</v>
      </c>
      <c r="I3694">
        <v>1</v>
      </c>
      <c r="J3694">
        <v>5000</v>
      </c>
      <c r="K3694">
        <v>1</v>
      </c>
      <c r="L3694" s="1">
        <v>44403.336736342593</v>
      </c>
      <c r="M3694" t="str">
        <f t="shared" si="57"/>
        <v>union all select 'na','','BDO PRU1 CEBU 90DPD','5480950066296108','LESLIE OCTAVIO CARMONA',cast('2021-07-21' as datetime),'PHP', cast(5000 as decimal(18,2)),cast(1 as decimal(18,6)), cast(5000 as decimal(18,2)),1,cast('2021-07-26' as datetime)</v>
      </c>
    </row>
    <row r="3695" spans="1:13" x14ac:dyDescent="0.25">
      <c r="A3695" t="s">
        <v>13618</v>
      </c>
      <c r="B3695" t="s">
        <v>13596</v>
      </c>
      <c r="C3695" t="s">
        <v>607</v>
      </c>
      <c r="D3695" t="s">
        <v>725</v>
      </c>
      <c r="E3695" t="s">
        <v>726</v>
      </c>
      <c r="F3695" s="1">
        <v>44385</v>
      </c>
      <c r="G3695" t="s">
        <v>74</v>
      </c>
      <c r="H3695">
        <v>12000</v>
      </c>
      <c r="I3695">
        <v>1</v>
      </c>
      <c r="J3695">
        <v>12000</v>
      </c>
      <c r="K3695">
        <v>1</v>
      </c>
      <c r="L3695" s="1">
        <v>44390.505536145836</v>
      </c>
      <c r="M3695" t="str">
        <f t="shared" si="57"/>
        <v>union all select 'jbdonig','','BDO PRU1 CEBU 90DPD','5480950077502106','KATHLEEN COCHING TORTUGO',cast('2021-07-08' as datetime),'PHP', cast(12000 as decimal(18,2)),cast(1 as decimal(18,6)), cast(12000 as decimal(18,2)),1,cast('2021-07-13' as datetime)</v>
      </c>
    </row>
    <row r="3696" spans="1:13" x14ac:dyDescent="0.25">
      <c r="A3696" t="s">
        <v>13601</v>
      </c>
      <c r="B3696" t="s">
        <v>13596</v>
      </c>
      <c r="C3696" t="s">
        <v>607</v>
      </c>
      <c r="D3696" t="s">
        <v>6517</v>
      </c>
      <c r="E3696" t="s">
        <v>6518</v>
      </c>
      <c r="F3696" s="1">
        <v>44363</v>
      </c>
      <c r="G3696" t="s">
        <v>74</v>
      </c>
      <c r="H3696">
        <v>50000</v>
      </c>
      <c r="I3696">
        <v>1</v>
      </c>
      <c r="J3696">
        <v>50000</v>
      </c>
      <c r="K3696">
        <v>1</v>
      </c>
      <c r="L3696" s="1">
        <v>44390.563710486109</v>
      </c>
      <c r="M3696" t="str">
        <f t="shared" si="57"/>
        <v>union all select 'na','','BDO PRU1 CEBU 90DPD','5480950080091105','CHITO BACANG LIMBAGA',cast('2021-06-16' as datetime),'PHP', cast(50000 as decimal(18,2)),cast(1 as decimal(18,6)), cast(50000 as decimal(18,2)),1,cast('2021-07-13' as datetime)</v>
      </c>
    </row>
    <row r="3697" spans="1:13" x14ac:dyDescent="0.25">
      <c r="A3697" t="s">
        <v>13610</v>
      </c>
      <c r="B3697" t="s">
        <v>13596</v>
      </c>
      <c r="C3697" t="s">
        <v>607</v>
      </c>
      <c r="D3697" t="s">
        <v>6517</v>
      </c>
      <c r="E3697" t="s">
        <v>6518</v>
      </c>
      <c r="F3697" s="1">
        <v>44389</v>
      </c>
      <c r="G3697" t="s">
        <v>74</v>
      </c>
      <c r="H3697">
        <v>11000</v>
      </c>
      <c r="I3697">
        <v>1</v>
      </c>
      <c r="J3697">
        <v>11000</v>
      </c>
      <c r="K3697">
        <v>1</v>
      </c>
      <c r="L3697" s="1">
        <v>44392.446684756942</v>
      </c>
      <c r="M3697" t="str">
        <f t="shared" si="57"/>
        <v>union all select 'maorozco','','BDO PRU1 CEBU 90DPD','5480950080091105','CHITO BACANG LIMBAGA',cast('2021-07-12' as datetime),'PHP', cast(11000 as decimal(18,2)),cast(1 as decimal(18,6)), cast(11000 as decimal(18,2)),1,cast('2021-07-15' as datetime)</v>
      </c>
    </row>
    <row r="3698" spans="1:13" x14ac:dyDescent="0.25">
      <c r="A3698" t="s">
        <v>13618</v>
      </c>
      <c r="B3698" t="s">
        <v>13596</v>
      </c>
      <c r="C3698" t="s">
        <v>607</v>
      </c>
      <c r="D3698" t="s">
        <v>6519</v>
      </c>
      <c r="E3698" t="s">
        <v>6520</v>
      </c>
      <c r="F3698" s="1">
        <v>44405</v>
      </c>
      <c r="G3698" t="s">
        <v>74</v>
      </c>
      <c r="H3698">
        <v>80478</v>
      </c>
      <c r="I3698">
        <v>1</v>
      </c>
      <c r="J3698">
        <v>80478</v>
      </c>
      <c r="K3698">
        <v>1</v>
      </c>
      <c r="L3698" s="1">
        <v>44410.449546331016</v>
      </c>
      <c r="M3698" t="str">
        <f t="shared" si="57"/>
        <v>union all select 'jbdonig','','BDO PRU1 CEBU 90DPD','5480950082794102','JOYCE MITZI BERIN BERNASOR',cast('2021-07-28' as datetime),'PHP', cast(80478 as decimal(18,2)),cast(1 as decimal(18,6)), cast(80478 as decimal(18,2)),1,cast('2021-08-02' as datetime)</v>
      </c>
    </row>
    <row r="3699" spans="1:13" x14ac:dyDescent="0.25">
      <c r="A3699" t="s">
        <v>13616</v>
      </c>
      <c r="B3699" t="s">
        <v>13596</v>
      </c>
      <c r="C3699" t="s">
        <v>607</v>
      </c>
      <c r="D3699" t="s">
        <v>6521</v>
      </c>
      <c r="E3699" t="s">
        <v>6522</v>
      </c>
      <c r="F3699" s="1">
        <v>44392</v>
      </c>
      <c r="G3699" t="s">
        <v>74</v>
      </c>
      <c r="H3699">
        <v>150000</v>
      </c>
      <c r="I3699">
        <v>1</v>
      </c>
      <c r="J3699">
        <v>150000</v>
      </c>
      <c r="K3699">
        <v>1</v>
      </c>
      <c r="L3699" s="1">
        <v>44396.584515659721</v>
      </c>
      <c r="M3699" t="str">
        <f t="shared" si="57"/>
        <v>union all select 'mearagon','','BDO PRU1 CEBU 90DPD','5480950091169106','FELIX JR CANATA FUENTES',cast('2021-07-15' as datetime),'PHP', cast(150000 as decimal(18,2)),cast(1 as decimal(18,6)), cast(150000 as decimal(18,2)),1,cast('2021-07-19' as datetime)</v>
      </c>
    </row>
    <row r="3700" spans="1:13" x14ac:dyDescent="0.25">
      <c r="A3700" t="s">
        <v>13616</v>
      </c>
      <c r="B3700" t="s">
        <v>13596</v>
      </c>
      <c r="C3700" t="s">
        <v>607</v>
      </c>
      <c r="D3700" t="s">
        <v>6521</v>
      </c>
      <c r="E3700" t="s">
        <v>6522</v>
      </c>
      <c r="F3700" s="1">
        <v>44406</v>
      </c>
      <c r="G3700" t="s">
        <v>74</v>
      </c>
      <c r="H3700">
        <v>273647.92</v>
      </c>
      <c r="I3700">
        <v>1</v>
      </c>
      <c r="J3700">
        <v>273647.92</v>
      </c>
      <c r="K3700">
        <v>1</v>
      </c>
      <c r="L3700" s="1">
        <v>44411.46834162037</v>
      </c>
      <c r="M3700" t="str">
        <f t="shared" si="57"/>
        <v>union all select 'mearagon','','BDO PRU1 CEBU 90DPD','5480950091169106','FELIX JR CANATA FUENTES',cast('2021-07-29' as datetime),'PHP', cast(273647.92 as decimal(18,2)),cast(1 as decimal(18,6)), cast(273647.92 as decimal(18,2)),1,cast('2021-08-03' as datetime)</v>
      </c>
    </row>
    <row r="3701" spans="1:13" x14ac:dyDescent="0.25">
      <c r="A3701" t="s">
        <v>13616</v>
      </c>
      <c r="B3701" t="s">
        <v>13596</v>
      </c>
      <c r="C3701" t="s">
        <v>607</v>
      </c>
      <c r="D3701" t="s">
        <v>6523</v>
      </c>
      <c r="E3701" t="s">
        <v>6524</v>
      </c>
      <c r="F3701" s="1">
        <v>44405</v>
      </c>
      <c r="G3701" t="s">
        <v>74</v>
      </c>
      <c r="H3701">
        <v>5000</v>
      </c>
      <c r="I3701">
        <v>1</v>
      </c>
      <c r="J3701">
        <v>5000</v>
      </c>
      <c r="K3701">
        <v>1</v>
      </c>
      <c r="L3701" s="1">
        <v>44410.447717511575</v>
      </c>
      <c r="M3701" t="str">
        <f t="shared" si="57"/>
        <v>union all select 'mearagon','','BDO PRU1 CEBU 90DPD','5480950098432101','JERAMAE CABARAL BALONES',cast('2021-07-28' as datetime),'PHP', cast(5000 as decimal(18,2)),cast(1 as decimal(18,6)), cast(5000 as decimal(18,2)),1,cast('2021-08-02' as datetime)</v>
      </c>
    </row>
    <row r="3702" spans="1:13" x14ac:dyDescent="0.25">
      <c r="A3702" t="s">
        <v>13618</v>
      </c>
      <c r="B3702" t="s">
        <v>13596</v>
      </c>
      <c r="C3702" t="s">
        <v>607</v>
      </c>
      <c r="D3702" t="s">
        <v>6525</v>
      </c>
      <c r="E3702" t="s">
        <v>6526</v>
      </c>
      <c r="F3702" s="1">
        <v>44392</v>
      </c>
      <c r="G3702" t="s">
        <v>74</v>
      </c>
      <c r="H3702">
        <v>1000</v>
      </c>
      <c r="I3702">
        <v>1</v>
      </c>
      <c r="J3702">
        <v>1000</v>
      </c>
      <c r="K3702">
        <v>1</v>
      </c>
      <c r="L3702" s="1">
        <v>44396.585362847225</v>
      </c>
      <c r="M3702" t="str">
        <f t="shared" si="57"/>
        <v>union all select 'jbdonig','','BDO PRU1 CEBU 90DPD','5480950121742104','JUAN CORONEL MELANO',cast('2021-07-15' as datetime),'PHP', cast(1000 as decimal(18,2)),cast(1 as decimal(18,6)), cast(1000 as decimal(18,2)),1,cast('2021-07-19' as datetime)</v>
      </c>
    </row>
    <row r="3703" spans="1:13" x14ac:dyDescent="0.25">
      <c r="A3703" t="s">
        <v>13601</v>
      </c>
      <c r="B3703" t="s">
        <v>13596</v>
      </c>
      <c r="C3703" t="s">
        <v>607</v>
      </c>
      <c r="D3703" t="s">
        <v>6527</v>
      </c>
      <c r="E3703" t="s">
        <v>6528</v>
      </c>
      <c r="F3703" s="1">
        <v>44376</v>
      </c>
      <c r="G3703" t="s">
        <v>74</v>
      </c>
      <c r="H3703">
        <v>6373.97</v>
      </c>
      <c r="I3703">
        <v>1</v>
      </c>
      <c r="J3703">
        <v>6373.97</v>
      </c>
      <c r="K3703">
        <v>1</v>
      </c>
      <c r="L3703" s="1">
        <v>44390.563310833335</v>
      </c>
      <c r="M3703" t="str">
        <f t="shared" si="57"/>
        <v>union all select 'na','','BDO PRU1 CEBU 90DPD','5480950121942100','CAESAR MA RAYMUND JR BUHION RANA',cast('2021-06-29' as datetime),'PHP', cast(6373.97 as decimal(18,2)),cast(1 as decimal(18,6)), cast(6373.97 as decimal(18,2)),1,cast('2021-07-13' as datetime)</v>
      </c>
    </row>
    <row r="3704" spans="1:13" x14ac:dyDescent="0.25">
      <c r="A3704" t="s">
        <v>13616</v>
      </c>
      <c r="B3704" t="s">
        <v>13596</v>
      </c>
      <c r="C3704" t="s">
        <v>607</v>
      </c>
      <c r="D3704" t="s">
        <v>6529</v>
      </c>
      <c r="E3704" t="s">
        <v>6530</v>
      </c>
      <c r="F3704" s="1">
        <v>44404</v>
      </c>
      <c r="G3704" t="s">
        <v>74</v>
      </c>
      <c r="H3704">
        <v>220469.55</v>
      </c>
      <c r="I3704">
        <v>1</v>
      </c>
      <c r="J3704">
        <v>220469.55</v>
      </c>
      <c r="K3704">
        <v>1</v>
      </c>
      <c r="L3704" s="1">
        <v>44407.495162071762</v>
      </c>
      <c r="M3704" t="str">
        <f t="shared" si="57"/>
        <v>union all select 'mearagon','','BDO PRU1 CEBU 90DPD','5480950122886108','HENRY BACOLOD LAZARO',cast('2021-07-27' as datetime),'PHP', cast(220469.55 as decimal(18,2)),cast(1 as decimal(18,6)), cast(220469.55 as decimal(18,2)),1,cast('2021-07-30' as datetime)</v>
      </c>
    </row>
    <row r="3705" spans="1:13" x14ac:dyDescent="0.25">
      <c r="A3705" t="s">
        <v>13614</v>
      </c>
      <c r="B3705" t="s">
        <v>13596</v>
      </c>
      <c r="C3705" t="s">
        <v>607</v>
      </c>
      <c r="D3705" t="s">
        <v>6531</v>
      </c>
      <c r="E3705" t="s">
        <v>6532</v>
      </c>
      <c r="F3705" s="1">
        <v>44378</v>
      </c>
      <c r="G3705" t="s">
        <v>74</v>
      </c>
      <c r="H3705">
        <v>2000</v>
      </c>
      <c r="I3705">
        <v>1</v>
      </c>
      <c r="J3705">
        <v>2000</v>
      </c>
      <c r="K3705">
        <v>1</v>
      </c>
      <c r="L3705" s="1">
        <v>44386.296060601853</v>
      </c>
      <c r="M3705" t="str">
        <f t="shared" si="57"/>
        <v>union all select 'jntee','','BDO PRU1 CEBU 90DPD','5480950142589104','GASPAR LABANDERO VILLORIA',cast('2021-07-01' as datetime),'PHP', cast(2000 as decimal(18,2)),cast(1 as decimal(18,6)), cast(2000 as decimal(18,2)),1,cast('2021-07-09' as datetime)</v>
      </c>
    </row>
    <row r="3706" spans="1:13" x14ac:dyDescent="0.25">
      <c r="A3706" t="s">
        <v>13601</v>
      </c>
      <c r="B3706" t="s">
        <v>13596</v>
      </c>
      <c r="C3706" t="s">
        <v>607</v>
      </c>
      <c r="D3706" t="s">
        <v>6531</v>
      </c>
      <c r="E3706" t="s">
        <v>6532</v>
      </c>
      <c r="F3706" s="1">
        <v>44391</v>
      </c>
      <c r="G3706" t="s">
        <v>74</v>
      </c>
      <c r="H3706">
        <v>17683.259999999998</v>
      </c>
      <c r="I3706">
        <v>1</v>
      </c>
      <c r="J3706">
        <v>17683.259999999998</v>
      </c>
      <c r="K3706">
        <v>1</v>
      </c>
      <c r="L3706" s="1">
        <v>44396.320349884256</v>
      </c>
      <c r="M3706" t="str">
        <f t="shared" si="57"/>
        <v>union all select 'na','','BDO PRU1 CEBU 90DPD','5480950142589104','GASPAR LABANDERO VILLORIA',cast('2021-07-14' as datetime),'PHP', cast(17683.26 as decimal(18,2)),cast(1 as decimal(18,6)), cast(17683.26 as decimal(18,2)),1,cast('2021-07-19' as datetime)</v>
      </c>
    </row>
    <row r="3707" spans="1:13" x14ac:dyDescent="0.25">
      <c r="A3707" t="s">
        <v>13624</v>
      </c>
      <c r="B3707" t="s">
        <v>13596</v>
      </c>
      <c r="C3707" t="s">
        <v>607</v>
      </c>
      <c r="D3707" t="s">
        <v>735</v>
      </c>
      <c r="E3707" t="s">
        <v>736</v>
      </c>
      <c r="F3707" s="1">
        <v>44388</v>
      </c>
      <c r="G3707" t="s">
        <v>74</v>
      </c>
      <c r="H3707">
        <v>1000</v>
      </c>
      <c r="I3707">
        <v>1</v>
      </c>
      <c r="J3707">
        <v>1000</v>
      </c>
      <c r="K3707">
        <v>1</v>
      </c>
      <c r="L3707" s="1">
        <v>44392.446381250003</v>
      </c>
      <c r="M3707" t="str">
        <f t="shared" si="57"/>
        <v>union all select 'rgtupas','','BDO PRU1 CEBU 90DPD','5480950144997107','MARY JOY CANTERO MARTINITO',cast('2021-07-11' as datetime),'PHP', cast(1000 as decimal(18,2)),cast(1 as decimal(18,6)), cast(1000 as decimal(18,2)),1,cast('2021-07-15' as datetime)</v>
      </c>
    </row>
    <row r="3708" spans="1:13" x14ac:dyDescent="0.25">
      <c r="A3708" t="s">
        <v>13614</v>
      </c>
      <c r="B3708" t="s">
        <v>13596</v>
      </c>
      <c r="C3708" t="s">
        <v>607</v>
      </c>
      <c r="D3708" t="s">
        <v>6533</v>
      </c>
      <c r="E3708" t="s">
        <v>6534</v>
      </c>
      <c r="F3708" s="1">
        <v>44390</v>
      </c>
      <c r="G3708" t="s">
        <v>74</v>
      </c>
      <c r="H3708">
        <v>10000</v>
      </c>
      <c r="I3708">
        <v>1</v>
      </c>
      <c r="J3708">
        <v>10000</v>
      </c>
      <c r="K3708">
        <v>1</v>
      </c>
      <c r="L3708" s="1">
        <v>44393.347392511576</v>
      </c>
      <c r="M3708" t="str">
        <f t="shared" si="57"/>
        <v>union all select 'jntee','','BDO PRU1 CEBU 90DPD','5480950151807108','KATHLEEN JORRACE ABING CABIZARES',cast('2021-07-13' as datetime),'PHP', cast(10000 as decimal(18,2)),cast(1 as decimal(18,6)), cast(10000 as decimal(18,2)),1,cast('2021-07-16' as datetime)</v>
      </c>
    </row>
    <row r="3709" spans="1:13" x14ac:dyDescent="0.25">
      <c r="A3709" t="s">
        <v>13601</v>
      </c>
      <c r="B3709" t="s">
        <v>13596</v>
      </c>
      <c r="C3709" t="s">
        <v>607</v>
      </c>
      <c r="D3709" t="s">
        <v>737</v>
      </c>
      <c r="E3709" t="s">
        <v>738</v>
      </c>
      <c r="F3709" s="1">
        <v>44390</v>
      </c>
      <c r="G3709" t="s">
        <v>74</v>
      </c>
      <c r="H3709">
        <v>1000</v>
      </c>
      <c r="I3709">
        <v>1</v>
      </c>
      <c r="J3709">
        <v>1000</v>
      </c>
      <c r="K3709">
        <v>1</v>
      </c>
      <c r="L3709" s="1">
        <v>44403.341672025461</v>
      </c>
      <c r="M3709" t="str">
        <f t="shared" si="57"/>
        <v>union all select 'na','','BDO PRU1 CEBU 90DPD','5480950153150101','SEPTEMBER ANN ARDA SASAN',cast('2021-07-13' as datetime),'PHP', cast(1000 as decimal(18,2)),cast(1 as decimal(18,6)), cast(1000 as decimal(18,2)),1,cast('2021-07-26' as datetime)</v>
      </c>
    </row>
    <row r="3710" spans="1:13" x14ac:dyDescent="0.25">
      <c r="A3710" t="s">
        <v>13601</v>
      </c>
      <c r="B3710" t="s">
        <v>13596</v>
      </c>
      <c r="C3710" t="s">
        <v>607</v>
      </c>
      <c r="D3710" t="s">
        <v>737</v>
      </c>
      <c r="E3710" t="s">
        <v>738</v>
      </c>
      <c r="F3710" s="1">
        <v>44395</v>
      </c>
      <c r="G3710" t="s">
        <v>74</v>
      </c>
      <c r="H3710">
        <v>4000</v>
      </c>
      <c r="I3710">
        <v>1</v>
      </c>
      <c r="J3710">
        <v>4000</v>
      </c>
      <c r="K3710">
        <v>1</v>
      </c>
      <c r="L3710" s="1">
        <v>44400.374193784723</v>
      </c>
      <c r="M3710" t="str">
        <f t="shared" si="57"/>
        <v>union all select 'na','','BDO PRU1 CEBU 90DPD','5480950153150101','SEPTEMBER ANN ARDA SASAN',cast('2021-07-18' as datetime),'PHP', cast(4000 as decimal(18,2)),cast(1 as decimal(18,6)), cast(4000 as decimal(18,2)),1,cast('2021-07-23' as datetime)</v>
      </c>
    </row>
    <row r="3711" spans="1:13" x14ac:dyDescent="0.25">
      <c r="A3711" t="s">
        <v>13618</v>
      </c>
      <c r="B3711" t="s">
        <v>13596</v>
      </c>
      <c r="C3711" t="s">
        <v>607</v>
      </c>
      <c r="D3711" t="s">
        <v>737</v>
      </c>
      <c r="E3711" t="s">
        <v>738</v>
      </c>
      <c r="F3711" s="1">
        <v>44405</v>
      </c>
      <c r="G3711" t="s">
        <v>74</v>
      </c>
      <c r="H3711">
        <v>5000</v>
      </c>
      <c r="I3711">
        <v>1</v>
      </c>
      <c r="J3711">
        <v>5000</v>
      </c>
      <c r="K3711">
        <v>1</v>
      </c>
      <c r="L3711" s="1">
        <v>44410.449593900463</v>
      </c>
      <c r="M3711" t="str">
        <f t="shared" si="57"/>
        <v>union all select 'jbdonig','','BDO PRU1 CEBU 90DPD','5480950153150101','SEPTEMBER ANN ARDA SASAN',cast('2021-07-28' as datetime),'PHP', cast(5000 as decimal(18,2)),cast(1 as decimal(18,6)), cast(5000 as decimal(18,2)),1,cast('2021-08-02' as datetime)</v>
      </c>
    </row>
    <row r="3712" spans="1:13" x14ac:dyDescent="0.25">
      <c r="A3712" t="s">
        <v>13601</v>
      </c>
      <c r="B3712" t="s">
        <v>13596</v>
      </c>
      <c r="C3712" t="s">
        <v>607</v>
      </c>
      <c r="D3712" t="s">
        <v>6535</v>
      </c>
      <c r="E3712" t="s">
        <v>6536</v>
      </c>
      <c r="F3712" s="1">
        <v>44381</v>
      </c>
      <c r="G3712" t="s">
        <v>74</v>
      </c>
      <c r="H3712">
        <v>2000</v>
      </c>
      <c r="I3712">
        <v>1</v>
      </c>
      <c r="J3712">
        <v>2000</v>
      </c>
      <c r="K3712">
        <v>1</v>
      </c>
      <c r="L3712" s="1">
        <v>44386.293558252313</v>
      </c>
      <c r="M3712" t="str">
        <f t="shared" si="57"/>
        <v>union all select 'na','','BDO PRU1 CEBU 90DPD','5480950154903102','DELIO MORADAS YBURAN',cast('2021-07-04' as datetime),'PHP', cast(2000 as decimal(18,2)),cast(1 as decimal(18,6)), cast(2000 as decimal(18,2)),1,cast('2021-07-09' as datetime)</v>
      </c>
    </row>
    <row r="3713" spans="1:13" x14ac:dyDescent="0.25">
      <c r="A3713" t="s">
        <v>13614</v>
      </c>
      <c r="B3713" t="s">
        <v>13596</v>
      </c>
      <c r="C3713" t="s">
        <v>607</v>
      </c>
      <c r="D3713" t="s">
        <v>6537</v>
      </c>
      <c r="E3713" t="s">
        <v>6538</v>
      </c>
      <c r="F3713" s="1">
        <v>44402</v>
      </c>
      <c r="G3713" t="s">
        <v>74</v>
      </c>
      <c r="H3713">
        <v>22000</v>
      </c>
      <c r="I3713">
        <v>1</v>
      </c>
      <c r="J3713">
        <v>22000</v>
      </c>
      <c r="K3713">
        <v>1</v>
      </c>
      <c r="L3713" s="1">
        <v>44406.690454317133</v>
      </c>
      <c r="M3713" t="str">
        <f t="shared" si="57"/>
        <v>union all select 'jntee','','BDO PRU1 CEBU 90DPD','5480950158406102','LAURENCE IRMAN GOPO GELSANO',cast('2021-07-25' as datetime),'PHP', cast(22000 as decimal(18,2)),cast(1 as decimal(18,6)), cast(22000 as decimal(18,2)),1,cast('2021-07-29' as datetime)</v>
      </c>
    </row>
    <row r="3714" spans="1:13" x14ac:dyDescent="0.25">
      <c r="A3714" t="s">
        <v>13614</v>
      </c>
      <c r="B3714" t="s">
        <v>13596</v>
      </c>
      <c r="C3714" t="s">
        <v>607</v>
      </c>
      <c r="D3714" t="s">
        <v>6537</v>
      </c>
      <c r="E3714" t="s">
        <v>6538</v>
      </c>
      <c r="F3714" s="1">
        <v>44403</v>
      </c>
      <c r="G3714" t="s">
        <v>74</v>
      </c>
      <c r="H3714">
        <v>875</v>
      </c>
      <c r="I3714">
        <v>1</v>
      </c>
      <c r="J3714">
        <v>875</v>
      </c>
      <c r="K3714">
        <v>1</v>
      </c>
      <c r="L3714" s="1">
        <v>44406.698663773146</v>
      </c>
      <c r="M3714" t="str">
        <f t="shared" si="57"/>
        <v>union all select 'jntee','','BDO PRU1 CEBU 90DPD','5480950158406102','LAURENCE IRMAN GOPO GELSANO',cast('2021-07-26' as datetime),'PHP', cast(875 as decimal(18,2)),cast(1 as decimal(18,6)), cast(875 as decimal(18,2)),1,cast('2021-07-29' as datetime)</v>
      </c>
    </row>
    <row r="3715" spans="1:13" x14ac:dyDescent="0.25">
      <c r="A3715" t="s">
        <v>13601</v>
      </c>
      <c r="B3715" t="s">
        <v>13596</v>
      </c>
      <c r="C3715" t="s">
        <v>607</v>
      </c>
      <c r="D3715" t="s">
        <v>6539</v>
      </c>
      <c r="E3715" t="s">
        <v>6540</v>
      </c>
      <c r="F3715" s="1">
        <v>44398</v>
      </c>
      <c r="G3715" t="s">
        <v>74</v>
      </c>
      <c r="H3715">
        <v>2000</v>
      </c>
      <c r="I3715">
        <v>1</v>
      </c>
      <c r="J3715">
        <v>2000</v>
      </c>
      <c r="K3715">
        <v>1</v>
      </c>
      <c r="L3715" s="1">
        <v>44403.340398032407</v>
      </c>
      <c r="M3715" t="str">
        <f t="shared" si="57"/>
        <v>union all select 'na','','BDO PRU1 CEBU 90DPD','5480950166815104','GEVIENA PINKY SUPERO SARMIENTO',cast('2021-07-21' as datetime),'PHP', cast(2000 as decimal(18,2)),cast(1 as decimal(18,6)), cast(2000 as decimal(18,2)),1,cast('2021-07-26' as datetime)</v>
      </c>
    </row>
    <row r="3716" spans="1:13" x14ac:dyDescent="0.25">
      <c r="A3716" t="s">
        <v>13618</v>
      </c>
      <c r="B3716" t="s">
        <v>13596</v>
      </c>
      <c r="C3716" t="s">
        <v>607</v>
      </c>
      <c r="D3716" t="s">
        <v>6541</v>
      </c>
      <c r="E3716" t="s">
        <v>6542</v>
      </c>
      <c r="F3716" s="1">
        <v>44396</v>
      </c>
      <c r="G3716" t="s">
        <v>74</v>
      </c>
      <c r="H3716">
        <v>10000</v>
      </c>
      <c r="I3716">
        <v>1</v>
      </c>
      <c r="J3716">
        <v>10000</v>
      </c>
      <c r="K3716">
        <v>1</v>
      </c>
      <c r="L3716" s="1">
        <v>44400.374246990737</v>
      </c>
      <c r="M3716" t="str">
        <f t="shared" ref="M3716:M3779" si="58">"union all select '"&amp;A3716&amp;"','"&amp;B3716&amp;"','"&amp;C3716&amp;"','"&amp;D3716&amp;"','"&amp;E3716&amp;"',cast('"&amp;TEXT(F3716,"yyyy-mm-dd")&amp;"' as datetime),'"&amp;G3716&amp;"', cast("&amp;H3716&amp;" as decimal(18,2)),cast("&amp;I3716&amp;" as decimal(18,6)), cast("&amp;J3716&amp;" as decimal(18,2)),"&amp;K3716&amp;",cast('"&amp;TEXT(L3716,"yyyy-mm-dd")&amp;"' as datetime)"</f>
        <v>union all select 'jbdonig','','BDO PRU1 CEBU 90DPD','5480950171980109','JENNIFER LUMAPAS MABIDA',cast('2021-07-19' as datetime),'PHP', cast(10000 as decimal(18,2)),cast(1 as decimal(18,6)), cast(10000 as decimal(18,2)),1,cast('2021-07-23' as datetime)</v>
      </c>
    </row>
    <row r="3717" spans="1:13" x14ac:dyDescent="0.25">
      <c r="A3717" t="s">
        <v>13601</v>
      </c>
      <c r="B3717" t="s">
        <v>13596</v>
      </c>
      <c r="C3717" t="s">
        <v>607</v>
      </c>
      <c r="D3717" t="s">
        <v>745</v>
      </c>
      <c r="E3717" t="s">
        <v>746</v>
      </c>
      <c r="F3717" s="1">
        <v>44388</v>
      </c>
      <c r="G3717" t="s">
        <v>74</v>
      </c>
      <c r="H3717">
        <v>31700</v>
      </c>
      <c r="I3717">
        <v>1</v>
      </c>
      <c r="J3717">
        <v>31700</v>
      </c>
      <c r="K3717">
        <v>1</v>
      </c>
      <c r="L3717" s="1">
        <v>44392.442746678244</v>
      </c>
      <c r="M3717" t="str">
        <f t="shared" si="58"/>
        <v>union all select 'na','','BDO PRU1 CEBU 90DPD','5480950192689101','LUA KHANUM PADILLA HAGEDORN',cast('2021-07-11' as datetime),'PHP', cast(31700 as decimal(18,2)),cast(1 as decimal(18,6)), cast(31700 as decimal(18,2)),1,cast('2021-07-15' as datetime)</v>
      </c>
    </row>
    <row r="3718" spans="1:13" x14ac:dyDescent="0.25">
      <c r="A3718" t="s">
        <v>13617</v>
      </c>
      <c r="B3718" t="s">
        <v>13596</v>
      </c>
      <c r="C3718" t="s">
        <v>607</v>
      </c>
      <c r="D3718" t="s">
        <v>745</v>
      </c>
      <c r="E3718" t="s">
        <v>746</v>
      </c>
      <c r="F3718" s="1">
        <v>44405</v>
      </c>
      <c r="G3718" t="s">
        <v>74</v>
      </c>
      <c r="H3718">
        <v>32000</v>
      </c>
      <c r="I3718">
        <v>1</v>
      </c>
      <c r="J3718">
        <v>32000</v>
      </c>
      <c r="K3718">
        <v>1</v>
      </c>
      <c r="L3718" s="1">
        <v>44410.445811956015</v>
      </c>
      <c r="M3718" t="str">
        <f t="shared" si="58"/>
        <v>union all select 'paamodia','','BDO PRU1 CEBU 90DPD','5480950192689101','LUA KHANUM PADILLA HAGEDORN',cast('2021-07-28' as datetime),'PHP', cast(32000 as decimal(18,2)),cast(1 as decimal(18,6)), cast(32000 as decimal(18,2)),1,cast('2021-08-02' as datetime)</v>
      </c>
    </row>
    <row r="3719" spans="1:13" x14ac:dyDescent="0.25">
      <c r="A3719" t="s">
        <v>13601</v>
      </c>
      <c r="B3719" t="s">
        <v>13596</v>
      </c>
      <c r="C3719" t="s">
        <v>607</v>
      </c>
      <c r="D3719" t="s">
        <v>595</v>
      </c>
      <c r="E3719" t="s">
        <v>596</v>
      </c>
      <c r="F3719" s="1">
        <v>44392</v>
      </c>
      <c r="G3719" t="s">
        <v>74</v>
      </c>
      <c r="H3719">
        <v>300</v>
      </c>
      <c r="I3719">
        <v>1</v>
      </c>
      <c r="J3719">
        <v>300</v>
      </c>
      <c r="K3719">
        <v>1</v>
      </c>
      <c r="L3719" s="1">
        <v>44396.586271296299</v>
      </c>
      <c r="M3719" t="str">
        <f t="shared" si="58"/>
        <v>union all select 'na','','BDO PRU1 CEBU 90DPD','5480950202979104','TONIREB ALISER GASCON',cast('2021-07-15' as datetime),'PHP', cast(300 as decimal(18,2)),cast(1 as decimal(18,6)), cast(300 as decimal(18,2)),1,cast('2021-07-19' as datetime)</v>
      </c>
    </row>
    <row r="3720" spans="1:13" x14ac:dyDescent="0.25">
      <c r="A3720" t="s">
        <v>13618</v>
      </c>
      <c r="B3720" t="s">
        <v>13596</v>
      </c>
      <c r="C3720" t="s">
        <v>607</v>
      </c>
      <c r="D3720" t="s">
        <v>6543</v>
      </c>
      <c r="E3720" t="s">
        <v>6544</v>
      </c>
      <c r="F3720" s="1">
        <v>44405</v>
      </c>
      <c r="G3720" t="s">
        <v>74</v>
      </c>
      <c r="H3720">
        <v>2000</v>
      </c>
      <c r="I3720">
        <v>1</v>
      </c>
      <c r="J3720">
        <v>2000</v>
      </c>
      <c r="K3720">
        <v>1</v>
      </c>
      <c r="L3720" s="1">
        <v>44410.44972113426</v>
      </c>
      <c r="M3720" t="str">
        <f t="shared" si="58"/>
        <v>union all select 'jbdonig','','BDO PRU1 CEBU 90DPD','5480950214403101','JULIE ANN GAAN GAURENO',cast('2021-07-28' as datetime),'PHP', cast(2000 as decimal(18,2)),cast(1 as decimal(18,6)), cast(2000 as decimal(18,2)),1,cast('2021-08-02' as datetime)</v>
      </c>
    </row>
    <row r="3721" spans="1:13" x14ac:dyDescent="0.25">
      <c r="A3721" t="s">
        <v>13616</v>
      </c>
      <c r="B3721" t="s">
        <v>13596</v>
      </c>
      <c r="C3721" t="s">
        <v>607</v>
      </c>
      <c r="D3721" t="s">
        <v>749</v>
      </c>
      <c r="E3721" t="s">
        <v>750</v>
      </c>
      <c r="F3721" s="1">
        <v>44402</v>
      </c>
      <c r="G3721" t="s">
        <v>74</v>
      </c>
      <c r="H3721">
        <v>1000</v>
      </c>
      <c r="I3721">
        <v>1</v>
      </c>
      <c r="J3721">
        <v>1000</v>
      </c>
      <c r="K3721">
        <v>1</v>
      </c>
      <c r="L3721" s="1">
        <v>44406.68811145833</v>
      </c>
      <c r="M3721" t="str">
        <f t="shared" si="58"/>
        <v>union all select 'mearagon','','BDO PRU1 CEBU 90DPD','5480950236935106','ODETTE MAFFI BACALTOS TARRAYO',cast('2021-07-25' as datetime),'PHP', cast(1000 as decimal(18,2)),cast(1 as decimal(18,6)), cast(1000 as decimal(18,2)),1,cast('2021-07-29' as datetime)</v>
      </c>
    </row>
    <row r="3722" spans="1:13" x14ac:dyDescent="0.25">
      <c r="A3722" t="s">
        <v>13616</v>
      </c>
      <c r="B3722" t="s">
        <v>13596</v>
      </c>
      <c r="C3722" t="s">
        <v>607</v>
      </c>
      <c r="D3722" t="s">
        <v>749</v>
      </c>
      <c r="E3722" t="s">
        <v>750</v>
      </c>
      <c r="F3722" s="1">
        <v>44406</v>
      </c>
      <c r="G3722" t="s">
        <v>74</v>
      </c>
      <c r="H3722">
        <v>5000</v>
      </c>
      <c r="I3722">
        <v>1</v>
      </c>
      <c r="J3722">
        <v>5000</v>
      </c>
      <c r="K3722">
        <v>1</v>
      </c>
      <c r="L3722" s="1">
        <v>44411.468620902779</v>
      </c>
      <c r="M3722" t="str">
        <f t="shared" si="58"/>
        <v>union all select 'mearagon','','BDO PRU1 CEBU 90DPD','5480950236935106','ODETTE MAFFI BACALTOS TARRAYO',cast('2021-07-29' as datetime),'PHP', cast(5000 as decimal(18,2)),cast(1 as decimal(18,6)), cast(5000 as decimal(18,2)),1,cast('2021-08-03' as datetime)</v>
      </c>
    </row>
    <row r="3723" spans="1:13" x14ac:dyDescent="0.25">
      <c r="A3723" t="s">
        <v>13618</v>
      </c>
      <c r="B3723" t="s">
        <v>13596</v>
      </c>
      <c r="C3723" t="s">
        <v>607</v>
      </c>
      <c r="D3723" t="s">
        <v>751</v>
      </c>
      <c r="E3723" t="s">
        <v>752</v>
      </c>
      <c r="F3723" s="1">
        <v>44384</v>
      </c>
      <c r="G3723" t="s">
        <v>74</v>
      </c>
      <c r="H3723">
        <v>2760</v>
      </c>
      <c r="I3723">
        <v>1</v>
      </c>
      <c r="J3723">
        <v>2760</v>
      </c>
      <c r="K3723">
        <v>1</v>
      </c>
      <c r="L3723" s="1">
        <v>44390.5567246875</v>
      </c>
      <c r="M3723" t="str">
        <f t="shared" si="58"/>
        <v>union all select 'jbdonig','','BDO PRU1 CEBU 90DPD','5480950248751103','QUEENIE ROSE LIZA DIZON',cast('2021-07-07' as datetime),'PHP', cast(2760 as decimal(18,2)),cast(1 as decimal(18,6)), cast(2760 as decimal(18,2)),1,cast('2021-07-13' as datetime)</v>
      </c>
    </row>
    <row r="3724" spans="1:13" x14ac:dyDescent="0.25">
      <c r="A3724" t="s">
        <v>13618</v>
      </c>
      <c r="B3724" t="s">
        <v>13615</v>
      </c>
      <c r="C3724" t="s">
        <v>607</v>
      </c>
      <c r="D3724" t="s">
        <v>751</v>
      </c>
      <c r="E3724" t="s">
        <v>752</v>
      </c>
      <c r="F3724" s="1">
        <v>44390</v>
      </c>
      <c r="G3724" t="s">
        <v>74</v>
      </c>
      <c r="H3724">
        <v>12000</v>
      </c>
      <c r="I3724">
        <v>1</v>
      </c>
      <c r="J3724">
        <v>12000</v>
      </c>
      <c r="K3724">
        <v>1</v>
      </c>
      <c r="L3724" s="1">
        <v>44393.347085335648</v>
      </c>
      <c r="M3724" t="str">
        <f t="shared" si="58"/>
        <v>union all select 'jbdonig','mozulueta','BDO PRU1 CEBU 90DPD','5480950248751103','QUEENIE ROSE LIZA DIZON',cast('2021-07-13' as datetime),'PHP', cast(12000 as decimal(18,2)),cast(1 as decimal(18,6)), cast(12000 as decimal(18,2)),1,cast('2021-07-16' as datetime)</v>
      </c>
    </row>
    <row r="3725" spans="1:13" x14ac:dyDescent="0.25">
      <c r="A3725" t="s">
        <v>13614</v>
      </c>
      <c r="B3725" t="s">
        <v>13615</v>
      </c>
      <c r="C3725" t="s">
        <v>607</v>
      </c>
      <c r="D3725" t="s">
        <v>6545</v>
      </c>
      <c r="E3725" t="s">
        <v>6546</v>
      </c>
      <c r="F3725" s="1">
        <v>44378</v>
      </c>
      <c r="G3725" t="s">
        <v>74</v>
      </c>
      <c r="H3725">
        <v>10000</v>
      </c>
      <c r="I3725">
        <v>1</v>
      </c>
      <c r="J3725">
        <v>10000</v>
      </c>
      <c r="K3725">
        <v>1</v>
      </c>
      <c r="L3725" s="1">
        <v>44386.296132523152</v>
      </c>
      <c r="M3725" t="str">
        <f t="shared" si="58"/>
        <v>union all select 'jntee','mozulueta','BDO PRU1 CEBU 90DPD','5480950265244107','JOSEPH RODNEY VALENCIA MADRID',cast('2021-07-01' as datetime),'PHP', cast(10000 as decimal(18,2)),cast(1 as decimal(18,6)), cast(10000 as decimal(18,2)),1,cast('2021-07-09' as datetime)</v>
      </c>
    </row>
    <row r="3726" spans="1:13" x14ac:dyDescent="0.25">
      <c r="A3726" t="s">
        <v>13614</v>
      </c>
      <c r="B3726" t="s">
        <v>13596</v>
      </c>
      <c r="C3726" t="s">
        <v>607</v>
      </c>
      <c r="D3726" t="s">
        <v>6545</v>
      </c>
      <c r="E3726" t="s">
        <v>6546</v>
      </c>
      <c r="F3726" s="1">
        <v>44388</v>
      </c>
      <c r="G3726" t="s">
        <v>74</v>
      </c>
      <c r="H3726">
        <v>3144</v>
      </c>
      <c r="I3726">
        <v>1</v>
      </c>
      <c r="J3726">
        <v>3144</v>
      </c>
      <c r="K3726">
        <v>1</v>
      </c>
      <c r="L3726" s="1">
        <v>44392.442021828705</v>
      </c>
      <c r="M3726" t="str">
        <f t="shared" si="58"/>
        <v>union all select 'jntee','','BDO PRU1 CEBU 90DPD','5480950265244107','JOSEPH RODNEY VALENCIA MADRID',cast('2021-07-11' as datetime),'PHP', cast(3144 as decimal(18,2)),cast(1 as decimal(18,6)), cast(3144 as decimal(18,2)),1,cast('2021-07-15' as datetime)</v>
      </c>
    </row>
    <row r="3727" spans="1:13" x14ac:dyDescent="0.25">
      <c r="A3727" t="s">
        <v>13614</v>
      </c>
      <c r="B3727" t="s">
        <v>13596</v>
      </c>
      <c r="C3727" t="s">
        <v>607</v>
      </c>
      <c r="D3727" t="s">
        <v>6547</v>
      </c>
      <c r="E3727" t="s">
        <v>6548</v>
      </c>
      <c r="F3727" s="1">
        <v>44395</v>
      </c>
      <c r="G3727" t="s">
        <v>74</v>
      </c>
      <c r="H3727">
        <v>10000</v>
      </c>
      <c r="I3727">
        <v>1</v>
      </c>
      <c r="J3727">
        <v>10000</v>
      </c>
      <c r="K3727">
        <v>1</v>
      </c>
      <c r="L3727" s="1">
        <v>44400.380733865743</v>
      </c>
      <c r="M3727" t="str">
        <f t="shared" si="58"/>
        <v>union all select 'jntee','','BDO PRU1 CEBU 90DPD','5480950273638100','MARIE IANNE BANDE BADAYOS',cast('2021-07-18' as datetime),'PHP', cast(10000 as decimal(18,2)),cast(1 as decimal(18,6)), cast(10000 as decimal(18,2)),1,cast('2021-07-23' as datetime)</v>
      </c>
    </row>
    <row r="3728" spans="1:13" x14ac:dyDescent="0.25">
      <c r="A3728" t="s">
        <v>13614</v>
      </c>
      <c r="B3728" t="s">
        <v>13596</v>
      </c>
      <c r="C3728" t="s">
        <v>607</v>
      </c>
      <c r="D3728" t="s">
        <v>6549</v>
      </c>
      <c r="E3728" t="s">
        <v>6550</v>
      </c>
      <c r="F3728" s="1">
        <v>44399</v>
      </c>
      <c r="G3728" t="s">
        <v>74</v>
      </c>
      <c r="H3728">
        <v>10000</v>
      </c>
      <c r="I3728">
        <v>1</v>
      </c>
      <c r="J3728">
        <v>10000</v>
      </c>
      <c r="K3728">
        <v>1</v>
      </c>
      <c r="L3728" s="1">
        <v>44404.566504629627</v>
      </c>
      <c r="M3728" t="str">
        <f t="shared" si="58"/>
        <v>union all select 'jntee','','BDO PRU1 CEBU 90DPD','5480950275724106','CLINT VASQUEZ JUMAO AS',cast('2021-07-22' as datetime),'PHP', cast(10000 as decimal(18,2)),cast(1 as decimal(18,6)), cast(10000 as decimal(18,2)),1,cast('2021-07-27' as datetime)</v>
      </c>
    </row>
    <row r="3729" spans="1:13" x14ac:dyDescent="0.25">
      <c r="A3729" t="s">
        <v>13617</v>
      </c>
      <c r="B3729" t="s">
        <v>13596</v>
      </c>
      <c r="C3729" t="s">
        <v>607</v>
      </c>
      <c r="D3729" t="s">
        <v>6551</v>
      </c>
      <c r="E3729" t="s">
        <v>6552</v>
      </c>
      <c r="F3729" s="1">
        <v>44390</v>
      </c>
      <c r="G3729" t="s">
        <v>74</v>
      </c>
      <c r="H3729">
        <v>247110</v>
      </c>
      <c r="I3729">
        <v>1</v>
      </c>
      <c r="J3729">
        <v>247110</v>
      </c>
      <c r="K3729">
        <v>1</v>
      </c>
      <c r="L3729" s="1">
        <v>44393.345194513888</v>
      </c>
      <c r="M3729" t="str">
        <f t="shared" si="58"/>
        <v>union all select 'paamodia','','BDO PRU1 CEBU 90DPD','5480950292593104','AMALIA ASPARO ARNIGO',cast('2021-07-13' as datetime),'PHP', cast(247110 as decimal(18,2)),cast(1 as decimal(18,6)), cast(247110 as decimal(18,2)),1,cast('2021-07-16' as datetime)</v>
      </c>
    </row>
    <row r="3730" spans="1:13" x14ac:dyDescent="0.25">
      <c r="A3730" t="s">
        <v>13614</v>
      </c>
      <c r="B3730" t="s">
        <v>13596</v>
      </c>
      <c r="C3730" t="s">
        <v>607</v>
      </c>
      <c r="D3730" t="s">
        <v>6553</v>
      </c>
      <c r="E3730" t="s">
        <v>6554</v>
      </c>
      <c r="F3730" s="1">
        <v>44399</v>
      </c>
      <c r="G3730" t="s">
        <v>74</v>
      </c>
      <c r="H3730">
        <v>16901</v>
      </c>
      <c r="I3730">
        <v>1</v>
      </c>
      <c r="J3730">
        <v>16901</v>
      </c>
      <c r="K3730">
        <v>1</v>
      </c>
      <c r="L3730" s="1">
        <v>44404.566796562503</v>
      </c>
      <c r="M3730" t="str">
        <f t="shared" si="58"/>
        <v>union all select 'jntee','','BDO PRU1 CEBU 90DPD','5480950292758103','DIONESIO VELMONTE TAPAYAN',cast('2021-07-22' as datetime),'PHP', cast(16901 as decimal(18,2)),cast(1 as decimal(18,6)), cast(16901 as decimal(18,2)),1,cast('2021-07-27' as datetime)</v>
      </c>
    </row>
    <row r="3731" spans="1:13" x14ac:dyDescent="0.25">
      <c r="A3731" t="s">
        <v>13614</v>
      </c>
      <c r="B3731" t="s">
        <v>13596</v>
      </c>
      <c r="C3731" t="s">
        <v>607</v>
      </c>
      <c r="D3731" t="s">
        <v>6555</v>
      </c>
      <c r="E3731" t="s">
        <v>6556</v>
      </c>
      <c r="F3731" s="1">
        <v>44383</v>
      </c>
      <c r="G3731" t="s">
        <v>74</v>
      </c>
      <c r="H3731">
        <v>6000</v>
      </c>
      <c r="I3731">
        <v>1</v>
      </c>
      <c r="J3731">
        <v>6000</v>
      </c>
      <c r="K3731">
        <v>1</v>
      </c>
      <c r="L3731" s="1">
        <v>44389.426266087961</v>
      </c>
      <c r="M3731" t="str">
        <f t="shared" si="58"/>
        <v>union all select 'jntee','','BDO PRU1 CEBU 90DPD','5480950301844100','BERNABE BONGHANOY IMPAS',cast('2021-07-06' as datetime),'PHP', cast(6000 as decimal(18,2)),cast(1 as decimal(18,6)), cast(6000 as decimal(18,2)),1,cast('2021-07-12' as datetime)</v>
      </c>
    </row>
    <row r="3732" spans="1:13" x14ac:dyDescent="0.25">
      <c r="A3732" t="s">
        <v>13614</v>
      </c>
      <c r="B3732" t="s">
        <v>13596</v>
      </c>
      <c r="C3732" t="s">
        <v>607</v>
      </c>
      <c r="D3732" t="s">
        <v>6555</v>
      </c>
      <c r="E3732" t="s">
        <v>6556</v>
      </c>
      <c r="F3732" s="1">
        <v>44392</v>
      </c>
      <c r="G3732" t="s">
        <v>74</v>
      </c>
      <c r="H3732">
        <v>4000</v>
      </c>
      <c r="I3732">
        <v>1</v>
      </c>
      <c r="J3732">
        <v>4000</v>
      </c>
      <c r="K3732">
        <v>1</v>
      </c>
      <c r="L3732" s="1">
        <v>44396.586379432869</v>
      </c>
      <c r="M3732" t="str">
        <f t="shared" si="58"/>
        <v>union all select 'jntee','','BDO PRU1 CEBU 90DPD','5480950301844100','BERNABE BONGHANOY IMPAS',cast('2021-07-15' as datetime),'PHP', cast(4000 as decimal(18,2)),cast(1 as decimal(18,6)), cast(4000 as decimal(18,2)),1,cast('2021-07-19' as datetime)</v>
      </c>
    </row>
    <row r="3733" spans="1:13" x14ac:dyDescent="0.25">
      <c r="A3733" t="s">
        <v>13614</v>
      </c>
      <c r="B3733" t="s">
        <v>13615</v>
      </c>
      <c r="C3733" t="s">
        <v>607</v>
      </c>
      <c r="D3733" t="s">
        <v>6555</v>
      </c>
      <c r="E3733" t="s">
        <v>6556</v>
      </c>
      <c r="F3733" s="1">
        <v>44406</v>
      </c>
      <c r="G3733" t="s">
        <v>74</v>
      </c>
      <c r="H3733">
        <v>63481.75</v>
      </c>
      <c r="I3733">
        <v>1</v>
      </c>
      <c r="J3733">
        <v>63481.75</v>
      </c>
      <c r="K3733">
        <v>1</v>
      </c>
      <c r="L3733" s="1">
        <v>44411.473508564814</v>
      </c>
      <c r="M3733" t="str">
        <f t="shared" si="58"/>
        <v>union all select 'jntee','mozulueta','BDO PRU1 CEBU 90DPD','5480950301844100','BERNABE BONGHANOY IMPAS',cast('2021-07-29' as datetime),'PHP', cast(63481.75 as decimal(18,2)),cast(1 as decimal(18,6)), cast(63481.75 as decimal(18,2)),1,cast('2021-08-03' as datetime)</v>
      </c>
    </row>
    <row r="3734" spans="1:13" x14ac:dyDescent="0.25">
      <c r="A3734" t="s">
        <v>13616</v>
      </c>
      <c r="B3734" t="s">
        <v>13596</v>
      </c>
      <c r="C3734" t="s">
        <v>607</v>
      </c>
      <c r="D3734" t="s">
        <v>755</v>
      </c>
      <c r="E3734" t="s">
        <v>756</v>
      </c>
      <c r="F3734" s="1">
        <v>44385</v>
      </c>
      <c r="G3734" t="s">
        <v>74</v>
      </c>
      <c r="H3734">
        <v>3000</v>
      </c>
      <c r="I3734">
        <v>1</v>
      </c>
      <c r="J3734">
        <v>3000</v>
      </c>
      <c r="K3734">
        <v>1</v>
      </c>
      <c r="L3734" s="1">
        <v>44390.505489583331</v>
      </c>
      <c r="M3734" t="str">
        <f t="shared" si="58"/>
        <v>union all select 'mearagon','','BDO PRU1 CEBU 90DPD','5480950305105102','MARY LOUISE PELONES REGALA',cast('2021-07-08' as datetime),'PHP', cast(3000 as decimal(18,2)),cast(1 as decimal(18,6)), cast(3000 as decimal(18,2)),1,cast('2021-07-13' as datetime)</v>
      </c>
    </row>
    <row r="3735" spans="1:13" x14ac:dyDescent="0.25">
      <c r="A3735" t="s">
        <v>13616</v>
      </c>
      <c r="B3735" t="s">
        <v>13596</v>
      </c>
      <c r="C3735" t="s">
        <v>607</v>
      </c>
      <c r="D3735" t="s">
        <v>757</v>
      </c>
      <c r="E3735" t="s">
        <v>758</v>
      </c>
      <c r="F3735" s="1">
        <v>44395</v>
      </c>
      <c r="G3735" t="s">
        <v>74</v>
      </c>
      <c r="H3735">
        <v>1000</v>
      </c>
      <c r="I3735">
        <v>1</v>
      </c>
      <c r="J3735">
        <v>1000</v>
      </c>
      <c r="K3735">
        <v>1</v>
      </c>
      <c r="L3735" s="1">
        <v>44400.36884447917</v>
      </c>
      <c r="M3735" t="str">
        <f t="shared" si="58"/>
        <v>union all select 'mearagon','','BDO PRU1 CEBU 90DPD','5480950306693106','ERICKA CANADALLA IGAROTE',cast('2021-07-18' as datetime),'PHP', cast(1000 as decimal(18,2)),cast(1 as decimal(18,6)), cast(1000 as decimal(18,2)),1,cast('2021-07-23' as datetime)</v>
      </c>
    </row>
    <row r="3736" spans="1:13" x14ac:dyDescent="0.25">
      <c r="A3736" t="s">
        <v>13601</v>
      </c>
      <c r="B3736" t="s">
        <v>13596</v>
      </c>
      <c r="C3736" t="s">
        <v>607</v>
      </c>
      <c r="D3736" t="s">
        <v>6557</v>
      </c>
      <c r="E3736" t="s">
        <v>6558</v>
      </c>
      <c r="F3736" s="1">
        <v>44384</v>
      </c>
      <c r="G3736" t="s">
        <v>74</v>
      </c>
      <c r="H3736">
        <v>4500</v>
      </c>
      <c r="I3736">
        <v>1</v>
      </c>
      <c r="J3736">
        <v>4500</v>
      </c>
      <c r="K3736">
        <v>1</v>
      </c>
      <c r="L3736" s="1">
        <v>44390.557182175929</v>
      </c>
      <c r="M3736" t="str">
        <f t="shared" si="58"/>
        <v>union all select 'na','','BDO PRU1 CEBU 90DPD','5480950324159106','ELEONOR OYANGOREN SOCO',cast('2021-07-07' as datetime),'PHP', cast(4500 as decimal(18,2)),cast(1 as decimal(18,6)), cast(4500 as decimal(18,2)),1,cast('2021-07-13' as datetime)</v>
      </c>
    </row>
    <row r="3737" spans="1:13" x14ac:dyDescent="0.25">
      <c r="A3737" t="s">
        <v>13614</v>
      </c>
      <c r="B3737" t="s">
        <v>13596</v>
      </c>
      <c r="C3737" t="s">
        <v>607</v>
      </c>
      <c r="D3737" t="s">
        <v>6557</v>
      </c>
      <c r="E3737" t="s">
        <v>6558</v>
      </c>
      <c r="F3737" s="1">
        <v>44399</v>
      </c>
      <c r="G3737" t="s">
        <v>74</v>
      </c>
      <c r="H3737">
        <v>10000</v>
      </c>
      <c r="I3737">
        <v>1</v>
      </c>
      <c r="J3737">
        <v>10000</v>
      </c>
      <c r="K3737">
        <v>1</v>
      </c>
      <c r="L3737" s="1">
        <v>44404.567114155092</v>
      </c>
      <c r="M3737" t="str">
        <f t="shared" si="58"/>
        <v>union all select 'jntee','','BDO PRU1 CEBU 90DPD','5480950324159106','ELEONOR OYANGOREN SOCO',cast('2021-07-22' as datetime),'PHP', cast(10000 as decimal(18,2)),cast(1 as decimal(18,6)), cast(10000 as decimal(18,2)),1,cast('2021-07-27' as datetime)</v>
      </c>
    </row>
    <row r="3738" spans="1:13" x14ac:dyDescent="0.25">
      <c r="A3738" t="s">
        <v>13618</v>
      </c>
      <c r="B3738" t="s">
        <v>13596</v>
      </c>
      <c r="C3738" t="s">
        <v>607</v>
      </c>
      <c r="D3738" t="s">
        <v>763</v>
      </c>
      <c r="E3738" t="s">
        <v>764</v>
      </c>
      <c r="F3738" s="1">
        <v>44382</v>
      </c>
      <c r="G3738" t="s">
        <v>74</v>
      </c>
      <c r="H3738">
        <v>10000</v>
      </c>
      <c r="I3738">
        <v>1</v>
      </c>
      <c r="J3738">
        <v>10000</v>
      </c>
      <c r="K3738">
        <v>1</v>
      </c>
      <c r="L3738" s="1">
        <v>44386.32230388889</v>
      </c>
      <c r="M3738" t="str">
        <f t="shared" si="58"/>
        <v>union all select 'jbdonig','','BDO PRU1 CEBU 90DPD','6250330059038104','MELONIE DALAPO MAGTUPA',cast('2021-07-05' as datetime),'PHP', cast(10000 as decimal(18,2)),cast(1 as decimal(18,6)), cast(10000 as decimal(18,2)),1,cast('2021-07-09' as datetime)</v>
      </c>
    </row>
    <row r="3739" spans="1:13" x14ac:dyDescent="0.25">
      <c r="A3739" t="s">
        <v>13618</v>
      </c>
      <c r="B3739" t="s">
        <v>13596</v>
      </c>
      <c r="C3739" t="s">
        <v>765</v>
      </c>
      <c r="D3739" t="s">
        <v>766</v>
      </c>
      <c r="E3739" t="s">
        <v>767</v>
      </c>
      <c r="F3739" s="1">
        <v>44383</v>
      </c>
      <c r="G3739" t="s">
        <v>74</v>
      </c>
      <c r="H3739">
        <v>3241</v>
      </c>
      <c r="I3739">
        <v>1</v>
      </c>
      <c r="J3739">
        <v>3241</v>
      </c>
      <c r="K3739">
        <v>1</v>
      </c>
      <c r="L3739" s="1">
        <v>44389.424850532407</v>
      </c>
      <c r="M3739" t="str">
        <f t="shared" si="58"/>
        <v>union all select 'jbdonig','','BDO PRU1 CEBU ARA','3562320019494117','MARIA CORAZON TOJENO TAMPUS',cast('2021-07-06' as datetime),'PHP', cast(3241 as decimal(18,2)),cast(1 as decimal(18,6)), cast(3241 as decimal(18,2)),1,cast('2021-07-12' as datetime)</v>
      </c>
    </row>
    <row r="3740" spans="1:13" x14ac:dyDescent="0.25">
      <c r="A3740" t="s">
        <v>13610</v>
      </c>
      <c r="B3740" t="s">
        <v>13596</v>
      </c>
      <c r="C3740" t="s">
        <v>765</v>
      </c>
      <c r="D3740" t="s">
        <v>768</v>
      </c>
      <c r="E3740" t="s">
        <v>769</v>
      </c>
      <c r="F3740" s="1">
        <v>44378</v>
      </c>
      <c r="G3740" t="s">
        <v>74</v>
      </c>
      <c r="H3740">
        <v>2450.37</v>
      </c>
      <c r="I3740">
        <v>1</v>
      </c>
      <c r="J3740">
        <v>2450.37</v>
      </c>
      <c r="K3740">
        <v>1</v>
      </c>
      <c r="L3740" s="1">
        <v>44386.312785717593</v>
      </c>
      <c r="M3740" t="str">
        <f t="shared" si="58"/>
        <v>union all select 'maorozco','','BDO PRU1 CEBU ARA','3562320171677103','MARK ANTHONY ABLEN RAMONEDA',cast('2021-07-01' as datetime),'PHP', cast(2450.37 as decimal(18,2)),cast(1 as decimal(18,6)), cast(2450.37 as decimal(18,2)),1,cast('2021-07-09' as datetime)</v>
      </c>
    </row>
    <row r="3741" spans="1:13" x14ac:dyDescent="0.25">
      <c r="A3741" t="s">
        <v>13610</v>
      </c>
      <c r="B3741" t="s">
        <v>13596</v>
      </c>
      <c r="C3741" t="s">
        <v>765</v>
      </c>
      <c r="D3741" t="s">
        <v>770</v>
      </c>
      <c r="E3741" t="s">
        <v>771</v>
      </c>
      <c r="F3741" s="1">
        <v>44383</v>
      </c>
      <c r="G3741" t="s">
        <v>74</v>
      </c>
      <c r="H3741">
        <v>13220</v>
      </c>
      <c r="I3741">
        <v>1</v>
      </c>
      <c r="J3741">
        <v>13220</v>
      </c>
      <c r="K3741">
        <v>1</v>
      </c>
      <c r="L3741" s="1">
        <v>44389.42568641204</v>
      </c>
      <c r="M3741" t="str">
        <f t="shared" si="58"/>
        <v>union all select 'maorozco','','BDO PRU1 CEBU ARA','377670257545017','YVONNE SOLON MINOZA',cast('2021-07-06' as datetime),'PHP', cast(13220 as decimal(18,2)),cast(1 as decimal(18,6)), cast(13220 as decimal(18,2)),1,cast('2021-07-12' as datetime)</v>
      </c>
    </row>
    <row r="3742" spans="1:13" x14ac:dyDescent="0.25">
      <c r="A3742" t="s">
        <v>13610</v>
      </c>
      <c r="B3742" t="s">
        <v>13596</v>
      </c>
      <c r="C3742" t="s">
        <v>765</v>
      </c>
      <c r="D3742" t="s">
        <v>6559</v>
      </c>
      <c r="E3742" t="s">
        <v>6560</v>
      </c>
      <c r="F3742" s="1">
        <v>44391</v>
      </c>
      <c r="G3742" t="s">
        <v>74</v>
      </c>
      <c r="H3742">
        <v>6760</v>
      </c>
      <c r="I3742">
        <v>1</v>
      </c>
      <c r="J3742">
        <v>6760</v>
      </c>
      <c r="K3742">
        <v>1</v>
      </c>
      <c r="L3742" s="1">
        <v>44396.320844363428</v>
      </c>
      <c r="M3742" t="str">
        <f t="shared" si="58"/>
        <v>union all select 'maorozco','','BDO PRU1 CEBU ARA','377670271156411','JACKIELOU DELOS REYES BASILAN',cast('2021-07-14' as datetime),'PHP', cast(6760 as decimal(18,2)),cast(1 as decimal(18,6)), cast(6760 as decimal(18,2)),1,cast('2021-07-19' as datetime)</v>
      </c>
    </row>
    <row r="3743" spans="1:13" x14ac:dyDescent="0.25">
      <c r="A3743" t="s">
        <v>13609</v>
      </c>
      <c r="B3743" t="s">
        <v>13596</v>
      </c>
      <c r="C3743" t="s">
        <v>765</v>
      </c>
      <c r="D3743" t="s">
        <v>6561</v>
      </c>
      <c r="E3743" t="s">
        <v>6562</v>
      </c>
      <c r="F3743" s="1">
        <v>44395</v>
      </c>
      <c r="G3743" t="s">
        <v>74</v>
      </c>
      <c r="H3743">
        <v>1653</v>
      </c>
      <c r="I3743">
        <v>1</v>
      </c>
      <c r="J3743">
        <v>1653</v>
      </c>
      <c r="K3743">
        <v>1</v>
      </c>
      <c r="L3743" s="1">
        <v>44400.368898148146</v>
      </c>
      <c r="M3743" t="str">
        <f t="shared" si="58"/>
        <v>union all select 'cccataluna','','BDO PRU1 CEBU ARA','377670272105946','CHARITO BANZON CAPUYAN',cast('2021-07-18' as datetime),'PHP', cast(1653 as decimal(18,2)),cast(1 as decimal(18,6)), cast(1653 as decimal(18,2)),1,cast('2021-07-23' as datetime)</v>
      </c>
    </row>
    <row r="3744" spans="1:13" x14ac:dyDescent="0.25">
      <c r="A3744" t="s">
        <v>13610</v>
      </c>
      <c r="B3744" t="s">
        <v>13596</v>
      </c>
      <c r="C3744" t="s">
        <v>765</v>
      </c>
      <c r="D3744" t="s">
        <v>6563</v>
      </c>
      <c r="E3744" t="s">
        <v>6564</v>
      </c>
      <c r="F3744" s="1">
        <v>44395</v>
      </c>
      <c r="G3744" t="s">
        <v>74</v>
      </c>
      <c r="H3744">
        <v>6672</v>
      </c>
      <c r="I3744">
        <v>1</v>
      </c>
      <c r="J3744">
        <v>6672</v>
      </c>
      <c r="K3744">
        <v>1</v>
      </c>
      <c r="L3744" s="1">
        <v>44400.375643240739</v>
      </c>
      <c r="M3744" t="str">
        <f t="shared" si="58"/>
        <v>union all select 'maorozco','','BDO PRU1 CEBU ARA','377670272778783','BRYANT DAVE BULLECER CIRENUELA',cast('2021-07-18' as datetime),'PHP', cast(6672 as decimal(18,2)),cast(1 as decimal(18,6)), cast(6672 as decimal(18,2)),1,cast('2021-07-23' as datetime)</v>
      </c>
    </row>
    <row r="3745" spans="1:13" x14ac:dyDescent="0.25">
      <c r="A3745" t="s">
        <v>13618</v>
      </c>
      <c r="B3745" t="s">
        <v>13596</v>
      </c>
      <c r="C3745" t="s">
        <v>765</v>
      </c>
      <c r="D3745" t="s">
        <v>772</v>
      </c>
      <c r="E3745" t="s">
        <v>773</v>
      </c>
      <c r="F3745" s="1">
        <v>44364</v>
      </c>
      <c r="G3745" t="s">
        <v>74</v>
      </c>
      <c r="H3745">
        <v>7100</v>
      </c>
      <c r="I3745">
        <v>1</v>
      </c>
      <c r="J3745">
        <v>7100</v>
      </c>
      <c r="K3745">
        <v>1</v>
      </c>
      <c r="L3745" s="1">
        <v>44390.563399999999</v>
      </c>
      <c r="M3745" t="str">
        <f t="shared" si="58"/>
        <v>union all select 'jbdonig','','BDO PRU1 CEBU ARA','377670272791000','SANTOS JR SABANDAL CORTEZ',cast('2021-06-17' as datetime),'PHP', cast(7100 as decimal(18,2)),cast(1 as decimal(18,6)), cast(7100 as decimal(18,2)),1,cast('2021-07-13' as datetime)</v>
      </c>
    </row>
    <row r="3746" spans="1:13" x14ac:dyDescent="0.25">
      <c r="A3746" t="s">
        <v>13618</v>
      </c>
      <c r="B3746" t="s">
        <v>13596</v>
      </c>
      <c r="C3746" t="s">
        <v>765</v>
      </c>
      <c r="D3746" t="s">
        <v>6565</v>
      </c>
      <c r="E3746" t="s">
        <v>6566</v>
      </c>
      <c r="F3746" s="1">
        <v>44395</v>
      </c>
      <c r="G3746" t="s">
        <v>74</v>
      </c>
      <c r="H3746">
        <v>1500</v>
      </c>
      <c r="I3746">
        <v>1</v>
      </c>
      <c r="J3746">
        <v>1500</v>
      </c>
      <c r="K3746">
        <v>1</v>
      </c>
      <c r="L3746" s="1">
        <v>44400.371544675923</v>
      </c>
      <c r="M3746" t="str">
        <f t="shared" si="58"/>
        <v>union all select 'jbdonig','','BDO PRU1 CEBU ARA','377670272878716','EDWIN LASIT MAGDADARO',cast('2021-07-18' as datetime),'PHP', cast(1500 as decimal(18,2)),cast(1 as decimal(18,6)), cast(1500 as decimal(18,2)),1,cast('2021-07-23' as datetime)</v>
      </c>
    </row>
    <row r="3747" spans="1:13" x14ac:dyDescent="0.25">
      <c r="A3747" t="s">
        <v>13618</v>
      </c>
      <c r="B3747" t="s">
        <v>13596</v>
      </c>
      <c r="C3747" t="s">
        <v>765</v>
      </c>
      <c r="D3747" t="s">
        <v>774</v>
      </c>
      <c r="E3747" t="s">
        <v>775</v>
      </c>
      <c r="F3747" s="1">
        <v>44382</v>
      </c>
      <c r="G3747" t="s">
        <v>74</v>
      </c>
      <c r="H3747">
        <v>3250</v>
      </c>
      <c r="I3747">
        <v>1</v>
      </c>
      <c r="J3747">
        <v>3250</v>
      </c>
      <c r="K3747">
        <v>1</v>
      </c>
      <c r="L3747" s="1">
        <v>44386.322128587963</v>
      </c>
      <c r="M3747" t="str">
        <f t="shared" si="58"/>
        <v>union all select 'jbdonig','','BDO PRU1 CEBU ARA','377670273396908','DONNA GALICIA EMPERADO',cast('2021-07-05' as datetime),'PHP', cast(3250 as decimal(18,2)),cast(1 as decimal(18,6)), cast(3250 as decimal(18,2)),1,cast('2021-07-09' as datetime)</v>
      </c>
    </row>
    <row r="3748" spans="1:13" x14ac:dyDescent="0.25">
      <c r="A3748" t="s">
        <v>13610</v>
      </c>
      <c r="B3748" t="s">
        <v>13596</v>
      </c>
      <c r="C3748" t="s">
        <v>765</v>
      </c>
      <c r="D3748" t="s">
        <v>6567</v>
      </c>
      <c r="E3748" t="s">
        <v>6568</v>
      </c>
      <c r="F3748" s="1">
        <v>44399</v>
      </c>
      <c r="G3748" t="s">
        <v>74</v>
      </c>
      <c r="H3748">
        <v>1422.78</v>
      </c>
      <c r="I3748">
        <v>1</v>
      </c>
      <c r="J3748">
        <v>1422.78</v>
      </c>
      <c r="K3748">
        <v>1</v>
      </c>
      <c r="L3748" s="1">
        <v>44404.564897986114</v>
      </c>
      <c r="M3748" t="str">
        <f t="shared" si="58"/>
        <v>union all select 'maorozco','','BDO PRU1 CEBU ARA','377670273772041','FATIMA NECESARIO SANTILLAN',cast('2021-07-22' as datetime),'PHP', cast(1422.78 as decimal(18,2)),cast(1 as decimal(18,6)), cast(1422.78 as decimal(18,2)),1,cast('2021-07-27' as datetime)</v>
      </c>
    </row>
    <row r="3749" spans="1:13" x14ac:dyDescent="0.25">
      <c r="A3749" t="s">
        <v>13618</v>
      </c>
      <c r="B3749" t="s">
        <v>13596</v>
      </c>
      <c r="C3749" t="s">
        <v>765</v>
      </c>
      <c r="D3749" t="s">
        <v>6569</v>
      </c>
      <c r="E3749" t="s">
        <v>6570</v>
      </c>
      <c r="F3749" s="1">
        <v>44378</v>
      </c>
      <c r="G3749" t="s">
        <v>74</v>
      </c>
      <c r="H3749">
        <v>1300</v>
      </c>
      <c r="I3749">
        <v>1</v>
      </c>
      <c r="J3749">
        <v>1300</v>
      </c>
      <c r="K3749">
        <v>1</v>
      </c>
      <c r="L3749" s="1">
        <v>44386.29263664352</v>
      </c>
      <c r="M3749" t="str">
        <f t="shared" si="58"/>
        <v>union all select 'jbdonig','','BDO PRU1 CEBU ARA','377670274570345','MERLIN BATILLER MAG ASO',cast('2021-07-01' as datetime),'PHP', cast(1300 as decimal(18,2)),cast(1 as decimal(18,6)), cast(1300 as decimal(18,2)),1,cast('2021-07-09' as datetime)</v>
      </c>
    </row>
    <row r="3750" spans="1:13" x14ac:dyDescent="0.25">
      <c r="A3750" t="s">
        <v>13618</v>
      </c>
      <c r="B3750" t="s">
        <v>13596</v>
      </c>
      <c r="C3750" t="s">
        <v>765</v>
      </c>
      <c r="D3750" t="s">
        <v>6571</v>
      </c>
      <c r="E3750" t="s">
        <v>6572</v>
      </c>
      <c r="F3750" s="1">
        <v>44388</v>
      </c>
      <c r="G3750" t="s">
        <v>74</v>
      </c>
      <c r="H3750">
        <v>8102.26</v>
      </c>
      <c r="I3750">
        <v>1</v>
      </c>
      <c r="J3750">
        <v>8102.26</v>
      </c>
      <c r="K3750">
        <v>1</v>
      </c>
      <c r="L3750" s="1">
        <v>44392.445137847222</v>
      </c>
      <c r="M3750" t="str">
        <f t="shared" si="58"/>
        <v>union all select 'jbdonig','','BDO PRU1 CEBU ARA','377671321660535','CATHERINE JAYN NUNEZ AGAS',cast('2021-07-11' as datetime),'PHP', cast(8102.26 as decimal(18,2)),cast(1 as decimal(18,6)), cast(8102.26 as decimal(18,2)),1,cast('2021-07-15' as datetime)</v>
      </c>
    </row>
    <row r="3751" spans="1:13" x14ac:dyDescent="0.25">
      <c r="A3751" t="s">
        <v>13610</v>
      </c>
      <c r="B3751" t="s">
        <v>13596</v>
      </c>
      <c r="C3751" t="s">
        <v>765</v>
      </c>
      <c r="D3751" t="s">
        <v>6573</v>
      </c>
      <c r="E3751" t="s">
        <v>6574</v>
      </c>
      <c r="F3751" s="1">
        <v>44395</v>
      </c>
      <c r="G3751" t="s">
        <v>74</v>
      </c>
      <c r="H3751">
        <v>3000</v>
      </c>
      <c r="I3751">
        <v>1</v>
      </c>
      <c r="J3751">
        <v>3000</v>
      </c>
      <c r="K3751">
        <v>1</v>
      </c>
      <c r="L3751" s="1">
        <v>44400.37568784722</v>
      </c>
      <c r="M3751" t="str">
        <f t="shared" si="58"/>
        <v>union all select 'maorozco','','BDO PRU1 CEBU ARA','377672300237741','CLEMENS MANZANARES TRAZONA',cast('2021-07-18' as datetime),'PHP', cast(3000 as decimal(18,2)),cast(1 as decimal(18,6)), cast(3000 as decimal(18,2)),1,cast('2021-07-23' as datetime)</v>
      </c>
    </row>
    <row r="3752" spans="1:13" x14ac:dyDescent="0.25">
      <c r="A3752" t="s">
        <v>13618</v>
      </c>
      <c r="B3752" t="s">
        <v>13596</v>
      </c>
      <c r="C3752" t="s">
        <v>765</v>
      </c>
      <c r="D3752" t="s">
        <v>6575</v>
      </c>
      <c r="E3752" t="s">
        <v>858</v>
      </c>
      <c r="F3752" s="1">
        <v>44399</v>
      </c>
      <c r="G3752" t="s">
        <v>74</v>
      </c>
      <c r="H3752">
        <v>9440</v>
      </c>
      <c r="I3752">
        <v>1</v>
      </c>
      <c r="J3752">
        <v>9440</v>
      </c>
      <c r="K3752">
        <v>1</v>
      </c>
      <c r="L3752" s="1">
        <v>44404.564694328707</v>
      </c>
      <c r="M3752" t="str">
        <f t="shared" si="58"/>
        <v>union all select 'jbdonig','','BDO PRU1 CEBU ARA','377693075724101','ALONA PANTOJA BERNARDO',cast('2021-07-22' as datetime),'PHP', cast(9440 as decimal(18,2)),cast(1 as decimal(18,6)), cast(9440 as decimal(18,2)),1,cast('2021-07-27' as datetime)</v>
      </c>
    </row>
    <row r="3753" spans="1:13" x14ac:dyDescent="0.25">
      <c r="A3753" t="s">
        <v>13609</v>
      </c>
      <c r="B3753" t="s">
        <v>13596</v>
      </c>
      <c r="C3753" t="s">
        <v>765</v>
      </c>
      <c r="D3753" t="s">
        <v>6576</v>
      </c>
      <c r="E3753" t="s">
        <v>6577</v>
      </c>
      <c r="F3753" s="1">
        <v>44402</v>
      </c>
      <c r="G3753" t="s">
        <v>74</v>
      </c>
      <c r="H3753">
        <v>2600</v>
      </c>
      <c r="I3753">
        <v>1</v>
      </c>
      <c r="J3753">
        <v>2600</v>
      </c>
      <c r="K3753">
        <v>1</v>
      </c>
      <c r="L3753" s="1">
        <v>44406.688270057872</v>
      </c>
      <c r="M3753" t="str">
        <f t="shared" si="58"/>
        <v>union all select 'cccataluna','','BDO PRU1 CEBU ARA','377693137091101','ROLY VERGARA DIMOL',cast('2021-07-25' as datetime),'PHP', cast(2600 as decimal(18,2)),cast(1 as decimal(18,6)), cast(2600 as decimal(18,2)),1,cast('2021-07-29' as datetime)</v>
      </c>
    </row>
    <row r="3754" spans="1:13" x14ac:dyDescent="0.25">
      <c r="A3754" t="s">
        <v>13616</v>
      </c>
      <c r="B3754" t="s">
        <v>13596</v>
      </c>
      <c r="C3754" t="s">
        <v>765</v>
      </c>
      <c r="D3754" t="s">
        <v>6578</v>
      </c>
      <c r="E3754" t="s">
        <v>6579</v>
      </c>
      <c r="F3754" s="1">
        <v>44388</v>
      </c>
      <c r="G3754" t="s">
        <v>74</v>
      </c>
      <c r="H3754">
        <v>4100</v>
      </c>
      <c r="I3754">
        <v>1</v>
      </c>
      <c r="J3754">
        <v>4100</v>
      </c>
      <c r="K3754">
        <v>1</v>
      </c>
      <c r="L3754" s="1">
        <v>44392.442791620371</v>
      </c>
      <c r="M3754" t="str">
        <f t="shared" si="58"/>
        <v>union all select 'mearagon','','BDO PRU1 CEBU ARA','377693138959108','BLESILDA MORINO ABLEN',cast('2021-07-11' as datetime),'PHP', cast(4100 as decimal(18,2)),cast(1 as decimal(18,6)), cast(4100 as decimal(18,2)),1,cast('2021-07-15' as datetime)</v>
      </c>
    </row>
    <row r="3755" spans="1:13" x14ac:dyDescent="0.25">
      <c r="A3755" t="s">
        <v>13618</v>
      </c>
      <c r="B3755" t="s">
        <v>13596</v>
      </c>
      <c r="C3755" t="s">
        <v>765</v>
      </c>
      <c r="D3755" t="s">
        <v>6580</v>
      </c>
      <c r="E3755" t="s">
        <v>6581</v>
      </c>
      <c r="F3755" s="1">
        <v>44396</v>
      </c>
      <c r="G3755" t="s">
        <v>74</v>
      </c>
      <c r="H3755">
        <v>2348.5500000000002</v>
      </c>
      <c r="I3755">
        <v>1</v>
      </c>
      <c r="J3755">
        <v>2348.5500000000002</v>
      </c>
      <c r="K3755">
        <v>1</v>
      </c>
      <c r="L3755" s="1">
        <v>44400.371767164354</v>
      </c>
      <c r="M3755" t="str">
        <f t="shared" si="58"/>
        <v>union all select 'jbdonig','','BDO PRU1 CEBU ARA','377693151541106','CHRISTINE DAVAC PRUDENCIADO',cast('2021-07-19' as datetime),'PHP', cast(2348.55 as decimal(18,2)),cast(1 as decimal(18,6)), cast(2348.55 as decimal(18,2)),1,cast('2021-07-23' as datetime)</v>
      </c>
    </row>
    <row r="3756" spans="1:13" x14ac:dyDescent="0.25">
      <c r="A3756" t="s">
        <v>13609</v>
      </c>
      <c r="B3756" t="s">
        <v>13596</v>
      </c>
      <c r="C3756" t="s">
        <v>765</v>
      </c>
      <c r="D3756" t="s">
        <v>6582</v>
      </c>
      <c r="E3756" t="s">
        <v>6583</v>
      </c>
      <c r="F3756" s="1">
        <v>44392</v>
      </c>
      <c r="G3756" t="s">
        <v>74</v>
      </c>
      <c r="H3756">
        <v>10000</v>
      </c>
      <c r="I3756">
        <v>1</v>
      </c>
      <c r="J3756">
        <v>10000</v>
      </c>
      <c r="K3756">
        <v>1</v>
      </c>
      <c r="L3756" s="1">
        <v>44396.584696759259</v>
      </c>
      <c r="M3756" t="str">
        <f t="shared" si="58"/>
        <v>union all select 'cccataluna','','BDO PRU1 CEBU ARA','377693152224108','BENJIE ALO COMPAYAN',cast('2021-07-15' as datetime),'PHP', cast(10000 as decimal(18,2)),cast(1 as decimal(18,6)), cast(10000 as decimal(18,2)),1,cast('2021-07-19' as datetime)</v>
      </c>
    </row>
    <row r="3757" spans="1:13" x14ac:dyDescent="0.25">
      <c r="A3757" t="s">
        <v>13609</v>
      </c>
      <c r="B3757" t="s">
        <v>13596</v>
      </c>
      <c r="C3757" t="s">
        <v>765</v>
      </c>
      <c r="D3757" t="s">
        <v>6584</v>
      </c>
      <c r="E3757" t="s">
        <v>6585</v>
      </c>
      <c r="F3757" s="1">
        <v>44403</v>
      </c>
      <c r="G3757" t="s">
        <v>74</v>
      </c>
      <c r="H3757">
        <v>2800</v>
      </c>
      <c r="I3757">
        <v>1</v>
      </c>
      <c r="J3757">
        <v>2800</v>
      </c>
      <c r="K3757">
        <v>1</v>
      </c>
      <c r="L3757" s="1">
        <v>44406.680206666664</v>
      </c>
      <c r="M3757" t="str">
        <f t="shared" si="58"/>
        <v>union all select 'cccataluna','','BDO PRU1 CEBU ARA','377693172249101','AIMEE ROSALES ALMADEN',cast('2021-07-26' as datetime),'PHP', cast(2800 as decimal(18,2)),cast(1 as decimal(18,6)), cast(2800 as decimal(18,2)),1,cast('2021-07-29' as datetime)</v>
      </c>
    </row>
    <row r="3758" spans="1:13" x14ac:dyDescent="0.25">
      <c r="A3758" t="s">
        <v>13618</v>
      </c>
      <c r="B3758" t="s">
        <v>13596</v>
      </c>
      <c r="C3758" t="s">
        <v>765</v>
      </c>
      <c r="D3758" t="s">
        <v>6586</v>
      </c>
      <c r="E3758" t="s">
        <v>6587</v>
      </c>
      <c r="F3758" s="1">
        <v>44396</v>
      </c>
      <c r="G3758" t="s">
        <v>74</v>
      </c>
      <c r="H3758">
        <v>14000</v>
      </c>
      <c r="I3758">
        <v>1</v>
      </c>
      <c r="J3758">
        <v>14000</v>
      </c>
      <c r="K3758">
        <v>1</v>
      </c>
      <c r="L3758" s="1">
        <v>44400.372243784725</v>
      </c>
      <c r="M3758" t="str">
        <f t="shared" si="58"/>
        <v>union all select 'jbdonig','','BDO PRU1 CEBU ARA','4183580052560119','LILIBETH AGUILAR CAJUCOM',cast('2021-07-19' as datetime),'PHP', cast(14000 as decimal(18,2)),cast(1 as decimal(18,6)), cast(14000 as decimal(18,2)),1,cast('2021-07-23' as datetime)</v>
      </c>
    </row>
    <row r="3759" spans="1:13" x14ac:dyDescent="0.25">
      <c r="A3759" t="s">
        <v>13618</v>
      </c>
      <c r="B3759" t="s">
        <v>13596</v>
      </c>
      <c r="C3759" t="s">
        <v>765</v>
      </c>
      <c r="D3759" t="s">
        <v>6586</v>
      </c>
      <c r="E3759" t="s">
        <v>6587</v>
      </c>
      <c r="F3759" s="1">
        <v>44399</v>
      </c>
      <c r="G3759" t="s">
        <v>74</v>
      </c>
      <c r="H3759">
        <v>200</v>
      </c>
      <c r="I3759">
        <v>1</v>
      </c>
      <c r="J3759">
        <v>200</v>
      </c>
      <c r="K3759">
        <v>1</v>
      </c>
      <c r="L3759" s="1">
        <v>44404.564743703704</v>
      </c>
      <c r="M3759" t="str">
        <f t="shared" si="58"/>
        <v>union all select 'jbdonig','','BDO PRU1 CEBU ARA','4183580052560119','LILIBETH AGUILAR CAJUCOM',cast('2021-07-22' as datetime),'PHP', cast(200 as decimal(18,2)),cast(1 as decimal(18,6)), cast(200 as decimal(18,2)),1,cast('2021-07-27' as datetime)</v>
      </c>
    </row>
    <row r="3760" spans="1:13" x14ac:dyDescent="0.25">
      <c r="A3760" t="s">
        <v>13618</v>
      </c>
      <c r="B3760" t="s">
        <v>13596</v>
      </c>
      <c r="C3760" t="s">
        <v>765</v>
      </c>
      <c r="D3760" t="s">
        <v>6586</v>
      </c>
      <c r="E3760" t="s">
        <v>6587</v>
      </c>
      <c r="F3760" s="1">
        <v>44399</v>
      </c>
      <c r="G3760" t="s">
        <v>74</v>
      </c>
      <c r="H3760">
        <v>14000</v>
      </c>
      <c r="I3760">
        <v>1</v>
      </c>
      <c r="J3760">
        <v>14000</v>
      </c>
      <c r="K3760">
        <v>1</v>
      </c>
      <c r="L3760" s="1">
        <v>44404.564788113428</v>
      </c>
      <c r="M3760" t="str">
        <f t="shared" si="58"/>
        <v>union all select 'jbdonig','','BDO PRU1 CEBU ARA','4183580052560119','LILIBETH AGUILAR CAJUCOM',cast('2021-07-22' as datetime),'PHP', cast(14000 as decimal(18,2)),cast(1 as decimal(18,6)), cast(14000 as decimal(18,2)),1,cast('2021-07-27' as datetime)</v>
      </c>
    </row>
    <row r="3761" spans="1:13" x14ac:dyDescent="0.25">
      <c r="A3761" t="s">
        <v>13618</v>
      </c>
      <c r="B3761" t="s">
        <v>13596</v>
      </c>
      <c r="C3761" t="s">
        <v>765</v>
      </c>
      <c r="D3761" t="s">
        <v>6588</v>
      </c>
      <c r="E3761" t="s">
        <v>6589</v>
      </c>
      <c r="F3761" s="1">
        <v>44398</v>
      </c>
      <c r="G3761" t="s">
        <v>74</v>
      </c>
      <c r="H3761">
        <v>2000</v>
      </c>
      <c r="I3761">
        <v>1</v>
      </c>
      <c r="J3761">
        <v>2000</v>
      </c>
      <c r="K3761">
        <v>1</v>
      </c>
      <c r="L3761" s="1">
        <v>44403.339756944442</v>
      </c>
      <c r="M3761" t="str">
        <f t="shared" si="58"/>
        <v>union all select 'jbdonig','','BDO PRU1 CEBU ARA','4183580097895108','ARTURO OWACAN NANALABE',cast('2021-07-21' as datetime),'PHP', cast(2000 as decimal(18,2)),cast(1 as decimal(18,6)), cast(2000 as decimal(18,2)),1,cast('2021-07-26' as datetime)</v>
      </c>
    </row>
    <row r="3762" spans="1:13" x14ac:dyDescent="0.25">
      <c r="A3762" t="s">
        <v>13618</v>
      </c>
      <c r="B3762" t="s">
        <v>13596</v>
      </c>
      <c r="C3762" t="s">
        <v>765</v>
      </c>
      <c r="D3762" t="s">
        <v>6590</v>
      </c>
      <c r="E3762" t="s">
        <v>6591</v>
      </c>
      <c r="F3762" s="1">
        <v>44392</v>
      </c>
      <c r="G3762" t="s">
        <v>74</v>
      </c>
      <c r="H3762">
        <v>14915.15</v>
      </c>
      <c r="I3762">
        <v>1</v>
      </c>
      <c r="J3762">
        <v>14915.15</v>
      </c>
      <c r="K3762">
        <v>1</v>
      </c>
      <c r="L3762" s="1">
        <v>44396.58497434028</v>
      </c>
      <c r="M3762" t="str">
        <f t="shared" si="58"/>
        <v>union all select 'jbdonig','','BDO PRU1 CEBU ARA','4183580167113101','BERNA LOU LOPEZ ESMERALDA',cast('2021-07-15' as datetime),'PHP', cast(14915.15 as decimal(18,2)),cast(1 as decimal(18,6)), cast(14915.15 as decimal(18,2)),1,cast('2021-07-19' as datetime)</v>
      </c>
    </row>
    <row r="3763" spans="1:13" x14ac:dyDescent="0.25">
      <c r="A3763" t="s">
        <v>13614</v>
      </c>
      <c r="B3763" t="s">
        <v>13615</v>
      </c>
      <c r="C3763" t="s">
        <v>765</v>
      </c>
      <c r="D3763" t="s">
        <v>776</v>
      </c>
      <c r="E3763" t="s">
        <v>777</v>
      </c>
      <c r="F3763" s="1">
        <v>44395</v>
      </c>
      <c r="G3763" t="s">
        <v>74</v>
      </c>
      <c r="H3763">
        <v>3000</v>
      </c>
      <c r="I3763">
        <v>1</v>
      </c>
      <c r="J3763">
        <v>3000</v>
      </c>
      <c r="K3763">
        <v>1</v>
      </c>
      <c r="L3763" s="1">
        <v>44400.37945443287</v>
      </c>
      <c r="M3763" t="str">
        <f t="shared" si="58"/>
        <v>union all select 'jntee','mozulueta','BDO PRU1 CEBU ARA','4183580188833109','MARY JEENN RAMOS DIMAIWAT',cast('2021-07-18' as datetime),'PHP', cast(3000 as decimal(18,2)),cast(1 as decimal(18,6)), cast(3000 as decimal(18,2)),1,cast('2021-07-23' as datetime)</v>
      </c>
    </row>
    <row r="3764" spans="1:13" x14ac:dyDescent="0.25">
      <c r="A3764" t="s">
        <v>13609</v>
      </c>
      <c r="B3764" t="s">
        <v>13596</v>
      </c>
      <c r="C3764" t="s">
        <v>765</v>
      </c>
      <c r="D3764" t="s">
        <v>778</v>
      </c>
      <c r="E3764" t="s">
        <v>779</v>
      </c>
      <c r="F3764" s="1">
        <v>44381</v>
      </c>
      <c r="G3764" t="s">
        <v>74</v>
      </c>
      <c r="H3764">
        <v>15074</v>
      </c>
      <c r="I3764">
        <v>1</v>
      </c>
      <c r="J3764">
        <v>15074</v>
      </c>
      <c r="K3764">
        <v>1</v>
      </c>
      <c r="L3764" s="1">
        <v>44386.28896878472</v>
      </c>
      <c r="M3764" t="str">
        <f t="shared" si="58"/>
        <v>union all select 'cccataluna','','BDO PRU1 CEBU ARA','4183580190458101','JEROME MEREDORES MAGALLEN',cast('2021-07-04' as datetime),'PHP', cast(15074 as decimal(18,2)),cast(1 as decimal(18,6)), cast(15074 as decimal(18,2)),1,cast('2021-07-09' as datetime)</v>
      </c>
    </row>
    <row r="3765" spans="1:13" x14ac:dyDescent="0.25">
      <c r="A3765" t="s">
        <v>13609</v>
      </c>
      <c r="B3765" t="s">
        <v>13596</v>
      </c>
      <c r="C3765" t="s">
        <v>765</v>
      </c>
      <c r="D3765" t="s">
        <v>780</v>
      </c>
      <c r="E3765" t="s">
        <v>781</v>
      </c>
      <c r="F3765" s="1">
        <v>44383</v>
      </c>
      <c r="G3765" t="s">
        <v>74</v>
      </c>
      <c r="H3765">
        <v>3200</v>
      </c>
      <c r="I3765">
        <v>1</v>
      </c>
      <c r="J3765">
        <v>3200</v>
      </c>
      <c r="K3765">
        <v>1</v>
      </c>
      <c r="L3765" s="1">
        <v>44389.424021134262</v>
      </c>
      <c r="M3765" t="str">
        <f t="shared" si="58"/>
        <v>union all select 'cccataluna','','BDO PRU1 CEBU ARA','4183580246564100','WINSTON FAUNILLAN SEE',cast('2021-07-06' as datetime),'PHP', cast(3200 as decimal(18,2)),cast(1 as decimal(18,6)), cast(3200 as decimal(18,2)),1,cast('2021-07-12' as datetime)</v>
      </c>
    </row>
    <row r="3766" spans="1:13" x14ac:dyDescent="0.25">
      <c r="A3766" t="s">
        <v>13601</v>
      </c>
      <c r="B3766" t="s">
        <v>13596</v>
      </c>
      <c r="C3766" t="s">
        <v>765</v>
      </c>
      <c r="D3766" t="s">
        <v>782</v>
      </c>
      <c r="E3766" t="s">
        <v>783</v>
      </c>
      <c r="F3766" s="1">
        <v>44378</v>
      </c>
      <c r="G3766" t="s">
        <v>74</v>
      </c>
      <c r="H3766">
        <v>2500</v>
      </c>
      <c r="I3766">
        <v>1</v>
      </c>
      <c r="J3766">
        <v>2500</v>
      </c>
      <c r="K3766">
        <v>1</v>
      </c>
      <c r="L3766" s="1">
        <v>44386.295718900466</v>
      </c>
      <c r="M3766" t="str">
        <f t="shared" si="58"/>
        <v>union all select 'na','','BDO PRU1 CEBU ARA','4183580284197102','IRISHLYN ORONGAN SORIA',cast('2021-07-01' as datetime),'PHP', cast(2500 as decimal(18,2)),cast(1 as decimal(18,6)), cast(2500 as decimal(18,2)),1,cast('2021-07-09' as datetime)</v>
      </c>
    </row>
    <row r="3767" spans="1:13" x14ac:dyDescent="0.25">
      <c r="A3767" t="s">
        <v>13618</v>
      </c>
      <c r="B3767" t="s">
        <v>13596</v>
      </c>
      <c r="C3767" t="s">
        <v>765</v>
      </c>
      <c r="D3767" t="s">
        <v>784</v>
      </c>
      <c r="E3767" t="s">
        <v>785</v>
      </c>
      <c r="F3767" s="1">
        <v>44389</v>
      </c>
      <c r="G3767" t="s">
        <v>74</v>
      </c>
      <c r="H3767">
        <v>2000</v>
      </c>
      <c r="I3767">
        <v>1</v>
      </c>
      <c r="J3767">
        <v>2000</v>
      </c>
      <c r="K3767">
        <v>1</v>
      </c>
      <c r="L3767" s="1">
        <v>44392.445439699077</v>
      </c>
      <c r="M3767" t="str">
        <f t="shared" si="58"/>
        <v>union all select 'jbdonig','','BDO PRU1 CEBU ARA','4183580314397102','SETH ANTHONIE KILAT PERALTA',cast('2021-07-12' as datetime),'PHP', cast(2000 as decimal(18,2)),cast(1 as decimal(18,6)), cast(2000 as decimal(18,2)),1,cast('2021-07-15' as datetime)</v>
      </c>
    </row>
    <row r="3768" spans="1:13" x14ac:dyDescent="0.25">
      <c r="A3768" t="s">
        <v>13618</v>
      </c>
      <c r="B3768" t="s">
        <v>13596</v>
      </c>
      <c r="C3768" t="s">
        <v>765</v>
      </c>
      <c r="D3768" t="s">
        <v>6592</v>
      </c>
      <c r="E3768" t="s">
        <v>6593</v>
      </c>
      <c r="F3768" s="1">
        <v>44402</v>
      </c>
      <c r="G3768" t="s">
        <v>74</v>
      </c>
      <c r="H3768">
        <v>2185.4</v>
      </c>
      <c r="I3768">
        <v>1</v>
      </c>
      <c r="J3768">
        <v>2185.4</v>
      </c>
      <c r="K3768">
        <v>1</v>
      </c>
      <c r="L3768" s="1">
        <v>44406.688780046294</v>
      </c>
      <c r="M3768" t="str">
        <f t="shared" si="58"/>
        <v>union all select 'jbdonig','','BDO PRU1 CEBU ARA','4183580368917102','MERRYGINE CAMBARIJAN JEFE',cast('2021-07-25' as datetime),'PHP', cast(2185.4 as decimal(18,2)),cast(1 as decimal(18,6)), cast(2185.4 as decimal(18,2)),1,cast('2021-07-29' as datetime)</v>
      </c>
    </row>
    <row r="3769" spans="1:13" x14ac:dyDescent="0.25">
      <c r="A3769" t="s">
        <v>13609</v>
      </c>
      <c r="B3769" t="s">
        <v>13596</v>
      </c>
      <c r="C3769" t="s">
        <v>765</v>
      </c>
      <c r="D3769" t="s">
        <v>788</v>
      </c>
      <c r="E3769" t="s">
        <v>789</v>
      </c>
      <c r="F3769" s="1">
        <v>44383</v>
      </c>
      <c r="G3769" t="s">
        <v>74</v>
      </c>
      <c r="H3769">
        <v>3345</v>
      </c>
      <c r="I3769">
        <v>1</v>
      </c>
      <c r="J3769">
        <v>3345</v>
      </c>
      <c r="K3769">
        <v>1</v>
      </c>
      <c r="L3769" s="1">
        <v>44389.42406435185</v>
      </c>
      <c r="M3769" t="str">
        <f t="shared" si="58"/>
        <v>union all select 'cccataluna','','BDO PRU1 CEBU ARA','4183580398083115','LUIS JR DE LA CRUZ ORTIZ',cast('2021-07-06' as datetime),'PHP', cast(3345 as decimal(18,2)),cast(1 as decimal(18,6)), cast(3345 as decimal(18,2)),1,cast('2021-07-12' as datetime)</v>
      </c>
    </row>
    <row r="3770" spans="1:13" x14ac:dyDescent="0.25">
      <c r="A3770" t="s">
        <v>13609</v>
      </c>
      <c r="B3770" t="s">
        <v>13596</v>
      </c>
      <c r="C3770" t="s">
        <v>765</v>
      </c>
      <c r="D3770" t="s">
        <v>6594</v>
      </c>
      <c r="E3770" t="s">
        <v>6595</v>
      </c>
      <c r="F3770" s="1">
        <v>44404</v>
      </c>
      <c r="G3770" t="s">
        <v>74</v>
      </c>
      <c r="H3770">
        <v>9779.75</v>
      </c>
      <c r="I3770">
        <v>1</v>
      </c>
      <c r="J3770">
        <v>9779.75</v>
      </c>
      <c r="K3770">
        <v>1</v>
      </c>
      <c r="L3770" s="1">
        <v>44407.491336180552</v>
      </c>
      <c r="M3770" t="str">
        <f t="shared" si="58"/>
        <v>union all select 'cccataluna','','BDO PRU1 CEBU ARA','4183590106041115','ALLAINE VINCENT ABAO LIM',cast('2021-07-27' as datetime),'PHP', cast(9779.75 as decimal(18,2)),cast(1 as decimal(18,6)), cast(9779.75 as decimal(18,2)),1,cast('2021-07-30' as datetime)</v>
      </c>
    </row>
    <row r="3771" spans="1:13" x14ac:dyDescent="0.25">
      <c r="A3771" t="s">
        <v>13614</v>
      </c>
      <c r="B3771" t="s">
        <v>13596</v>
      </c>
      <c r="C3771" t="s">
        <v>765</v>
      </c>
      <c r="D3771" t="s">
        <v>790</v>
      </c>
      <c r="E3771" t="s">
        <v>791</v>
      </c>
      <c r="F3771" s="1">
        <v>44385</v>
      </c>
      <c r="G3771" t="s">
        <v>74</v>
      </c>
      <c r="H3771">
        <v>10100</v>
      </c>
      <c r="I3771">
        <v>1</v>
      </c>
      <c r="J3771">
        <v>10100</v>
      </c>
      <c r="K3771">
        <v>1</v>
      </c>
      <c r="L3771" s="1">
        <v>44390.509067476851</v>
      </c>
      <c r="M3771" t="str">
        <f t="shared" si="58"/>
        <v>union all select 'jntee','','BDO PRU1 CEBU ARA','4183590111803103','MARIA CHONA DAGPIN ALCANTARA',cast('2021-07-08' as datetime),'PHP', cast(10100 as decimal(18,2)),cast(1 as decimal(18,6)), cast(10100 as decimal(18,2)),1,cast('2021-07-13' as datetime)</v>
      </c>
    </row>
    <row r="3772" spans="1:13" x14ac:dyDescent="0.25">
      <c r="A3772" t="s">
        <v>13618</v>
      </c>
      <c r="B3772" t="s">
        <v>13596</v>
      </c>
      <c r="C3772" t="s">
        <v>765</v>
      </c>
      <c r="D3772" t="s">
        <v>792</v>
      </c>
      <c r="E3772" t="s">
        <v>793</v>
      </c>
      <c r="F3772" s="1">
        <v>44392</v>
      </c>
      <c r="G3772" t="s">
        <v>74</v>
      </c>
      <c r="H3772">
        <v>4250</v>
      </c>
      <c r="I3772">
        <v>1</v>
      </c>
      <c r="J3772">
        <v>4250</v>
      </c>
      <c r="K3772">
        <v>1</v>
      </c>
      <c r="L3772" s="1">
        <v>44396.585031249997</v>
      </c>
      <c r="M3772" t="str">
        <f t="shared" si="58"/>
        <v>union all select 'jbdonig','','BDO PRU1 CEBU ARA','4183590113927108','ADELOUISA GRAVADOR DU',cast('2021-07-15' as datetime),'PHP', cast(4250 as decimal(18,2)),cast(1 as decimal(18,6)), cast(4250 as decimal(18,2)),1,cast('2021-07-19' as datetime)</v>
      </c>
    </row>
    <row r="3773" spans="1:13" x14ac:dyDescent="0.25">
      <c r="A3773" t="s">
        <v>13614</v>
      </c>
      <c r="B3773" t="s">
        <v>13596</v>
      </c>
      <c r="C3773" t="s">
        <v>765</v>
      </c>
      <c r="D3773" t="s">
        <v>6596</v>
      </c>
      <c r="E3773" t="s">
        <v>6597</v>
      </c>
      <c r="F3773" s="1">
        <v>44398</v>
      </c>
      <c r="G3773" t="s">
        <v>74</v>
      </c>
      <c r="H3773">
        <v>112000</v>
      </c>
      <c r="I3773">
        <v>1</v>
      </c>
      <c r="J3773">
        <v>112000</v>
      </c>
      <c r="K3773">
        <v>1</v>
      </c>
      <c r="L3773" s="1">
        <v>44403.343669097223</v>
      </c>
      <c r="M3773" t="str">
        <f t="shared" si="58"/>
        <v>union all select 'jntee','','BDO PRU1 CEBU ARA','4183590162029111','RACEL BARON ALIPIO',cast('2021-07-21' as datetime),'PHP', cast(112000 as decimal(18,2)),cast(1 as decimal(18,6)), cast(112000 as decimal(18,2)),1,cast('2021-07-26' as datetime)</v>
      </c>
    </row>
    <row r="3774" spans="1:13" x14ac:dyDescent="0.25">
      <c r="A3774" t="s">
        <v>13609</v>
      </c>
      <c r="B3774" t="s">
        <v>13615</v>
      </c>
      <c r="C3774" t="s">
        <v>765</v>
      </c>
      <c r="D3774" t="s">
        <v>637</v>
      </c>
      <c r="E3774" t="s">
        <v>638</v>
      </c>
      <c r="F3774" s="1">
        <v>44385</v>
      </c>
      <c r="G3774" t="s">
        <v>74</v>
      </c>
      <c r="H3774">
        <v>30000</v>
      </c>
      <c r="I3774">
        <v>1</v>
      </c>
      <c r="J3774">
        <v>30000</v>
      </c>
      <c r="K3774">
        <v>1</v>
      </c>
      <c r="L3774" s="1">
        <v>44390.505765694441</v>
      </c>
      <c r="M3774" t="str">
        <f t="shared" si="58"/>
        <v>union all select 'cccataluna','mozulueta','BDO PRU1 CEBU ARA','4183590208227117','RODINA SOQUINO COLINA',cast('2021-07-08' as datetime),'PHP', cast(30000 as decimal(18,2)),cast(1 as decimal(18,6)), cast(30000 as decimal(18,2)),1,cast('2021-07-13' as datetime)</v>
      </c>
    </row>
    <row r="3775" spans="1:13" x14ac:dyDescent="0.25">
      <c r="A3775" t="s">
        <v>13609</v>
      </c>
      <c r="B3775" t="s">
        <v>13596</v>
      </c>
      <c r="C3775" t="s">
        <v>765</v>
      </c>
      <c r="D3775" t="s">
        <v>794</v>
      </c>
      <c r="E3775" t="s">
        <v>795</v>
      </c>
      <c r="F3775" s="1">
        <v>44388</v>
      </c>
      <c r="G3775" t="s">
        <v>74</v>
      </c>
      <c r="H3775">
        <v>3269</v>
      </c>
      <c r="I3775">
        <v>1</v>
      </c>
      <c r="J3775">
        <v>3269</v>
      </c>
      <c r="K3775">
        <v>1</v>
      </c>
      <c r="L3775" s="1">
        <v>44392.444883217591</v>
      </c>
      <c r="M3775" t="str">
        <f t="shared" si="58"/>
        <v>union all select 'cccataluna','','BDO PRU1 CEBU ARA','4183590239280101','MARIETTA COLON BANARES',cast('2021-07-11' as datetime),'PHP', cast(3269 as decimal(18,2)),cast(1 as decimal(18,6)), cast(3269 as decimal(18,2)),1,cast('2021-07-15' as datetime)</v>
      </c>
    </row>
    <row r="3776" spans="1:13" x14ac:dyDescent="0.25">
      <c r="A3776" t="s">
        <v>13609</v>
      </c>
      <c r="B3776" t="s">
        <v>13596</v>
      </c>
      <c r="C3776" t="s">
        <v>765</v>
      </c>
      <c r="D3776" t="s">
        <v>796</v>
      </c>
      <c r="E3776" t="s">
        <v>797</v>
      </c>
      <c r="F3776" s="1">
        <v>44391</v>
      </c>
      <c r="G3776" t="s">
        <v>74</v>
      </c>
      <c r="H3776">
        <v>1600</v>
      </c>
      <c r="I3776">
        <v>1</v>
      </c>
      <c r="J3776">
        <v>1600</v>
      </c>
      <c r="K3776">
        <v>1</v>
      </c>
      <c r="L3776" s="1">
        <v>44396.319465277775</v>
      </c>
      <c r="M3776" t="str">
        <f t="shared" si="58"/>
        <v>union all select 'cccataluna','','BDO PRU1 CEBU ARA','4183590251002102','ANTONIO JR HIJARA BANDE',cast('2021-07-14' as datetime),'PHP', cast(1600 as decimal(18,2)),cast(1 as decimal(18,6)), cast(1600 as decimal(18,2)),1,cast('2021-07-19' as datetime)</v>
      </c>
    </row>
    <row r="3777" spans="1:13" x14ac:dyDescent="0.25">
      <c r="A3777" t="s">
        <v>13618</v>
      </c>
      <c r="B3777" t="s">
        <v>13596</v>
      </c>
      <c r="C3777" t="s">
        <v>765</v>
      </c>
      <c r="D3777" t="s">
        <v>800</v>
      </c>
      <c r="E3777" t="s">
        <v>801</v>
      </c>
      <c r="F3777" s="1">
        <v>44382</v>
      </c>
      <c r="G3777" t="s">
        <v>74</v>
      </c>
      <c r="H3777">
        <v>10000</v>
      </c>
      <c r="I3777">
        <v>1</v>
      </c>
      <c r="J3777">
        <v>10000</v>
      </c>
      <c r="K3777">
        <v>1</v>
      </c>
      <c r="L3777" s="1">
        <v>44386.32216635417</v>
      </c>
      <c r="M3777" t="str">
        <f t="shared" si="58"/>
        <v>union all select 'jbdonig','','BDO PRU1 CEBU ARA','4183590291446103','RAFAEL JR AYUNTING SALUNDAGUIT',cast('2021-07-05' as datetime),'PHP', cast(10000 as decimal(18,2)),cast(1 as decimal(18,6)), cast(10000 as decimal(18,2)),1,cast('2021-07-09' as datetime)</v>
      </c>
    </row>
    <row r="3778" spans="1:13" x14ac:dyDescent="0.25">
      <c r="A3778" t="s">
        <v>13618</v>
      </c>
      <c r="B3778" t="s">
        <v>13596</v>
      </c>
      <c r="C3778" t="s">
        <v>765</v>
      </c>
      <c r="D3778" t="s">
        <v>6598</v>
      </c>
      <c r="E3778" t="s">
        <v>6599</v>
      </c>
      <c r="F3778" s="1">
        <v>44392</v>
      </c>
      <c r="G3778" t="s">
        <v>74</v>
      </c>
      <c r="H3778">
        <v>7975</v>
      </c>
      <c r="I3778">
        <v>1</v>
      </c>
      <c r="J3778">
        <v>7975</v>
      </c>
      <c r="K3778">
        <v>1</v>
      </c>
      <c r="L3778" s="1">
        <v>44396.585064930558</v>
      </c>
      <c r="M3778" t="str">
        <f t="shared" si="58"/>
        <v>union all select 'jbdonig','','BDO PRU1 CEBU ARA','4183590323292111','EVA PABLE CADUTDUT',cast('2021-07-15' as datetime),'PHP', cast(7975 as decimal(18,2)),cast(1 as decimal(18,6)), cast(7975 as decimal(18,2)),1,cast('2021-07-19' as datetime)</v>
      </c>
    </row>
    <row r="3779" spans="1:13" x14ac:dyDescent="0.25">
      <c r="A3779" t="s">
        <v>13616</v>
      </c>
      <c r="B3779" t="s">
        <v>13596</v>
      </c>
      <c r="C3779" t="s">
        <v>765</v>
      </c>
      <c r="D3779" t="s">
        <v>6600</v>
      </c>
      <c r="E3779" t="s">
        <v>6601</v>
      </c>
      <c r="F3779" s="1">
        <v>44381</v>
      </c>
      <c r="G3779" t="s">
        <v>74</v>
      </c>
      <c r="H3779">
        <v>3215</v>
      </c>
      <c r="I3779">
        <v>1</v>
      </c>
      <c r="J3779">
        <v>3215</v>
      </c>
      <c r="K3779">
        <v>1</v>
      </c>
      <c r="L3779" s="1">
        <v>44386.287356284724</v>
      </c>
      <c r="M3779" t="str">
        <f t="shared" si="58"/>
        <v>union all select 'mearagon','','BDO PRU1 CEBU ARA','4183590331511106','CELYN JUMUAD MONDABEL',cast('2021-07-04' as datetime),'PHP', cast(3215 as decimal(18,2)),cast(1 as decimal(18,6)), cast(3215 as decimal(18,2)),1,cast('2021-07-09' as datetime)</v>
      </c>
    </row>
    <row r="3780" spans="1:13" x14ac:dyDescent="0.25">
      <c r="A3780" t="s">
        <v>13616</v>
      </c>
      <c r="B3780" t="s">
        <v>13596</v>
      </c>
      <c r="C3780" t="s">
        <v>765</v>
      </c>
      <c r="D3780" t="s">
        <v>6600</v>
      </c>
      <c r="E3780" t="s">
        <v>6601</v>
      </c>
      <c r="F3780" s="1">
        <v>44405</v>
      </c>
      <c r="G3780" t="s">
        <v>74</v>
      </c>
      <c r="H3780">
        <v>3215</v>
      </c>
      <c r="I3780">
        <v>1</v>
      </c>
      <c r="J3780">
        <v>3215</v>
      </c>
      <c r="K3780">
        <v>1</v>
      </c>
      <c r="L3780" s="1">
        <v>44410.447598842591</v>
      </c>
      <c r="M3780" t="str">
        <f t="shared" ref="M3780:M3843" si="59">"union all select '"&amp;A3780&amp;"','"&amp;B3780&amp;"','"&amp;C3780&amp;"','"&amp;D3780&amp;"','"&amp;E3780&amp;"',cast('"&amp;TEXT(F3780,"yyyy-mm-dd")&amp;"' as datetime),'"&amp;G3780&amp;"', cast("&amp;H3780&amp;" as decimal(18,2)),cast("&amp;I3780&amp;" as decimal(18,6)), cast("&amp;J3780&amp;" as decimal(18,2)),"&amp;K3780&amp;",cast('"&amp;TEXT(L3780,"yyyy-mm-dd")&amp;"' as datetime)"</f>
        <v>union all select 'mearagon','','BDO PRU1 CEBU ARA','4183590331511106','CELYN JUMUAD MONDABEL',cast('2021-07-28' as datetime),'PHP', cast(3215 as decimal(18,2)),cast(1 as decimal(18,6)), cast(3215 as decimal(18,2)),1,cast('2021-08-02' as datetime)</v>
      </c>
    </row>
    <row r="3781" spans="1:13" x14ac:dyDescent="0.25">
      <c r="A3781" t="s">
        <v>13618</v>
      </c>
      <c r="B3781" t="s">
        <v>13596</v>
      </c>
      <c r="C3781" t="s">
        <v>765</v>
      </c>
      <c r="D3781" t="s">
        <v>6602</v>
      </c>
      <c r="E3781" t="s">
        <v>6603</v>
      </c>
      <c r="F3781" s="1">
        <v>44402</v>
      </c>
      <c r="G3781" t="s">
        <v>74</v>
      </c>
      <c r="H3781">
        <v>3775</v>
      </c>
      <c r="I3781">
        <v>1</v>
      </c>
      <c r="J3781">
        <v>3775</v>
      </c>
      <c r="K3781">
        <v>1</v>
      </c>
      <c r="L3781" s="1">
        <v>44406.688817013892</v>
      </c>
      <c r="M3781" t="str">
        <f t="shared" si="59"/>
        <v>union all select 'jbdonig','','BDO PRU1 CEBU ARA','4183590348222101','NINO JANRY AGUILON CADELINA',cast('2021-07-25' as datetime),'PHP', cast(3775 as decimal(18,2)),cast(1 as decimal(18,6)), cast(3775 as decimal(18,2)),1,cast('2021-07-29' as datetime)</v>
      </c>
    </row>
    <row r="3782" spans="1:13" x14ac:dyDescent="0.25">
      <c r="A3782" t="s">
        <v>13618</v>
      </c>
      <c r="B3782" t="s">
        <v>13596</v>
      </c>
      <c r="C3782" t="s">
        <v>765</v>
      </c>
      <c r="D3782" t="s">
        <v>6604</v>
      </c>
      <c r="E3782" t="s">
        <v>6605</v>
      </c>
      <c r="F3782" s="1">
        <v>44383</v>
      </c>
      <c r="G3782" t="s">
        <v>74</v>
      </c>
      <c r="H3782">
        <v>5000</v>
      </c>
      <c r="I3782">
        <v>1</v>
      </c>
      <c r="J3782">
        <v>5000</v>
      </c>
      <c r="K3782">
        <v>1</v>
      </c>
      <c r="L3782" s="1">
        <v>44389.424933796297</v>
      </c>
      <c r="M3782" t="str">
        <f t="shared" si="59"/>
        <v>union all select 'jbdonig','','BDO PRU1 CEBU ARA','4183590352885108','ROMIL CABILING KEBITE',cast('2021-07-06' as datetime),'PHP', cast(5000 as decimal(18,2)),cast(1 as decimal(18,6)), cast(5000 as decimal(18,2)),1,cast('2021-07-12' as datetime)</v>
      </c>
    </row>
    <row r="3783" spans="1:13" x14ac:dyDescent="0.25">
      <c r="A3783" t="s">
        <v>13618</v>
      </c>
      <c r="B3783" t="s">
        <v>13596</v>
      </c>
      <c r="C3783" t="s">
        <v>765</v>
      </c>
      <c r="D3783" t="s">
        <v>6604</v>
      </c>
      <c r="E3783" t="s">
        <v>6605</v>
      </c>
      <c r="F3783" s="1">
        <v>44406</v>
      </c>
      <c r="G3783" t="s">
        <v>74</v>
      </c>
      <c r="H3783">
        <v>5000</v>
      </c>
      <c r="I3783">
        <v>1</v>
      </c>
      <c r="J3783">
        <v>5000</v>
      </c>
      <c r="K3783">
        <v>1</v>
      </c>
      <c r="L3783" s="1">
        <v>44411.470644212961</v>
      </c>
      <c r="M3783" t="str">
        <f t="shared" si="59"/>
        <v>union all select 'jbdonig','','BDO PRU1 CEBU ARA','4183590352885108','ROMIL CABILING KEBITE',cast('2021-07-29' as datetime),'PHP', cast(5000 as decimal(18,2)),cast(1 as decimal(18,6)), cast(5000 as decimal(18,2)),1,cast('2021-08-03' as datetime)</v>
      </c>
    </row>
    <row r="3784" spans="1:13" x14ac:dyDescent="0.25">
      <c r="A3784" t="s">
        <v>13614</v>
      </c>
      <c r="B3784" t="s">
        <v>13596</v>
      </c>
      <c r="C3784" t="s">
        <v>765</v>
      </c>
      <c r="D3784" t="s">
        <v>802</v>
      </c>
      <c r="E3784" t="s">
        <v>803</v>
      </c>
      <c r="F3784" s="1">
        <v>44388</v>
      </c>
      <c r="G3784" t="s">
        <v>74</v>
      </c>
      <c r="H3784">
        <v>4776</v>
      </c>
      <c r="I3784">
        <v>1</v>
      </c>
      <c r="J3784">
        <v>4776</v>
      </c>
      <c r="K3784">
        <v>1</v>
      </c>
      <c r="L3784" s="1">
        <v>44392.447368437497</v>
      </c>
      <c r="M3784" t="str">
        <f t="shared" si="59"/>
        <v>union all select 'jntee','','BDO PRU1 CEBU ARA','4183590374313105','RODESA ESPINOSA ESTREMOS',cast('2021-07-11' as datetime),'PHP', cast(4776 as decimal(18,2)),cast(1 as decimal(18,6)), cast(4776 as decimal(18,2)),1,cast('2021-07-15' as datetime)</v>
      </c>
    </row>
    <row r="3785" spans="1:13" x14ac:dyDescent="0.25">
      <c r="A3785" t="s">
        <v>13614</v>
      </c>
      <c r="B3785" t="s">
        <v>13596</v>
      </c>
      <c r="C3785" t="s">
        <v>765</v>
      </c>
      <c r="D3785" t="s">
        <v>6606</v>
      </c>
      <c r="E3785" t="s">
        <v>6607</v>
      </c>
      <c r="F3785" s="1">
        <v>44406</v>
      </c>
      <c r="G3785" t="s">
        <v>74</v>
      </c>
      <c r="H3785">
        <v>2781</v>
      </c>
      <c r="I3785">
        <v>1</v>
      </c>
      <c r="J3785">
        <v>2781</v>
      </c>
      <c r="K3785">
        <v>1</v>
      </c>
      <c r="L3785" s="1">
        <v>44411.472366006943</v>
      </c>
      <c r="M3785" t="str">
        <f t="shared" si="59"/>
        <v>union all select 'jntee','','BDO PRU1 CEBU ARA','4183590389545105','GENEVIEVE BACSAL TANGCO',cast('2021-07-29' as datetime),'PHP', cast(2781 as decimal(18,2)),cast(1 as decimal(18,6)), cast(2781 as decimal(18,2)),1,cast('2021-08-03' as datetime)</v>
      </c>
    </row>
    <row r="3786" spans="1:13" x14ac:dyDescent="0.25">
      <c r="A3786" t="s">
        <v>13601</v>
      </c>
      <c r="B3786" t="s">
        <v>13596</v>
      </c>
      <c r="C3786" t="s">
        <v>765</v>
      </c>
      <c r="D3786" t="s">
        <v>804</v>
      </c>
      <c r="E3786" t="s">
        <v>805</v>
      </c>
      <c r="F3786" s="1">
        <v>44368</v>
      </c>
      <c r="G3786" t="s">
        <v>74</v>
      </c>
      <c r="H3786">
        <v>84122</v>
      </c>
      <c r="I3786">
        <v>1</v>
      </c>
      <c r="J3786">
        <v>84122</v>
      </c>
      <c r="K3786">
        <v>1</v>
      </c>
      <c r="L3786" s="1">
        <v>44390.587627152781</v>
      </c>
      <c r="M3786" t="str">
        <f t="shared" si="59"/>
        <v>union all select 'na','','BDO PRU1 CEBU ARA','4649950000418892','FERDINAND H PONCE',cast('2021-06-21' as datetime),'PHP', cast(84122 as decimal(18,2)),cast(1 as decimal(18,6)), cast(84122 as decimal(18,2)),1,cast('2021-07-13' as datetime)</v>
      </c>
    </row>
    <row r="3787" spans="1:13" x14ac:dyDescent="0.25">
      <c r="A3787" t="s">
        <v>13618</v>
      </c>
      <c r="B3787" t="s">
        <v>13596</v>
      </c>
      <c r="C3787" t="s">
        <v>765</v>
      </c>
      <c r="D3787" t="s">
        <v>806</v>
      </c>
      <c r="E3787" t="s">
        <v>807</v>
      </c>
      <c r="F3787" s="1">
        <v>44363</v>
      </c>
      <c r="G3787" t="s">
        <v>74</v>
      </c>
      <c r="H3787">
        <v>2764</v>
      </c>
      <c r="I3787">
        <v>1</v>
      </c>
      <c r="J3787">
        <v>2764</v>
      </c>
      <c r="K3787">
        <v>1</v>
      </c>
      <c r="L3787" s="1">
        <v>44390.563457060183</v>
      </c>
      <c r="M3787" t="str">
        <f t="shared" si="59"/>
        <v>union all select 'jbdonig','','BDO PRU1 CEBU ARA','4889570001460658','REYNALDO NADELA RICARTE',cast('2021-06-16' as datetime),'PHP', cast(2764 as decimal(18,2)),cast(1 as decimal(18,6)), cast(2764 as decimal(18,2)),1,cast('2021-07-13' as datetime)</v>
      </c>
    </row>
    <row r="3788" spans="1:13" x14ac:dyDescent="0.25">
      <c r="A3788" t="s">
        <v>13618</v>
      </c>
      <c r="B3788" t="s">
        <v>13596</v>
      </c>
      <c r="C3788" t="s">
        <v>765</v>
      </c>
      <c r="D3788" t="s">
        <v>808</v>
      </c>
      <c r="E3788" t="s">
        <v>809</v>
      </c>
      <c r="F3788" s="1">
        <v>44382</v>
      </c>
      <c r="G3788" t="s">
        <v>74</v>
      </c>
      <c r="H3788">
        <v>7976</v>
      </c>
      <c r="I3788">
        <v>1</v>
      </c>
      <c r="J3788">
        <v>7976</v>
      </c>
      <c r="K3788">
        <v>1</v>
      </c>
      <c r="L3788" s="1">
        <v>44386.32221875</v>
      </c>
      <c r="M3788" t="str">
        <f t="shared" si="59"/>
        <v>union all select 'jbdonig','','BDO PRU1 CEBU ARA','5125710512409114','ALDINA REDULLA CHIONG',cast('2021-07-05' as datetime),'PHP', cast(7976 as decimal(18,2)),cast(1 as decimal(18,6)), cast(7976 as decimal(18,2)),1,cast('2021-07-09' as datetime)</v>
      </c>
    </row>
    <row r="3789" spans="1:13" x14ac:dyDescent="0.25">
      <c r="A3789" t="s">
        <v>13618</v>
      </c>
      <c r="B3789" t="s">
        <v>13596</v>
      </c>
      <c r="C3789" t="s">
        <v>765</v>
      </c>
      <c r="D3789" t="s">
        <v>6608</v>
      </c>
      <c r="E3789" t="s">
        <v>6609</v>
      </c>
      <c r="F3789" s="1">
        <v>44403</v>
      </c>
      <c r="G3789" t="s">
        <v>74</v>
      </c>
      <c r="H3789">
        <v>6100</v>
      </c>
      <c r="I3789">
        <v>1</v>
      </c>
      <c r="J3789">
        <v>6100</v>
      </c>
      <c r="K3789">
        <v>1</v>
      </c>
      <c r="L3789" s="1">
        <v>44406.698781319443</v>
      </c>
      <c r="M3789" t="str">
        <f t="shared" si="59"/>
        <v>union all select 'jbdonig','','BDO PRU1 CEBU ARA','5125710561466114','DIVINA AMOR LAGNASON LAURON',cast('2021-07-26' as datetime),'PHP', cast(6100 as decimal(18,2)),cast(1 as decimal(18,6)), cast(6100 as decimal(18,2)),1,cast('2021-07-29' as datetime)</v>
      </c>
    </row>
    <row r="3790" spans="1:13" x14ac:dyDescent="0.25">
      <c r="A3790" t="s">
        <v>13616</v>
      </c>
      <c r="B3790" t="s">
        <v>13596</v>
      </c>
      <c r="C3790" t="s">
        <v>765</v>
      </c>
      <c r="D3790" t="s">
        <v>810</v>
      </c>
      <c r="E3790" t="s">
        <v>811</v>
      </c>
      <c r="F3790" s="1">
        <v>44381</v>
      </c>
      <c r="G3790" t="s">
        <v>74</v>
      </c>
      <c r="H3790">
        <v>5633</v>
      </c>
      <c r="I3790">
        <v>1</v>
      </c>
      <c r="J3790">
        <v>5633</v>
      </c>
      <c r="K3790">
        <v>1</v>
      </c>
      <c r="L3790" s="1">
        <v>44386.287395092593</v>
      </c>
      <c r="M3790" t="str">
        <f t="shared" si="59"/>
        <v>union all select 'mearagon','','BDO PRU1 CEBU ARA','5125710622487133','MARIA LEA TRINIDAD AMAR',cast('2021-07-04' as datetime),'PHP', cast(5633 as decimal(18,2)),cast(1 as decimal(18,6)), cast(5633 as decimal(18,2)),1,cast('2021-07-09' as datetime)</v>
      </c>
    </row>
    <row r="3791" spans="1:13" x14ac:dyDescent="0.25">
      <c r="A3791" t="s">
        <v>13610</v>
      </c>
      <c r="B3791" t="s">
        <v>13596</v>
      </c>
      <c r="C3791" t="s">
        <v>765</v>
      </c>
      <c r="D3791" t="s">
        <v>6610</v>
      </c>
      <c r="E3791" t="s">
        <v>6611</v>
      </c>
      <c r="F3791" s="1">
        <v>44402</v>
      </c>
      <c r="G3791" t="s">
        <v>74</v>
      </c>
      <c r="H3791">
        <v>2668.34</v>
      </c>
      <c r="I3791">
        <v>1</v>
      </c>
      <c r="J3791">
        <v>2668.34</v>
      </c>
      <c r="K3791">
        <v>1</v>
      </c>
      <c r="L3791" s="1">
        <v>44406.689445254633</v>
      </c>
      <c r="M3791" t="str">
        <f t="shared" si="59"/>
        <v>union all select 'maorozco','','BDO PRU1 CEBU ARA','5125710704818106','ESTRELLA BANSAG MEPIEZA',cast('2021-07-25' as datetime),'PHP', cast(2668.34 as decimal(18,2)),cast(1 as decimal(18,6)), cast(2668.34 as decimal(18,2)),1,cast('2021-07-29' as datetime)</v>
      </c>
    </row>
    <row r="3792" spans="1:13" x14ac:dyDescent="0.25">
      <c r="A3792" t="s">
        <v>13618</v>
      </c>
      <c r="B3792" t="s">
        <v>13596</v>
      </c>
      <c r="C3792" t="s">
        <v>765</v>
      </c>
      <c r="D3792" t="s">
        <v>812</v>
      </c>
      <c r="E3792" t="s">
        <v>813</v>
      </c>
      <c r="F3792" s="1">
        <v>44384</v>
      </c>
      <c r="G3792" t="s">
        <v>74</v>
      </c>
      <c r="H3792">
        <v>16481.88</v>
      </c>
      <c r="I3792">
        <v>1</v>
      </c>
      <c r="J3792">
        <v>16481.88</v>
      </c>
      <c r="K3792">
        <v>1</v>
      </c>
      <c r="L3792" s="1">
        <v>44390.55644659722</v>
      </c>
      <c r="M3792" t="str">
        <f t="shared" si="59"/>
        <v>union all select 'jbdonig','','BDO PRU1 CEBU ARA','5125710911370107','ERLENE JOY CUMLA GO',cast('2021-07-07' as datetime),'PHP', cast(16481.88 as decimal(18,2)),cast(1 as decimal(18,6)), cast(16481.88 as decimal(18,2)),1,cast('2021-07-13' as datetime)</v>
      </c>
    </row>
    <row r="3793" spans="1:13" x14ac:dyDescent="0.25">
      <c r="A3793" t="s">
        <v>13609</v>
      </c>
      <c r="B3793" t="s">
        <v>13596</v>
      </c>
      <c r="C3793" t="s">
        <v>765</v>
      </c>
      <c r="D3793" t="s">
        <v>6612</v>
      </c>
      <c r="E3793" t="s">
        <v>6613</v>
      </c>
      <c r="F3793" s="1">
        <v>44405</v>
      </c>
      <c r="G3793" t="s">
        <v>74</v>
      </c>
      <c r="H3793">
        <v>2000</v>
      </c>
      <c r="I3793">
        <v>1</v>
      </c>
      <c r="J3793">
        <v>2000</v>
      </c>
      <c r="K3793">
        <v>1</v>
      </c>
      <c r="L3793" s="1">
        <v>44410.44775929398</v>
      </c>
      <c r="M3793" t="str">
        <f t="shared" si="59"/>
        <v>union all select 'cccataluna','','BDO PRU1 CEBU ARA','5125710944692113','JOEL RONDEZ RAGANAS',cast('2021-07-28' as datetime),'PHP', cast(2000 as decimal(18,2)),cast(1 as decimal(18,6)), cast(2000 as decimal(18,2)),1,cast('2021-08-02' as datetime)</v>
      </c>
    </row>
    <row r="3794" spans="1:13" x14ac:dyDescent="0.25">
      <c r="A3794" t="s">
        <v>13618</v>
      </c>
      <c r="B3794" t="s">
        <v>13596</v>
      </c>
      <c r="C3794" t="s">
        <v>765</v>
      </c>
      <c r="D3794" t="s">
        <v>6614</v>
      </c>
      <c r="E3794" t="s">
        <v>6615</v>
      </c>
      <c r="F3794" s="1">
        <v>44406</v>
      </c>
      <c r="G3794" t="s">
        <v>74</v>
      </c>
      <c r="H3794">
        <v>1870</v>
      </c>
      <c r="I3794">
        <v>1</v>
      </c>
      <c r="J3794">
        <v>1870</v>
      </c>
      <c r="K3794">
        <v>1</v>
      </c>
      <c r="L3794" s="1">
        <v>44411.470922256944</v>
      </c>
      <c r="M3794" t="str">
        <f t="shared" si="59"/>
        <v>union all select 'jbdonig','','BDO PRU1 CEBU ARA','5125710970032101','GLORIA GRACE CAYRON',cast('2021-07-29' as datetime),'PHP', cast(1870 as decimal(18,2)),cast(1 as decimal(18,6)), cast(1870 as decimal(18,2)),1,cast('2021-08-03' as datetime)</v>
      </c>
    </row>
    <row r="3795" spans="1:13" x14ac:dyDescent="0.25">
      <c r="A3795" t="s">
        <v>13618</v>
      </c>
      <c r="B3795" t="s">
        <v>13596</v>
      </c>
      <c r="C3795" t="s">
        <v>765</v>
      </c>
      <c r="D3795" t="s">
        <v>6616</v>
      </c>
      <c r="E3795" t="s">
        <v>918</v>
      </c>
      <c r="F3795" s="1">
        <v>44405</v>
      </c>
      <c r="G3795" t="s">
        <v>74</v>
      </c>
      <c r="H3795">
        <v>3372</v>
      </c>
      <c r="I3795">
        <v>1</v>
      </c>
      <c r="J3795">
        <v>3372</v>
      </c>
      <c r="K3795">
        <v>1</v>
      </c>
      <c r="L3795" s="1">
        <v>44410.598747291668</v>
      </c>
      <c r="M3795" t="str">
        <f t="shared" si="59"/>
        <v>union all select 'jbdonig','','BDO PRU1 CEBU ARA','5125711005510129','JAMES SEE LAM',cast('2021-07-28' as datetime),'PHP', cast(3372 as decimal(18,2)),cast(1 as decimal(18,6)), cast(3372 as decimal(18,2)),1,cast('2021-08-02' as datetime)</v>
      </c>
    </row>
    <row r="3796" spans="1:13" x14ac:dyDescent="0.25">
      <c r="A3796" t="s">
        <v>13618</v>
      </c>
      <c r="B3796" t="s">
        <v>13596</v>
      </c>
      <c r="C3796" t="s">
        <v>765</v>
      </c>
      <c r="D3796" t="s">
        <v>6617</v>
      </c>
      <c r="E3796" t="s">
        <v>6618</v>
      </c>
      <c r="F3796" s="1">
        <v>44378</v>
      </c>
      <c r="G3796" t="s">
        <v>74</v>
      </c>
      <c r="H3796">
        <v>5142</v>
      </c>
      <c r="I3796">
        <v>1</v>
      </c>
      <c r="J3796">
        <v>5142</v>
      </c>
      <c r="K3796">
        <v>1</v>
      </c>
      <c r="L3796" s="1">
        <v>44386.292878275461</v>
      </c>
      <c r="M3796" t="str">
        <f t="shared" si="59"/>
        <v>union all select 'jbdonig','','BDO PRU1 CEBU ARA','5125711040611114','GINA LAGROMA JUMAWAN',cast('2021-07-01' as datetime),'PHP', cast(5142 as decimal(18,2)),cast(1 as decimal(18,6)), cast(5142 as decimal(18,2)),1,cast('2021-07-09' as datetime)</v>
      </c>
    </row>
    <row r="3797" spans="1:13" x14ac:dyDescent="0.25">
      <c r="A3797" t="s">
        <v>13618</v>
      </c>
      <c r="B3797" t="s">
        <v>13596</v>
      </c>
      <c r="C3797" t="s">
        <v>765</v>
      </c>
      <c r="D3797" t="s">
        <v>6617</v>
      </c>
      <c r="E3797" t="s">
        <v>6618</v>
      </c>
      <c r="F3797" s="1">
        <v>44406</v>
      </c>
      <c r="G3797" t="s">
        <v>74</v>
      </c>
      <c r="H3797">
        <v>4392</v>
      </c>
      <c r="I3797">
        <v>1</v>
      </c>
      <c r="J3797">
        <v>4392</v>
      </c>
      <c r="K3797">
        <v>1</v>
      </c>
      <c r="L3797" s="1">
        <v>44411.470689074071</v>
      </c>
      <c r="M3797" t="str">
        <f t="shared" si="59"/>
        <v>union all select 'jbdonig','','BDO PRU1 CEBU ARA','5125711040611114','GINA LAGROMA JUMAWAN',cast('2021-07-29' as datetime),'PHP', cast(4392 as decimal(18,2)),cast(1 as decimal(18,6)), cast(4392 as decimal(18,2)),1,cast('2021-08-03' as datetime)</v>
      </c>
    </row>
    <row r="3798" spans="1:13" x14ac:dyDescent="0.25">
      <c r="A3798" t="s">
        <v>13614</v>
      </c>
      <c r="B3798" t="s">
        <v>13596</v>
      </c>
      <c r="C3798" t="s">
        <v>765</v>
      </c>
      <c r="D3798" t="s">
        <v>6619</v>
      </c>
      <c r="E3798" t="s">
        <v>6620</v>
      </c>
      <c r="F3798" s="1">
        <v>44402</v>
      </c>
      <c r="G3798" t="s">
        <v>74</v>
      </c>
      <c r="H3798">
        <v>3792.34</v>
      </c>
      <c r="I3798">
        <v>1</v>
      </c>
      <c r="J3798">
        <v>3792.34</v>
      </c>
      <c r="K3798">
        <v>1</v>
      </c>
      <c r="L3798" s="1">
        <v>44406.69027190972</v>
      </c>
      <c r="M3798" t="str">
        <f t="shared" si="59"/>
        <v>union all select 'jntee','','BDO PRU1 CEBU ARA','5125711046334109','JENNIFER PADERES PADA',cast('2021-07-25' as datetime),'PHP', cast(3792.34 as decimal(18,2)),cast(1 as decimal(18,6)), cast(3792.34 as decimal(18,2)),1,cast('2021-07-29' as datetime)</v>
      </c>
    </row>
    <row r="3799" spans="1:13" x14ac:dyDescent="0.25">
      <c r="A3799" t="s">
        <v>13610</v>
      </c>
      <c r="B3799" t="s">
        <v>13596</v>
      </c>
      <c r="C3799" t="s">
        <v>765</v>
      </c>
      <c r="D3799" t="s">
        <v>6621</v>
      </c>
      <c r="E3799" t="s">
        <v>6622</v>
      </c>
      <c r="F3799" s="1">
        <v>44398</v>
      </c>
      <c r="G3799" t="s">
        <v>74</v>
      </c>
      <c r="H3799">
        <v>1919</v>
      </c>
      <c r="I3799">
        <v>1</v>
      </c>
      <c r="J3799">
        <v>1919</v>
      </c>
      <c r="K3799">
        <v>1</v>
      </c>
      <c r="L3799" s="1">
        <v>44403.342417245367</v>
      </c>
      <c r="M3799" t="str">
        <f t="shared" si="59"/>
        <v>union all select 'maorozco','','BDO PRU1 CEBU ARA','5125711049729123','ADELINA AMISTAD GABACA',cast('2021-07-21' as datetime),'PHP', cast(1919 as decimal(18,2)),cast(1 as decimal(18,6)), cast(1919 as decimal(18,2)),1,cast('2021-07-26' as datetime)</v>
      </c>
    </row>
    <row r="3800" spans="1:13" x14ac:dyDescent="0.25">
      <c r="A3800" t="s">
        <v>13610</v>
      </c>
      <c r="B3800" t="s">
        <v>13596</v>
      </c>
      <c r="C3800" t="s">
        <v>765</v>
      </c>
      <c r="D3800" t="s">
        <v>6623</v>
      </c>
      <c r="E3800" t="s">
        <v>6624</v>
      </c>
      <c r="F3800" s="1">
        <v>44398</v>
      </c>
      <c r="G3800" t="s">
        <v>74</v>
      </c>
      <c r="H3800">
        <v>4521</v>
      </c>
      <c r="I3800">
        <v>1</v>
      </c>
      <c r="J3800">
        <v>4521</v>
      </c>
      <c r="K3800">
        <v>1</v>
      </c>
      <c r="L3800" s="1">
        <v>44403.342532129631</v>
      </c>
      <c r="M3800" t="str">
        <f t="shared" si="59"/>
        <v>union all select 'maorozco','','BDO PRU1 CEBU ARA','5125711200967116','MA LOURDES F OPINION',cast('2021-07-21' as datetime),'PHP', cast(4521 as decimal(18,2)),cast(1 as decimal(18,6)), cast(4521 as decimal(18,2)),1,cast('2021-07-26' as datetime)</v>
      </c>
    </row>
    <row r="3801" spans="1:13" x14ac:dyDescent="0.25">
      <c r="A3801" t="s">
        <v>13618</v>
      </c>
      <c r="B3801" t="s">
        <v>13596</v>
      </c>
      <c r="C3801" t="s">
        <v>765</v>
      </c>
      <c r="D3801" t="s">
        <v>816</v>
      </c>
      <c r="E3801" t="s">
        <v>817</v>
      </c>
      <c r="F3801" s="1">
        <v>44381</v>
      </c>
      <c r="G3801" t="s">
        <v>74</v>
      </c>
      <c r="H3801">
        <v>2090</v>
      </c>
      <c r="I3801">
        <v>1</v>
      </c>
      <c r="J3801">
        <v>2090</v>
      </c>
      <c r="K3801">
        <v>1</v>
      </c>
      <c r="L3801" s="1">
        <v>44386.292914074074</v>
      </c>
      <c r="M3801" t="str">
        <f t="shared" si="59"/>
        <v>union all select 'jbdonig','','BDO PRU1 CEBU ARA','5125711205457105','RHODA RAMOS DANO',cast('2021-07-04' as datetime),'PHP', cast(2090 as decimal(18,2)),cast(1 as decimal(18,6)), cast(2090 as decimal(18,2)),1,cast('2021-07-09' as datetime)</v>
      </c>
    </row>
    <row r="3802" spans="1:13" x14ac:dyDescent="0.25">
      <c r="A3802" t="s">
        <v>13614</v>
      </c>
      <c r="B3802" t="s">
        <v>13596</v>
      </c>
      <c r="C3802" t="s">
        <v>765</v>
      </c>
      <c r="D3802" t="s">
        <v>6625</v>
      </c>
      <c r="E3802" t="s">
        <v>6626</v>
      </c>
      <c r="F3802" s="1">
        <v>44402</v>
      </c>
      <c r="G3802" t="s">
        <v>74</v>
      </c>
      <c r="H3802">
        <v>2538</v>
      </c>
      <c r="I3802">
        <v>1</v>
      </c>
      <c r="J3802">
        <v>2538</v>
      </c>
      <c r="K3802">
        <v>1</v>
      </c>
      <c r="L3802" s="1">
        <v>44406.69030898148</v>
      </c>
      <c r="M3802" t="str">
        <f t="shared" si="59"/>
        <v>union all select 'jntee','','BDO PRU1 CEBU ARA','5125711225629105','CHERRIE ANN LOPEZ LANTICSE',cast('2021-07-25' as datetime),'PHP', cast(2538 as decimal(18,2)),cast(1 as decimal(18,6)), cast(2538 as decimal(18,2)),1,cast('2021-07-29' as datetime)</v>
      </c>
    </row>
    <row r="3803" spans="1:13" x14ac:dyDescent="0.25">
      <c r="A3803" t="s">
        <v>13618</v>
      </c>
      <c r="B3803" t="s">
        <v>13596</v>
      </c>
      <c r="C3803" t="s">
        <v>765</v>
      </c>
      <c r="D3803" t="s">
        <v>6627</v>
      </c>
      <c r="E3803" t="s">
        <v>6628</v>
      </c>
      <c r="F3803" s="1">
        <v>44392</v>
      </c>
      <c r="G3803" t="s">
        <v>74</v>
      </c>
      <c r="H3803">
        <v>2100</v>
      </c>
      <c r="I3803">
        <v>1</v>
      </c>
      <c r="J3803">
        <v>2100</v>
      </c>
      <c r="K3803">
        <v>1</v>
      </c>
      <c r="L3803" s="1">
        <v>44396.585097523151</v>
      </c>
      <c r="M3803" t="str">
        <f t="shared" si="59"/>
        <v>union all select 'jbdonig','','BDO PRU1 CEBU ARA','5125711333930106','CHE BAYOBAY DOCTO',cast('2021-07-15' as datetime),'PHP', cast(2100 as decimal(18,2)),cast(1 as decimal(18,6)), cast(2100 as decimal(18,2)),1,cast('2021-07-19' as datetime)</v>
      </c>
    </row>
    <row r="3804" spans="1:13" x14ac:dyDescent="0.25">
      <c r="A3804" t="s">
        <v>13613</v>
      </c>
      <c r="B3804" t="s">
        <v>13596</v>
      </c>
      <c r="C3804" t="s">
        <v>765</v>
      </c>
      <c r="D3804" t="s">
        <v>818</v>
      </c>
      <c r="E3804" t="s">
        <v>777</v>
      </c>
      <c r="F3804" s="1">
        <v>44395</v>
      </c>
      <c r="G3804" t="s">
        <v>74</v>
      </c>
      <c r="H3804">
        <v>3000</v>
      </c>
      <c r="I3804">
        <v>1</v>
      </c>
      <c r="J3804">
        <v>3000</v>
      </c>
      <c r="K3804">
        <v>1</v>
      </c>
      <c r="L3804" s="1">
        <v>44400.400859525464</v>
      </c>
      <c r="M3804" t="str">
        <f t="shared" si="59"/>
        <v>union all select 'lanadonza','','BDO PRU1 CEBU ARA','5125711348907107','MARY JEENN RAMOS DIMAIWAT',cast('2021-07-18' as datetime),'PHP', cast(3000 as decimal(18,2)),cast(1 as decimal(18,6)), cast(3000 as decimal(18,2)),1,cast('2021-07-23' as datetime)</v>
      </c>
    </row>
    <row r="3805" spans="1:13" x14ac:dyDescent="0.25">
      <c r="A3805" t="s">
        <v>13609</v>
      </c>
      <c r="B3805" t="s">
        <v>13596</v>
      </c>
      <c r="C3805" t="s">
        <v>765</v>
      </c>
      <c r="D3805" t="s">
        <v>6629</v>
      </c>
      <c r="E3805" t="s">
        <v>6630</v>
      </c>
      <c r="F3805" s="1">
        <v>44402</v>
      </c>
      <c r="G3805" t="s">
        <v>74</v>
      </c>
      <c r="H3805">
        <v>2670</v>
      </c>
      <c r="I3805">
        <v>1</v>
      </c>
      <c r="J3805">
        <v>2670</v>
      </c>
      <c r="K3805">
        <v>1</v>
      </c>
      <c r="L3805" s="1">
        <v>44406.688345439812</v>
      </c>
      <c r="M3805" t="str">
        <f t="shared" si="59"/>
        <v>union all select 'cccataluna','','BDO PRU1 CEBU ARA','5125711350583101','JANICE PONCARDAS DONGGON',cast('2021-07-25' as datetime),'PHP', cast(2670 as decimal(18,2)),cast(1 as decimal(18,6)), cast(2670 as decimal(18,2)),1,cast('2021-07-29' as datetime)</v>
      </c>
    </row>
    <row r="3806" spans="1:13" x14ac:dyDescent="0.25">
      <c r="A3806" t="s">
        <v>13616</v>
      </c>
      <c r="B3806" t="s">
        <v>13596</v>
      </c>
      <c r="C3806" t="s">
        <v>765</v>
      </c>
      <c r="D3806" t="s">
        <v>819</v>
      </c>
      <c r="E3806" t="s">
        <v>820</v>
      </c>
      <c r="F3806" s="1">
        <v>44381</v>
      </c>
      <c r="G3806" t="s">
        <v>74</v>
      </c>
      <c r="H3806">
        <v>3108.05</v>
      </c>
      <c r="I3806">
        <v>1</v>
      </c>
      <c r="J3806">
        <v>3108.05</v>
      </c>
      <c r="K3806">
        <v>1</v>
      </c>
      <c r="L3806" s="1">
        <v>44386.287446828705</v>
      </c>
      <c r="M3806" t="str">
        <f t="shared" si="59"/>
        <v>union all select 'mearagon','','BDO PRU1 CEBU ARA','5125711375352102','JANE ROSE MEDINA RIVERAL',cast('2021-07-04' as datetime),'PHP', cast(3108.05 as decimal(18,2)),cast(1 as decimal(18,6)), cast(3108.05 as decimal(18,2)),1,cast('2021-07-09' as datetime)</v>
      </c>
    </row>
    <row r="3807" spans="1:13" x14ac:dyDescent="0.25">
      <c r="A3807" t="s">
        <v>13616</v>
      </c>
      <c r="B3807" t="s">
        <v>13596</v>
      </c>
      <c r="C3807" t="s">
        <v>765</v>
      </c>
      <c r="D3807" t="s">
        <v>6631</v>
      </c>
      <c r="E3807" t="s">
        <v>6632</v>
      </c>
      <c r="F3807" s="1">
        <v>44392</v>
      </c>
      <c r="G3807" t="s">
        <v>74</v>
      </c>
      <c r="H3807">
        <v>8693.64</v>
      </c>
      <c r="I3807">
        <v>1</v>
      </c>
      <c r="J3807">
        <v>8693.64</v>
      </c>
      <c r="K3807">
        <v>1</v>
      </c>
      <c r="L3807" s="1">
        <v>44396.584308796293</v>
      </c>
      <c r="M3807" t="str">
        <f t="shared" si="59"/>
        <v>union all select 'mearagon','','BDO PRU1 CEBU ARA','5125711404146103','MARJE ALINSUG SEGUERRA',cast('2021-07-15' as datetime),'PHP', cast(8693.64 as decimal(18,2)),cast(1 as decimal(18,6)), cast(8693.64 as decimal(18,2)),1,cast('2021-07-19' as datetime)</v>
      </c>
    </row>
    <row r="3808" spans="1:13" x14ac:dyDescent="0.25">
      <c r="A3808" t="s">
        <v>13618</v>
      </c>
      <c r="B3808" t="s">
        <v>13596</v>
      </c>
      <c r="C3808" t="s">
        <v>765</v>
      </c>
      <c r="D3808" t="s">
        <v>6633</v>
      </c>
      <c r="E3808" t="s">
        <v>6634</v>
      </c>
      <c r="F3808" s="1">
        <v>44377</v>
      </c>
      <c r="G3808" t="s">
        <v>74</v>
      </c>
      <c r="H3808">
        <v>2900</v>
      </c>
      <c r="I3808">
        <v>1</v>
      </c>
      <c r="J3808">
        <v>2900</v>
      </c>
      <c r="K3808">
        <v>1</v>
      </c>
      <c r="L3808" s="1">
        <v>44390.563499143522</v>
      </c>
      <c r="M3808" t="str">
        <f t="shared" si="59"/>
        <v>union all select 'jbdonig','','BDO PRU1 CEBU ARA','5125711416831106','RUBE JANE TORREGOZA LIMBASAN',cast('2021-06-30' as datetime),'PHP', cast(2900 as decimal(18,2)),cast(1 as decimal(18,6)), cast(2900 as decimal(18,2)),1,cast('2021-07-13' as datetime)</v>
      </c>
    </row>
    <row r="3809" spans="1:13" x14ac:dyDescent="0.25">
      <c r="A3809" t="s">
        <v>13618</v>
      </c>
      <c r="B3809" t="s">
        <v>13596</v>
      </c>
      <c r="C3809" t="s">
        <v>765</v>
      </c>
      <c r="D3809" t="s">
        <v>823</v>
      </c>
      <c r="E3809" t="s">
        <v>824</v>
      </c>
      <c r="F3809" s="1">
        <v>44388</v>
      </c>
      <c r="G3809" t="s">
        <v>74</v>
      </c>
      <c r="H3809">
        <v>2200</v>
      </c>
      <c r="I3809">
        <v>1</v>
      </c>
      <c r="J3809">
        <v>2200</v>
      </c>
      <c r="K3809">
        <v>1</v>
      </c>
      <c r="L3809" s="1">
        <v>44392.441603888888</v>
      </c>
      <c r="M3809" t="str">
        <f t="shared" si="59"/>
        <v>union all select 'jbdonig','','BDO PRU1 CEBU ARA','5125711448319104','ELIZABETH PATILUNA BACUS',cast('2021-07-11' as datetime),'PHP', cast(2200 as decimal(18,2)),cast(1 as decimal(18,6)), cast(2200 as decimal(18,2)),1,cast('2021-07-15' as datetime)</v>
      </c>
    </row>
    <row r="3810" spans="1:13" x14ac:dyDescent="0.25">
      <c r="A3810" t="s">
        <v>13616</v>
      </c>
      <c r="B3810" t="s">
        <v>13596</v>
      </c>
      <c r="C3810" t="s">
        <v>765</v>
      </c>
      <c r="D3810" t="s">
        <v>6635</v>
      </c>
      <c r="E3810" t="s">
        <v>6636</v>
      </c>
      <c r="F3810" s="1">
        <v>44405</v>
      </c>
      <c r="G3810" t="s">
        <v>74</v>
      </c>
      <c r="H3810">
        <v>2000</v>
      </c>
      <c r="I3810">
        <v>1</v>
      </c>
      <c r="J3810">
        <v>2000</v>
      </c>
      <c r="K3810">
        <v>1</v>
      </c>
      <c r="L3810" s="1">
        <v>44410.447631597221</v>
      </c>
      <c r="M3810" t="str">
        <f t="shared" si="59"/>
        <v>union all select 'mearagon','','BDO PRU1 CEBU ARA','5125711499828102','NOREEN MALAZARTE NOVAL',cast('2021-07-28' as datetime),'PHP', cast(2000 as decimal(18,2)),cast(1 as decimal(18,6)), cast(2000 as decimal(18,2)),1,cast('2021-08-02' as datetime)</v>
      </c>
    </row>
    <row r="3811" spans="1:13" x14ac:dyDescent="0.25">
      <c r="A3811" t="s">
        <v>13618</v>
      </c>
      <c r="B3811" t="s">
        <v>13596</v>
      </c>
      <c r="C3811" t="s">
        <v>765</v>
      </c>
      <c r="D3811" t="s">
        <v>825</v>
      </c>
      <c r="E3811" t="s">
        <v>826</v>
      </c>
      <c r="F3811" s="1">
        <v>44388</v>
      </c>
      <c r="G3811" t="s">
        <v>74</v>
      </c>
      <c r="H3811">
        <v>2000</v>
      </c>
      <c r="I3811">
        <v>1</v>
      </c>
      <c r="J3811">
        <v>2000</v>
      </c>
      <c r="K3811">
        <v>1</v>
      </c>
      <c r="L3811" s="1">
        <v>44392.44566002315</v>
      </c>
      <c r="M3811" t="str">
        <f t="shared" si="59"/>
        <v>union all select 'jbdonig','','BDO PRU1 CEBU ARA','5125711513911108','BERNADETH DEGAMO BOOC',cast('2021-07-11' as datetime),'PHP', cast(2000 as decimal(18,2)),cast(1 as decimal(18,6)), cast(2000 as decimal(18,2)),1,cast('2021-07-15' as datetime)</v>
      </c>
    </row>
    <row r="3812" spans="1:13" x14ac:dyDescent="0.25">
      <c r="A3812" t="s">
        <v>13609</v>
      </c>
      <c r="B3812" t="s">
        <v>13596</v>
      </c>
      <c r="C3812" t="s">
        <v>765</v>
      </c>
      <c r="D3812" t="s">
        <v>827</v>
      </c>
      <c r="E3812" t="s">
        <v>828</v>
      </c>
      <c r="F3812" s="1">
        <v>44384</v>
      </c>
      <c r="G3812" t="s">
        <v>74</v>
      </c>
      <c r="H3812">
        <v>3301</v>
      </c>
      <c r="I3812">
        <v>1</v>
      </c>
      <c r="J3812">
        <v>3301</v>
      </c>
      <c r="K3812">
        <v>1</v>
      </c>
      <c r="L3812" s="1">
        <v>44390.556214270837</v>
      </c>
      <c r="M3812" t="str">
        <f t="shared" si="59"/>
        <v>union all select 'cccataluna','','BDO PRU1 CEBU ARA','5125711532093102','JOHNALYN MAGLAWAY ARCIPE',cast('2021-07-07' as datetime),'PHP', cast(3301 as decimal(18,2)),cast(1 as decimal(18,6)), cast(3301 as decimal(18,2)),1,cast('2021-07-13' as datetime)</v>
      </c>
    </row>
    <row r="3813" spans="1:13" x14ac:dyDescent="0.25">
      <c r="A3813" t="s">
        <v>13614</v>
      </c>
      <c r="B3813" t="s">
        <v>13596</v>
      </c>
      <c r="C3813" t="s">
        <v>765</v>
      </c>
      <c r="D3813" t="s">
        <v>6637</v>
      </c>
      <c r="E3813" t="s">
        <v>6638</v>
      </c>
      <c r="F3813" s="1">
        <v>44405</v>
      </c>
      <c r="G3813" t="s">
        <v>74</v>
      </c>
      <c r="H3813">
        <v>2600</v>
      </c>
      <c r="I3813">
        <v>1</v>
      </c>
      <c r="J3813">
        <v>2600</v>
      </c>
      <c r="K3813">
        <v>1</v>
      </c>
      <c r="L3813" s="1">
        <v>44410.450778587961</v>
      </c>
      <c r="M3813" t="str">
        <f t="shared" si="59"/>
        <v>union all select 'jntee','','BDO PRU1 CEBU ARA','5125711562593104','GEMARIE BASTIDA PARAN',cast('2021-07-28' as datetime),'PHP', cast(2600 as decimal(18,2)),cast(1 as decimal(18,6)), cast(2600 as decimal(18,2)),1,cast('2021-08-02' as datetime)</v>
      </c>
    </row>
    <row r="3814" spans="1:13" x14ac:dyDescent="0.25">
      <c r="A3814" t="s">
        <v>13618</v>
      </c>
      <c r="B3814" t="s">
        <v>13596</v>
      </c>
      <c r="C3814" t="s">
        <v>765</v>
      </c>
      <c r="D3814" t="s">
        <v>6639</v>
      </c>
      <c r="E3814" t="s">
        <v>6640</v>
      </c>
      <c r="F3814" s="1">
        <v>44384</v>
      </c>
      <c r="G3814" t="s">
        <v>74</v>
      </c>
      <c r="H3814">
        <v>5000</v>
      </c>
      <c r="I3814">
        <v>1</v>
      </c>
      <c r="J3814">
        <v>5000</v>
      </c>
      <c r="K3814">
        <v>1</v>
      </c>
      <c r="L3814" s="1">
        <v>44390.556647638892</v>
      </c>
      <c r="M3814" t="str">
        <f t="shared" si="59"/>
        <v>union all select 'jbdonig','','BDO PRU1 CEBU ARA','5125711623184109','JENJEN CLEOPAS EVANGELISTA',cast('2021-07-07' as datetime),'PHP', cast(5000 as decimal(18,2)),cast(1 as decimal(18,6)), cast(5000 as decimal(18,2)),1,cast('2021-07-13' as datetime)</v>
      </c>
    </row>
    <row r="3815" spans="1:13" x14ac:dyDescent="0.25">
      <c r="A3815" t="s">
        <v>13614</v>
      </c>
      <c r="B3815" t="s">
        <v>13596</v>
      </c>
      <c r="C3815" t="s">
        <v>765</v>
      </c>
      <c r="D3815" t="s">
        <v>829</v>
      </c>
      <c r="E3815" t="s">
        <v>830</v>
      </c>
      <c r="F3815" s="1">
        <v>44382</v>
      </c>
      <c r="G3815" t="s">
        <v>74</v>
      </c>
      <c r="H3815">
        <v>5649</v>
      </c>
      <c r="I3815">
        <v>1</v>
      </c>
      <c r="J3815">
        <v>5649</v>
      </c>
      <c r="K3815">
        <v>1</v>
      </c>
      <c r="L3815" s="1">
        <v>44386.322480590279</v>
      </c>
      <c r="M3815" t="str">
        <f t="shared" si="59"/>
        <v>union all select 'jntee','','BDO PRU1 CEBU ARA','5125711647734103','MARICHEL CABALLERO SKUDDER',cast('2021-07-05' as datetime),'PHP', cast(5649 as decimal(18,2)),cast(1 as decimal(18,6)), cast(5649 as decimal(18,2)),1,cast('2021-07-09' as datetime)</v>
      </c>
    </row>
    <row r="3816" spans="1:13" x14ac:dyDescent="0.25">
      <c r="A3816" t="s">
        <v>13616</v>
      </c>
      <c r="B3816" t="s">
        <v>13596</v>
      </c>
      <c r="C3816" t="s">
        <v>765</v>
      </c>
      <c r="D3816" t="s">
        <v>6641</v>
      </c>
      <c r="E3816" t="s">
        <v>6642</v>
      </c>
      <c r="F3816" s="1">
        <v>44378</v>
      </c>
      <c r="G3816" t="s">
        <v>74</v>
      </c>
      <c r="H3816">
        <v>1000</v>
      </c>
      <c r="I3816">
        <v>1</v>
      </c>
      <c r="J3816">
        <v>1000</v>
      </c>
      <c r="K3816">
        <v>1</v>
      </c>
      <c r="L3816" s="1">
        <v>44386.287888310188</v>
      </c>
      <c r="M3816" t="str">
        <f t="shared" si="59"/>
        <v>union all select 'mearagon','','BDO PRU1 CEBU ARA','5125711737929100','KRISTA KAMILLE GACRAMA VITOS',cast('2021-07-01' as datetime),'PHP', cast(1000 as decimal(18,2)),cast(1 as decimal(18,6)), cast(1000 as decimal(18,2)),1,cast('2021-07-09' as datetime)</v>
      </c>
    </row>
    <row r="3817" spans="1:13" x14ac:dyDescent="0.25">
      <c r="A3817" t="s">
        <v>13616</v>
      </c>
      <c r="B3817" t="s">
        <v>13596</v>
      </c>
      <c r="C3817" t="s">
        <v>765</v>
      </c>
      <c r="D3817" t="s">
        <v>6641</v>
      </c>
      <c r="E3817" t="s">
        <v>6642</v>
      </c>
      <c r="F3817" s="1">
        <v>44396</v>
      </c>
      <c r="G3817" t="s">
        <v>74</v>
      </c>
      <c r="H3817">
        <v>2000</v>
      </c>
      <c r="I3817">
        <v>1</v>
      </c>
      <c r="J3817">
        <v>2000</v>
      </c>
      <c r="K3817">
        <v>1</v>
      </c>
      <c r="L3817" s="1">
        <v>44400.36771875</v>
      </c>
      <c r="M3817" t="str">
        <f t="shared" si="59"/>
        <v>union all select 'mearagon','','BDO PRU1 CEBU ARA','5125711737929100','KRISTA KAMILLE GACRAMA VITOS',cast('2021-07-19' as datetime),'PHP', cast(2000 as decimal(18,2)),cast(1 as decimal(18,6)), cast(2000 as decimal(18,2)),1,cast('2021-07-23' as datetime)</v>
      </c>
    </row>
    <row r="3818" spans="1:13" x14ac:dyDescent="0.25">
      <c r="A3818" t="s">
        <v>13616</v>
      </c>
      <c r="B3818" t="s">
        <v>13596</v>
      </c>
      <c r="C3818" t="s">
        <v>765</v>
      </c>
      <c r="D3818" t="s">
        <v>6643</v>
      </c>
      <c r="E3818" t="s">
        <v>6644</v>
      </c>
      <c r="F3818" s="1">
        <v>44402</v>
      </c>
      <c r="G3818" t="s">
        <v>74</v>
      </c>
      <c r="H3818">
        <v>2048.0100000000002</v>
      </c>
      <c r="I3818">
        <v>1</v>
      </c>
      <c r="J3818">
        <v>2048.0100000000002</v>
      </c>
      <c r="K3818">
        <v>1</v>
      </c>
      <c r="L3818" s="1">
        <v>44406.688011342594</v>
      </c>
      <c r="M3818" t="str">
        <f t="shared" si="59"/>
        <v>union all select 'mearagon','','BDO PRU1 CEBU ARA','5125711794548108','CATHERINE MENDOZA NAVALES',cast('2021-07-25' as datetime),'PHP', cast(2048.01 as decimal(18,2)),cast(1 as decimal(18,6)), cast(2048.01 as decimal(18,2)),1,cast('2021-07-29' as datetime)</v>
      </c>
    </row>
    <row r="3819" spans="1:13" x14ac:dyDescent="0.25">
      <c r="A3819" t="s">
        <v>13609</v>
      </c>
      <c r="B3819" t="s">
        <v>13596</v>
      </c>
      <c r="C3819" t="s">
        <v>765</v>
      </c>
      <c r="D3819" t="s">
        <v>833</v>
      </c>
      <c r="E3819" t="s">
        <v>789</v>
      </c>
      <c r="F3819" s="1">
        <v>44383</v>
      </c>
      <c r="G3819" t="s">
        <v>74</v>
      </c>
      <c r="H3819">
        <v>2205</v>
      </c>
      <c r="I3819">
        <v>1</v>
      </c>
      <c r="J3819">
        <v>2205</v>
      </c>
      <c r="K3819">
        <v>1</v>
      </c>
      <c r="L3819" s="1">
        <v>44389.424104699072</v>
      </c>
      <c r="M3819" t="str">
        <f t="shared" si="59"/>
        <v>union all select 'cccataluna','','BDO PRU1 CEBU ARA','5125711848900107','LUIS JR DE LA CRUZ ORTIZ',cast('2021-07-06' as datetime),'PHP', cast(2205 as decimal(18,2)),cast(1 as decimal(18,6)), cast(2205 as decimal(18,2)),1,cast('2021-07-12' as datetime)</v>
      </c>
    </row>
    <row r="3820" spans="1:13" x14ac:dyDescent="0.25">
      <c r="A3820" t="s">
        <v>13614</v>
      </c>
      <c r="B3820" t="s">
        <v>13596</v>
      </c>
      <c r="C3820" t="s">
        <v>765</v>
      </c>
      <c r="D3820" t="s">
        <v>836</v>
      </c>
      <c r="E3820" t="s">
        <v>837</v>
      </c>
      <c r="F3820" s="1">
        <v>44384</v>
      </c>
      <c r="G3820" t="s">
        <v>74</v>
      </c>
      <c r="H3820">
        <v>4100</v>
      </c>
      <c r="I3820">
        <v>1</v>
      </c>
      <c r="J3820">
        <v>4100</v>
      </c>
      <c r="K3820">
        <v>1</v>
      </c>
      <c r="L3820" s="1">
        <v>44390.55712060185</v>
      </c>
      <c r="M3820" t="str">
        <f t="shared" si="59"/>
        <v>union all select 'jntee','','BDO PRU1 CEBU ARA','5188690239282107','EVELYN F LUPANGO',cast('2021-07-07' as datetime),'PHP', cast(4100 as decimal(18,2)),cast(1 as decimal(18,6)), cast(4100 as decimal(18,2)),1,cast('2021-07-13' as datetime)</v>
      </c>
    </row>
    <row r="3821" spans="1:13" x14ac:dyDescent="0.25">
      <c r="A3821" t="s">
        <v>13618</v>
      </c>
      <c r="B3821" t="s">
        <v>13596</v>
      </c>
      <c r="C3821" t="s">
        <v>765</v>
      </c>
      <c r="D3821" t="s">
        <v>6645</v>
      </c>
      <c r="E3821" t="s">
        <v>6646</v>
      </c>
      <c r="F3821" s="1">
        <v>44398</v>
      </c>
      <c r="G3821" t="s">
        <v>74</v>
      </c>
      <c r="H3821">
        <v>1950</v>
      </c>
      <c r="I3821">
        <v>1</v>
      </c>
      <c r="J3821">
        <v>1950</v>
      </c>
      <c r="K3821">
        <v>1</v>
      </c>
      <c r="L3821" s="1">
        <v>44403.340222372688</v>
      </c>
      <c r="M3821" t="str">
        <f t="shared" si="59"/>
        <v>union all select 'jbdonig','','BDO PRU1 CEBU ARA','5188690295203104','MYRNA C MANLANGIT',cast('2021-07-21' as datetime),'PHP', cast(1950 as decimal(18,2)),cast(1 as decimal(18,6)), cast(1950 as decimal(18,2)),1,cast('2021-07-26' as datetime)</v>
      </c>
    </row>
    <row r="3822" spans="1:13" x14ac:dyDescent="0.25">
      <c r="A3822" t="s">
        <v>13610</v>
      </c>
      <c r="B3822" t="s">
        <v>13596</v>
      </c>
      <c r="C3822" t="s">
        <v>765</v>
      </c>
      <c r="D3822" t="s">
        <v>6647</v>
      </c>
      <c r="E3822" t="s">
        <v>6648</v>
      </c>
      <c r="F3822" s="1">
        <v>44406</v>
      </c>
      <c r="G3822" t="s">
        <v>74</v>
      </c>
      <c r="H3822">
        <v>14900</v>
      </c>
      <c r="I3822">
        <v>1</v>
      </c>
      <c r="J3822">
        <v>14900</v>
      </c>
      <c r="K3822">
        <v>1</v>
      </c>
      <c r="L3822" s="1">
        <v>44411.471248564812</v>
      </c>
      <c r="M3822" t="str">
        <f t="shared" si="59"/>
        <v>union all select 'maorozco','','BDO PRU1 CEBU ARA','5188690335817103','JULIETA PACALDO LOPERNES',cast('2021-07-29' as datetime),'PHP', cast(14900 as decimal(18,2)),cast(1 as decimal(18,6)), cast(14900 as decimal(18,2)),1,cast('2021-08-03' as datetime)</v>
      </c>
    </row>
    <row r="3823" spans="1:13" x14ac:dyDescent="0.25">
      <c r="A3823" t="s">
        <v>13618</v>
      </c>
      <c r="B3823" t="s">
        <v>13596</v>
      </c>
      <c r="C3823" t="s">
        <v>765</v>
      </c>
      <c r="D3823" t="s">
        <v>6649</v>
      </c>
      <c r="E3823" t="s">
        <v>6650</v>
      </c>
      <c r="F3823" s="1">
        <v>44362</v>
      </c>
      <c r="G3823" t="s">
        <v>74</v>
      </c>
      <c r="H3823">
        <v>4660</v>
      </c>
      <c r="I3823">
        <v>1</v>
      </c>
      <c r="J3823">
        <v>4660</v>
      </c>
      <c r="K3823">
        <v>1</v>
      </c>
      <c r="L3823" s="1">
        <v>44390.563541932868</v>
      </c>
      <c r="M3823" t="str">
        <f t="shared" si="59"/>
        <v>union all select 'jbdonig','','BDO PRU1 CEBU ARA','5188690368658101','ALBERT PAYUSAN BARLISO',cast('2021-06-15' as datetime),'PHP', cast(4660 as decimal(18,2)),cast(1 as decimal(18,6)), cast(4660 as decimal(18,2)),1,cast('2021-07-13' as datetime)</v>
      </c>
    </row>
    <row r="3824" spans="1:13" x14ac:dyDescent="0.25">
      <c r="A3824" t="s">
        <v>13614</v>
      </c>
      <c r="B3824" t="s">
        <v>13596</v>
      </c>
      <c r="C3824" t="s">
        <v>765</v>
      </c>
      <c r="D3824" t="s">
        <v>840</v>
      </c>
      <c r="E3824" t="s">
        <v>841</v>
      </c>
      <c r="F3824" s="1">
        <v>44378</v>
      </c>
      <c r="G3824" t="s">
        <v>74</v>
      </c>
      <c r="H3824">
        <v>3596</v>
      </c>
      <c r="I3824">
        <v>1</v>
      </c>
      <c r="J3824">
        <v>3596</v>
      </c>
      <c r="K3824">
        <v>1</v>
      </c>
      <c r="L3824" s="1">
        <v>44386.295835949073</v>
      </c>
      <c r="M3824" t="str">
        <f t="shared" si="59"/>
        <v>union all select 'jntee','','BDO PRU1 CEBU ARA','5188690383049120','CHRISTIE DAGATAN PAUSANOS',cast('2021-07-01' as datetime),'PHP', cast(3596 as decimal(18,2)),cast(1 as decimal(18,6)), cast(3596 as decimal(18,2)),1,cast('2021-07-09' as datetime)</v>
      </c>
    </row>
    <row r="3825" spans="1:13" x14ac:dyDescent="0.25">
      <c r="A3825" t="s">
        <v>13618</v>
      </c>
      <c r="B3825" t="s">
        <v>13596</v>
      </c>
      <c r="C3825" t="s">
        <v>765</v>
      </c>
      <c r="D3825" t="s">
        <v>6651</v>
      </c>
      <c r="E3825" t="s">
        <v>6652</v>
      </c>
      <c r="F3825" s="1">
        <v>44395</v>
      </c>
      <c r="G3825" t="s">
        <v>74</v>
      </c>
      <c r="H3825">
        <v>4153</v>
      </c>
      <c r="I3825">
        <v>1</v>
      </c>
      <c r="J3825">
        <v>4153</v>
      </c>
      <c r="K3825">
        <v>1</v>
      </c>
      <c r="L3825" s="1">
        <v>44400.373877152779</v>
      </c>
      <c r="M3825" t="str">
        <f t="shared" si="59"/>
        <v>union all select 'jbdonig','','BDO PRU1 CEBU ARA','5188690384975109','MARILOU CASINILLO CANTILADO',cast('2021-07-18' as datetime),'PHP', cast(4153 as decimal(18,2)),cast(1 as decimal(18,6)), cast(4153 as decimal(18,2)),1,cast('2021-07-23' as datetime)</v>
      </c>
    </row>
    <row r="3826" spans="1:13" x14ac:dyDescent="0.25">
      <c r="A3826" t="s">
        <v>13614</v>
      </c>
      <c r="B3826" t="s">
        <v>13596</v>
      </c>
      <c r="C3826" t="s">
        <v>765</v>
      </c>
      <c r="D3826" t="s">
        <v>842</v>
      </c>
      <c r="E3826" t="s">
        <v>843</v>
      </c>
      <c r="F3826" s="1">
        <v>44381</v>
      </c>
      <c r="G3826" t="s">
        <v>74</v>
      </c>
      <c r="H3826">
        <v>4300</v>
      </c>
      <c r="I3826">
        <v>1</v>
      </c>
      <c r="J3826">
        <v>4300</v>
      </c>
      <c r="K3826">
        <v>1</v>
      </c>
      <c r="L3826" s="1">
        <v>44386.295870138892</v>
      </c>
      <c r="M3826" t="str">
        <f t="shared" si="59"/>
        <v>union all select 'jntee','','BDO PRU1 CEBU ARA','5188690427497103','ERICO RAY TINAPAY MONTEJO',cast('2021-07-04' as datetime),'PHP', cast(4300 as decimal(18,2)),cast(1 as decimal(18,6)), cast(4300 as decimal(18,2)),1,cast('2021-07-09' as datetime)</v>
      </c>
    </row>
    <row r="3827" spans="1:13" x14ac:dyDescent="0.25">
      <c r="A3827" t="s">
        <v>13614</v>
      </c>
      <c r="B3827" t="s">
        <v>13615</v>
      </c>
      <c r="C3827" t="s">
        <v>765</v>
      </c>
      <c r="D3827" t="s">
        <v>844</v>
      </c>
      <c r="E3827" t="s">
        <v>845</v>
      </c>
      <c r="F3827" s="1">
        <v>44388</v>
      </c>
      <c r="G3827" t="s">
        <v>74</v>
      </c>
      <c r="H3827">
        <v>3000</v>
      </c>
      <c r="I3827">
        <v>1</v>
      </c>
      <c r="J3827">
        <v>3000</v>
      </c>
      <c r="K3827">
        <v>1</v>
      </c>
      <c r="L3827" s="1">
        <v>44392.441975231479</v>
      </c>
      <c r="M3827" t="str">
        <f t="shared" si="59"/>
        <v>union all select 'jntee','mozulueta','BDO PRU1 CEBU ARA','5188690440396100','LIEZEL GERALDEZ ENCINA',cast('2021-07-11' as datetime),'PHP', cast(3000 as decimal(18,2)),cast(1 as decimal(18,6)), cast(3000 as decimal(18,2)),1,cast('2021-07-15' as datetime)</v>
      </c>
    </row>
    <row r="3828" spans="1:13" x14ac:dyDescent="0.25">
      <c r="A3828" t="s">
        <v>13618</v>
      </c>
      <c r="B3828" t="s">
        <v>13596</v>
      </c>
      <c r="C3828" t="s">
        <v>765</v>
      </c>
      <c r="D3828" t="s">
        <v>846</v>
      </c>
      <c r="E3828" t="s">
        <v>847</v>
      </c>
      <c r="F3828" s="1">
        <v>44378</v>
      </c>
      <c r="G3828" t="s">
        <v>74</v>
      </c>
      <c r="H3828">
        <v>12067.21</v>
      </c>
      <c r="I3828">
        <v>1</v>
      </c>
      <c r="J3828">
        <v>12067.21</v>
      </c>
      <c r="K3828">
        <v>1</v>
      </c>
      <c r="L3828" s="1">
        <v>44386.29295127315</v>
      </c>
      <c r="M3828" t="str">
        <f t="shared" si="59"/>
        <v>union all select 'jbdonig','','BDO PRU1 CEBU ARA','5188690451508106','LLOYD MATIAS MIRANDA ARBIOL',cast('2021-07-01' as datetime),'PHP', cast(12067.21 as decimal(18,2)),cast(1 as decimal(18,6)), cast(12067.21 as decimal(18,2)),1,cast('2021-07-09' as datetime)</v>
      </c>
    </row>
    <row r="3829" spans="1:13" x14ac:dyDescent="0.25">
      <c r="A3829" t="s">
        <v>13610</v>
      </c>
      <c r="B3829" t="s">
        <v>13596</v>
      </c>
      <c r="C3829" t="s">
        <v>765</v>
      </c>
      <c r="D3829" t="s">
        <v>6653</v>
      </c>
      <c r="E3829" t="s">
        <v>801</v>
      </c>
      <c r="F3829" s="1">
        <v>44389</v>
      </c>
      <c r="G3829" t="s">
        <v>74</v>
      </c>
      <c r="H3829">
        <v>5000</v>
      </c>
      <c r="I3829">
        <v>1</v>
      </c>
      <c r="J3829">
        <v>5000</v>
      </c>
      <c r="K3829">
        <v>1</v>
      </c>
      <c r="L3829" s="1">
        <v>44392.441737731482</v>
      </c>
      <c r="M3829" t="str">
        <f t="shared" si="59"/>
        <v>union all select 'maorozco','','BDO PRU1 CEBU ARA','5188690519437108','RAFAEL JR AYUNTING SALUNDAGUIT',cast('2021-07-12' as datetime),'PHP', cast(5000 as decimal(18,2)),cast(1 as decimal(18,6)), cast(5000 as decimal(18,2)),1,cast('2021-07-15' as datetime)</v>
      </c>
    </row>
    <row r="3830" spans="1:13" x14ac:dyDescent="0.25">
      <c r="A3830" t="s">
        <v>13616</v>
      </c>
      <c r="B3830" t="s">
        <v>13596</v>
      </c>
      <c r="C3830" t="s">
        <v>765</v>
      </c>
      <c r="D3830" t="s">
        <v>848</v>
      </c>
      <c r="E3830" t="s">
        <v>849</v>
      </c>
      <c r="F3830" s="1">
        <v>44381</v>
      </c>
      <c r="G3830" t="s">
        <v>74</v>
      </c>
      <c r="H3830">
        <v>4940</v>
      </c>
      <c r="I3830">
        <v>1</v>
      </c>
      <c r="J3830">
        <v>4940</v>
      </c>
      <c r="K3830">
        <v>1</v>
      </c>
      <c r="L3830" s="1">
        <v>44386.288510219907</v>
      </c>
      <c r="M3830" t="str">
        <f t="shared" si="59"/>
        <v>union all select 'mearagon','','BDO PRU1 CEBU ARA','5188690550347109','ROSEMARIE PEPITO PAREJA',cast('2021-07-04' as datetime),'PHP', cast(4940 as decimal(18,2)),cast(1 as decimal(18,6)), cast(4940 as decimal(18,2)),1,cast('2021-07-09' as datetime)</v>
      </c>
    </row>
    <row r="3831" spans="1:13" x14ac:dyDescent="0.25">
      <c r="A3831" t="s">
        <v>13618</v>
      </c>
      <c r="B3831" t="s">
        <v>13596</v>
      </c>
      <c r="C3831" t="s">
        <v>765</v>
      </c>
      <c r="D3831" t="s">
        <v>850</v>
      </c>
      <c r="E3831" t="s">
        <v>851</v>
      </c>
      <c r="F3831" s="1">
        <v>44353</v>
      </c>
      <c r="G3831" t="s">
        <v>74</v>
      </c>
      <c r="H3831">
        <v>2145</v>
      </c>
      <c r="I3831">
        <v>1</v>
      </c>
      <c r="J3831">
        <v>2145</v>
      </c>
      <c r="K3831">
        <v>1</v>
      </c>
      <c r="L3831" s="1">
        <v>44390.563581284725</v>
      </c>
      <c r="M3831" t="str">
        <f t="shared" si="59"/>
        <v>union all select 'jbdonig','','BDO PRU1 CEBU ARA','5188690577813109','EMILYN PADAYAO JAO',cast('2021-06-06' as datetime),'PHP', cast(2145 as decimal(18,2)),cast(1 as decimal(18,6)), cast(2145 as decimal(18,2)),1,cast('2021-07-13' as datetime)</v>
      </c>
    </row>
    <row r="3832" spans="1:13" x14ac:dyDescent="0.25">
      <c r="A3832" t="s">
        <v>13610</v>
      </c>
      <c r="B3832" t="s">
        <v>13596</v>
      </c>
      <c r="C3832" t="s">
        <v>765</v>
      </c>
      <c r="D3832" t="s">
        <v>852</v>
      </c>
      <c r="E3832" t="s">
        <v>769</v>
      </c>
      <c r="F3832" s="1">
        <v>44378</v>
      </c>
      <c r="G3832" t="s">
        <v>74</v>
      </c>
      <c r="H3832">
        <v>3544.47</v>
      </c>
      <c r="I3832">
        <v>1</v>
      </c>
      <c r="J3832">
        <v>3544.47</v>
      </c>
      <c r="K3832">
        <v>1</v>
      </c>
      <c r="L3832" s="1">
        <v>44386.295378703704</v>
      </c>
      <c r="M3832" t="str">
        <f t="shared" si="59"/>
        <v>union all select 'maorozco','','BDO PRU1 CEBU ARA','5188690588753104','MARK ANTHONY ABLEN RAMONEDA',cast('2021-07-01' as datetime),'PHP', cast(3544.47 as decimal(18,2)),cast(1 as decimal(18,6)), cast(3544.47 as decimal(18,2)),1,cast('2021-07-09' as datetime)</v>
      </c>
    </row>
    <row r="3833" spans="1:13" x14ac:dyDescent="0.25">
      <c r="A3833" t="s">
        <v>13616</v>
      </c>
      <c r="B3833" t="s">
        <v>13596</v>
      </c>
      <c r="C3833" t="s">
        <v>765</v>
      </c>
      <c r="D3833" t="s">
        <v>853</v>
      </c>
      <c r="E3833" t="s">
        <v>854</v>
      </c>
      <c r="F3833" s="1">
        <v>44382</v>
      </c>
      <c r="G3833" t="s">
        <v>74</v>
      </c>
      <c r="H3833">
        <v>5000</v>
      </c>
      <c r="I3833">
        <v>1</v>
      </c>
      <c r="J3833">
        <v>5000</v>
      </c>
      <c r="K3833">
        <v>1</v>
      </c>
      <c r="L3833" s="1">
        <v>44386.321590162035</v>
      </c>
      <c r="M3833" t="str">
        <f t="shared" si="59"/>
        <v>union all select 'mearagon','','BDO PRU1 CEBU ARA','5188690593646103','KATHARINE NIEVES FERNAN',cast('2021-07-05' as datetime),'PHP', cast(5000 as decimal(18,2)),cast(1 as decimal(18,6)), cast(5000 as decimal(18,2)),1,cast('2021-07-09' as datetime)</v>
      </c>
    </row>
    <row r="3834" spans="1:13" x14ac:dyDescent="0.25">
      <c r="A3834" t="s">
        <v>13618</v>
      </c>
      <c r="B3834" t="s">
        <v>13596</v>
      </c>
      <c r="C3834" t="s">
        <v>765</v>
      </c>
      <c r="D3834" t="s">
        <v>6654</v>
      </c>
      <c r="E3834" t="s">
        <v>6655</v>
      </c>
      <c r="F3834" s="1">
        <v>44390</v>
      </c>
      <c r="G3834" t="s">
        <v>74</v>
      </c>
      <c r="H3834">
        <v>3900</v>
      </c>
      <c r="I3834">
        <v>1</v>
      </c>
      <c r="J3834">
        <v>3900</v>
      </c>
      <c r="K3834">
        <v>1</v>
      </c>
      <c r="L3834" s="1">
        <v>44393.346978587964</v>
      </c>
      <c r="M3834" t="str">
        <f t="shared" si="59"/>
        <v>union all select 'jbdonig','','BDO PRU1 CEBU ARA','5188690629035107','FREDILYN PAQUIBOT OLINARES',cast('2021-07-13' as datetime),'PHP', cast(3900 as decimal(18,2)),cast(1 as decimal(18,6)), cast(3900 as decimal(18,2)),1,cast('2021-07-16' as datetime)</v>
      </c>
    </row>
    <row r="3835" spans="1:13" x14ac:dyDescent="0.25">
      <c r="A3835" t="s">
        <v>13610</v>
      </c>
      <c r="B3835" t="s">
        <v>13596</v>
      </c>
      <c r="C3835" t="s">
        <v>765</v>
      </c>
      <c r="D3835" t="s">
        <v>855</v>
      </c>
      <c r="E3835" t="s">
        <v>856</v>
      </c>
      <c r="F3835" s="1">
        <v>44390</v>
      </c>
      <c r="G3835" t="s">
        <v>74</v>
      </c>
      <c r="H3835">
        <v>5000</v>
      </c>
      <c r="I3835">
        <v>1</v>
      </c>
      <c r="J3835">
        <v>5000</v>
      </c>
      <c r="K3835">
        <v>1</v>
      </c>
      <c r="L3835" s="1">
        <v>44393.347278043984</v>
      </c>
      <c r="M3835" t="str">
        <f t="shared" si="59"/>
        <v>union all select 'maorozco','','BDO PRU1 CEBU ARA','5188690648071109','JENEEN CABINAS DELOS REYES',cast('2021-07-13' as datetime),'PHP', cast(5000 as decimal(18,2)),cast(1 as decimal(18,6)), cast(5000 as decimal(18,2)),1,cast('2021-07-16' as datetime)</v>
      </c>
    </row>
    <row r="3836" spans="1:13" x14ac:dyDescent="0.25">
      <c r="A3836" t="s">
        <v>13618</v>
      </c>
      <c r="B3836" t="s">
        <v>13596</v>
      </c>
      <c r="C3836" t="s">
        <v>765</v>
      </c>
      <c r="D3836" t="s">
        <v>6656</v>
      </c>
      <c r="E3836" t="s">
        <v>6657</v>
      </c>
      <c r="F3836" s="1">
        <v>44405</v>
      </c>
      <c r="G3836" t="s">
        <v>74</v>
      </c>
      <c r="H3836">
        <v>3100.97</v>
      </c>
      <c r="I3836">
        <v>1</v>
      </c>
      <c r="J3836">
        <v>3100.97</v>
      </c>
      <c r="K3836">
        <v>1</v>
      </c>
      <c r="L3836" s="1">
        <v>44410.449248067132</v>
      </c>
      <c r="M3836" t="str">
        <f t="shared" si="59"/>
        <v>union all select 'jbdonig','','BDO PRU1 CEBU ARA','5188690656920106','ARTURO DANTE BOBON',cast('2021-07-28' as datetime),'PHP', cast(3100.97 as decimal(18,2)),cast(1 as decimal(18,6)), cast(3100.97 as decimal(18,2)),1,cast('2021-08-02' as datetime)</v>
      </c>
    </row>
    <row r="3837" spans="1:13" x14ac:dyDescent="0.25">
      <c r="A3837" t="s">
        <v>13610</v>
      </c>
      <c r="B3837" t="s">
        <v>13596</v>
      </c>
      <c r="C3837" t="s">
        <v>765</v>
      </c>
      <c r="D3837" t="s">
        <v>6658</v>
      </c>
      <c r="E3837" t="s">
        <v>6659</v>
      </c>
      <c r="F3837" s="1">
        <v>44381</v>
      </c>
      <c r="G3837" t="s">
        <v>74</v>
      </c>
      <c r="H3837">
        <v>10000</v>
      </c>
      <c r="I3837">
        <v>1</v>
      </c>
      <c r="J3837">
        <v>10000</v>
      </c>
      <c r="K3837">
        <v>1</v>
      </c>
      <c r="L3837" s="1">
        <v>44386.313001770832</v>
      </c>
      <c r="M3837" t="str">
        <f t="shared" si="59"/>
        <v>union all select 'maorozco','','BDO PRU1 CEBU ARA','5188690681818101','MA CATHERINE PIJO PELAYO',cast('2021-07-04' as datetime),'PHP', cast(10000 as decimal(18,2)),cast(1 as decimal(18,6)), cast(10000 as decimal(18,2)),1,cast('2021-07-09' as datetime)</v>
      </c>
    </row>
    <row r="3838" spans="1:13" x14ac:dyDescent="0.25">
      <c r="A3838" t="s">
        <v>13616</v>
      </c>
      <c r="B3838" t="s">
        <v>13596</v>
      </c>
      <c r="C3838" t="s">
        <v>765</v>
      </c>
      <c r="D3838" t="s">
        <v>6660</v>
      </c>
      <c r="E3838" t="s">
        <v>6661</v>
      </c>
      <c r="F3838" s="1">
        <v>44392</v>
      </c>
      <c r="G3838" t="s">
        <v>74</v>
      </c>
      <c r="H3838">
        <v>7000</v>
      </c>
      <c r="I3838">
        <v>1</v>
      </c>
      <c r="J3838">
        <v>7000</v>
      </c>
      <c r="K3838">
        <v>1</v>
      </c>
      <c r="L3838" s="1">
        <v>44396.584343634262</v>
      </c>
      <c r="M3838" t="str">
        <f t="shared" si="59"/>
        <v>union all select 'mearagon','','BDO PRU1 CEBU ARA','5188690717445101','LOURDES BABOR',cast('2021-07-15' as datetime),'PHP', cast(7000 as decimal(18,2)),cast(1 as decimal(18,6)), cast(7000 as decimal(18,2)),1,cast('2021-07-19' as datetime)</v>
      </c>
    </row>
    <row r="3839" spans="1:13" x14ac:dyDescent="0.25">
      <c r="A3839" t="s">
        <v>13618</v>
      </c>
      <c r="B3839" t="s">
        <v>13596</v>
      </c>
      <c r="C3839" t="s">
        <v>765</v>
      </c>
      <c r="D3839" t="s">
        <v>857</v>
      </c>
      <c r="E3839" t="s">
        <v>858</v>
      </c>
      <c r="F3839" s="1">
        <v>44388</v>
      </c>
      <c r="G3839" t="s">
        <v>74</v>
      </c>
      <c r="H3839">
        <v>2640</v>
      </c>
      <c r="I3839">
        <v>1</v>
      </c>
      <c r="J3839">
        <v>2640</v>
      </c>
      <c r="K3839">
        <v>1</v>
      </c>
      <c r="L3839" s="1">
        <v>44392.445731319443</v>
      </c>
      <c r="M3839" t="str">
        <f t="shared" si="59"/>
        <v>union all select 'jbdonig','','BDO PRU1 CEBU ARA','5239940000868983','ALONA PANTOJA BERNARDO',cast('2021-07-11' as datetime),'PHP', cast(2640 as decimal(18,2)),cast(1 as decimal(18,6)), cast(2640 as decimal(18,2)),1,cast('2021-07-15' as datetime)</v>
      </c>
    </row>
    <row r="3840" spans="1:13" x14ac:dyDescent="0.25">
      <c r="A3840" t="s">
        <v>13614</v>
      </c>
      <c r="B3840" t="s">
        <v>13596</v>
      </c>
      <c r="C3840" t="s">
        <v>765</v>
      </c>
      <c r="D3840" t="s">
        <v>859</v>
      </c>
      <c r="E3840" t="s">
        <v>860</v>
      </c>
      <c r="F3840" s="1">
        <v>44385</v>
      </c>
      <c r="G3840" t="s">
        <v>74</v>
      </c>
      <c r="H3840">
        <v>7835</v>
      </c>
      <c r="I3840">
        <v>1</v>
      </c>
      <c r="J3840">
        <v>7835</v>
      </c>
      <c r="K3840">
        <v>1</v>
      </c>
      <c r="L3840" s="1">
        <v>44390.509105902776</v>
      </c>
      <c r="M3840" t="str">
        <f t="shared" si="59"/>
        <v>union all select 'jntee','','BDO PRU1 CEBU ARA','5239940000908623','JOSE U TAN JR',cast('2021-07-08' as datetime),'PHP', cast(7835 as decimal(18,2)),cast(1 as decimal(18,6)), cast(7835 as decimal(18,2)),1,cast('2021-07-13' as datetime)</v>
      </c>
    </row>
    <row r="3841" spans="1:13" x14ac:dyDescent="0.25">
      <c r="A3841" t="s">
        <v>13618</v>
      </c>
      <c r="B3841" t="s">
        <v>13596</v>
      </c>
      <c r="C3841" t="s">
        <v>765</v>
      </c>
      <c r="D3841" t="s">
        <v>6662</v>
      </c>
      <c r="E3841" t="s">
        <v>860</v>
      </c>
      <c r="F3841" s="1">
        <v>44385</v>
      </c>
      <c r="G3841" t="s">
        <v>86</v>
      </c>
      <c r="H3841">
        <v>196.6</v>
      </c>
      <c r="I3841">
        <v>49.786000000000001</v>
      </c>
      <c r="J3841">
        <v>9787.9276000000009</v>
      </c>
      <c r="K3841">
        <v>1</v>
      </c>
      <c r="L3841" s="1">
        <v>44390.507759490742</v>
      </c>
      <c r="M3841" t="str">
        <f t="shared" si="59"/>
        <v>union all select 'jbdonig','','BDO PRU1 CEBU ARA','5239940000908623*D','JOSE U TAN JR',cast('2021-07-08' as datetime),'USD', cast(196.6 as decimal(18,2)),cast(49.786 as decimal(18,6)), cast(9787.9276 as decimal(18,2)),1,cast('2021-07-13' as datetime)</v>
      </c>
    </row>
    <row r="3842" spans="1:13" x14ac:dyDescent="0.25">
      <c r="A3842" t="s">
        <v>13609</v>
      </c>
      <c r="B3842" t="s">
        <v>13596</v>
      </c>
      <c r="C3842" t="s">
        <v>765</v>
      </c>
      <c r="D3842" t="s">
        <v>861</v>
      </c>
      <c r="E3842" t="s">
        <v>862</v>
      </c>
      <c r="F3842" s="1">
        <v>44356</v>
      </c>
      <c r="G3842" t="s">
        <v>74</v>
      </c>
      <c r="H3842">
        <v>20173.86</v>
      </c>
      <c r="I3842">
        <v>1</v>
      </c>
      <c r="J3842">
        <v>20173.86</v>
      </c>
      <c r="K3842">
        <v>1</v>
      </c>
      <c r="L3842" s="1">
        <v>44390.563357407409</v>
      </c>
      <c r="M3842" t="str">
        <f t="shared" si="59"/>
        <v>union all select 'cccataluna','','BDO PRU1 CEBU ARA','5239940001204493','CARMENCITA NALASA LIBRES',cast('2021-06-09' as datetime),'PHP', cast(20173.86 as decimal(18,2)),cast(1 as decimal(18,6)), cast(20173.86 as decimal(18,2)),1,cast('2021-07-13' as datetime)</v>
      </c>
    </row>
    <row r="3843" spans="1:13" x14ac:dyDescent="0.25">
      <c r="A3843" t="s">
        <v>13609</v>
      </c>
      <c r="B3843" t="s">
        <v>13596</v>
      </c>
      <c r="C3843" t="s">
        <v>765</v>
      </c>
      <c r="D3843" t="s">
        <v>861</v>
      </c>
      <c r="E3843" t="s">
        <v>862</v>
      </c>
      <c r="F3843" s="1">
        <v>44388</v>
      </c>
      <c r="G3843" t="s">
        <v>74</v>
      </c>
      <c r="H3843">
        <v>20173.86</v>
      </c>
      <c r="I3843">
        <v>1</v>
      </c>
      <c r="J3843">
        <v>20173.86</v>
      </c>
      <c r="K3843">
        <v>1</v>
      </c>
      <c r="L3843" s="1">
        <v>44392.445080972226</v>
      </c>
      <c r="M3843" t="str">
        <f t="shared" si="59"/>
        <v>union all select 'cccataluna','','BDO PRU1 CEBU ARA','5239940001204493','CARMENCITA NALASA LIBRES',cast('2021-07-11' as datetime),'PHP', cast(20173.86 as decimal(18,2)),cast(1 as decimal(18,6)), cast(20173.86 as decimal(18,2)),1,cast('2021-07-15' as datetime)</v>
      </c>
    </row>
    <row r="3844" spans="1:13" x14ac:dyDescent="0.25">
      <c r="A3844" t="s">
        <v>13611</v>
      </c>
      <c r="B3844" t="s">
        <v>13596</v>
      </c>
      <c r="C3844" t="s">
        <v>765</v>
      </c>
      <c r="D3844" t="s">
        <v>863</v>
      </c>
      <c r="E3844" t="s">
        <v>864</v>
      </c>
      <c r="F3844" s="1">
        <v>44402</v>
      </c>
      <c r="G3844" t="s">
        <v>74</v>
      </c>
      <c r="H3844">
        <v>4625</v>
      </c>
      <c r="I3844">
        <v>1</v>
      </c>
      <c r="J3844">
        <v>4625</v>
      </c>
      <c r="K3844">
        <v>1</v>
      </c>
      <c r="L3844" s="1">
        <v>44406.689888541667</v>
      </c>
      <c r="M3844" t="str">
        <f t="shared" ref="M3844:M3907" si="60">"union all select '"&amp;A3844&amp;"','"&amp;B3844&amp;"','"&amp;C3844&amp;"','"&amp;D3844&amp;"','"&amp;E3844&amp;"',cast('"&amp;TEXT(F3844,"yyyy-mm-dd")&amp;"' as datetime),'"&amp;G3844&amp;"', cast("&amp;H3844&amp;" as decimal(18,2)),cast("&amp;I3844&amp;" as decimal(18,6)), cast("&amp;J3844&amp;" as decimal(18,2)),"&amp;K3844&amp;",cast('"&amp;TEXT(L3844,"yyyy-mm-dd")&amp;"' as datetime)"</f>
        <v>union all select 'ltpangilinan','','BDO PRU1 CEBU ARA','5243010038769100','SALVADOR LABONITE PAJANONOT',cast('2021-07-25' as datetime),'PHP', cast(4625 as decimal(18,2)),cast(1 as decimal(18,6)), cast(4625 as decimal(18,2)),1,cast('2021-07-29' as datetime)</v>
      </c>
    </row>
    <row r="3845" spans="1:13" x14ac:dyDescent="0.25">
      <c r="A3845" t="s">
        <v>13618</v>
      </c>
      <c r="B3845" t="s">
        <v>13596</v>
      </c>
      <c r="C3845" t="s">
        <v>765</v>
      </c>
      <c r="D3845" t="s">
        <v>865</v>
      </c>
      <c r="E3845" t="s">
        <v>858</v>
      </c>
      <c r="F3845" s="1">
        <v>44388</v>
      </c>
      <c r="G3845" t="s">
        <v>74</v>
      </c>
      <c r="H3845">
        <v>30700</v>
      </c>
      <c r="I3845">
        <v>1</v>
      </c>
      <c r="J3845">
        <v>30700</v>
      </c>
      <c r="K3845">
        <v>1</v>
      </c>
      <c r="L3845" s="1">
        <v>44392.445779861111</v>
      </c>
      <c r="M3845" t="str">
        <f t="shared" si="60"/>
        <v>union all select 'jbdonig','','BDO PRU1 CEBU ARA','5243010099680105','ALONA PANTOJA BERNARDO',cast('2021-07-11' as datetime),'PHP', cast(30700 as decimal(18,2)),cast(1 as decimal(18,6)), cast(30700 as decimal(18,2)),1,cast('2021-07-15' as datetime)</v>
      </c>
    </row>
    <row r="3846" spans="1:13" x14ac:dyDescent="0.25">
      <c r="A3846" t="s">
        <v>13616</v>
      </c>
      <c r="B3846" t="s">
        <v>13596</v>
      </c>
      <c r="C3846" t="s">
        <v>765</v>
      </c>
      <c r="D3846" t="s">
        <v>866</v>
      </c>
      <c r="E3846" t="s">
        <v>867</v>
      </c>
      <c r="F3846" s="1">
        <v>44392</v>
      </c>
      <c r="G3846" t="s">
        <v>74</v>
      </c>
      <c r="H3846">
        <v>7429.89</v>
      </c>
      <c r="I3846">
        <v>1</v>
      </c>
      <c r="J3846">
        <v>7429.89</v>
      </c>
      <c r="K3846">
        <v>1</v>
      </c>
      <c r="L3846" s="1">
        <v>44396.584440659724</v>
      </c>
      <c r="M3846" t="str">
        <f t="shared" si="60"/>
        <v>union all select 'mearagon','','BDO PRU1 CEBU ARA','5243010122527109','VIOLETA GOZAR RODRIGUEZ',cast('2021-07-15' as datetime),'PHP', cast(7429.89 as decimal(18,2)),cast(1 as decimal(18,6)), cast(7429.89 as decimal(18,2)),1,cast('2021-07-19' as datetime)</v>
      </c>
    </row>
    <row r="3847" spans="1:13" x14ac:dyDescent="0.25">
      <c r="A3847" t="s">
        <v>13616</v>
      </c>
      <c r="B3847" t="s">
        <v>13596</v>
      </c>
      <c r="C3847" t="s">
        <v>765</v>
      </c>
      <c r="D3847" t="s">
        <v>6663</v>
      </c>
      <c r="E3847" t="s">
        <v>885</v>
      </c>
      <c r="F3847" s="1">
        <v>44402</v>
      </c>
      <c r="G3847" t="s">
        <v>74</v>
      </c>
      <c r="H3847">
        <v>8372.26</v>
      </c>
      <c r="I3847">
        <v>1</v>
      </c>
      <c r="J3847">
        <v>8372.26</v>
      </c>
      <c r="K3847">
        <v>1</v>
      </c>
      <c r="L3847" s="1">
        <v>44406.688050613426</v>
      </c>
      <c r="M3847" t="str">
        <f t="shared" si="60"/>
        <v>union all select 'mearagon','','BDO PRU1 CEBU ARA','5243010139798107','SHIRLEY YAP LEGASPI',cast('2021-07-25' as datetime),'PHP', cast(8372.26 as decimal(18,2)),cast(1 as decimal(18,6)), cast(8372.26 as decimal(18,2)),1,cast('2021-07-29' as datetime)</v>
      </c>
    </row>
    <row r="3848" spans="1:13" x14ac:dyDescent="0.25">
      <c r="A3848" t="s">
        <v>13616</v>
      </c>
      <c r="B3848" t="s">
        <v>13596</v>
      </c>
      <c r="C3848" t="s">
        <v>765</v>
      </c>
      <c r="D3848" t="s">
        <v>6664</v>
      </c>
      <c r="E3848" t="s">
        <v>6665</v>
      </c>
      <c r="F3848" s="1">
        <v>44395</v>
      </c>
      <c r="G3848" t="s">
        <v>74</v>
      </c>
      <c r="H3848">
        <v>6760</v>
      </c>
      <c r="I3848">
        <v>1</v>
      </c>
      <c r="J3848">
        <v>6760</v>
      </c>
      <c r="K3848">
        <v>1</v>
      </c>
      <c r="L3848" s="1">
        <v>44400.367971643522</v>
      </c>
      <c r="M3848" t="str">
        <f t="shared" si="60"/>
        <v>union all select 'mearagon','','BDO PRU1 CEBU ARA','5243010147823103','DONATA F MENDEZ',cast('2021-07-18' as datetime),'PHP', cast(6760 as decimal(18,2)),cast(1 as decimal(18,6)), cast(6760 as decimal(18,2)),1,cast('2021-07-23' as datetime)</v>
      </c>
    </row>
    <row r="3849" spans="1:13" x14ac:dyDescent="0.25">
      <c r="A3849" t="s">
        <v>13610</v>
      </c>
      <c r="B3849" t="s">
        <v>13596</v>
      </c>
      <c r="C3849" t="s">
        <v>765</v>
      </c>
      <c r="D3849" t="s">
        <v>868</v>
      </c>
      <c r="E3849" t="s">
        <v>869</v>
      </c>
      <c r="F3849" s="1">
        <v>44383</v>
      </c>
      <c r="G3849" t="s">
        <v>74</v>
      </c>
      <c r="H3849">
        <v>6860</v>
      </c>
      <c r="I3849">
        <v>1</v>
      </c>
      <c r="J3849">
        <v>6860</v>
      </c>
      <c r="K3849">
        <v>1</v>
      </c>
      <c r="L3849" s="1">
        <v>44389.425601539355</v>
      </c>
      <c r="M3849" t="str">
        <f t="shared" si="60"/>
        <v>union all select 'maorozco','','BDO PRU1 CEBU ARA','5243010151093106','JEANJIT SANCHEZ AMANTE',cast('2021-07-06' as datetime),'PHP', cast(6860 as decimal(18,2)),cast(1 as decimal(18,6)), cast(6860 as decimal(18,2)),1,cast('2021-07-12' as datetime)</v>
      </c>
    </row>
    <row r="3850" spans="1:13" x14ac:dyDescent="0.25">
      <c r="A3850" t="s">
        <v>13616</v>
      </c>
      <c r="B3850" t="s">
        <v>13596</v>
      </c>
      <c r="C3850" t="s">
        <v>765</v>
      </c>
      <c r="D3850" t="s">
        <v>870</v>
      </c>
      <c r="E3850" t="s">
        <v>871</v>
      </c>
      <c r="F3850" s="1">
        <v>44388</v>
      </c>
      <c r="G3850" t="s">
        <v>74</v>
      </c>
      <c r="H3850">
        <v>6340.25</v>
      </c>
      <c r="I3850">
        <v>1</v>
      </c>
      <c r="J3850">
        <v>6340.25</v>
      </c>
      <c r="K3850">
        <v>1</v>
      </c>
      <c r="L3850" s="1">
        <v>44392.444294594905</v>
      </c>
      <c r="M3850" t="str">
        <f t="shared" si="60"/>
        <v>union all select 'mearagon','','BDO PRU1 CEBU ARA','5243010178432105','FREDIERICK MANCIO PORKA',cast('2021-07-11' as datetime),'PHP', cast(6340.25 as decimal(18,2)),cast(1 as decimal(18,6)), cast(6340.25 as decimal(18,2)),1,cast('2021-07-15' as datetime)</v>
      </c>
    </row>
    <row r="3851" spans="1:13" x14ac:dyDescent="0.25">
      <c r="A3851" t="s">
        <v>13609</v>
      </c>
      <c r="B3851" t="s">
        <v>13596</v>
      </c>
      <c r="C3851" t="s">
        <v>765</v>
      </c>
      <c r="D3851" t="s">
        <v>713</v>
      </c>
      <c r="E3851" t="s">
        <v>714</v>
      </c>
      <c r="F3851" s="1">
        <v>44383</v>
      </c>
      <c r="G3851" t="s">
        <v>74</v>
      </c>
      <c r="H3851">
        <v>2560</v>
      </c>
      <c r="I3851">
        <v>1</v>
      </c>
      <c r="J3851">
        <v>2560</v>
      </c>
      <c r="K3851">
        <v>1</v>
      </c>
      <c r="L3851" s="1">
        <v>44389.424433402775</v>
      </c>
      <c r="M3851" t="str">
        <f t="shared" si="60"/>
        <v>union all select 'cccataluna','','BDO PRU1 CEBU ARA','5417020003298753','SHEILA TUNALAC SARAGENA',cast('2021-07-06' as datetime),'PHP', cast(2560 as decimal(18,2)),cast(1 as decimal(18,6)), cast(2560 as decimal(18,2)),1,cast('2021-07-12' as datetime)</v>
      </c>
    </row>
    <row r="3852" spans="1:13" x14ac:dyDescent="0.25">
      <c r="A3852" t="s">
        <v>13614</v>
      </c>
      <c r="B3852" t="s">
        <v>13596</v>
      </c>
      <c r="C3852" t="s">
        <v>765</v>
      </c>
      <c r="D3852" t="s">
        <v>872</v>
      </c>
      <c r="E3852" t="s">
        <v>873</v>
      </c>
      <c r="F3852" s="1">
        <v>44381</v>
      </c>
      <c r="G3852" t="s">
        <v>74</v>
      </c>
      <c r="H3852">
        <v>12000</v>
      </c>
      <c r="I3852">
        <v>1</v>
      </c>
      <c r="J3852">
        <v>12000</v>
      </c>
      <c r="K3852">
        <v>1</v>
      </c>
      <c r="L3852" s="1">
        <v>44386.296026770833</v>
      </c>
      <c r="M3852" t="str">
        <f t="shared" si="60"/>
        <v>union all select 'jntee','','BDO PRU1 CEBU ARA','5452750040915102','GUNDELINA ESTOYA MARTINEZ',cast('2021-07-04' as datetime),'PHP', cast(12000 as decimal(18,2)),cast(1 as decimal(18,6)), cast(12000 as decimal(18,2)),1,cast('2021-07-09' as datetime)</v>
      </c>
    </row>
    <row r="3853" spans="1:13" x14ac:dyDescent="0.25">
      <c r="A3853" t="s">
        <v>13616</v>
      </c>
      <c r="B3853" t="s">
        <v>13596</v>
      </c>
      <c r="C3853" t="s">
        <v>765</v>
      </c>
      <c r="D3853" t="s">
        <v>874</v>
      </c>
      <c r="E3853" t="s">
        <v>875</v>
      </c>
      <c r="F3853" s="1">
        <v>44378</v>
      </c>
      <c r="G3853" t="s">
        <v>74</v>
      </c>
      <c r="H3853">
        <v>5700</v>
      </c>
      <c r="I3853">
        <v>1</v>
      </c>
      <c r="J3853">
        <v>5700</v>
      </c>
      <c r="K3853">
        <v>1</v>
      </c>
      <c r="L3853" s="1">
        <v>44386.288640659724</v>
      </c>
      <c r="M3853" t="str">
        <f t="shared" si="60"/>
        <v>union all select 'mearagon','','BDO PRU1 CEBU ARA','5452750064227103','JOHN MARCO VERANO MALICAY',cast('2021-07-01' as datetime),'PHP', cast(5700 as decimal(18,2)),cast(1 as decimal(18,6)), cast(5700 as decimal(18,2)),1,cast('2021-07-09' as datetime)</v>
      </c>
    </row>
    <row r="3854" spans="1:13" x14ac:dyDescent="0.25">
      <c r="A3854" t="s">
        <v>13601</v>
      </c>
      <c r="B3854" t="s">
        <v>13596</v>
      </c>
      <c r="C3854" t="s">
        <v>765</v>
      </c>
      <c r="D3854" t="s">
        <v>876</v>
      </c>
      <c r="E3854" t="s">
        <v>877</v>
      </c>
      <c r="F3854" s="1">
        <v>44353</v>
      </c>
      <c r="G3854" t="s">
        <v>74</v>
      </c>
      <c r="H3854">
        <v>-3652</v>
      </c>
      <c r="I3854">
        <v>1</v>
      </c>
      <c r="J3854">
        <v>-3652</v>
      </c>
      <c r="K3854">
        <v>1</v>
      </c>
      <c r="L3854" s="1">
        <v>44390.564942245372</v>
      </c>
      <c r="M3854" t="str">
        <f t="shared" si="60"/>
        <v>union all select 'na','','BDO PRU1 CEBU ARA','5452750064935101','MARIA MARYLOU CHARCOS',cast('2021-06-06' as datetime),'PHP', cast(-3652 as decimal(18,2)),cast(1 as decimal(18,6)), cast(-3652 as decimal(18,2)),1,cast('2021-07-13' as datetime)</v>
      </c>
    </row>
    <row r="3855" spans="1:13" x14ac:dyDescent="0.25">
      <c r="A3855" t="s">
        <v>13614</v>
      </c>
      <c r="B3855" t="s">
        <v>13596</v>
      </c>
      <c r="C3855" t="s">
        <v>765</v>
      </c>
      <c r="D3855" t="s">
        <v>878</v>
      </c>
      <c r="E3855" t="s">
        <v>879</v>
      </c>
      <c r="F3855" s="1">
        <v>44383</v>
      </c>
      <c r="G3855" t="s">
        <v>74</v>
      </c>
      <c r="H3855">
        <v>1500</v>
      </c>
      <c r="I3855">
        <v>1</v>
      </c>
      <c r="J3855">
        <v>1500</v>
      </c>
      <c r="K3855">
        <v>1</v>
      </c>
      <c r="L3855" s="1">
        <v>44389.426100960649</v>
      </c>
      <c r="M3855" t="str">
        <f t="shared" si="60"/>
        <v>union all select 'jntee','','BDO PRU1 CEBU ARA','5452750066892102','RICHEL EUPENA ABELLA',cast('2021-07-06' as datetime),'PHP', cast(1500 as decimal(18,2)),cast(1 as decimal(18,6)), cast(1500 as decimal(18,2)),1,cast('2021-07-12' as datetime)</v>
      </c>
    </row>
    <row r="3856" spans="1:13" x14ac:dyDescent="0.25">
      <c r="A3856" t="s">
        <v>13610</v>
      </c>
      <c r="B3856" t="s">
        <v>13596</v>
      </c>
      <c r="C3856" t="s">
        <v>765</v>
      </c>
      <c r="D3856" t="s">
        <v>880</v>
      </c>
      <c r="E3856" t="s">
        <v>881</v>
      </c>
      <c r="F3856" s="1">
        <v>44381</v>
      </c>
      <c r="G3856" t="s">
        <v>74</v>
      </c>
      <c r="H3856">
        <v>2601.23</v>
      </c>
      <c r="I3856">
        <v>1</v>
      </c>
      <c r="J3856">
        <v>2601.23</v>
      </c>
      <c r="K3856">
        <v>1</v>
      </c>
      <c r="L3856" s="1">
        <v>44386.313042013891</v>
      </c>
      <c r="M3856" t="str">
        <f t="shared" si="60"/>
        <v>union all select 'maorozco','','BDO PRU1 CEBU ARA','5452750207947104','MARITES BASILIOTE RUIZ',cast('2021-07-04' as datetime),'PHP', cast(2601.23 as decimal(18,2)),cast(1 as decimal(18,6)), cast(2601.23 as decimal(18,2)),1,cast('2021-07-09' as datetime)</v>
      </c>
    </row>
    <row r="3857" spans="1:13" x14ac:dyDescent="0.25">
      <c r="A3857" t="s">
        <v>13610</v>
      </c>
      <c r="B3857" t="s">
        <v>13596</v>
      </c>
      <c r="C3857" t="s">
        <v>765</v>
      </c>
      <c r="D3857" t="s">
        <v>882</v>
      </c>
      <c r="E3857" t="s">
        <v>883</v>
      </c>
      <c r="F3857" s="1">
        <v>44383</v>
      </c>
      <c r="G3857" t="s">
        <v>74</v>
      </c>
      <c r="H3857">
        <v>8836.42</v>
      </c>
      <c r="I3857">
        <v>1</v>
      </c>
      <c r="J3857">
        <v>8836.42</v>
      </c>
      <c r="K3857">
        <v>1</v>
      </c>
      <c r="L3857" s="1">
        <v>44389.425548912041</v>
      </c>
      <c r="M3857" t="str">
        <f t="shared" si="60"/>
        <v>union all select 'maorozco','','BDO PRU1 CEBU ARA','5480950001753106','DINA QUIPANES LIM',cast('2021-07-06' as datetime),'PHP', cast(8836.42 as decimal(18,2)),cast(1 as decimal(18,6)), cast(8836.42 as decimal(18,2)),1,cast('2021-07-12' as datetime)</v>
      </c>
    </row>
    <row r="3858" spans="1:13" x14ac:dyDescent="0.25">
      <c r="A3858" t="s">
        <v>13618</v>
      </c>
      <c r="B3858" t="s">
        <v>13596</v>
      </c>
      <c r="C3858" t="s">
        <v>765</v>
      </c>
      <c r="D3858" t="s">
        <v>6666</v>
      </c>
      <c r="E3858" t="s">
        <v>6667</v>
      </c>
      <c r="F3858" s="1">
        <v>44396</v>
      </c>
      <c r="G3858" t="s">
        <v>74</v>
      </c>
      <c r="H3858">
        <v>4000</v>
      </c>
      <c r="I3858">
        <v>1</v>
      </c>
      <c r="J3858">
        <v>4000</v>
      </c>
      <c r="K3858">
        <v>1</v>
      </c>
      <c r="L3858" s="1">
        <v>44400.374072800929</v>
      </c>
      <c r="M3858" t="str">
        <f t="shared" si="60"/>
        <v>union all select 'jbdonig','','BDO PRU1 CEBU ARA','5480950006841104','EVELYN HAYAG PONCE',cast('2021-07-19' as datetime),'PHP', cast(4000 as decimal(18,2)),cast(1 as decimal(18,6)), cast(4000 as decimal(18,2)),1,cast('2021-07-23' as datetime)</v>
      </c>
    </row>
    <row r="3859" spans="1:13" x14ac:dyDescent="0.25">
      <c r="A3859" t="s">
        <v>13609</v>
      </c>
      <c r="B3859" t="s">
        <v>13596</v>
      </c>
      <c r="C3859" t="s">
        <v>765</v>
      </c>
      <c r="D3859" t="s">
        <v>886</v>
      </c>
      <c r="E3859" t="s">
        <v>887</v>
      </c>
      <c r="F3859" s="1">
        <v>44390</v>
      </c>
      <c r="G3859" t="s">
        <v>74</v>
      </c>
      <c r="H3859">
        <v>9000</v>
      </c>
      <c r="I3859">
        <v>1</v>
      </c>
      <c r="J3859">
        <v>9000</v>
      </c>
      <c r="K3859">
        <v>1</v>
      </c>
      <c r="L3859" s="1">
        <v>44393.34686395833</v>
      </c>
      <c r="M3859" t="str">
        <f t="shared" si="60"/>
        <v>union all select 'cccataluna','','BDO PRU1 CEBU ARA','5480950010655102','GIL SON HO',cast('2021-07-13' as datetime),'PHP', cast(9000 as decimal(18,2)),cast(1 as decimal(18,6)), cast(9000 as decimal(18,2)),1,cast('2021-07-16' as datetime)</v>
      </c>
    </row>
    <row r="3860" spans="1:13" x14ac:dyDescent="0.25">
      <c r="A3860" t="s">
        <v>13618</v>
      </c>
      <c r="B3860" t="s">
        <v>13596</v>
      </c>
      <c r="C3860" t="s">
        <v>765</v>
      </c>
      <c r="D3860" t="s">
        <v>888</v>
      </c>
      <c r="E3860" t="s">
        <v>889</v>
      </c>
      <c r="F3860" s="1">
        <v>44390</v>
      </c>
      <c r="G3860" t="s">
        <v>74</v>
      </c>
      <c r="H3860">
        <v>12750</v>
      </c>
      <c r="I3860">
        <v>1</v>
      </c>
      <c r="J3860">
        <v>12750</v>
      </c>
      <c r="K3860">
        <v>1</v>
      </c>
      <c r="L3860" s="1">
        <v>44393.34701986111</v>
      </c>
      <c r="M3860" t="str">
        <f t="shared" si="60"/>
        <v>union all select 'jbdonig','','BDO PRU1 CEBU ARA','5480950016186102','JESUSA MONSENEROS SABANA',cast('2021-07-13' as datetime),'PHP', cast(12750 as decimal(18,2)),cast(1 as decimal(18,6)), cast(12750 as decimal(18,2)),1,cast('2021-07-16' as datetime)</v>
      </c>
    </row>
    <row r="3861" spans="1:13" x14ac:dyDescent="0.25">
      <c r="A3861" t="s">
        <v>13610</v>
      </c>
      <c r="B3861" t="s">
        <v>13596</v>
      </c>
      <c r="C3861" t="s">
        <v>765</v>
      </c>
      <c r="D3861" t="s">
        <v>890</v>
      </c>
      <c r="E3861" t="s">
        <v>891</v>
      </c>
      <c r="F3861" s="1">
        <v>44384</v>
      </c>
      <c r="G3861" t="s">
        <v>74</v>
      </c>
      <c r="H3861">
        <v>15200</v>
      </c>
      <c r="I3861">
        <v>1</v>
      </c>
      <c r="J3861">
        <v>15200</v>
      </c>
      <c r="K3861">
        <v>1</v>
      </c>
      <c r="L3861" s="1">
        <v>44390.556988113429</v>
      </c>
      <c r="M3861" t="str">
        <f t="shared" si="60"/>
        <v>union all select 'maorozco','','BDO PRU1 CEBU ARA','5480950017508106','JOJO DELATADO GARGOLES',cast('2021-07-07' as datetime),'PHP', cast(15200 as decimal(18,2)),cast(1 as decimal(18,6)), cast(15200 as decimal(18,2)),1,cast('2021-07-13' as datetime)</v>
      </c>
    </row>
    <row r="3862" spans="1:13" x14ac:dyDescent="0.25">
      <c r="A3862" t="s">
        <v>13609</v>
      </c>
      <c r="B3862" t="s">
        <v>13596</v>
      </c>
      <c r="C3862" t="s">
        <v>765</v>
      </c>
      <c r="D3862" t="s">
        <v>6668</v>
      </c>
      <c r="E3862" t="s">
        <v>6669</v>
      </c>
      <c r="F3862" s="1">
        <v>44405</v>
      </c>
      <c r="G3862" t="s">
        <v>74</v>
      </c>
      <c r="H3862">
        <v>9894</v>
      </c>
      <c r="I3862">
        <v>1</v>
      </c>
      <c r="J3862">
        <v>9894</v>
      </c>
      <c r="K3862">
        <v>1</v>
      </c>
      <c r="L3862" s="1">
        <v>44410.448090578706</v>
      </c>
      <c r="M3862" t="str">
        <f t="shared" si="60"/>
        <v>union all select 'cccataluna','','BDO PRU1 CEBU ARA','5480950022780104','JONEL CABELTE TAGALOG',cast('2021-07-28' as datetime),'PHP', cast(9894 as decimal(18,2)),cast(1 as decimal(18,6)), cast(9894 as decimal(18,2)),1,cast('2021-08-02' as datetime)</v>
      </c>
    </row>
    <row r="3863" spans="1:13" x14ac:dyDescent="0.25">
      <c r="A3863" t="s">
        <v>13614</v>
      </c>
      <c r="B3863" t="s">
        <v>13596</v>
      </c>
      <c r="C3863" t="s">
        <v>765</v>
      </c>
      <c r="D3863" t="s">
        <v>6670</v>
      </c>
      <c r="E3863" t="s">
        <v>6671</v>
      </c>
      <c r="F3863" s="1">
        <v>44395</v>
      </c>
      <c r="G3863" t="s">
        <v>74</v>
      </c>
      <c r="H3863">
        <v>16900</v>
      </c>
      <c r="I3863">
        <v>1</v>
      </c>
      <c r="J3863">
        <v>16900</v>
      </c>
      <c r="K3863">
        <v>1</v>
      </c>
      <c r="L3863" s="1">
        <v>44400.380660682873</v>
      </c>
      <c r="M3863" t="str">
        <f t="shared" si="60"/>
        <v>union all select 'jntee','','BDO PRU1 CEBU ARA','5480950029857103','ALDO PEPITO GERONGCO',cast('2021-07-18' as datetime),'PHP', cast(16900 as decimal(18,2)),cast(1 as decimal(18,6)), cast(16900 as decimal(18,2)),1,cast('2021-07-23' as datetime)</v>
      </c>
    </row>
    <row r="3864" spans="1:13" x14ac:dyDescent="0.25">
      <c r="A3864" t="s">
        <v>13618</v>
      </c>
      <c r="B3864" t="s">
        <v>13596</v>
      </c>
      <c r="C3864" t="s">
        <v>765</v>
      </c>
      <c r="D3864" t="s">
        <v>898</v>
      </c>
      <c r="E3864" t="s">
        <v>899</v>
      </c>
      <c r="F3864" s="1">
        <v>44384</v>
      </c>
      <c r="G3864" t="s">
        <v>74</v>
      </c>
      <c r="H3864">
        <v>2600</v>
      </c>
      <c r="I3864">
        <v>1</v>
      </c>
      <c r="J3864">
        <v>2600</v>
      </c>
      <c r="K3864">
        <v>1</v>
      </c>
      <c r="L3864" s="1">
        <v>44390.55648082176</v>
      </c>
      <c r="M3864" t="str">
        <f t="shared" si="60"/>
        <v>union all select 'jbdonig','','BDO PRU1 CEBU ARA','5480950057965109','EMILYN LOCAYLOCAY VEGA',cast('2021-07-07' as datetime),'PHP', cast(2600 as decimal(18,2)),cast(1 as decimal(18,6)), cast(2600 as decimal(18,2)),1,cast('2021-07-13' as datetime)</v>
      </c>
    </row>
    <row r="3865" spans="1:13" x14ac:dyDescent="0.25">
      <c r="A3865" t="s">
        <v>13618</v>
      </c>
      <c r="B3865" t="s">
        <v>13596</v>
      </c>
      <c r="C3865" t="s">
        <v>765</v>
      </c>
      <c r="D3865" t="s">
        <v>898</v>
      </c>
      <c r="E3865" t="s">
        <v>899</v>
      </c>
      <c r="F3865" s="1">
        <v>44388</v>
      </c>
      <c r="G3865" t="s">
        <v>74</v>
      </c>
      <c r="H3865">
        <v>2600</v>
      </c>
      <c r="I3865">
        <v>1</v>
      </c>
      <c r="J3865">
        <v>2600</v>
      </c>
      <c r="K3865">
        <v>1</v>
      </c>
      <c r="L3865" s="1">
        <v>44392.445823495371</v>
      </c>
      <c r="M3865" t="str">
        <f t="shared" si="60"/>
        <v>union all select 'jbdonig','','BDO PRU1 CEBU ARA','5480950057965109','EMILYN LOCAYLOCAY VEGA',cast('2021-07-11' as datetime),'PHP', cast(2600 as decimal(18,2)),cast(1 as decimal(18,6)), cast(2600 as decimal(18,2)),1,cast('2021-07-15' as datetime)</v>
      </c>
    </row>
    <row r="3866" spans="1:13" x14ac:dyDescent="0.25">
      <c r="A3866" t="s">
        <v>13618</v>
      </c>
      <c r="B3866" t="s">
        <v>13596</v>
      </c>
      <c r="C3866" t="s">
        <v>765</v>
      </c>
      <c r="D3866" t="s">
        <v>900</v>
      </c>
      <c r="E3866" t="s">
        <v>901</v>
      </c>
      <c r="F3866" s="1">
        <v>44395</v>
      </c>
      <c r="G3866" t="s">
        <v>74</v>
      </c>
      <c r="H3866">
        <v>6800</v>
      </c>
      <c r="I3866">
        <v>1</v>
      </c>
      <c r="J3866">
        <v>6800</v>
      </c>
      <c r="K3866">
        <v>1</v>
      </c>
      <c r="L3866" s="1">
        <v>44400.374127847223</v>
      </c>
      <c r="M3866" t="str">
        <f t="shared" si="60"/>
        <v>union all select 'jbdonig','','BDO PRU1 CEBU ARA','5480950058774112','LORELIE MAE CORTES MEMBILA',cast('2021-07-18' as datetime),'PHP', cast(6800 as decimal(18,2)),cast(1 as decimal(18,6)), cast(6800 as decimal(18,2)),1,cast('2021-07-23' as datetime)</v>
      </c>
    </row>
    <row r="3867" spans="1:13" x14ac:dyDescent="0.25">
      <c r="A3867" t="s">
        <v>13614</v>
      </c>
      <c r="B3867" t="s">
        <v>13596</v>
      </c>
      <c r="C3867" t="s">
        <v>765</v>
      </c>
      <c r="D3867" t="s">
        <v>6672</v>
      </c>
      <c r="E3867" t="s">
        <v>6673</v>
      </c>
      <c r="F3867" s="1">
        <v>44397</v>
      </c>
      <c r="G3867" t="s">
        <v>74</v>
      </c>
      <c r="H3867">
        <v>38564.17</v>
      </c>
      <c r="I3867">
        <v>1</v>
      </c>
      <c r="J3867">
        <v>38564.17</v>
      </c>
      <c r="K3867">
        <v>1</v>
      </c>
      <c r="L3867" s="1">
        <v>44400.411058981481</v>
      </c>
      <c r="M3867" t="str">
        <f t="shared" si="60"/>
        <v>union all select 'jntee','','BDO PRU1 CEBU ARA','5480950065968103','CHERRY LUZ TRAYA BACULI',cast('2021-07-20' as datetime),'PHP', cast(38564.17 as decimal(18,2)),cast(1 as decimal(18,6)), cast(38564.17 as decimal(18,2)),1,cast('2021-07-23' as datetime)</v>
      </c>
    </row>
    <row r="3868" spans="1:13" x14ac:dyDescent="0.25">
      <c r="A3868" t="s">
        <v>13610</v>
      </c>
      <c r="B3868" t="s">
        <v>13596</v>
      </c>
      <c r="C3868" t="s">
        <v>765</v>
      </c>
      <c r="D3868" t="s">
        <v>6674</v>
      </c>
      <c r="E3868" t="s">
        <v>6675</v>
      </c>
      <c r="F3868" s="1">
        <v>44381</v>
      </c>
      <c r="G3868" t="s">
        <v>74</v>
      </c>
      <c r="H3868">
        <v>2613.66</v>
      </c>
      <c r="I3868">
        <v>1</v>
      </c>
      <c r="J3868">
        <v>2613.66</v>
      </c>
      <c r="K3868">
        <v>1</v>
      </c>
      <c r="L3868" s="1">
        <v>44386.313091898148</v>
      </c>
      <c r="M3868" t="str">
        <f t="shared" si="60"/>
        <v>union all select 'maorozco','','BDO PRU1 CEBU ARA','5480950086288101','WHILDA LACANDALO SUAREZ',cast('2021-07-04' as datetime),'PHP', cast(2613.66 as decimal(18,2)),cast(1 as decimal(18,6)), cast(2613.66 as decimal(18,2)),1,cast('2021-07-09' as datetime)</v>
      </c>
    </row>
    <row r="3869" spans="1:13" x14ac:dyDescent="0.25">
      <c r="A3869" t="s">
        <v>13618</v>
      </c>
      <c r="B3869" t="s">
        <v>13596</v>
      </c>
      <c r="C3869" t="s">
        <v>765</v>
      </c>
      <c r="D3869" t="s">
        <v>904</v>
      </c>
      <c r="E3869" t="s">
        <v>905</v>
      </c>
      <c r="F3869" s="1">
        <v>44388</v>
      </c>
      <c r="G3869" t="s">
        <v>74</v>
      </c>
      <c r="H3869">
        <v>31300</v>
      </c>
      <c r="I3869">
        <v>1</v>
      </c>
      <c r="J3869">
        <v>31300</v>
      </c>
      <c r="K3869">
        <v>1</v>
      </c>
      <c r="L3869" s="1">
        <v>44392.445862037035</v>
      </c>
      <c r="M3869" t="str">
        <f t="shared" si="60"/>
        <v>union all select 'jbdonig','','BDO PRU1 CEBU ARA','5480950101912107','MENCHE OSTRIA PENA',cast('2021-07-11' as datetime),'PHP', cast(31300 as decimal(18,2)),cast(1 as decimal(18,6)), cast(31300 as decimal(18,2)),1,cast('2021-07-15' as datetime)</v>
      </c>
    </row>
    <row r="3870" spans="1:13" x14ac:dyDescent="0.25">
      <c r="A3870" t="s">
        <v>13614</v>
      </c>
      <c r="B3870" t="s">
        <v>13596</v>
      </c>
      <c r="C3870" t="s">
        <v>765</v>
      </c>
      <c r="D3870" t="s">
        <v>906</v>
      </c>
      <c r="E3870" t="s">
        <v>907</v>
      </c>
      <c r="F3870" s="1">
        <v>44385</v>
      </c>
      <c r="G3870" t="s">
        <v>74</v>
      </c>
      <c r="H3870">
        <v>9305</v>
      </c>
      <c r="I3870">
        <v>1</v>
      </c>
      <c r="J3870">
        <v>9305</v>
      </c>
      <c r="K3870">
        <v>1</v>
      </c>
      <c r="L3870" s="1">
        <v>44390.509026273146</v>
      </c>
      <c r="M3870" t="str">
        <f t="shared" si="60"/>
        <v>union all select 'jntee','','BDO PRU1 CEBU ARA','5480950111338103','RAMIL CUENCA PAULO',cast('2021-07-08' as datetime),'PHP', cast(9305 as decimal(18,2)),cast(1 as decimal(18,6)), cast(9305 as decimal(18,2)),1,cast('2021-07-13' as datetime)</v>
      </c>
    </row>
    <row r="3871" spans="1:13" x14ac:dyDescent="0.25">
      <c r="A3871" t="s">
        <v>13610</v>
      </c>
      <c r="B3871" t="s">
        <v>13596</v>
      </c>
      <c r="C3871" t="s">
        <v>765</v>
      </c>
      <c r="D3871" t="s">
        <v>6676</v>
      </c>
      <c r="E3871" t="s">
        <v>6677</v>
      </c>
      <c r="F3871" s="1">
        <v>44395</v>
      </c>
      <c r="G3871" t="s">
        <v>74</v>
      </c>
      <c r="H3871">
        <v>2166</v>
      </c>
      <c r="I3871">
        <v>1</v>
      </c>
      <c r="J3871">
        <v>2166</v>
      </c>
      <c r="K3871">
        <v>1</v>
      </c>
      <c r="L3871" s="1">
        <v>44400.378820138889</v>
      </c>
      <c r="M3871" t="str">
        <f t="shared" si="60"/>
        <v>union all select 'maorozco','','BDO PRU1 CEBU ARA','5480950114558103','LUIZA PARAWAN',cast('2021-07-18' as datetime),'PHP', cast(2166 as decimal(18,2)),cast(1 as decimal(18,6)), cast(2166 as decimal(18,2)),1,cast('2021-07-23' as datetime)</v>
      </c>
    </row>
    <row r="3872" spans="1:13" x14ac:dyDescent="0.25">
      <c r="A3872" t="s">
        <v>13614</v>
      </c>
      <c r="B3872" t="s">
        <v>13596</v>
      </c>
      <c r="C3872" t="s">
        <v>765</v>
      </c>
      <c r="D3872" t="s">
        <v>6678</v>
      </c>
      <c r="E3872" t="s">
        <v>6679</v>
      </c>
      <c r="F3872" s="1">
        <v>44396</v>
      </c>
      <c r="G3872" t="s">
        <v>74</v>
      </c>
      <c r="H3872">
        <v>17200</v>
      </c>
      <c r="I3872">
        <v>1</v>
      </c>
      <c r="J3872">
        <v>17200</v>
      </c>
      <c r="K3872">
        <v>1</v>
      </c>
      <c r="L3872" s="1">
        <v>44400.380699340276</v>
      </c>
      <c r="M3872" t="str">
        <f t="shared" si="60"/>
        <v>union all select 'jntee','','BDO PRU1 CEBU ARA','5480950119380107','FLORANTE MACUTO GABISAN',cast('2021-07-19' as datetime),'PHP', cast(17200 as decimal(18,2)),cast(1 as decimal(18,6)), cast(17200 as decimal(18,2)),1,cast('2021-07-23' as datetime)</v>
      </c>
    </row>
    <row r="3873" spans="1:13" x14ac:dyDescent="0.25">
      <c r="A3873" t="s">
        <v>13618</v>
      </c>
      <c r="B3873" t="s">
        <v>13596</v>
      </c>
      <c r="C3873" t="s">
        <v>765</v>
      </c>
      <c r="D3873" t="s">
        <v>6680</v>
      </c>
      <c r="E3873" t="s">
        <v>6681</v>
      </c>
      <c r="F3873" s="1">
        <v>44392</v>
      </c>
      <c r="G3873" t="s">
        <v>74</v>
      </c>
      <c r="H3873">
        <v>8000</v>
      </c>
      <c r="I3873">
        <v>1</v>
      </c>
      <c r="J3873">
        <v>8000</v>
      </c>
      <c r="K3873">
        <v>1</v>
      </c>
      <c r="L3873" s="1">
        <v>44396.585324768515</v>
      </c>
      <c r="M3873" t="str">
        <f t="shared" si="60"/>
        <v>union all select 'jbdonig','','BDO PRU1 CEBU ARA','5480950121353100','JOCELYN PEPITO ARAGON',cast('2021-07-15' as datetime),'PHP', cast(8000 as decimal(18,2)),cast(1 as decimal(18,6)), cast(8000 as decimal(18,2)),1,cast('2021-07-19' as datetime)</v>
      </c>
    </row>
    <row r="3874" spans="1:13" x14ac:dyDescent="0.25">
      <c r="A3874" t="s">
        <v>13609</v>
      </c>
      <c r="B3874" t="s">
        <v>13596</v>
      </c>
      <c r="C3874" t="s">
        <v>765</v>
      </c>
      <c r="D3874" t="s">
        <v>910</v>
      </c>
      <c r="E3874" t="s">
        <v>797</v>
      </c>
      <c r="F3874" s="1">
        <v>44391</v>
      </c>
      <c r="G3874" t="s">
        <v>74</v>
      </c>
      <c r="H3874">
        <v>14072</v>
      </c>
      <c r="I3874">
        <v>1</v>
      </c>
      <c r="J3874">
        <v>14072</v>
      </c>
      <c r="K3874">
        <v>1</v>
      </c>
      <c r="L3874" s="1">
        <v>44396.319512650465</v>
      </c>
      <c r="M3874" t="str">
        <f t="shared" si="60"/>
        <v>union all select 'cccataluna','','BDO PRU1 CEBU ARA','5480950136575101','ANTONIO JR HIJARA BANDE',cast('2021-07-14' as datetime),'PHP', cast(14072 as decimal(18,2)),cast(1 as decimal(18,6)), cast(14072 as decimal(18,2)),1,cast('2021-07-19' as datetime)</v>
      </c>
    </row>
    <row r="3875" spans="1:13" x14ac:dyDescent="0.25">
      <c r="A3875" t="s">
        <v>13609</v>
      </c>
      <c r="B3875" t="s">
        <v>13596</v>
      </c>
      <c r="C3875" t="s">
        <v>765</v>
      </c>
      <c r="D3875" t="s">
        <v>6682</v>
      </c>
      <c r="E3875" t="s">
        <v>6683</v>
      </c>
      <c r="F3875" s="1">
        <v>44381</v>
      </c>
      <c r="G3875" t="s">
        <v>74</v>
      </c>
      <c r="H3875">
        <v>5026</v>
      </c>
      <c r="I3875">
        <v>1</v>
      </c>
      <c r="J3875">
        <v>5026</v>
      </c>
      <c r="K3875">
        <v>1</v>
      </c>
      <c r="L3875" s="1">
        <v>44386.291498182873</v>
      </c>
      <c r="M3875" t="str">
        <f t="shared" si="60"/>
        <v>union all select 'cccataluna','','BDO PRU1 CEBU ARA','5480950143091100','ARVY MILITANTE CHATO',cast('2021-07-04' as datetime),'PHP', cast(5026 as decimal(18,2)),cast(1 as decimal(18,6)), cast(5026 as decimal(18,2)),1,cast('2021-07-09' as datetime)</v>
      </c>
    </row>
    <row r="3876" spans="1:13" x14ac:dyDescent="0.25">
      <c r="A3876" t="s">
        <v>13609</v>
      </c>
      <c r="B3876" t="s">
        <v>13596</v>
      </c>
      <c r="C3876" t="s">
        <v>765</v>
      </c>
      <c r="D3876" t="s">
        <v>6682</v>
      </c>
      <c r="E3876" t="s">
        <v>6683</v>
      </c>
      <c r="F3876" s="1">
        <v>44396</v>
      </c>
      <c r="G3876" t="s">
        <v>74</v>
      </c>
      <c r="H3876">
        <v>2513</v>
      </c>
      <c r="I3876">
        <v>1</v>
      </c>
      <c r="J3876">
        <v>2513</v>
      </c>
      <c r="K3876">
        <v>1</v>
      </c>
      <c r="L3876" s="1">
        <v>44400.369848032409</v>
      </c>
      <c r="M3876" t="str">
        <f t="shared" si="60"/>
        <v>union all select 'cccataluna','','BDO PRU1 CEBU ARA','5480950143091100','ARVY MILITANTE CHATO',cast('2021-07-19' as datetime),'PHP', cast(2513 as decimal(18,2)),cast(1 as decimal(18,6)), cast(2513 as decimal(18,2)),1,cast('2021-07-23' as datetime)</v>
      </c>
    </row>
    <row r="3877" spans="1:13" x14ac:dyDescent="0.25">
      <c r="A3877" t="s">
        <v>13616</v>
      </c>
      <c r="B3877" t="s">
        <v>13596</v>
      </c>
      <c r="C3877" t="s">
        <v>765</v>
      </c>
      <c r="D3877" t="s">
        <v>913</v>
      </c>
      <c r="E3877" t="s">
        <v>914</v>
      </c>
      <c r="F3877" s="1">
        <v>44390</v>
      </c>
      <c r="G3877" t="s">
        <v>74</v>
      </c>
      <c r="H3877">
        <v>1638.22</v>
      </c>
      <c r="I3877">
        <v>1</v>
      </c>
      <c r="J3877">
        <v>1638.22</v>
      </c>
      <c r="K3877">
        <v>1</v>
      </c>
      <c r="L3877" s="1">
        <v>44393.346824421293</v>
      </c>
      <c r="M3877" t="str">
        <f t="shared" si="60"/>
        <v>union all select 'mearagon','','BDO PRU1 CEBU ARA','5480950145727107','HANNAHIZIEL CURAZA JAYME',cast('2021-07-13' as datetime),'PHP', cast(1638.22 as decimal(18,2)),cast(1 as decimal(18,6)), cast(1638.22 as decimal(18,2)),1,cast('2021-07-16' as datetime)</v>
      </c>
    </row>
    <row r="3878" spans="1:13" x14ac:dyDescent="0.25">
      <c r="A3878" t="s">
        <v>13610</v>
      </c>
      <c r="B3878" t="s">
        <v>13596</v>
      </c>
      <c r="C3878" t="s">
        <v>765</v>
      </c>
      <c r="D3878" t="s">
        <v>6684</v>
      </c>
      <c r="E3878" t="s">
        <v>6685</v>
      </c>
      <c r="F3878" s="1">
        <v>44391</v>
      </c>
      <c r="G3878" t="s">
        <v>74</v>
      </c>
      <c r="H3878">
        <v>8000</v>
      </c>
      <c r="I3878">
        <v>1</v>
      </c>
      <c r="J3878">
        <v>8000</v>
      </c>
      <c r="K3878">
        <v>1</v>
      </c>
      <c r="L3878" s="1">
        <v>44396.321062685187</v>
      </c>
      <c r="M3878" t="str">
        <f t="shared" si="60"/>
        <v>union all select 'maorozco','','BDO PRU1 CEBU ARA','5480950153465103','CHERRY MAE ABELLANOSA GERALDEZ',cast('2021-07-14' as datetime),'PHP', cast(8000 as decimal(18,2)),cast(1 as decimal(18,6)), cast(8000 as decimal(18,2)),1,cast('2021-07-19' as datetime)</v>
      </c>
    </row>
    <row r="3879" spans="1:13" x14ac:dyDescent="0.25">
      <c r="A3879" t="s">
        <v>13618</v>
      </c>
      <c r="B3879" t="s">
        <v>13596</v>
      </c>
      <c r="C3879" t="s">
        <v>765</v>
      </c>
      <c r="D3879" t="s">
        <v>915</v>
      </c>
      <c r="E3879" t="s">
        <v>916</v>
      </c>
      <c r="F3879" s="1">
        <v>44395</v>
      </c>
      <c r="G3879" t="s">
        <v>74</v>
      </c>
      <c r="H3879">
        <v>6040</v>
      </c>
      <c r="I3879">
        <v>1</v>
      </c>
      <c r="J3879">
        <v>6040</v>
      </c>
      <c r="K3879">
        <v>1</v>
      </c>
      <c r="L3879" s="1">
        <v>44400.374566238424</v>
      </c>
      <c r="M3879" t="str">
        <f t="shared" si="60"/>
        <v>union all select 'jbdonig','','BDO PRU1 CEBU ARA','5480950174484109','CLAIRE JANE YOLA LOZADA',cast('2021-07-18' as datetime),'PHP', cast(6040 as decimal(18,2)),cast(1 as decimal(18,6)), cast(6040 as decimal(18,2)),1,cast('2021-07-23' as datetime)</v>
      </c>
    </row>
    <row r="3880" spans="1:13" x14ac:dyDescent="0.25">
      <c r="A3880" t="s">
        <v>13609</v>
      </c>
      <c r="B3880" t="s">
        <v>13596</v>
      </c>
      <c r="C3880" t="s">
        <v>765</v>
      </c>
      <c r="D3880" t="s">
        <v>6686</v>
      </c>
      <c r="E3880" t="s">
        <v>769</v>
      </c>
      <c r="F3880" s="1">
        <v>44378</v>
      </c>
      <c r="G3880" t="s">
        <v>74</v>
      </c>
      <c r="H3880">
        <v>3632.3</v>
      </c>
      <c r="I3880">
        <v>1</v>
      </c>
      <c r="J3880">
        <v>3632.3</v>
      </c>
      <c r="K3880">
        <v>1</v>
      </c>
      <c r="L3880" s="1">
        <v>44386.291548958332</v>
      </c>
      <c r="M3880" t="str">
        <f t="shared" si="60"/>
        <v>union all select 'cccataluna','','BDO PRU1 CEBU ARA','5480950180734109','MARK ANTHONY ABLEN RAMONEDA',cast('2021-07-01' as datetime),'PHP', cast(3632.3 as decimal(18,2)),cast(1 as decimal(18,6)), cast(3632.3 as decimal(18,2)),1,cast('2021-07-09' as datetime)</v>
      </c>
    </row>
    <row r="3881" spans="1:13" x14ac:dyDescent="0.25">
      <c r="A3881" t="s">
        <v>13610</v>
      </c>
      <c r="B3881" t="s">
        <v>13596</v>
      </c>
      <c r="C3881" t="s">
        <v>765</v>
      </c>
      <c r="D3881" t="s">
        <v>6687</v>
      </c>
      <c r="E3881" t="s">
        <v>6688</v>
      </c>
      <c r="F3881" s="1">
        <v>44395</v>
      </c>
      <c r="G3881" t="s">
        <v>74</v>
      </c>
      <c r="H3881">
        <v>2</v>
      </c>
      <c r="I3881">
        <v>1</v>
      </c>
      <c r="J3881">
        <v>2</v>
      </c>
      <c r="K3881">
        <v>1</v>
      </c>
      <c r="L3881" s="1">
        <v>44400.378931863423</v>
      </c>
      <c r="M3881" t="str">
        <f t="shared" si="60"/>
        <v>union all select 'maorozco','','BDO PRU1 CEBU ARA','5480950189393105','ADLER VELUNTA DE LOS SANTOS',cast('2021-07-18' as datetime),'PHP', cast(2 as decimal(18,2)),cast(1 as decimal(18,6)), cast(2 as decimal(18,2)),1,cast('2021-07-23' as datetime)</v>
      </c>
    </row>
    <row r="3882" spans="1:13" x14ac:dyDescent="0.25">
      <c r="A3882" t="s">
        <v>13610</v>
      </c>
      <c r="B3882" t="s">
        <v>13596</v>
      </c>
      <c r="C3882" t="s">
        <v>765</v>
      </c>
      <c r="D3882" t="s">
        <v>6687</v>
      </c>
      <c r="E3882" t="s">
        <v>6688</v>
      </c>
      <c r="F3882" s="1">
        <v>44395</v>
      </c>
      <c r="G3882" t="s">
        <v>74</v>
      </c>
      <c r="H3882">
        <v>4515</v>
      </c>
      <c r="I3882">
        <v>1</v>
      </c>
      <c r="J3882">
        <v>4515</v>
      </c>
      <c r="K3882">
        <v>1</v>
      </c>
      <c r="L3882" s="1">
        <v>44400.378927546299</v>
      </c>
      <c r="M3882" t="str">
        <f t="shared" si="60"/>
        <v>union all select 'maorozco','','BDO PRU1 CEBU ARA','5480950189393105','ADLER VELUNTA DE LOS SANTOS',cast('2021-07-18' as datetime),'PHP', cast(4515 as decimal(18,2)),cast(1 as decimal(18,6)), cast(4515 as decimal(18,2)),1,cast('2021-07-23' as datetime)</v>
      </c>
    </row>
    <row r="3883" spans="1:13" x14ac:dyDescent="0.25">
      <c r="A3883" t="s">
        <v>13618</v>
      </c>
      <c r="B3883" t="s">
        <v>13596</v>
      </c>
      <c r="C3883" t="s">
        <v>765</v>
      </c>
      <c r="D3883" t="s">
        <v>917</v>
      </c>
      <c r="E3883" t="s">
        <v>918</v>
      </c>
      <c r="F3883" s="1">
        <v>44353</v>
      </c>
      <c r="G3883" t="s">
        <v>74</v>
      </c>
      <c r="H3883">
        <v>8395</v>
      </c>
      <c r="I3883">
        <v>1</v>
      </c>
      <c r="J3883">
        <v>8395</v>
      </c>
      <c r="K3883">
        <v>1</v>
      </c>
      <c r="L3883" s="1">
        <v>44390.563647141207</v>
      </c>
      <c r="M3883" t="str">
        <f t="shared" si="60"/>
        <v>union all select 'jbdonig','','BDO PRU1 CEBU ARA','5480950189647104','JAMES SEE LAM',cast('2021-06-06' as datetime),'PHP', cast(8395 as decimal(18,2)),cast(1 as decimal(18,6)), cast(8395 as decimal(18,2)),1,cast('2021-07-13' as datetime)</v>
      </c>
    </row>
    <row r="3884" spans="1:13" x14ac:dyDescent="0.25">
      <c r="A3884" t="s">
        <v>13618</v>
      </c>
      <c r="B3884" t="s">
        <v>13596</v>
      </c>
      <c r="C3884" t="s">
        <v>765</v>
      </c>
      <c r="D3884" t="s">
        <v>919</v>
      </c>
      <c r="E3884" t="s">
        <v>920</v>
      </c>
      <c r="F3884" s="1">
        <v>44378</v>
      </c>
      <c r="G3884" t="s">
        <v>74</v>
      </c>
      <c r="H3884">
        <v>2200</v>
      </c>
      <c r="I3884">
        <v>1</v>
      </c>
      <c r="J3884">
        <v>2200</v>
      </c>
      <c r="K3884">
        <v>1</v>
      </c>
      <c r="L3884" s="1">
        <v>44386.29359335648</v>
      </c>
      <c r="M3884" t="str">
        <f t="shared" si="60"/>
        <v>union all select 'jbdonig','','BDO PRU1 CEBU ARA','5480950193371105','GLADYS ROSAL BELDAD',cast('2021-07-01' as datetime),'PHP', cast(2200 as decimal(18,2)),cast(1 as decimal(18,6)), cast(2200 as decimal(18,2)),1,cast('2021-07-09' as datetime)</v>
      </c>
    </row>
    <row r="3885" spans="1:13" x14ac:dyDescent="0.25">
      <c r="A3885" t="s">
        <v>13609</v>
      </c>
      <c r="B3885" t="s">
        <v>13596</v>
      </c>
      <c r="C3885" t="s">
        <v>765</v>
      </c>
      <c r="D3885" t="s">
        <v>921</v>
      </c>
      <c r="E3885" t="s">
        <v>922</v>
      </c>
      <c r="F3885" s="1">
        <v>44381</v>
      </c>
      <c r="G3885" t="s">
        <v>74</v>
      </c>
      <c r="H3885">
        <v>1873.95</v>
      </c>
      <c r="I3885">
        <v>1</v>
      </c>
      <c r="J3885">
        <v>1873.95</v>
      </c>
      <c r="K3885">
        <v>1</v>
      </c>
      <c r="L3885" s="1">
        <v>44386.291594050927</v>
      </c>
      <c r="M3885" t="str">
        <f t="shared" si="60"/>
        <v>union all select 'cccataluna','','BDO PRU1 CEBU ARA','5480950202690107','RICA JANE RAMOS FERNANDEZ',cast('2021-07-04' as datetime),'PHP', cast(1873.95 as decimal(18,2)),cast(1 as decimal(18,6)), cast(1873.95 as decimal(18,2)),1,cast('2021-07-09' as datetime)</v>
      </c>
    </row>
    <row r="3886" spans="1:13" x14ac:dyDescent="0.25">
      <c r="A3886" t="s">
        <v>13618</v>
      </c>
      <c r="B3886" t="s">
        <v>13596</v>
      </c>
      <c r="C3886" t="s">
        <v>765</v>
      </c>
      <c r="D3886" t="s">
        <v>6689</v>
      </c>
      <c r="E3886" t="s">
        <v>6690</v>
      </c>
      <c r="F3886" s="1">
        <v>44396</v>
      </c>
      <c r="G3886" t="s">
        <v>74</v>
      </c>
      <c r="H3886">
        <v>1827</v>
      </c>
      <c r="I3886">
        <v>1</v>
      </c>
      <c r="J3886">
        <v>1827</v>
      </c>
      <c r="K3886">
        <v>1</v>
      </c>
      <c r="L3886" s="1">
        <v>44400.375242858798</v>
      </c>
      <c r="M3886" t="str">
        <f t="shared" si="60"/>
        <v>union all select 'jbdonig','','BDO PRU1 CEBU ARA','5480950205945102','JAY ARCE MAHINAY',cast('2021-07-19' as datetime),'PHP', cast(1827 as decimal(18,2)),cast(1 as decimal(18,6)), cast(1827 as decimal(18,2)),1,cast('2021-07-23' as datetime)</v>
      </c>
    </row>
    <row r="3887" spans="1:13" x14ac:dyDescent="0.25">
      <c r="A3887" t="s">
        <v>13610</v>
      </c>
      <c r="B3887" t="s">
        <v>13596</v>
      </c>
      <c r="C3887" t="s">
        <v>765</v>
      </c>
      <c r="D3887" t="s">
        <v>6691</v>
      </c>
      <c r="E3887" t="s">
        <v>6692</v>
      </c>
      <c r="F3887" s="1">
        <v>44392</v>
      </c>
      <c r="G3887" t="s">
        <v>74</v>
      </c>
      <c r="H3887">
        <v>2100</v>
      </c>
      <c r="I3887">
        <v>1</v>
      </c>
      <c r="J3887">
        <v>2100</v>
      </c>
      <c r="K3887">
        <v>1</v>
      </c>
      <c r="L3887" s="1">
        <v>44396.585832870369</v>
      </c>
      <c r="M3887" t="str">
        <f t="shared" si="60"/>
        <v>union all select 'maorozco','','BDO PRU1 CEBU ARA','5480950206419107','JEHZEL LANDIZA FLORENOSOS',cast('2021-07-15' as datetime),'PHP', cast(2100 as decimal(18,2)),cast(1 as decimal(18,6)), cast(2100 as decimal(18,2)),1,cast('2021-07-19' as datetime)</v>
      </c>
    </row>
    <row r="3888" spans="1:13" x14ac:dyDescent="0.25">
      <c r="A3888" t="s">
        <v>13616</v>
      </c>
      <c r="B3888" t="s">
        <v>13596</v>
      </c>
      <c r="C3888" t="s">
        <v>765</v>
      </c>
      <c r="D3888" t="s">
        <v>923</v>
      </c>
      <c r="E3888" t="s">
        <v>924</v>
      </c>
      <c r="F3888" s="1">
        <v>44378</v>
      </c>
      <c r="G3888" t="s">
        <v>74</v>
      </c>
      <c r="H3888">
        <v>3625.55</v>
      </c>
      <c r="I3888">
        <v>1</v>
      </c>
      <c r="J3888">
        <v>3625.55</v>
      </c>
      <c r="K3888">
        <v>1</v>
      </c>
      <c r="L3888" s="1">
        <v>44386.288753541667</v>
      </c>
      <c r="M3888" t="str">
        <f t="shared" si="60"/>
        <v>union all select 'mearagon','','BDO PRU1 CEBU ARA','5480950206677118','CHARLIE JOHN SALES MARATAS',cast('2021-07-01' as datetime),'PHP', cast(3625.55 as decimal(18,2)),cast(1 as decimal(18,6)), cast(3625.55 as decimal(18,2)),1,cast('2021-07-09' as datetime)</v>
      </c>
    </row>
    <row r="3889" spans="1:13" x14ac:dyDescent="0.25">
      <c r="A3889" t="s">
        <v>13614</v>
      </c>
      <c r="B3889" t="s">
        <v>13596</v>
      </c>
      <c r="C3889" t="s">
        <v>765</v>
      </c>
      <c r="D3889" t="s">
        <v>925</v>
      </c>
      <c r="E3889" t="s">
        <v>926</v>
      </c>
      <c r="F3889" s="1">
        <v>44389</v>
      </c>
      <c r="G3889" t="s">
        <v>74</v>
      </c>
      <c r="H3889">
        <v>4854</v>
      </c>
      <c r="I3889">
        <v>1</v>
      </c>
      <c r="J3889">
        <v>4854</v>
      </c>
      <c r="K3889">
        <v>1</v>
      </c>
      <c r="L3889" s="1">
        <v>44392.447532326391</v>
      </c>
      <c r="M3889" t="str">
        <f t="shared" si="60"/>
        <v>union all select 'jntee','','BDO PRU1 CEBU ARA','5480950209652100','LADY LYNNE LEANO FERNANDEZ',cast('2021-07-12' as datetime),'PHP', cast(4854 as decimal(18,2)),cast(1 as decimal(18,6)), cast(4854 as decimal(18,2)),1,cast('2021-07-15' as datetime)</v>
      </c>
    </row>
    <row r="3890" spans="1:13" x14ac:dyDescent="0.25">
      <c r="A3890" t="s">
        <v>13616</v>
      </c>
      <c r="B3890" t="s">
        <v>13596</v>
      </c>
      <c r="C3890" t="s">
        <v>765</v>
      </c>
      <c r="D3890" t="s">
        <v>6693</v>
      </c>
      <c r="E3890" t="s">
        <v>6694</v>
      </c>
      <c r="F3890" s="1">
        <v>44398</v>
      </c>
      <c r="G3890" t="s">
        <v>74</v>
      </c>
      <c r="H3890">
        <v>1000</v>
      </c>
      <c r="I3890">
        <v>1</v>
      </c>
      <c r="J3890">
        <v>1000</v>
      </c>
      <c r="K3890">
        <v>1</v>
      </c>
      <c r="L3890" s="1">
        <v>44403.336781087964</v>
      </c>
      <c r="M3890" t="str">
        <f t="shared" si="60"/>
        <v>union all select 'mearagon','','BDO PRU1 CEBU ARA','5480950215286109','EDWIN DAVERAO SALAGA',cast('2021-07-21' as datetime),'PHP', cast(1000 as decimal(18,2)),cast(1 as decimal(18,6)), cast(1000 as decimal(18,2)),1,cast('2021-07-26' as datetime)</v>
      </c>
    </row>
    <row r="3891" spans="1:13" x14ac:dyDescent="0.25">
      <c r="A3891" t="s">
        <v>13618</v>
      </c>
      <c r="B3891" t="s">
        <v>13596</v>
      </c>
      <c r="C3891" t="s">
        <v>765</v>
      </c>
      <c r="D3891" t="s">
        <v>6695</v>
      </c>
      <c r="E3891" t="s">
        <v>6696</v>
      </c>
      <c r="F3891" s="1">
        <v>44402</v>
      </c>
      <c r="G3891" t="s">
        <v>74</v>
      </c>
      <c r="H3891">
        <v>1390.5</v>
      </c>
      <c r="I3891">
        <v>1</v>
      </c>
      <c r="J3891">
        <v>1390.5</v>
      </c>
      <c r="K3891">
        <v>1</v>
      </c>
      <c r="L3891" s="1">
        <v>44406.68923074074</v>
      </c>
      <c r="M3891" t="str">
        <f t="shared" si="60"/>
        <v>union all select 'jbdonig','','BDO PRU1 CEBU ARA','5480950218054108','FAITH MANGILAYA RUBA',cast('2021-07-25' as datetime),'PHP', cast(1390.5 as decimal(18,2)),cast(1 as decimal(18,6)), cast(1390.5 as decimal(18,2)),1,cast('2021-07-29' as datetime)</v>
      </c>
    </row>
    <row r="3892" spans="1:13" x14ac:dyDescent="0.25">
      <c r="A3892" t="s">
        <v>13610</v>
      </c>
      <c r="B3892" t="s">
        <v>13596</v>
      </c>
      <c r="C3892" t="s">
        <v>765</v>
      </c>
      <c r="D3892" t="s">
        <v>929</v>
      </c>
      <c r="E3892" t="s">
        <v>930</v>
      </c>
      <c r="F3892" s="1">
        <v>44390</v>
      </c>
      <c r="G3892" t="s">
        <v>74</v>
      </c>
      <c r="H3892">
        <v>1959</v>
      </c>
      <c r="I3892">
        <v>1</v>
      </c>
      <c r="J3892">
        <v>1959</v>
      </c>
      <c r="K3892">
        <v>1</v>
      </c>
      <c r="L3892" s="1">
        <v>44393.347352152778</v>
      </c>
      <c r="M3892" t="str">
        <f t="shared" si="60"/>
        <v>union all select 'maorozco','','BDO PRU1 CEBU ARA','5480950223622105','GENEVIEVE TANTE PARDILLO',cast('2021-07-13' as datetime),'PHP', cast(1959 as decimal(18,2)),cast(1 as decimal(18,6)), cast(1959 as decimal(18,2)),1,cast('2021-07-16' as datetime)</v>
      </c>
    </row>
    <row r="3893" spans="1:13" x14ac:dyDescent="0.25">
      <c r="A3893" t="s">
        <v>13618</v>
      </c>
      <c r="B3893" t="s">
        <v>13596</v>
      </c>
      <c r="C3893" t="s">
        <v>765</v>
      </c>
      <c r="D3893" t="s">
        <v>6697</v>
      </c>
      <c r="E3893" t="s">
        <v>6698</v>
      </c>
      <c r="F3893" s="1">
        <v>44405</v>
      </c>
      <c r="G3893" t="s">
        <v>74</v>
      </c>
      <c r="H3893">
        <v>1220</v>
      </c>
      <c r="I3893">
        <v>1</v>
      </c>
      <c r="J3893">
        <v>1220</v>
      </c>
      <c r="K3893">
        <v>1</v>
      </c>
      <c r="L3893" s="1">
        <v>44410.449768321756</v>
      </c>
      <c r="M3893" t="str">
        <f t="shared" si="60"/>
        <v>union all select 'jbdonig','','BDO PRU1 CEBU ARA','5480950284225103','JUSEL BADANA TURA',cast('2021-07-28' as datetime),'PHP', cast(1220 as decimal(18,2)),cast(1 as decimal(18,6)), cast(1220 as decimal(18,2)),1,cast('2021-08-02' as datetime)</v>
      </c>
    </row>
    <row r="3894" spans="1:13" x14ac:dyDescent="0.25">
      <c r="A3894" t="s">
        <v>13609</v>
      </c>
      <c r="B3894" t="s">
        <v>13596</v>
      </c>
      <c r="C3894" t="s">
        <v>765</v>
      </c>
      <c r="D3894" t="s">
        <v>935</v>
      </c>
      <c r="E3894" t="s">
        <v>936</v>
      </c>
      <c r="F3894" s="1">
        <v>44389</v>
      </c>
      <c r="G3894" t="s">
        <v>74</v>
      </c>
      <c r="H3894">
        <v>9507</v>
      </c>
      <c r="I3894">
        <v>1</v>
      </c>
      <c r="J3894">
        <v>9507</v>
      </c>
      <c r="K3894">
        <v>1</v>
      </c>
      <c r="L3894" s="1">
        <v>44392.4415525</v>
      </c>
      <c r="M3894" t="str">
        <f t="shared" si="60"/>
        <v>union all select 'cccataluna','','BDO PRU1 CEBU ARA','5480950319519108','RANDY LIMOSNERO SANOY',cast('2021-07-12' as datetime),'PHP', cast(9507 as decimal(18,2)),cast(1 as decimal(18,6)), cast(9507 as decimal(18,2)),1,cast('2021-07-15' as datetime)</v>
      </c>
    </row>
    <row r="3895" spans="1:13" x14ac:dyDescent="0.25">
      <c r="A3895" t="s">
        <v>13618</v>
      </c>
      <c r="B3895" t="s">
        <v>13596</v>
      </c>
      <c r="C3895" t="s">
        <v>765</v>
      </c>
      <c r="D3895" t="s">
        <v>937</v>
      </c>
      <c r="E3895" t="s">
        <v>938</v>
      </c>
      <c r="F3895" s="1">
        <v>44361</v>
      </c>
      <c r="G3895" t="s">
        <v>74</v>
      </c>
      <c r="H3895">
        <v>5000</v>
      </c>
      <c r="I3895">
        <v>1</v>
      </c>
      <c r="J3895">
        <v>5000</v>
      </c>
      <c r="K3895">
        <v>1</v>
      </c>
      <c r="L3895" s="1">
        <v>44390.56361435185</v>
      </c>
      <c r="M3895" t="str">
        <f t="shared" si="60"/>
        <v>union all select 'jbdonig','','BDO PRU1 CEBU ARA','5480950320735107','WILBERT SINGSON JIMENEZ',cast('2021-06-14' as datetime),'PHP', cast(5000 as decimal(18,2)),cast(1 as decimal(18,6)), cast(5000 as decimal(18,2)),1,cast('2021-07-13' as datetime)</v>
      </c>
    </row>
    <row r="3896" spans="1:13" x14ac:dyDescent="0.25">
      <c r="A3896" t="s">
        <v>13618</v>
      </c>
      <c r="B3896" t="s">
        <v>13596</v>
      </c>
      <c r="C3896" t="s">
        <v>765</v>
      </c>
      <c r="D3896" t="s">
        <v>937</v>
      </c>
      <c r="E3896" t="s">
        <v>938</v>
      </c>
      <c r="F3896" s="1">
        <v>44391</v>
      </c>
      <c r="G3896" t="s">
        <v>74</v>
      </c>
      <c r="H3896">
        <v>2467.0500000000002</v>
      </c>
      <c r="I3896">
        <v>1</v>
      </c>
      <c r="J3896">
        <v>2467.0500000000002</v>
      </c>
      <c r="K3896">
        <v>1</v>
      </c>
      <c r="L3896" s="1">
        <v>44396.320121562501</v>
      </c>
      <c r="M3896" t="str">
        <f t="shared" si="60"/>
        <v>union all select 'jbdonig','','BDO PRU1 CEBU ARA','5480950320735107','WILBERT SINGSON JIMENEZ',cast('2021-07-14' as datetime),'PHP', cast(2467.05 as decimal(18,2)),cast(1 as decimal(18,6)), cast(2467.05 as decimal(18,2)),1,cast('2021-07-19' as datetime)</v>
      </c>
    </row>
    <row r="3897" spans="1:13" x14ac:dyDescent="0.25">
      <c r="A3897" t="s">
        <v>13609</v>
      </c>
      <c r="B3897" t="s">
        <v>13596</v>
      </c>
      <c r="C3897" t="s">
        <v>765</v>
      </c>
      <c r="D3897" t="s">
        <v>939</v>
      </c>
      <c r="E3897" t="s">
        <v>797</v>
      </c>
      <c r="F3897" s="1">
        <v>44391</v>
      </c>
      <c r="G3897" t="s">
        <v>74</v>
      </c>
      <c r="H3897">
        <v>3014</v>
      </c>
      <c r="I3897">
        <v>1</v>
      </c>
      <c r="J3897">
        <v>3014</v>
      </c>
      <c r="K3897">
        <v>1</v>
      </c>
      <c r="L3897" s="1">
        <v>44396.319546828701</v>
      </c>
      <c r="M3897" t="str">
        <f t="shared" si="60"/>
        <v>union all select 'cccataluna','','BDO PRU1 CEBU ARA','6250330053927104','ANTONIO JR HIJARA BANDE',cast('2021-07-14' as datetime),'PHP', cast(3014 as decimal(18,2)),cast(1 as decimal(18,6)), cast(3014 as decimal(18,2)),1,cast('2021-07-19' as datetime)</v>
      </c>
    </row>
    <row r="3898" spans="1:13" x14ac:dyDescent="0.25">
      <c r="A3898" t="s">
        <v>13601</v>
      </c>
      <c r="B3898" t="s">
        <v>13596</v>
      </c>
      <c r="C3898" t="s">
        <v>765</v>
      </c>
      <c r="D3898" t="s">
        <v>940</v>
      </c>
      <c r="E3898" t="s">
        <v>811</v>
      </c>
      <c r="F3898" s="1">
        <v>44388</v>
      </c>
      <c r="G3898" t="s">
        <v>74</v>
      </c>
      <c r="H3898">
        <v>3525</v>
      </c>
      <c r="I3898">
        <v>1</v>
      </c>
      <c r="J3898">
        <v>3525</v>
      </c>
      <c r="K3898">
        <v>1</v>
      </c>
      <c r="L3898" s="1">
        <v>44392.444436111109</v>
      </c>
      <c r="M3898" t="str">
        <f t="shared" si="60"/>
        <v>union all select 'na','','BDO PRU1 CEBU ARA','6250330055062108','MARIA LEA TRINIDAD AMAR',cast('2021-07-11' as datetime),'PHP', cast(3525 as decimal(18,2)),cast(1 as decimal(18,6)), cast(3525 as decimal(18,2)),1,cast('2021-07-15' as datetime)</v>
      </c>
    </row>
    <row r="3899" spans="1:13" x14ac:dyDescent="0.25">
      <c r="A3899" t="s">
        <v>13610</v>
      </c>
      <c r="B3899" t="s">
        <v>13596</v>
      </c>
      <c r="C3899" t="s">
        <v>765</v>
      </c>
      <c r="D3899" t="s">
        <v>941</v>
      </c>
      <c r="E3899" t="s">
        <v>942</v>
      </c>
      <c r="F3899" s="1">
        <v>44381</v>
      </c>
      <c r="G3899" t="s">
        <v>74</v>
      </c>
      <c r="H3899">
        <v>5001</v>
      </c>
      <c r="I3899">
        <v>1</v>
      </c>
      <c r="J3899">
        <v>5001</v>
      </c>
      <c r="K3899">
        <v>1</v>
      </c>
      <c r="L3899" s="1">
        <v>44386.313211261571</v>
      </c>
      <c r="M3899" t="str">
        <f t="shared" si="60"/>
        <v>union all select 'maorozco','','BDO PRU1 CEBU ARA','6250330072926103','KATHLEEN GAILLE RODRIGO PASION',cast('2021-07-04' as datetime),'PHP', cast(5001 as decimal(18,2)),cast(1 as decimal(18,6)), cast(5001 as decimal(18,2)),1,cast('2021-07-09' as datetime)</v>
      </c>
    </row>
    <row r="3900" spans="1:13" x14ac:dyDescent="0.25">
      <c r="A3900" t="s">
        <v>13616</v>
      </c>
      <c r="B3900" t="s">
        <v>13596</v>
      </c>
      <c r="C3900" t="s">
        <v>765</v>
      </c>
      <c r="D3900" t="s">
        <v>943</v>
      </c>
      <c r="E3900" t="s">
        <v>944</v>
      </c>
      <c r="F3900" s="1">
        <v>44378</v>
      </c>
      <c r="G3900" t="s">
        <v>74</v>
      </c>
      <c r="H3900">
        <v>13202.25</v>
      </c>
      <c r="I3900">
        <v>1</v>
      </c>
      <c r="J3900">
        <v>13202.25</v>
      </c>
      <c r="K3900">
        <v>1</v>
      </c>
      <c r="L3900" s="1">
        <v>44386.288797106485</v>
      </c>
      <c r="M3900" t="str">
        <f t="shared" si="60"/>
        <v>union all select 'mearagon','','BDO PRU1 CEBU ARA','6250330084645105','MARIA ROWENA GOMEZ BONILLA',cast('2021-07-01' as datetime),'PHP', cast(13202.25 as decimal(18,2)),cast(1 as decimal(18,6)), cast(13202.25 as decimal(18,2)),1,cast('2021-07-09' as datetime)</v>
      </c>
    </row>
    <row r="3901" spans="1:13" x14ac:dyDescent="0.25">
      <c r="A3901" t="s">
        <v>13620</v>
      </c>
      <c r="B3901" t="s">
        <v>13596</v>
      </c>
      <c r="C3901" t="s">
        <v>945</v>
      </c>
      <c r="D3901" t="s">
        <v>6699</v>
      </c>
      <c r="E3901" t="s">
        <v>6700</v>
      </c>
      <c r="F3901" s="1">
        <v>44382</v>
      </c>
      <c r="G3901" t="s">
        <v>74</v>
      </c>
      <c r="H3901">
        <v>5000</v>
      </c>
      <c r="I3901">
        <v>1</v>
      </c>
      <c r="J3901">
        <v>5000</v>
      </c>
      <c r="K3901">
        <v>1</v>
      </c>
      <c r="L3901" s="1">
        <v>44390.54991184028</v>
      </c>
      <c r="M3901" t="str">
        <f t="shared" si="60"/>
        <v>union all select 'grpingoy','','BDO PRU1 DAVAO 120DPD','3562320140262102','JOCELYN JATICO TAN',cast('2021-07-05' as datetime),'PHP', cast(5000 as decimal(18,2)),cast(1 as decimal(18,6)), cast(5000 as decimal(18,2)),1,cast('2021-07-13' as datetime)</v>
      </c>
    </row>
    <row r="3902" spans="1:13" x14ac:dyDescent="0.25">
      <c r="A3902" t="s">
        <v>13621</v>
      </c>
      <c r="B3902" t="s">
        <v>13596</v>
      </c>
      <c r="C3902" t="s">
        <v>945</v>
      </c>
      <c r="D3902" t="s">
        <v>6699</v>
      </c>
      <c r="E3902" t="s">
        <v>6700</v>
      </c>
      <c r="F3902" s="1">
        <v>44406</v>
      </c>
      <c r="G3902" t="s">
        <v>74</v>
      </c>
      <c r="H3902">
        <v>2965</v>
      </c>
      <c r="I3902">
        <v>1</v>
      </c>
      <c r="J3902">
        <v>2965</v>
      </c>
      <c r="K3902">
        <v>1</v>
      </c>
      <c r="L3902" s="1">
        <v>44411.572043321758</v>
      </c>
      <c r="M3902" t="str">
        <f t="shared" si="60"/>
        <v>union all select 'ssdelarna','','BDO PRU1 DAVAO 120DPD','3562320140262102','JOCELYN JATICO TAN',cast('2021-07-29' as datetime),'PHP', cast(2965 as decimal(18,2)),cast(1 as decimal(18,6)), cast(2965 as decimal(18,2)),1,cast('2021-08-03' as datetime)</v>
      </c>
    </row>
    <row r="3903" spans="1:13" x14ac:dyDescent="0.25">
      <c r="A3903" t="s">
        <v>13601</v>
      </c>
      <c r="B3903" t="s">
        <v>13596</v>
      </c>
      <c r="C3903" t="s">
        <v>945</v>
      </c>
      <c r="D3903" t="s">
        <v>6701</v>
      </c>
      <c r="E3903" t="s">
        <v>6702</v>
      </c>
      <c r="F3903" s="1">
        <v>44381</v>
      </c>
      <c r="G3903" t="s">
        <v>74</v>
      </c>
      <c r="H3903">
        <v>400</v>
      </c>
      <c r="I3903">
        <v>1</v>
      </c>
      <c r="J3903">
        <v>400</v>
      </c>
      <c r="K3903">
        <v>1</v>
      </c>
      <c r="L3903" s="1">
        <v>44389.417690046299</v>
      </c>
      <c r="M3903" t="str">
        <f t="shared" si="60"/>
        <v>union all select 'na','','BDO PRU1 DAVAO 120DPD','3562320173288107','ANNE KAREN SEVILLES AHIT',cast('2021-07-04' as datetime),'PHP', cast(400 as decimal(18,2)),cast(1 as decimal(18,6)), cast(400 as decimal(18,2)),1,cast('2021-07-12' as datetime)</v>
      </c>
    </row>
    <row r="3904" spans="1:13" x14ac:dyDescent="0.25">
      <c r="A3904" t="s">
        <v>13621</v>
      </c>
      <c r="B3904" t="s">
        <v>13596</v>
      </c>
      <c r="C3904" t="s">
        <v>945</v>
      </c>
      <c r="D3904" t="s">
        <v>6701</v>
      </c>
      <c r="E3904" t="s">
        <v>6702</v>
      </c>
      <c r="F3904" s="1">
        <v>44403</v>
      </c>
      <c r="G3904" t="s">
        <v>74</v>
      </c>
      <c r="H3904">
        <v>2000</v>
      </c>
      <c r="I3904">
        <v>1</v>
      </c>
      <c r="J3904">
        <v>2000</v>
      </c>
      <c r="K3904">
        <v>1</v>
      </c>
      <c r="L3904" s="1">
        <v>44406.461264305559</v>
      </c>
      <c r="M3904" t="str">
        <f t="shared" si="60"/>
        <v>union all select 'ssdelarna','','BDO PRU1 DAVAO 120DPD','3562320173288107','ANNE KAREN SEVILLES AHIT',cast('2021-07-26' as datetime),'PHP', cast(2000 as decimal(18,2)),cast(1 as decimal(18,6)), cast(2000 as decimal(18,2)),1,cast('2021-07-29' as datetime)</v>
      </c>
    </row>
    <row r="3905" spans="1:13" x14ac:dyDescent="0.25">
      <c r="A3905" t="s">
        <v>13619</v>
      </c>
      <c r="B3905" t="s">
        <v>13596</v>
      </c>
      <c r="C3905" t="s">
        <v>945</v>
      </c>
      <c r="D3905" t="s">
        <v>6703</v>
      </c>
      <c r="E3905" t="s">
        <v>6704</v>
      </c>
      <c r="F3905" s="1">
        <v>44389</v>
      </c>
      <c r="G3905" t="s">
        <v>74</v>
      </c>
      <c r="H3905">
        <v>2000</v>
      </c>
      <c r="I3905">
        <v>1</v>
      </c>
      <c r="J3905">
        <v>2000</v>
      </c>
      <c r="K3905">
        <v>1</v>
      </c>
      <c r="L3905" s="1">
        <v>44392.474646099537</v>
      </c>
      <c r="M3905" t="str">
        <f t="shared" si="60"/>
        <v>union all select 'eamaghuyop','','BDO PRU1 DAVAO 120DPD','36100174307849','JANE VILLAFLOR SIAO',cast('2021-07-12' as datetime),'PHP', cast(2000 as decimal(18,2)),cast(1 as decimal(18,6)), cast(2000 as decimal(18,2)),1,cast('2021-07-15' as datetime)</v>
      </c>
    </row>
    <row r="3906" spans="1:13" x14ac:dyDescent="0.25">
      <c r="A3906" t="s">
        <v>13601</v>
      </c>
      <c r="B3906" t="s">
        <v>13596</v>
      </c>
      <c r="C3906" t="s">
        <v>945</v>
      </c>
      <c r="D3906" t="s">
        <v>6705</v>
      </c>
      <c r="E3906" t="s">
        <v>6706</v>
      </c>
      <c r="F3906" s="1">
        <v>44402</v>
      </c>
      <c r="G3906" t="s">
        <v>74</v>
      </c>
      <c r="H3906">
        <v>10000</v>
      </c>
      <c r="I3906">
        <v>1</v>
      </c>
      <c r="J3906">
        <v>10000</v>
      </c>
      <c r="K3906">
        <v>1</v>
      </c>
      <c r="L3906" s="1">
        <v>44405.463337534726</v>
      </c>
      <c r="M3906" t="str">
        <f t="shared" si="60"/>
        <v>union all select 'na','','BDO PRU1 DAVAO 120DPD','377670272056099','GINA MARTIR MICABALO',cast('2021-07-25' as datetime),'PHP', cast(10000 as decimal(18,2)),cast(1 as decimal(18,6)), cast(10000 as decimal(18,2)),1,cast('2021-07-28' as datetime)</v>
      </c>
    </row>
    <row r="3907" spans="1:13" x14ac:dyDescent="0.25">
      <c r="A3907" t="s">
        <v>13620</v>
      </c>
      <c r="B3907" t="s">
        <v>13596</v>
      </c>
      <c r="C3907" t="s">
        <v>945</v>
      </c>
      <c r="D3907" t="s">
        <v>6707</v>
      </c>
      <c r="E3907" t="s">
        <v>6708</v>
      </c>
      <c r="F3907" s="1">
        <v>44389</v>
      </c>
      <c r="G3907" t="s">
        <v>74</v>
      </c>
      <c r="H3907">
        <v>65500</v>
      </c>
      <c r="I3907">
        <v>1</v>
      </c>
      <c r="J3907">
        <v>65500</v>
      </c>
      <c r="K3907">
        <v>1</v>
      </c>
      <c r="L3907" s="1">
        <v>44392.476373761572</v>
      </c>
      <c r="M3907" t="str">
        <f t="shared" si="60"/>
        <v>union all select 'grpingoy','','BDO PRU1 DAVAO 120DPD','377670272244943','ERRELYNN VEGIGA BERSALES',cast('2021-07-12' as datetime),'PHP', cast(65500 as decimal(18,2)),cast(1 as decimal(18,6)), cast(65500 as decimal(18,2)),1,cast('2021-07-15' as datetime)</v>
      </c>
    </row>
    <row r="3908" spans="1:13" x14ac:dyDescent="0.25">
      <c r="A3908" t="s">
        <v>13620</v>
      </c>
      <c r="B3908" t="s">
        <v>13596</v>
      </c>
      <c r="C3908" t="s">
        <v>945</v>
      </c>
      <c r="D3908" t="s">
        <v>6707</v>
      </c>
      <c r="E3908" t="s">
        <v>6708</v>
      </c>
      <c r="F3908" s="1">
        <v>44389</v>
      </c>
      <c r="G3908" t="s">
        <v>74</v>
      </c>
      <c r="H3908">
        <v>120000</v>
      </c>
      <c r="I3908">
        <v>1</v>
      </c>
      <c r="J3908">
        <v>120000</v>
      </c>
      <c r="K3908">
        <v>1</v>
      </c>
      <c r="L3908" s="1">
        <v>44392.47634212963</v>
      </c>
      <c r="M3908" t="str">
        <f t="shared" ref="M3908:M3971" si="61">"union all select '"&amp;A3908&amp;"','"&amp;B3908&amp;"','"&amp;C3908&amp;"','"&amp;D3908&amp;"','"&amp;E3908&amp;"',cast('"&amp;TEXT(F3908,"yyyy-mm-dd")&amp;"' as datetime),'"&amp;G3908&amp;"', cast("&amp;H3908&amp;" as decimal(18,2)),cast("&amp;I3908&amp;" as decimal(18,6)), cast("&amp;J3908&amp;" as decimal(18,2)),"&amp;K3908&amp;",cast('"&amp;TEXT(L3908,"yyyy-mm-dd")&amp;"' as datetime)"</f>
        <v>union all select 'grpingoy','','BDO PRU1 DAVAO 120DPD','377670272244943','ERRELYNN VEGIGA BERSALES',cast('2021-07-12' as datetime),'PHP', cast(120000 as decimal(18,2)),cast(1 as decimal(18,6)), cast(120000 as decimal(18,2)),1,cast('2021-07-15' as datetime)</v>
      </c>
    </row>
    <row r="3909" spans="1:13" x14ac:dyDescent="0.25">
      <c r="A3909" t="s">
        <v>13621</v>
      </c>
      <c r="B3909" t="s">
        <v>13596</v>
      </c>
      <c r="C3909" t="s">
        <v>945</v>
      </c>
      <c r="D3909" t="s">
        <v>6709</v>
      </c>
      <c r="E3909" t="s">
        <v>6710</v>
      </c>
      <c r="F3909" s="1">
        <v>44406</v>
      </c>
      <c r="G3909" t="s">
        <v>74</v>
      </c>
      <c r="H3909">
        <v>1000</v>
      </c>
      <c r="I3909">
        <v>1</v>
      </c>
      <c r="J3909">
        <v>1000</v>
      </c>
      <c r="K3909">
        <v>1</v>
      </c>
      <c r="L3909" s="1">
        <v>44411.572155011578</v>
      </c>
      <c r="M3909" t="str">
        <f t="shared" si="61"/>
        <v>union all select 'ssdelarna','','BDO PRU1 DAVAO 120DPD','377670273490107','JOSELITO BACALTOS BUTALID',cast('2021-07-29' as datetime),'PHP', cast(1000 as decimal(18,2)),cast(1 as decimal(18,6)), cast(1000 as decimal(18,2)),1,cast('2021-08-03' as datetime)</v>
      </c>
    </row>
    <row r="3910" spans="1:13" x14ac:dyDescent="0.25">
      <c r="A3910" t="s">
        <v>13601</v>
      </c>
      <c r="B3910" t="s">
        <v>13596</v>
      </c>
      <c r="C3910" t="s">
        <v>945</v>
      </c>
      <c r="D3910" t="s">
        <v>6711</v>
      </c>
      <c r="E3910" t="s">
        <v>6712</v>
      </c>
      <c r="F3910" s="1">
        <v>44385</v>
      </c>
      <c r="G3910" t="s">
        <v>74</v>
      </c>
      <c r="H3910">
        <v>4300</v>
      </c>
      <c r="I3910">
        <v>1</v>
      </c>
      <c r="J3910">
        <v>4300</v>
      </c>
      <c r="K3910">
        <v>1</v>
      </c>
      <c r="L3910" s="1">
        <v>44390.701723958337</v>
      </c>
      <c r="M3910" t="str">
        <f t="shared" si="61"/>
        <v>union all select 'na','','BDO PRU1 DAVAO 120DPD','377670273876453','MA THERESA AMOROSO FEDOC',cast('2021-07-08' as datetime),'PHP', cast(4300 as decimal(18,2)),cast(1 as decimal(18,6)), cast(4300 as decimal(18,2)),1,cast('2021-07-13' as datetime)</v>
      </c>
    </row>
    <row r="3911" spans="1:13" x14ac:dyDescent="0.25">
      <c r="A3911" t="s">
        <v>13621</v>
      </c>
      <c r="B3911" t="s">
        <v>13596</v>
      </c>
      <c r="C3911" t="s">
        <v>945</v>
      </c>
      <c r="D3911" t="s">
        <v>6713</v>
      </c>
      <c r="E3911" t="s">
        <v>6714</v>
      </c>
      <c r="F3911" s="1">
        <v>44395</v>
      </c>
      <c r="G3911" t="s">
        <v>74</v>
      </c>
      <c r="H3911">
        <v>5000</v>
      </c>
      <c r="I3911">
        <v>1</v>
      </c>
      <c r="J3911">
        <v>5000</v>
      </c>
      <c r="K3911">
        <v>1</v>
      </c>
      <c r="L3911" s="1">
        <v>44403.485153275462</v>
      </c>
      <c r="M3911" t="str">
        <f t="shared" si="61"/>
        <v>union all select 'ssdelarna','','BDO PRU1 DAVAO 120DPD','377670273979927','IRISH LOVELY DE PAZ DAQUIADO',cast('2021-07-18' as datetime),'PHP', cast(5000 as decimal(18,2)),cast(1 as decimal(18,6)), cast(5000 as decimal(18,2)),1,cast('2021-07-26' as datetime)</v>
      </c>
    </row>
    <row r="3912" spans="1:13" x14ac:dyDescent="0.25">
      <c r="A3912" t="s">
        <v>13601</v>
      </c>
      <c r="B3912" t="s">
        <v>13596</v>
      </c>
      <c r="C3912" t="s">
        <v>945</v>
      </c>
      <c r="D3912" t="s">
        <v>6715</v>
      </c>
      <c r="E3912" t="s">
        <v>6716</v>
      </c>
      <c r="F3912" s="1">
        <v>44405</v>
      </c>
      <c r="G3912" t="s">
        <v>74</v>
      </c>
      <c r="H3912">
        <v>21409.75</v>
      </c>
      <c r="I3912">
        <v>1</v>
      </c>
      <c r="J3912">
        <v>21409.75</v>
      </c>
      <c r="K3912">
        <v>1</v>
      </c>
      <c r="L3912" s="1">
        <v>44410.562870324073</v>
      </c>
      <c r="M3912" t="str">
        <f t="shared" si="61"/>
        <v>union all select 'na','','BDO PRU1 DAVAO 120DPD','377670274155238','RESSIE TENORIO DINGLE',cast('2021-07-28' as datetime),'PHP', cast(21409.75 as decimal(18,2)),cast(1 as decimal(18,6)), cast(21409.75 as decimal(18,2)),1,cast('2021-08-02' as datetime)</v>
      </c>
    </row>
    <row r="3913" spans="1:13" x14ac:dyDescent="0.25">
      <c r="A3913" t="s">
        <v>13621</v>
      </c>
      <c r="B3913" t="s">
        <v>13596</v>
      </c>
      <c r="C3913" t="s">
        <v>945</v>
      </c>
      <c r="D3913" t="s">
        <v>6717</v>
      </c>
      <c r="E3913" t="s">
        <v>6718</v>
      </c>
      <c r="F3913" s="1">
        <v>44392</v>
      </c>
      <c r="G3913" t="s">
        <v>74</v>
      </c>
      <c r="H3913">
        <v>6000</v>
      </c>
      <c r="I3913">
        <v>1</v>
      </c>
      <c r="J3913">
        <v>6000</v>
      </c>
      <c r="K3913">
        <v>1</v>
      </c>
      <c r="L3913" s="1">
        <v>44396.582368240743</v>
      </c>
      <c r="M3913" t="str">
        <f t="shared" si="61"/>
        <v>union all select 'ssdelarna','','BDO PRU1 DAVAO 120DPD','377670274472088','MYRNA LINDA PUYOD SOLSKI',cast('2021-07-15' as datetime),'PHP', cast(6000 as decimal(18,2)),cast(1 as decimal(18,6)), cast(6000 as decimal(18,2)),1,cast('2021-07-19' as datetime)</v>
      </c>
    </row>
    <row r="3914" spans="1:13" x14ac:dyDescent="0.25">
      <c r="A3914" t="s">
        <v>13621</v>
      </c>
      <c r="B3914" t="s">
        <v>13596</v>
      </c>
      <c r="C3914" t="s">
        <v>945</v>
      </c>
      <c r="D3914" t="s">
        <v>6719</v>
      </c>
      <c r="E3914" t="s">
        <v>6720</v>
      </c>
      <c r="F3914" s="1">
        <v>44402</v>
      </c>
      <c r="G3914" t="s">
        <v>74</v>
      </c>
      <c r="H3914">
        <v>1200</v>
      </c>
      <c r="I3914">
        <v>1</v>
      </c>
      <c r="J3914">
        <v>1200</v>
      </c>
      <c r="K3914">
        <v>1</v>
      </c>
      <c r="L3914" s="1">
        <v>44405.462062847226</v>
      </c>
      <c r="M3914" t="str">
        <f t="shared" si="61"/>
        <v>union all select 'ssdelarna','','BDO PRU1 DAVAO 120DPD','377670274942122','HEIDE DELA PENA MADELO',cast('2021-07-25' as datetime),'PHP', cast(1200 as decimal(18,2)),cast(1 as decimal(18,6)), cast(1200 as decimal(18,2)),1,cast('2021-07-28' as datetime)</v>
      </c>
    </row>
    <row r="3915" spans="1:13" x14ac:dyDescent="0.25">
      <c r="A3915" t="s">
        <v>13621</v>
      </c>
      <c r="B3915" t="s">
        <v>13596</v>
      </c>
      <c r="C3915" t="s">
        <v>945</v>
      </c>
      <c r="D3915" t="s">
        <v>6721</v>
      </c>
      <c r="E3915" t="s">
        <v>6722</v>
      </c>
      <c r="F3915" s="1">
        <v>44391</v>
      </c>
      <c r="G3915" t="s">
        <v>74</v>
      </c>
      <c r="H3915">
        <v>5000</v>
      </c>
      <c r="I3915">
        <v>1</v>
      </c>
      <c r="J3915">
        <v>5000</v>
      </c>
      <c r="K3915">
        <v>1</v>
      </c>
      <c r="L3915" s="1">
        <v>44396.295537384256</v>
      </c>
      <c r="M3915" t="str">
        <f t="shared" si="61"/>
        <v>union all select 'ssdelarna','','BDO PRU1 DAVAO 120DPD','377672000546250','JULITO PEREZ SADABA',cast('2021-07-14' as datetime),'PHP', cast(5000 as decimal(18,2)),cast(1 as decimal(18,6)), cast(5000 as decimal(18,2)),1,cast('2021-07-19' as datetime)</v>
      </c>
    </row>
    <row r="3916" spans="1:13" x14ac:dyDescent="0.25">
      <c r="A3916" t="s">
        <v>13620</v>
      </c>
      <c r="B3916" t="s">
        <v>13596</v>
      </c>
      <c r="C3916" t="s">
        <v>945</v>
      </c>
      <c r="D3916" t="s">
        <v>954</v>
      </c>
      <c r="E3916" t="s">
        <v>955</v>
      </c>
      <c r="F3916" s="1">
        <v>44405</v>
      </c>
      <c r="G3916" t="s">
        <v>74</v>
      </c>
      <c r="H3916">
        <v>5600</v>
      </c>
      <c r="I3916">
        <v>1</v>
      </c>
      <c r="J3916">
        <v>5600</v>
      </c>
      <c r="K3916">
        <v>1</v>
      </c>
      <c r="L3916" s="1">
        <v>44410.567321215276</v>
      </c>
      <c r="M3916" t="str">
        <f t="shared" si="61"/>
        <v>union all select 'grpingoy','','BDO PRU1 DAVAO 120DPD','377672000821174','REBECCA BANZON OLIVAR',cast('2021-07-28' as datetime),'PHP', cast(5600 as decimal(18,2)),cast(1 as decimal(18,6)), cast(5600 as decimal(18,2)),1,cast('2021-08-02' as datetime)</v>
      </c>
    </row>
    <row r="3917" spans="1:13" x14ac:dyDescent="0.25">
      <c r="A3917" t="s">
        <v>13621</v>
      </c>
      <c r="B3917" t="s">
        <v>13596</v>
      </c>
      <c r="C3917" t="s">
        <v>945</v>
      </c>
      <c r="D3917" t="s">
        <v>6723</v>
      </c>
      <c r="E3917" t="s">
        <v>6724</v>
      </c>
      <c r="F3917" s="1">
        <v>44403</v>
      </c>
      <c r="G3917" t="s">
        <v>74</v>
      </c>
      <c r="H3917">
        <v>5000</v>
      </c>
      <c r="I3917">
        <v>1</v>
      </c>
      <c r="J3917">
        <v>5000</v>
      </c>
      <c r="K3917">
        <v>1</v>
      </c>
      <c r="L3917" s="1">
        <v>44406.461552384259</v>
      </c>
      <c r="M3917" t="str">
        <f t="shared" si="61"/>
        <v>union all select 'ssdelarna','','BDO PRU1 DAVAO 120DPD','377693015120105','CYRIL PABRO PAUYA',cast('2021-07-26' as datetime),'PHP', cast(5000 as decimal(18,2)),cast(1 as decimal(18,6)), cast(5000 as decimal(18,2)),1,cast('2021-07-29' as datetime)</v>
      </c>
    </row>
    <row r="3918" spans="1:13" x14ac:dyDescent="0.25">
      <c r="A3918" t="s">
        <v>13621</v>
      </c>
      <c r="B3918" t="s">
        <v>13596</v>
      </c>
      <c r="C3918" t="s">
        <v>945</v>
      </c>
      <c r="D3918" t="s">
        <v>6725</v>
      </c>
      <c r="E3918" t="s">
        <v>6726</v>
      </c>
      <c r="F3918" s="1">
        <v>44382</v>
      </c>
      <c r="G3918" t="s">
        <v>74</v>
      </c>
      <c r="H3918">
        <v>6100</v>
      </c>
      <c r="I3918">
        <v>1</v>
      </c>
      <c r="J3918">
        <v>6100</v>
      </c>
      <c r="K3918">
        <v>1</v>
      </c>
      <c r="L3918" s="1">
        <v>44390.549951886576</v>
      </c>
      <c r="M3918" t="str">
        <f t="shared" si="61"/>
        <v>union all select 'ssdelarna','','BDO PRU1 DAVAO 120DPD','377693024978105','JOCELYN NELMIDA BALICBALIC',cast('2021-07-05' as datetime),'PHP', cast(6100 as decimal(18,2)),cast(1 as decimal(18,6)), cast(6100 as decimal(18,2)),1,cast('2021-07-13' as datetime)</v>
      </c>
    </row>
    <row r="3919" spans="1:13" x14ac:dyDescent="0.25">
      <c r="A3919" t="s">
        <v>13621</v>
      </c>
      <c r="B3919" t="s">
        <v>13596</v>
      </c>
      <c r="C3919" t="s">
        <v>945</v>
      </c>
      <c r="D3919" t="s">
        <v>6727</v>
      </c>
      <c r="E3919" t="s">
        <v>6728</v>
      </c>
      <c r="F3919" s="1">
        <v>44398</v>
      </c>
      <c r="G3919" t="s">
        <v>74</v>
      </c>
      <c r="H3919">
        <v>5000</v>
      </c>
      <c r="I3919">
        <v>1</v>
      </c>
      <c r="J3919">
        <v>5000</v>
      </c>
      <c r="K3919">
        <v>1</v>
      </c>
      <c r="L3919" s="1">
        <v>44403.552407905096</v>
      </c>
      <c r="M3919" t="str">
        <f t="shared" si="61"/>
        <v>union all select 'ssdelarna','','BDO PRU1 DAVAO 120DPD','377693076735114','HELEN ABELLANOSA CANDIA',cast('2021-07-21' as datetime),'PHP', cast(5000 as decimal(18,2)),cast(1 as decimal(18,6)), cast(5000 as decimal(18,2)),1,cast('2021-07-26' as datetime)</v>
      </c>
    </row>
    <row r="3920" spans="1:13" x14ac:dyDescent="0.25">
      <c r="A3920" t="s">
        <v>13601</v>
      </c>
      <c r="B3920" t="s">
        <v>13596</v>
      </c>
      <c r="C3920" t="s">
        <v>945</v>
      </c>
      <c r="D3920" t="s">
        <v>6729</v>
      </c>
      <c r="E3920" t="s">
        <v>6730</v>
      </c>
      <c r="F3920" s="1">
        <v>44399</v>
      </c>
      <c r="G3920" t="s">
        <v>74</v>
      </c>
      <c r="H3920">
        <v>7000</v>
      </c>
      <c r="I3920">
        <v>1</v>
      </c>
      <c r="J3920">
        <v>7000</v>
      </c>
      <c r="K3920">
        <v>1</v>
      </c>
      <c r="L3920" s="1">
        <v>44404.554241469908</v>
      </c>
      <c r="M3920" t="str">
        <f t="shared" si="61"/>
        <v>union all select 'na','','BDO PRU1 DAVAO 120DPD','4183580001967118','JENIFER EMILIO WHITE',cast('2021-07-22' as datetime),'PHP', cast(7000 as decimal(18,2)),cast(1 as decimal(18,6)), cast(7000 as decimal(18,2)),1,cast('2021-07-27' as datetime)</v>
      </c>
    </row>
    <row r="3921" spans="1:13" x14ac:dyDescent="0.25">
      <c r="A3921" t="s">
        <v>13619</v>
      </c>
      <c r="B3921" t="s">
        <v>13596</v>
      </c>
      <c r="C3921" t="s">
        <v>945</v>
      </c>
      <c r="D3921" t="s">
        <v>6731</v>
      </c>
      <c r="E3921" t="s">
        <v>6732</v>
      </c>
      <c r="F3921" s="1">
        <v>44406</v>
      </c>
      <c r="G3921" t="s">
        <v>74</v>
      </c>
      <c r="H3921">
        <v>3000</v>
      </c>
      <c r="I3921">
        <v>1</v>
      </c>
      <c r="J3921">
        <v>3000</v>
      </c>
      <c r="K3921">
        <v>1</v>
      </c>
      <c r="L3921" s="1">
        <v>44411.573152696757</v>
      </c>
      <c r="M3921" t="str">
        <f t="shared" si="61"/>
        <v>union all select 'eamaghuyop','','BDO PRU1 DAVAO 120DPD','4183580145633113','NILO II HONOR MAULAS',cast('2021-07-29' as datetime),'PHP', cast(3000 as decimal(18,2)),cast(1 as decimal(18,6)), cast(3000 as decimal(18,2)),1,cast('2021-08-03' as datetime)</v>
      </c>
    </row>
    <row r="3922" spans="1:13" x14ac:dyDescent="0.25">
      <c r="A3922" t="s">
        <v>13601</v>
      </c>
      <c r="B3922" t="s">
        <v>13596</v>
      </c>
      <c r="C3922" t="s">
        <v>945</v>
      </c>
      <c r="D3922" t="s">
        <v>6733</v>
      </c>
      <c r="E3922" t="s">
        <v>6734</v>
      </c>
      <c r="F3922" s="1">
        <v>44382</v>
      </c>
      <c r="G3922" t="s">
        <v>74</v>
      </c>
      <c r="H3922">
        <v>1000</v>
      </c>
      <c r="I3922">
        <v>1</v>
      </c>
      <c r="J3922">
        <v>1000</v>
      </c>
      <c r="K3922">
        <v>1</v>
      </c>
      <c r="L3922" s="1">
        <v>44390.549603159721</v>
      </c>
      <c r="M3922" t="str">
        <f t="shared" si="61"/>
        <v>union all select 'na','','BDO PRU1 DAVAO 120DPD','4183580187019106','MARY JANE PUGAHAN PANES',cast('2021-07-05' as datetime),'PHP', cast(1000 as decimal(18,2)),cast(1 as decimal(18,6)), cast(1000 as decimal(18,2)),1,cast('2021-07-13' as datetime)</v>
      </c>
    </row>
    <row r="3923" spans="1:13" x14ac:dyDescent="0.25">
      <c r="A3923" t="s">
        <v>13621</v>
      </c>
      <c r="B3923" t="s">
        <v>13596</v>
      </c>
      <c r="C3923" t="s">
        <v>945</v>
      </c>
      <c r="D3923" t="s">
        <v>6735</v>
      </c>
      <c r="E3923" t="s">
        <v>6736</v>
      </c>
      <c r="F3923" s="1">
        <v>44381</v>
      </c>
      <c r="G3923" t="s">
        <v>74</v>
      </c>
      <c r="H3923">
        <v>2500</v>
      </c>
      <c r="I3923">
        <v>1</v>
      </c>
      <c r="J3923">
        <v>2500</v>
      </c>
      <c r="K3923">
        <v>1</v>
      </c>
      <c r="L3923" s="1">
        <v>44389.417805821759</v>
      </c>
      <c r="M3923" t="str">
        <f t="shared" si="61"/>
        <v>union all select 'ssdelarna','','BDO PRU1 DAVAO 120DPD','4183580190230104','JOHN PAUL DIAZ PINGGOY',cast('2021-07-04' as datetime),'PHP', cast(2500 as decimal(18,2)),cast(1 as decimal(18,6)), cast(2500 as decimal(18,2)),1,cast('2021-07-12' as datetime)</v>
      </c>
    </row>
    <row r="3924" spans="1:13" x14ac:dyDescent="0.25">
      <c r="A3924" t="s">
        <v>13621</v>
      </c>
      <c r="B3924" t="s">
        <v>13596</v>
      </c>
      <c r="C3924" t="s">
        <v>945</v>
      </c>
      <c r="D3924" t="s">
        <v>6737</v>
      </c>
      <c r="E3924" t="s">
        <v>6738</v>
      </c>
      <c r="F3924" s="1">
        <v>44383</v>
      </c>
      <c r="G3924" t="s">
        <v>74</v>
      </c>
      <c r="H3924">
        <v>290</v>
      </c>
      <c r="I3924">
        <v>1</v>
      </c>
      <c r="J3924">
        <v>290</v>
      </c>
      <c r="K3924">
        <v>1</v>
      </c>
      <c r="L3924" s="1">
        <v>44390.552499652775</v>
      </c>
      <c r="M3924" t="str">
        <f t="shared" si="61"/>
        <v>union all select 'ssdelarna','','BDO PRU1 DAVAO 120DPD','4183580194369106','NORIA PANAGAS ABDUL',cast('2021-07-06' as datetime),'PHP', cast(290 as decimal(18,2)),cast(1 as decimal(18,6)), cast(290 as decimal(18,2)),1,cast('2021-07-13' as datetime)</v>
      </c>
    </row>
    <row r="3925" spans="1:13" x14ac:dyDescent="0.25">
      <c r="A3925" t="s">
        <v>13607</v>
      </c>
      <c r="B3925" t="s">
        <v>13596</v>
      </c>
      <c r="C3925" t="s">
        <v>945</v>
      </c>
      <c r="D3925" t="s">
        <v>959</v>
      </c>
      <c r="E3925" t="s">
        <v>960</v>
      </c>
      <c r="F3925" s="1">
        <v>44403</v>
      </c>
      <c r="G3925" t="s">
        <v>74</v>
      </c>
      <c r="H3925">
        <v>5000</v>
      </c>
      <c r="I3925">
        <v>1</v>
      </c>
      <c r="J3925">
        <v>5000</v>
      </c>
      <c r="K3925">
        <v>1</v>
      </c>
      <c r="L3925" s="1">
        <v>44406.4603397338</v>
      </c>
      <c r="M3925" t="str">
        <f t="shared" si="61"/>
        <v>union all select 'gebalignot','','BDO PRU1 DAVAO 120DPD','4183580211027109','ANNALEE MURCIA HEYOSA',cast('2021-07-26' as datetime),'PHP', cast(5000 as decimal(18,2)),cast(1 as decimal(18,6)), cast(5000 as decimal(18,2)),1,cast('2021-07-29' as datetime)</v>
      </c>
    </row>
    <row r="3926" spans="1:13" x14ac:dyDescent="0.25">
      <c r="A3926" t="s">
        <v>13620</v>
      </c>
      <c r="B3926" t="s">
        <v>13596</v>
      </c>
      <c r="C3926" t="s">
        <v>945</v>
      </c>
      <c r="D3926" t="s">
        <v>961</v>
      </c>
      <c r="E3926" t="s">
        <v>962</v>
      </c>
      <c r="F3926" s="1">
        <v>44404</v>
      </c>
      <c r="G3926" t="s">
        <v>74</v>
      </c>
      <c r="H3926">
        <v>2000</v>
      </c>
      <c r="I3926">
        <v>1</v>
      </c>
      <c r="J3926">
        <v>2000</v>
      </c>
      <c r="K3926">
        <v>1</v>
      </c>
      <c r="L3926" s="1">
        <v>44407.618181134261</v>
      </c>
      <c r="M3926" t="str">
        <f t="shared" si="61"/>
        <v>union all select 'grpingoy','','BDO PRU1 DAVAO 120DPD','4183580221216106','RIZALYN LAFORTEZA APILADO',cast('2021-07-27' as datetime),'PHP', cast(2000 as decimal(18,2)),cast(1 as decimal(18,6)), cast(2000 as decimal(18,2)),1,cast('2021-07-30' as datetime)</v>
      </c>
    </row>
    <row r="3927" spans="1:13" x14ac:dyDescent="0.25">
      <c r="A3927" t="s">
        <v>13601</v>
      </c>
      <c r="B3927" t="s">
        <v>13596</v>
      </c>
      <c r="C3927" t="s">
        <v>945</v>
      </c>
      <c r="D3927" t="s">
        <v>6739</v>
      </c>
      <c r="E3927" t="s">
        <v>6740</v>
      </c>
      <c r="F3927" s="1">
        <v>44382</v>
      </c>
      <c r="G3927" t="s">
        <v>74</v>
      </c>
      <c r="H3927">
        <v>1000</v>
      </c>
      <c r="I3927">
        <v>1</v>
      </c>
      <c r="J3927">
        <v>1000</v>
      </c>
      <c r="K3927">
        <v>1</v>
      </c>
      <c r="L3927" s="1">
        <v>44390.550268749997</v>
      </c>
      <c r="M3927" t="str">
        <f t="shared" si="61"/>
        <v>union all select 'na','','BDO PRU1 DAVAO 120DPD','4183580273680100','WILMAR CATAGASAN RASONABE',cast('2021-07-05' as datetime),'PHP', cast(1000 as decimal(18,2)),cast(1 as decimal(18,6)), cast(1000 as decimal(18,2)),1,cast('2021-07-13' as datetime)</v>
      </c>
    </row>
    <row r="3928" spans="1:13" x14ac:dyDescent="0.25">
      <c r="A3928" t="s">
        <v>13601</v>
      </c>
      <c r="B3928" t="s">
        <v>13596</v>
      </c>
      <c r="C3928" t="s">
        <v>945</v>
      </c>
      <c r="D3928" t="s">
        <v>6741</v>
      </c>
      <c r="E3928" t="s">
        <v>6742</v>
      </c>
      <c r="F3928" s="1">
        <v>44406</v>
      </c>
      <c r="G3928" t="s">
        <v>74</v>
      </c>
      <c r="H3928">
        <v>752.66</v>
      </c>
      <c r="I3928">
        <v>1</v>
      </c>
      <c r="J3928">
        <v>752.66</v>
      </c>
      <c r="K3928">
        <v>1</v>
      </c>
      <c r="L3928" s="1">
        <v>44411.574065462963</v>
      </c>
      <c r="M3928" t="str">
        <f t="shared" si="61"/>
        <v>union all select 'na','','BDO PRU1 DAVAO 120DPD','4183580276720101','RYAN JAY SAROMINES PARADILLO',cast('2021-07-29' as datetime),'PHP', cast(752.66 as decimal(18,2)),cast(1 as decimal(18,6)), cast(752.66 as decimal(18,2)),1,cast('2021-08-03' as datetime)</v>
      </c>
    </row>
    <row r="3929" spans="1:13" x14ac:dyDescent="0.25">
      <c r="A3929" t="s">
        <v>13619</v>
      </c>
      <c r="B3929" t="s">
        <v>13596</v>
      </c>
      <c r="C3929" t="s">
        <v>945</v>
      </c>
      <c r="D3929" t="s">
        <v>967</v>
      </c>
      <c r="E3929" t="s">
        <v>968</v>
      </c>
      <c r="F3929" s="1">
        <v>44384</v>
      </c>
      <c r="G3929" t="s">
        <v>74</v>
      </c>
      <c r="H3929">
        <v>7000</v>
      </c>
      <c r="I3929">
        <v>1</v>
      </c>
      <c r="J3929">
        <v>7000</v>
      </c>
      <c r="K3929">
        <v>1</v>
      </c>
      <c r="L3929" s="1">
        <v>44390.555554930557</v>
      </c>
      <c r="M3929" t="str">
        <f t="shared" si="61"/>
        <v>union all select 'eamaghuyop','','BDO PRU1 DAVAO 120DPD','4183580320030101','MARLENE VALIENTE ABAYON',cast('2021-07-07' as datetime),'PHP', cast(7000 as decimal(18,2)),cast(1 as decimal(18,6)), cast(7000 as decimal(18,2)),1,cast('2021-07-13' as datetime)</v>
      </c>
    </row>
    <row r="3930" spans="1:13" x14ac:dyDescent="0.25">
      <c r="A3930" t="s">
        <v>13619</v>
      </c>
      <c r="B3930" t="s">
        <v>13596</v>
      </c>
      <c r="C3930" t="s">
        <v>945</v>
      </c>
      <c r="D3930" t="s">
        <v>971</v>
      </c>
      <c r="E3930" t="s">
        <v>972</v>
      </c>
      <c r="F3930" s="1">
        <v>44391</v>
      </c>
      <c r="G3930" t="s">
        <v>74</v>
      </c>
      <c r="H3930">
        <v>1000</v>
      </c>
      <c r="I3930">
        <v>1</v>
      </c>
      <c r="J3930">
        <v>1000</v>
      </c>
      <c r="K3930">
        <v>1</v>
      </c>
      <c r="L3930" s="1">
        <v>44396.311701388891</v>
      </c>
      <c r="M3930" t="str">
        <f t="shared" si="61"/>
        <v>union all select 'eamaghuyop','','BDO PRU1 DAVAO 120DPD','4183580336632106','KAREN JOY BEDUYA BEJARIN',cast('2021-07-14' as datetime),'PHP', cast(1000 as decimal(18,2)),cast(1 as decimal(18,6)), cast(1000 as decimal(18,2)),1,cast('2021-07-19' as datetime)</v>
      </c>
    </row>
    <row r="3931" spans="1:13" x14ac:dyDescent="0.25">
      <c r="A3931" t="s">
        <v>13619</v>
      </c>
      <c r="B3931" t="s">
        <v>13596</v>
      </c>
      <c r="C3931" t="s">
        <v>945</v>
      </c>
      <c r="D3931" t="s">
        <v>6743</v>
      </c>
      <c r="E3931" t="s">
        <v>6744</v>
      </c>
      <c r="F3931" s="1">
        <v>44388</v>
      </c>
      <c r="G3931" t="s">
        <v>74</v>
      </c>
      <c r="H3931">
        <v>23805</v>
      </c>
      <c r="I3931">
        <v>1</v>
      </c>
      <c r="J3931">
        <v>23805</v>
      </c>
      <c r="K3931">
        <v>1</v>
      </c>
      <c r="L3931" s="1">
        <v>44392.474680590276</v>
      </c>
      <c r="M3931" t="str">
        <f t="shared" si="61"/>
        <v>union all select 'eamaghuyop','','BDO PRU1 DAVAO 120DPD','4183580377614104','ROVALYN HORDEJAN PALMES',cast('2021-07-11' as datetime),'PHP', cast(23805 as decimal(18,2)),cast(1 as decimal(18,6)), cast(23805 as decimal(18,2)),1,cast('2021-07-15' as datetime)</v>
      </c>
    </row>
    <row r="3932" spans="1:13" x14ac:dyDescent="0.25">
      <c r="A3932" t="s">
        <v>13619</v>
      </c>
      <c r="B3932" t="s">
        <v>13596</v>
      </c>
      <c r="C3932" t="s">
        <v>945</v>
      </c>
      <c r="D3932" t="s">
        <v>6745</v>
      </c>
      <c r="E3932" t="s">
        <v>6746</v>
      </c>
      <c r="F3932" s="1">
        <v>44406</v>
      </c>
      <c r="G3932" t="s">
        <v>74</v>
      </c>
      <c r="H3932">
        <v>2000</v>
      </c>
      <c r="I3932">
        <v>1</v>
      </c>
      <c r="J3932">
        <v>2000</v>
      </c>
      <c r="K3932">
        <v>1</v>
      </c>
      <c r="L3932" s="1">
        <v>44411.573291388886</v>
      </c>
      <c r="M3932" t="str">
        <f t="shared" si="61"/>
        <v>union all select 'eamaghuyop','','BDO PRU1 DAVAO 120DPD','4183590043985101','JESUCITO CUA CASIPIT',cast('2021-07-29' as datetime),'PHP', cast(2000 as decimal(18,2)),cast(1 as decimal(18,6)), cast(2000 as decimal(18,2)),1,cast('2021-08-03' as datetime)</v>
      </c>
    </row>
    <row r="3933" spans="1:13" x14ac:dyDescent="0.25">
      <c r="A3933" t="s">
        <v>13619</v>
      </c>
      <c r="B3933" t="s">
        <v>13596</v>
      </c>
      <c r="C3933" t="s">
        <v>945</v>
      </c>
      <c r="D3933" t="s">
        <v>6747</v>
      </c>
      <c r="E3933" t="s">
        <v>1088</v>
      </c>
      <c r="F3933" s="1">
        <v>44381</v>
      </c>
      <c r="G3933" t="s">
        <v>74</v>
      </c>
      <c r="H3933">
        <v>10000</v>
      </c>
      <c r="I3933">
        <v>1</v>
      </c>
      <c r="J3933">
        <v>10000</v>
      </c>
      <c r="K3933">
        <v>1</v>
      </c>
      <c r="L3933" s="1">
        <v>44389.41932148148</v>
      </c>
      <c r="M3933" t="str">
        <f t="shared" si="61"/>
        <v>union all select 'eamaghuyop','','BDO PRU1 DAVAO 120DPD','4183590090804106','CEMELLIE BERNADETTE VENERACION SABAY',cast('2021-07-04' as datetime),'PHP', cast(10000 as decimal(18,2)),cast(1 as decimal(18,6)), cast(10000 as decimal(18,2)),1,cast('2021-07-12' as datetime)</v>
      </c>
    </row>
    <row r="3934" spans="1:13" x14ac:dyDescent="0.25">
      <c r="A3934" t="s">
        <v>13601</v>
      </c>
      <c r="B3934" t="s">
        <v>13596</v>
      </c>
      <c r="C3934" t="s">
        <v>945</v>
      </c>
      <c r="D3934" t="s">
        <v>6748</v>
      </c>
      <c r="E3934" t="s">
        <v>6749</v>
      </c>
      <c r="F3934" s="1">
        <v>44396</v>
      </c>
      <c r="G3934" t="s">
        <v>74</v>
      </c>
      <c r="H3934">
        <v>141159.59</v>
      </c>
      <c r="I3934">
        <v>1</v>
      </c>
      <c r="J3934">
        <v>141159.59</v>
      </c>
      <c r="K3934">
        <v>1</v>
      </c>
      <c r="L3934" s="1">
        <v>44403.49445755787</v>
      </c>
      <c r="M3934" t="str">
        <f t="shared" si="61"/>
        <v>union all select 'na','','BDO PRU1 DAVAO 120DPD','4183590122454102','CINDY ANG MANUBAY',cast('2021-07-19' as datetime),'PHP', cast(141159.59 as decimal(18,2)),cast(1 as decimal(18,6)), cast(141159.59 as decimal(18,2)),1,cast('2021-07-26' as datetime)</v>
      </c>
    </row>
    <row r="3935" spans="1:13" x14ac:dyDescent="0.25">
      <c r="A3935" t="s">
        <v>13621</v>
      </c>
      <c r="B3935" t="s">
        <v>13596</v>
      </c>
      <c r="C3935" t="s">
        <v>945</v>
      </c>
      <c r="D3935" t="s">
        <v>6750</v>
      </c>
      <c r="E3935" t="s">
        <v>6751</v>
      </c>
      <c r="F3935" s="1">
        <v>44396</v>
      </c>
      <c r="G3935" t="s">
        <v>74</v>
      </c>
      <c r="H3935">
        <v>25721.11</v>
      </c>
      <c r="I3935">
        <v>1</v>
      </c>
      <c r="J3935">
        <v>25721.11</v>
      </c>
      <c r="K3935">
        <v>1</v>
      </c>
      <c r="L3935" s="1">
        <v>44403.485440694443</v>
      </c>
      <c r="M3935" t="str">
        <f t="shared" si="61"/>
        <v>union all select 'ssdelarna','','BDO PRU1 DAVAO 120DPD','4183590236751104','EVELYN YERMO TAN',cast('2021-07-19' as datetime),'PHP', cast(25721.11 as decimal(18,2)),cast(1 as decimal(18,6)), cast(25721.11 as decimal(18,2)),1,cast('2021-07-26' as datetime)</v>
      </c>
    </row>
    <row r="3936" spans="1:13" x14ac:dyDescent="0.25">
      <c r="A3936" t="s">
        <v>13621</v>
      </c>
      <c r="B3936" t="s">
        <v>13596</v>
      </c>
      <c r="C3936" t="s">
        <v>945</v>
      </c>
      <c r="D3936" t="s">
        <v>6752</v>
      </c>
      <c r="E3936" t="s">
        <v>6753</v>
      </c>
      <c r="F3936" s="1">
        <v>44406</v>
      </c>
      <c r="G3936" t="s">
        <v>74</v>
      </c>
      <c r="H3936">
        <v>2500</v>
      </c>
      <c r="I3936">
        <v>1</v>
      </c>
      <c r="J3936">
        <v>2500</v>
      </c>
      <c r="K3936">
        <v>1</v>
      </c>
      <c r="L3936" s="1">
        <v>44411.572188425926</v>
      </c>
      <c r="M3936" t="str">
        <f t="shared" si="61"/>
        <v>union all select 'ssdelarna','','BDO PRU1 DAVAO 120DPD','4183590261396106','MARVIE TABUADA MESENAS',cast('2021-07-29' as datetime),'PHP', cast(2500 as decimal(18,2)),cast(1 as decimal(18,6)), cast(2500 as decimal(18,2)),1,cast('2021-08-03' as datetime)</v>
      </c>
    </row>
    <row r="3937" spans="1:13" x14ac:dyDescent="0.25">
      <c r="A3937" t="s">
        <v>13619</v>
      </c>
      <c r="B3937" t="s">
        <v>13596</v>
      </c>
      <c r="C3937" t="s">
        <v>945</v>
      </c>
      <c r="D3937" t="s">
        <v>6754</v>
      </c>
      <c r="E3937" t="s">
        <v>6755</v>
      </c>
      <c r="F3937" s="1">
        <v>44404</v>
      </c>
      <c r="G3937" t="s">
        <v>74</v>
      </c>
      <c r="H3937">
        <v>2000</v>
      </c>
      <c r="I3937">
        <v>1</v>
      </c>
      <c r="J3937">
        <v>2000</v>
      </c>
      <c r="K3937">
        <v>1</v>
      </c>
      <c r="L3937" s="1">
        <v>44407.61723074074</v>
      </c>
      <c r="M3937" t="str">
        <f t="shared" si="61"/>
        <v>union all select 'eamaghuyop','','BDO PRU1 DAVAO 120DPD','4183590286284113','AURELEEN LORONO INGUSAN',cast('2021-07-27' as datetime),'PHP', cast(2000 as decimal(18,2)),cast(1 as decimal(18,6)), cast(2000 as decimal(18,2)),1,cast('2021-07-30' as datetime)</v>
      </c>
    </row>
    <row r="3938" spans="1:13" x14ac:dyDescent="0.25">
      <c r="A3938" t="s">
        <v>13607</v>
      </c>
      <c r="B3938" t="s">
        <v>13596</v>
      </c>
      <c r="C3938" t="s">
        <v>945</v>
      </c>
      <c r="D3938" t="s">
        <v>1238</v>
      </c>
      <c r="E3938" t="s">
        <v>1239</v>
      </c>
      <c r="F3938" s="1">
        <v>44382</v>
      </c>
      <c r="G3938" t="s">
        <v>74</v>
      </c>
      <c r="H3938">
        <v>10000</v>
      </c>
      <c r="I3938">
        <v>1</v>
      </c>
      <c r="J3938">
        <v>10000</v>
      </c>
      <c r="K3938">
        <v>1</v>
      </c>
      <c r="L3938" s="1">
        <v>44390.549658518517</v>
      </c>
      <c r="M3938" t="str">
        <f t="shared" si="61"/>
        <v>union all select 'gebalignot','','BDO PRU1 DAVAO 120DPD','4183590304607105','MARY JANE CARUNGAY ORDINARIA',cast('2021-07-05' as datetime),'PHP', cast(10000 as decimal(18,2)),cast(1 as decimal(18,6)), cast(10000 as decimal(18,2)),1,cast('2021-07-13' as datetime)</v>
      </c>
    </row>
    <row r="3939" spans="1:13" x14ac:dyDescent="0.25">
      <c r="A3939" t="s">
        <v>13619</v>
      </c>
      <c r="B3939" t="s">
        <v>13596</v>
      </c>
      <c r="C3939" t="s">
        <v>945</v>
      </c>
      <c r="D3939" t="s">
        <v>6756</v>
      </c>
      <c r="E3939" t="s">
        <v>6757</v>
      </c>
      <c r="F3939" s="1">
        <v>44403</v>
      </c>
      <c r="G3939" t="s">
        <v>74</v>
      </c>
      <c r="H3939">
        <v>3000</v>
      </c>
      <c r="I3939">
        <v>1</v>
      </c>
      <c r="J3939">
        <v>3000</v>
      </c>
      <c r="K3939">
        <v>1</v>
      </c>
      <c r="L3939" s="1">
        <v>44406.462722141201</v>
      </c>
      <c r="M3939" t="str">
        <f t="shared" si="61"/>
        <v>union all select 'eamaghuyop','','BDO PRU1 DAVAO 120DPD','4183590313618119','LOURDES SHEENA GERSON RENDON',cast('2021-07-26' as datetime),'PHP', cast(3000 as decimal(18,2)),cast(1 as decimal(18,6)), cast(3000 as decimal(18,2)),1,cast('2021-07-29' as datetime)</v>
      </c>
    </row>
    <row r="3940" spans="1:13" x14ac:dyDescent="0.25">
      <c r="A3940" t="s">
        <v>13601</v>
      </c>
      <c r="B3940" t="s">
        <v>13596</v>
      </c>
      <c r="C3940" t="s">
        <v>945</v>
      </c>
      <c r="D3940" t="s">
        <v>6758</v>
      </c>
      <c r="E3940" t="s">
        <v>6759</v>
      </c>
      <c r="F3940" s="1">
        <v>44378</v>
      </c>
      <c r="G3940" t="s">
        <v>74</v>
      </c>
      <c r="H3940">
        <v>675</v>
      </c>
      <c r="I3940">
        <v>1</v>
      </c>
      <c r="J3940">
        <v>675</v>
      </c>
      <c r="K3940">
        <v>1</v>
      </c>
      <c r="L3940" s="1">
        <v>44389.41665162037</v>
      </c>
      <c r="M3940" t="str">
        <f t="shared" si="61"/>
        <v>union all select 'na','','BDO PRU1 DAVAO 120DPD','4183590362409105','ROBERT DARYLJAN LUCERO SALUDARES',cast('2021-07-01' as datetime),'PHP', cast(675 as decimal(18,2)),cast(1 as decimal(18,6)), cast(675 as decimal(18,2)),1,cast('2021-07-12' as datetime)</v>
      </c>
    </row>
    <row r="3941" spans="1:13" x14ac:dyDescent="0.25">
      <c r="A3941" t="s">
        <v>13601</v>
      </c>
      <c r="B3941" t="s">
        <v>13596</v>
      </c>
      <c r="C3941" t="s">
        <v>945</v>
      </c>
      <c r="D3941" t="s">
        <v>983</v>
      </c>
      <c r="E3941" t="s">
        <v>984</v>
      </c>
      <c r="F3941" s="1">
        <v>44391</v>
      </c>
      <c r="G3941" t="s">
        <v>74</v>
      </c>
      <c r="H3941">
        <v>10000</v>
      </c>
      <c r="I3941">
        <v>1</v>
      </c>
      <c r="J3941">
        <v>10000</v>
      </c>
      <c r="K3941">
        <v>1</v>
      </c>
      <c r="L3941" s="1">
        <v>44396.295602349535</v>
      </c>
      <c r="M3941" t="str">
        <f t="shared" si="61"/>
        <v>union all select 'na','','BDO PRU1 DAVAO 120DPD','4183590371326100','TERESA BACANI LINDO',cast('2021-07-14' as datetime),'PHP', cast(10000 as decimal(18,2)),cast(1 as decimal(18,6)), cast(10000 as decimal(18,2)),1,cast('2021-07-19' as datetime)</v>
      </c>
    </row>
    <row r="3942" spans="1:13" x14ac:dyDescent="0.25">
      <c r="A3942" t="s">
        <v>13621</v>
      </c>
      <c r="B3942" t="s">
        <v>13596</v>
      </c>
      <c r="C3942" t="s">
        <v>945</v>
      </c>
      <c r="D3942" t="s">
        <v>6760</v>
      </c>
      <c r="E3942" t="s">
        <v>6761</v>
      </c>
      <c r="F3942" s="1">
        <v>44378</v>
      </c>
      <c r="G3942" t="s">
        <v>74</v>
      </c>
      <c r="H3942">
        <v>5000</v>
      </c>
      <c r="I3942">
        <v>1</v>
      </c>
      <c r="J3942">
        <v>5000</v>
      </c>
      <c r="K3942">
        <v>1</v>
      </c>
      <c r="L3942" s="1">
        <v>44389.416479513886</v>
      </c>
      <c r="M3942" t="str">
        <f t="shared" si="61"/>
        <v>union all select 'ssdelarna','','BDO PRU1 DAVAO 120DPD','4183590407416107','AKMAD CADON NOR',cast('2021-07-01' as datetime),'PHP', cast(5000 as decimal(18,2)),cast(1 as decimal(18,6)), cast(5000 as decimal(18,2)),1,cast('2021-07-12' as datetime)</v>
      </c>
    </row>
    <row r="3943" spans="1:13" x14ac:dyDescent="0.25">
      <c r="A3943" t="s">
        <v>13621</v>
      </c>
      <c r="B3943" t="s">
        <v>13596</v>
      </c>
      <c r="C3943" t="s">
        <v>945</v>
      </c>
      <c r="D3943" t="s">
        <v>6760</v>
      </c>
      <c r="E3943" t="s">
        <v>6761</v>
      </c>
      <c r="F3943" s="1">
        <v>44381</v>
      </c>
      <c r="G3943" t="s">
        <v>74</v>
      </c>
      <c r="H3943">
        <v>5000</v>
      </c>
      <c r="I3943">
        <v>1</v>
      </c>
      <c r="J3943">
        <v>5000</v>
      </c>
      <c r="K3943">
        <v>1</v>
      </c>
      <c r="L3943" s="1">
        <v>44389.416422719907</v>
      </c>
      <c r="M3943" t="str">
        <f t="shared" si="61"/>
        <v>union all select 'ssdelarna','','BDO PRU1 DAVAO 120DPD','4183590407416107','AKMAD CADON NOR',cast('2021-07-04' as datetime),'PHP', cast(5000 as decimal(18,2)),cast(1 as decimal(18,6)), cast(5000 as decimal(18,2)),1,cast('2021-07-12' as datetime)</v>
      </c>
    </row>
    <row r="3944" spans="1:13" x14ac:dyDescent="0.25">
      <c r="A3944" t="s">
        <v>13601</v>
      </c>
      <c r="B3944" t="s">
        <v>13596</v>
      </c>
      <c r="C3944" t="s">
        <v>945</v>
      </c>
      <c r="D3944" t="s">
        <v>6762</v>
      </c>
      <c r="E3944" t="s">
        <v>6763</v>
      </c>
      <c r="F3944" s="1">
        <v>44398</v>
      </c>
      <c r="G3944" t="s">
        <v>74</v>
      </c>
      <c r="H3944">
        <v>9400</v>
      </c>
      <c r="I3944">
        <v>1</v>
      </c>
      <c r="J3944">
        <v>9400</v>
      </c>
      <c r="K3944">
        <v>1</v>
      </c>
      <c r="L3944" s="1">
        <v>44403.55249332176</v>
      </c>
      <c r="M3944" t="str">
        <f t="shared" si="61"/>
        <v>union all select 'na','','BDO PRU1 DAVAO 120DPD','4649950001063374','IMELDA MACAYRA IBARRETA',cast('2021-07-21' as datetime),'PHP', cast(9400 as decimal(18,2)),cast(1 as decimal(18,6)), cast(9400 as decimal(18,2)),1,cast('2021-07-26' as datetime)</v>
      </c>
    </row>
    <row r="3945" spans="1:13" x14ac:dyDescent="0.25">
      <c r="A3945" t="s">
        <v>13601</v>
      </c>
      <c r="B3945" t="s">
        <v>13596</v>
      </c>
      <c r="C3945" t="s">
        <v>945</v>
      </c>
      <c r="D3945" t="s">
        <v>987</v>
      </c>
      <c r="E3945" t="s">
        <v>988</v>
      </c>
      <c r="F3945" s="1">
        <v>44395</v>
      </c>
      <c r="G3945" t="s">
        <v>74</v>
      </c>
      <c r="H3945">
        <v>1000</v>
      </c>
      <c r="I3945">
        <v>1</v>
      </c>
      <c r="J3945">
        <v>1000</v>
      </c>
      <c r="K3945">
        <v>1</v>
      </c>
      <c r="L3945" s="1">
        <v>44403.487112847222</v>
      </c>
      <c r="M3945" t="str">
        <f t="shared" si="61"/>
        <v>union all select 'na','','BDO PRU1 DAVAO 120DPD','5125710508803114','JEANE SABALLA CABANTUG',cast('2021-07-18' as datetime),'PHP', cast(1000 as decimal(18,2)),cast(1 as decimal(18,6)), cast(1000 as decimal(18,2)),1,cast('2021-07-26' as datetime)</v>
      </c>
    </row>
    <row r="3946" spans="1:13" x14ac:dyDescent="0.25">
      <c r="A3946" t="s">
        <v>13620</v>
      </c>
      <c r="B3946" t="s">
        <v>13596</v>
      </c>
      <c r="C3946" t="s">
        <v>945</v>
      </c>
      <c r="D3946" t="s">
        <v>989</v>
      </c>
      <c r="E3946" t="s">
        <v>990</v>
      </c>
      <c r="F3946" s="1">
        <v>44382</v>
      </c>
      <c r="G3946" t="s">
        <v>74</v>
      </c>
      <c r="H3946">
        <v>2000</v>
      </c>
      <c r="I3946">
        <v>1</v>
      </c>
      <c r="J3946">
        <v>2000</v>
      </c>
      <c r="K3946">
        <v>1</v>
      </c>
      <c r="L3946" s="1">
        <v>44390.551163032411</v>
      </c>
      <c r="M3946" t="str">
        <f t="shared" si="61"/>
        <v>union all select 'grpingoy','','BDO PRU1 DAVAO 120DPD','5125710958069109','ELSA LOGRONIO JADRAQUE',cast('2021-07-05' as datetime),'PHP', cast(2000 as decimal(18,2)),cast(1 as decimal(18,6)), cast(2000 as decimal(18,2)),1,cast('2021-07-13' as datetime)</v>
      </c>
    </row>
    <row r="3947" spans="1:13" x14ac:dyDescent="0.25">
      <c r="A3947" t="s">
        <v>13601</v>
      </c>
      <c r="B3947" t="s">
        <v>13596</v>
      </c>
      <c r="C3947" t="s">
        <v>945</v>
      </c>
      <c r="D3947" t="s">
        <v>6764</v>
      </c>
      <c r="E3947" t="s">
        <v>6765</v>
      </c>
      <c r="F3947" s="1">
        <v>44398</v>
      </c>
      <c r="G3947" t="s">
        <v>74</v>
      </c>
      <c r="H3947">
        <v>5000</v>
      </c>
      <c r="I3947">
        <v>1</v>
      </c>
      <c r="J3947">
        <v>5000</v>
      </c>
      <c r="K3947">
        <v>1</v>
      </c>
      <c r="L3947" s="1">
        <v>44403.552205324071</v>
      </c>
      <c r="M3947" t="str">
        <f t="shared" si="61"/>
        <v>union all select 'na','','BDO PRU1 DAVAO 120DPD','5125710994405101','JEANET PONIO SILAGAN',cast('2021-07-21' as datetime),'PHP', cast(5000 as decimal(18,2)),cast(1 as decimal(18,6)), cast(5000 as decimal(18,2)),1,cast('2021-07-26' as datetime)</v>
      </c>
    </row>
    <row r="3948" spans="1:13" x14ac:dyDescent="0.25">
      <c r="A3948" t="s">
        <v>13621</v>
      </c>
      <c r="B3948" t="s">
        <v>13596</v>
      </c>
      <c r="C3948" t="s">
        <v>945</v>
      </c>
      <c r="D3948" t="s">
        <v>6766</v>
      </c>
      <c r="E3948" t="s">
        <v>6767</v>
      </c>
      <c r="F3948" s="1">
        <v>44392</v>
      </c>
      <c r="G3948" t="s">
        <v>74</v>
      </c>
      <c r="H3948">
        <v>1000</v>
      </c>
      <c r="I3948">
        <v>1</v>
      </c>
      <c r="J3948">
        <v>1000</v>
      </c>
      <c r="K3948">
        <v>1</v>
      </c>
      <c r="L3948" s="1">
        <v>44396.582405208334</v>
      </c>
      <c r="M3948" t="str">
        <f t="shared" si="61"/>
        <v>union all select 'ssdelarna','','BDO PRU1 DAVAO 120DPD','5125711039120101','LEILA OLARTE MAGDAMO',cast('2021-07-15' as datetime),'PHP', cast(1000 as decimal(18,2)),cast(1 as decimal(18,6)), cast(1000 as decimal(18,2)),1,cast('2021-07-19' as datetime)</v>
      </c>
    </row>
    <row r="3949" spans="1:13" x14ac:dyDescent="0.25">
      <c r="A3949" t="s">
        <v>13621</v>
      </c>
      <c r="B3949" t="s">
        <v>13596</v>
      </c>
      <c r="C3949" t="s">
        <v>945</v>
      </c>
      <c r="D3949" t="s">
        <v>6768</v>
      </c>
      <c r="E3949" t="s">
        <v>6769</v>
      </c>
      <c r="F3949" s="1">
        <v>44395</v>
      </c>
      <c r="G3949" t="s">
        <v>74</v>
      </c>
      <c r="H3949">
        <v>1200</v>
      </c>
      <c r="I3949">
        <v>1</v>
      </c>
      <c r="J3949">
        <v>1200</v>
      </c>
      <c r="K3949">
        <v>1</v>
      </c>
      <c r="L3949" s="1">
        <v>44403.485223993055</v>
      </c>
      <c r="M3949" t="str">
        <f t="shared" si="61"/>
        <v>union all select 'ssdelarna','','BDO PRU1 DAVAO 120DPD','5125711072882104','CHRISTOPHER GILL DEARNE',cast('2021-07-18' as datetime),'PHP', cast(1200 as decimal(18,2)),cast(1 as decimal(18,6)), cast(1200 as decimal(18,2)),1,cast('2021-07-26' as datetime)</v>
      </c>
    </row>
    <row r="3950" spans="1:13" x14ac:dyDescent="0.25">
      <c r="A3950" t="s">
        <v>13619</v>
      </c>
      <c r="B3950" t="s">
        <v>13596</v>
      </c>
      <c r="C3950" t="s">
        <v>945</v>
      </c>
      <c r="D3950" t="s">
        <v>6770</v>
      </c>
      <c r="E3950" t="s">
        <v>6771</v>
      </c>
      <c r="F3950" s="1">
        <v>44397</v>
      </c>
      <c r="G3950" t="s">
        <v>74</v>
      </c>
      <c r="H3950">
        <v>1000</v>
      </c>
      <c r="I3950">
        <v>1</v>
      </c>
      <c r="J3950">
        <v>1000</v>
      </c>
      <c r="K3950">
        <v>1</v>
      </c>
      <c r="L3950" s="1">
        <v>44403.600104432873</v>
      </c>
      <c r="M3950" t="str">
        <f t="shared" si="61"/>
        <v>union all select 'eamaghuyop','','BDO PRU1 DAVAO 120DPD','5125711132139123','ERIC LIM PARAS',cast('2021-07-20' as datetime),'PHP', cast(1000 as decimal(18,2)),cast(1 as decimal(18,6)), cast(1000 as decimal(18,2)),1,cast('2021-07-26' as datetime)</v>
      </c>
    </row>
    <row r="3951" spans="1:13" x14ac:dyDescent="0.25">
      <c r="A3951" t="s">
        <v>13601</v>
      </c>
      <c r="B3951" t="s">
        <v>13596</v>
      </c>
      <c r="C3951" t="s">
        <v>945</v>
      </c>
      <c r="D3951" t="s">
        <v>6772</v>
      </c>
      <c r="E3951" t="s">
        <v>6773</v>
      </c>
      <c r="F3951" s="1">
        <v>44406</v>
      </c>
      <c r="G3951" t="s">
        <v>74</v>
      </c>
      <c r="H3951">
        <v>3000</v>
      </c>
      <c r="I3951">
        <v>1</v>
      </c>
      <c r="J3951">
        <v>3000</v>
      </c>
      <c r="K3951">
        <v>1</v>
      </c>
      <c r="L3951" s="1">
        <v>44411.571282175923</v>
      </c>
      <c r="M3951" t="str">
        <f t="shared" si="61"/>
        <v>union all select 'na','','BDO PRU1 DAVAO 120DPD','5125711200535103','MENCHIE B DAYGEN',cast('2021-07-29' as datetime),'PHP', cast(3000 as decimal(18,2)),cast(1 as decimal(18,6)), cast(3000 as decimal(18,2)),1,cast('2021-08-03' as datetime)</v>
      </c>
    </row>
    <row r="3952" spans="1:13" x14ac:dyDescent="0.25">
      <c r="A3952" t="s">
        <v>13601</v>
      </c>
      <c r="B3952" t="s">
        <v>13596</v>
      </c>
      <c r="C3952" t="s">
        <v>945</v>
      </c>
      <c r="D3952" t="s">
        <v>6774</v>
      </c>
      <c r="E3952" t="s">
        <v>6775</v>
      </c>
      <c r="F3952" s="1">
        <v>44402</v>
      </c>
      <c r="G3952" t="s">
        <v>74</v>
      </c>
      <c r="H3952">
        <v>2500</v>
      </c>
      <c r="I3952">
        <v>1</v>
      </c>
      <c r="J3952">
        <v>2500</v>
      </c>
      <c r="K3952">
        <v>1</v>
      </c>
      <c r="L3952" s="1">
        <v>44405.464064930558</v>
      </c>
      <c r="M3952" t="str">
        <f t="shared" si="61"/>
        <v>union all select 'na','','BDO PRU1 DAVAO 120DPD','5125711220861109','ELSENITA MARANA CABUCO',cast('2021-07-25' as datetime),'PHP', cast(2500 as decimal(18,2)),cast(1 as decimal(18,6)), cast(2500 as decimal(18,2)),1,cast('2021-07-28' as datetime)</v>
      </c>
    </row>
    <row r="3953" spans="1:13" x14ac:dyDescent="0.25">
      <c r="A3953" t="s">
        <v>13621</v>
      </c>
      <c r="B3953" t="s">
        <v>13596</v>
      </c>
      <c r="C3953" t="s">
        <v>945</v>
      </c>
      <c r="D3953" t="s">
        <v>6776</v>
      </c>
      <c r="E3953" t="s">
        <v>6777</v>
      </c>
      <c r="F3953" s="1">
        <v>44388</v>
      </c>
      <c r="G3953" t="s">
        <v>74</v>
      </c>
      <c r="H3953">
        <v>3000</v>
      </c>
      <c r="I3953">
        <v>1</v>
      </c>
      <c r="J3953">
        <v>3000</v>
      </c>
      <c r="K3953">
        <v>1</v>
      </c>
      <c r="L3953" s="1">
        <v>44392.472854861109</v>
      </c>
      <c r="M3953" t="str">
        <f t="shared" si="61"/>
        <v>union all select 'ssdelarna','','BDO PRU1 DAVAO 120DPD','5125711255796105','ALICIA ACHARON TAGPUNO',cast('2021-07-11' as datetime),'PHP', cast(3000 as decimal(18,2)),cast(1 as decimal(18,6)), cast(3000 as decimal(18,2)),1,cast('2021-07-15' as datetime)</v>
      </c>
    </row>
    <row r="3954" spans="1:13" x14ac:dyDescent="0.25">
      <c r="A3954" t="s">
        <v>13620</v>
      </c>
      <c r="B3954" t="s">
        <v>13596</v>
      </c>
      <c r="C3954" t="s">
        <v>945</v>
      </c>
      <c r="D3954" t="s">
        <v>995</v>
      </c>
      <c r="E3954" t="s">
        <v>996</v>
      </c>
      <c r="F3954" s="1">
        <v>44399</v>
      </c>
      <c r="G3954" t="s">
        <v>74</v>
      </c>
      <c r="H3954">
        <v>10000</v>
      </c>
      <c r="I3954">
        <v>1</v>
      </c>
      <c r="J3954">
        <v>10000</v>
      </c>
      <c r="K3954">
        <v>1</v>
      </c>
      <c r="L3954" s="1">
        <v>44404.555630671297</v>
      </c>
      <c r="M3954" t="str">
        <f t="shared" si="61"/>
        <v>union all select 'grpingoy','','BDO PRU1 DAVAO 120DPD','5125711261674106','MARIBETH NOVENO TY',cast('2021-07-22' as datetime),'PHP', cast(10000 as decimal(18,2)),cast(1 as decimal(18,6)), cast(10000 as decimal(18,2)),1,cast('2021-07-27' as datetime)</v>
      </c>
    </row>
    <row r="3955" spans="1:13" x14ac:dyDescent="0.25">
      <c r="A3955" t="s">
        <v>13621</v>
      </c>
      <c r="B3955" t="s">
        <v>13596</v>
      </c>
      <c r="C3955" t="s">
        <v>945</v>
      </c>
      <c r="D3955" t="s">
        <v>6778</v>
      </c>
      <c r="E3955" t="s">
        <v>6779</v>
      </c>
      <c r="F3955" s="1">
        <v>44388</v>
      </c>
      <c r="G3955" t="s">
        <v>74</v>
      </c>
      <c r="H3955">
        <v>300</v>
      </c>
      <c r="I3955">
        <v>1</v>
      </c>
      <c r="J3955">
        <v>300</v>
      </c>
      <c r="K3955">
        <v>1</v>
      </c>
      <c r="L3955" s="1">
        <v>44392.473857326389</v>
      </c>
      <c r="M3955" t="str">
        <f t="shared" si="61"/>
        <v>union all select 'ssdelarna','','BDO PRU1 DAVAO 120DPD','5125711310324109','SALILANG LUGAS PIALA',cast('2021-07-11' as datetime),'PHP', cast(300 as decimal(18,2)),cast(1 as decimal(18,6)), cast(300 as decimal(18,2)),1,cast('2021-07-15' as datetime)</v>
      </c>
    </row>
    <row r="3956" spans="1:13" x14ac:dyDescent="0.25">
      <c r="A3956" t="s">
        <v>13601</v>
      </c>
      <c r="B3956" t="s">
        <v>13596</v>
      </c>
      <c r="C3956" t="s">
        <v>945</v>
      </c>
      <c r="D3956" t="s">
        <v>6780</v>
      </c>
      <c r="E3956" t="s">
        <v>6781</v>
      </c>
      <c r="F3956" s="1">
        <v>44381</v>
      </c>
      <c r="G3956" t="s">
        <v>74</v>
      </c>
      <c r="H3956">
        <v>1500</v>
      </c>
      <c r="I3956">
        <v>1</v>
      </c>
      <c r="J3956">
        <v>1500</v>
      </c>
      <c r="K3956">
        <v>1</v>
      </c>
      <c r="L3956" s="1">
        <v>44389.419632986108</v>
      </c>
      <c r="M3956" t="str">
        <f t="shared" si="61"/>
        <v>union all select 'na','','BDO PRU1 DAVAO 120DPD','5125711314295107','ROGELIO RAPHAEL LUSPO DAJAO',cast('2021-07-04' as datetime),'PHP', cast(1500 as decimal(18,2)),cast(1 as decimal(18,6)), cast(1500 as decimal(18,2)),1,cast('2021-07-12' as datetime)</v>
      </c>
    </row>
    <row r="3957" spans="1:13" x14ac:dyDescent="0.25">
      <c r="A3957" t="s">
        <v>13619</v>
      </c>
      <c r="B3957" t="s">
        <v>13596</v>
      </c>
      <c r="C3957" t="s">
        <v>945</v>
      </c>
      <c r="D3957" t="s">
        <v>6780</v>
      </c>
      <c r="E3957" t="s">
        <v>6781</v>
      </c>
      <c r="F3957" s="1">
        <v>44402</v>
      </c>
      <c r="G3957" t="s">
        <v>74</v>
      </c>
      <c r="H3957">
        <v>500</v>
      </c>
      <c r="I3957">
        <v>1</v>
      </c>
      <c r="J3957">
        <v>500</v>
      </c>
      <c r="K3957">
        <v>1</v>
      </c>
      <c r="L3957" s="1">
        <v>44405.463420555556</v>
      </c>
      <c r="M3957" t="str">
        <f t="shared" si="61"/>
        <v>union all select 'eamaghuyop','','BDO PRU1 DAVAO 120DPD','5125711314295107','ROGELIO RAPHAEL LUSPO DAJAO',cast('2021-07-25' as datetime),'PHP', cast(500 as decimal(18,2)),cast(1 as decimal(18,6)), cast(500 as decimal(18,2)),1,cast('2021-07-28' as datetime)</v>
      </c>
    </row>
    <row r="3958" spans="1:13" x14ac:dyDescent="0.25">
      <c r="A3958" t="s">
        <v>13601</v>
      </c>
      <c r="B3958" t="s">
        <v>13596</v>
      </c>
      <c r="C3958" t="s">
        <v>945</v>
      </c>
      <c r="D3958" t="s">
        <v>6782</v>
      </c>
      <c r="E3958" t="s">
        <v>6783</v>
      </c>
      <c r="F3958" s="1">
        <v>44381</v>
      </c>
      <c r="G3958" t="s">
        <v>74</v>
      </c>
      <c r="H3958">
        <v>10000</v>
      </c>
      <c r="I3958">
        <v>1</v>
      </c>
      <c r="J3958">
        <v>10000</v>
      </c>
      <c r="K3958">
        <v>1</v>
      </c>
      <c r="L3958" s="1">
        <v>44389.419197800926</v>
      </c>
      <c r="M3958" t="str">
        <f t="shared" si="61"/>
        <v>union all select 'na','','BDO PRU1 DAVAO 120DPD','5125711315723107','ANNABELLE HISO ABILAY',cast('2021-07-04' as datetime),'PHP', cast(10000 as decimal(18,2)),cast(1 as decimal(18,6)), cast(10000 as decimal(18,2)),1,cast('2021-07-12' as datetime)</v>
      </c>
    </row>
    <row r="3959" spans="1:13" x14ac:dyDescent="0.25">
      <c r="A3959" t="s">
        <v>13621</v>
      </c>
      <c r="B3959" t="s">
        <v>13596</v>
      </c>
      <c r="C3959" t="s">
        <v>945</v>
      </c>
      <c r="D3959" t="s">
        <v>999</v>
      </c>
      <c r="E3959" t="s">
        <v>1000</v>
      </c>
      <c r="F3959" s="1">
        <v>44404</v>
      </c>
      <c r="G3959" t="s">
        <v>74</v>
      </c>
      <c r="H3959">
        <v>2000</v>
      </c>
      <c r="I3959">
        <v>1</v>
      </c>
      <c r="J3959">
        <v>2000</v>
      </c>
      <c r="K3959">
        <v>1</v>
      </c>
      <c r="L3959" s="1">
        <v>44407.617067546293</v>
      </c>
      <c r="M3959" t="str">
        <f t="shared" si="61"/>
        <v>union all select 'ssdelarna','','BDO PRU1 DAVAO 120DPD','5125711317615103','CARMELA MAGHUYOP MIJARES',cast('2021-07-27' as datetime),'PHP', cast(2000 as decimal(18,2)),cast(1 as decimal(18,6)), cast(2000 as decimal(18,2)),1,cast('2021-07-30' as datetime)</v>
      </c>
    </row>
    <row r="3960" spans="1:13" x14ac:dyDescent="0.25">
      <c r="A3960" t="s">
        <v>13619</v>
      </c>
      <c r="B3960" t="s">
        <v>13596</v>
      </c>
      <c r="C3960" t="s">
        <v>945</v>
      </c>
      <c r="D3960" t="s">
        <v>1001</v>
      </c>
      <c r="E3960" t="s">
        <v>1002</v>
      </c>
      <c r="F3960" s="1">
        <v>44390</v>
      </c>
      <c r="G3960" t="s">
        <v>74</v>
      </c>
      <c r="H3960">
        <v>4000</v>
      </c>
      <c r="I3960">
        <v>1</v>
      </c>
      <c r="J3960">
        <v>4000</v>
      </c>
      <c r="K3960">
        <v>1</v>
      </c>
      <c r="L3960" s="1">
        <v>44396.294360567132</v>
      </c>
      <c r="M3960" t="str">
        <f t="shared" si="61"/>
        <v>union all select 'eamaghuyop','','BDO PRU1 DAVAO 120DPD','5125711327408101','RICHARD CHUAN DEVERA',cast('2021-07-13' as datetime),'PHP', cast(4000 as decimal(18,2)),cast(1 as decimal(18,6)), cast(4000 as decimal(18,2)),1,cast('2021-07-19' as datetime)</v>
      </c>
    </row>
    <row r="3961" spans="1:13" x14ac:dyDescent="0.25">
      <c r="A3961" t="s">
        <v>13621</v>
      </c>
      <c r="B3961" t="s">
        <v>13596</v>
      </c>
      <c r="C3961" t="s">
        <v>945</v>
      </c>
      <c r="D3961" t="s">
        <v>6784</v>
      </c>
      <c r="E3961" t="s">
        <v>6785</v>
      </c>
      <c r="F3961" s="1">
        <v>44391</v>
      </c>
      <c r="G3961" t="s">
        <v>74</v>
      </c>
      <c r="H3961">
        <v>1500</v>
      </c>
      <c r="I3961">
        <v>1</v>
      </c>
      <c r="J3961">
        <v>1500</v>
      </c>
      <c r="K3961">
        <v>1</v>
      </c>
      <c r="L3961" s="1">
        <v>44396.295463842594</v>
      </c>
      <c r="M3961" t="str">
        <f t="shared" si="61"/>
        <v>union all select 'ssdelarna','','BDO PRU1 DAVAO 120DPD','5125711342745107','OMRA DIAMLA MUSTAPAH',cast('2021-07-14' as datetime),'PHP', cast(1500 as decimal(18,2)),cast(1 as decimal(18,6)), cast(1500 as decimal(18,2)),1,cast('2021-07-19' as datetime)</v>
      </c>
    </row>
    <row r="3962" spans="1:13" x14ac:dyDescent="0.25">
      <c r="A3962" t="s">
        <v>13621</v>
      </c>
      <c r="B3962" t="s">
        <v>13596</v>
      </c>
      <c r="C3962" t="s">
        <v>945</v>
      </c>
      <c r="D3962" t="s">
        <v>6786</v>
      </c>
      <c r="E3962" t="s">
        <v>6787</v>
      </c>
      <c r="F3962" s="1">
        <v>44406</v>
      </c>
      <c r="G3962" t="s">
        <v>74</v>
      </c>
      <c r="H3962">
        <v>2436</v>
      </c>
      <c r="I3962">
        <v>1</v>
      </c>
      <c r="J3962">
        <v>2436</v>
      </c>
      <c r="K3962">
        <v>1</v>
      </c>
      <c r="L3962" s="1">
        <v>44411.57227773148</v>
      </c>
      <c r="M3962" t="str">
        <f t="shared" si="61"/>
        <v>union all select 'ssdelarna','','BDO PRU1 DAVAO 120DPD','5125711374387117','PRECIOUS PAJARILLO DANA',cast('2021-07-29' as datetime),'PHP', cast(2436 as decimal(18,2)),cast(1 as decimal(18,6)), cast(2436 as decimal(18,2)),1,cast('2021-08-03' as datetime)</v>
      </c>
    </row>
    <row r="3963" spans="1:13" x14ac:dyDescent="0.25">
      <c r="A3963" t="s">
        <v>13601</v>
      </c>
      <c r="B3963" t="s">
        <v>13596</v>
      </c>
      <c r="C3963" t="s">
        <v>945</v>
      </c>
      <c r="D3963" t="s">
        <v>6788</v>
      </c>
      <c r="E3963" t="s">
        <v>6789</v>
      </c>
      <c r="F3963" s="1">
        <v>44384</v>
      </c>
      <c r="G3963" t="s">
        <v>74</v>
      </c>
      <c r="H3963">
        <v>500</v>
      </c>
      <c r="I3963">
        <v>1</v>
      </c>
      <c r="J3963">
        <v>500</v>
      </c>
      <c r="K3963">
        <v>1</v>
      </c>
      <c r="L3963" s="1">
        <v>44390.554092627317</v>
      </c>
      <c r="M3963" t="str">
        <f t="shared" si="61"/>
        <v>union all select 'na','','BDO PRU1 DAVAO 120DPD','5125711408992106','KRISTINE JEANNE FAJARDO QUINANAHAN',cast('2021-07-07' as datetime),'PHP', cast(500 as decimal(18,2)),cast(1 as decimal(18,6)), cast(500 as decimal(18,2)),1,cast('2021-07-13' as datetime)</v>
      </c>
    </row>
    <row r="3964" spans="1:13" x14ac:dyDescent="0.25">
      <c r="A3964" t="s">
        <v>13619</v>
      </c>
      <c r="B3964" t="s">
        <v>13596</v>
      </c>
      <c r="C3964" t="s">
        <v>945</v>
      </c>
      <c r="D3964" t="s">
        <v>6790</v>
      </c>
      <c r="E3964" t="s">
        <v>6791</v>
      </c>
      <c r="F3964" s="1">
        <v>44405</v>
      </c>
      <c r="G3964" t="s">
        <v>74</v>
      </c>
      <c r="H3964">
        <v>2650</v>
      </c>
      <c r="I3964">
        <v>1</v>
      </c>
      <c r="J3964">
        <v>2650</v>
      </c>
      <c r="K3964">
        <v>1</v>
      </c>
      <c r="L3964" s="1">
        <v>44410.565329398145</v>
      </c>
      <c r="M3964" t="str">
        <f t="shared" si="61"/>
        <v>union all select 'eamaghuyop','','BDO PRU1 DAVAO 120DPD','5125711415518100','EMELITO PLASTICO JANUTO',cast('2021-07-28' as datetime),'PHP', cast(2650 as decimal(18,2)),cast(1 as decimal(18,6)), cast(2650 as decimal(18,2)),1,cast('2021-08-02' as datetime)</v>
      </c>
    </row>
    <row r="3965" spans="1:13" x14ac:dyDescent="0.25">
      <c r="A3965" t="s">
        <v>13601</v>
      </c>
      <c r="B3965" t="s">
        <v>13596</v>
      </c>
      <c r="C3965" t="s">
        <v>945</v>
      </c>
      <c r="D3965" t="s">
        <v>6792</v>
      </c>
      <c r="E3965" t="s">
        <v>6793</v>
      </c>
      <c r="F3965" s="1">
        <v>44383</v>
      </c>
      <c r="G3965" t="s">
        <v>74</v>
      </c>
      <c r="H3965">
        <v>1500</v>
      </c>
      <c r="I3965">
        <v>1</v>
      </c>
      <c r="J3965">
        <v>1500</v>
      </c>
      <c r="K3965">
        <v>1</v>
      </c>
      <c r="L3965" s="1">
        <v>44390.551610995368</v>
      </c>
      <c r="M3965" t="str">
        <f t="shared" si="61"/>
        <v>union all select 'na','','BDO PRU1 DAVAO 120DPD','5125711457898105','JOHANNES DIDAL NACILLA',cast('2021-07-06' as datetime),'PHP', cast(1500 as decimal(18,2)),cast(1 as decimal(18,6)), cast(1500 as decimal(18,2)),1,cast('2021-07-13' as datetime)</v>
      </c>
    </row>
    <row r="3966" spans="1:13" x14ac:dyDescent="0.25">
      <c r="A3966" t="s">
        <v>13601</v>
      </c>
      <c r="B3966" t="s">
        <v>13596</v>
      </c>
      <c r="C3966" t="s">
        <v>945</v>
      </c>
      <c r="D3966" t="s">
        <v>6794</v>
      </c>
      <c r="E3966" t="s">
        <v>6795</v>
      </c>
      <c r="F3966" s="1">
        <v>44381</v>
      </c>
      <c r="G3966" t="s">
        <v>74</v>
      </c>
      <c r="H3966">
        <v>10000</v>
      </c>
      <c r="I3966">
        <v>1</v>
      </c>
      <c r="J3966">
        <v>10000</v>
      </c>
      <c r="K3966">
        <v>1</v>
      </c>
      <c r="L3966" s="1">
        <v>44389.41988927083</v>
      </c>
      <c r="M3966" t="str">
        <f t="shared" si="61"/>
        <v>union all select 'na','','BDO PRU1 DAVAO 120DPD','5125711469973110','OWEN LUGO BERNALES',cast('2021-07-04' as datetime),'PHP', cast(10000 as decimal(18,2)),cast(1 as decimal(18,6)), cast(10000 as decimal(18,2)),1,cast('2021-07-12' as datetime)</v>
      </c>
    </row>
    <row r="3967" spans="1:13" x14ac:dyDescent="0.25">
      <c r="A3967" t="s">
        <v>13620</v>
      </c>
      <c r="B3967" t="s">
        <v>13596</v>
      </c>
      <c r="C3967" t="s">
        <v>945</v>
      </c>
      <c r="D3967" t="s">
        <v>6796</v>
      </c>
      <c r="E3967" t="s">
        <v>6797</v>
      </c>
      <c r="F3967" s="1">
        <v>44405</v>
      </c>
      <c r="G3967" t="s">
        <v>74</v>
      </c>
      <c r="H3967">
        <v>2000</v>
      </c>
      <c r="I3967">
        <v>1</v>
      </c>
      <c r="J3967">
        <v>2000</v>
      </c>
      <c r="K3967">
        <v>1</v>
      </c>
      <c r="L3967" s="1">
        <v>44410.567489155095</v>
      </c>
      <c r="M3967" t="str">
        <f t="shared" si="61"/>
        <v>union all select 'grpingoy','','BDO PRU1 DAVAO 120DPD','5125711485095104','ANN GILYN BALDELOVAR PREMARION',cast('2021-07-28' as datetime),'PHP', cast(2000 as decimal(18,2)),cast(1 as decimal(18,6)), cast(2000 as decimal(18,2)),1,cast('2021-08-02' as datetime)</v>
      </c>
    </row>
    <row r="3968" spans="1:13" x14ac:dyDescent="0.25">
      <c r="A3968" t="s">
        <v>13601</v>
      </c>
      <c r="B3968" t="s">
        <v>13596</v>
      </c>
      <c r="C3968" t="s">
        <v>945</v>
      </c>
      <c r="D3968" t="s">
        <v>6798</v>
      </c>
      <c r="E3968" t="s">
        <v>6799</v>
      </c>
      <c r="F3968" s="1">
        <v>44406</v>
      </c>
      <c r="G3968" t="s">
        <v>74</v>
      </c>
      <c r="H3968">
        <v>200</v>
      </c>
      <c r="I3968">
        <v>1</v>
      </c>
      <c r="J3968">
        <v>200</v>
      </c>
      <c r="K3968">
        <v>1</v>
      </c>
      <c r="L3968" s="1">
        <v>44411.57448166667</v>
      </c>
      <c r="M3968" t="str">
        <f t="shared" si="61"/>
        <v>union all select 'na','','BDO PRU1 DAVAO 120DPD','5125711513867102','JONATHAN ABELLANA TECSON',cast('2021-07-29' as datetime),'PHP', cast(200 as decimal(18,2)),cast(1 as decimal(18,6)), cast(200 as decimal(18,2)),1,cast('2021-08-03' as datetime)</v>
      </c>
    </row>
    <row r="3969" spans="1:13" x14ac:dyDescent="0.25">
      <c r="A3969" t="s">
        <v>13601</v>
      </c>
      <c r="B3969" t="s">
        <v>13596</v>
      </c>
      <c r="C3969" t="s">
        <v>945</v>
      </c>
      <c r="D3969" t="s">
        <v>6800</v>
      </c>
      <c r="E3969" t="s">
        <v>6801</v>
      </c>
      <c r="F3969" s="1">
        <v>44402</v>
      </c>
      <c r="G3969" t="s">
        <v>74</v>
      </c>
      <c r="H3969">
        <v>19385.060000000001</v>
      </c>
      <c r="I3969">
        <v>1</v>
      </c>
      <c r="J3969">
        <v>19385.060000000001</v>
      </c>
      <c r="K3969">
        <v>1</v>
      </c>
      <c r="L3969" s="1">
        <v>44405.462243287038</v>
      </c>
      <c r="M3969" t="str">
        <f t="shared" si="61"/>
        <v>union all select 'na','','BDO PRU1 DAVAO 120DPD','5125711551553119','KEVIN MERC REGACHO SEVILLA',cast('2021-07-25' as datetime),'PHP', cast(19385.06 as decimal(18,2)),cast(1 as decimal(18,6)), cast(19385.06 as decimal(18,2)),1,cast('2021-07-28' as datetime)</v>
      </c>
    </row>
    <row r="3970" spans="1:13" x14ac:dyDescent="0.25">
      <c r="A3970" t="s">
        <v>13620</v>
      </c>
      <c r="B3970" t="s">
        <v>13596</v>
      </c>
      <c r="C3970" t="s">
        <v>945</v>
      </c>
      <c r="D3970" t="s">
        <v>6802</v>
      </c>
      <c r="E3970" t="s">
        <v>6803</v>
      </c>
      <c r="F3970" s="1">
        <v>44406</v>
      </c>
      <c r="G3970" t="s">
        <v>74</v>
      </c>
      <c r="H3970">
        <v>10000</v>
      </c>
      <c r="I3970">
        <v>1</v>
      </c>
      <c r="J3970">
        <v>10000</v>
      </c>
      <c r="K3970">
        <v>1</v>
      </c>
      <c r="L3970" s="1">
        <v>44411.574531087965</v>
      </c>
      <c r="M3970" t="str">
        <f t="shared" si="61"/>
        <v>union all select 'grpingoy','','BDO PRU1 DAVAO 120DPD','5125711611910101','LIBERTY ZAMORA SAMBALOD',cast('2021-07-29' as datetime),'PHP', cast(10000 as decimal(18,2)),cast(1 as decimal(18,6)), cast(10000 as decimal(18,2)),1,cast('2021-08-03' as datetime)</v>
      </c>
    </row>
    <row r="3971" spans="1:13" x14ac:dyDescent="0.25">
      <c r="A3971" t="s">
        <v>13621</v>
      </c>
      <c r="B3971" t="s">
        <v>13596</v>
      </c>
      <c r="C3971" t="s">
        <v>945</v>
      </c>
      <c r="D3971" t="s">
        <v>6804</v>
      </c>
      <c r="E3971" t="s">
        <v>6805</v>
      </c>
      <c r="F3971" s="1">
        <v>44404</v>
      </c>
      <c r="G3971" t="s">
        <v>74</v>
      </c>
      <c r="H3971">
        <v>3000</v>
      </c>
      <c r="I3971">
        <v>1</v>
      </c>
      <c r="J3971">
        <v>3000</v>
      </c>
      <c r="K3971">
        <v>1</v>
      </c>
      <c r="L3971" s="1">
        <v>44407.617370555556</v>
      </c>
      <c r="M3971" t="str">
        <f t="shared" si="61"/>
        <v>union all select 'ssdelarna','','BDO PRU1 DAVAO 120DPD','5125711655606102','JUN CESAR MANCOLINTAS HOJAS',cast('2021-07-27' as datetime),'PHP', cast(3000 as decimal(18,2)),cast(1 as decimal(18,6)), cast(3000 as decimal(18,2)),1,cast('2021-07-30' as datetime)</v>
      </c>
    </row>
    <row r="3972" spans="1:13" x14ac:dyDescent="0.25">
      <c r="A3972" t="s">
        <v>13619</v>
      </c>
      <c r="B3972" t="s">
        <v>13596</v>
      </c>
      <c r="C3972" t="s">
        <v>945</v>
      </c>
      <c r="D3972" t="s">
        <v>6806</v>
      </c>
      <c r="E3972" t="s">
        <v>6807</v>
      </c>
      <c r="F3972" s="1">
        <v>44381</v>
      </c>
      <c r="G3972" t="s">
        <v>74</v>
      </c>
      <c r="H3972">
        <v>5000</v>
      </c>
      <c r="I3972">
        <v>1</v>
      </c>
      <c r="J3972">
        <v>5000</v>
      </c>
      <c r="K3972">
        <v>1</v>
      </c>
      <c r="L3972" s="1">
        <v>44389.419399108796</v>
      </c>
      <c r="M3972" t="str">
        <f t="shared" ref="M3972:M4035" si="62">"union all select '"&amp;A3972&amp;"','"&amp;B3972&amp;"','"&amp;C3972&amp;"','"&amp;D3972&amp;"','"&amp;E3972&amp;"',cast('"&amp;TEXT(F3972,"yyyy-mm-dd")&amp;"' as datetime),'"&amp;G3972&amp;"', cast("&amp;H3972&amp;" as decimal(18,2)),cast("&amp;I3972&amp;" as decimal(18,6)), cast("&amp;J3972&amp;" as decimal(18,2)),"&amp;K3972&amp;",cast('"&amp;TEXT(L3972,"yyyy-mm-dd")&amp;"' as datetime)"</f>
        <v>union all select 'eamaghuyop','','BDO PRU1 DAVAO 120DPD','5125711706360105','JEMMILO FRANZA JABAGAT',cast('2021-07-04' as datetime),'PHP', cast(5000 as decimal(18,2)),cast(1 as decimal(18,6)), cast(5000 as decimal(18,2)),1,cast('2021-07-12' as datetime)</v>
      </c>
    </row>
    <row r="3973" spans="1:13" x14ac:dyDescent="0.25">
      <c r="A3973" t="s">
        <v>13621</v>
      </c>
      <c r="B3973" t="s">
        <v>13596</v>
      </c>
      <c r="C3973" t="s">
        <v>945</v>
      </c>
      <c r="D3973" t="s">
        <v>6808</v>
      </c>
      <c r="E3973" t="s">
        <v>6716</v>
      </c>
      <c r="F3973" s="1">
        <v>44405</v>
      </c>
      <c r="G3973" t="s">
        <v>74</v>
      </c>
      <c r="H3973">
        <v>15081.73</v>
      </c>
      <c r="I3973">
        <v>1</v>
      </c>
      <c r="J3973">
        <v>15081.73</v>
      </c>
      <c r="K3973">
        <v>1</v>
      </c>
      <c r="L3973" s="1">
        <v>44410.564606134256</v>
      </c>
      <c r="M3973" t="str">
        <f t="shared" si="62"/>
        <v>union all select 'ssdelarna','','BDO PRU1 DAVAO 120DPD','5125711717501101','RESSIE TENORIO DINGLE',cast('2021-07-28' as datetime),'PHP', cast(15081.73 as decimal(18,2)),cast(1 as decimal(18,6)), cast(15081.73 as decimal(18,2)),1,cast('2021-08-02' as datetime)</v>
      </c>
    </row>
    <row r="3974" spans="1:13" x14ac:dyDescent="0.25">
      <c r="A3974" t="s">
        <v>13601</v>
      </c>
      <c r="B3974" t="s">
        <v>13596</v>
      </c>
      <c r="C3974" t="s">
        <v>945</v>
      </c>
      <c r="D3974" t="s">
        <v>6809</v>
      </c>
      <c r="E3974" t="s">
        <v>6810</v>
      </c>
      <c r="F3974" s="1">
        <v>44396</v>
      </c>
      <c r="G3974" t="s">
        <v>74</v>
      </c>
      <c r="H3974">
        <v>1500</v>
      </c>
      <c r="I3974">
        <v>1</v>
      </c>
      <c r="J3974">
        <v>1500</v>
      </c>
      <c r="K3974">
        <v>1</v>
      </c>
      <c r="L3974" s="1">
        <v>44403.494393472225</v>
      </c>
      <c r="M3974" t="str">
        <f t="shared" si="62"/>
        <v>union all select 'na','','BDO PRU1 DAVAO 120DPD','5125711768965106','PAUL ALLAN TANGHAL AQUE',cast('2021-07-19' as datetime),'PHP', cast(1500 as decimal(18,2)),cast(1 as decimal(18,6)), cast(1500 as decimal(18,2)),1,cast('2021-07-26' as datetime)</v>
      </c>
    </row>
    <row r="3975" spans="1:13" x14ac:dyDescent="0.25">
      <c r="A3975" t="s">
        <v>13621</v>
      </c>
      <c r="B3975" t="s">
        <v>13596</v>
      </c>
      <c r="C3975" t="s">
        <v>945</v>
      </c>
      <c r="D3975" t="s">
        <v>1015</v>
      </c>
      <c r="E3975" t="s">
        <v>1016</v>
      </c>
      <c r="F3975" s="1">
        <v>44402</v>
      </c>
      <c r="G3975" t="s">
        <v>74</v>
      </c>
      <c r="H3975">
        <v>1000</v>
      </c>
      <c r="I3975">
        <v>1</v>
      </c>
      <c r="J3975">
        <v>1000</v>
      </c>
      <c r="K3975">
        <v>1</v>
      </c>
      <c r="L3975" s="1">
        <v>44405.462099687502</v>
      </c>
      <c r="M3975" t="str">
        <f t="shared" si="62"/>
        <v>union all select 'ssdelarna','','BDO PRU1 DAVAO 120DPD','5125711792157100','YVONNE NALLOS GEMPESO',cast('2021-07-25' as datetime),'PHP', cast(1000 as decimal(18,2)),cast(1 as decimal(18,6)), cast(1000 as decimal(18,2)),1,cast('2021-07-28' as datetime)</v>
      </c>
    </row>
    <row r="3976" spans="1:13" x14ac:dyDescent="0.25">
      <c r="A3976" t="s">
        <v>13621</v>
      </c>
      <c r="B3976" t="s">
        <v>13596</v>
      </c>
      <c r="C3976" t="s">
        <v>945</v>
      </c>
      <c r="D3976" t="s">
        <v>6811</v>
      </c>
      <c r="E3976" t="s">
        <v>6812</v>
      </c>
      <c r="F3976" s="1">
        <v>44402</v>
      </c>
      <c r="G3976" t="s">
        <v>74</v>
      </c>
      <c r="H3976">
        <v>1040</v>
      </c>
      <c r="I3976">
        <v>1</v>
      </c>
      <c r="J3976">
        <v>1040</v>
      </c>
      <c r="K3976">
        <v>1</v>
      </c>
      <c r="L3976" s="1">
        <v>44405.46262766204</v>
      </c>
      <c r="M3976" t="str">
        <f t="shared" si="62"/>
        <v>union all select 'ssdelarna','','BDO PRU1 DAVAO 120DPD','5125711853046101','FRANKLIN TOMAS AGUDA',cast('2021-07-25' as datetime),'PHP', cast(1040 as decimal(18,2)),cast(1 as decimal(18,6)), cast(1040 as decimal(18,2)),1,cast('2021-07-28' as datetime)</v>
      </c>
    </row>
    <row r="3977" spans="1:13" x14ac:dyDescent="0.25">
      <c r="A3977" t="s">
        <v>13620</v>
      </c>
      <c r="B3977" t="s">
        <v>13596</v>
      </c>
      <c r="C3977" t="s">
        <v>945</v>
      </c>
      <c r="D3977" t="s">
        <v>6813</v>
      </c>
      <c r="E3977" t="s">
        <v>6814</v>
      </c>
      <c r="F3977" s="1">
        <v>44405</v>
      </c>
      <c r="G3977" t="s">
        <v>74</v>
      </c>
      <c r="H3977">
        <v>5000</v>
      </c>
      <c r="I3977">
        <v>1</v>
      </c>
      <c r="J3977">
        <v>5000</v>
      </c>
      <c r="K3977">
        <v>1</v>
      </c>
      <c r="L3977" s="1">
        <v>44410.567357094907</v>
      </c>
      <c r="M3977" t="str">
        <f t="shared" si="62"/>
        <v>union all select 'grpingoy','','BDO PRU1 DAVAO 120DPD','5188690178864105','SUZZETTE BABIA NOVO',cast('2021-07-28' as datetime),'PHP', cast(5000 as decimal(18,2)),cast(1 as decimal(18,6)), cast(5000 as decimal(18,2)),1,cast('2021-08-02' as datetime)</v>
      </c>
    </row>
    <row r="3978" spans="1:13" x14ac:dyDescent="0.25">
      <c r="A3978" t="s">
        <v>13619</v>
      </c>
      <c r="B3978" t="s">
        <v>13596</v>
      </c>
      <c r="C3978" t="s">
        <v>945</v>
      </c>
      <c r="D3978" t="s">
        <v>6815</v>
      </c>
      <c r="E3978" t="s">
        <v>6816</v>
      </c>
      <c r="F3978" s="1">
        <v>44406</v>
      </c>
      <c r="G3978" t="s">
        <v>74</v>
      </c>
      <c r="H3978">
        <v>11642</v>
      </c>
      <c r="I3978">
        <v>1</v>
      </c>
      <c r="J3978">
        <v>11642</v>
      </c>
      <c r="K3978">
        <v>1</v>
      </c>
      <c r="L3978" s="1">
        <v>44411.573903159719</v>
      </c>
      <c r="M3978" t="str">
        <f t="shared" si="62"/>
        <v>union all select 'eamaghuyop','','BDO PRU1 DAVAO 120DPD','5188690294061115','KAREN ROVI DACALLO BERNARDO',cast('2021-07-29' as datetime),'PHP', cast(11642 as decimal(18,2)),cast(1 as decimal(18,6)), cast(11642 as decimal(18,2)),1,cast('2021-08-03' as datetime)</v>
      </c>
    </row>
    <row r="3979" spans="1:13" x14ac:dyDescent="0.25">
      <c r="A3979" t="s">
        <v>13621</v>
      </c>
      <c r="B3979" t="s">
        <v>13596</v>
      </c>
      <c r="C3979" t="s">
        <v>945</v>
      </c>
      <c r="D3979" t="s">
        <v>6817</v>
      </c>
      <c r="E3979" t="s">
        <v>6818</v>
      </c>
      <c r="F3979" s="1">
        <v>44390</v>
      </c>
      <c r="G3979" t="s">
        <v>74</v>
      </c>
      <c r="H3979">
        <v>562</v>
      </c>
      <c r="I3979">
        <v>1</v>
      </c>
      <c r="J3979">
        <v>562</v>
      </c>
      <c r="K3979">
        <v>1</v>
      </c>
      <c r="L3979" s="1">
        <v>44396.293944594909</v>
      </c>
      <c r="M3979" t="str">
        <f t="shared" si="62"/>
        <v>union all select 'ssdelarna','','BDO PRU1 DAVAO 120DPD','5188690350473105','MARIA DINA TABARANZA LLENARISAS',cast('2021-07-13' as datetime),'PHP', cast(562 as decimal(18,2)),cast(1 as decimal(18,6)), cast(562 as decimal(18,2)),1,cast('2021-07-19' as datetime)</v>
      </c>
    </row>
    <row r="3980" spans="1:13" x14ac:dyDescent="0.25">
      <c r="A3980" t="s">
        <v>13619</v>
      </c>
      <c r="B3980" t="s">
        <v>13596</v>
      </c>
      <c r="C3980" t="s">
        <v>945</v>
      </c>
      <c r="D3980" t="s">
        <v>6819</v>
      </c>
      <c r="E3980" t="s">
        <v>6820</v>
      </c>
      <c r="F3980" s="1">
        <v>44382</v>
      </c>
      <c r="G3980" t="s">
        <v>74</v>
      </c>
      <c r="H3980">
        <v>5000</v>
      </c>
      <c r="I3980">
        <v>1</v>
      </c>
      <c r="J3980">
        <v>5000</v>
      </c>
      <c r="K3980">
        <v>1</v>
      </c>
      <c r="L3980" s="1">
        <v>44390.550793090275</v>
      </c>
      <c r="M3980" t="str">
        <f t="shared" si="62"/>
        <v>union all select 'eamaghuyop','','BDO PRU1 DAVAO 120DPD','5188690391686103','CARMENCITA TORRES SABIJON',cast('2021-07-05' as datetime),'PHP', cast(5000 as decimal(18,2)),cast(1 as decimal(18,6)), cast(5000 as decimal(18,2)),1,cast('2021-07-13' as datetime)</v>
      </c>
    </row>
    <row r="3981" spans="1:13" x14ac:dyDescent="0.25">
      <c r="A3981" t="s">
        <v>13601</v>
      </c>
      <c r="B3981" t="s">
        <v>13596</v>
      </c>
      <c r="C3981" t="s">
        <v>945</v>
      </c>
      <c r="D3981" t="s">
        <v>6821</v>
      </c>
      <c r="E3981" t="s">
        <v>6822</v>
      </c>
      <c r="F3981" s="1">
        <v>44398</v>
      </c>
      <c r="G3981" t="s">
        <v>74</v>
      </c>
      <c r="H3981">
        <v>2800</v>
      </c>
      <c r="I3981">
        <v>1</v>
      </c>
      <c r="J3981">
        <v>2800</v>
      </c>
      <c r="K3981">
        <v>1</v>
      </c>
      <c r="L3981" s="1">
        <v>44403.552583865741</v>
      </c>
      <c r="M3981" t="str">
        <f t="shared" si="62"/>
        <v>union all select 'na','','BDO PRU1 DAVAO 120DPD','5188690444300108','ROSEMARIE TULOD SALVADOR',cast('2021-07-21' as datetime),'PHP', cast(2800 as decimal(18,2)),cast(1 as decimal(18,6)), cast(2800 as decimal(18,2)),1,cast('2021-07-26' as datetime)</v>
      </c>
    </row>
    <row r="3982" spans="1:13" x14ac:dyDescent="0.25">
      <c r="A3982" t="s">
        <v>13601</v>
      </c>
      <c r="B3982" t="s">
        <v>13596</v>
      </c>
      <c r="C3982" t="s">
        <v>945</v>
      </c>
      <c r="D3982" t="s">
        <v>6823</v>
      </c>
      <c r="E3982" t="s">
        <v>6824</v>
      </c>
      <c r="F3982" s="1">
        <v>44392</v>
      </c>
      <c r="G3982" t="s">
        <v>74</v>
      </c>
      <c r="H3982">
        <v>5000</v>
      </c>
      <c r="I3982">
        <v>1</v>
      </c>
      <c r="J3982">
        <v>5000</v>
      </c>
      <c r="K3982">
        <v>1</v>
      </c>
      <c r="L3982" s="1">
        <v>44396.581294282405</v>
      </c>
      <c r="M3982" t="str">
        <f t="shared" si="62"/>
        <v>union all select 'na','','BDO PRU1 DAVAO 120DPD','5188690446892102','THEA BULACO ACASO',cast('2021-07-15' as datetime),'PHP', cast(5000 as decimal(18,2)),cast(1 as decimal(18,6)), cast(5000 as decimal(18,2)),1,cast('2021-07-19' as datetime)</v>
      </c>
    </row>
    <row r="3983" spans="1:13" x14ac:dyDescent="0.25">
      <c r="A3983" t="s">
        <v>13619</v>
      </c>
      <c r="B3983" t="s">
        <v>13596</v>
      </c>
      <c r="C3983" t="s">
        <v>945</v>
      </c>
      <c r="D3983" t="s">
        <v>6825</v>
      </c>
      <c r="E3983" t="s">
        <v>6826</v>
      </c>
      <c r="F3983" s="1">
        <v>44391</v>
      </c>
      <c r="G3983" t="s">
        <v>74</v>
      </c>
      <c r="H3983">
        <v>35000</v>
      </c>
      <c r="I3983">
        <v>1</v>
      </c>
      <c r="J3983">
        <v>35000</v>
      </c>
      <c r="K3983">
        <v>1</v>
      </c>
      <c r="L3983" s="1">
        <v>44396.295994363427</v>
      </c>
      <c r="M3983" t="str">
        <f t="shared" si="62"/>
        <v>union all select 'eamaghuyop','','BDO PRU1 DAVAO 120DPD','5188690494323109','SHIELA ESTELA TE',cast('2021-07-14' as datetime),'PHP', cast(35000 as decimal(18,2)),cast(1 as decimal(18,6)), cast(35000 as decimal(18,2)),1,cast('2021-07-19' as datetime)</v>
      </c>
    </row>
    <row r="3984" spans="1:13" x14ac:dyDescent="0.25">
      <c r="A3984" t="s">
        <v>13619</v>
      </c>
      <c r="B3984" t="s">
        <v>13596</v>
      </c>
      <c r="C3984" t="s">
        <v>945</v>
      </c>
      <c r="D3984" t="s">
        <v>6827</v>
      </c>
      <c r="E3984" t="s">
        <v>6828</v>
      </c>
      <c r="F3984" s="1">
        <v>44390</v>
      </c>
      <c r="G3984" t="s">
        <v>74</v>
      </c>
      <c r="H3984">
        <v>5000</v>
      </c>
      <c r="I3984">
        <v>1</v>
      </c>
      <c r="J3984">
        <v>5000</v>
      </c>
      <c r="K3984">
        <v>1</v>
      </c>
      <c r="L3984" s="1">
        <v>44396.294396249999</v>
      </c>
      <c r="M3984" t="str">
        <f t="shared" si="62"/>
        <v>union all select 'eamaghuyop','','BDO PRU1 DAVAO 120DPD','5188690519672100','VILMA T BASILIO',cast('2021-07-13' as datetime),'PHP', cast(5000 as decimal(18,2)),cast(1 as decimal(18,6)), cast(5000 as decimal(18,2)),1,cast('2021-07-19' as datetime)</v>
      </c>
    </row>
    <row r="3985" spans="1:13" x14ac:dyDescent="0.25">
      <c r="A3985" t="s">
        <v>13601</v>
      </c>
      <c r="B3985" t="s">
        <v>13596</v>
      </c>
      <c r="C3985" t="s">
        <v>945</v>
      </c>
      <c r="D3985" t="s">
        <v>6829</v>
      </c>
      <c r="E3985" t="s">
        <v>6830</v>
      </c>
      <c r="F3985" s="1">
        <v>44382</v>
      </c>
      <c r="G3985" t="s">
        <v>74</v>
      </c>
      <c r="H3985">
        <v>5000</v>
      </c>
      <c r="I3985">
        <v>1</v>
      </c>
      <c r="J3985">
        <v>5000</v>
      </c>
      <c r="K3985">
        <v>1</v>
      </c>
      <c r="L3985" s="1">
        <v>44390.550389814816</v>
      </c>
      <c r="M3985" t="str">
        <f t="shared" si="62"/>
        <v>union all select 'na','','BDO PRU1 DAVAO 120DPD','5188690530286104','ROSITA MERCADAL GOMEZ',cast('2021-07-05' as datetime),'PHP', cast(5000 as decimal(18,2)),cast(1 as decimal(18,6)), cast(5000 as decimal(18,2)),1,cast('2021-07-13' as datetime)</v>
      </c>
    </row>
    <row r="3986" spans="1:13" x14ac:dyDescent="0.25">
      <c r="A3986" t="s">
        <v>13621</v>
      </c>
      <c r="B3986" t="s">
        <v>13596</v>
      </c>
      <c r="C3986" t="s">
        <v>945</v>
      </c>
      <c r="D3986" t="s">
        <v>6831</v>
      </c>
      <c r="E3986" t="s">
        <v>6832</v>
      </c>
      <c r="F3986" s="1">
        <v>44384</v>
      </c>
      <c r="G3986" t="s">
        <v>74</v>
      </c>
      <c r="H3986">
        <v>1000</v>
      </c>
      <c r="I3986">
        <v>1</v>
      </c>
      <c r="J3986">
        <v>1000</v>
      </c>
      <c r="K3986">
        <v>1</v>
      </c>
      <c r="L3986" s="1">
        <v>44390.555060567131</v>
      </c>
      <c r="M3986" t="str">
        <f t="shared" si="62"/>
        <v>union all select 'ssdelarna','','BDO PRU1 DAVAO 120DPD','5188690554551102','CONCHITA LOLO DARO',cast('2021-07-07' as datetime),'PHP', cast(1000 as decimal(18,2)),cast(1 as decimal(18,6)), cast(1000 as decimal(18,2)),1,cast('2021-07-13' as datetime)</v>
      </c>
    </row>
    <row r="3987" spans="1:13" x14ac:dyDescent="0.25">
      <c r="A3987" t="s">
        <v>13621</v>
      </c>
      <c r="B3987" t="s">
        <v>13596</v>
      </c>
      <c r="C3987" t="s">
        <v>945</v>
      </c>
      <c r="D3987" t="s">
        <v>6831</v>
      </c>
      <c r="E3987" t="s">
        <v>6832</v>
      </c>
      <c r="F3987" s="1">
        <v>44406</v>
      </c>
      <c r="G3987" t="s">
        <v>74</v>
      </c>
      <c r="H3987">
        <v>3249</v>
      </c>
      <c r="I3987">
        <v>1</v>
      </c>
      <c r="J3987">
        <v>3249</v>
      </c>
      <c r="K3987">
        <v>1</v>
      </c>
      <c r="L3987" s="1">
        <v>44411.572239699075</v>
      </c>
      <c r="M3987" t="str">
        <f t="shared" si="62"/>
        <v>union all select 'ssdelarna','','BDO PRU1 DAVAO 120DPD','5188690554551102','CONCHITA LOLO DARO',cast('2021-07-29' as datetime),'PHP', cast(3249 as decimal(18,2)),cast(1 as decimal(18,6)), cast(3249 as decimal(18,2)),1,cast('2021-08-03' as datetime)</v>
      </c>
    </row>
    <row r="3988" spans="1:13" x14ac:dyDescent="0.25">
      <c r="A3988" t="s">
        <v>13619</v>
      </c>
      <c r="B3988" t="s">
        <v>13596</v>
      </c>
      <c r="C3988" t="s">
        <v>945</v>
      </c>
      <c r="D3988" t="s">
        <v>6833</v>
      </c>
      <c r="E3988" t="s">
        <v>6834</v>
      </c>
      <c r="F3988" s="1">
        <v>44381</v>
      </c>
      <c r="G3988" t="s">
        <v>74</v>
      </c>
      <c r="H3988">
        <v>4332</v>
      </c>
      <c r="I3988">
        <v>1</v>
      </c>
      <c r="J3988">
        <v>4332</v>
      </c>
      <c r="K3988">
        <v>1</v>
      </c>
      <c r="L3988" s="1">
        <v>44389.419442939812</v>
      </c>
      <c r="M3988" t="str">
        <f t="shared" si="62"/>
        <v>union all select 'eamaghuyop','','BDO PRU1 DAVAO 120DPD','5188690579438103','MARIA THERESA MAGNO MAQUILAN',cast('2021-07-04' as datetime),'PHP', cast(4332 as decimal(18,2)),cast(1 as decimal(18,6)), cast(4332 as decimal(18,2)),1,cast('2021-07-12' as datetime)</v>
      </c>
    </row>
    <row r="3989" spans="1:13" x14ac:dyDescent="0.25">
      <c r="A3989" t="s">
        <v>13601</v>
      </c>
      <c r="B3989" t="s">
        <v>13596</v>
      </c>
      <c r="C3989" t="s">
        <v>945</v>
      </c>
      <c r="D3989" t="s">
        <v>6835</v>
      </c>
      <c r="E3989" t="s">
        <v>6759</v>
      </c>
      <c r="F3989" s="1">
        <v>44378</v>
      </c>
      <c r="G3989" t="s">
        <v>74</v>
      </c>
      <c r="H3989">
        <v>330</v>
      </c>
      <c r="I3989">
        <v>1</v>
      </c>
      <c r="J3989">
        <v>330</v>
      </c>
      <c r="K3989">
        <v>1</v>
      </c>
      <c r="L3989" s="1">
        <v>44389.415153159724</v>
      </c>
      <c r="M3989" t="str">
        <f t="shared" si="62"/>
        <v>union all select 'na','','BDO PRU1 DAVAO 120DPD','5188690641564100','ROBERT DARYLJAN LUCERO SALUDARES',cast('2021-07-01' as datetime),'PHP', cast(330 as decimal(18,2)),cast(1 as decimal(18,6)), cast(330 as decimal(18,2)),1,cast('2021-07-12' as datetime)</v>
      </c>
    </row>
    <row r="3990" spans="1:13" x14ac:dyDescent="0.25">
      <c r="A3990" t="s">
        <v>13601</v>
      </c>
      <c r="B3990" t="s">
        <v>13596</v>
      </c>
      <c r="C3990" t="s">
        <v>945</v>
      </c>
      <c r="D3990" t="s">
        <v>6836</v>
      </c>
      <c r="E3990" t="s">
        <v>6837</v>
      </c>
      <c r="F3990" s="1">
        <v>44397</v>
      </c>
      <c r="G3990" t="s">
        <v>74</v>
      </c>
      <c r="H3990">
        <v>4500</v>
      </c>
      <c r="I3990">
        <v>1</v>
      </c>
      <c r="J3990">
        <v>4500</v>
      </c>
      <c r="K3990">
        <v>1</v>
      </c>
      <c r="L3990" s="1">
        <v>44403.60006704861</v>
      </c>
      <c r="M3990" t="str">
        <f t="shared" si="62"/>
        <v>union all select 'na','','BDO PRU1 DAVAO 120DPD','5188690646252107','EDEN ROSE AGLOSOLOS SLEIGHTHOLME',cast('2021-07-20' as datetime),'PHP', cast(4500 as decimal(18,2)),cast(1 as decimal(18,6)), cast(4500 as decimal(18,2)),1,cast('2021-07-26' as datetime)</v>
      </c>
    </row>
    <row r="3991" spans="1:13" x14ac:dyDescent="0.25">
      <c r="A3991" t="s">
        <v>13601</v>
      </c>
      <c r="B3991" t="s">
        <v>13596</v>
      </c>
      <c r="C3991" t="s">
        <v>945</v>
      </c>
      <c r="D3991" t="s">
        <v>6836</v>
      </c>
      <c r="E3991" t="s">
        <v>6837</v>
      </c>
      <c r="F3991" s="1">
        <v>44398</v>
      </c>
      <c r="G3991" t="s">
        <v>74</v>
      </c>
      <c r="H3991">
        <v>5000</v>
      </c>
      <c r="I3991">
        <v>1</v>
      </c>
      <c r="J3991">
        <v>5000</v>
      </c>
      <c r="K3991">
        <v>1</v>
      </c>
      <c r="L3991" s="1">
        <v>44403.497272870372</v>
      </c>
      <c r="M3991" t="str">
        <f t="shared" si="62"/>
        <v>union all select 'na','','BDO PRU1 DAVAO 120DPD','5188690646252107','EDEN ROSE AGLOSOLOS SLEIGHTHOLME',cast('2021-07-21' as datetime),'PHP', cast(5000 as decimal(18,2)),cast(1 as decimal(18,6)), cast(5000 as decimal(18,2)),1,cast('2021-07-26' as datetime)</v>
      </c>
    </row>
    <row r="3992" spans="1:13" x14ac:dyDescent="0.25">
      <c r="A3992" t="s">
        <v>13601</v>
      </c>
      <c r="B3992" t="s">
        <v>13596</v>
      </c>
      <c r="C3992" t="s">
        <v>945</v>
      </c>
      <c r="D3992" t="s">
        <v>6836</v>
      </c>
      <c r="E3992" t="s">
        <v>6837</v>
      </c>
      <c r="F3992" s="1">
        <v>44399</v>
      </c>
      <c r="G3992" t="s">
        <v>74</v>
      </c>
      <c r="H3992">
        <v>46683.14</v>
      </c>
      <c r="I3992">
        <v>1</v>
      </c>
      <c r="J3992">
        <v>46683.14</v>
      </c>
      <c r="K3992">
        <v>1</v>
      </c>
      <c r="L3992" s="1">
        <v>44404.553646018518</v>
      </c>
      <c r="M3992" t="str">
        <f t="shared" si="62"/>
        <v>union all select 'na','','BDO PRU1 DAVAO 120DPD','5188690646252107','EDEN ROSE AGLOSOLOS SLEIGHTHOLME',cast('2021-07-22' as datetime),'PHP', cast(46683.14 as decimal(18,2)),cast(1 as decimal(18,6)), cast(46683.14 as decimal(18,2)),1,cast('2021-07-27' as datetime)</v>
      </c>
    </row>
    <row r="3993" spans="1:13" x14ac:dyDescent="0.25">
      <c r="A3993" t="s">
        <v>13619</v>
      </c>
      <c r="B3993" t="s">
        <v>13596</v>
      </c>
      <c r="C3993" t="s">
        <v>945</v>
      </c>
      <c r="D3993" t="s">
        <v>1027</v>
      </c>
      <c r="E3993" t="s">
        <v>1028</v>
      </c>
      <c r="F3993" s="1">
        <v>44395</v>
      </c>
      <c r="G3993" t="s">
        <v>74</v>
      </c>
      <c r="H3993">
        <v>15000</v>
      </c>
      <c r="I3993">
        <v>1</v>
      </c>
      <c r="J3993">
        <v>15000</v>
      </c>
      <c r="K3993">
        <v>1</v>
      </c>
      <c r="L3993" s="1">
        <v>44403.487473726855</v>
      </c>
      <c r="M3993" t="str">
        <f t="shared" si="62"/>
        <v>union all select 'eamaghuyop','','BDO PRU1 DAVAO 120DPD','5188690665136108','LOWELLAH MARIE PORTES BRINGAS',cast('2021-07-18' as datetime),'PHP', cast(15000 as decimal(18,2)),cast(1 as decimal(18,6)), cast(15000 as decimal(18,2)),1,cast('2021-07-26' as datetime)</v>
      </c>
    </row>
    <row r="3994" spans="1:13" x14ac:dyDescent="0.25">
      <c r="A3994" t="s">
        <v>13619</v>
      </c>
      <c r="B3994" t="s">
        <v>13596</v>
      </c>
      <c r="C3994" t="s">
        <v>945</v>
      </c>
      <c r="D3994" t="s">
        <v>1027</v>
      </c>
      <c r="E3994" t="s">
        <v>1028</v>
      </c>
      <c r="F3994" s="1">
        <v>44404</v>
      </c>
      <c r="G3994" t="s">
        <v>74</v>
      </c>
      <c r="H3994">
        <v>10000</v>
      </c>
      <c r="I3994">
        <v>1</v>
      </c>
      <c r="J3994">
        <v>10000</v>
      </c>
      <c r="K3994">
        <v>1</v>
      </c>
      <c r="L3994" s="1">
        <v>44407.617644942133</v>
      </c>
      <c r="M3994" t="str">
        <f t="shared" si="62"/>
        <v>union all select 'eamaghuyop','','BDO PRU1 DAVAO 120DPD','5188690665136108','LOWELLAH MARIE PORTES BRINGAS',cast('2021-07-27' as datetime),'PHP', cast(10000 as decimal(18,2)),cast(1 as decimal(18,6)), cast(10000 as decimal(18,2)),1,cast('2021-07-30' as datetime)</v>
      </c>
    </row>
    <row r="3995" spans="1:13" x14ac:dyDescent="0.25">
      <c r="A3995" t="s">
        <v>13620</v>
      </c>
      <c r="B3995" t="s">
        <v>13596</v>
      </c>
      <c r="C3995" t="s">
        <v>945</v>
      </c>
      <c r="D3995" t="s">
        <v>6838</v>
      </c>
      <c r="E3995" t="s">
        <v>6839</v>
      </c>
      <c r="F3995" s="1">
        <v>44384</v>
      </c>
      <c r="G3995" t="s">
        <v>74</v>
      </c>
      <c r="H3995">
        <v>2000</v>
      </c>
      <c r="I3995">
        <v>1</v>
      </c>
      <c r="J3995">
        <v>2000</v>
      </c>
      <c r="K3995">
        <v>1</v>
      </c>
      <c r="L3995" s="1">
        <v>44390.555760648145</v>
      </c>
      <c r="M3995" t="str">
        <f t="shared" si="62"/>
        <v>union all select 'grpingoy','','BDO PRU1 DAVAO 120DPD','5188690684620108','MAY ANN HORCERA TANO',cast('2021-07-07' as datetime),'PHP', cast(2000 as decimal(18,2)),cast(1 as decimal(18,6)), cast(2000 as decimal(18,2)),1,cast('2021-07-13' as datetime)</v>
      </c>
    </row>
    <row r="3996" spans="1:13" x14ac:dyDescent="0.25">
      <c r="A3996" t="s">
        <v>13619</v>
      </c>
      <c r="B3996" t="s">
        <v>13596</v>
      </c>
      <c r="C3996" t="s">
        <v>945</v>
      </c>
      <c r="D3996" t="s">
        <v>6840</v>
      </c>
      <c r="E3996" t="s">
        <v>6841</v>
      </c>
      <c r="F3996" s="1">
        <v>44390</v>
      </c>
      <c r="G3996" t="s">
        <v>86</v>
      </c>
      <c r="H3996">
        <v>776.28</v>
      </c>
      <c r="I3996">
        <v>50.110999999999997</v>
      </c>
      <c r="J3996">
        <v>38900.167079999999</v>
      </c>
      <c r="K3996">
        <v>1</v>
      </c>
      <c r="L3996" s="1">
        <v>44396.294467314816</v>
      </c>
      <c r="M3996" t="str">
        <f t="shared" si="62"/>
        <v>union all select 'eamaghuyop','','BDO PRU1 DAVAO 120DPD','5239940000892686*D','SAMUEL GONZALES AFDAL',cast('2021-07-13' as datetime),'USD', cast(776.28 as decimal(18,2)),cast(50.111 as decimal(18,6)), cast(38900.16708 as decimal(18,2)),1,cast('2021-07-19' as datetime)</v>
      </c>
    </row>
    <row r="3997" spans="1:13" x14ac:dyDescent="0.25">
      <c r="A3997" t="s">
        <v>13619</v>
      </c>
      <c r="B3997" t="s">
        <v>13596</v>
      </c>
      <c r="C3997" t="s">
        <v>945</v>
      </c>
      <c r="D3997" t="s">
        <v>6842</v>
      </c>
      <c r="E3997" t="s">
        <v>6843</v>
      </c>
      <c r="F3997" s="1">
        <v>44396</v>
      </c>
      <c r="G3997" t="s">
        <v>74</v>
      </c>
      <c r="H3997">
        <v>13000</v>
      </c>
      <c r="I3997">
        <v>1</v>
      </c>
      <c r="J3997">
        <v>13000</v>
      </c>
      <c r="K3997">
        <v>1</v>
      </c>
      <c r="L3997" s="1">
        <v>44403.487591620367</v>
      </c>
      <c r="M3997" t="str">
        <f t="shared" si="62"/>
        <v>union all select 'eamaghuyop','','BDO PRU1 DAVAO 120DPD','5243010053731134','MILDRED ASIS GARINGALAO',cast('2021-07-19' as datetime),'PHP', cast(13000 as decimal(18,2)),cast(1 as decimal(18,6)), cast(13000 as decimal(18,2)),1,cast('2021-07-26' as datetime)</v>
      </c>
    </row>
    <row r="3998" spans="1:13" x14ac:dyDescent="0.25">
      <c r="A3998" t="s">
        <v>13621</v>
      </c>
      <c r="B3998" t="s">
        <v>13596</v>
      </c>
      <c r="C3998" t="s">
        <v>945</v>
      </c>
      <c r="D3998" t="s">
        <v>6844</v>
      </c>
      <c r="E3998" t="s">
        <v>6845</v>
      </c>
      <c r="F3998" s="1">
        <v>44390</v>
      </c>
      <c r="G3998" t="s">
        <v>74</v>
      </c>
      <c r="H3998">
        <v>9000</v>
      </c>
      <c r="I3998">
        <v>1</v>
      </c>
      <c r="J3998">
        <v>9000</v>
      </c>
      <c r="K3998">
        <v>1</v>
      </c>
      <c r="L3998" s="1">
        <v>44396.293980671297</v>
      </c>
      <c r="M3998" t="str">
        <f t="shared" si="62"/>
        <v>union all select 'ssdelarna','','BDO PRU1 DAVAO 120DPD','5243010107491107','ALECIA NERI MONDEJAR',cast('2021-07-13' as datetime),'PHP', cast(9000 as decimal(18,2)),cast(1 as decimal(18,6)), cast(9000 as decimal(18,2)),1,cast('2021-07-19' as datetime)</v>
      </c>
    </row>
    <row r="3999" spans="1:13" x14ac:dyDescent="0.25">
      <c r="A3999" t="s">
        <v>13601</v>
      </c>
      <c r="B3999" t="s">
        <v>13596</v>
      </c>
      <c r="C3999" t="s">
        <v>945</v>
      </c>
      <c r="D3999" t="s">
        <v>6846</v>
      </c>
      <c r="E3999" t="s">
        <v>6847</v>
      </c>
      <c r="F3999" s="1">
        <v>44398</v>
      </c>
      <c r="G3999" t="s">
        <v>74</v>
      </c>
      <c r="H3999">
        <v>2000</v>
      </c>
      <c r="I3999">
        <v>1</v>
      </c>
      <c r="J3999">
        <v>2000</v>
      </c>
      <c r="K3999">
        <v>1</v>
      </c>
      <c r="L3999" s="1">
        <v>44403.553132673609</v>
      </c>
      <c r="M3999" t="str">
        <f t="shared" si="62"/>
        <v>union all select 'na','','BDO PRU1 DAVAO 120DPD','5243010168383102','ARNOLD ACUESTA JAIME',cast('2021-07-21' as datetime),'PHP', cast(2000 as decimal(18,2)),cast(1 as decimal(18,6)), cast(2000 as decimal(18,2)),1,cast('2021-07-26' as datetime)</v>
      </c>
    </row>
    <row r="4000" spans="1:13" x14ac:dyDescent="0.25">
      <c r="A4000" t="s">
        <v>13601</v>
      </c>
      <c r="B4000" t="s">
        <v>13596</v>
      </c>
      <c r="C4000" t="s">
        <v>945</v>
      </c>
      <c r="D4000" t="s">
        <v>6848</v>
      </c>
      <c r="E4000" t="s">
        <v>6849</v>
      </c>
      <c r="F4000" s="1">
        <v>44406</v>
      </c>
      <c r="G4000" t="s">
        <v>74</v>
      </c>
      <c r="H4000">
        <v>23414</v>
      </c>
      <c r="I4000">
        <v>1</v>
      </c>
      <c r="J4000">
        <v>23414</v>
      </c>
      <c r="K4000">
        <v>1</v>
      </c>
      <c r="L4000" s="1">
        <v>44411.57325134259</v>
      </c>
      <c r="M4000" t="str">
        <f t="shared" si="62"/>
        <v>union all select 'na','','BDO PRU1 DAVAO 120DPD','5417020006739191','MA CHRISTINE RONQUILLO GAYAK',cast('2021-07-29' as datetime),'PHP', cast(23414 as decimal(18,2)),cast(1 as decimal(18,6)), cast(23414 as decimal(18,2)),1,cast('2021-08-03' as datetime)</v>
      </c>
    </row>
    <row r="4001" spans="1:13" x14ac:dyDescent="0.25">
      <c r="A4001" t="s">
        <v>13619</v>
      </c>
      <c r="B4001" t="s">
        <v>13596</v>
      </c>
      <c r="C4001" t="s">
        <v>945</v>
      </c>
      <c r="D4001" t="s">
        <v>1033</v>
      </c>
      <c r="E4001" t="s">
        <v>1034</v>
      </c>
      <c r="F4001" s="1">
        <v>44381</v>
      </c>
      <c r="G4001" t="s">
        <v>74</v>
      </c>
      <c r="H4001">
        <v>5250</v>
      </c>
      <c r="I4001">
        <v>1</v>
      </c>
      <c r="J4001">
        <v>5250</v>
      </c>
      <c r="K4001">
        <v>1</v>
      </c>
      <c r="L4001" s="1">
        <v>44389.419272800929</v>
      </c>
      <c r="M4001" t="str">
        <f t="shared" si="62"/>
        <v>union all select 'eamaghuyop','','BDO PRU1 DAVAO 120DPD','5452750018858102','ANNIE ROSE FABRICANTE MASCARDO',cast('2021-07-04' as datetime),'PHP', cast(5250 as decimal(18,2)),cast(1 as decimal(18,6)), cast(5250 as decimal(18,2)),1,cast('2021-07-12' as datetime)</v>
      </c>
    </row>
    <row r="4002" spans="1:13" x14ac:dyDescent="0.25">
      <c r="A4002" t="s">
        <v>13601</v>
      </c>
      <c r="B4002" t="s">
        <v>13596</v>
      </c>
      <c r="C4002" t="s">
        <v>945</v>
      </c>
      <c r="D4002" t="s">
        <v>6850</v>
      </c>
      <c r="E4002" t="s">
        <v>6851</v>
      </c>
      <c r="F4002" s="1">
        <v>44385</v>
      </c>
      <c r="G4002" t="s">
        <v>74</v>
      </c>
      <c r="H4002">
        <v>2500</v>
      </c>
      <c r="I4002">
        <v>1</v>
      </c>
      <c r="J4002">
        <v>2500</v>
      </c>
      <c r="K4002">
        <v>1</v>
      </c>
      <c r="L4002" s="1">
        <v>44390.701552002312</v>
      </c>
      <c r="M4002" t="str">
        <f t="shared" si="62"/>
        <v>union all select 'na','','BDO PRU1 DAVAO 120DPD','5452750168666107','MARYNETTE VALERO GENITA',cast('2021-07-08' as datetime),'PHP', cast(2500 as decimal(18,2)),cast(1 as decimal(18,6)), cast(2500 as decimal(18,2)),1,cast('2021-07-13' as datetime)</v>
      </c>
    </row>
    <row r="4003" spans="1:13" x14ac:dyDescent="0.25">
      <c r="A4003" t="s">
        <v>13607</v>
      </c>
      <c r="B4003" t="s">
        <v>13596</v>
      </c>
      <c r="C4003" t="s">
        <v>945</v>
      </c>
      <c r="D4003" t="s">
        <v>6852</v>
      </c>
      <c r="E4003" t="s">
        <v>6853</v>
      </c>
      <c r="F4003" s="1">
        <v>44389</v>
      </c>
      <c r="G4003" t="s">
        <v>74</v>
      </c>
      <c r="H4003">
        <v>50000</v>
      </c>
      <c r="I4003">
        <v>1</v>
      </c>
      <c r="J4003">
        <v>50000</v>
      </c>
      <c r="K4003">
        <v>1</v>
      </c>
      <c r="L4003" s="1">
        <v>44392.471579745368</v>
      </c>
      <c r="M4003" t="str">
        <f t="shared" si="62"/>
        <v>union all select 'gebalignot','','BDO PRU1 DAVAO 120DPD','5480950052684101','JULIA CAMPO CODENO',cast('2021-07-12' as datetime),'PHP', cast(50000 as decimal(18,2)),cast(1 as decimal(18,6)), cast(50000 as decimal(18,2)),1,cast('2021-07-15' as datetime)</v>
      </c>
    </row>
    <row r="4004" spans="1:13" x14ac:dyDescent="0.25">
      <c r="A4004" t="s">
        <v>13620</v>
      </c>
      <c r="B4004" t="s">
        <v>13596</v>
      </c>
      <c r="C4004" t="s">
        <v>945</v>
      </c>
      <c r="D4004" t="s">
        <v>6854</v>
      </c>
      <c r="E4004" t="s">
        <v>6855</v>
      </c>
      <c r="F4004" s="1">
        <v>44388</v>
      </c>
      <c r="G4004" t="s">
        <v>74</v>
      </c>
      <c r="H4004">
        <v>2000</v>
      </c>
      <c r="I4004">
        <v>1</v>
      </c>
      <c r="J4004">
        <v>2000</v>
      </c>
      <c r="K4004">
        <v>1</v>
      </c>
      <c r="L4004" s="1">
        <v>44392.476032245373</v>
      </c>
      <c r="M4004" t="str">
        <f t="shared" si="62"/>
        <v>union all select 'grpingoy','','BDO PRU1 DAVAO 120DPD','5480950059626105','ROSIELYN MAGHINAY BARCELO',cast('2021-07-11' as datetime),'PHP', cast(2000 as decimal(18,2)),cast(1 as decimal(18,6)), cast(2000 as decimal(18,2)),1,cast('2021-07-15' as datetime)</v>
      </c>
    </row>
    <row r="4005" spans="1:13" x14ac:dyDescent="0.25">
      <c r="A4005" t="s">
        <v>13621</v>
      </c>
      <c r="B4005" t="s">
        <v>13596</v>
      </c>
      <c r="C4005" t="s">
        <v>945</v>
      </c>
      <c r="D4005" t="s">
        <v>6856</v>
      </c>
      <c r="E4005" t="s">
        <v>6857</v>
      </c>
      <c r="F4005" s="1">
        <v>44399</v>
      </c>
      <c r="G4005" t="s">
        <v>74</v>
      </c>
      <c r="H4005">
        <v>26100</v>
      </c>
      <c r="I4005">
        <v>1</v>
      </c>
      <c r="J4005">
        <v>26100</v>
      </c>
      <c r="K4005">
        <v>1</v>
      </c>
      <c r="L4005" s="1">
        <v>44404.553835219907</v>
      </c>
      <c r="M4005" t="str">
        <f t="shared" si="62"/>
        <v>union all select 'ssdelarna','','BDO PRU1 DAVAO 120DPD','5480950061644104','FORTUNATO SAMUYA SUMAMPONG',cast('2021-07-22' as datetime),'PHP', cast(26100 as decimal(18,2)),cast(1 as decimal(18,6)), cast(26100 as decimal(18,2)),1,cast('2021-07-27' as datetime)</v>
      </c>
    </row>
    <row r="4006" spans="1:13" x14ac:dyDescent="0.25">
      <c r="A4006" t="s">
        <v>13601</v>
      </c>
      <c r="B4006" t="s">
        <v>13596</v>
      </c>
      <c r="C4006" t="s">
        <v>945</v>
      </c>
      <c r="D4006" t="s">
        <v>1035</v>
      </c>
      <c r="E4006" t="s">
        <v>1036</v>
      </c>
      <c r="F4006" s="1">
        <v>44381</v>
      </c>
      <c r="G4006" t="s">
        <v>74</v>
      </c>
      <c r="H4006">
        <v>4000</v>
      </c>
      <c r="I4006">
        <v>1</v>
      </c>
      <c r="J4006">
        <v>4000</v>
      </c>
      <c r="K4006">
        <v>1</v>
      </c>
      <c r="L4006" s="1">
        <v>44389.41970165509</v>
      </c>
      <c r="M4006" t="str">
        <f t="shared" si="62"/>
        <v>union all select 'na','','BDO PRU1 DAVAO 120DPD','5480950077630105','RONNIE DE LEON NACUA',cast('2021-07-04' as datetime),'PHP', cast(4000 as decimal(18,2)),cast(1 as decimal(18,6)), cast(4000 as decimal(18,2)),1,cast('2021-07-12' as datetime)</v>
      </c>
    </row>
    <row r="4007" spans="1:13" x14ac:dyDescent="0.25">
      <c r="A4007" t="s">
        <v>13619</v>
      </c>
      <c r="B4007" t="s">
        <v>13596</v>
      </c>
      <c r="C4007" t="s">
        <v>945</v>
      </c>
      <c r="D4007" t="s">
        <v>1039</v>
      </c>
      <c r="E4007" t="s">
        <v>1040</v>
      </c>
      <c r="F4007" s="1">
        <v>44391</v>
      </c>
      <c r="G4007" t="s">
        <v>74</v>
      </c>
      <c r="H4007">
        <v>20000</v>
      </c>
      <c r="I4007">
        <v>1</v>
      </c>
      <c r="J4007">
        <v>20000</v>
      </c>
      <c r="K4007">
        <v>1</v>
      </c>
      <c r="L4007" s="1">
        <v>44396.296064733797</v>
      </c>
      <c r="M4007" t="str">
        <f t="shared" si="62"/>
        <v>union all select 'eamaghuyop','','BDO PRU1 DAVAO 120DPD','5480950104386101','HUGHES TRINIDAD ARIETA TAN',cast('2021-07-14' as datetime),'PHP', cast(20000 as decimal(18,2)),cast(1 as decimal(18,6)), cast(20000 as decimal(18,2)),1,cast('2021-07-19' as datetime)</v>
      </c>
    </row>
    <row r="4008" spans="1:13" x14ac:dyDescent="0.25">
      <c r="A4008" t="s">
        <v>13601</v>
      </c>
      <c r="B4008" t="s">
        <v>13596</v>
      </c>
      <c r="C4008" t="s">
        <v>945</v>
      </c>
      <c r="D4008" t="s">
        <v>1041</v>
      </c>
      <c r="E4008" t="s">
        <v>1042</v>
      </c>
      <c r="F4008" s="1">
        <v>44381</v>
      </c>
      <c r="G4008" t="s">
        <v>74</v>
      </c>
      <c r="H4008">
        <v>1000</v>
      </c>
      <c r="I4008">
        <v>1</v>
      </c>
      <c r="J4008">
        <v>1000</v>
      </c>
      <c r="K4008">
        <v>1</v>
      </c>
      <c r="L4008" s="1">
        <v>44389.417764849539</v>
      </c>
      <c r="M4008" t="str">
        <f t="shared" si="62"/>
        <v>union all select 'na','','BDO PRU1 DAVAO 120DPD','5480950108426101','DEBBY BOONE BALLARES AGUINALDO',cast('2021-07-04' as datetime),'PHP', cast(1000 as decimal(18,2)),cast(1 as decimal(18,6)), cast(1000 as decimal(18,2)),1,cast('2021-07-12' as datetime)</v>
      </c>
    </row>
    <row r="4009" spans="1:13" x14ac:dyDescent="0.25">
      <c r="A4009" t="s">
        <v>13601</v>
      </c>
      <c r="B4009" t="s">
        <v>13596</v>
      </c>
      <c r="C4009" t="s">
        <v>945</v>
      </c>
      <c r="D4009" t="s">
        <v>1041</v>
      </c>
      <c r="E4009" t="s">
        <v>1042</v>
      </c>
      <c r="F4009" s="1">
        <v>44392</v>
      </c>
      <c r="G4009" t="s">
        <v>74</v>
      </c>
      <c r="H4009">
        <v>5000</v>
      </c>
      <c r="I4009">
        <v>1</v>
      </c>
      <c r="J4009">
        <v>5000</v>
      </c>
      <c r="K4009">
        <v>1</v>
      </c>
      <c r="L4009" s="1">
        <v>44396.582486342595</v>
      </c>
      <c r="M4009" t="str">
        <f t="shared" si="62"/>
        <v>union all select 'na','','BDO PRU1 DAVAO 120DPD','5480950108426101','DEBBY BOONE BALLARES AGUINALDO',cast('2021-07-15' as datetime),'PHP', cast(5000 as decimal(18,2)),cast(1 as decimal(18,6)), cast(5000 as decimal(18,2)),1,cast('2021-07-19' as datetime)</v>
      </c>
    </row>
    <row r="4010" spans="1:13" x14ac:dyDescent="0.25">
      <c r="A4010" t="s">
        <v>13601</v>
      </c>
      <c r="B4010" t="s">
        <v>13596</v>
      </c>
      <c r="C4010" t="s">
        <v>945</v>
      </c>
      <c r="D4010" t="s">
        <v>1041</v>
      </c>
      <c r="E4010" t="s">
        <v>1042</v>
      </c>
      <c r="F4010" s="1">
        <v>44398</v>
      </c>
      <c r="G4010" t="s">
        <v>74</v>
      </c>
      <c r="H4010">
        <v>1000</v>
      </c>
      <c r="I4010">
        <v>1</v>
      </c>
      <c r="J4010">
        <v>1000</v>
      </c>
      <c r="K4010">
        <v>1</v>
      </c>
      <c r="L4010" s="1">
        <v>44403.552800497688</v>
      </c>
      <c r="M4010" t="str">
        <f t="shared" si="62"/>
        <v>union all select 'na','','BDO PRU1 DAVAO 120DPD','5480950108426101','DEBBY BOONE BALLARES AGUINALDO',cast('2021-07-21' as datetime),'PHP', cast(1000 as decimal(18,2)),cast(1 as decimal(18,6)), cast(1000 as decimal(18,2)),1,cast('2021-07-26' as datetime)</v>
      </c>
    </row>
    <row r="4011" spans="1:13" x14ac:dyDescent="0.25">
      <c r="A4011" t="s">
        <v>13601</v>
      </c>
      <c r="B4011" t="s">
        <v>13596</v>
      </c>
      <c r="C4011" t="s">
        <v>945</v>
      </c>
      <c r="D4011" t="s">
        <v>6858</v>
      </c>
      <c r="E4011" t="s">
        <v>6859</v>
      </c>
      <c r="F4011" s="1">
        <v>44381</v>
      </c>
      <c r="G4011" t="s">
        <v>74</v>
      </c>
      <c r="H4011">
        <v>5000</v>
      </c>
      <c r="I4011">
        <v>1</v>
      </c>
      <c r="J4011">
        <v>5000</v>
      </c>
      <c r="K4011">
        <v>1</v>
      </c>
      <c r="L4011" s="1">
        <v>44389.467650995372</v>
      </c>
      <c r="M4011" t="str">
        <f t="shared" si="62"/>
        <v>union all select 'na','','BDO PRU1 DAVAO 120DPD','5480950118571102','REY GAMALE GALINDO',cast('2021-07-04' as datetime),'PHP', cast(5000 as decimal(18,2)),cast(1 as decimal(18,6)), cast(5000 as decimal(18,2)),1,cast('2021-07-12' as datetime)</v>
      </c>
    </row>
    <row r="4012" spans="1:13" x14ac:dyDescent="0.25">
      <c r="A4012" t="s">
        <v>13621</v>
      </c>
      <c r="B4012" t="s">
        <v>13596</v>
      </c>
      <c r="C4012" t="s">
        <v>945</v>
      </c>
      <c r="D4012" t="s">
        <v>6860</v>
      </c>
      <c r="E4012" t="s">
        <v>6861</v>
      </c>
      <c r="F4012" s="1">
        <v>44381</v>
      </c>
      <c r="G4012" t="s">
        <v>74</v>
      </c>
      <c r="H4012">
        <v>4000</v>
      </c>
      <c r="I4012">
        <v>1</v>
      </c>
      <c r="J4012">
        <v>4000</v>
      </c>
      <c r="K4012">
        <v>1</v>
      </c>
      <c r="L4012" s="1">
        <v>44407.488441701389</v>
      </c>
      <c r="M4012" t="str">
        <f t="shared" si="62"/>
        <v>union all select 'ssdelarna','','BDO PRU1 DAVAO 120DPD','5480950125860100','ROMMEL SANTOS CASIA',cast('2021-07-04' as datetime),'PHP', cast(4000 as decimal(18,2)),cast(1 as decimal(18,6)), cast(4000 as decimal(18,2)),1,cast('2021-07-30' as datetime)</v>
      </c>
    </row>
    <row r="4013" spans="1:13" x14ac:dyDescent="0.25">
      <c r="A4013" t="s">
        <v>13601</v>
      </c>
      <c r="B4013" t="s">
        <v>13596</v>
      </c>
      <c r="C4013" t="s">
        <v>945</v>
      </c>
      <c r="D4013" t="s">
        <v>6860</v>
      </c>
      <c r="E4013" t="s">
        <v>6861</v>
      </c>
      <c r="F4013" s="1">
        <v>44381</v>
      </c>
      <c r="G4013" t="s">
        <v>74</v>
      </c>
      <c r="H4013">
        <v>-4000</v>
      </c>
      <c r="I4013">
        <v>1</v>
      </c>
      <c r="J4013">
        <v>-4000</v>
      </c>
      <c r="K4013">
        <v>1</v>
      </c>
      <c r="L4013" s="1">
        <v>44407.488437268519</v>
      </c>
      <c r="M4013" t="str">
        <f t="shared" si="62"/>
        <v>union all select 'na','','BDO PRU1 DAVAO 120DPD','5480950125860100','ROMMEL SANTOS CASIA',cast('2021-07-04' as datetime),'PHP', cast(-4000 as decimal(18,2)),cast(1 as decimal(18,6)), cast(-4000 as decimal(18,2)),1,cast('2021-07-30' as datetime)</v>
      </c>
    </row>
    <row r="4014" spans="1:13" x14ac:dyDescent="0.25">
      <c r="A4014" t="s">
        <v>13601</v>
      </c>
      <c r="B4014" t="s">
        <v>13596</v>
      </c>
      <c r="C4014" t="s">
        <v>945</v>
      </c>
      <c r="D4014" t="s">
        <v>6860</v>
      </c>
      <c r="E4014" t="s">
        <v>6861</v>
      </c>
      <c r="F4014" s="1">
        <v>44381</v>
      </c>
      <c r="G4014" t="s">
        <v>74</v>
      </c>
      <c r="H4014">
        <v>4000</v>
      </c>
      <c r="I4014">
        <v>1</v>
      </c>
      <c r="J4014">
        <v>4000</v>
      </c>
      <c r="K4014">
        <v>1</v>
      </c>
      <c r="L4014" s="1">
        <v>44389.415551307873</v>
      </c>
      <c r="M4014" t="str">
        <f t="shared" si="62"/>
        <v>union all select 'na','','BDO PRU1 DAVAO 120DPD','5480950125860100','ROMMEL SANTOS CASIA',cast('2021-07-04' as datetime),'PHP', cast(4000 as decimal(18,2)),cast(1 as decimal(18,6)), cast(4000 as decimal(18,2)),1,cast('2021-07-12' as datetime)</v>
      </c>
    </row>
    <row r="4015" spans="1:13" x14ac:dyDescent="0.25">
      <c r="A4015" t="s">
        <v>13619</v>
      </c>
      <c r="B4015" t="s">
        <v>13596</v>
      </c>
      <c r="C4015" t="s">
        <v>945</v>
      </c>
      <c r="D4015" t="s">
        <v>6862</v>
      </c>
      <c r="E4015" t="s">
        <v>6863</v>
      </c>
      <c r="F4015" s="1">
        <v>44378</v>
      </c>
      <c r="G4015" t="s">
        <v>74</v>
      </c>
      <c r="H4015">
        <v>500</v>
      </c>
      <c r="I4015">
        <v>1</v>
      </c>
      <c r="J4015">
        <v>500</v>
      </c>
      <c r="K4015">
        <v>1</v>
      </c>
      <c r="L4015" s="1">
        <v>44389.419236111113</v>
      </c>
      <c r="M4015" t="str">
        <f t="shared" si="62"/>
        <v>union all select 'eamaghuyop','','BDO PRU1 DAVAO 120DPD','5480950131660106','GRACELEY DIVINAGRACIA GOPACO',cast('2021-07-01' as datetime),'PHP', cast(500 as decimal(18,2)),cast(1 as decimal(18,6)), cast(500 as decimal(18,2)),1,cast('2021-07-12' as datetime)</v>
      </c>
    </row>
    <row r="4016" spans="1:13" x14ac:dyDescent="0.25">
      <c r="A4016" t="s">
        <v>13621</v>
      </c>
      <c r="B4016" t="s">
        <v>13596</v>
      </c>
      <c r="C4016" t="s">
        <v>945</v>
      </c>
      <c r="D4016" t="s">
        <v>6864</v>
      </c>
      <c r="E4016" t="s">
        <v>6865</v>
      </c>
      <c r="F4016" s="1">
        <v>44381</v>
      </c>
      <c r="G4016" t="s">
        <v>74</v>
      </c>
      <c r="H4016">
        <v>6000</v>
      </c>
      <c r="I4016">
        <v>1</v>
      </c>
      <c r="J4016">
        <v>6000</v>
      </c>
      <c r="K4016">
        <v>1</v>
      </c>
      <c r="L4016" s="1">
        <v>44389.417921875</v>
      </c>
      <c r="M4016" t="str">
        <f t="shared" si="62"/>
        <v>union all select 'ssdelarna','','BDO PRU1 DAVAO 120DPD','5480950135059107','MARILOU CELLONA MACASA',cast('2021-07-04' as datetime),'PHP', cast(6000 as decimal(18,2)),cast(1 as decimal(18,6)), cast(6000 as decimal(18,2)),1,cast('2021-07-12' as datetime)</v>
      </c>
    </row>
    <row r="4017" spans="1:13" x14ac:dyDescent="0.25">
      <c r="A4017" t="s">
        <v>13620</v>
      </c>
      <c r="B4017" t="s">
        <v>13596</v>
      </c>
      <c r="C4017" t="s">
        <v>945</v>
      </c>
      <c r="D4017" t="s">
        <v>6866</v>
      </c>
      <c r="E4017" t="s">
        <v>6867</v>
      </c>
      <c r="F4017" s="1">
        <v>44390</v>
      </c>
      <c r="G4017" t="s">
        <v>74</v>
      </c>
      <c r="H4017">
        <v>2210</v>
      </c>
      <c r="I4017">
        <v>1</v>
      </c>
      <c r="J4017">
        <v>2210</v>
      </c>
      <c r="K4017">
        <v>1</v>
      </c>
      <c r="L4017" s="1">
        <v>44396.294708171299</v>
      </c>
      <c r="M4017" t="str">
        <f t="shared" si="62"/>
        <v>union all select 'grpingoy','','BDO PRU1 DAVAO 120DPD','5480950158162101','SWEETCEL JANE CALLEDO ZAMORA',cast('2021-07-13' as datetime),'PHP', cast(2210 as decimal(18,2)),cast(1 as decimal(18,6)), cast(2210 as decimal(18,2)),1,cast('2021-07-19' as datetime)</v>
      </c>
    </row>
    <row r="4018" spans="1:13" x14ac:dyDescent="0.25">
      <c r="A4018" t="s">
        <v>13620</v>
      </c>
      <c r="B4018" t="s">
        <v>13596</v>
      </c>
      <c r="C4018" t="s">
        <v>945</v>
      </c>
      <c r="D4018" t="s">
        <v>6868</v>
      </c>
      <c r="E4018" t="s">
        <v>6869</v>
      </c>
      <c r="F4018" s="1">
        <v>44404</v>
      </c>
      <c r="G4018" t="s">
        <v>74</v>
      </c>
      <c r="H4018">
        <v>10000</v>
      </c>
      <c r="I4018">
        <v>1</v>
      </c>
      <c r="J4018">
        <v>10000</v>
      </c>
      <c r="K4018">
        <v>1</v>
      </c>
      <c r="L4018" s="1">
        <v>44407.617415277775</v>
      </c>
      <c r="M4018" t="str">
        <f t="shared" si="62"/>
        <v>union all select 'grpingoy','','BDO PRU1 DAVAO 120DPD','5480950168524100','MARRIE GRACE PLANAS GUTIERREZ',cast('2021-07-27' as datetime),'PHP', cast(10000 as decimal(18,2)),cast(1 as decimal(18,6)), cast(10000 as decimal(18,2)),1,cast('2021-07-30' as datetime)</v>
      </c>
    </row>
    <row r="4019" spans="1:13" x14ac:dyDescent="0.25">
      <c r="A4019" t="s">
        <v>13607</v>
      </c>
      <c r="B4019" t="s">
        <v>13596</v>
      </c>
      <c r="C4019" t="s">
        <v>945</v>
      </c>
      <c r="D4019" t="s">
        <v>6870</v>
      </c>
      <c r="E4019" t="s">
        <v>6871</v>
      </c>
      <c r="F4019" s="1">
        <v>44385</v>
      </c>
      <c r="G4019" t="s">
        <v>74</v>
      </c>
      <c r="H4019">
        <v>2000</v>
      </c>
      <c r="I4019">
        <v>1</v>
      </c>
      <c r="J4019">
        <v>2000</v>
      </c>
      <c r="K4019">
        <v>1</v>
      </c>
      <c r="L4019" s="1">
        <v>44390.700981944443</v>
      </c>
      <c r="M4019" t="str">
        <f t="shared" si="62"/>
        <v>union all select 'gebalignot','','BDO PRU1 DAVAO 120DPD','5480950177140104','JONJIE BANNISTER PADOR',cast('2021-07-08' as datetime),'PHP', cast(2000 as decimal(18,2)),cast(1 as decimal(18,6)), cast(2000 as decimal(18,2)),1,cast('2021-07-13' as datetime)</v>
      </c>
    </row>
    <row r="4020" spans="1:13" x14ac:dyDescent="0.25">
      <c r="A4020" t="s">
        <v>13619</v>
      </c>
      <c r="B4020" t="s">
        <v>13596</v>
      </c>
      <c r="C4020" t="s">
        <v>945</v>
      </c>
      <c r="D4020" t="s">
        <v>6872</v>
      </c>
      <c r="E4020" t="s">
        <v>6873</v>
      </c>
      <c r="F4020" s="1">
        <v>44388</v>
      </c>
      <c r="G4020" t="s">
        <v>74</v>
      </c>
      <c r="H4020">
        <v>7000</v>
      </c>
      <c r="I4020">
        <v>1</v>
      </c>
      <c r="J4020">
        <v>7000</v>
      </c>
      <c r="K4020">
        <v>1</v>
      </c>
      <c r="L4020" s="1">
        <v>44392.47449479167</v>
      </c>
      <c r="M4020" t="str">
        <f t="shared" si="62"/>
        <v>union all select 'eamaghuyop','','BDO PRU1 DAVAO 120DPD','5480950179893106','VIRMEL HAGUNOS PALILEO',cast('2021-07-11' as datetime),'PHP', cast(7000 as decimal(18,2)),cast(1 as decimal(18,6)), cast(7000 as decimal(18,2)),1,cast('2021-07-15' as datetime)</v>
      </c>
    </row>
    <row r="4021" spans="1:13" x14ac:dyDescent="0.25">
      <c r="A4021" t="s">
        <v>13601</v>
      </c>
      <c r="B4021" t="s">
        <v>13596</v>
      </c>
      <c r="C4021" t="s">
        <v>945</v>
      </c>
      <c r="D4021" t="s">
        <v>6874</v>
      </c>
      <c r="E4021" t="s">
        <v>6875</v>
      </c>
      <c r="F4021" s="1">
        <v>44388</v>
      </c>
      <c r="G4021" t="s">
        <v>74</v>
      </c>
      <c r="H4021">
        <v>15000</v>
      </c>
      <c r="I4021">
        <v>1</v>
      </c>
      <c r="J4021">
        <v>15000</v>
      </c>
      <c r="K4021">
        <v>1</v>
      </c>
      <c r="L4021" s="1">
        <v>44392.473604050923</v>
      </c>
      <c r="M4021" t="str">
        <f t="shared" si="62"/>
        <v>union all select 'na','','BDO PRU1 DAVAO 120DPD','5480950188711109','SUSAN DIEGO DEMETERIO',cast('2021-07-11' as datetime),'PHP', cast(15000 as decimal(18,2)),cast(1 as decimal(18,6)), cast(15000 as decimal(18,2)),1,cast('2021-07-15' as datetime)</v>
      </c>
    </row>
    <row r="4022" spans="1:13" x14ac:dyDescent="0.25">
      <c r="A4022" t="s">
        <v>13607</v>
      </c>
      <c r="B4022" t="s">
        <v>13596</v>
      </c>
      <c r="C4022" t="s">
        <v>945</v>
      </c>
      <c r="D4022" t="s">
        <v>6876</v>
      </c>
      <c r="E4022" t="s">
        <v>6877</v>
      </c>
      <c r="F4022" s="1">
        <v>44388</v>
      </c>
      <c r="G4022" t="s">
        <v>74</v>
      </c>
      <c r="H4022">
        <v>1000</v>
      </c>
      <c r="I4022">
        <v>1</v>
      </c>
      <c r="J4022">
        <v>1000</v>
      </c>
      <c r="K4022">
        <v>1</v>
      </c>
      <c r="L4022" s="1">
        <v>44392.47101296296</v>
      </c>
      <c r="M4022" t="str">
        <f t="shared" si="62"/>
        <v>union all select 'gebalignot','','BDO PRU1 DAVAO 120DPD','5480950200101107','MARLO ROY LUCINA ANGON',cast('2021-07-11' as datetime),'PHP', cast(1000 as decimal(18,2)),cast(1 as decimal(18,6)), cast(1000 as decimal(18,2)),1,cast('2021-07-15' as datetime)</v>
      </c>
    </row>
    <row r="4023" spans="1:13" x14ac:dyDescent="0.25">
      <c r="A4023" t="s">
        <v>13601</v>
      </c>
      <c r="B4023" t="s">
        <v>13596</v>
      </c>
      <c r="C4023" t="s">
        <v>945</v>
      </c>
      <c r="D4023" t="s">
        <v>6878</v>
      </c>
      <c r="E4023" t="s">
        <v>6879</v>
      </c>
      <c r="F4023" s="1">
        <v>44389</v>
      </c>
      <c r="G4023" t="s">
        <v>74</v>
      </c>
      <c r="H4023">
        <v>5000</v>
      </c>
      <c r="I4023">
        <v>1</v>
      </c>
      <c r="J4023">
        <v>5000</v>
      </c>
      <c r="K4023">
        <v>1</v>
      </c>
      <c r="L4023" s="1">
        <v>44392.473694131942</v>
      </c>
      <c r="M4023" t="str">
        <f t="shared" si="62"/>
        <v>union all select 'na','','BDO PRU1 DAVAO 120DPD','5480950201202102','RENE LABRADOR OLIVERIO',cast('2021-07-12' as datetime),'PHP', cast(5000 as decimal(18,2)),cast(1 as decimal(18,6)), cast(5000 as decimal(18,2)),1,cast('2021-07-15' as datetime)</v>
      </c>
    </row>
    <row r="4024" spans="1:13" x14ac:dyDescent="0.25">
      <c r="A4024" t="s">
        <v>13620</v>
      </c>
      <c r="B4024" t="s">
        <v>13596</v>
      </c>
      <c r="C4024" t="s">
        <v>945</v>
      </c>
      <c r="D4024" t="s">
        <v>6880</v>
      </c>
      <c r="E4024" t="s">
        <v>6881</v>
      </c>
      <c r="F4024" s="1">
        <v>44402</v>
      </c>
      <c r="G4024" t="s">
        <v>74</v>
      </c>
      <c r="H4024">
        <v>1300</v>
      </c>
      <c r="I4024">
        <v>1</v>
      </c>
      <c r="J4024">
        <v>1300</v>
      </c>
      <c r="K4024">
        <v>1</v>
      </c>
      <c r="L4024" s="1">
        <v>44405.464219247682</v>
      </c>
      <c r="M4024" t="str">
        <f t="shared" si="62"/>
        <v>union all select 'grpingoy','','BDO PRU1 DAVAO 120DPD','5480950206502100','GIAN CARLO DALOG FERNANDEZ',cast('2021-07-25' as datetime),'PHP', cast(1300 as decimal(18,2)),cast(1 as decimal(18,6)), cast(1300 as decimal(18,2)),1,cast('2021-07-28' as datetime)</v>
      </c>
    </row>
    <row r="4025" spans="1:13" x14ac:dyDescent="0.25">
      <c r="A4025" t="s">
        <v>13601</v>
      </c>
      <c r="B4025" t="s">
        <v>13596</v>
      </c>
      <c r="C4025" t="s">
        <v>945</v>
      </c>
      <c r="D4025" t="s">
        <v>1047</v>
      </c>
      <c r="E4025" t="s">
        <v>1048</v>
      </c>
      <c r="F4025" s="1">
        <v>44378</v>
      </c>
      <c r="G4025" t="s">
        <v>74</v>
      </c>
      <c r="H4025">
        <v>3000</v>
      </c>
      <c r="I4025">
        <v>1</v>
      </c>
      <c r="J4025">
        <v>3000</v>
      </c>
      <c r="K4025">
        <v>1</v>
      </c>
      <c r="L4025" s="1">
        <v>44389.422256550926</v>
      </c>
      <c r="M4025" t="str">
        <f t="shared" si="62"/>
        <v>union all select 'na','','BDO PRU1 DAVAO 120DPD','5480950211744101','JUNDREL ANDRES VILLAPA',cast('2021-07-01' as datetime),'PHP', cast(3000 as decimal(18,2)),cast(1 as decimal(18,6)), cast(3000 as decimal(18,2)),1,cast('2021-07-12' as datetime)</v>
      </c>
    </row>
    <row r="4026" spans="1:13" x14ac:dyDescent="0.25">
      <c r="A4026" t="s">
        <v>13620</v>
      </c>
      <c r="B4026" t="s">
        <v>13596</v>
      </c>
      <c r="C4026" t="s">
        <v>945</v>
      </c>
      <c r="D4026" t="s">
        <v>1047</v>
      </c>
      <c r="E4026" t="s">
        <v>1048</v>
      </c>
      <c r="F4026" s="1">
        <v>44391</v>
      </c>
      <c r="G4026" t="s">
        <v>74</v>
      </c>
      <c r="H4026">
        <v>3000</v>
      </c>
      <c r="I4026">
        <v>1</v>
      </c>
      <c r="J4026">
        <v>3000</v>
      </c>
      <c r="K4026">
        <v>1</v>
      </c>
      <c r="L4026" s="1">
        <v>44396.296322835646</v>
      </c>
      <c r="M4026" t="str">
        <f t="shared" si="62"/>
        <v>union all select 'grpingoy','','BDO PRU1 DAVAO 120DPD','5480950211744101','JUNDREL ANDRES VILLAPA',cast('2021-07-14' as datetime),'PHP', cast(3000 as decimal(18,2)),cast(1 as decimal(18,6)), cast(3000 as decimal(18,2)),1,cast('2021-07-19' as datetime)</v>
      </c>
    </row>
    <row r="4027" spans="1:13" x14ac:dyDescent="0.25">
      <c r="A4027" t="s">
        <v>13621</v>
      </c>
      <c r="B4027" t="s">
        <v>13596</v>
      </c>
      <c r="C4027" t="s">
        <v>945</v>
      </c>
      <c r="D4027" t="s">
        <v>6882</v>
      </c>
      <c r="E4027" t="s">
        <v>6883</v>
      </c>
      <c r="F4027" s="1">
        <v>44390</v>
      </c>
      <c r="G4027" t="s">
        <v>74</v>
      </c>
      <c r="H4027">
        <v>1260</v>
      </c>
      <c r="I4027">
        <v>1</v>
      </c>
      <c r="J4027">
        <v>1260</v>
      </c>
      <c r="K4027">
        <v>1</v>
      </c>
      <c r="L4027" s="1">
        <v>44396.294115312499</v>
      </c>
      <c r="M4027" t="str">
        <f t="shared" si="62"/>
        <v>union all select 'ssdelarna','','BDO PRU1 DAVAO 120DPD','5480950214597100','JOEMAR BERUEDA POBLADOR',cast('2021-07-13' as datetime),'PHP', cast(1260 as decimal(18,2)),cast(1 as decimal(18,6)), cast(1260 as decimal(18,2)),1,cast('2021-07-19' as datetime)</v>
      </c>
    </row>
    <row r="4028" spans="1:13" x14ac:dyDescent="0.25">
      <c r="A4028" t="s">
        <v>13601</v>
      </c>
      <c r="B4028" t="s">
        <v>13596</v>
      </c>
      <c r="C4028" t="s">
        <v>945</v>
      </c>
      <c r="D4028" t="s">
        <v>6884</v>
      </c>
      <c r="E4028" t="s">
        <v>6885</v>
      </c>
      <c r="F4028" s="1">
        <v>44385</v>
      </c>
      <c r="G4028" t="s">
        <v>74</v>
      </c>
      <c r="H4028">
        <v>350</v>
      </c>
      <c r="I4028">
        <v>1</v>
      </c>
      <c r="J4028">
        <v>350</v>
      </c>
      <c r="K4028">
        <v>1</v>
      </c>
      <c r="L4028" s="1">
        <v>44390.701143784725</v>
      </c>
      <c r="M4028" t="str">
        <f t="shared" si="62"/>
        <v>union all select 'na','','BDO PRU1 DAVAO 120DPD','5480950237638105','AMY ROSE BUSTAMANTE CAMPOREDONDO',cast('2021-07-08' as datetime),'PHP', cast(350 as decimal(18,2)),cast(1 as decimal(18,6)), cast(350 as decimal(18,2)),1,cast('2021-07-13' as datetime)</v>
      </c>
    </row>
    <row r="4029" spans="1:13" x14ac:dyDescent="0.25">
      <c r="A4029" t="s">
        <v>13619</v>
      </c>
      <c r="B4029" t="s">
        <v>13596</v>
      </c>
      <c r="C4029" t="s">
        <v>945</v>
      </c>
      <c r="D4029" t="s">
        <v>6886</v>
      </c>
      <c r="E4029" t="s">
        <v>6887</v>
      </c>
      <c r="F4029" s="1">
        <v>44384</v>
      </c>
      <c r="G4029" t="s">
        <v>74</v>
      </c>
      <c r="H4029">
        <v>4000</v>
      </c>
      <c r="I4029">
        <v>1</v>
      </c>
      <c r="J4029">
        <v>4000</v>
      </c>
      <c r="K4029">
        <v>1</v>
      </c>
      <c r="L4029" s="1">
        <v>44390.555421990743</v>
      </c>
      <c r="M4029" t="str">
        <f t="shared" si="62"/>
        <v>union all select 'eamaghuyop','','BDO PRU1 DAVAO 120DPD','5480950237845106','ALEXIS LORENZANA CALUNSAG',cast('2021-07-07' as datetime),'PHP', cast(4000 as decimal(18,2)),cast(1 as decimal(18,6)), cast(4000 as decimal(18,2)),1,cast('2021-07-13' as datetime)</v>
      </c>
    </row>
    <row r="4030" spans="1:13" x14ac:dyDescent="0.25">
      <c r="A4030" t="s">
        <v>13601</v>
      </c>
      <c r="B4030" t="s">
        <v>13596</v>
      </c>
      <c r="C4030" t="s">
        <v>945</v>
      </c>
      <c r="D4030" t="s">
        <v>1055</v>
      </c>
      <c r="E4030" t="s">
        <v>1056</v>
      </c>
      <c r="F4030" s="1">
        <v>44385</v>
      </c>
      <c r="G4030" t="s">
        <v>74</v>
      </c>
      <c r="H4030">
        <v>5000</v>
      </c>
      <c r="I4030">
        <v>1</v>
      </c>
      <c r="J4030">
        <v>5000</v>
      </c>
      <c r="K4030">
        <v>1</v>
      </c>
      <c r="L4030" s="1">
        <v>44390.701486990743</v>
      </c>
      <c r="M4030" t="str">
        <f t="shared" si="62"/>
        <v>union all select 'na','','BDO PRU1 DAVAO 120DPD','5480950248004107','REDA BELENCION GASPAR',cast('2021-07-08' as datetime),'PHP', cast(5000 as decimal(18,2)),cast(1 as decimal(18,6)), cast(5000 as decimal(18,2)),1,cast('2021-07-13' as datetime)</v>
      </c>
    </row>
    <row r="4031" spans="1:13" x14ac:dyDescent="0.25">
      <c r="A4031" t="s">
        <v>13621</v>
      </c>
      <c r="B4031" t="s">
        <v>13596</v>
      </c>
      <c r="C4031" t="s">
        <v>945</v>
      </c>
      <c r="D4031" t="s">
        <v>1055</v>
      </c>
      <c r="E4031" t="s">
        <v>1056</v>
      </c>
      <c r="F4031" s="1">
        <v>44391</v>
      </c>
      <c r="G4031" t="s">
        <v>74</v>
      </c>
      <c r="H4031">
        <v>1000</v>
      </c>
      <c r="I4031">
        <v>1</v>
      </c>
      <c r="J4031">
        <v>1000</v>
      </c>
      <c r="K4031">
        <v>1</v>
      </c>
      <c r="L4031" s="1">
        <v>44396.295658599534</v>
      </c>
      <c r="M4031" t="str">
        <f t="shared" si="62"/>
        <v>union all select 'ssdelarna','','BDO PRU1 DAVAO 120DPD','5480950248004107','REDA BELENCION GASPAR',cast('2021-07-14' as datetime),'PHP', cast(1000 as decimal(18,2)),cast(1 as decimal(18,6)), cast(1000 as decimal(18,2)),1,cast('2021-07-19' as datetime)</v>
      </c>
    </row>
    <row r="4032" spans="1:13" x14ac:dyDescent="0.25">
      <c r="A4032" t="s">
        <v>13619</v>
      </c>
      <c r="B4032" t="s">
        <v>13596</v>
      </c>
      <c r="C4032" t="s">
        <v>945</v>
      </c>
      <c r="D4032" t="s">
        <v>6888</v>
      </c>
      <c r="E4032" t="s">
        <v>6889</v>
      </c>
      <c r="F4032" s="1">
        <v>44406</v>
      </c>
      <c r="G4032" t="s">
        <v>74</v>
      </c>
      <c r="H4032">
        <v>22445.37</v>
      </c>
      <c r="I4032">
        <v>1</v>
      </c>
      <c r="J4032">
        <v>22445.37</v>
      </c>
      <c r="K4032">
        <v>1</v>
      </c>
      <c r="L4032" s="1">
        <v>44411.57394185185</v>
      </c>
      <c r="M4032" t="str">
        <f t="shared" si="62"/>
        <v>union all select 'eamaghuyop','','BDO PRU1 DAVAO 120DPD','5480950250722109','CATHERINE LADION MEJIA',cast('2021-07-29' as datetime),'PHP', cast(22445.37 as decimal(18,2)),cast(1 as decimal(18,6)), cast(22445.37 as decimal(18,2)),1,cast('2021-08-03' as datetime)</v>
      </c>
    </row>
    <row r="4033" spans="1:13" x14ac:dyDescent="0.25">
      <c r="A4033" t="s">
        <v>13619</v>
      </c>
      <c r="B4033" t="s">
        <v>13596</v>
      </c>
      <c r="C4033" t="s">
        <v>945</v>
      </c>
      <c r="D4033" t="s">
        <v>6890</v>
      </c>
      <c r="E4033" t="s">
        <v>6891</v>
      </c>
      <c r="F4033" s="1">
        <v>44396</v>
      </c>
      <c r="G4033" t="s">
        <v>74</v>
      </c>
      <c r="H4033">
        <v>26454.07</v>
      </c>
      <c r="I4033">
        <v>1</v>
      </c>
      <c r="J4033">
        <v>26454.07</v>
      </c>
      <c r="K4033">
        <v>1</v>
      </c>
      <c r="L4033" s="1">
        <v>44403.488827777779</v>
      </c>
      <c r="M4033" t="str">
        <f t="shared" si="62"/>
        <v>union all select 'eamaghuyop','','BDO PRU1 DAVAO 120DPD','5480950251998104','FERNANDO ORGE MARQUEZ',cast('2021-07-19' as datetime),'PHP', cast(26454.07 as decimal(18,2)),cast(1 as decimal(18,6)), cast(26454.07 as decimal(18,2)),1,cast('2021-07-26' as datetime)</v>
      </c>
    </row>
    <row r="4034" spans="1:13" x14ac:dyDescent="0.25">
      <c r="A4034" t="s">
        <v>13607</v>
      </c>
      <c r="B4034" t="s">
        <v>13596</v>
      </c>
      <c r="C4034" t="s">
        <v>945</v>
      </c>
      <c r="D4034" t="s">
        <v>6892</v>
      </c>
      <c r="E4034" t="s">
        <v>6893</v>
      </c>
      <c r="F4034" s="1">
        <v>44406</v>
      </c>
      <c r="G4034" t="s">
        <v>74</v>
      </c>
      <c r="H4034">
        <v>58904.09</v>
      </c>
      <c r="I4034">
        <v>1</v>
      </c>
      <c r="J4034">
        <v>58904.09</v>
      </c>
      <c r="K4034">
        <v>1</v>
      </c>
      <c r="L4034" s="1">
        <v>44411.571011458334</v>
      </c>
      <c r="M4034" t="str">
        <f t="shared" si="62"/>
        <v>union all select 'gebalignot','','BDO PRU1 DAVAO 120DPD','5480950314395108','ROBERTSON LIM YU',cast('2021-07-29' as datetime),'PHP', cast(58904.09 as decimal(18,2)),cast(1 as decimal(18,6)), cast(58904.09 as decimal(18,2)),1,cast('2021-08-03' as datetime)</v>
      </c>
    </row>
    <row r="4035" spans="1:13" x14ac:dyDescent="0.25">
      <c r="A4035" t="s">
        <v>13601</v>
      </c>
      <c r="B4035" t="s">
        <v>13596</v>
      </c>
      <c r="C4035" t="s">
        <v>945</v>
      </c>
      <c r="D4035" t="s">
        <v>6894</v>
      </c>
      <c r="E4035" t="s">
        <v>6895</v>
      </c>
      <c r="F4035" s="1">
        <v>44392</v>
      </c>
      <c r="G4035" t="s">
        <v>74</v>
      </c>
      <c r="H4035">
        <v>4000</v>
      </c>
      <c r="I4035">
        <v>1</v>
      </c>
      <c r="J4035">
        <v>4000</v>
      </c>
      <c r="K4035">
        <v>1</v>
      </c>
      <c r="L4035" s="1">
        <v>44396.582546874997</v>
      </c>
      <c r="M4035" t="str">
        <f t="shared" si="62"/>
        <v>union all select 'na','','BDO PRU1 DAVAO 120DPD','6250330035006100','JOSEPHINE VINLUAN CRAME',cast('2021-07-15' as datetime),'PHP', cast(4000 as decimal(18,2)),cast(1 as decimal(18,6)), cast(4000 as decimal(18,2)),1,cast('2021-07-19' as datetime)</v>
      </c>
    </row>
    <row r="4036" spans="1:13" x14ac:dyDescent="0.25">
      <c r="A4036" t="s">
        <v>13607</v>
      </c>
      <c r="B4036" t="s">
        <v>13596</v>
      </c>
      <c r="C4036" t="s">
        <v>1067</v>
      </c>
      <c r="D4036" t="s">
        <v>1070</v>
      </c>
      <c r="E4036" t="s">
        <v>1071</v>
      </c>
      <c r="F4036" s="1">
        <v>44402</v>
      </c>
      <c r="G4036" t="s">
        <v>74</v>
      </c>
      <c r="H4036">
        <v>900</v>
      </c>
      <c r="I4036">
        <v>1</v>
      </c>
      <c r="J4036">
        <v>900</v>
      </c>
      <c r="K4036">
        <v>1</v>
      </c>
      <c r="L4036" s="1">
        <v>44405.460215775463</v>
      </c>
      <c r="M4036" t="str">
        <f t="shared" ref="M4036:M4099" si="63">"union all select '"&amp;A4036&amp;"','"&amp;B4036&amp;"','"&amp;C4036&amp;"','"&amp;D4036&amp;"','"&amp;E4036&amp;"',cast('"&amp;TEXT(F4036,"yyyy-mm-dd")&amp;"' as datetime),'"&amp;G4036&amp;"', cast("&amp;H4036&amp;" as decimal(18,2)),cast("&amp;I4036&amp;" as decimal(18,6)), cast("&amp;J4036&amp;" as decimal(18,2)),"&amp;K4036&amp;",cast('"&amp;TEXT(L4036,"yyyy-mm-dd")&amp;"' as datetime)"</f>
        <v>union all select 'gebalignot','','BDO PRU1 DAVAO 90DPD','3562320125979118','REY IAN MACASAET SARROZA',cast('2021-07-25' as datetime),'PHP', cast(900 as decimal(18,2)),cast(1 as decimal(18,6)), cast(900 as decimal(18,2)),1,cast('2021-07-28' as datetime)</v>
      </c>
    </row>
    <row r="4037" spans="1:13" x14ac:dyDescent="0.25">
      <c r="A4037" t="s">
        <v>13601</v>
      </c>
      <c r="B4037" t="s">
        <v>13596</v>
      </c>
      <c r="C4037" t="s">
        <v>1067</v>
      </c>
      <c r="D4037" t="s">
        <v>6896</v>
      </c>
      <c r="E4037" t="s">
        <v>6897</v>
      </c>
      <c r="F4037" s="1">
        <v>44388</v>
      </c>
      <c r="G4037" t="s">
        <v>74</v>
      </c>
      <c r="H4037">
        <v>1000</v>
      </c>
      <c r="I4037">
        <v>1</v>
      </c>
      <c r="J4037">
        <v>1000</v>
      </c>
      <c r="K4037">
        <v>1</v>
      </c>
      <c r="L4037" s="1">
        <v>44392.475910717592</v>
      </c>
      <c r="M4037" t="str">
        <f t="shared" si="63"/>
        <v>union all select 'na','','BDO PRU1 DAVAO 90DPD','3562320157516101','AISA ROSERO PAILDEN',cast('2021-07-11' as datetime),'PHP', cast(1000 as decimal(18,2)),cast(1 as decimal(18,6)), cast(1000 as decimal(18,2)),1,cast('2021-07-15' as datetime)</v>
      </c>
    </row>
    <row r="4038" spans="1:13" x14ac:dyDescent="0.25">
      <c r="A4038" t="s">
        <v>13607</v>
      </c>
      <c r="B4038" t="s">
        <v>13596</v>
      </c>
      <c r="C4038" t="s">
        <v>1067</v>
      </c>
      <c r="D4038" t="s">
        <v>6898</v>
      </c>
      <c r="E4038" t="s">
        <v>6899</v>
      </c>
      <c r="F4038" s="1">
        <v>44405</v>
      </c>
      <c r="G4038" t="s">
        <v>74</v>
      </c>
      <c r="H4038">
        <v>10000</v>
      </c>
      <c r="I4038">
        <v>1</v>
      </c>
      <c r="J4038">
        <v>10000</v>
      </c>
      <c r="K4038">
        <v>1</v>
      </c>
      <c r="L4038" s="1">
        <v>44410.562747488424</v>
      </c>
      <c r="M4038" t="str">
        <f t="shared" si="63"/>
        <v>union all select 'gebalignot','','BDO PRU1 DAVAO 90DPD','3562330002310121','JOHANES SANCHEZ RULE',cast('2021-07-28' as datetime),'PHP', cast(10000 as decimal(18,2)),cast(1 as decimal(18,6)), cast(10000 as decimal(18,2)),1,cast('2021-08-02' as datetime)</v>
      </c>
    </row>
    <row r="4039" spans="1:13" x14ac:dyDescent="0.25">
      <c r="A4039" t="s">
        <v>13601</v>
      </c>
      <c r="B4039" t="s">
        <v>13596</v>
      </c>
      <c r="C4039" t="s">
        <v>1067</v>
      </c>
      <c r="D4039" t="s">
        <v>6900</v>
      </c>
      <c r="E4039" t="s">
        <v>6901</v>
      </c>
      <c r="F4039" s="1">
        <v>44381</v>
      </c>
      <c r="G4039" t="s">
        <v>74</v>
      </c>
      <c r="H4039">
        <v>6000</v>
      </c>
      <c r="I4039">
        <v>1</v>
      </c>
      <c r="J4039">
        <v>6000</v>
      </c>
      <c r="K4039">
        <v>1</v>
      </c>
      <c r="L4039" s="1">
        <v>44389.419767013889</v>
      </c>
      <c r="M4039" t="str">
        <f t="shared" si="63"/>
        <v>union all select 'na','','BDO PRU1 DAVAO 90DPD','3562330002345101','TZADHI CABUENAS DAY',cast('2021-07-04' as datetime),'PHP', cast(6000 as decimal(18,2)),cast(1 as decimal(18,6)), cast(6000 as decimal(18,2)),1,cast('2021-07-12' as datetime)</v>
      </c>
    </row>
    <row r="4040" spans="1:13" x14ac:dyDescent="0.25">
      <c r="A4040" t="s">
        <v>13607</v>
      </c>
      <c r="B4040" t="s">
        <v>13596</v>
      </c>
      <c r="C4040" t="s">
        <v>1067</v>
      </c>
      <c r="D4040" t="s">
        <v>6902</v>
      </c>
      <c r="E4040" t="s">
        <v>6903</v>
      </c>
      <c r="F4040" s="1">
        <v>44388</v>
      </c>
      <c r="G4040" t="s">
        <v>74</v>
      </c>
      <c r="H4040">
        <v>2000</v>
      </c>
      <c r="I4040">
        <v>1</v>
      </c>
      <c r="J4040">
        <v>2000</v>
      </c>
      <c r="K4040">
        <v>1</v>
      </c>
      <c r="L4040" s="1">
        <v>44392.470809641207</v>
      </c>
      <c r="M4040" t="str">
        <f t="shared" si="63"/>
        <v>union all select 'gebalignot','','BDO PRU1 DAVAO 90DPD','3562330007908119','SIMMON CARINAL AFRICA',cast('2021-07-11' as datetime),'PHP', cast(2000 as decimal(18,2)),cast(1 as decimal(18,6)), cast(2000 as decimal(18,2)),1,cast('2021-07-15' as datetime)</v>
      </c>
    </row>
    <row r="4041" spans="1:13" x14ac:dyDescent="0.25">
      <c r="A4041" t="s">
        <v>13621</v>
      </c>
      <c r="B4041" t="s">
        <v>13596</v>
      </c>
      <c r="C4041" t="s">
        <v>1067</v>
      </c>
      <c r="D4041" t="s">
        <v>6904</v>
      </c>
      <c r="E4041" t="s">
        <v>6905</v>
      </c>
      <c r="F4041" s="1">
        <v>44382</v>
      </c>
      <c r="G4041" t="s">
        <v>74</v>
      </c>
      <c r="H4041">
        <v>5000</v>
      </c>
      <c r="I4041">
        <v>1</v>
      </c>
      <c r="J4041">
        <v>5000</v>
      </c>
      <c r="K4041">
        <v>1</v>
      </c>
      <c r="L4041" s="1">
        <v>44390.549990810185</v>
      </c>
      <c r="M4041" t="str">
        <f t="shared" si="63"/>
        <v>union all select 'ssdelarna','','BDO PRU1 DAVAO 90DPD','3562330057843109','GAVINO TRAWON GUMBA',cast('2021-07-05' as datetime),'PHP', cast(5000 as decimal(18,2)),cast(1 as decimal(18,6)), cast(5000 as decimal(18,2)),1,cast('2021-07-13' as datetime)</v>
      </c>
    </row>
    <row r="4042" spans="1:13" x14ac:dyDescent="0.25">
      <c r="A4042" t="s">
        <v>13621</v>
      </c>
      <c r="B4042" t="s">
        <v>13596</v>
      </c>
      <c r="C4042" t="s">
        <v>1067</v>
      </c>
      <c r="D4042" t="s">
        <v>6904</v>
      </c>
      <c r="E4042" t="s">
        <v>6905</v>
      </c>
      <c r="F4042" s="1">
        <v>44396</v>
      </c>
      <c r="G4042" t="s">
        <v>74</v>
      </c>
      <c r="H4042">
        <v>5000</v>
      </c>
      <c r="I4042">
        <v>1</v>
      </c>
      <c r="J4042">
        <v>5000</v>
      </c>
      <c r="K4042">
        <v>1</v>
      </c>
      <c r="L4042" s="1">
        <v>44403.485398680554</v>
      </c>
      <c r="M4042" t="str">
        <f t="shared" si="63"/>
        <v>union all select 'ssdelarna','','BDO PRU1 DAVAO 90DPD','3562330057843109','GAVINO TRAWON GUMBA',cast('2021-07-19' as datetime),'PHP', cast(5000 as decimal(18,2)),cast(1 as decimal(18,6)), cast(5000 as decimal(18,2)),1,cast('2021-07-26' as datetime)</v>
      </c>
    </row>
    <row r="4043" spans="1:13" x14ac:dyDescent="0.25">
      <c r="A4043" t="s">
        <v>13601</v>
      </c>
      <c r="B4043" t="s">
        <v>13596</v>
      </c>
      <c r="C4043" t="s">
        <v>1067</v>
      </c>
      <c r="D4043" t="s">
        <v>6906</v>
      </c>
      <c r="E4043" t="s">
        <v>6907</v>
      </c>
      <c r="F4043" s="1">
        <v>44398</v>
      </c>
      <c r="G4043" t="s">
        <v>74</v>
      </c>
      <c r="H4043">
        <v>6485</v>
      </c>
      <c r="I4043">
        <v>1</v>
      </c>
      <c r="J4043">
        <v>6485</v>
      </c>
      <c r="K4043">
        <v>1</v>
      </c>
      <c r="L4043" s="1">
        <v>44403.497880706018</v>
      </c>
      <c r="M4043" t="str">
        <f t="shared" si="63"/>
        <v>union all select 'na','','BDO PRU1 DAVAO 90DPD','3562330097545110','GILBERT DEPITA LUMINARES',cast('2021-07-21' as datetime),'PHP', cast(6485 as decimal(18,2)),cast(1 as decimal(18,6)), cast(6485 as decimal(18,2)),1,cast('2021-07-26' as datetime)</v>
      </c>
    </row>
    <row r="4044" spans="1:13" x14ac:dyDescent="0.25">
      <c r="A4044" t="s">
        <v>13601</v>
      </c>
      <c r="B4044" t="s">
        <v>13596</v>
      </c>
      <c r="C4044" t="s">
        <v>1067</v>
      </c>
      <c r="D4044" t="s">
        <v>6908</v>
      </c>
      <c r="E4044" t="s">
        <v>6909</v>
      </c>
      <c r="F4044" s="1">
        <v>44388</v>
      </c>
      <c r="G4044" t="s">
        <v>74</v>
      </c>
      <c r="H4044">
        <v>142922.97</v>
      </c>
      <c r="I4044">
        <v>1</v>
      </c>
      <c r="J4044">
        <v>142922.97</v>
      </c>
      <c r="K4044">
        <v>1</v>
      </c>
      <c r="L4044" s="1">
        <v>44392.470883252317</v>
      </c>
      <c r="M4044" t="str">
        <f t="shared" si="63"/>
        <v>union all select 'na','','BDO PRU1 DAVAO 90DPD','36100140054822','LUIS BACOLOD PACANA',cast('2021-07-11' as datetime),'PHP', cast(142922.97 as decimal(18,2)),cast(1 as decimal(18,6)), cast(142922.97 as decimal(18,2)),1,cast('2021-07-15' as datetime)</v>
      </c>
    </row>
    <row r="4045" spans="1:13" x14ac:dyDescent="0.25">
      <c r="A4045" t="s">
        <v>13607</v>
      </c>
      <c r="B4045" t="s">
        <v>13596</v>
      </c>
      <c r="C4045" t="s">
        <v>1067</v>
      </c>
      <c r="D4045" t="s">
        <v>6910</v>
      </c>
      <c r="E4045" t="s">
        <v>6911</v>
      </c>
      <c r="F4045" s="1">
        <v>44381</v>
      </c>
      <c r="G4045" t="s">
        <v>74</v>
      </c>
      <c r="H4045">
        <v>9694</v>
      </c>
      <c r="I4045">
        <v>1</v>
      </c>
      <c r="J4045">
        <v>9694</v>
      </c>
      <c r="K4045">
        <v>1</v>
      </c>
      <c r="L4045" s="1">
        <v>44389.415602199071</v>
      </c>
      <c r="M4045" t="str">
        <f t="shared" si="63"/>
        <v>union all select 'gebalignot','','BDO PRU1 DAVAO 90DPD','36100164692317','YBONIE ANTONIO ABAD',cast('2021-07-04' as datetime),'PHP', cast(9694 as decimal(18,2)),cast(1 as decimal(18,6)), cast(9694 as decimal(18,2)),1,cast('2021-07-12' as datetime)</v>
      </c>
    </row>
    <row r="4046" spans="1:13" x14ac:dyDescent="0.25">
      <c r="A4046" t="s">
        <v>13601</v>
      </c>
      <c r="B4046" t="s">
        <v>13596</v>
      </c>
      <c r="C4046" t="s">
        <v>1067</v>
      </c>
      <c r="D4046" t="s">
        <v>6912</v>
      </c>
      <c r="E4046" t="s">
        <v>6913</v>
      </c>
      <c r="F4046" s="1">
        <v>44381</v>
      </c>
      <c r="G4046" t="s">
        <v>74</v>
      </c>
      <c r="H4046">
        <v>1000</v>
      </c>
      <c r="I4046">
        <v>1</v>
      </c>
      <c r="J4046">
        <v>1000</v>
      </c>
      <c r="K4046">
        <v>1</v>
      </c>
      <c r="L4046" s="1">
        <v>44389.415203738426</v>
      </c>
      <c r="M4046" t="str">
        <f t="shared" si="63"/>
        <v>union all select 'na','','BDO PRU1 DAVAO 90DPD','377670090861019','ELIZABETH L LANGBID',cast('2021-07-04' as datetime),'PHP', cast(1000 as decimal(18,2)),cast(1 as decimal(18,6)), cast(1000 as decimal(18,2)),1,cast('2021-07-12' as datetime)</v>
      </c>
    </row>
    <row r="4047" spans="1:13" x14ac:dyDescent="0.25">
      <c r="A4047" t="s">
        <v>13620</v>
      </c>
      <c r="B4047" t="s">
        <v>13596</v>
      </c>
      <c r="C4047" t="s">
        <v>1067</v>
      </c>
      <c r="D4047" t="s">
        <v>6914</v>
      </c>
      <c r="E4047" t="s">
        <v>6915</v>
      </c>
      <c r="F4047" s="1">
        <v>44399</v>
      </c>
      <c r="G4047" t="s">
        <v>74</v>
      </c>
      <c r="H4047">
        <v>4000</v>
      </c>
      <c r="I4047">
        <v>1</v>
      </c>
      <c r="J4047">
        <v>4000</v>
      </c>
      <c r="K4047">
        <v>1</v>
      </c>
      <c r="L4047" s="1">
        <v>44404.555559837965</v>
      </c>
      <c r="M4047" t="str">
        <f t="shared" si="63"/>
        <v>union all select 'grpingoy','','BDO PRU1 DAVAO 90DPD','377670240513015','JERRY M DIAMA',cast('2021-07-22' as datetime),'PHP', cast(4000 as decimal(18,2)),cast(1 as decimal(18,6)), cast(4000 as decimal(18,2)),1,cast('2021-07-27' as datetime)</v>
      </c>
    </row>
    <row r="4048" spans="1:13" x14ac:dyDescent="0.25">
      <c r="A4048" t="s">
        <v>13620</v>
      </c>
      <c r="B4048" t="s">
        <v>13596</v>
      </c>
      <c r="C4048" t="s">
        <v>1067</v>
      </c>
      <c r="D4048" t="s">
        <v>6916</v>
      </c>
      <c r="E4048" t="s">
        <v>6917</v>
      </c>
      <c r="F4048" s="1">
        <v>44395</v>
      </c>
      <c r="G4048" t="s">
        <v>74</v>
      </c>
      <c r="H4048">
        <v>20100</v>
      </c>
      <c r="I4048">
        <v>1</v>
      </c>
      <c r="J4048">
        <v>20100</v>
      </c>
      <c r="K4048">
        <v>1</v>
      </c>
      <c r="L4048" s="1">
        <v>44403.493003854164</v>
      </c>
      <c r="M4048" t="str">
        <f t="shared" si="63"/>
        <v>union all select 'grpingoy','','BDO PRU1 DAVAO 90DPD','377670272334686','MAE TINGZON ESPANOLA',cast('2021-07-18' as datetime),'PHP', cast(20100 as decimal(18,2)),cast(1 as decimal(18,6)), cast(20100 as decimal(18,2)),1,cast('2021-07-26' as datetime)</v>
      </c>
    </row>
    <row r="4049" spans="1:13" x14ac:dyDescent="0.25">
      <c r="A4049" t="s">
        <v>13621</v>
      </c>
      <c r="B4049" t="s">
        <v>13596</v>
      </c>
      <c r="C4049" t="s">
        <v>1067</v>
      </c>
      <c r="D4049" t="s">
        <v>6918</v>
      </c>
      <c r="E4049" t="s">
        <v>988</v>
      </c>
      <c r="F4049" s="1">
        <v>44395</v>
      </c>
      <c r="G4049" t="s">
        <v>74</v>
      </c>
      <c r="H4049">
        <v>1000</v>
      </c>
      <c r="I4049">
        <v>1</v>
      </c>
      <c r="J4049">
        <v>1000</v>
      </c>
      <c r="K4049">
        <v>1</v>
      </c>
      <c r="L4049" s="1">
        <v>44403.485187881946</v>
      </c>
      <c r="M4049" t="str">
        <f t="shared" si="63"/>
        <v>union all select 'ssdelarna','','BDO PRU1 DAVAO 90DPD','377670272470506','JEANE SABALLA CABANTUG',cast('2021-07-18' as datetime),'PHP', cast(1000 as decimal(18,2)),cast(1 as decimal(18,6)), cast(1000 as decimal(18,2)),1,cast('2021-07-26' as datetime)</v>
      </c>
    </row>
    <row r="4050" spans="1:13" x14ac:dyDescent="0.25">
      <c r="A4050" t="s">
        <v>13607</v>
      </c>
      <c r="B4050" t="s">
        <v>13596</v>
      </c>
      <c r="C4050" t="s">
        <v>1067</v>
      </c>
      <c r="D4050" t="s">
        <v>6919</v>
      </c>
      <c r="E4050" t="s">
        <v>982</v>
      </c>
      <c r="F4050" s="1">
        <v>44406</v>
      </c>
      <c r="G4050" t="s">
        <v>74</v>
      </c>
      <c r="H4050">
        <v>34448.51</v>
      </c>
      <c r="I4050">
        <v>1</v>
      </c>
      <c r="J4050">
        <v>34448.51</v>
      </c>
      <c r="K4050">
        <v>1</v>
      </c>
      <c r="L4050" s="1">
        <v>44411.570974027774</v>
      </c>
      <c r="M4050" t="str">
        <f t="shared" si="63"/>
        <v>union all select 'gebalignot','','BDO PRU1 DAVAO 90DPD','377670273125687','ZILLAH MORAS BARABAT',cast('2021-07-29' as datetime),'PHP', cast(34448.51 as decimal(18,2)),cast(1 as decimal(18,6)), cast(34448.51 as decimal(18,2)),1,cast('2021-08-03' as datetime)</v>
      </c>
    </row>
    <row r="4051" spans="1:13" x14ac:dyDescent="0.25">
      <c r="A4051" t="s">
        <v>13601</v>
      </c>
      <c r="B4051" t="s">
        <v>13596</v>
      </c>
      <c r="C4051" t="s">
        <v>1067</v>
      </c>
      <c r="D4051" t="s">
        <v>1072</v>
      </c>
      <c r="E4051" t="s">
        <v>1073</v>
      </c>
      <c r="F4051" s="1">
        <v>44385</v>
      </c>
      <c r="G4051" t="s">
        <v>74</v>
      </c>
      <c r="H4051">
        <v>1000</v>
      </c>
      <c r="I4051">
        <v>1</v>
      </c>
      <c r="J4051">
        <v>1000</v>
      </c>
      <c r="K4051">
        <v>1</v>
      </c>
      <c r="L4051" s="1">
        <v>44390.701759293981</v>
      </c>
      <c r="M4051" t="str">
        <f t="shared" si="63"/>
        <v>union all select 'na','','BDO PRU1 DAVAO 90DPD','377670273290945','BRETCHE ANNE IDONG PAULO',cast('2021-07-08' as datetime),'PHP', cast(1000 as decimal(18,2)),cast(1 as decimal(18,6)), cast(1000 as decimal(18,2)),1,cast('2021-07-13' as datetime)</v>
      </c>
    </row>
    <row r="4052" spans="1:13" x14ac:dyDescent="0.25">
      <c r="A4052" t="s">
        <v>13620</v>
      </c>
      <c r="B4052" t="s">
        <v>13596</v>
      </c>
      <c r="C4052" t="s">
        <v>1067</v>
      </c>
      <c r="D4052" t="s">
        <v>6920</v>
      </c>
      <c r="E4052" t="s">
        <v>6921</v>
      </c>
      <c r="F4052" s="1">
        <v>44395</v>
      </c>
      <c r="G4052" t="s">
        <v>74</v>
      </c>
      <c r="H4052">
        <v>46000.75</v>
      </c>
      <c r="I4052">
        <v>1</v>
      </c>
      <c r="J4052">
        <v>46000.75</v>
      </c>
      <c r="K4052">
        <v>1</v>
      </c>
      <c r="L4052" s="1">
        <v>44403.54264363426</v>
      </c>
      <c r="M4052" t="str">
        <f t="shared" si="63"/>
        <v>union all select 'grpingoy','','BDO PRU1 DAVAO 90DPD','377670273394879','MYRNA CASTRO ESCANO',cast('2021-07-18' as datetime),'PHP', cast(46000.75 as decimal(18,2)),cast(1 as decimal(18,6)), cast(46000.75 as decimal(18,2)),1,cast('2021-07-26' as datetime)</v>
      </c>
    </row>
    <row r="4053" spans="1:13" x14ac:dyDescent="0.25">
      <c r="A4053" t="s">
        <v>13620</v>
      </c>
      <c r="B4053" t="s">
        <v>13596</v>
      </c>
      <c r="C4053" t="s">
        <v>1067</v>
      </c>
      <c r="D4053" t="s">
        <v>6920</v>
      </c>
      <c r="E4053" t="s">
        <v>6921</v>
      </c>
      <c r="F4053" s="1">
        <v>44399</v>
      </c>
      <c r="G4053" t="s">
        <v>74</v>
      </c>
      <c r="H4053">
        <v>2000</v>
      </c>
      <c r="I4053">
        <v>1</v>
      </c>
      <c r="J4053">
        <v>2000</v>
      </c>
      <c r="K4053">
        <v>1</v>
      </c>
      <c r="L4053" s="1">
        <v>44404.551886805559</v>
      </c>
      <c r="M4053" t="str">
        <f t="shared" si="63"/>
        <v>union all select 'grpingoy','','BDO PRU1 DAVAO 90DPD','377670273394879','MYRNA CASTRO ESCANO',cast('2021-07-22' as datetime),'PHP', cast(2000 as decimal(18,2)),cast(1 as decimal(18,6)), cast(2000 as decimal(18,2)),1,cast('2021-07-27' as datetime)</v>
      </c>
    </row>
    <row r="4054" spans="1:13" x14ac:dyDescent="0.25">
      <c r="A4054" t="s">
        <v>13620</v>
      </c>
      <c r="B4054" t="s">
        <v>13596</v>
      </c>
      <c r="C4054" t="s">
        <v>1067</v>
      </c>
      <c r="D4054" t="s">
        <v>6920</v>
      </c>
      <c r="E4054" t="s">
        <v>6921</v>
      </c>
      <c r="F4054" s="1">
        <v>44402</v>
      </c>
      <c r="G4054" t="s">
        <v>74</v>
      </c>
      <c r="H4054">
        <v>1720</v>
      </c>
      <c r="I4054">
        <v>1</v>
      </c>
      <c r="J4054">
        <v>1720</v>
      </c>
      <c r="K4054">
        <v>1</v>
      </c>
      <c r="L4054" s="1">
        <v>44405.460327314817</v>
      </c>
      <c r="M4054" t="str">
        <f t="shared" si="63"/>
        <v>union all select 'grpingoy','','BDO PRU1 DAVAO 90DPD','377670273394879','MYRNA CASTRO ESCANO',cast('2021-07-25' as datetime),'PHP', cast(1720 as decimal(18,2)),cast(1 as decimal(18,6)), cast(1720 as decimal(18,2)),1,cast('2021-07-28' as datetime)</v>
      </c>
    </row>
    <row r="4055" spans="1:13" x14ac:dyDescent="0.25">
      <c r="A4055" t="s">
        <v>13620</v>
      </c>
      <c r="B4055" t="s">
        <v>13596</v>
      </c>
      <c r="C4055" t="s">
        <v>1067</v>
      </c>
      <c r="D4055" t="s">
        <v>6920</v>
      </c>
      <c r="E4055" t="s">
        <v>6921</v>
      </c>
      <c r="F4055" s="1">
        <v>44406</v>
      </c>
      <c r="G4055" t="s">
        <v>74</v>
      </c>
      <c r="H4055">
        <v>2200</v>
      </c>
      <c r="I4055">
        <v>1</v>
      </c>
      <c r="J4055">
        <v>2200</v>
      </c>
      <c r="K4055">
        <v>1</v>
      </c>
      <c r="L4055" s="1">
        <v>44411.570820057874</v>
      </c>
      <c r="M4055" t="str">
        <f t="shared" si="63"/>
        <v>union all select 'grpingoy','','BDO PRU1 DAVAO 90DPD','377670273394879','MYRNA CASTRO ESCANO',cast('2021-07-29' as datetime),'PHP', cast(2200 as decimal(18,2)),cast(1 as decimal(18,6)), cast(2200 as decimal(18,2)),1,cast('2021-08-03' as datetime)</v>
      </c>
    </row>
    <row r="4056" spans="1:13" x14ac:dyDescent="0.25">
      <c r="A4056" t="s">
        <v>13620</v>
      </c>
      <c r="B4056" t="s">
        <v>13596</v>
      </c>
      <c r="C4056" t="s">
        <v>1067</v>
      </c>
      <c r="D4056" t="s">
        <v>6920</v>
      </c>
      <c r="E4056" t="s">
        <v>6921</v>
      </c>
      <c r="F4056" s="1">
        <v>44406</v>
      </c>
      <c r="G4056" t="s">
        <v>74</v>
      </c>
      <c r="H4056">
        <v>67</v>
      </c>
      <c r="I4056">
        <v>1</v>
      </c>
      <c r="J4056">
        <v>67</v>
      </c>
      <c r="K4056">
        <v>1</v>
      </c>
      <c r="L4056" s="1">
        <v>44411.570813148152</v>
      </c>
      <c r="M4056" t="str">
        <f t="shared" si="63"/>
        <v>union all select 'grpingoy','','BDO PRU1 DAVAO 90DPD','377670273394879','MYRNA CASTRO ESCANO',cast('2021-07-29' as datetime),'PHP', cast(67 as decimal(18,2)),cast(1 as decimal(18,6)), cast(67 as decimal(18,2)),1,cast('2021-08-03' as datetime)</v>
      </c>
    </row>
    <row r="4057" spans="1:13" x14ac:dyDescent="0.25">
      <c r="A4057" t="s">
        <v>13601</v>
      </c>
      <c r="B4057" t="s">
        <v>13596</v>
      </c>
      <c r="C4057" t="s">
        <v>1067</v>
      </c>
      <c r="D4057" t="s">
        <v>6922</v>
      </c>
      <c r="E4057" t="s">
        <v>6923</v>
      </c>
      <c r="F4057" s="1">
        <v>44378</v>
      </c>
      <c r="G4057" t="s">
        <v>74</v>
      </c>
      <c r="H4057">
        <v>1000</v>
      </c>
      <c r="I4057">
        <v>1</v>
      </c>
      <c r="J4057">
        <v>1000</v>
      </c>
      <c r="K4057">
        <v>1</v>
      </c>
      <c r="L4057" s="1">
        <v>44389.421509953703</v>
      </c>
      <c r="M4057" t="str">
        <f t="shared" si="63"/>
        <v>union all select 'na','','BDO PRU1 DAVAO 90DPD','377670273706528','MARIA ELYEST AUXTERO CABASAG',cast('2021-07-01' as datetime),'PHP', cast(1000 as decimal(18,2)),cast(1 as decimal(18,6)), cast(1000 as decimal(18,2)),1,cast('2021-07-12' as datetime)</v>
      </c>
    </row>
    <row r="4058" spans="1:13" x14ac:dyDescent="0.25">
      <c r="A4058" t="s">
        <v>13601</v>
      </c>
      <c r="B4058" t="s">
        <v>13596</v>
      </c>
      <c r="C4058" t="s">
        <v>1067</v>
      </c>
      <c r="D4058" t="s">
        <v>6924</v>
      </c>
      <c r="E4058" t="s">
        <v>6925</v>
      </c>
      <c r="F4058" s="1">
        <v>44381</v>
      </c>
      <c r="G4058" t="s">
        <v>74</v>
      </c>
      <c r="H4058">
        <v>1000</v>
      </c>
      <c r="I4058">
        <v>1</v>
      </c>
      <c r="J4058">
        <v>1000</v>
      </c>
      <c r="K4058">
        <v>1</v>
      </c>
      <c r="L4058" s="1">
        <v>44389.421901574075</v>
      </c>
      <c r="M4058" t="str">
        <f t="shared" si="63"/>
        <v>union all select 'na','','BDO PRU1 DAVAO 90DPD','377670273899273','JOCEL MAE LAMPRIA BALDOVE',cast('2021-07-04' as datetime),'PHP', cast(1000 as decimal(18,2)),cast(1 as decimal(18,6)), cast(1000 as decimal(18,2)),1,cast('2021-07-12' as datetime)</v>
      </c>
    </row>
    <row r="4059" spans="1:13" x14ac:dyDescent="0.25">
      <c r="A4059" t="s">
        <v>13601</v>
      </c>
      <c r="B4059" t="s">
        <v>13596</v>
      </c>
      <c r="C4059" t="s">
        <v>1067</v>
      </c>
      <c r="D4059" t="s">
        <v>6924</v>
      </c>
      <c r="E4059" t="s">
        <v>6925</v>
      </c>
      <c r="F4059" s="1">
        <v>44395</v>
      </c>
      <c r="G4059" t="s">
        <v>74</v>
      </c>
      <c r="H4059">
        <v>1000</v>
      </c>
      <c r="I4059">
        <v>1</v>
      </c>
      <c r="J4059">
        <v>1000</v>
      </c>
      <c r="K4059">
        <v>1</v>
      </c>
      <c r="L4059" s="1">
        <v>44403.489548217593</v>
      </c>
      <c r="M4059" t="str">
        <f t="shared" si="63"/>
        <v>union all select 'na','','BDO PRU1 DAVAO 90DPD','377670273899273','JOCEL MAE LAMPRIA BALDOVE',cast('2021-07-18' as datetime),'PHP', cast(1000 as decimal(18,2)),cast(1 as decimal(18,6)), cast(1000 as decimal(18,2)),1,cast('2021-07-26' as datetime)</v>
      </c>
    </row>
    <row r="4060" spans="1:13" x14ac:dyDescent="0.25">
      <c r="A4060" t="s">
        <v>13607</v>
      </c>
      <c r="B4060" t="s">
        <v>13596</v>
      </c>
      <c r="C4060" t="s">
        <v>1067</v>
      </c>
      <c r="D4060" t="s">
        <v>6926</v>
      </c>
      <c r="E4060" t="s">
        <v>6927</v>
      </c>
      <c r="F4060" s="1">
        <v>44395</v>
      </c>
      <c r="G4060" t="s">
        <v>74</v>
      </c>
      <c r="H4060">
        <v>3000</v>
      </c>
      <c r="I4060">
        <v>1</v>
      </c>
      <c r="J4060">
        <v>3000</v>
      </c>
      <c r="K4060">
        <v>1</v>
      </c>
      <c r="L4060" s="1">
        <v>44403.480389305558</v>
      </c>
      <c r="M4060" t="str">
        <f t="shared" si="63"/>
        <v>union all select 'gebalignot','','BDO PRU1 DAVAO 90DPD','377670274008346','MA CECILIA PED VERGARA',cast('2021-07-18' as datetime),'PHP', cast(3000 as decimal(18,2)),cast(1 as decimal(18,6)), cast(3000 as decimal(18,2)),1,cast('2021-07-26' as datetime)</v>
      </c>
    </row>
    <row r="4061" spans="1:13" x14ac:dyDescent="0.25">
      <c r="A4061" t="s">
        <v>13620</v>
      </c>
      <c r="B4061" t="s">
        <v>13596</v>
      </c>
      <c r="C4061" t="s">
        <v>1067</v>
      </c>
      <c r="D4061" t="s">
        <v>1078</v>
      </c>
      <c r="E4061" t="s">
        <v>1079</v>
      </c>
      <c r="F4061" s="1">
        <v>44392</v>
      </c>
      <c r="G4061" t="s">
        <v>74</v>
      </c>
      <c r="H4061">
        <v>5900</v>
      </c>
      <c r="I4061">
        <v>1</v>
      </c>
      <c r="J4061">
        <v>5900</v>
      </c>
      <c r="K4061">
        <v>1</v>
      </c>
      <c r="L4061" s="1">
        <v>44396.583256863429</v>
      </c>
      <c r="M4061" t="str">
        <f t="shared" si="63"/>
        <v>union all select 'grpingoy','','BDO PRU1 DAVAO 90DPD','377670274088470','CHARNIE SALIBAY BACULI',cast('2021-07-15' as datetime),'PHP', cast(5900 as decimal(18,2)),cast(1 as decimal(18,6)), cast(5900 as decimal(18,2)),1,cast('2021-07-19' as datetime)</v>
      </c>
    </row>
    <row r="4062" spans="1:13" x14ac:dyDescent="0.25">
      <c r="A4062" t="s">
        <v>13607</v>
      </c>
      <c r="B4062" t="s">
        <v>13596</v>
      </c>
      <c r="C4062" t="s">
        <v>1067</v>
      </c>
      <c r="D4062" t="s">
        <v>1080</v>
      </c>
      <c r="E4062" t="s">
        <v>1081</v>
      </c>
      <c r="F4062" s="1">
        <v>44392</v>
      </c>
      <c r="G4062" t="s">
        <v>74</v>
      </c>
      <c r="H4062">
        <v>500</v>
      </c>
      <c r="I4062">
        <v>1</v>
      </c>
      <c r="J4062">
        <v>500</v>
      </c>
      <c r="K4062">
        <v>1</v>
      </c>
      <c r="L4062" s="1">
        <v>44396.581057523152</v>
      </c>
      <c r="M4062" t="str">
        <f t="shared" si="63"/>
        <v>union all select 'gebalignot','','BDO PRU1 DAVAO 90DPD','377670274215826','JESSE GLENN BRETANIA CATCATAN',cast('2021-07-15' as datetime),'PHP', cast(500 as decimal(18,2)),cast(1 as decimal(18,6)), cast(500 as decimal(18,2)),1,cast('2021-07-19' as datetime)</v>
      </c>
    </row>
    <row r="4063" spans="1:13" x14ac:dyDescent="0.25">
      <c r="A4063" t="s">
        <v>13619</v>
      </c>
      <c r="B4063" t="s">
        <v>13596</v>
      </c>
      <c r="C4063" t="s">
        <v>1067</v>
      </c>
      <c r="D4063" t="s">
        <v>951</v>
      </c>
      <c r="E4063" t="s">
        <v>952</v>
      </c>
      <c r="F4063" s="1">
        <v>44383</v>
      </c>
      <c r="G4063" t="s">
        <v>74</v>
      </c>
      <c r="H4063">
        <v>3000</v>
      </c>
      <c r="I4063">
        <v>1</v>
      </c>
      <c r="J4063">
        <v>3000</v>
      </c>
      <c r="K4063">
        <v>1</v>
      </c>
      <c r="L4063" s="1">
        <v>44390.553467129626</v>
      </c>
      <c r="M4063" t="str">
        <f t="shared" si="63"/>
        <v>union all select 'eamaghuyop','','BDO PRU1 DAVAO 90DPD','377670274717086','GRETCHEN GHEA BALMES MARAVILLA',cast('2021-07-06' as datetime),'PHP', cast(3000 as decimal(18,2)),cast(1 as decimal(18,6)), cast(3000 as decimal(18,2)),1,cast('2021-07-13' as datetime)</v>
      </c>
    </row>
    <row r="4064" spans="1:13" x14ac:dyDescent="0.25">
      <c r="A4064" t="s">
        <v>13607</v>
      </c>
      <c r="B4064" t="s">
        <v>13596</v>
      </c>
      <c r="C4064" t="s">
        <v>1067</v>
      </c>
      <c r="D4064" t="s">
        <v>6928</v>
      </c>
      <c r="E4064" t="s">
        <v>6929</v>
      </c>
      <c r="F4064" s="1">
        <v>44403</v>
      </c>
      <c r="G4064" t="s">
        <v>74</v>
      </c>
      <c r="H4064">
        <v>500</v>
      </c>
      <c r="I4064">
        <v>1</v>
      </c>
      <c r="J4064">
        <v>500</v>
      </c>
      <c r="K4064">
        <v>1</v>
      </c>
      <c r="L4064" s="1">
        <v>44406.460479895832</v>
      </c>
      <c r="M4064" t="str">
        <f t="shared" si="63"/>
        <v>union all select 'gebalignot','','BDO PRU1 DAVAO 90DPD','377670274742621','ABEGAIL GIE DURAN FLORES',cast('2021-07-26' as datetime),'PHP', cast(500 as decimal(18,2)),cast(1 as decimal(18,6)), cast(500 as decimal(18,2)),1,cast('2021-07-29' as datetime)</v>
      </c>
    </row>
    <row r="4065" spans="1:13" x14ac:dyDescent="0.25">
      <c r="A4065" t="s">
        <v>13601</v>
      </c>
      <c r="B4065" t="s">
        <v>13596</v>
      </c>
      <c r="C4065" t="s">
        <v>1067</v>
      </c>
      <c r="D4065" t="s">
        <v>6930</v>
      </c>
      <c r="E4065" t="s">
        <v>6931</v>
      </c>
      <c r="F4065" s="1">
        <v>44405</v>
      </c>
      <c r="G4065" t="s">
        <v>74</v>
      </c>
      <c r="H4065">
        <v>20000</v>
      </c>
      <c r="I4065">
        <v>1</v>
      </c>
      <c r="J4065">
        <v>20000</v>
      </c>
      <c r="K4065">
        <v>1</v>
      </c>
      <c r="L4065" s="1">
        <v>44410.564000648148</v>
      </c>
      <c r="M4065" t="str">
        <f t="shared" si="63"/>
        <v>union all select 'na','','BDO PRU1 DAVAO 90DPD','377671320511838','DANILITO COSARE SORINIO',cast('2021-07-28' as datetime),'PHP', cast(20000 as decimal(18,2)),cast(1 as decimal(18,6)), cast(20000 as decimal(18,2)),1,cast('2021-08-02' as datetime)</v>
      </c>
    </row>
    <row r="4066" spans="1:13" x14ac:dyDescent="0.25">
      <c r="A4066" t="s">
        <v>13601</v>
      </c>
      <c r="B4066" t="s">
        <v>13596</v>
      </c>
      <c r="C4066" t="s">
        <v>1067</v>
      </c>
      <c r="D4066" t="s">
        <v>6932</v>
      </c>
      <c r="E4066" t="s">
        <v>6897</v>
      </c>
      <c r="F4066" s="1">
        <v>44388</v>
      </c>
      <c r="G4066" t="s">
        <v>74</v>
      </c>
      <c r="H4066">
        <v>1000</v>
      </c>
      <c r="I4066">
        <v>1</v>
      </c>
      <c r="J4066">
        <v>1000</v>
      </c>
      <c r="K4066">
        <v>1</v>
      </c>
      <c r="L4066" s="1">
        <v>44392.470956365738</v>
      </c>
      <c r="M4066" t="str">
        <f t="shared" si="63"/>
        <v>union all select 'na','','BDO PRU1 DAVAO 90DPD','377671321585849','AISA ROSERO PAILDEN',cast('2021-07-11' as datetime),'PHP', cast(1000 as decimal(18,2)),cast(1 as decimal(18,6)), cast(1000 as decimal(18,2)),1,cast('2021-07-15' as datetime)</v>
      </c>
    </row>
    <row r="4067" spans="1:13" x14ac:dyDescent="0.25">
      <c r="A4067" t="s">
        <v>13621</v>
      </c>
      <c r="B4067" t="s">
        <v>13596</v>
      </c>
      <c r="C4067" t="s">
        <v>1067</v>
      </c>
      <c r="D4067" t="s">
        <v>6933</v>
      </c>
      <c r="E4067" t="s">
        <v>6903</v>
      </c>
      <c r="F4067" s="1">
        <v>44388</v>
      </c>
      <c r="G4067" t="s">
        <v>74</v>
      </c>
      <c r="H4067">
        <v>2000</v>
      </c>
      <c r="I4067">
        <v>1</v>
      </c>
      <c r="J4067">
        <v>2000</v>
      </c>
      <c r="K4067">
        <v>1</v>
      </c>
      <c r="L4067" s="1">
        <v>44392.473170092591</v>
      </c>
      <c r="M4067" t="str">
        <f t="shared" si="63"/>
        <v>union all select 'ssdelarna','','BDO PRU1 DAVAO 90DPD','377671321695267','SIMMON CARINAL AFRICA',cast('2021-07-11' as datetime),'PHP', cast(2000 as decimal(18,2)),cast(1 as decimal(18,6)), cast(2000 as decimal(18,2)),1,cast('2021-07-15' as datetime)</v>
      </c>
    </row>
    <row r="4068" spans="1:13" x14ac:dyDescent="0.25">
      <c r="A4068" t="s">
        <v>13620</v>
      </c>
      <c r="B4068" t="s">
        <v>13596</v>
      </c>
      <c r="C4068" t="s">
        <v>1067</v>
      </c>
      <c r="D4068" t="s">
        <v>6934</v>
      </c>
      <c r="E4068" t="s">
        <v>6935</v>
      </c>
      <c r="F4068" s="1">
        <v>44404</v>
      </c>
      <c r="G4068" t="s">
        <v>74</v>
      </c>
      <c r="H4068">
        <v>10000</v>
      </c>
      <c r="I4068">
        <v>1</v>
      </c>
      <c r="J4068">
        <v>10000</v>
      </c>
      <c r="K4068">
        <v>1</v>
      </c>
      <c r="L4068" s="1">
        <v>44407.618114502315</v>
      </c>
      <c r="M4068" t="str">
        <f t="shared" si="63"/>
        <v>union all select 'grpingoy','','BDO PRU1 DAVAO 90DPD','377672300152569','ALEJANDRA POGOY CABARDO',cast('2021-07-27' as datetime),'PHP', cast(10000 as decimal(18,2)),cast(1 as decimal(18,6)), cast(10000 as decimal(18,2)),1,cast('2021-07-30' as datetime)</v>
      </c>
    </row>
    <row r="4069" spans="1:13" x14ac:dyDescent="0.25">
      <c r="A4069" t="s">
        <v>13601</v>
      </c>
      <c r="B4069" t="s">
        <v>13596</v>
      </c>
      <c r="C4069" t="s">
        <v>1067</v>
      </c>
      <c r="D4069" t="s">
        <v>6936</v>
      </c>
      <c r="E4069" t="s">
        <v>6937</v>
      </c>
      <c r="F4069" s="1">
        <v>44405</v>
      </c>
      <c r="G4069" t="s">
        <v>74</v>
      </c>
      <c r="H4069">
        <v>28160</v>
      </c>
      <c r="I4069">
        <v>1</v>
      </c>
      <c r="J4069">
        <v>28160</v>
      </c>
      <c r="K4069">
        <v>1</v>
      </c>
      <c r="L4069" s="1">
        <v>44410.562507870367</v>
      </c>
      <c r="M4069" t="str">
        <f t="shared" si="63"/>
        <v>union all select 'na','','BDO PRU1 DAVAO 90DPD','377693107298108','MARY JILL ALTHEA LLORENTE VALLEJO',cast('2021-07-28' as datetime),'PHP', cast(28160 as decimal(18,2)),cast(1 as decimal(18,6)), cast(28160 as decimal(18,2)),1,cast('2021-08-02' as datetime)</v>
      </c>
    </row>
    <row r="4070" spans="1:13" x14ac:dyDescent="0.25">
      <c r="A4070" t="s">
        <v>13622</v>
      </c>
      <c r="B4070" t="s">
        <v>13596</v>
      </c>
      <c r="C4070" t="s">
        <v>1067</v>
      </c>
      <c r="D4070" t="s">
        <v>6938</v>
      </c>
      <c r="E4070" t="s">
        <v>6939</v>
      </c>
      <c r="F4070" s="1">
        <v>44384</v>
      </c>
      <c r="G4070" t="s">
        <v>74</v>
      </c>
      <c r="H4070">
        <v>1000</v>
      </c>
      <c r="I4070">
        <v>1</v>
      </c>
      <c r="J4070">
        <v>1000</v>
      </c>
      <c r="K4070">
        <v>1</v>
      </c>
      <c r="L4070" s="1">
        <v>44397</v>
      </c>
      <c r="M4070" t="str">
        <f t="shared" si="63"/>
        <v>union all select 'jmechon','','BDO PRU1 DAVAO 90DPD','377693107802107','LORNA DE JUAN SABINO',cast('2021-07-07' as datetime),'PHP', cast(1000 as decimal(18,2)),cast(1 as decimal(18,6)), cast(1000 as decimal(18,2)),1,cast('2021-07-20' as datetime)</v>
      </c>
    </row>
    <row r="4071" spans="1:13" x14ac:dyDescent="0.25">
      <c r="A4071" t="s">
        <v>13601</v>
      </c>
      <c r="B4071" t="s">
        <v>13596</v>
      </c>
      <c r="C4071" t="s">
        <v>1067</v>
      </c>
      <c r="D4071" t="s">
        <v>6940</v>
      </c>
      <c r="E4071" t="s">
        <v>6941</v>
      </c>
      <c r="F4071" s="1">
        <v>44384</v>
      </c>
      <c r="G4071" t="s">
        <v>74</v>
      </c>
      <c r="H4071">
        <v>2000</v>
      </c>
      <c r="I4071">
        <v>1</v>
      </c>
      <c r="J4071">
        <v>2000</v>
      </c>
      <c r="K4071">
        <v>1</v>
      </c>
      <c r="L4071" s="1">
        <v>44390.553998611111</v>
      </c>
      <c r="M4071" t="str">
        <f t="shared" si="63"/>
        <v>union all select 'na','','BDO PRU1 DAVAO 90DPD','377693155662106','NENITA CUEME HIPE',cast('2021-07-07' as datetime),'PHP', cast(2000 as decimal(18,2)),cast(1 as decimal(18,6)), cast(2000 as decimal(18,2)),1,cast('2021-07-13' as datetime)</v>
      </c>
    </row>
    <row r="4072" spans="1:13" x14ac:dyDescent="0.25">
      <c r="A4072" t="s">
        <v>13620</v>
      </c>
      <c r="B4072" t="s">
        <v>13596</v>
      </c>
      <c r="C4072" t="s">
        <v>1067</v>
      </c>
      <c r="D4072" t="s">
        <v>6942</v>
      </c>
      <c r="E4072" t="s">
        <v>6943</v>
      </c>
      <c r="F4072" s="1">
        <v>44402</v>
      </c>
      <c r="G4072" t="s">
        <v>74</v>
      </c>
      <c r="H4072">
        <v>25890</v>
      </c>
      <c r="I4072">
        <v>1</v>
      </c>
      <c r="J4072">
        <v>25890</v>
      </c>
      <c r="K4072">
        <v>1</v>
      </c>
      <c r="L4072" s="1">
        <v>44405.46525439815</v>
      </c>
      <c r="M4072" t="str">
        <f t="shared" si="63"/>
        <v>union all select 'grpingoy','','BDO PRU1 DAVAO 90DPD','377693179689101','HAZEL DELA CRUZ MAITUMAMA',cast('2021-07-25' as datetime),'PHP', cast(25890 as decimal(18,2)),cast(1 as decimal(18,6)), cast(25890 as decimal(18,2)),1,cast('2021-07-28' as datetime)</v>
      </c>
    </row>
    <row r="4073" spans="1:13" x14ac:dyDescent="0.25">
      <c r="A4073" t="s">
        <v>13601</v>
      </c>
      <c r="B4073" t="s">
        <v>13596</v>
      </c>
      <c r="C4073" t="s">
        <v>1067</v>
      </c>
      <c r="D4073" t="s">
        <v>6944</v>
      </c>
      <c r="E4073" t="s">
        <v>6945</v>
      </c>
      <c r="F4073" s="1">
        <v>44378</v>
      </c>
      <c r="G4073" t="s">
        <v>74</v>
      </c>
      <c r="H4073">
        <v>5000</v>
      </c>
      <c r="I4073">
        <v>1</v>
      </c>
      <c r="J4073">
        <v>5000</v>
      </c>
      <c r="K4073">
        <v>1</v>
      </c>
      <c r="L4073" s="1">
        <v>44389.421581400464</v>
      </c>
      <c r="M4073" t="str">
        <f t="shared" si="63"/>
        <v>union all select 'na','','BDO PRU1 DAVAO 90DPD','4183580003511104','MERANEL ENCARNACION LIGTAS',cast('2021-07-01' as datetime),'PHP', cast(5000 as decimal(18,2)),cast(1 as decimal(18,6)), cast(5000 as decimal(18,2)),1,cast('2021-07-12' as datetime)</v>
      </c>
    </row>
    <row r="4074" spans="1:13" x14ac:dyDescent="0.25">
      <c r="A4074" t="s">
        <v>13620</v>
      </c>
      <c r="B4074" t="s">
        <v>13596</v>
      </c>
      <c r="C4074" t="s">
        <v>1067</v>
      </c>
      <c r="D4074" t="s">
        <v>6946</v>
      </c>
      <c r="E4074" t="s">
        <v>6947</v>
      </c>
      <c r="F4074" s="1">
        <v>44406</v>
      </c>
      <c r="G4074" t="s">
        <v>74</v>
      </c>
      <c r="H4074">
        <v>5000</v>
      </c>
      <c r="I4074">
        <v>1</v>
      </c>
      <c r="J4074">
        <v>5000</v>
      </c>
      <c r="K4074">
        <v>1</v>
      </c>
      <c r="L4074" s="1">
        <v>44411.574600879627</v>
      </c>
      <c r="M4074" t="str">
        <f t="shared" si="63"/>
        <v>union all select 'grpingoy','','BDO PRU1 DAVAO 90DPD','4183580119726109','HAZEL LITIGIO BAIROY',cast('2021-07-29' as datetime),'PHP', cast(5000 as decimal(18,2)),cast(1 as decimal(18,6)), cast(5000 as decimal(18,2)),1,cast('2021-08-03' as datetime)</v>
      </c>
    </row>
    <row r="4075" spans="1:13" x14ac:dyDescent="0.25">
      <c r="A4075" t="s">
        <v>13601</v>
      </c>
      <c r="B4075" t="s">
        <v>13596</v>
      </c>
      <c r="C4075" t="s">
        <v>1067</v>
      </c>
      <c r="D4075" t="s">
        <v>1097</v>
      </c>
      <c r="E4075" t="s">
        <v>1098</v>
      </c>
      <c r="F4075" s="1">
        <v>44381</v>
      </c>
      <c r="G4075" t="s">
        <v>74</v>
      </c>
      <c r="H4075">
        <v>10000</v>
      </c>
      <c r="I4075">
        <v>1</v>
      </c>
      <c r="J4075">
        <v>10000</v>
      </c>
      <c r="K4075">
        <v>1</v>
      </c>
      <c r="L4075" s="1">
        <v>44389.422149421298</v>
      </c>
      <c r="M4075" t="str">
        <f t="shared" si="63"/>
        <v>union all select 'na','','BDO PRU1 DAVAO 90DPD','4183580127757112','SHIRLY B CAVAN',cast('2021-07-04' as datetime),'PHP', cast(10000 as decimal(18,2)),cast(1 as decimal(18,6)), cast(10000 as decimal(18,2)),1,cast('2021-07-12' as datetime)</v>
      </c>
    </row>
    <row r="4076" spans="1:13" x14ac:dyDescent="0.25">
      <c r="A4076" t="s">
        <v>13601</v>
      </c>
      <c r="B4076" t="s">
        <v>13596</v>
      </c>
      <c r="C4076" t="s">
        <v>1067</v>
      </c>
      <c r="D4076" t="s">
        <v>6948</v>
      </c>
      <c r="E4076" t="s">
        <v>6949</v>
      </c>
      <c r="F4076" s="1">
        <v>44399</v>
      </c>
      <c r="G4076" t="s">
        <v>74</v>
      </c>
      <c r="H4076">
        <v>1000</v>
      </c>
      <c r="I4076">
        <v>1</v>
      </c>
      <c r="J4076">
        <v>1000</v>
      </c>
      <c r="K4076">
        <v>1</v>
      </c>
      <c r="L4076" s="1">
        <v>44404.551732129628</v>
      </c>
      <c r="M4076" t="str">
        <f t="shared" si="63"/>
        <v>union all select 'na','','BDO PRU1 DAVAO 90DPD','4183580168535104','RICHARD FELECILDA BERNAT',cast('2021-07-22' as datetime),'PHP', cast(1000 as decimal(18,2)),cast(1 as decimal(18,6)), cast(1000 as decimal(18,2)),1,cast('2021-07-27' as datetime)</v>
      </c>
    </row>
    <row r="4077" spans="1:13" x14ac:dyDescent="0.25">
      <c r="A4077" t="s">
        <v>13601</v>
      </c>
      <c r="B4077" t="s">
        <v>13596</v>
      </c>
      <c r="C4077" t="s">
        <v>1067</v>
      </c>
      <c r="D4077" t="s">
        <v>1099</v>
      </c>
      <c r="E4077" t="s">
        <v>1100</v>
      </c>
      <c r="F4077" s="1">
        <v>44389</v>
      </c>
      <c r="G4077" t="s">
        <v>74</v>
      </c>
      <c r="H4077">
        <v>1000</v>
      </c>
      <c r="I4077">
        <v>1</v>
      </c>
      <c r="J4077">
        <v>1000</v>
      </c>
      <c r="K4077">
        <v>1</v>
      </c>
      <c r="L4077" s="1">
        <v>44396.292254629632</v>
      </c>
      <c r="M4077" t="str">
        <f t="shared" si="63"/>
        <v>union all select 'na','','BDO PRU1 DAVAO 90DPD','4183580207200108','MAY ALCEBAR HURANO',cast('2021-07-12' as datetime),'PHP', cast(1000 as decimal(18,2)),cast(1 as decimal(18,6)), cast(1000 as decimal(18,2)),1,cast('2021-07-19' as datetime)</v>
      </c>
    </row>
    <row r="4078" spans="1:13" x14ac:dyDescent="0.25">
      <c r="A4078" t="s">
        <v>13620</v>
      </c>
      <c r="B4078" t="s">
        <v>13596</v>
      </c>
      <c r="C4078" t="s">
        <v>1067</v>
      </c>
      <c r="D4078" t="s">
        <v>6950</v>
      </c>
      <c r="E4078" t="s">
        <v>6951</v>
      </c>
      <c r="F4078" s="1">
        <v>44395</v>
      </c>
      <c r="G4078" t="s">
        <v>74</v>
      </c>
      <c r="H4078">
        <v>2695</v>
      </c>
      <c r="I4078">
        <v>1</v>
      </c>
      <c r="J4078">
        <v>2695</v>
      </c>
      <c r="K4078">
        <v>1</v>
      </c>
      <c r="L4078" s="1">
        <v>44403.493896678243</v>
      </c>
      <c r="M4078" t="str">
        <f t="shared" si="63"/>
        <v>union all select 'grpingoy','','BDO PRU1 DAVAO 90DPD','4183580257922114','GLAISSA PASOL VIOLA',cast('2021-07-18' as datetime),'PHP', cast(2695 as decimal(18,2)),cast(1 as decimal(18,6)), cast(2695 as decimal(18,2)),1,cast('2021-07-26' as datetime)</v>
      </c>
    </row>
    <row r="4079" spans="1:13" x14ac:dyDescent="0.25">
      <c r="A4079" t="s">
        <v>13621</v>
      </c>
      <c r="B4079" t="s">
        <v>13596</v>
      </c>
      <c r="C4079" t="s">
        <v>1067</v>
      </c>
      <c r="D4079" t="s">
        <v>6952</v>
      </c>
      <c r="E4079" t="s">
        <v>6953</v>
      </c>
      <c r="F4079" s="1">
        <v>44392</v>
      </c>
      <c r="G4079" t="s">
        <v>74</v>
      </c>
      <c r="H4079">
        <v>2000</v>
      </c>
      <c r="I4079">
        <v>1</v>
      </c>
      <c r="J4079">
        <v>2000</v>
      </c>
      <c r="K4079">
        <v>1</v>
      </c>
      <c r="L4079" s="1">
        <v>44396.58212796296</v>
      </c>
      <c r="M4079" t="str">
        <f t="shared" si="63"/>
        <v>union all select 'ssdelarna','','BDO PRU1 DAVAO 90DPD','4183580291276105','FLORDELISA LANTICSE PADAO',cast('2021-07-15' as datetime),'PHP', cast(2000 as decimal(18,2)),cast(1 as decimal(18,6)), cast(2000 as decimal(18,2)),1,cast('2021-07-19' as datetime)</v>
      </c>
    </row>
    <row r="4080" spans="1:13" x14ac:dyDescent="0.25">
      <c r="A4080" t="s">
        <v>13601</v>
      </c>
      <c r="B4080" t="s">
        <v>13596</v>
      </c>
      <c r="C4080" t="s">
        <v>1067</v>
      </c>
      <c r="D4080" t="s">
        <v>6954</v>
      </c>
      <c r="E4080" t="s">
        <v>6955</v>
      </c>
      <c r="F4080" s="1">
        <v>44405</v>
      </c>
      <c r="G4080" t="s">
        <v>74</v>
      </c>
      <c r="H4080">
        <v>1900</v>
      </c>
      <c r="I4080">
        <v>1</v>
      </c>
      <c r="J4080">
        <v>1900</v>
      </c>
      <c r="K4080">
        <v>1</v>
      </c>
      <c r="L4080" s="1">
        <v>44410.567055821761</v>
      </c>
      <c r="M4080" t="str">
        <f t="shared" si="63"/>
        <v>union all select 'na','','BDO PRU1 DAVAO 90DPD','4183580300776103','ELLEN MAE BONTUYAN BRIONES',cast('2021-07-28' as datetime),'PHP', cast(1900 as decimal(18,2)),cast(1 as decimal(18,6)), cast(1900 as decimal(18,2)),1,cast('2021-08-02' as datetime)</v>
      </c>
    </row>
    <row r="4081" spans="1:13" x14ac:dyDescent="0.25">
      <c r="A4081" t="s">
        <v>13607</v>
      </c>
      <c r="B4081" t="s">
        <v>13596</v>
      </c>
      <c r="C4081" t="s">
        <v>1067</v>
      </c>
      <c r="D4081" t="s">
        <v>6956</v>
      </c>
      <c r="E4081" t="s">
        <v>6957</v>
      </c>
      <c r="F4081" s="1">
        <v>44390</v>
      </c>
      <c r="G4081" t="s">
        <v>74</v>
      </c>
      <c r="H4081">
        <v>18600</v>
      </c>
      <c r="I4081">
        <v>1</v>
      </c>
      <c r="J4081">
        <v>18600</v>
      </c>
      <c r="K4081">
        <v>1</v>
      </c>
      <c r="L4081" s="1">
        <v>44396.292437037038</v>
      </c>
      <c r="M4081" t="str">
        <f t="shared" si="63"/>
        <v>union all select 'gebalignot','','BDO PRU1 DAVAO 90DPD','4183580315638108','GERRIC BONN SALAZAR CANCINO',cast('2021-07-13' as datetime),'PHP', cast(18600 as decimal(18,2)),cast(1 as decimal(18,6)), cast(18600 as decimal(18,2)),1,cast('2021-07-19' as datetime)</v>
      </c>
    </row>
    <row r="4082" spans="1:13" x14ac:dyDescent="0.25">
      <c r="A4082" t="s">
        <v>13601</v>
      </c>
      <c r="B4082" t="s">
        <v>13596</v>
      </c>
      <c r="C4082" t="s">
        <v>1067</v>
      </c>
      <c r="D4082" t="s">
        <v>6958</v>
      </c>
      <c r="E4082" t="s">
        <v>6959</v>
      </c>
      <c r="F4082" s="1">
        <v>44385</v>
      </c>
      <c r="G4082" t="s">
        <v>74</v>
      </c>
      <c r="H4082">
        <v>40780</v>
      </c>
      <c r="I4082">
        <v>1</v>
      </c>
      <c r="J4082">
        <v>40780</v>
      </c>
      <c r="K4082">
        <v>1</v>
      </c>
      <c r="L4082" s="1">
        <v>44390.701796944442</v>
      </c>
      <c r="M4082" t="str">
        <f t="shared" si="63"/>
        <v>union all select 'na','','BDO PRU1 DAVAO 90DPD','4183580316357104','MAYRY JOY MAGBANUA SALANG',cast('2021-07-08' as datetime),'PHP', cast(40780 as decimal(18,2)),cast(1 as decimal(18,6)), cast(40780 as decimal(18,2)),1,cast('2021-07-13' as datetime)</v>
      </c>
    </row>
    <row r="4083" spans="1:13" x14ac:dyDescent="0.25">
      <c r="A4083" t="s">
        <v>13621</v>
      </c>
      <c r="B4083" t="s">
        <v>13596</v>
      </c>
      <c r="C4083" t="s">
        <v>1067</v>
      </c>
      <c r="D4083" t="s">
        <v>1105</v>
      </c>
      <c r="E4083" t="s">
        <v>1106</v>
      </c>
      <c r="F4083" s="1">
        <v>44390</v>
      </c>
      <c r="G4083" t="s">
        <v>74</v>
      </c>
      <c r="H4083">
        <v>1491</v>
      </c>
      <c r="I4083">
        <v>1</v>
      </c>
      <c r="J4083">
        <v>1491</v>
      </c>
      <c r="K4083">
        <v>1</v>
      </c>
      <c r="L4083" s="1">
        <v>44396.293899953707</v>
      </c>
      <c r="M4083" t="str">
        <f t="shared" si="63"/>
        <v>union all select 'ssdelarna','','BDO PRU1 DAVAO 90DPD','4183580320669106','AKIRA ANAROSA MATIAS SUENAN',cast('2021-07-13' as datetime),'PHP', cast(1491 as decimal(18,2)),cast(1 as decimal(18,6)), cast(1491 as decimal(18,2)),1,cast('2021-07-19' as datetime)</v>
      </c>
    </row>
    <row r="4084" spans="1:13" x14ac:dyDescent="0.25">
      <c r="A4084" t="s">
        <v>13601</v>
      </c>
      <c r="B4084" t="s">
        <v>13596</v>
      </c>
      <c r="C4084" t="s">
        <v>1067</v>
      </c>
      <c r="D4084" t="s">
        <v>6960</v>
      </c>
      <c r="E4084" t="s">
        <v>6961</v>
      </c>
      <c r="F4084" s="1">
        <v>44381</v>
      </c>
      <c r="G4084" t="s">
        <v>74</v>
      </c>
      <c r="H4084">
        <v>1000</v>
      </c>
      <c r="I4084">
        <v>1</v>
      </c>
      <c r="J4084">
        <v>1000</v>
      </c>
      <c r="K4084">
        <v>1</v>
      </c>
      <c r="L4084" s="1">
        <v>44389.415369282404</v>
      </c>
      <c r="M4084" t="str">
        <f t="shared" si="63"/>
        <v>union all select 'na','','BDO PRU1 DAVAO 90DPD','4183580324568106','MA SHARMAINE JUEZAN TOMAUB',cast('2021-07-04' as datetime),'PHP', cast(1000 as decimal(18,2)),cast(1 as decimal(18,6)), cast(1000 as decimal(18,2)),1,cast('2021-07-12' as datetime)</v>
      </c>
    </row>
    <row r="4085" spans="1:13" x14ac:dyDescent="0.25">
      <c r="A4085" t="s">
        <v>13601</v>
      </c>
      <c r="B4085" t="s">
        <v>13596</v>
      </c>
      <c r="C4085" t="s">
        <v>1067</v>
      </c>
      <c r="D4085" t="s">
        <v>6960</v>
      </c>
      <c r="E4085" t="s">
        <v>6961</v>
      </c>
      <c r="F4085" s="1">
        <v>44384</v>
      </c>
      <c r="G4085" t="s">
        <v>74</v>
      </c>
      <c r="H4085">
        <v>29608</v>
      </c>
      <c r="I4085">
        <v>1</v>
      </c>
      <c r="J4085">
        <v>29608</v>
      </c>
      <c r="K4085">
        <v>1</v>
      </c>
      <c r="L4085" s="1">
        <v>44390.554161296299</v>
      </c>
      <c r="M4085" t="str">
        <f t="shared" si="63"/>
        <v>union all select 'na','','BDO PRU1 DAVAO 90DPD','4183580324568106','MA SHARMAINE JUEZAN TOMAUB',cast('2021-07-07' as datetime),'PHP', cast(29608 as decimal(18,2)),cast(1 as decimal(18,6)), cast(29608 as decimal(18,2)),1,cast('2021-07-13' as datetime)</v>
      </c>
    </row>
    <row r="4086" spans="1:13" x14ac:dyDescent="0.25">
      <c r="A4086" t="s">
        <v>13607</v>
      </c>
      <c r="B4086" t="s">
        <v>13596</v>
      </c>
      <c r="C4086" t="s">
        <v>1067</v>
      </c>
      <c r="D4086" t="s">
        <v>6962</v>
      </c>
      <c r="E4086" t="s">
        <v>6963</v>
      </c>
      <c r="F4086" s="1">
        <v>44381</v>
      </c>
      <c r="G4086" t="s">
        <v>74</v>
      </c>
      <c r="H4086">
        <v>3500</v>
      </c>
      <c r="I4086">
        <v>1</v>
      </c>
      <c r="J4086">
        <v>3500</v>
      </c>
      <c r="K4086">
        <v>1</v>
      </c>
      <c r="L4086" s="1">
        <v>44389.415409907408</v>
      </c>
      <c r="M4086" t="str">
        <f t="shared" si="63"/>
        <v>union all select 'gebalignot','','BDO PRU1 DAVAO 90DPD','4183580329927109','RABBIE KYLE SIMBAJON GARCIA',cast('2021-07-04' as datetime),'PHP', cast(3500 as decimal(18,2)),cast(1 as decimal(18,6)), cast(3500 as decimal(18,2)),1,cast('2021-07-12' as datetime)</v>
      </c>
    </row>
    <row r="4087" spans="1:13" x14ac:dyDescent="0.25">
      <c r="A4087" t="s">
        <v>13621</v>
      </c>
      <c r="B4087" t="s">
        <v>13596</v>
      </c>
      <c r="C4087" t="s">
        <v>1067</v>
      </c>
      <c r="D4087" t="s">
        <v>6964</v>
      </c>
      <c r="E4087" t="s">
        <v>6965</v>
      </c>
      <c r="F4087" s="1">
        <v>44392</v>
      </c>
      <c r="G4087" t="s">
        <v>74</v>
      </c>
      <c r="H4087">
        <v>2000</v>
      </c>
      <c r="I4087">
        <v>1</v>
      </c>
      <c r="J4087">
        <v>2000</v>
      </c>
      <c r="K4087">
        <v>1</v>
      </c>
      <c r="L4087" s="1">
        <v>44396.582174074072</v>
      </c>
      <c r="M4087" t="str">
        <f t="shared" si="63"/>
        <v>union all select 'ssdelarna','','BDO PRU1 DAVAO 90DPD','4183580361439104','REX RODRIGUEZ ABAYA',cast('2021-07-15' as datetime),'PHP', cast(2000 as decimal(18,2)),cast(1 as decimal(18,6)), cast(2000 as decimal(18,2)),1,cast('2021-07-19' as datetime)</v>
      </c>
    </row>
    <row r="4088" spans="1:13" x14ac:dyDescent="0.25">
      <c r="A4088" t="s">
        <v>13601</v>
      </c>
      <c r="B4088" t="s">
        <v>13596</v>
      </c>
      <c r="C4088" t="s">
        <v>1067</v>
      </c>
      <c r="D4088" t="s">
        <v>6966</v>
      </c>
      <c r="E4088" t="s">
        <v>6967</v>
      </c>
      <c r="F4088" s="1">
        <v>44388</v>
      </c>
      <c r="G4088" t="s">
        <v>74</v>
      </c>
      <c r="H4088">
        <v>10000</v>
      </c>
      <c r="I4088">
        <v>1</v>
      </c>
      <c r="J4088">
        <v>10000</v>
      </c>
      <c r="K4088">
        <v>1</v>
      </c>
      <c r="L4088" s="1">
        <v>44396.293465347226</v>
      </c>
      <c r="M4088" t="str">
        <f t="shared" si="63"/>
        <v>union all select 'na','','BDO PRU1 DAVAO 90DPD','4183580371209109','ELIZABETH ALCEBAR DIPALING',cast('2021-07-11' as datetime),'PHP', cast(10000 as decimal(18,2)),cast(1 as decimal(18,6)), cast(10000 as decimal(18,2)),1,cast('2021-07-19' as datetime)</v>
      </c>
    </row>
    <row r="4089" spans="1:13" x14ac:dyDescent="0.25">
      <c r="A4089" t="s">
        <v>13621</v>
      </c>
      <c r="B4089" t="s">
        <v>13596</v>
      </c>
      <c r="C4089" t="s">
        <v>1067</v>
      </c>
      <c r="D4089" t="s">
        <v>6968</v>
      </c>
      <c r="E4089" t="s">
        <v>6969</v>
      </c>
      <c r="F4089" s="1">
        <v>44402</v>
      </c>
      <c r="G4089" t="s">
        <v>74</v>
      </c>
      <c r="H4089">
        <v>1000</v>
      </c>
      <c r="I4089">
        <v>1</v>
      </c>
      <c r="J4089">
        <v>1000</v>
      </c>
      <c r="K4089">
        <v>1</v>
      </c>
      <c r="L4089" s="1">
        <v>44405.462155706016</v>
      </c>
      <c r="M4089" t="str">
        <f t="shared" si="63"/>
        <v>union all select 'ssdelarna','','BDO PRU1 DAVAO 90DPD','4183580377720109','LEAH GARCIA AMON',cast('2021-07-25' as datetime),'PHP', cast(1000 as decimal(18,2)),cast(1 as decimal(18,6)), cast(1000 as decimal(18,2)),1,cast('2021-07-28' as datetime)</v>
      </c>
    </row>
    <row r="4090" spans="1:13" x14ac:dyDescent="0.25">
      <c r="A4090" t="s">
        <v>13601</v>
      </c>
      <c r="B4090" t="s">
        <v>13596</v>
      </c>
      <c r="C4090" t="s">
        <v>1067</v>
      </c>
      <c r="D4090" t="s">
        <v>6970</v>
      </c>
      <c r="E4090" t="s">
        <v>6971</v>
      </c>
      <c r="F4090" s="1">
        <v>44388</v>
      </c>
      <c r="G4090" t="s">
        <v>74</v>
      </c>
      <c r="H4090">
        <v>3500</v>
      </c>
      <c r="I4090">
        <v>1</v>
      </c>
      <c r="J4090">
        <v>3500</v>
      </c>
      <c r="K4090">
        <v>1</v>
      </c>
      <c r="L4090" s="1">
        <v>44396.292310300923</v>
      </c>
      <c r="M4090" t="str">
        <f t="shared" si="63"/>
        <v>union all select 'na','','BDO PRU1 DAVAO 90DPD','4183580426766103','FLORENCIO ALABA SALAZAR',cast('2021-07-11' as datetime),'PHP', cast(3500 as decimal(18,2)),cast(1 as decimal(18,6)), cast(3500 as decimal(18,2)),1,cast('2021-07-19' as datetime)</v>
      </c>
    </row>
    <row r="4091" spans="1:13" x14ac:dyDescent="0.25">
      <c r="A4091" t="s">
        <v>13601</v>
      </c>
      <c r="B4091" t="s">
        <v>13596</v>
      </c>
      <c r="C4091" t="s">
        <v>1067</v>
      </c>
      <c r="D4091" t="s">
        <v>6972</v>
      </c>
      <c r="E4091" t="s">
        <v>6973</v>
      </c>
      <c r="F4091" s="1">
        <v>44403</v>
      </c>
      <c r="G4091" t="s">
        <v>74</v>
      </c>
      <c r="H4091">
        <v>1000</v>
      </c>
      <c r="I4091">
        <v>1</v>
      </c>
      <c r="J4091">
        <v>1000</v>
      </c>
      <c r="K4091">
        <v>1</v>
      </c>
      <c r="L4091" s="1">
        <v>44406.46386797454</v>
      </c>
      <c r="M4091" t="str">
        <f t="shared" si="63"/>
        <v>union all select 'na','','BDO PRU1 DAVAO 90DPD','4183580460531108','NERRY ROSE PISAO TAN',cast('2021-07-26' as datetime),'PHP', cast(1000 as decimal(18,2)),cast(1 as decimal(18,6)), cast(1000 as decimal(18,2)),1,cast('2021-07-29' as datetime)</v>
      </c>
    </row>
    <row r="4092" spans="1:13" x14ac:dyDescent="0.25">
      <c r="A4092" t="s">
        <v>13601</v>
      </c>
      <c r="B4092" t="s">
        <v>13596</v>
      </c>
      <c r="C4092" t="s">
        <v>1067</v>
      </c>
      <c r="D4092" t="s">
        <v>1115</v>
      </c>
      <c r="E4092" t="s">
        <v>1116</v>
      </c>
      <c r="F4092" s="1">
        <v>44406</v>
      </c>
      <c r="G4092" t="s">
        <v>74</v>
      </c>
      <c r="H4092">
        <v>1000</v>
      </c>
      <c r="I4092">
        <v>1</v>
      </c>
      <c r="J4092">
        <v>1000</v>
      </c>
      <c r="K4092">
        <v>1</v>
      </c>
      <c r="L4092" s="1">
        <v>44411.570694131944</v>
      </c>
      <c r="M4092" t="str">
        <f t="shared" si="63"/>
        <v>union all select 'na','','BDO PRU1 DAVAO 90DPD','4183580461142103','CARMELO ALVARADO TANTANO',cast('2021-07-29' as datetime),'PHP', cast(1000 as decimal(18,2)),cast(1 as decimal(18,6)), cast(1000 as decimal(18,2)),1,cast('2021-08-03' as datetime)</v>
      </c>
    </row>
    <row r="4093" spans="1:13" x14ac:dyDescent="0.25">
      <c r="A4093" t="s">
        <v>13620</v>
      </c>
      <c r="B4093" t="s">
        <v>13596</v>
      </c>
      <c r="C4093" t="s">
        <v>1067</v>
      </c>
      <c r="D4093" t="s">
        <v>6974</v>
      </c>
      <c r="E4093" t="s">
        <v>6975</v>
      </c>
      <c r="F4093" s="1">
        <v>44381</v>
      </c>
      <c r="G4093" t="s">
        <v>74</v>
      </c>
      <c r="H4093">
        <v>20000</v>
      </c>
      <c r="I4093">
        <v>1</v>
      </c>
      <c r="J4093">
        <v>20000</v>
      </c>
      <c r="K4093">
        <v>1</v>
      </c>
      <c r="L4093" s="1">
        <v>44389.42202784722</v>
      </c>
      <c r="M4093" t="str">
        <f t="shared" si="63"/>
        <v>union all select 'grpingoy','','BDO PRU1 DAVAO 90DPD','4183590004814126','LIZABEL GARCIA HOLGANZA',cast('2021-07-04' as datetime),'PHP', cast(20000 as decimal(18,2)),cast(1 as decimal(18,6)), cast(20000 as decimal(18,2)),1,cast('2021-07-12' as datetime)</v>
      </c>
    </row>
    <row r="4094" spans="1:13" x14ac:dyDescent="0.25">
      <c r="A4094" t="s">
        <v>13601</v>
      </c>
      <c r="B4094" t="s">
        <v>13596</v>
      </c>
      <c r="C4094" t="s">
        <v>1067</v>
      </c>
      <c r="D4094" t="s">
        <v>1117</v>
      </c>
      <c r="E4094" t="s">
        <v>1118</v>
      </c>
      <c r="F4094" s="1">
        <v>44392</v>
      </c>
      <c r="G4094" t="s">
        <v>74</v>
      </c>
      <c r="H4094">
        <v>-2500</v>
      </c>
      <c r="I4094">
        <v>1</v>
      </c>
      <c r="J4094">
        <v>-2500</v>
      </c>
      <c r="K4094">
        <v>1</v>
      </c>
      <c r="L4094" s="1">
        <v>44407.470704583335</v>
      </c>
      <c r="M4094" t="str">
        <f t="shared" si="63"/>
        <v>union all select 'na','','BDO PRU1 DAVAO 90DPD','4183590025138109','JERSON LIMASA HALIS',cast('2021-07-15' as datetime),'PHP', cast(-2500 as decimal(18,2)),cast(1 as decimal(18,6)), cast(-2500 as decimal(18,2)),1,cast('2021-07-30' as datetime)</v>
      </c>
    </row>
    <row r="4095" spans="1:13" x14ac:dyDescent="0.25">
      <c r="A4095" t="s">
        <v>13601</v>
      </c>
      <c r="B4095" t="s">
        <v>13596</v>
      </c>
      <c r="C4095" t="s">
        <v>1067</v>
      </c>
      <c r="D4095" t="s">
        <v>1117</v>
      </c>
      <c r="E4095" t="s">
        <v>1118</v>
      </c>
      <c r="F4095" s="1">
        <v>44392</v>
      </c>
      <c r="G4095" t="s">
        <v>74</v>
      </c>
      <c r="H4095">
        <v>2500</v>
      </c>
      <c r="I4095">
        <v>1</v>
      </c>
      <c r="J4095">
        <v>2500</v>
      </c>
      <c r="K4095">
        <v>1</v>
      </c>
      <c r="L4095" s="1">
        <v>44396.581128356484</v>
      </c>
      <c r="M4095" t="str">
        <f t="shared" si="63"/>
        <v>union all select 'na','','BDO PRU1 DAVAO 90DPD','4183590025138109','JERSON LIMASA HALIS',cast('2021-07-15' as datetime),'PHP', cast(2500 as decimal(18,2)),cast(1 as decimal(18,6)), cast(2500 as decimal(18,2)),1,cast('2021-07-19' as datetime)</v>
      </c>
    </row>
    <row r="4096" spans="1:13" x14ac:dyDescent="0.25">
      <c r="A4096" t="s">
        <v>13607</v>
      </c>
      <c r="B4096" t="s">
        <v>13596</v>
      </c>
      <c r="C4096" t="s">
        <v>1067</v>
      </c>
      <c r="D4096" t="s">
        <v>1117</v>
      </c>
      <c r="E4096" t="s">
        <v>1118</v>
      </c>
      <c r="F4096" s="1">
        <v>44392</v>
      </c>
      <c r="G4096" t="s">
        <v>74</v>
      </c>
      <c r="H4096">
        <v>2500</v>
      </c>
      <c r="I4096">
        <v>1</v>
      </c>
      <c r="J4096">
        <v>2500</v>
      </c>
      <c r="K4096">
        <v>1</v>
      </c>
      <c r="L4096" s="1">
        <v>44407.470804629629</v>
      </c>
      <c r="M4096" t="str">
        <f t="shared" si="63"/>
        <v>union all select 'gebalignot','','BDO PRU1 DAVAO 90DPD','4183590025138109','JERSON LIMASA HALIS',cast('2021-07-15' as datetime),'PHP', cast(2500 as decimal(18,2)),cast(1 as decimal(18,6)), cast(2500 as decimal(18,2)),1,cast('2021-07-30' as datetime)</v>
      </c>
    </row>
    <row r="4097" spans="1:13" x14ac:dyDescent="0.25">
      <c r="A4097" t="s">
        <v>13607</v>
      </c>
      <c r="B4097" t="s">
        <v>13596</v>
      </c>
      <c r="C4097" t="s">
        <v>1067</v>
      </c>
      <c r="D4097" t="s">
        <v>6976</v>
      </c>
      <c r="E4097" t="s">
        <v>6857</v>
      </c>
      <c r="F4097" s="1">
        <v>44399</v>
      </c>
      <c r="G4097" t="s">
        <v>74</v>
      </c>
      <c r="H4097">
        <v>95000</v>
      </c>
      <c r="I4097">
        <v>1</v>
      </c>
      <c r="J4097">
        <v>95000</v>
      </c>
      <c r="K4097">
        <v>1</v>
      </c>
      <c r="L4097" s="1">
        <v>44404.551838541665</v>
      </c>
      <c r="M4097" t="str">
        <f t="shared" si="63"/>
        <v>union all select 'gebalignot','','BDO PRU1 DAVAO 90DPD','4183590226430107','FORTUNATO SAMUYA SUMAMPONG',cast('2021-07-22' as datetime),'PHP', cast(95000 as decimal(18,2)),cast(1 as decimal(18,6)), cast(95000 as decimal(18,2)),1,cast('2021-07-27' as datetime)</v>
      </c>
    </row>
    <row r="4098" spans="1:13" x14ac:dyDescent="0.25">
      <c r="A4098" t="s">
        <v>13607</v>
      </c>
      <c r="B4098" t="s">
        <v>13596</v>
      </c>
      <c r="C4098" t="s">
        <v>1067</v>
      </c>
      <c r="D4098" t="s">
        <v>6977</v>
      </c>
      <c r="E4098" t="s">
        <v>6903</v>
      </c>
      <c r="F4098" s="1">
        <v>44388</v>
      </c>
      <c r="G4098" t="s">
        <v>74</v>
      </c>
      <c r="H4098">
        <v>2000</v>
      </c>
      <c r="I4098">
        <v>1</v>
      </c>
      <c r="J4098">
        <v>2000</v>
      </c>
      <c r="K4098">
        <v>1</v>
      </c>
      <c r="L4098" s="1">
        <v>44392.471102268515</v>
      </c>
      <c r="M4098" t="str">
        <f t="shared" si="63"/>
        <v>union all select 'gebalignot','','BDO PRU1 DAVAO 90DPD','4183590234179118','SIMMON CARINAL AFRICA',cast('2021-07-11' as datetime),'PHP', cast(2000 as decimal(18,2)),cast(1 as decimal(18,6)), cast(2000 as decimal(18,2)),1,cast('2021-07-15' as datetime)</v>
      </c>
    </row>
    <row r="4099" spans="1:13" x14ac:dyDescent="0.25">
      <c r="A4099" t="s">
        <v>13601</v>
      </c>
      <c r="B4099" t="s">
        <v>13596</v>
      </c>
      <c r="C4099" t="s">
        <v>1067</v>
      </c>
      <c r="D4099" t="s">
        <v>1123</v>
      </c>
      <c r="E4099" t="s">
        <v>1124</v>
      </c>
      <c r="F4099" s="1">
        <v>44396</v>
      </c>
      <c r="G4099" t="s">
        <v>74</v>
      </c>
      <c r="H4099">
        <v>500</v>
      </c>
      <c r="I4099">
        <v>1</v>
      </c>
      <c r="J4099">
        <v>500</v>
      </c>
      <c r="K4099">
        <v>1</v>
      </c>
      <c r="L4099" s="1">
        <v>44403.480965428244</v>
      </c>
      <c r="M4099" t="str">
        <f t="shared" si="63"/>
        <v>union all select 'na','','BDO PRU1 DAVAO 90DPD','4183590240220104','MARIBEL DAGSO DADONG',cast('2021-07-19' as datetime),'PHP', cast(500 as decimal(18,2)),cast(1 as decimal(18,6)), cast(500 as decimal(18,2)),1,cast('2021-07-26' as datetime)</v>
      </c>
    </row>
    <row r="4100" spans="1:13" x14ac:dyDescent="0.25">
      <c r="A4100" t="s">
        <v>13601</v>
      </c>
      <c r="B4100" t="s">
        <v>13596</v>
      </c>
      <c r="C4100" t="s">
        <v>1067</v>
      </c>
      <c r="D4100" t="s">
        <v>1123</v>
      </c>
      <c r="E4100" t="s">
        <v>1124</v>
      </c>
      <c r="F4100" s="1">
        <v>44402</v>
      </c>
      <c r="G4100" t="s">
        <v>74</v>
      </c>
      <c r="H4100">
        <v>500</v>
      </c>
      <c r="I4100">
        <v>1</v>
      </c>
      <c r="J4100">
        <v>500</v>
      </c>
      <c r="K4100">
        <v>1</v>
      </c>
      <c r="L4100" s="1">
        <v>44405.472020717592</v>
      </c>
      <c r="M4100" t="str">
        <f t="shared" ref="M4100:M4163" si="64">"union all select '"&amp;A4100&amp;"','"&amp;B4100&amp;"','"&amp;C4100&amp;"','"&amp;D4100&amp;"','"&amp;E4100&amp;"',cast('"&amp;TEXT(F4100,"yyyy-mm-dd")&amp;"' as datetime),'"&amp;G4100&amp;"', cast("&amp;H4100&amp;" as decimal(18,2)),cast("&amp;I4100&amp;" as decimal(18,6)), cast("&amp;J4100&amp;" as decimal(18,2)),"&amp;K4100&amp;",cast('"&amp;TEXT(L4100,"yyyy-mm-dd")&amp;"' as datetime)"</f>
        <v>union all select 'na','','BDO PRU1 DAVAO 90DPD','4183590240220104','MARIBEL DAGSO DADONG',cast('2021-07-25' as datetime),'PHP', cast(500 as decimal(18,2)),cast(1 as decimal(18,6)), cast(500 as decimal(18,2)),1,cast('2021-07-28' as datetime)</v>
      </c>
    </row>
    <row r="4101" spans="1:13" x14ac:dyDescent="0.25">
      <c r="A4101" t="s">
        <v>13601</v>
      </c>
      <c r="B4101" t="s">
        <v>13596</v>
      </c>
      <c r="C4101" t="s">
        <v>1067</v>
      </c>
      <c r="D4101" t="s">
        <v>1123</v>
      </c>
      <c r="E4101" t="s">
        <v>1124</v>
      </c>
      <c r="F4101" s="1">
        <v>44404</v>
      </c>
      <c r="G4101" t="s">
        <v>74</v>
      </c>
      <c r="H4101">
        <v>500</v>
      </c>
      <c r="I4101">
        <v>1</v>
      </c>
      <c r="J4101">
        <v>500</v>
      </c>
      <c r="K4101">
        <v>1</v>
      </c>
      <c r="L4101" s="1">
        <v>44407.616205671293</v>
      </c>
      <c r="M4101" t="str">
        <f t="shared" si="64"/>
        <v>union all select 'na','','BDO PRU1 DAVAO 90DPD','4183590240220104','MARIBEL DAGSO DADONG',cast('2021-07-27' as datetime),'PHP', cast(500 as decimal(18,2)),cast(1 as decimal(18,6)), cast(500 as decimal(18,2)),1,cast('2021-07-30' as datetime)</v>
      </c>
    </row>
    <row r="4102" spans="1:13" x14ac:dyDescent="0.25">
      <c r="A4102" t="s">
        <v>13607</v>
      </c>
      <c r="B4102" t="s">
        <v>13596</v>
      </c>
      <c r="C4102" t="s">
        <v>1067</v>
      </c>
      <c r="D4102" t="s">
        <v>6978</v>
      </c>
      <c r="E4102" t="s">
        <v>6979</v>
      </c>
      <c r="F4102" s="1">
        <v>44405</v>
      </c>
      <c r="G4102" t="s">
        <v>74</v>
      </c>
      <c r="H4102">
        <v>15000</v>
      </c>
      <c r="I4102">
        <v>1</v>
      </c>
      <c r="J4102">
        <v>15000</v>
      </c>
      <c r="K4102">
        <v>1</v>
      </c>
      <c r="L4102" s="1">
        <v>44410.562709097219</v>
      </c>
      <c r="M4102" t="str">
        <f t="shared" si="64"/>
        <v>union all select 'gebalignot','','BDO PRU1 DAVAO 90DPD','4183590270056113','OMARSACAP SANTICAN DIPATUAN',cast('2021-07-28' as datetime),'PHP', cast(15000 as decimal(18,2)),cast(1 as decimal(18,6)), cast(15000 as decimal(18,2)),1,cast('2021-08-02' as datetime)</v>
      </c>
    </row>
    <row r="4103" spans="1:13" x14ac:dyDescent="0.25">
      <c r="A4103" t="s">
        <v>13601</v>
      </c>
      <c r="B4103" t="s">
        <v>13596</v>
      </c>
      <c r="C4103" t="s">
        <v>1067</v>
      </c>
      <c r="D4103" t="s">
        <v>6980</v>
      </c>
      <c r="E4103" t="s">
        <v>6981</v>
      </c>
      <c r="F4103" s="1">
        <v>44382</v>
      </c>
      <c r="G4103" t="s">
        <v>74</v>
      </c>
      <c r="H4103">
        <v>3000</v>
      </c>
      <c r="I4103">
        <v>1</v>
      </c>
      <c r="J4103">
        <v>3000</v>
      </c>
      <c r="K4103">
        <v>1</v>
      </c>
      <c r="L4103" s="1">
        <v>44390.549274305558</v>
      </c>
      <c r="M4103" t="str">
        <f t="shared" si="64"/>
        <v>union all select 'na','','BDO PRU1 DAVAO 90DPD','4183590326772101','JULIET LOPE CELIZ',cast('2021-07-05' as datetime),'PHP', cast(3000 as decimal(18,2)),cast(1 as decimal(18,6)), cast(3000 as decimal(18,2)),1,cast('2021-07-13' as datetime)</v>
      </c>
    </row>
    <row r="4104" spans="1:13" x14ac:dyDescent="0.25">
      <c r="A4104" t="s">
        <v>13619</v>
      </c>
      <c r="B4104" t="s">
        <v>13596</v>
      </c>
      <c r="C4104" t="s">
        <v>1067</v>
      </c>
      <c r="D4104" t="s">
        <v>6982</v>
      </c>
      <c r="E4104" t="s">
        <v>6983</v>
      </c>
      <c r="F4104" s="1">
        <v>44392</v>
      </c>
      <c r="G4104" t="s">
        <v>74</v>
      </c>
      <c r="H4104">
        <v>4022</v>
      </c>
      <c r="I4104">
        <v>1</v>
      </c>
      <c r="J4104">
        <v>4022</v>
      </c>
      <c r="K4104">
        <v>1</v>
      </c>
      <c r="L4104" s="1">
        <v>44396.583098414354</v>
      </c>
      <c r="M4104" t="str">
        <f t="shared" si="64"/>
        <v>union all select 'eamaghuyop','','BDO PRU1 DAVAO 90DPD','4183590358369107','MELLIZA REMO ANDRADA',cast('2021-07-15' as datetime),'PHP', cast(4022 as decimal(18,2)),cast(1 as decimal(18,6)), cast(4022 as decimal(18,2)),1,cast('2021-07-19' as datetime)</v>
      </c>
    </row>
    <row r="4105" spans="1:13" x14ac:dyDescent="0.25">
      <c r="A4105" t="s">
        <v>13620</v>
      </c>
      <c r="B4105" t="s">
        <v>13596</v>
      </c>
      <c r="C4105" t="s">
        <v>1067</v>
      </c>
      <c r="D4105" t="s">
        <v>6984</v>
      </c>
      <c r="E4105" t="s">
        <v>6985</v>
      </c>
      <c r="F4105" s="1">
        <v>44388</v>
      </c>
      <c r="G4105" t="s">
        <v>74</v>
      </c>
      <c r="H4105">
        <v>2000</v>
      </c>
      <c r="I4105">
        <v>1</v>
      </c>
      <c r="J4105">
        <v>2000</v>
      </c>
      <c r="K4105">
        <v>1</v>
      </c>
      <c r="L4105" s="1">
        <v>44392.475947453706</v>
      </c>
      <c r="M4105" t="str">
        <f t="shared" si="64"/>
        <v>union all select 'grpingoy','','BDO PRU1 DAVAO 90DPD','4183590384329109','BOBBY ANDRES FAUSTINO',cast('2021-07-11' as datetime),'PHP', cast(2000 as decimal(18,2)),cast(1 as decimal(18,6)), cast(2000 as decimal(18,2)),1,cast('2021-07-15' as datetime)</v>
      </c>
    </row>
    <row r="4106" spans="1:13" x14ac:dyDescent="0.25">
      <c r="A4106" t="s">
        <v>13601</v>
      </c>
      <c r="B4106" t="s">
        <v>13596</v>
      </c>
      <c r="C4106" t="s">
        <v>1067</v>
      </c>
      <c r="D4106" t="s">
        <v>6986</v>
      </c>
      <c r="E4106" t="s">
        <v>6987</v>
      </c>
      <c r="F4106" s="1">
        <v>44385</v>
      </c>
      <c r="G4106" t="s">
        <v>74</v>
      </c>
      <c r="H4106">
        <v>10000</v>
      </c>
      <c r="I4106">
        <v>1</v>
      </c>
      <c r="J4106">
        <v>10000</v>
      </c>
      <c r="K4106">
        <v>1</v>
      </c>
      <c r="L4106" s="1">
        <v>44390.701044247682</v>
      </c>
      <c r="M4106" t="str">
        <f t="shared" si="64"/>
        <v>union all select 'na','','BDO PRU1 DAVAO 90DPD','4183590402001102','ROGELIO ALDIN MAGPALI PALAMING',cast('2021-07-08' as datetime),'PHP', cast(10000 as decimal(18,2)),cast(1 as decimal(18,6)), cast(10000 as decimal(18,2)),1,cast('2021-07-13' as datetime)</v>
      </c>
    </row>
    <row r="4107" spans="1:13" x14ac:dyDescent="0.25">
      <c r="A4107" t="s">
        <v>13601</v>
      </c>
      <c r="B4107" t="s">
        <v>13596</v>
      </c>
      <c r="C4107" t="s">
        <v>1067</v>
      </c>
      <c r="D4107" t="s">
        <v>6988</v>
      </c>
      <c r="E4107" t="s">
        <v>6989</v>
      </c>
      <c r="F4107" s="1">
        <v>44403</v>
      </c>
      <c r="G4107" t="s">
        <v>74</v>
      </c>
      <c r="H4107">
        <v>6000</v>
      </c>
      <c r="I4107">
        <v>1</v>
      </c>
      <c r="J4107">
        <v>6000</v>
      </c>
      <c r="K4107">
        <v>1</v>
      </c>
      <c r="L4107" s="1">
        <v>44406.463927546298</v>
      </c>
      <c r="M4107" t="str">
        <f t="shared" si="64"/>
        <v>union all select 'na','','BDO PRU1 DAVAO 90DPD','4183590421684102','ANASTASHA MIKAS PALO MORALES',cast('2021-07-26' as datetime),'PHP', cast(6000 as decimal(18,2)),cast(1 as decimal(18,6)), cast(6000 as decimal(18,2)),1,cast('2021-07-29' as datetime)</v>
      </c>
    </row>
    <row r="4108" spans="1:13" x14ac:dyDescent="0.25">
      <c r="A4108" t="s">
        <v>13620</v>
      </c>
      <c r="B4108" t="s">
        <v>13596</v>
      </c>
      <c r="C4108" t="s">
        <v>1067</v>
      </c>
      <c r="D4108" t="s">
        <v>6990</v>
      </c>
      <c r="E4108" t="s">
        <v>6991</v>
      </c>
      <c r="F4108" s="1">
        <v>44378</v>
      </c>
      <c r="G4108" t="s">
        <v>74</v>
      </c>
      <c r="H4108">
        <v>15000</v>
      </c>
      <c r="I4108">
        <v>1</v>
      </c>
      <c r="J4108">
        <v>15000</v>
      </c>
      <c r="K4108">
        <v>1</v>
      </c>
      <c r="L4108" s="1">
        <v>44389.421201736113</v>
      </c>
      <c r="M4108" t="str">
        <f t="shared" si="64"/>
        <v>union all select 'grpingoy','','BDO PRU1 DAVAO 90DPD','4649950000858014','ARTHUR JR PINCO BARRIENTOS',cast('2021-07-01' as datetime),'PHP', cast(15000 as decimal(18,2)),cast(1 as decimal(18,6)), cast(15000 as decimal(18,2)),1,cast('2021-07-12' as datetime)</v>
      </c>
    </row>
    <row r="4109" spans="1:13" x14ac:dyDescent="0.25">
      <c r="A4109" t="s">
        <v>13620</v>
      </c>
      <c r="B4109" t="s">
        <v>13596</v>
      </c>
      <c r="C4109" t="s">
        <v>1067</v>
      </c>
      <c r="D4109" t="s">
        <v>6992</v>
      </c>
      <c r="E4109" t="s">
        <v>6993</v>
      </c>
      <c r="F4109" s="1">
        <v>44378</v>
      </c>
      <c r="G4109" t="s">
        <v>74</v>
      </c>
      <c r="H4109">
        <v>200460</v>
      </c>
      <c r="I4109">
        <v>1</v>
      </c>
      <c r="J4109">
        <v>200460</v>
      </c>
      <c r="K4109">
        <v>1</v>
      </c>
      <c r="L4109" s="1">
        <v>44389.421161574071</v>
      </c>
      <c r="M4109" t="str">
        <f t="shared" si="64"/>
        <v>union all select 'grpingoy','','BDO PRU1 DAVAO 90DPD','4649950001029789','ARLENE MARQUEZ OXALES',cast('2021-07-01' as datetime),'PHP', cast(200460 as decimal(18,2)),cast(1 as decimal(18,6)), cast(200460 as decimal(18,2)),1,cast('2021-07-12' as datetime)</v>
      </c>
    </row>
    <row r="4110" spans="1:13" x14ac:dyDescent="0.25">
      <c r="A4110" t="s">
        <v>13607</v>
      </c>
      <c r="B4110" t="s">
        <v>13596</v>
      </c>
      <c r="C4110" t="s">
        <v>1067</v>
      </c>
      <c r="D4110" t="s">
        <v>6994</v>
      </c>
      <c r="E4110" t="s">
        <v>6995</v>
      </c>
      <c r="F4110" s="1">
        <v>44395</v>
      </c>
      <c r="G4110" t="s">
        <v>74</v>
      </c>
      <c r="H4110">
        <v>1500</v>
      </c>
      <c r="I4110">
        <v>1</v>
      </c>
      <c r="J4110">
        <v>1500</v>
      </c>
      <c r="K4110">
        <v>1</v>
      </c>
      <c r="L4110" s="1">
        <v>44403.480429050927</v>
      </c>
      <c r="M4110" t="str">
        <f t="shared" si="64"/>
        <v>union all select 'gebalignot','','BDO PRU1 DAVAO 90DPD','5125710734383113','JANICE QUINES ENTIA',cast('2021-07-18' as datetime),'PHP', cast(1500 as decimal(18,2)),cast(1 as decimal(18,6)), cast(1500 as decimal(18,2)),1,cast('2021-07-26' as datetime)</v>
      </c>
    </row>
    <row r="4111" spans="1:13" x14ac:dyDescent="0.25">
      <c r="A4111" t="s">
        <v>13601</v>
      </c>
      <c r="B4111" t="s">
        <v>13596</v>
      </c>
      <c r="C4111" t="s">
        <v>1067</v>
      </c>
      <c r="D4111" t="s">
        <v>1131</v>
      </c>
      <c r="E4111" t="s">
        <v>1132</v>
      </c>
      <c r="F4111" s="1">
        <v>44395</v>
      </c>
      <c r="G4111" t="s">
        <v>74</v>
      </c>
      <c r="H4111">
        <v>2020</v>
      </c>
      <c r="I4111">
        <v>1</v>
      </c>
      <c r="J4111">
        <v>2020</v>
      </c>
      <c r="K4111">
        <v>1</v>
      </c>
      <c r="L4111" s="1">
        <v>44403.494006134257</v>
      </c>
      <c r="M4111" t="str">
        <f t="shared" si="64"/>
        <v>union all select 'na','','BDO PRU1 DAVAO 90DPD','5125710790128105','ROSALINDA LLESES AMIHAN',cast('2021-07-18' as datetime),'PHP', cast(2020 as decimal(18,2)),cast(1 as decimal(18,6)), cast(2020 as decimal(18,2)),1,cast('2021-07-26' as datetime)</v>
      </c>
    </row>
    <row r="4112" spans="1:13" x14ac:dyDescent="0.25">
      <c r="A4112" t="s">
        <v>13601</v>
      </c>
      <c r="B4112" t="s">
        <v>13596</v>
      </c>
      <c r="C4112" t="s">
        <v>1067</v>
      </c>
      <c r="D4112" t="s">
        <v>6996</v>
      </c>
      <c r="E4112" t="s">
        <v>6997</v>
      </c>
      <c r="F4112" s="1">
        <v>44406</v>
      </c>
      <c r="G4112" t="s">
        <v>74</v>
      </c>
      <c r="H4112">
        <v>1200</v>
      </c>
      <c r="I4112">
        <v>1</v>
      </c>
      <c r="J4112">
        <v>1200</v>
      </c>
      <c r="K4112">
        <v>1</v>
      </c>
      <c r="L4112" s="1">
        <v>44411.570906712965</v>
      </c>
      <c r="M4112" t="str">
        <f t="shared" si="64"/>
        <v>union all select 'na','','BDO PRU1 DAVAO 90DPD','5125710932501110','JOSE JR ESTRADA LAGDAMEO',cast('2021-07-29' as datetime),'PHP', cast(1200 as decimal(18,2)),cast(1 as decimal(18,6)), cast(1200 as decimal(18,2)),1,cast('2021-08-03' as datetime)</v>
      </c>
    </row>
    <row r="4113" spans="1:13" x14ac:dyDescent="0.25">
      <c r="A4113" t="s">
        <v>13607</v>
      </c>
      <c r="B4113" t="s">
        <v>13596</v>
      </c>
      <c r="C4113" t="s">
        <v>1067</v>
      </c>
      <c r="D4113" t="s">
        <v>6998</v>
      </c>
      <c r="E4113" t="s">
        <v>6999</v>
      </c>
      <c r="F4113" s="1">
        <v>44403</v>
      </c>
      <c r="G4113" t="s">
        <v>74</v>
      </c>
      <c r="H4113">
        <v>3000</v>
      </c>
      <c r="I4113">
        <v>1</v>
      </c>
      <c r="J4113">
        <v>3000</v>
      </c>
      <c r="K4113">
        <v>1</v>
      </c>
      <c r="L4113" s="1">
        <v>44406.460371875</v>
      </c>
      <c r="M4113" t="str">
        <f t="shared" si="64"/>
        <v>union all select 'gebalignot','','BDO PRU1 DAVAO 90DPD','5125710941748116','JOVI ANNE TARRANZA TRINIDAD',cast('2021-07-26' as datetime),'PHP', cast(3000 as decimal(18,2)),cast(1 as decimal(18,6)), cast(3000 as decimal(18,2)),1,cast('2021-07-29' as datetime)</v>
      </c>
    </row>
    <row r="4114" spans="1:13" x14ac:dyDescent="0.25">
      <c r="A4114" t="s">
        <v>13607</v>
      </c>
      <c r="B4114" t="s">
        <v>13596</v>
      </c>
      <c r="C4114" t="s">
        <v>1067</v>
      </c>
      <c r="D4114" t="s">
        <v>7000</v>
      </c>
      <c r="E4114" t="s">
        <v>7001</v>
      </c>
      <c r="F4114" s="1">
        <v>44399</v>
      </c>
      <c r="G4114" t="s">
        <v>74</v>
      </c>
      <c r="H4114">
        <v>5000</v>
      </c>
      <c r="I4114">
        <v>1</v>
      </c>
      <c r="J4114">
        <v>5000</v>
      </c>
      <c r="K4114">
        <v>1</v>
      </c>
      <c r="L4114" s="1">
        <v>44404.551965810184</v>
      </c>
      <c r="M4114" t="str">
        <f t="shared" si="64"/>
        <v>union all select 'gebalignot','','BDO PRU1 DAVAO 90DPD','5125710961211102','JOHN ALVIN TEHANO ANG',cast('2021-07-22' as datetime),'PHP', cast(5000 as decimal(18,2)),cast(1 as decimal(18,6)), cast(5000 as decimal(18,2)),1,cast('2021-07-27' as datetime)</v>
      </c>
    </row>
    <row r="4115" spans="1:13" x14ac:dyDescent="0.25">
      <c r="A4115" t="s">
        <v>13601</v>
      </c>
      <c r="B4115" t="s">
        <v>13596</v>
      </c>
      <c r="C4115" t="s">
        <v>1067</v>
      </c>
      <c r="D4115" t="s">
        <v>1137</v>
      </c>
      <c r="E4115" t="s">
        <v>1138</v>
      </c>
      <c r="F4115" s="1">
        <v>44397</v>
      </c>
      <c r="G4115" t="s">
        <v>74</v>
      </c>
      <c r="H4115">
        <v>2100</v>
      </c>
      <c r="I4115">
        <v>1</v>
      </c>
      <c r="J4115">
        <v>2100</v>
      </c>
      <c r="K4115">
        <v>1</v>
      </c>
      <c r="L4115" s="1">
        <v>44403.600553969911</v>
      </c>
      <c r="M4115" t="str">
        <f t="shared" si="64"/>
        <v>union all select 'na','','BDO PRU1 DAVAO 90DPD','5125711110031102','MILA DAPITAN RECABE',cast('2021-07-20' as datetime),'PHP', cast(2100 as decimal(18,2)),cast(1 as decimal(18,6)), cast(2100 as decimal(18,2)),1,cast('2021-07-26' as datetime)</v>
      </c>
    </row>
    <row r="4116" spans="1:13" x14ac:dyDescent="0.25">
      <c r="A4116" t="s">
        <v>13601</v>
      </c>
      <c r="B4116" t="s">
        <v>13596</v>
      </c>
      <c r="C4116" t="s">
        <v>1067</v>
      </c>
      <c r="D4116" t="s">
        <v>1139</v>
      </c>
      <c r="E4116" t="s">
        <v>1140</v>
      </c>
      <c r="F4116" s="1">
        <v>44388</v>
      </c>
      <c r="G4116" t="s">
        <v>74</v>
      </c>
      <c r="H4116">
        <v>500</v>
      </c>
      <c r="I4116">
        <v>1</v>
      </c>
      <c r="J4116">
        <v>500</v>
      </c>
      <c r="K4116">
        <v>1</v>
      </c>
      <c r="L4116" s="1">
        <v>44392.476211956018</v>
      </c>
      <c r="M4116" t="str">
        <f t="shared" si="64"/>
        <v>union all select 'na','','BDO PRU1 DAVAO 90DPD','5125711142663104','LORENA EMPAS COSARE',cast('2021-07-11' as datetime),'PHP', cast(500 as decimal(18,2)),cast(1 as decimal(18,6)), cast(500 as decimal(18,2)),1,cast('2021-07-15' as datetime)</v>
      </c>
    </row>
    <row r="4117" spans="1:13" x14ac:dyDescent="0.25">
      <c r="A4117" t="s">
        <v>13601</v>
      </c>
      <c r="B4117" t="s">
        <v>13596</v>
      </c>
      <c r="C4117" t="s">
        <v>1067</v>
      </c>
      <c r="D4117" t="s">
        <v>1141</v>
      </c>
      <c r="E4117" t="s">
        <v>1142</v>
      </c>
      <c r="F4117" s="1">
        <v>44399</v>
      </c>
      <c r="G4117" t="s">
        <v>74</v>
      </c>
      <c r="H4117">
        <v>1000</v>
      </c>
      <c r="I4117">
        <v>1</v>
      </c>
      <c r="J4117">
        <v>1000</v>
      </c>
      <c r="K4117">
        <v>1</v>
      </c>
      <c r="L4117" s="1">
        <v>44404.555740578704</v>
      </c>
      <c r="M4117" t="str">
        <f t="shared" si="64"/>
        <v>union all select 'na','','BDO PRU1 DAVAO 90DPD','5125711179476107','THELMA PEDROSO BAYLIN',cast('2021-07-22' as datetime),'PHP', cast(1000 as decimal(18,2)),cast(1 as decimal(18,6)), cast(1000 as decimal(18,2)),1,cast('2021-07-27' as datetime)</v>
      </c>
    </row>
    <row r="4118" spans="1:13" x14ac:dyDescent="0.25">
      <c r="A4118" t="s">
        <v>13620</v>
      </c>
      <c r="B4118" t="s">
        <v>13596</v>
      </c>
      <c r="C4118" t="s">
        <v>1067</v>
      </c>
      <c r="D4118" t="s">
        <v>7002</v>
      </c>
      <c r="E4118" t="s">
        <v>7003</v>
      </c>
      <c r="F4118" s="1">
        <v>44381</v>
      </c>
      <c r="G4118" t="s">
        <v>74</v>
      </c>
      <c r="H4118">
        <v>5000</v>
      </c>
      <c r="I4118">
        <v>1</v>
      </c>
      <c r="J4118">
        <v>5000</v>
      </c>
      <c r="K4118">
        <v>1</v>
      </c>
      <c r="L4118" s="1">
        <v>44389.421955324076</v>
      </c>
      <c r="M4118" t="str">
        <f t="shared" si="64"/>
        <v>union all select 'grpingoy','','BDO PRU1 DAVAO 90DPD','5125711184577105','JOSEPHINE TEMPLA BANAY',cast('2021-07-04' as datetime),'PHP', cast(5000 as decimal(18,2)),cast(1 as decimal(18,6)), cast(5000 as decimal(18,2)),1,cast('2021-07-12' as datetime)</v>
      </c>
    </row>
    <row r="4119" spans="1:13" x14ac:dyDescent="0.25">
      <c r="A4119" t="s">
        <v>13620</v>
      </c>
      <c r="B4119" t="s">
        <v>13596</v>
      </c>
      <c r="C4119" t="s">
        <v>1067</v>
      </c>
      <c r="D4119" t="s">
        <v>7002</v>
      </c>
      <c r="E4119" t="s">
        <v>7003</v>
      </c>
      <c r="F4119" s="1">
        <v>44406</v>
      </c>
      <c r="G4119" t="s">
        <v>74</v>
      </c>
      <c r="H4119">
        <v>7500</v>
      </c>
      <c r="I4119">
        <v>1</v>
      </c>
      <c r="J4119">
        <v>7500</v>
      </c>
      <c r="K4119">
        <v>1</v>
      </c>
      <c r="L4119" s="1">
        <v>44411.574640543979</v>
      </c>
      <c r="M4119" t="str">
        <f t="shared" si="64"/>
        <v>union all select 'grpingoy','','BDO PRU1 DAVAO 90DPD','5125711184577105','JOSEPHINE TEMPLA BANAY',cast('2021-07-29' as datetime),'PHP', cast(7500 as decimal(18,2)),cast(1 as decimal(18,6)), cast(7500 as decimal(18,2)),1,cast('2021-08-03' as datetime)</v>
      </c>
    </row>
    <row r="4120" spans="1:13" x14ac:dyDescent="0.25">
      <c r="A4120" t="s">
        <v>13607</v>
      </c>
      <c r="B4120" t="s">
        <v>13596</v>
      </c>
      <c r="C4120" t="s">
        <v>1067</v>
      </c>
      <c r="D4120" t="s">
        <v>1143</v>
      </c>
      <c r="E4120" t="s">
        <v>1144</v>
      </c>
      <c r="F4120" s="1">
        <v>44397</v>
      </c>
      <c r="G4120" t="s">
        <v>74</v>
      </c>
      <c r="H4120">
        <v>3500</v>
      </c>
      <c r="I4120">
        <v>1</v>
      </c>
      <c r="J4120">
        <v>3500</v>
      </c>
      <c r="K4120">
        <v>1</v>
      </c>
      <c r="L4120" s="1">
        <v>44403.600007638888</v>
      </c>
      <c r="M4120" t="str">
        <f t="shared" si="64"/>
        <v>union all select 'gebalignot','','BDO PRU1 DAVAO 90DPD','5125711198295108','DANTE CASTILLO ABAYON',cast('2021-07-20' as datetime),'PHP', cast(3500 as decimal(18,2)),cast(1 as decimal(18,6)), cast(3500 as decimal(18,2)),1,cast('2021-07-26' as datetime)</v>
      </c>
    </row>
    <row r="4121" spans="1:13" x14ac:dyDescent="0.25">
      <c r="A4121" t="s">
        <v>13620</v>
      </c>
      <c r="B4121" t="s">
        <v>13596</v>
      </c>
      <c r="C4121" t="s">
        <v>1067</v>
      </c>
      <c r="D4121" t="s">
        <v>7004</v>
      </c>
      <c r="E4121" t="s">
        <v>7005</v>
      </c>
      <c r="F4121" s="1">
        <v>44398</v>
      </c>
      <c r="G4121" t="s">
        <v>74</v>
      </c>
      <c r="H4121">
        <v>36934.239999999998</v>
      </c>
      <c r="I4121">
        <v>1</v>
      </c>
      <c r="J4121">
        <v>36934.239999999998</v>
      </c>
      <c r="K4121">
        <v>1</v>
      </c>
      <c r="L4121" s="1">
        <v>44403.544195324073</v>
      </c>
      <c r="M4121" t="str">
        <f t="shared" si="64"/>
        <v>union all select 'grpingoy','','BDO PRU1 DAVAO 90DPD','5125711303747100','SHEILA MORA CAVAL',cast('2021-07-21' as datetime),'PHP', cast(36934.24 as decimal(18,2)),cast(1 as decimal(18,6)), cast(36934.24 as decimal(18,2)),1,cast('2021-07-26' as datetime)</v>
      </c>
    </row>
    <row r="4122" spans="1:13" x14ac:dyDescent="0.25">
      <c r="A4122" t="s">
        <v>13620</v>
      </c>
      <c r="B4122" t="s">
        <v>13596</v>
      </c>
      <c r="C4122" t="s">
        <v>1067</v>
      </c>
      <c r="D4122" t="s">
        <v>7006</v>
      </c>
      <c r="E4122" t="s">
        <v>7007</v>
      </c>
      <c r="F4122" s="1">
        <v>44402</v>
      </c>
      <c r="G4122" t="s">
        <v>74</v>
      </c>
      <c r="H4122">
        <v>4000</v>
      </c>
      <c r="I4122">
        <v>1</v>
      </c>
      <c r="J4122">
        <v>4000</v>
      </c>
      <c r="K4122">
        <v>1</v>
      </c>
      <c r="L4122" s="1">
        <v>44405.464542893518</v>
      </c>
      <c r="M4122" t="str">
        <f t="shared" si="64"/>
        <v>union all select 'grpingoy','','BDO PRU1 DAVAO 90DPD','5125711317608108','JENNIFER BONZA MATA',cast('2021-07-25' as datetime),'PHP', cast(4000 as decimal(18,2)),cast(1 as decimal(18,6)), cast(4000 as decimal(18,2)),1,cast('2021-07-28' as datetime)</v>
      </c>
    </row>
    <row r="4123" spans="1:13" x14ac:dyDescent="0.25">
      <c r="A4123" t="s">
        <v>13607</v>
      </c>
      <c r="B4123" t="s">
        <v>13596</v>
      </c>
      <c r="C4123" t="s">
        <v>1067</v>
      </c>
      <c r="D4123" t="s">
        <v>7008</v>
      </c>
      <c r="E4123" t="s">
        <v>7009</v>
      </c>
      <c r="F4123" s="1">
        <v>44399</v>
      </c>
      <c r="G4123" t="s">
        <v>74</v>
      </c>
      <c r="H4123">
        <v>2500</v>
      </c>
      <c r="I4123">
        <v>1</v>
      </c>
      <c r="J4123">
        <v>2500</v>
      </c>
      <c r="K4123">
        <v>1</v>
      </c>
      <c r="L4123" s="1">
        <v>44404.552072106482</v>
      </c>
      <c r="M4123" t="str">
        <f t="shared" si="64"/>
        <v>union all select 'gebalignot','','BDO PRU1 DAVAO 90DPD','5125711322173114','CRISTY ORENCIO IBANEZ',cast('2021-07-22' as datetime),'PHP', cast(2500 as decimal(18,2)),cast(1 as decimal(18,6)), cast(2500 as decimal(18,2)),1,cast('2021-07-27' as datetime)</v>
      </c>
    </row>
    <row r="4124" spans="1:13" x14ac:dyDescent="0.25">
      <c r="A4124" t="s">
        <v>13621</v>
      </c>
      <c r="B4124" t="s">
        <v>13596</v>
      </c>
      <c r="C4124" t="s">
        <v>1067</v>
      </c>
      <c r="D4124" t="s">
        <v>1149</v>
      </c>
      <c r="E4124" t="s">
        <v>1150</v>
      </c>
      <c r="F4124" s="1">
        <v>44378</v>
      </c>
      <c r="G4124" t="s">
        <v>74</v>
      </c>
      <c r="H4124">
        <v>1414.27</v>
      </c>
      <c r="I4124">
        <v>1</v>
      </c>
      <c r="J4124">
        <v>1414.27</v>
      </c>
      <c r="K4124">
        <v>1</v>
      </c>
      <c r="L4124" s="1">
        <v>44389.416556898148</v>
      </c>
      <c r="M4124" t="str">
        <f t="shared" si="64"/>
        <v>union all select 'ssdelarna','','BDO PRU1 DAVAO 90DPD','5125711377191102','MARIA FE AVILES HERNANDEZ',cast('2021-07-01' as datetime),'PHP', cast(1414.27 as decimal(18,2)),cast(1 as decimal(18,6)), cast(1414.27 as decimal(18,2)),1,cast('2021-07-12' as datetime)</v>
      </c>
    </row>
    <row r="4125" spans="1:13" x14ac:dyDescent="0.25">
      <c r="A4125" t="s">
        <v>13601</v>
      </c>
      <c r="B4125" t="s">
        <v>13596</v>
      </c>
      <c r="C4125" t="s">
        <v>1067</v>
      </c>
      <c r="D4125" t="s">
        <v>7010</v>
      </c>
      <c r="E4125" t="s">
        <v>7011</v>
      </c>
      <c r="F4125" s="1">
        <v>44383</v>
      </c>
      <c r="G4125" t="s">
        <v>74</v>
      </c>
      <c r="H4125">
        <v>5811.07</v>
      </c>
      <c r="I4125">
        <v>1</v>
      </c>
      <c r="J4125">
        <v>5811.07</v>
      </c>
      <c r="K4125">
        <v>1</v>
      </c>
      <c r="L4125" s="1">
        <v>44390.590010185188</v>
      </c>
      <c r="M4125" t="str">
        <f t="shared" si="64"/>
        <v>union all select 'na','','BDO PRU1 DAVAO 90DPD','5125711384234101','KAREN CALVO MAGNO',cast('2021-07-06' as datetime),'PHP', cast(5811.07 as decimal(18,2)),cast(1 as decimal(18,6)), cast(5811.07 as decimal(18,2)),1,cast('2021-07-13' as datetime)</v>
      </c>
    </row>
    <row r="4126" spans="1:13" x14ac:dyDescent="0.25">
      <c r="A4126" t="s">
        <v>13607</v>
      </c>
      <c r="B4126" t="s">
        <v>13596</v>
      </c>
      <c r="C4126" t="s">
        <v>1067</v>
      </c>
      <c r="D4126" t="s">
        <v>7012</v>
      </c>
      <c r="E4126" t="s">
        <v>7013</v>
      </c>
      <c r="F4126" s="1">
        <v>44383</v>
      </c>
      <c r="G4126" t="s">
        <v>74</v>
      </c>
      <c r="H4126">
        <v>5000</v>
      </c>
      <c r="I4126">
        <v>1</v>
      </c>
      <c r="J4126">
        <v>5000</v>
      </c>
      <c r="K4126">
        <v>1</v>
      </c>
      <c r="L4126" s="1">
        <v>44390.551458680558</v>
      </c>
      <c r="M4126" t="str">
        <f t="shared" si="64"/>
        <v>union all select 'gebalignot','','BDO PRU1 DAVAO 90DPD','5125711445359103','ROSEMARIE IBANEZ CUYNO',cast('2021-07-06' as datetime),'PHP', cast(5000 as decimal(18,2)),cast(1 as decimal(18,6)), cast(5000 as decimal(18,2)),1,cast('2021-07-13' as datetime)</v>
      </c>
    </row>
    <row r="4127" spans="1:13" x14ac:dyDescent="0.25">
      <c r="A4127" t="s">
        <v>13619</v>
      </c>
      <c r="B4127" t="s">
        <v>13596</v>
      </c>
      <c r="C4127" t="s">
        <v>1067</v>
      </c>
      <c r="D4127" t="s">
        <v>7014</v>
      </c>
      <c r="E4127" t="s">
        <v>7015</v>
      </c>
      <c r="F4127" s="1">
        <v>44405</v>
      </c>
      <c r="G4127" t="s">
        <v>74</v>
      </c>
      <c r="H4127">
        <v>1000</v>
      </c>
      <c r="I4127">
        <v>1</v>
      </c>
      <c r="J4127">
        <v>1000</v>
      </c>
      <c r="K4127">
        <v>1</v>
      </c>
      <c r="L4127" s="1">
        <v>44410.565275185189</v>
      </c>
      <c r="M4127" t="str">
        <f t="shared" si="64"/>
        <v>union all select 'eamaghuyop','','BDO PRU1 DAVAO 90DPD','5125711464953109','CHRISTIAN BOCOD GASIS',cast('2021-07-28' as datetime),'PHP', cast(1000 as decimal(18,2)),cast(1 as decimal(18,6)), cast(1000 as decimal(18,2)),1,cast('2021-08-02' as datetime)</v>
      </c>
    </row>
    <row r="4128" spans="1:13" x14ac:dyDescent="0.25">
      <c r="A4128" t="s">
        <v>13601</v>
      </c>
      <c r="B4128" t="s">
        <v>13596</v>
      </c>
      <c r="C4128" t="s">
        <v>1067</v>
      </c>
      <c r="D4128" t="s">
        <v>7016</v>
      </c>
      <c r="E4128" t="s">
        <v>7017</v>
      </c>
      <c r="F4128" s="1">
        <v>44389</v>
      </c>
      <c r="G4128" t="s">
        <v>74</v>
      </c>
      <c r="H4128">
        <v>79303</v>
      </c>
      <c r="I4128">
        <v>1</v>
      </c>
      <c r="J4128">
        <v>79303</v>
      </c>
      <c r="K4128">
        <v>1</v>
      </c>
      <c r="L4128" s="1">
        <v>44392.471534062497</v>
      </c>
      <c r="M4128" t="str">
        <f t="shared" si="64"/>
        <v>union all select 'na','','BDO PRU1 DAVAO 90DPD','5125711467748100','GINA OLIVARES BUAYA',cast('2021-07-12' as datetime),'PHP', cast(79303 as decimal(18,2)),cast(1 as decimal(18,6)), cast(79303 as decimal(18,2)),1,cast('2021-07-15' as datetime)</v>
      </c>
    </row>
    <row r="4129" spans="1:13" x14ac:dyDescent="0.25">
      <c r="A4129" t="s">
        <v>13601</v>
      </c>
      <c r="B4129" t="s">
        <v>13596</v>
      </c>
      <c r="C4129" t="s">
        <v>1067</v>
      </c>
      <c r="D4129" t="s">
        <v>7018</v>
      </c>
      <c r="E4129" t="s">
        <v>7019</v>
      </c>
      <c r="F4129" s="1">
        <v>44382</v>
      </c>
      <c r="G4129" t="s">
        <v>74</v>
      </c>
      <c r="H4129">
        <v>5000</v>
      </c>
      <c r="I4129">
        <v>1</v>
      </c>
      <c r="J4129">
        <v>5000</v>
      </c>
      <c r="K4129">
        <v>1</v>
      </c>
      <c r="L4129" s="1">
        <v>44390.550669097225</v>
      </c>
      <c r="M4129" t="str">
        <f t="shared" si="64"/>
        <v>union all select 'na','','BDO PRU1 DAVAO 90DPD','5125711498047100','KAREN FIN AMPONG',cast('2021-07-05' as datetime),'PHP', cast(5000 as decimal(18,2)),cast(1 as decimal(18,6)), cast(5000 as decimal(18,2)),1,cast('2021-07-13' as datetime)</v>
      </c>
    </row>
    <row r="4130" spans="1:13" x14ac:dyDescent="0.25">
      <c r="A4130" t="s">
        <v>13607</v>
      </c>
      <c r="B4130" t="s">
        <v>13596</v>
      </c>
      <c r="C4130" t="s">
        <v>1067</v>
      </c>
      <c r="D4130" t="s">
        <v>7020</v>
      </c>
      <c r="E4130" t="s">
        <v>7021</v>
      </c>
      <c r="F4130" s="1">
        <v>44384</v>
      </c>
      <c r="G4130" t="s">
        <v>74</v>
      </c>
      <c r="H4130">
        <v>8200</v>
      </c>
      <c r="I4130">
        <v>1</v>
      </c>
      <c r="J4130">
        <v>8200</v>
      </c>
      <c r="K4130">
        <v>1</v>
      </c>
      <c r="L4130" s="1">
        <v>44390.55380238426</v>
      </c>
      <c r="M4130" t="str">
        <f t="shared" si="64"/>
        <v>union all select 'gebalignot','','BDO PRU1 DAVAO 90DPD','5125711512472102','ELTON ORTEGA YBAS',cast('2021-07-07' as datetime),'PHP', cast(8200 as decimal(18,2)),cast(1 as decimal(18,6)), cast(8200 as decimal(18,2)),1,cast('2021-07-13' as datetime)</v>
      </c>
    </row>
    <row r="4131" spans="1:13" x14ac:dyDescent="0.25">
      <c r="A4131" t="s">
        <v>13601</v>
      </c>
      <c r="B4131" t="s">
        <v>13596</v>
      </c>
      <c r="C4131" t="s">
        <v>1067</v>
      </c>
      <c r="D4131" t="s">
        <v>7022</v>
      </c>
      <c r="E4131" t="s">
        <v>7023</v>
      </c>
      <c r="F4131" s="1">
        <v>44390</v>
      </c>
      <c r="G4131" t="s">
        <v>74</v>
      </c>
      <c r="H4131">
        <v>5000</v>
      </c>
      <c r="I4131">
        <v>1</v>
      </c>
      <c r="J4131">
        <v>5000</v>
      </c>
      <c r="K4131">
        <v>1</v>
      </c>
      <c r="L4131" s="1">
        <v>44396.292494907408</v>
      </c>
      <c r="M4131" t="str">
        <f t="shared" si="64"/>
        <v>union all select 'na','','BDO PRU1 DAVAO 90DPD','5125711624280104','MARIA IRRA MAE PATINDOL POQUITA',cast('2021-07-13' as datetime),'PHP', cast(5000 as decimal(18,2)),cast(1 as decimal(18,6)), cast(5000 as decimal(18,2)),1,cast('2021-07-19' as datetime)</v>
      </c>
    </row>
    <row r="4132" spans="1:13" x14ac:dyDescent="0.25">
      <c r="A4132" t="s">
        <v>13601</v>
      </c>
      <c r="B4132" t="s">
        <v>13596</v>
      </c>
      <c r="C4132" t="s">
        <v>1067</v>
      </c>
      <c r="D4132" t="s">
        <v>7024</v>
      </c>
      <c r="E4132" t="s">
        <v>7025</v>
      </c>
      <c r="F4132" s="1">
        <v>44390</v>
      </c>
      <c r="G4132" t="s">
        <v>74</v>
      </c>
      <c r="H4132">
        <v>8600</v>
      </c>
      <c r="I4132">
        <v>1</v>
      </c>
      <c r="J4132">
        <v>8600</v>
      </c>
      <c r="K4132">
        <v>1</v>
      </c>
      <c r="L4132" s="1">
        <v>44396.294833252316</v>
      </c>
      <c r="M4132" t="str">
        <f t="shared" si="64"/>
        <v>union all select 'na','','BDO PRU1 DAVAO 90DPD','5125711650518104','ANNA LIZA SALES EGUIA',cast('2021-07-13' as datetime),'PHP', cast(8600 as decimal(18,2)),cast(1 as decimal(18,6)), cast(8600 as decimal(18,2)),1,cast('2021-07-19' as datetime)</v>
      </c>
    </row>
    <row r="4133" spans="1:13" x14ac:dyDescent="0.25">
      <c r="A4133" t="s">
        <v>13601</v>
      </c>
      <c r="B4133" t="s">
        <v>13596</v>
      </c>
      <c r="C4133" t="s">
        <v>1067</v>
      </c>
      <c r="D4133" t="s">
        <v>1153</v>
      </c>
      <c r="E4133" t="s">
        <v>1154</v>
      </c>
      <c r="F4133" s="1">
        <v>44406</v>
      </c>
      <c r="G4133" t="s">
        <v>74</v>
      </c>
      <c r="H4133">
        <v>5000</v>
      </c>
      <c r="I4133">
        <v>1</v>
      </c>
      <c r="J4133">
        <v>5000</v>
      </c>
      <c r="K4133">
        <v>1</v>
      </c>
      <c r="L4133" s="1">
        <v>44411.570762766205</v>
      </c>
      <c r="M4133" t="str">
        <f t="shared" si="64"/>
        <v>union all select 'na','','BDO PRU1 DAVAO 90DPD','5125711663757103','GERLINA DELOS SANTOS PATRICIO',cast('2021-07-29' as datetime),'PHP', cast(5000 as decimal(18,2)),cast(1 as decimal(18,6)), cast(5000 as decimal(18,2)),1,cast('2021-08-03' as datetime)</v>
      </c>
    </row>
    <row r="4134" spans="1:13" x14ac:dyDescent="0.25">
      <c r="A4134" t="s">
        <v>13601</v>
      </c>
      <c r="B4134" t="s">
        <v>13596</v>
      </c>
      <c r="C4134" t="s">
        <v>1067</v>
      </c>
      <c r="D4134" t="s">
        <v>7026</v>
      </c>
      <c r="E4134" t="s">
        <v>7027</v>
      </c>
      <c r="F4134" s="1">
        <v>44381</v>
      </c>
      <c r="G4134" t="s">
        <v>74</v>
      </c>
      <c r="H4134">
        <v>5000</v>
      </c>
      <c r="I4134">
        <v>1</v>
      </c>
      <c r="J4134">
        <v>5000</v>
      </c>
      <c r="K4134">
        <v>1</v>
      </c>
      <c r="L4134" s="1">
        <v>44389.421755555559</v>
      </c>
      <c r="M4134" t="str">
        <f t="shared" si="64"/>
        <v>union all select 'na','','BDO PRU1 DAVAO 90DPD','5125711675058102','ISAGANI CABEZAS CARONGAY',cast('2021-07-04' as datetime),'PHP', cast(5000 as decimal(18,2)),cast(1 as decimal(18,6)), cast(5000 as decimal(18,2)),1,cast('2021-07-12' as datetime)</v>
      </c>
    </row>
    <row r="4135" spans="1:13" x14ac:dyDescent="0.25">
      <c r="A4135" t="s">
        <v>13620</v>
      </c>
      <c r="B4135" t="s">
        <v>13596</v>
      </c>
      <c r="C4135" t="s">
        <v>1067</v>
      </c>
      <c r="D4135" t="s">
        <v>7028</v>
      </c>
      <c r="E4135" t="s">
        <v>7029</v>
      </c>
      <c r="F4135" s="1">
        <v>44384</v>
      </c>
      <c r="G4135" t="s">
        <v>74</v>
      </c>
      <c r="H4135">
        <v>5000</v>
      </c>
      <c r="I4135">
        <v>1</v>
      </c>
      <c r="J4135">
        <v>5000</v>
      </c>
      <c r="K4135">
        <v>1</v>
      </c>
      <c r="L4135" s="1">
        <v>44390.555729004627</v>
      </c>
      <c r="M4135" t="str">
        <f t="shared" si="64"/>
        <v>union all select 'grpingoy','','BDO PRU1 DAVAO 90DPD','5125711693111107','ANIFAH MARIANO ABDULHALEM',cast('2021-07-07' as datetime),'PHP', cast(5000 as decimal(18,2)),cast(1 as decimal(18,6)), cast(5000 as decimal(18,2)),1,cast('2021-07-13' as datetime)</v>
      </c>
    </row>
    <row r="4136" spans="1:13" x14ac:dyDescent="0.25">
      <c r="A4136" t="s">
        <v>13620</v>
      </c>
      <c r="B4136" t="s">
        <v>13596</v>
      </c>
      <c r="C4136" t="s">
        <v>1067</v>
      </c>
      <c r="D4136" t="s">
        <v>7028</v>
      </c>
      <c r="E4136" t="s">
        <v>7029</v>
      </c>
      <c r="F4136" s="1">
        <v>44406</v>
      </c>
      <c r="G4136" t="s">
        <v>74</v>
      </c>
      <c r="H4136">
        <v>24700</v>
      </c>
      <c r="I4136">
        <v>1</v>
      </c>
      <c r="J4136">
        <v>24700</v>
      </c>
      <c r="K4136">
        <v>1</v>
      </c>
      <c r="L4136" s="1">
        <v>44411.574680474536</v>
      </c>
      <c r="M4136" t="str">
        <f t="shared" si="64"/>
        <v>union all select 'grpingoy','','BDO PRU1 DAVAO 90DPD','5125711693111107','ANIFAH MARIANO ABDULHALEM',cast('2021-07-29' as datetime),'PHP', cast(24700 as decimal(18,2)),cast(1 as decimal(18,6)), cast(24700 as decimal(18,2)),1,cast('2021-08-03' as datetime)</v>
      </c>
    </row>
    <row r="4137" spans="1:13" x14ac:dyDescent="0.25">
      <c r="A4137" t="s">
        <v>13621</v>
      </c>
      <c r="B4137" t="s">
        <v>13596</v>
      </c>
      <c r="C4137" t="s">
        <v>1067</v>
      </c>
      <c r="D4137" t="s">
        <v>7030</v>
      </c>
      <c r="E4137" t="s">
        <v>7031</v>
      </c>
      <c r="F4137" s="1">
        <v>44381</v>
      </c>
      <c r="G4137" t="s">
        <v>74</v>
      </c>
      <c r="H4137">
        <v>6000</v>
      </c>
      <c r="I4137">
        <v>1</v>
      </c>
      <c r="J4137">
        <v>6000</v>
      </c>
      <c r="K4137">
        <v>1</v>
      </c>
      <c r="L4137" s="1">
        <v>44389.418113344909</v>
      </c>
      <c r="M4137" t="str">
        <f t="shared" si="64"/>
        <v>union all select 'ssdelarna','','BDO PRU1 DAVAO 90DPD','5125711693609100','RUEL PASTORITE ROSOS',cast('2021-07-04' as datetime),'PHP', cast(6000 as decimal(18,2)),cast(1 as decimal(18,6)), cast(6000 as decimal(18,2)),1,cast('2021-07-12' as datetime)</v>
      </c>
    </row>
    <row r="4138" spans="1:13" x14ac:dyDescent="0.25">
      <c r="A4138" t="s">
        <v>13620</v>
      </c>
      <c r="B4138" t="s">
        <v>13596</v>
      </c>
      <c r="C4138" t="s">
        <v>1067</v>
      </c>
      <c r="D4138" t="s">
        <v>1155</v>
      </c>
      <c r="E4138" t="s">
        <v>1156</v>
      </c>
      <c r="F4138" s="1">
        <v>44406</v>
      </c>
      <c r="G4138" t="s">
        <v>74</v>
      </c>
      <c r="H4138">
        <v>2000</v>
      </c>
      <c r="I4138">
        <v>1</v>
      </c>
      <c r="J4138">
        <v>2000</v>
      </c>
      <c r="K4138">
        <v>1</v>
      </c>
      <c r="L4138" s="1">
        <v>44411.574729236112</v>
      </c>
      <c r="M4138" t="str">
        <f t="shared" si="64"/>
        <v>union all select 'grpingoy','','BDO PRU1 DAVAO 90DPD','5125711733304100','DIONAIRE MORANTE BALBUENA',cast('2021-07-29' as datetime),'PHP', cast(2000 as decimal(18,2)),cast(1 as decimal(18,6)), cast(2000 as decimal(18,2)),1,cast('2021-08-03' as datetime)</v>
      </c>
    </row>
    <row r="4139" spans="1:13" x14ac:dyDescent="0.25">
      <c r="A4139" t="s">
        <v>13601</v>
      </c>
      <c r="B4139" t="s">
        <v>13596</v>
      </c>
      <c r="C4139" t="s">
        <v>1067</v>
      </c>
      <c r="D4139" t="s">
        <v>1157</v>
      </c>
      <c r="E4139" t="s">
        <v>1158</v>
      </c>
      <c r="F4139" s="1">
        <v>44382</v>
      </c>
      <c r="G4139" t="s">
        <v>74</v>
      </c>
      <c r="H4139">
        <v>2000</v>
      </c>
      <c r="I4139">
        <v>1</v>
      </c>
      <c r="J4139">
        <v>2000</v>
      </c>
      <c r="K4139">
        <v>1</v>
      </c>
      <c r="L4139" s="1">
        <v>44390.549364652776</v>
      </c>
      <c r="M4139" t="str">
        <f t="shared" si="64"/>
        <v>union all select 'na','','BDO PRU1 DAVAO 90DPD','5125711748027100','SHIELA SALVANA EDULLANTES',cast('2021-07-05' as datetime),'PHP', cast(2000 as decimal(18,2)),cast(1 as decimal(18,6)), cast(2000 as decimal(18,2)),1,cast('2021-07-13' as datetime)</v>
      </c>
    </row>
    <row r="4140" spans="1:13" x14ac:dyDescent="0.25">
      <c r="A4140" t="s">
        <v>13601</v>
      </c>
      <c r="B4140" t="s">
        <v>13596</v>
      </c>
      <c r="C4140" t="s">
        <v>1067</v>
      </c>
      <c r="D4140" t="s">
        <v>7032</v>
      </c>
      <c r="E4140" t="s">
        <v>7033</v>
      </c>
      <c r="F4140" s="1">
        <v>44388</v>
      </c>
      <c r="G4140" t="s">
        <v>74</v>
      </c>
      <c r="H4140">
        <v>700</v>
      </c>
      <c r="I4140">
        <v>1</v>
      </c>
      <c r="J4140">
        <v>700</v>
      </c>
      <c r="K4140">
        <v>1</v>
      </c>
      <c r="L4140" s="1">
        <v>44392.471178969907</v>
      </c>
      <c r="M4140" t="str">
        <f t="shared" si="64"/>
        <v>union all select 'na','','BDO PRU1 DAVAO 90DPD','5125711840957105','ELIVER WAHING SUMALINOG',cast('2021-07-11' as datetime),'PHP', cast(700 as decimal(18,2)),cast(1 as decimal(18,6)), cast(700 as decimal(18,2)),1,cast('2021-07-15' as datetime)</v>
      </c>
    </row>
    <row r="4141" spans="1:13" x14ac:dyDescent="0.25">
      <c r="A4141" t="s">
        <v>13601</v>
      </c>
      <c r="B4141" t="s">
        <v>13596</v>
      </c>
      <c r="C4141" t="s">
        <v>1067</v>
      </c>
      <c r="D4141" t="s">
        <v>7034</v>
      </c>
      <c r="E4141" t="s">
        <v>7035</v>
      </c>
      <c r="F4141" s="1">
        <v>44383</v>
      </c>
      <c r="G4141" t="s">
        <v>74</v>
      </c>
      <c r="H4141">
        <v>1000</v>
      </c>
      <c r="I4141">
        <v>1</v>
      </c>
      <c r="J4141">
        <v>1000</v>
      </c>
      <c r="K4141">
        <v>1</v>
      </c>
      <c r="L4141" s="1">
        <v>44390.553574884259</v>
      </c>
      <c r="M4141" t="str">
        <f t="shared" si="64"/>
        <v>union all select 'na','','BDO PRU1 DAVAO 90DPD','5125711867701105','AEURON JANE BARCENA CAHANDIG',cast('2021-07-06' as datetime),'PHP', cast(1000 as decimal(18,2)),cast(1 as decimal(18,6)), cast(1000 as decimal(18,2)),1,cast('2021-07-13' as datetime)</v>
      </c>
    </row>
    <row r="4142" spans="1:13" x14ac:dyDescent="0.25">
      <c r="A4142" t="s">
        <v>13620</v>
      </c>
      <c r="B4142" t="s">
        <v>13596</v>
      </c>
      <c r="C4142" t="s">
        <v>1067</v>
      </c>
      <c r="D4142" t="s">
        <v>7036</v>
      </c>
      <c r="E4142" t="s">
        <v>7037</v>
      </c>
      <c r="F4142" s="1">
        <v>44396</v>
      </c>
      <c r="G4142" t="s">
        <v>74</v>
      </c>
      <c r="H4142">
        <v>35857</v>
      </c>
      <c r="I4142">
        <v>1</v>
      </c>
      <c r="J4142">
        <v>35857</v>
      </c>
      <c r="K4142">
        <v>1</v>
      </c>
      <c r="L4142" s="1">
        <v>44403.542679976854</v>
      </c>
      <c r="M4142" t="str">
        <f t="shared" si="64"/>
        <v>union all select 'grpingoy','','BDO PRU1 DAVAO 90DPD','5125711916018105','HANNIBAL CERVANTES ELIZALDE',cast('2021-07-19' as datetime),'PHP', cast(35857 as decimal(18,2)),cast(1 as decimal(18,6)), cast(35857 as decimal(18,2)),1,cast('2021-07-26' as datetime)</v>
      </c>
    </row>
    <row r="4143" spans="1:13" x14ac:dyDescent="0.25">
      <c r="A4143" t="s">
        <v>13620</v>
      </c>
      <c r="B4143" t="s">
        <v>13596</v>
      </c>
      <c r="C4143" t="s">
        <v>1067</v>
      </c>
      <c r="D4143" t="s">
        <v>7038</v>
      </c>
      <c r="E4143" t="s">
        <v>7039</v>
      </c>
      <c r="F4143" s="1">
        <v>44395</v>
      </c>
      <c r="G4143" t="s">
        <v>74</v>
      </c>
      <c r="H4143">
        <v>3000</v>
      </c>
      <c r="I4143">
        <v>1</v>
      </c>
      <c r="J4143">
        <v>3000</v>
      </c>
      <c r="K4143">
        <v>1</v>
      </c>
      <c r="L4143" s="1">
        <v>44403.494102199074</v>
      </c>
      <c r="M4143" t="str">
        <f t="shared" si="64"/>
        <v>union all select 'grpingoy','','BDO PRU1 DAVAO 90DPD','5188690146159125','FRANCISCO TALDE CAMACHO',cast('2021-07-18' as datetime),'PHP', cast(3000 as decimal(18,2)),cast(1 as decimal(18,6)), cast(3000 as decimal(18,2)),1,cast('2021-07-26' as datetime)</v>
      </c>
    </row>
    <row r="4144" spans="1:13" x14ac:dyDescent="0.25">
      <c r="A4144" t="s">
        <v>13621</v>
      </c>
      <c r="B4144" t="s">
        <v>13596</v>
      </c>
      <c r="C4144" t="s">
        <v>1067</v>
      </c>
      <c r="D4144" t="s">
        <v>1163</v>
      </c>
      <c r="E4144" t="s">
        <v>1164</v>
      </c>
      <c r="F4144" s="1">
        <v>44381</v>
      </c>
      <c r="G4144" t="s">
        <v>74</v>
      </c>
      <c r="H4144">
        <v>3600</v>
      </c>
      <c r="I4144">
        <v>1</v>
      </c>
      <c r="J4144">
        <v>3600</v>
      </c>
      <c r="K4144">
        <v>1</v>
      </c>
      <c r="L4144" s="1">
        <v>44389.417268900463</v>
      </c>
      <c r="M4144" t="str">
        <f t="shared" si="64"/>
        <v>union all select 'ssdelarna','','BDO PRU1 DAVAO 90DPD','5188690182327107','ANDRINO JERVOSO ATILLO',cast('2021-07-04' as datetime),'PHP', cast(3600 as decimal(18,2)),cast(1 as decimal(18,6)), cast(3600 as decimal(18,2)),1,cast('2021-07-12' as datetime)</v>
      </c>
    </row>
    <row r="4145" spans="1:13" x14ac:dyDescent="0.25">
      <c r="A4145" t="s">
        <v>13601</v>
      </c>
      <c r="B4145" t="s">
        <v>13596</v>
      </c>
      <c r="C4145" t="s">
        <v>1067</v>
      </c>
      <c r="D4145" t="s">
        <v>7040</v>
      </c>
      <c r="E4145" t="s">
        <v>7041</v>
      </c>
      <c r="F4145" s="1">
        <v>44388</v>
      </c>
      <c r="G4145" t="s">
        <v>74</v>
      </c>
      <c r="H4145">
        <v>26000</v>
      </c>
      <c r="I4145">
        <v>1</v>
      </c>
      <c r="J4145">
        <v>26000</v>
      </c>
      <c r="K4145">
        <v>1</v>
      </c>
      <c r="L4145" s="1">
        <v>44392.476259907409</v>
      </c>
      <c r="M4145" t="str">
        <f t="shared" si="64"/>
        <v>union all select 'na','','BDO PRU1 DAVAO 90DPD','5188690187379103','LUZVIMINDA SOLOMON CASTRO',cast('2021-07-11' as datetime),'PHP', cast(26000 as decimal(18,2)),cast(1 as decimal(18,6)), cast(26000 as decimal(18,2)),1,cast('2021-07-15' as datetime)</v>
      </c>
    </row>
    <row r="4146" spans="1:13" x14ac:dyDescent="0.25">
      <c r="A4146" t="s">
        <v>13607</v>
      </c>
      <c r="B4146" t="s">
        <v>13596</v>
      </c>
      <c r="C4146" t="s">
        <v>1067</v>
      </c>
      <c r="D4146" t="s">
        <v>7042</v>
      </c>
      <c r="E4146" t="s">
        <v>1130</v>
      </c>
      <c r="F4146" s="1">
        <v>44383</v>
      </c>
      <c r="G4146" t="s">
        <v>74</v>
      </c>
      <c r="H4146">
        <v>10000</v>
      </c>
      <c r="I4146">
        <v>1</v>
      </c>
      <c r="J4146">
        <v>10000</v>
      </c>
      <c r="K4146">
        <v>1</v>
      </c>
      <c r="L4146" s="1">
        <v>44390.551554699072</v>
      </c>
      <c r="M4146" t="str">
        <f t="shared" si="64"/>
        <v>union all select 'gebalignot','','BDO PRU1 DAVAO 90DPD','5188690192119114','FE DY DE MANUEL',cast('2021-07-06' as datetime),'PHP', cast(10000 as decimal(18,2)),cast(1 as decimal(18,6)), cast(10000 as decimal(18,2)),1,cast('2021-07-13' as datetime)</v>
      </c>
    </row>
    <row r="4147" spans="1:13" x14ac:dyDescent="0.25">
      <c r="A4147" t="s">
        <v>13601</v>
      </c>
      <c r="B4147" t="s">
        <v>13596</v>
      </c>
      <c r="C4147" t="s">
        <v>1067</v>
      </c>
      <c r="D4147" t="s">
        <v>1165</v>
      </c>
      <c r="E4147" t="s">
        <v>1090</v>
      </c>
      <c r="F4147" s="1">
        <v>44385</v>
      </c>
      <c r="G4147" t="s">
        <v>74</v>
      </c>
      <c r="H4147">
        <v>13328.25</v>
      </c>
      <c r="I4147">
        <v>1</v>
      </c>
      <c r="J4147">
        <v>13328.25</v>
      </c>
      <c r="K4147">
        <v>1</v>
      </c>
      <c r="L4147" s="1">
        <v>44390.701087766203</v>
      </c>
      <c r="M4147" t="str">
        <f t="shared" si="64"/>
        <v>union all select 'na','','BDO PRU1 DAVAO 90DPD','5188690339857113','MANUEL DALOGDOG ROTERSOS',cast('2021-07-08' as datetime),'PHP', cast(13328.25 as decimal(18,2)),cast(1 as decimal(18,6)), cast(13328.25 as decimal(18,2)),1,cast('2021-07-13' as datetime)</v>
      </c>
    </row>
    <row r="4148" spans="1:13" x14ac:dyDescent="0.25">
      <c r="A4148" t="s">
        <v>13601</v>
      </c>
      <c r="B4148" t="s">
        <v>13596</v>
      </c>
      <c r="C4148" t="s">
        <v>1067</v>
      </c>
      <c r="D4148" t="s">
        <v>7043</v>
      </c>
      <c r="E4148" t="s">
        <v>7044</v>
      </c>
      <c r="F4148" s="1">
        <v>44384</v>
      </c>
      <c r="G4148" t="s">
        <v>74</v>
      </c>
      <c r="H4148">
        <v>30000</v>
      </c>
      <c r="I4148">
        <v>1</v>
      </c>
      <c r="J4148">
        <v>30000</v>
      </c>
      <c r="K4148">
        <v>1</v>
      </c>
      <c r="L4148" s="1">
        <v>44390.553840462962</v>
      </c>
      <c r="M4148" t="str">
        <f t="shared" si="64"/>
        <v>union all select 'na','','BDO PRU1 DAVAO 90DPD','5188690349424102','MA FEBES MANGADA BARLAAN',cast('2021-07-07' as datetime),'PHP', cast(30000 as decimal(18,2)),cast(1 as decimal(18,6)), cast(30000 as decimal(18,2)),1,cast('2021-07-13' as datetime)</v>
      </c>
    </row>
    <row r="4149" spans="1:13" x14ac:dyDescent="0.25">
      <c r="A4149" t="s">
        <v>13607</v>
      </c>
      <c r="B4149" t="s">
        <v>13596</v>
      </c>
      <c r="C4149" t="s">
        <v>1067</v>
      </c>
      <c r="D4149" t="s">
        <v>7043</v>
      </c>
      <c r="E4149" t="s">
        <v>7044</v>
      </c>
      <c r="F4149" s="1">
        <v>44404</v>
      </c>
      <c r="G4149" t="s">
        <v>74</v>
      </c>
      <c r="H4149">
        <v>25000</v>
      </c>
      <c r="I4149">
        <v>1</v>
      </c>
      <c r="J4149">
        <v>25000</v>
      </c>
      <c r="K4149">
        <v>1</v>
      </c>
      <c r="L4149" s="1">
        <v>44407.616607291668</v>
      </c>
      <c r="M4149" t="str">
        <f t="shared" si="64"/>
        <v>union all select 'gebalignot','','BDO PRU1 DAVAO 90DPD','5188690349424102','MA FEBES MANGADA BARLAAN',cast('2021-07-27' as datetime),'PHP', cast(25000 as decimal(18,2)),cast(1 as decimal(18,6)), cast(25000 as decimal(18,2)),1,cast('2021-07-30' as datetime)</v>
      </c>
    </row>
    <row r="4150" spans="1:13" x14ac:dyDescent="0.25">
      <c r="A4150" t="s">
        <v>13619</v>
      </c>
      <c r="B4150" t="s">
        <v>13596</v>
      </c>
      <c r="C4150" t="s">
        <v>1067</v>
      </c>
      <c r="D4150" t="s">
        <v>7045</v>
      </c>
      <c r="E4150" t="s">
        <v>7046</v>
      </c>
      <c r="F4150" s="1">
        <v>44404</v>
      </c>
      <c r="G4150" t="s">
        <v>74</v>
      </c>
      <c r="H4150">
        <v>7410</v>
      </c>
      <c r="I4150">
        <v>1</v>
      </c>
      <c r="J4150">
        <v>7410</v>
      </c>
      <c r="K4150">
        <v>1</v>
      </c>
      <c r="L4150" s="1">
        <v>44407.617694907407</v>
      </c>
      <c r="M4150" t="str">
        <f t="shared" si="64"/>
        <v>union all select 'eamaghuyop','','BDO PRU1 DAVAO 90DPD','5188690465253103','ABECUEN SARAGENA BATULAN',cast('2021-07-27' as datetime),'PHP', cast(7410 as decimal(18,2)),cast(1 as decimal(18,6)), cast(7410 as decimal(18,2)),1,cast('2021-07-30' as datetime)</v>
      </c>
    </row>
    <row r="4151" spans="1:13" x14ac:dyDescent="0.25">
      <c r="A4151" t="s">
        <v>13620</v>
      </c>
      <c r="B4151" t="s">
        <v>13596</v>
      </c>
      <c r="C4151" t="s">
        <v>1067</v>
      </c>
      <c r="D4151" t="s">
        <v>7047</v>
      </c>
      <c r="E4151" t="s">
        <v>7048</v>
      </c>
      <c r="F4151" s="1">
        <v>44382</v>
      </c>
      <c r="G4151" t="s">
        <v>74</v>
      </c>
      <c r="H4151">
        <v>10000</v>
      </c>
      <c r="I4151">
        <v>1</v>
      </c>
      <c r="J4151">
        <v>10000</v>
      </c>
      <c r="K4151">
        <v>1</v>
      </c>
      <c r="L4151" s="1">
        <v>44390.551060138889</v>
      </c>
      <c r="M4151" t="str">
        <f t="shared" si="64"/>
        <v>union all select 'grpingoy','','BDO PRU1 DAVAO 90DPD','5188690492249108','SAMUEL DIGDIGAN MATURAN',cast('2021-07-05' as datetime),'PHP', cast(10000 as decimal(18,2)),cast(1 as decimal(18,6)), cast(10000 as decimal(18,2)),1,cast('2021-07-13' as datetime)</v>
      </c>
    </row>
    <row r="4152" spans="1:13" x14ac:dyDescent="0.25">
      <c r="A4152" t="s">
        <v>13601</v>
      </c>
      <c r="B4152" t="s">
        <v>13596</v>
      </c>
      <c r="C4152" t="s">
        <v>1067</v>
      </c>
      <c r="D4152" t="s">
        <v>7049</v>
      </c>
      <c r="E4152" t="s">
        <v>7050</v>
      </c>
      <c r="F4152" s="1">
        <v>44395</v>
      </c>
      <c r="G4152" t="s">
        <v>74</v>
      </c>
      <c r="H4152">
        <v>1500</v>
      </c>
      <c r="I4152">
        <v>1</v>
      </c>
      <c r="J4152">
        <v>1500</v>
      </c>
      <c r="K4152">
        <v>1</v>
      </c>
      <c r="L4152" s="1">
        <v>44403.480716782411</v>
      </c>
      <c r="M4152" t="str">
        <f t="shared" si="64"/>
        <v>union all select 'na','','BDO PRU1 DAVAO 90DPD','5188690494374102','QUENEE JEAN MELENDRES SOCORRO',cast('2021-07-18' as datetime),'PHP', cast(1500 as decimal(18,2)),cast(1 as decimal(18,6)), cast(1500 as decimal(18,2)),1,cast('2021-07-26' as datetime)</v>
      </c>
    </row>
    <row r="4153" spans="1:13" x14ac:dyDescent="0.25">
      <c r="A4153" t="s">
        <v>13601</v>
      </c>
      <c r="B4153" t="s">
        <v>13596</v>
      </c>
      <c r="C4153" t="s">
        <v>1067</v>
      </c>
      <c r="D4153" t="s">
        <v>7051</v>
      </c>
      <c r="E4153" t="s">
        <v>7052</v>
      </c>
      <c r="F4153" s="1">
        <v>44382</v>
      </c>
      <c r="G4153" t="s">
        <v>74</v>
      </c>
      <c r="H4153">
        <v>20000</v>
      </c>
      <c r="I4153">
        <v>1</v>
      </c>
      <c r="J4153">
        <v>20000</v>
      </c>
      <c r="K4153">
        <v>1</v>
      </c>
      <c r="L4153" s="1">
        <v>44390.550733217591</v>
      </c>
      <c r="M4153" t="str">
        <f t="shared" si="64"/>
        <v>union all select 'na','','BDO PRU1 DAVAO 90DPD','5188690530285106','ROSIELYN MERCADAL GOMEZ',cast('2021-07-05' as datetime),'PHP', cast(20000 as decimal(18,2)),cast(1 as decimal(18,6)), cast(20000 as decimal(18,2)),1,cast('2021-07-13' as datetime)</v>
      </c>
    </row>
    <row r="4154" spans="1:13" x14ac:dyDescent="0.25">
      <c r="A4154" t="s">
        <v>13620</v>
      </c>
      <c r="B4154" t="s">
        <v>13596</v>
      </c>
      <c r="C4154" t="s">
        <v>1067</v>
      </c>
      <c r="D4154" t="s">
        <v>1168</v>
      </c>
      <c r="E4154" t="s">
        <v>1169</v>
      </c>
      <c r="F4154" s="1">
        <v>44390</v>
      </c>
      <c r="G4154" t="s">
        <v>74</v>
      </c>
      <c r="H4154">
        <v>500</v>
      </c>
      <c r="I4154">
        <v>1</v>
      </c>
      <c r="J4154">
        <v>500</v>
      </c>
      <c r="K4154">
        <v>1</v>
      </c>
      <c r="L4154" s="1">
        <v>44396.294662453707</v>
      </c>
      <c r="M4154" t="str">
        <f t="shared" si="64"/>
        <v>union all select 'grpingoy','','BDO PRU1 DAVAO 90DPD','5188690534501102','NIMFA LABARENTO TIANO',cast('2021-07-13' as datetime),'PHP', cast(500 as decimal(18,2)),cast(1 as decimal(18,6)), cast(500 as decimal(18,2)),1,cast('2021-07-19' as datetime)</v>
      </c>
    </row>
    <row r="4155" spans="1:13" x14ac:dyDescent="0.25">
      <c r="A4155" t="s">
        <v>13619</v>
      </c>
      <c r="B4155" t="s">
        <v>13596</v>
      </c>
      <c r="C4155" t="s">
        <v>1067</v>
      </c>
      <c r="D4155" t="s">
        <v>7053</v>
      </c>
      <c r="E4155" t="s">
        <v>7054</v>
      </c>
      <c r="F4155" s="1">
        <v>44385</v>
      </c>
      <c r="G4155" t="s">
        <v>74</v>
      </c>
      <c r="H4155">
        <v>4000</v>
      </c>
      <c r="I4155">
        <v>1</v>
      </c>
      <c r="J4155">
        <v>4000</v>
      </c>
      <c r="K4155">
        <v>1</v>
      </c>
      <c r="L4155" s="1">
        <v>44390.701655787037</v>
      </c>
      <c r="M4155" t="str">
        <f t="shared" si="64"/>
        <v>union all select 'eamaghuyop','','BDO PRU1 DAVAO 90DPD','5188690570145103','MARY GRACE JAUOD CASTRO',cast('2021-07-08' as datetime),'PHP', cast(4000 as decimal(18,2)),cast(1 as decimal(18,6)), cast(4000 as decimal(18,2)),1,cast('2021-07-13' as datetime)</v>
      </c>
    </row>
    <row r="4156" spans="1:13" x14ac:dyDescent="0.25">
      <c r="A4156" t="s">
        <v>13620</v>
      </c>
      <c r="B4156" t="s">
        <v>13596</v>
      </c>
      <c r="C4156" t="s">
        <v>1067</v>
      </c>
      <c r="D4156" t="s">
        <v>7055</v>
      </c>
      <c r="E4156" t="s">
        <v>7056</v>
      </c>
      <c r="F4156" s="1">
        <v>44395</v>
      </c>
      <c r="G4156" t="s">
        <v>74</v>
      </c>
      <c r="H4156">
        <v>1500</v>
      </c>
      <c r="I4156">
        <v>1</v>
      </c>
      <c r="J4156">
        <v>1500</v>
      </c>
      <c r="K4156">
        <v>1</v>
      </c>
      <c r="L4156" s="1">
        <v>44403.490347175924</v>
      </c>
      <c r="M4156" t="str">
        <f t="shared" si="64"/>
        <v>union all select 'grpingoy','','BDO PRU1 DAVAO 90DPD','5188690583703104','JAMES FRANCIS EDURECE SALVANERA',cast('2021-07-18' as datetime),'PHP', cast(1500 as decimal(18,2)),cast(1 as decimal(18,6)), cast(1500 as decimal(18,2)),1,cast('2021-07-26' as datetime)</v>
      </c>
    </row>
    <row r="4157" spans="1:13" x14ac:dyDescent="0.25">
      <c r="A4157" t="s">
        <v>13601</v>
      </c>
      <c r="B4157" t="s">
        <v>13596</v>
      </c>
      <c r="C4157" t="s">
        <v>1067</v>
      </c>
      <c r="D4157" t="s">
        <v>7057</v>
      </c>
      <c r="E4157" t="s">
        <v>6937</v>
      </c>
      <c r="F4157" s="1">
        <v>44389</v>
      </c>
      <c r="G4157" t="s">
        <v>74</v>
      </c>
      <c r="H4157">
        <v>10044</v>
      </c>
      <c r="I4157">
        <v>1</v>
      </c>
      <c r="J4157">
        <v>10044</v>
      </c>
      <c r="K4157">
        <v>1</v>
      </c>
      <c r="L4157" s="1">
        <v>44392.476495949071</v>
      </c>
      <c r="M4157" t="str">
        <f t="shared" si="64"/>
        <v>union all select 'na','','BDO PRU1 DAVAO 90DPD','5188690612329103','MARY JILL ALTHEA LLORENTE VALLEJO',cast('2021-07-12' as datetime),'PHP', cast(10044 as decimal(18,2)),cast(1 as decimal(18,6)), cast(10044 as decimal(18,2)),1,cast('2021-07-15' as datetime)</v>
      </c>
    </row>
    <row r="4158" spans="1:13" x14ac:dyDescent="0.25">
      <c r="A4158" t="s">
        <v>13601</v>
      </c>
      <c r="B4158" t="s">
        <v>13596</v>
      </c>
      <c r="C4158" t="s">
        <v>1067</v>
      </c>
      <c r="D4158" t="s">
        <v>7058</v>
      </c>
      <c r="E4158" t="s">
        <v>7059</v>
      </c>
      <c r="F4158" s="1">
        <v>44390</v>
      </c>
      <c r="G4158" t="s">
        <v>74</v>
      </c>
      <c r="H4158">
        <v>10000</v>
      </c>
      <c r="I4158">
        <v>1</v>
      </c>
      <c r="J4158">
        <v>10000</v>
      </c>
      <c r="K4158">
        <v>1</v>
      </c>
      <c r="L4158" s="1">
        <v>44396.292391388888</v>
      </c>
      <c r="M4158" t="str">
        <f t="shared" si="64"/>
        <v>union all select 'na','','BDO PRU1 DAVAO 90DPD','5188690629423105','LEVY SIMUGAN OBERA',cast('2021-07-13' as datetime),'PHP', cast(10000 as decimal(18,2)),cast(1 as decimal(18,6)), cast(10000 as decimal(18,2)),1,cast('2021-07-19' as datetime)</v>
      </c>
    </row>
    <row r="4159" spans="1:13" x14ac:dyDescent="0.25">
      <c r="A4159" t="s">
        <v>13607</v>
      </c>
      <c r="B4159" t="s">
        <v>13596</v>
      </c>
      <c r="C4159" t="s">
        <v>1067</v>
      </c>
      <c r="D4159" t="s">
        <v>1029</v>
      </c>
      <c r="E4159" t="s">
        <v>1030</v>
      </c>
      <c r="F4159" s="1">
        <v>44381</v>
      </c>
      <c r="G4159" t="s">
        <v>74</v>
      </c>
      <c r="H4159">
        <v>3500</v>
      </c>
      <c r="I4159">
        <v>1</v>
      </c>
      <c r="J4159">
        <v>3500</v>
      </c>
      <c r="K4159">
        <v>1</v>
      </c>
      <c r="L4159" s="1">
        <v>44389.415306053241</v>
      </c>
      <c r="M4159" t="str">
        <f t="shared" si="64"/>
        <v>union all select 'gebalignot','','BDO PRU1 DAVAO 90DPD','5188690695972100','JENNIFER TAN DELA VICTORIA',cast('2021-07-04' as datetime),'PHP', cast(3500 as decimal(18,2)),cast(1 as decimal(18,6)), cast(3500 as decimal(18,2)),1,cast('2021-07-12' as datetime)</v>
      </c>
    </row>
    <row r="4160" spans="1:13" x14ac:dyDescent="0.25">
      <c r="A4160" t="s">
        <v>13601</v>
      </c>
      <c r="B4160" t="s">
        <v>13596</v>
      </c>
      <c r="C4160" t="s">
        <v>1067</v>
      </c>
      <c r="D4160" t="s">
        <v>1175</v>
      </c>
      <c r="E4160" t="s">
        <v>1176</v>
      </c>
      <c r="F4160" s="1">
        <v>44388</v>
      </c>
      <c r="G4160" t="s">
        <v>74</v>
      </c>
      <c r="H4160">
        <v>1000</v>
      </c>
      <c r="I4160">
        <v>1</v>
      </c>
      <c r="J4160">
        <v>1000</v>
      </c>
      <c r="K4160">
        <v>1</v>
      </c>
      <c r="L4160" s="1">
        <v>44392.471278935183</v>
      </c>
      <c r="M4160" t="str">
        <f t="shared" si="64"/>
        <v>union all select 'na','','BDO PRU1 DAVAO 90DPD','5239940000778570','FLORA PASAOL NUNEZ',cast('2021-07-11' as datetime),'PHP', cast(1000 as decimal(18,2)),cast(1 as decimal(18,6)), cast(1000 as decimal(18,2)),1,cast('2021-07-15' as datetime)</v>
      </c>
    </row>
    <row r="4161" spans="1:13" x14ac:dyDescent="0.25">
      <c r="A4161" t="s">
        <v>13607</v>
      </c>
      <c r="B4161" t="s">
        <v>13596</v>
      </c>
      <c r="C4161" t="s">
        <v>1067</v>
      </c>
      <c r="D4161" t="s">
        <v>1175</v>
      </c>
      <c r="E4161" t="s">
        <v>1176</v>
      </c>
      <c r="F4161" s="1">
        <v>44402</v>
      </c>
      <c r="G4161" t="s">
        <v>74</v>
      </c>
      <c r="H4161">
        <v>1000</v>
      </c>
      <c r="I4161">
        <v>1</v>
      </c>
      <c r="J4161">
        <v>1000</v>
      </c>
      <c r="K4161">
        <v>1</v>
      </c>
      <c r="L4161" s="1">
        <v>44405.460652152775</v>
      </c>
      <c r="M4161" t="str">
        <f t="shared" si="64"/>
        <v>union all select 'gebalignot','','BDO PRU1 DAVAO 90DPD','5239940000778570','FLORA PASAOL NUNEZ',cast('2021-07-25' as datetime),'PHP', cast(1000 as decimal(18,2)),cast(1 as decimal(18,6)), cast(1000 as decimal(18,2)),1,cast('2021-07-28' as datetime)</v>
      </c>
    </row>
    <row r="4162" spans="1:13" x14ac:dyDescent="0.25">
      <c r="A4162" t="s">
        <v>13601</v>
      </c>
      <c r="B4162" t="s">
        <v>13596</v>
      </c>
      <c r="C4162" t="s">
        <v>1067</v>
      </c>
      <c r="D4162" t="s">
        <v>7060</v>
      </c>
      <c r="E4162" t="s">
        <v>7061</v>
      </c>
      <c r="F4162" s="1">
        <v>44391</v>
      </c>
      <c r="G4162" t="s">
        <v>74</v>
      </c>
      <c r="H4162">
        <v>1370</v>
      </c>
      <c r="I4162">
        <v>1</v>
      </c>
      <c r="J4162">
        <v>1370</v>
      </c>
      <c r="K4162">
        <v>1</v>
      </c>
      <c r="L4162" s="1">
        <v>44396.294898449072</v>
      </c>
      <c r="M4162" t="str">
        <f t="shared" si="64"/>
        <v>union all select 'na','','BDO PRU1 DAVAO 90DPD','5239940001036184','LEO PANGALDIN CASANAAN',cast('2021-07-14' as datetime),'PHP', cast(1370 as decimal(18,2)),cast(1 as decimal(18,6)), cast(1370 as decimal(18,2)),1,cast('2021-07-19' as datetime)</v>
      </c>
    </row>
    <row r="4163" spans="1:13" x14ac:dyDescent="0.25">
      <c r="A4163" t="s">
        <v>13607</v>
      </c>
      <c r="B4163" t="s">
        <v>13596</v>
      </c>
      <c r="C4163" t="s">
        <v>1067</v>
      </c>
      <c r="D4163" t="s">
        <v>7062</v>
      </c>
      <c r="E4163" t="s">
        <v>7063</v>
      </c>
      <c r="F4163" s="1">
        <v>44403</v>
      </c>
      <c r="G4163" t="s">
        <v>74</v>
      </c>
      <c r="H4163">
        <v>500000</v>
      </c>
      <c r="I4163">
        <v>1</v>
      </c>
      <c r="J4163">
        <v>500000</v>
      </c>
      <c r="K4163">
        <v>1</v>
      </c>
      <c r="L4163" s="1">
        <v>44406.460434953704</v>
      </c>
      <c r="M4163" t="str">
        <f t="shared" si="64"/>
        <v>union all select 'gebalignot','','BDO PRU1 DAVAO 90DPD','5243010175544100','JESSYL RENTILLO DUROJA',cast('2021-07-26' as datetime),'PHP', cast(500000 as decimal(18,2)),cast(1 as decimal(18,6)), cast(500000 as decimal(18,2)),1,cast('2021-07-29' as datetime)</v>
      </c>
    </row>
    <row r="4164" spans="1:13" x14ac:dyDescent="0.25">
      <c r="A4164" t="s">
        <v>13607</v>
      </c>
      <c r="B4164" t="s">
        <v>13596</v>
      </c>
      <c r="C4164" t="s">
        <v>1067</v>
      </c>
      <c r="D4164" t="s">
        <v>7062</v>
      </c>
      <c r="E4164" t="s">
        <v>7063</v>
      </c>
      <c r="F4164" s="1">
        <v>44405</v>
      </c>
      <c r="G4164" t="s">
        <v>74</v>
      </c>
      <c r="H4164">
        <v>509847.15</v>
      </c>
      <c r="I4164">
        <v>1</v>
      </c>
      <c r="J4164">
        <v>509847.15</v>
      </c>
      <c r="K4164">
        <v>1</v>
      </c>
      <c r="L4164" s="1">
        <v>44410.562787800925</v>
      </c>
      <c r="M4164" t="str">
        <f t="shared" ref="M4164:M4227" si="65">"union all select '"&amp;A4164&amp;"','"&amp;B4164&amp;"','"&amp;C4164&amp;"','"&amp;D4164&amp;"','"&amp;E4164&amp;"',cast('"&amp;TEXT(F4164,"yyyy-mm-dd")&amp;"' as datetime),'"&amp;G4164&amp;"', cast("&amp;H4164&amp;" as decimal(18,2)),cast("&amp;I4164&amp;" as decimal(18,6)), cast("&amp;J4164&amp;" as decimal(18,2)),"&amp;K4164&amp;",cast('"&amp;TEXT(L4164,"yyyy-mm-dd")&amp;"' as datetime)"</f>
        <v>union all select 'gebalignot','','BDO PRU1 DAVAO 90DPD','5243010175544100','JESSYL RENTILLO DUROJA',cast('2021-07-28' as datetime),'PHP', cast(509847.15 as decimal(18,2)),cast(1 as decimal(18,6)), cast(509847.15 as decimal(18,2)),1,cast('2021-08-02' as datetime)</v>
      </c>
    </row>
    <row r="4165" spans="1:13" x14ac:dyDescent="0.25">
      <c r="A4165" t="s">
        <v>13607</v>
      </c>
      <c r="B4165" t="s">
        <v>13596</v>
      </c>
      <c r="C4165" t="s">
        <v>1067</v>
      </c>
      <c r="D4165" t="s">
        <v>1031</v>
      </c>
      <c r="E4165" t="s">
        <v>1032</v>
      </c>
      <c r="F4165" s="1">
        <v>44388</v>
      </c>
      <c r="G4165" t="s">
        <v>74</v>
      </c>
      <c r="H4165">
        <v>10000</v>
      </c>
      <c r="I4165">
        <v>1</v>
      </c>
      <c r="J4165">
        <v>10000</v>
      </c>
      <c r="K4165">
        <v>1</v>
      </c>
      <c r="L4165" s="1">
        <v>44392.471400185183</v>
      </c>
      <c r="M4165" t="str">
        <f t="shared" si="65"/>
        <v>union all select 'gebalignot','','BDO PRU1 DAVAO 90DPD','5243010178044108','SUEZA PORMENTO FAUCHEZ',cast('2021-07-11' as datetime),'PHP', cast(10000 as decimal(18,2)),cast(1 as decimal(18,6)), cast(10000 as decimal(18,2)),1,cast('2021-07-15' as datetime)</v>
      </c>
    </row>
    <row r="4166" spans="1:13" x14ac:dyDescent="0.25">
      <c r="A4166" t="s">
        <v>13601</v>
      </c>
      <c r="B4166" t="s">
        <v>13596</v>
      </c>
      <c r="C4166" t="s">
        <v>1067</v>
      </c>
      <c r="D4166" t="s">
        <v>7064</v>
      </c>
      <c r="E4166" t="s">
        <v>7065</v>
      </c>
      <c r="F4166" s="1">
        <v>44402</v>
      </c>
      <c r="G4166" t="s">
        <v>74</v>
      </c>
      <c r="H4166">
        <v>15000</v>
      </c>
      <c r="I4166">
        <v>1</v>
      </c>
      <c r="J4166">
        <v>15000</v>
      </c>
      <c r="K4166">
        <v>1</v>
      </c>
      <c r="L4166" s="1">
        <v>44405.459890891201</v>
      </c>
      <c r="M4166" t="str">
        <f t="shared" si="65"/>
        <v>union all select 'na','','BDO PRU1 DAVAO 90DPD','5243010185675100','JOSE JR PACIENTE SHOTWELL',cast('2021-07-25' as datetime),'PHP', cast(15000 as decimal(18,2)),cast(1 as decimal(18,6)), cast(15000 as decimal(18,2)),1,cast('2021-07-28' as datetime)</v>
      </c>
    </row>
    <row r="4167" spans="1:13" x14ac:dyDescent="0.25">
      <c r="A4167" t="s">
        <v>13607</v>
      </c>
      <c r="B4167" t="s">
        <v>13596</v>
      </c>
      <c r="C4167" t="s">
        <v>1067</v>
      </c>
      <c r="D4167" t="s">
        <v>7066</v>
      </c>
      <c r="E4167" t="s">
        <v>7067</v>
      </c>
      <c r="F4167" s="1">
        <v>44399</v>
      </c>
      <c r="G4167" t="s">
        <v>74</v>
      </c>
      <c r="H4167">
        <v>2500</v>
      </c>
      <c r="I4167">
        <v>1</v>
      </c>
      <c r="J4167">
        <v>2500</v>
      </c>
      <c r="K4167">
        <v>1</v>
      </c>
      <c r="L4167" s="1">
        <v>44404.552146412039</v>
      </c>
      <c r="M4167" t="str">
        <f t="shared" si="65"/>
        <v>union all select 'gebalignot','','BDO PRU1 DAVAO 90DPD','5417020003123811','JULIETA R. TORRES',cast('2021-07-22' as datetime),'PHP', cast(2500 as decimal(18,2)),cast(1 as decimal(18,6)), cast(2500 as decimal(18,2)),1,cast('2021-07-27' as datetime)</v>
      </c>
    </row>
    <row r="4168" spans="1:13" x14ac:dyDescent="0.25">
      <c r="A4168" t="s">
        <v>13607</v>
      </c>
      <c r="B4168" t="s">
        <v>13596</v>
      </c>
      <c r="C4168" t="s">
        <v>1067</v>
      </c>
      <c r="D4168" t="s">
        <v>7066</v>
      </c>
      <c r="E4168" t="s">
        <v>7067</v>
      </c>
      <c r="F4168" s="1">
        <v>44406</v>
      </c>
      <c r="G4168" t="s">
        <v>74</v>
      </c>
      <c r="H4168">
        <v>2500</v>
      </c>
      <c r="I4168">
        <v>1</v>
      </c>
      <c r="J4168">
        <v>2500</v>
      </c>
      <c r="K4168">
        <v>1</v>
      </c>
      <c r="L4168" s="1">
        <v>44411.571179895836</v>
      </c>
      <c r="M4168" t="str">
        <f t="shared" si="65"/>
        <v>union all select 'gebalignot','','BDO PRU1 DAVAO 90DPD','5417020003123811','JULIETA R. TORRES',cast('2021-07-29' as datetime),'PHP', cast(2500 as decimal(18,2)),cast(1 as decimal(18,6)), cast(2500 as decimal(18,2)),1,cast('2021-08-03' as datetime)</v>
      </c>
    </row>
    <row r="4169" spans="1:13" x14ac:dyDescent="0.25">
      <c r="A4169" t="s">
        <v>13619</v>
      </c>
      <c r="B4169" t="s">
        <v>13596</v>
      </c>
      <c r="C4169" t="s">
        <v>1067</v>
      </c>
      <c r="D4169" t="s">
        <v>7068</v>
      </c>
      <c r="E4169" t="s">
        <v>7069</v>
      </c>
      <c r="F4169" s="1">
        <v>44381</v>
      </c>
      <c r="G4169" t="s">
        <v>74</v>
      </c>
      <c r="H4169">
        <v>2000</v>
      </c>
      <c r="I4169">
        <v>1</v>
      </c>
      <c r="J4169">
        <v>2000</v>
      </c>
      <c r="K4169">
        <v>1</v>
      </c>
      <c r="L4169" s="1">
        <v>44389.419357870371</v>
      </c>
      <c r="M4169" t="str">
        <f t="shared" si="65"/>
        <v>union all select 'eamaghuyop','','BDO PRU1 DAVAO 90DPD','5417020003800202','CHERIL GLORIA MALNEGRO',cast('2021-07-04' as datetime),'PHP', cast(2000 as decimal(18,2)),cast(1 as decimal(18,6)), cast(2000 as decimal(18,2)),1,cast('2021-07-12' as datetime)</v>
      </c>
    </row>
    <row r="4170" spans="1:13" x14ac:dyDescent="0.25">
      <c r="A4170" t="s">
        <v>13601</v>
      </c>
      <c r="B4170" t="s">
        <v>13596</v>
      </c>
      <c r="C4170" t="s">
        <v>1067</v>
      </c>
      <c r="D4170" t="s">
        <v>7070</v>
      </c>
      <c r="E4170" t="s">
        <v>7071</v>
      </c>
      <c r="F4170" s="1">
        <v>44404</v>
      </c>
      <c r="G4170" t="s">
        <v>74</v>
      </c>
      <c r="H4170">
        <v>1300</v>
      </c>
      <c r="I4170">
        <v>1</v>
      </c>
      <c r="J4170">
        <v>1300</v>
      </c>
      <c r="K4170">
        <v>1</v>
      </c>
      <c r="L4170" s="1">
        <v>44407.61804991898</v>
      </c>
      <c r="M4170" t="str">
        <f t="shared" si="65"/>
        <v>union all select 'na','','BDO PRU1 DAVAO 90DPD','5452750171360102','ELVIE QUISADA TUMAMPOS',cast('2021-07-27' as datetime),'PHP', cast(1300 as decimal(18,2)),cast(1 as decimal(18,6)), cast(1300 as decimal(18,2)),1,cast('2021-07-30' as datetime)</v>
      </c>
    </row>
    <row r="4171" spans="1:13" x14ac:dyDescent="0.25">
      <c r="A4171" t="s">
        <v>13620</v>
      </c>
      <c r="B4171" t="s">
        <v>13596</v>
      </c>
      <c r="C4171" t="s">
        <v>1067</v>
      </c>
      <c r="D4171" t="s">
        <v>1187</v>
      </c>
      <c r="E4171" t="s">
        <v>1188</v>
      </c>
      <c r="F4171" s="1">
        <v>44390</v>
      </c>
      <c r="G4171" t="s">
        <v>74</v>
      </c>
      <c r="H4171">
        <v>500</v>
      </c>
      <c r="I4171">
        <v>1</v>
      </c>
      <c r="J4171">
        <v>500</v>
      </c>
      <c r="K4171">
        <v>1</v>
      </c>
      <c r="L4171" s="1">
        <v>44396.29462912037</v>
      </c>
      <c r="M4171" t="str">
        <f t="shared" si="65"/>
        <v>union all select 'grpingoy','','BDO PRU1 DAVAO 90DPD','5452750231145105','JODAELLYN PAMA PANIO',cast('2021-07-13' as datetime),'PHP', cast(500 as decimal(18,2)),cast(1 as decimal(18,6)), cast(500 as decimal(18,2)),1,cast('2021-07-19' as datetime)</v>
      </c>
    </row>
    <row r="4172" spans="1:13" x14ac:dyDescent="0.25">
      <c r="A4172" t="s">
        <v>13601</v>
      </c>
      <c r="B4172" t="s">
        <v>13596</v>
      </c>
      <c r="C4172" t="s">
        <v>1067</v>
      </c>
      <c r="D4172" t="s">
        <v>7072</v>
      </c>
      <c r="E4172" t="s">
        <v>7073</v>
      </c>
      <c r="F4172" s="1">
        <v>44404</v>
      </c>
      <c r="G4172" t="s">
        <v>74</v>
      </c>
      <c r="H4172">
        <v>2000</v>
      </c>
      <c r="I4172">
        <v>1</v>
      </c>
      <c r="J4172">
        <v>2000</v>
      </c>
      <c r="K4172">
        <v>1</v>
      </c>
      <c r="L4172" s="1">
        <v>44407.61678837963</v>
      </c>
      <c r="M4172" t="str">
        <f t="shared" si="65"/>
        <v>union all select 'na','','BDO PRU1 DAVAO 90DPD','5452750233509100','JEREMIE ADRIGADO BADIANG',cast('2021-07-27' as datetime),'PHP', cast(2000 as decimal(18,2)),cast(1 as decimal(18,6)), cast(2000 as decimal(18,2)),1,cast('2021-07-30' as datetime)</v>
      </c>
    </row>
    <row r="4173" spans="1:13" x14ac:dyDescent="0.25">
      <c r="A4173" t="s">
        <v>13601</v>
      </c>
      <c r="B4173" t="s">
        <v>13596</v>
      </c>
      <c r="C4173" t="s">
        <v>1067</v>
      </c>
      <c r="D4173" t="s">
        <v>7074</v>
      </c>
      <c r="E4173" t="s">
        <v>7075</v>
      </c>
      <c r="F4173" s="1">
        <v>44388</v>
      </c>
      <c r="G4173" t="s">
        <v>74</v>
      </c>
      <c r="H4173">
        <v>29900</v>
      </c>
      <c r="I4173">
        <v>1</v>
      </c>
      <c r="J4173">
        <v>29900</v>
      </c>
      <c r="K4173">
        <v>1</v>
      </c>
      <c r="L4173" s="1">
        <v>44396.292559444446</v>
      </c>
      <c r="M4173" t="str">
        <f t="shared" si="65"/>
        <v>union all select 'na','','BDO PRU1 DAVAO 90DPD','5480950019576101','NORALEE MANABENG ABELLA',cast('2021-07-11' as datetime),'PHP', cast(29900 as decimal(18,2)),cast(1 as decimal(18,6)), cast(29900 as decimal(18,2)),1,cast('2021-07-19' as datetime)</v>
      </c>
    </row>
    <row r="4174" spans="1:13" x14ac:dyDescent="0.25">
      <c r="A4174" t="s">
        <v>13601</v>
      </c>
      <c r="B4174" t="s">
        <v>13596</v>
      </c>
      <c r="C4174" t="s">
        <v>1067</v>
      </c>
      <c r="D4174" t="s">
        <v>1189</v>
      </c>
      <c r="E4174" t="s">
        <v>1190</v>
      </c>
      <c r="F4174" s="1">
        <v>44378</v>
      </c>
      <c r="G4174" t="s">
        <v>74</v>
      </c>
      <c r="H4174">
        <v>21200</v>
      </c>
      <c r="I4174">
        <v>1</v>
      </c>
      <c r="J4174">
        <v>21200</v>
      </c>
      <c r="K4174">
        <v>1</v>
      </c>
      <c r="L4174" s="1">
        <v>44389.417182754631</v>
      </c>
      <c r="M4174" t="str">
        <f t="shared" si="65"/>
        <v>union all select 'na','','BDO PRU1 DAVAO 90DPD','5480950036090102','SUSAN ZALDIVAR LAUD',cast('2021-07-01' as datetime),'PHP', cast(21200 as decimal(18,2)),cast(1 as decimal(18,6)), cast(21200 as decimal(18,2)),1,cast('2021-07-12' as datetime)</v>
      </c>
    </row>
    <row r="4175" spans="1:13" x14ac:dyDescent="0.25">
      <c r="A4175" t="s">
        <v>13601</v>
      </c>
      <c r="B4175" t="s">
        <v>13596</v>
      </c>
      <c r="C4175" t="s">
        <v>1067</v>
      </c>
      <c r="D4175" t="s">
        <v>1189</v>
      </c>
      <c r="E4175" t="s">
        <v>1190</v>
      </c>
      <c r="F4175" s="1">
        <v>44381</v>
      </c>
      <c r="G4175" t="s">
        <v>74</v>
      </c>
      <c r="H4175">
        <v>1765</v>
      </c>
      <c r="I4175">
        <v>1</v>
      </c>
      <c r="J4175">
        <v>1765</v>
      </c>
      <c r="K4175">
        <v>1</v>
      </c>
      <c r="L4175" s="1">
        <v>44389.417182129633</v>
      </c>
      <c r="M4175" t="str">
        <f t="shared" si="65"/>
        <v>union all select 'na','','BDO PRU1 DAVAO 90DPD','5480950036090102','SUSAN ZALDIVAR LAUD',cast('2021-07-04' as datetime),'PHP', cast(1765 as decimal(18,2)),cast(1 as decimal(18,6)), cast(1765 as decimal(18,2)),1,cast('2021-07-12' as datetime)</v>
      </c>
    </row>
    <row r="4176" spans="1:13" x14ac:dyDescent="0.25">
      <c r="A4176" t="s">
        <v>13620</v>
      </c>
      <c r="B4176" t="s">
        <v>13596</v>
      </c>
      <c r="C4176" t="s">
        <v>1067</v>
      </c>
      <c r="D4176" t="s">
        <v>1191</v>
      </c>
      <c r="E4176" t="s">
        <v>1192</v>
      </c>
      <c r="F4176" s="1">
        <v>44382</v>
      </c>
      <c r="G4176" t="s">
        <v>74</v>
      </c>
      <c r="H4176">
        <v>10000</v>
      </c>
      <c r="I4176">
        <v>1</v>
      </c>
      <c r="J4176">
        <v>10000</v>
      </c>
      <c r="K4176">
        <v>1</v>
      </c>
      <c r="L4176" s="1">
        <v>44390.551094594906</v>
      </c>
      <c r="M4176" t="str">
        <f t="shared" si="65"/>
        <v>union all select 'grpingoy','','BDO PRU1 DAVAO 90DPD','5480950052283110','MARITES TUGOT CAPILITAN',cast('2021-07-05' as datetime),'PHP', cast(10000 as decimal(18,2)),cast(1 as decimal(18,6)), cast(10000 as decimal(18,2)),1,cast('2021-07-13' as datetime)</v>
      </c>
    </row>
    <row r="4177" spans="1:13" x14ac:dyDescent="0.25">
      <c r="A4177" t="s">
        <v>13620</v>
      </c>
      <c r="B4177" t="s">
        <v>13596</v>
      </c>
      <c r="C4177" t="s">
        <v>1067</v>
      </c>
      <c r="D4177" t="s">
        <v>7076</v>
      </c>
      <c r="E4177" t="s">
        <v>7077</v>
      </c>
      <c r="F4177" s="1">
        <v>44405</v>
      </c>
      <c r="G4177" t="s">
        <v>74</v>
      </c>
      <c r="H4177">
        <v>17000</v>
      </c>
      <c r="I4177">
        <v>1</v>
      </c>
      <c r="J4177">
        <v>17000</v>
      </c>
      <c r="K4177">
        <v>1</v>
      </c>
      <c r="L4177" s="1">
        <v>44410.567285717596</v>
      </c>
      <c r="M4177" t="str">
        <f t="shared" si="65"/>
        <v>union all select 'grpingoy','','BDO PRU1 DAVAO 90DPD','5480950059357107','JENALYN DOLLANO LACUARIN',cast('2021-07-28' as datetime),'PHP', cast(17000 as decimal(18,2)),cast(1 as decimal(18,6)), cast(17000 as decimal(18,2)),1,cast('2021-08-02' as datetime)</v>
      </c>
    </row>
    <row r="4178" spans="1:13" x14ac:dyDescent="0.25">
      <c r="A4178" t="s">
        <v>13620</v>
      </c>
      <c r="B4178" t="s">
        <v>13596</v>
      </c>
      <c r="C4178" t="s">
        <v>1067</v>
      </c>
      <c r="D4178" t="s">
        <v>7078</v>
      </c>
      <c r="E4178" t="s">
        <v>7079</v>
      </c>
      <c r="F4178" s="1">
        <v>44398</v>
      </c>
      <c r="G4178" t="s">
        <v>74</v>
      </c>
      <c r="H4178">
        <v>19200</v>
      </c>
      <c r="I4178">
        <v>1</v>
      </c>
      <c r="J4178">
        <v>19200</v>
      </c>
      <c r="K4178">
        <v>1</v>
      </c>
      <c r="L4178" s="1">
        <v>44403.544253738422</v>
      </c>
      <c r="M4178" t="str">
        <f t="shared" si="65"/>
        <v>union all select 'grpingoy','','BDO PRU1 DAVAO 90DPD','5480950103629105','JP MICHAEL LIBREA DEVELOS',cast('2021-07-21' as datetime),'PHP', cast(19200 as decimal(18,2)),cast(1 as decimal(18,6)), cast(19200 as decimal(18,2)),1,cast('2021-07-26' as datetime)</v>
      </c>
    </row>
    <row r="4179" spans="1:13" x14ac:dyDescent="0.25">
      <c r="A4179" t="s">
        <v>13607</v>
      </c>
      <c r="B4179" t="s">
        <v>13596</v>
      </c>
      <c r="C4179" t="s">
        <v>1067</v>
      </c>
      <c r="D4179" t="s">
        <v>1199</v>
      </c>
      <c r="E4179" t="s">
        <v>1200</v>
      </c>
      <c r="F4179" s="1">
        <v>44392</v>
      </c>
      <c r="G4179" t="s">
        <v>74</v>
      </c>
      <c r="H4179">
        <v>2000</v>
      </c>
      <c r="I4179">
        <v>1</v>
      </c>
      <c r="J4179">
        <v>2000</v>
      </c>
      <c r="K4179">
        <v>1</v>
      </c>
      <c r="L4179" s="1">
        <v>44396.58118090278</v>
      </c>
      <c r="M4179" t="str">
        <f t="shared" si="65"/>
        <v>union all select 'gebalignot','','BDO PRU1 DAVAO 90DPD','5480950108322102','GLEMALYN LABRADOR LOTILLA',cast('2021-07-15' as datetime),'PHP', cast(2000 as decimal(18,2)),cast(1 as decimal(18,6)), cast(2000 as decimal(18,2)),1,cast('2021-07-19' as datetime)</v>
      </c>
    </row>
    <row r="4180" spans="1:13" x14ac:dyDescent="0.25">
      <c r="A4180" t="s">
        <v>13601</v>
      </c>
      <c r="B4180" t="s">
        <v>13596</v>
      </c>
      <c r="C4180" t="s">
        <v>1067</v>
      </c>
      <c r="D4180" t="s">
        <v>7080</v>
      </c>
      <c r="E4180" t="s">
        <v>7081</v>
      </c>
      <c r="F4180" s="1">
        <v>44378</v>
      </c>
      <c r="G4180" t="s">
        <v>74</v>
      </c>
      <c r="H4180">
        <v>5000</v>
      </c>
      <c r="I4180">
        <v>1</v>
      </c>
      <c r="J4180">
        <v>5000</v>
      </c>
      <c r="K4180">
        <v>1</v>
      </c>
      <c r="L4180" s="1">
        <v>44389.415040162035</v>
      </c>
      <c r="M4180" t="str">
        <f t="shared" si="65"/>
        <v>union all select 'na','','BDO PRU1 DAVAO 90DPD','5480950108910104','MAYBELLE BRINGAS HALOG',cast('2021-07-01' as datetime),'PHP', cast(5000 as decimal(18,2)),cast(1 as decimal(18,6)), cast(5000 as decimal(18,2)),1,cast('2021-07-12' as datetime)</v>
      </c>
    </row>
    <row r="4181" spans="1:13" x14ac:dyDescent="0.25">
      <c r="A4181" t="s">
        <v>13607</v>
      </c>
      <c r="B4181" t="s">
        <v>13596</v>
      </c>
      <c r="C4181" t="s">
        <v>1067</v>
      </c>
      <c r="D4181" t="s">
        <v>7082</v>
      </c>
      <c r="E4181" t="s">
        <v>7083</v>
      </c>
      <c r="F4181" s="1">
        <v>44398</v>
      </c>
      <c r="G4181" t="s">
        <v>74</v>
      </c>
      <c r="H4181">
        <v>19676</v>
      </c>
      <c r="I4181">
        <v>1</v>
      </c>
      <c r="J4181">
        <v>19676</v>
      </c>
      <c r="K4181">
        <v>1</v>
      </c>
      <c r="L4181" s="1">
        <v>44403.497983796296</v>
      </c>
      <c r="M4181" t="str">
        <f t="shared" si="65"/>
        <v>union all select 'gebalignot','','BDO PRU1 DAVAO 90DPD','5480950111853101','DEXTER VILLANUEVA PEDRINA',cast('2021-07-21' as datetime),'PHP', cast(19676 as decimal(18,2)),cast(1 as decimal(18,6)), cast(19676 as decimal(18,2)),1,cast('2021-07-26' as datetime)</v>
      </c>
    </row>
    <row r="4182" spans="1:13" x14ac:dyDescent="0.25">
      <c r="A4182" t="s">
        <v>13607</v>
      </c>
      <c r="B4182" t="s">
        <v>13596</v>
      </c>
      <c r="C4182" t="s">
        <v>1067</v>
      </c>
      <c r="D4182" t="s">
        <v>7084</v>
      </c>
      <c r="E4182" t="s">
        <v>7085</v>
      </c>
      <c r="F4182" s="1">
        <v>44402</v>
      </c>
      <c r="G4182" t="s">
        <v>74</v>
      </c>
      <c r="H4182">
        <v>27500</v>
      </c>
      <c r="I4182">
        <v>1</v>
      </c>
      <c r="J4182">
        <v>27500</v>
      </c>
      <c r="K4182">
        <v>1</v>
      </c>
      <c r="L4182" s="1">
        <v>44405.459937187501</v>
      </c>
      <c r="M4182" t="str">
        <f t="shared" si="65"/>
        <v>union all select 'gebalignot','','BDO PRU1 DAVAO 90DPD','5480950118022106','SHIELA MARIE SUERTO PELIGRINO',cast('2021-07-25' as datetime),'PHP', cast(27500 as decimal(18,2)),cast(1 as decimal(18,6)), cast(27500 as decimal(18,2)),1,cast('2021-07-28' as datetime)</v>
      </c>
    </row>
    <row r="4183" spans="1:13" x14ac:dyDescent="0.25">
      <c r="A4183" t="s">
        <v>13607</v>
      </c>
      <c r="B4183" t="s">
        <v>13596</v>
      </c>
      <c r="C4183" t="s">
        <v>1067</v>
      </c>
      <c r="D4183" t="s">
        <v>7086</v>
      </c>
      <c r="E4183" t="s">
        <v>7087</v>
      </c>
      <c r="F4183" s="1">
        <v>44402</v>
      </c>
      <c r="G4183" t="s">
        <v>74</v>
      </c>
      <c r="H4183">
        <v>1300</v>
      </c>
      <c r="I4183">
        <v>1</v>
      </c>
      <c r="J4183">
        <v>1300</v>
      </c>
      <c r="K4183">
        <v>1</v>
      </c>
      <c r="L4183" s="1">
        <v>44405.459982245367</v>
      </c>
      <c r="M4183" t="str">
        <f t="shared" si="65"/>
        <v>union all select 'gebalignot','','BDO PRU1 DAVAO 90DPD','5480950131992103','BENHALID IDLANA KIMBLE',cast('2021-07-25' as datetime),'PHP', cast(1300 as decimal(18,2)),cast(1 as decimal(18,6)), cast(1300 as decimal(18,2)),1,cast('2021-07-28' as datetime)</v>
      </c>
    </row>
    <row r="4184" spans="1:13" x14ac:dyDescent="0.25">
      <c r="A4184" t="s">
        <v>13620</v>
      </c>
      <c r="B4184" t="s">
        <v>13596</v>
      </c>
      <c r="C4184" t="s">
        <v>1067</v>
      </c>
      <c r="D4184" t="s">
        <v>7088</v>
      </c>
      <c r="E4184" t="s">
        <v>7089</v>
      </c>
      <c r="F4184" s="1">
        <v>44397</v>
      </c>
      <c r="G4184" t="s">
        <v>74</v>
      </c>
      <c r="H4184">
        <v>5000</v>
      </c>
      <c r="I4184">
        <v>1</v>
      </c>
      <c r="J4184">
        <v>5000</v>
      </c>
      <c r="K4184">
        <v>1</v>
      </c>
      <c r="L4184" s="1">
        <v>44403.600500381945</v>
      </c>
      <c r="M4184" t="str">
        <f t="shared" si="65"/>
        <v>union all select 'grpingoy','','BDO PRU1 DAVAO 90DPD','5480950141412100','LEO ELREY EUROPA PARRENO',cast('2021-07-20' as datetime),'PHP', cast(5000 as decimal(18,2)),cast(1 as decimal(18,6)), cast(5000 as decimal(18,2)),1,cast('2021-07-26' as datetime)</v>
      </c>
    </row>
    <row r="4185" spans="1:13" x14ac:dyDescent="0.25">
      <c r="A4185" t="s">
        <v>13607</v>
      </c>
      <c r="B4185" t="s">
        <v>13596</v>
      </c>
      <c r="C4185" t="s">
        <v>1067</v>
      </c>
      <c r="D4185" t="s">
        <v>7090</v>
      </c>
      <c r="E4185" t="s">
        <v>7091</v>
      </c>
      <c r="F4185" s="1">
        <v>44399</v>
      </c>
      <c r="G4185" t="s">
        <v>74</v>
      </c>
      <c r="H4185">
        <v>6000</v>
      </c>
      <c r="I4185">
        <v>1</v>
      </c>
      <c r="J4185">
        <v>6000</v>
      </c>
      <c r="K4185">
        <v>1</v>
      </c>
      <c r="L4185" s="1">
        <v>44404.55324050926</v>
      </c>
      <c r="M4185" t="str">
        <f t="shared" si="65"/>
        <v>union all select 'gebalignot','','BDO PRU1 DAVAO 90DPD','5480950177050105','JP MEMAR FRANCIS FUENTES DAGOHOY',cast('2021-07-22' as datetime),'PHP', cast(6000 as decimal(18,2)),cast(1 as decimal(18,6)), cast(6000 as decimal(18,2)),1,cast('2021-07-27' as datetime)</v>
      </c>
    </row>
    <row r="4186" spans="1:13" x14ac:dyDescent="0.25">
      <c r="A4186" t="s">
        <v>13601</v>
      </c>
      <c r="B4186" t="s">
        <v>13596</v>
      </c>
      <c r="C4186" t="s">
        <v>1067</v>
      </c>
      <c r="D4186" t="s">
        <v>7092</v>
      </c>
      <c r="E4186" t="s">
        <v>7093</v>
      </c>
      <c r="F4186" s="1">
        <v>44383</v>
      </c>
      <c r="G4186" t="s">
        <v>74</v>
      </c>
      <c r="H4186">
        <v>5000</v>
      </c>
      <c r="I4186">
        <v>1</v>
      </c>
      <c r="J4186">
        <v>5000</v>
      </c>
      <c r="K4186">
        <v>1</v>
      </c>
      <c r="L4186" s="1">
        <v>44390.55229146991</v>
      </c>
      <c r="M4186" t="str">
        <f t="shared" si="65"/>
        <v>union all select 'na','','BDO PRU1 DAVAO 90DPD','5480950194252106','ANGELA MAE PAQUIT CALIPAYAN',cast('2021-07-06' as datetime),'PHP', cast(5000 as decimal(18,2)),cast(1 as decimal(18,6)), cast(5000 as decimal(18,2)),1,cast('2021-07-13' as datetime)</v>
      </c>
    </row>
    <row r="4187" spans="1:13" x14ac:dyDescent="0.25">
      <c r="A4187" t="s">
        <v>13620</v>
      </c>
      <c r="B4187" t="s">
        <v>13596</v>
      </c>
      <c r="C4187" t="s">
        <v>1067</v>
      </c>
      <c r="D4187" t="s">
        <v>7094</v>
      </c>
      <c r="E4187" t="s">
        <v>7095</v>
      </c>
      <c r="F4187" s="1">
        <v>44395</v>
      </c>
      <c r="G4187" t="s">
        <v>74</v>
      </c>
      <c r="H4187">
        <v>1200</v>
      </c>
      <c r="I4187">
        <v>1</v>
      </c>
      <c r="J4187">
        <v>1200</v>
      </c>
      <c r="K4187">
        <v>1</v>
      </c>
      <c r="L4187" s="1">
        <v>44403.494230787037</v>
      </c>
      <c r="M4187" t="str">
        <f t="shared" si="65"/>
        <v>union all select 'grpingoy','','BDO PRU1 DAVAO 90DPD','5480950201003104','WILLINDA DUCUSIN PRADO',cast('2021-07-18' as datetime),'PHP', cast(1200 as decimal(18,2)),cast(1 as decimal(18,6)), cast(1200 as decimal(18,2)),1,cast('2021-07-26' as datetime)</v>
      </c>
    </row>
    <row r="4188" spans="1:13" x14ac:dyDescent="0.25">
      <c r="A4188" t="s">
        <v>13607</v>
      </c>
      <c r="B4188" t="s">
        <v>13596</v>
      </c>
      <c r="C4188" t="s">
        <v>1067</v>
      </c>
      <c r="D4188" t="s">
        <v>7096</v>
      </c>
      <c r="E4188" t="s">
        <v>7097</v>
      </c>
      <c r="F4188" s="1">
        <v>44395</v>
      </c>
      <c r="G4188" t="s">
        <v>74</v>
      </c>
      <c r="H4188">
        <v>1000</v>
      </c>
      <c r="I4188">
        <v>1</v>
      </c>
      <c r="J4188">
        <v>1000</v>
      </c>
      <c r="K4188">
        <v>1</v>
      </c>
      <c r="L4188" s="1">
        <v>44403.480345289354</v>
      </c>
      <c r="M4188" t="str">
        <f t="shared" si="65"/>
        <v>union all select 'gebalignot','','BDO PRU1 DAVAO 90DPD','5480950201784109','CHRISTOPHER JOHN FUENTES GOMERA',cast('2021-07-18' as datetime),'PHP', cast(1000 as decimal(18,2)),cast(1 as decimal(18,6)), cast(1000 as decimal(18,2)),1,cast('2021-07-26' as datetime)</v>
      </c>
    </row>
    <row r="4189" spans="1:13" x14ac:dyDescent="0.25">
      <c r="A4189" t="s">
        <v>13601</v>
      </c>
      <c r="B4189" t="s">
        <v>13596</v>
      </c>
      <c r="C4189" t="s">
        <v>1067</v>
      </c>
      <c r="D4189" t="s">
        <v>7098</v>
      </c>
      <c r="E4189" t="s">
        <v>7099</v>
      </c>
      <c r="F4189" s="1">
        <v>44383</v>
      </c>
      <c r="G4189" t="s">
        <v>74</v>
      </c>
      <c r="H4189">
        <v>1000</v>
      </c>
      <c r="I4189">
        <v>1</v>
      </c>
      <c r="J4189">
        <v>1000</v>
      </c>
      <c r="K4189">
        <v>1</v>
      </c>
      <c r="L4189" s="1">
        <v>44390.553630162038</v>
      </c>
      <c r="M4189" t="str">
        <f t="shared" si="65"/>
        <v>union all select 'na','','BDO PRU1 DAVAO 90DPD','5480950233046105','JANICA NICOLE CERDINA ESTRADA',cast('2021-07-06' as datetime),'PHP', cast(1000 as decimal(18,2)),cast(1 as decimal(18,6)), cast(1000 as decimal(18,2)),1,cast('2021-07-13' as datetime)</v>
      </c>
    </row>
    <row r="4190" spans="1:13" x14ac:dyDescent="0.25">
      <c r="A4190" t="s">
        <v>13601</v>
      </c>
      <c r="B4190" t="s">
        <v>13596</v>
      </c>
      <c r="C4190" t="s">
        <v>1067</v>
      </c>
      <c r="D4190" t="s">
        <v>7100</v>
      </c>
      <c r="E4190" t="s">
        <v>7101</v>
      </c>
      <c r="F4190" s="1">
        <v>44378</v>
      </c>
      <c r="G4190" t="s">
        <v>74</v>
      </c>
      <c r="H4190">
        <v>9900</v>
      </c>
      <c r="I4190">
        <v>1</v>
      </c>
      <c r="J4190">
        <v>9900</v>
      </c>
      <c r="K4190">
        <v>1</v>
      </c>
      <c r="L4190" s="1">
        <v>44389.422192708334</v>
      </c>
      <c r="M4190" t="str">
        <f t="shared" si="65"/>
        <v>union all select 'na','','BDO PRU1 DAVAO 90DPD','5480950245106103','GERALDINE OCHAVE PAMISA',cast('2021-07-01' as datetime),'PHP', cast(9900 as decimal(18,2)),cast(1 as decimal(18,6)), cast(9900 as decimal(18,2)),1,cast('2021-07-12' as datetime)</v>
      </c>
    </row>
    <row r="4191" spans="1:13" x14ac:dyDescent="0.25">
      <c r="A4191" t="s">
        <v>13620</v>
      </c>
      <c r="B4191" t="s">
        <v>13596</v>
      </c>
      <c r="C4191" t="s">
        <v>1067</v>
      </c>
      <c r="D4191" t="s">
        <v>7100</v>
      </c>
      <c r="E4191" t="s">
        <v>7101</v>
      </c>
      <c r="F4191" s="1">
        <v>44388</v>
      </c>
      <c r="G4191" t="s">
        <v>74</v>
      </c>
      <c r="H4191">
        <v>121500</v>
      </c>
      <c r="I4191">
        <v>1</v>
      </c>
      <c r="J4191">
        <v>121500</v>
      </c>
      <c r="K4191">
        <v>1</v>
      </c>
      <c r="L4191" s="1">
        <v>44392.476125347224</v>
      </c>
      <c r="M4191" t="str">
        <f t="shared" si="65"/>
        <v>union all select 'grpingoy','','BDO PRU1 DAVAO 90DPD','5480950245106103','GERALDINE OCHAVE PAMISA',cast('2021-07-11' as datetime),'PHP', cast(121500 as decimal(18,2)),cast(1 as decimal(18,6)), cast(121500 as decimal(18,2)),1,cast('2021-07-15' as datetime)</v>
      </c>
    </row>
    <row r="4192" spans="1:13" x14ac:dyDescent="0.25">
      <c r="A4192" t="s">
        <v>13620</v>
      </c>
      <c r="B4192" t="s">
        <v>13596</v>
      </c>
      <c r="C4192" t="s">
        <v>1067</v>
      </c>
      <c r="D4192" t="s">
        <v>7100</v>
      </c>
      <c r="E4192" t="s">
        <v>7101</v>
      </c>
      <c r="F4192" s="1">
        <v>44388</v>
      </c>
      <c r="G4192" t="s">
        <v>74</v>
      </c>
      <c r="H4192">
        <v>150500</v>
      </c>
      <c r="I4192">
        <v>1</v>
      </c>
      <c r="J4192">
        <v>150500</v>
      </c>
      <c r="K4192">
        <v>1</v>
      </c>
      <c r="L4192" s="1">
        <v>44392.476130277777</v>
      </c>
      <c r="M4192" t="str">
        <f t="shared" si="65"/>
        <v>union all select 'grpingoy','','BDO PRU1 DAVAO 90DPD','5480950245106103','GERALDINE OCHAVE PAMISA',cast('2021-07-11' as datetime),'PHP', cast(150500 as decimal(18,2)),cast(1 as decimal(18,6)), cast(150500 as decimal(18,2)),1,cast('2021-07-15' as datetime)</v>
      </c>
    </row>
    <row r="4193" spans="1:13" x14ac:dyDescent="0.25">
      <c r="A4193" t="s">
        <v>13621</v>
      </c>
      <c r="B4193" t="s">
        <v>13596</v>
      </c>
      <c r="C4193" t="s">
        <v>1067</v>
      </c>
      <c r="D4193" t="s">
        <v>7102</v>
      </c>
      <c r="E4193" t="s">
        <v>7103</v>
      </c>
      <c r="F4193" s="1">
        <v>44398</v>
      </c>
      <c r="G4193" t="s">
        <v>74</v>
      </c>
      <c r="H4193">
        <v>500</v>
      </c>
      <c r="I4193">
        <v>1</v>
      </c>
      <c r="J4193">
        <v>500</v>
      </c>
      <c r="K4193">
        <v>1</v>
      </c>
      <c r="L4193" s="1">
        <v>44403.552375995372</v>
      </c>
      <c r="M4193" t="str">
        <f t="shared" si="65"/>
        <v>union all select 'ssdelarna','','BDO PRU1 DAVAO 90DPD','5480950281282107','ROGELYN PIOQUINTO TORALBA',cast('2021-07-21' as datetime),'PHP', cast(500 as decimal(18,2)),cast(1 as decimal(18,6)), cast(500 as decimal(18,2)),1,cast('2021-07-26' as datetime)</v>
      </c>
    </row>
    <row r="4194" spans="1:13" x14ac:dyDescent="0.25">
      <c r="A4194" t="s">
        <v>13607</v>
      </c>
      <c r="B4194" t="s">
        <v>13596</v>
      </c>
      <c r="C4194" t="s">
        <v>1067</v>
      </c>
      <c r="D4194" t="s">
        <v>7104</v>
      </c>
      <c r="E4194" t="s">
        <v>7105</v>
      </c>
      <c r="F4194" s="1">
        <v>44395</v>
      </c>
      <c r="G4194" t="s">
        <v>74</v>
      </c>
      <c r="H4194">
        <v>6853.7</v>
      </c>
      <c r="I4194">
        <v>1</v>
      </c>
      <c r="J4194">
        <v>6853.7</v>
      </c>
      <c r="K4194">
        <v>1</v>
      </c>
      <c r="L4194" s="1">
        <v>44403.480849375002</v>
      </c>
      <c r="M4194" t="str">
        <f t="shared" si="65"/>
        <v>union all select 'gebalignot','','BDO PRU1 DAVAO 90DPD','5480950281485106','GONZALO DELOS REYES RUALES',cast('2021-07-18' as datetime),'PHP', cast(6853.7 as decimal(18,2)),cast(1 as decimal(18,6)), cast(6853.7 as decimal(18,2)),1,cast('2021-07-26' as datetime)</v>
      </c>
    </row>
    <row r="4195" spans="1:13" x14ac:dyDescent="0.25">
      <c r="A4195" t="s">
        <v>13619</v>
      </c>
      <c r="B4195" t="s">
        <v>13596</v>
      </c>
      <c r="C4195" t="s">
        <v>1067</v>
      </c>
      <c r="D4195" t="s">
        <v>7106</v>
      </c>
      <c r="E4195" t="s">
        <v>7107</v>
      </c>
      <c r="F4195" s="1">
        <v>44381</v>
      </c>
      <c r="G4195" t="s">
        <v>74</v>
      </c>
      <c r="H4195">
        <v>3701</v>
      </c>
      <c r="I4195">
        <v>1</v>
      </c>
      <c r="J4195">
        <v>3701</v>
      </c>
      <c r="K4195">
        <v>1</v>
      </c>
      <c r="L4195" s="1">
        <v>44389.419568090278</v>
      </c>
      <c r="M4195" t="str">
        <f t="shared" si="65"/>
        <v>union all select 'eamaghuyop','','BDO PRU1 DAVAO 90DPD','5480950312731106','RENATO GAMBOA SALAMANCA',cast('2021-07-04' as datetime),'PHP', cast(3701 as decimal(18,2)),cast(1 as decimal(18,6)), cast(3701 as decimal(18,2)),1,cast('2021-07-12' as datetime)</v>
      </c>
    </row>
    <row r="4196" spans="1:13" x14ac:dyDescent="0.25">
      <c r="A4196" t="s">
        <v>13620</v>
      </c>
      <c r="B4196" t="s">
        <v>13596</v>
      </c>
      <c r="C4196" t="s">
        <v>1067</v>
      </c>
      <c r="D4196" t="s">
        <v>7108</v>
      </c>
      <c r="E4196" t="s">
        <v>7109</v>
      </c>
      <c r="F4196" s="1">
        <v>44406</v>
      </c>
      <c r="G4196" t="s">
        <v>74</v>
      </c>
      <c r="H4196">
        <v>5000</v>
      </c>
      <c r="I4196">
        <v>1</v>
      </c>
      <c r="J4196">
        <v>5000</v>
      </c>
      <c r="K4196">
        <v>1</v>
      </c>
      <c r="L4196" s="1">
        <v>44411.57490821759</v>
      </c>
      <c r="M4196" t="str">
        <f t="shared" si="65"/>
        <v>union all select 'grpingoy','','BDO PRU1 DAVAO 90DPD','6250330070988105','ROY AMODIA OBEAL',cast('2021-07-29' as datetime),'PHP', cast(5000 as decimal(18,2)),cast(1 as decimal(18,6)), cast(5000 as decimal(18,2)),1,cast('2021-08-03' as datetime)</v>
      </c>
    </row>
    <row r="4197" spans="1:13" x14ac:dyDescent="0.25">
      <c r="A4197" t="s">
        <v>13607</v>
      </c>
      <c r="B4197" t="s">
        <v>13596</v>
      </c>
      <c r="C4197" t="s">
        <v>1207</v>
      </c>
      <c r="D4197" t="s">
        <v>7110</v>
      </c>
      <c r="E4197" t="s">
        <v>7111</v>
      </c>
      <c r="F4197" s="1">
        <v>44402</v>
      </c>
      <c r="G4197" t="s">
        <v>74</v>
      </c>
      <c r="H4197">
        <v>3000</v>
      </c>
      <c r="I4197">
        <v>1</v>
      </c>
      <c r="J4197">
        <v>3000</v>
      </c>
      <c r="K4197">
        <v>1</v>
      </c>
      <c r="L4197" s="1">
        <v>44405.460709953702</v>
      </c>
      <c r="M4197" t="str">
        <f t="shared" si="65"/>
        <v>union all select 'gebalignot','','BDO PRU1 DAVAO ARA','3562320078941107','EMMANUEL JOAQUIN CAPITULO MARTINEZ',cast('2021-07-25' as datetime),'PHP', cast(3000 as decimal(18,2)),cast(1 as decimal(18,6)), cast(3000 as decimal(18,2)),1,cast('2021-07-28' as datetime)</v>
      </c>
    </row>
    <row r="4198" spans="1:13" x14ac:dyDescent="0.25">
      <c r="A4198" t="s">
        <v>13607</v>
      </c>
      <c r="B4198" t="s">
        <v>13596</v>
      </c>
      <c r="C4198" t="s">
        <v>1207</v>
      </c>
      <c r="D4198" t="s">
        <v>1208</v>
      </c>
      <c r="E4198" t="s">
        <v>1209</v>
      </c>
      <c r="F4198" s="1">
        <v>44378</v>
      </c>
      <c r="G4198" t="s">
        <v>74</v>
      </c>
      <c r="H4198">
        <v>14000</v>
      </c>
      <c r="I4198">
        <v>1</v>
      </c>
      <c r="J4198">
        <v>14000</v>
      </c>
      <c r="K4198">
        <v>1</v>
      </c>
      <c r="L4198" s="1">
        <v>44389.415239768517</v>
      </c>
      <c r="M4198" t="str">
        <f t="shared" si="65"/>
        <v>union all select 'gebalignot','','BDO PRU1 DAVAO ARA','3562330037282113','TEODORA ACOSTA MADAYAG',cast('2021-07-01' as datetime),'PHP', cast(14000 as decimal(18,2)),cast(1 as decimal(18,6)), cast(14000 as decimal(18,2)),1,cast('2021-07-12' as datetime)</v>
      </c>
    </row>
    <row r="4199" spans="1:13" x14ac:dyDescent="0.25">
      <c r="A4199" t="s">
        <v>13621</v>
      </c>
      <c r="B4199" t="s">
        <v>13596</v>
      </c>
      <c r="C4199" t="s">
        <v>1207</v>
      </c>
      <c r="D4199" t="s">
        <v>7112</v>
      </c>
      <c r="E4199" t="s">
        <v>7113</v>
      </c>
      <c r="F4199" s="1">
        <v>44399</v>
      </c>
      <c r="G4199" t="s">
        <v>74</v>
      </c>
      <c r="H4199">
        <v>4075</v>
      </c>
      <c r="I4199">
        <v>1</v>
      </c>
      <c r="J4199">
        <v>4075</v>
      </c>
      <c r="K4199">
        <v>1</v>
      </c>
      <c r="L4199" s="1">
        <v>44404.554346481484</v>
      </c>
      <c r="M4199" t="str">
        <f t="shared" si="65"/>
        <v>union all select 'ssdelarna','','BDO PRU1 DAVAO ARA','3562330073319100','MARLITA SOLEDAD GUDOY',cast('2021-07-22' as datetime),'PHP', cast(4075 as decimal(18,2)),cast(1 as decimal(18,6)), cast(4075 as decimal(18,2)),1,cast('2021-07-27' as datetime)</v>
      </c>
    </row>
    <row r="4200" spans="1:13" x14ac:dyDescent="0.25">
      <c r="A4200" t="s">
        <v>13619</v>
      </c>
      <c r="B4200" t="s">
        <v>13596</v>
      </c>
      <c r="C4200" t="s">
        <v>1207</v>
      </c>
      <c r="D4200" t="s">
        <v>1212</v>
      </c>
      <c r="E4200" t="s">
        <v>1213</v>
      </c>
      <c r="F4200" s="1">
        <v>44388</v>
      </c>
      <c r="G4200" t="s">
        <v>74</v>
      </c>
      <c r="H4200">
        <v>9100</v>
      </c>
      <c r="I4200">
        <v>1</v>
      </c>
      <c r="J4200">
        <v>9100</v>
      </c>
      <c r="K4200">
        <v>1</v>
      </c>
      <c r="L4200" s="1">
        <v>44392.483479282404</v>
      </c>
      <c r="M4200" t="str">
        <f t="shared" si="65"/>
        <v>union all select 'eamaghuyop','','BDO PRU1 DAVAO ARA','3568672923758886','ROY LITO JR JAMORA RIVERA',cast('2021-07-11' as datetime),'PHP', cast(9100 as decimal(18,2)),cast(1 as decimal(18,6)), cast(9100 as decimal(18,2)),1,cast('2021-07-15' as datetime)</v>
      </c>
    </row>
    <row r="4201" spans="1:13" x14ac:dyDescent="0.25">
      <c r="A4201" t="s">
        <v>13619</v>
      </c>
      <c r="B4201" t="s">
        <v>13596</v>
      </c>
      <c r="C4201" t="s">
        <v>1207</v>
      </c>
      <c r="D4201" t="s">
        <v>7114</v>
      </c>
      <c r="E4201" t="s">
        <v>7115</v>
      </c>
      <c r="F4201" s="1">
        <v>44399</v>
      </c>
      <c r="G4201" t="s">
        <v>74</v>
      </c>
      <c r="H4201">
        <v>1850</v>
      </c>
      <c r="I4201">
        <v>1</v>
      </c>
      <c r="J4201">
        <v>1850</v>
      </c>
      <c r="K4201">
        <v>1</v>
      </c>
      <c r="L4201" s="1">
        <v>44404.555213888889</v>
      </c>
      <c r="M4201" t="str">
        <f t="shared" si="65"/>
        <v>union all select 'eamaghuyop','','BDO PRU1 DAVAO ARA','36100101282628','JERLYN BAULA NATIVIDAD',cast('2021-07-22' as datetime),'PHP', cast(1850 as decimal(18,2)),cast(1 as decimal(18,6)), cast(1850 as decimal(18,2)),1,cast('2021-07-27' as datetime)</v>
      </c>
    </row>
    <row r="4202" spans="1:13" x14ac:dyDescent="0.25">
      <c r="A4202" t="s">
        <v>13607</v>
      </c>
      <c r="B4202" t="s">
        <v>13596</v>
      </c>
      <c r="C4202" t="s">
        <v>1207</v>
      </c>
      <c r="D4202" t="s">
        <v>1214</v>
      </c>
      <c r="E4202" t="s">
        <v>1215</v>
      </c>
      <c r="F4202" s="1">
        <v>44381</v>
      </c>
      <c r="G4202" t="s">
        <v>74</v>
      </c>
      <c r="H4202">
        <v>3900</v>
      </c>
      <c r="I4202">
        <v>1</v>
      </c>
      <c r="J4202">
        <v>3900</v>
      </c>
      <c r="K4202">
        <v>1</v>
      </c>
      <c r="L4202" s="1">
        <v>44389.415448912034</v>
      </c>
      <c r="M4202" t="str">
        <f t="shared" si="65"/>
        <v>union all select 'gebalignot','','BDO PRU1 DAVAO ARA','377670121656016','RACHELITA M DECATORIA',cast('2021-07-04' as datetime),'PHP', cast(3900 as decimal(18,2)),cast(1 as decimal(18,6)), cast(3900 as decimal(18,2)),1,cast('2021-07-12' as datetime)</v>
      </c>
    </row>
    <row r="4203" spans="1:13" x14ac:dyDescent="0.25">
      <c r="A4203" t="s">
        <v>13621</v>
      </c>
      <c r="B4203" t="s">
        <v>13596</v>
      </c>
      <c r="C4203" t="s">
        <v>1207</v>
      </c>
      <c r="D4203" t="s">
        <v>7116</v>
      </c>
      <c r="E4203" t="s">
        <v>7117</v>
      </c>
      <c r="F4203" s="1">
        <v>44403</v>
      </c>
      <c r="G4203" t="s">
        <v>74</v>
      </c>
      <c r="H4203">
        <v>6999.35</v>
      </c>
      <c r="I4203">
        <v>1</v>
      </c>
      <c r="J4203">
        <v>6999.35</v>
      </c>
      <c r="K4203">
        <v>1</v>
      </c>
      <c r="L4203" s="1">
        <v>44406.464366666667</v>
      </c>
      <c r="M4203" t="str">
        <f t="shared" si="65"/>
        <v>union all select 'ssdelarna','','BDO PRU1 DAVAO ARA','377670272863528','ESMERALDO JR CABIARA BUHIAN',cast('2021-07-26' as datetime),'PHP', cast(6999.35 as decimal(18,2)),cast(1 as decimal(18,6)), cast(6999.35 as decimal(18,2)),1,cast('2021-07-29' as datetime)</v>
      </c>
    </row>
    <row r="4204" spans="1:13" x14ac:dyDescent="0.25">
      <c r="A4204" t="s">
        <v>13607</v>
      </c>
      <c r="B4204" t="s">
        <v>13596</v>
      </c>
      <c r="C4204" t="s">
        <v>1207</v>
      </c>
      <c r="D4204" t="s">
        <v>7118</v>
      </c>
      <c r="E4204" t="s">
        <v>7119</v>
      </c>
      <c r="F4204" s="1">
        <v>44404</v>
      </c>
      <c r="G4204" t="s">
        <v>74</v>
      </c>
      <c r="H4204">
        <v>3200</v>
      </c>
      <c r="I4204">
        <v>1</v>
      </c>
      <c r="J4204">
        <v>3200</v>
      </c>
      <c r="K4204">
        <v>1</v>
      </c>
      <c r="L4204" s="1">
        <v>44407.616853159721</v>
      </c>
      <c r="M4204" t="str">
        <f t="shared" si="65"/>
        <v>union all select 'gebalignot','','BDO PRU1 DAVAO ARA','377670273475777','MAXIMO PALADO SEROYLA',cast('2021-07-27' as datetime),'PHP', cast(3200 as decimal(18,2)),cast(1 as decimal(18,6)), cast(3200 as decimal(18,2)),1,cast('2021-07-30' as datetime)</v>
      </c>
    </row>
    <row r="4205" spans="1:13" x14ac:dyDescent="0.25">
      <c r="A4205" t="s">
        <v>13620</v>
      </c>
      <c r="B4205" t="s">
        <v>13596</v>
      </c>
      <c r="C4205" t="s">
        <v>1207</v>
      </c>
      <c r="D4205" t="s">
        <v>7120</v>
      </c>
      <c r="E4205" t="s">
        <v>7121</v>
      </c>
      <c r="F4205" s="1">
        <v>44403</v>
      </c>
      <c r="G4205" t="s">
        <v>74</v>
      </c>
      <c r="H4205">
        <v>2675</v>
      </c>
      <c r="I4205">
        <v>1</v>
      </c>
      <c r="J4205">
        <v>2675</v>
      </c>
      <c r="K4205">
        <v>1</v>
      </c>
      <c r="L4205" s="1">
        <v>44406.463970092591</v>
      </c>
      <c r="M4205" t="str">
        <f t="shared" si="65"/>
        <v>union all select 'grpingoy','','BDO PRU1 DAVAO ARA','377670274322754','LORRAINE ANGELA DIEZ MATA',cast('2021-07-26' as datetime),'PHP', cast(2675 as decimal(18,2)),cast(1 as decimal(18,6)), cast(2675 as decimal(18,2)),1,cast('2021-07-29' as datetime)</v>
      </c>
    </row>
    <row r="4206" spans="1:13" x14ac:dyDescent="0.25">
      <c r="A4206" t="s">
        <v>13607</v>
      </c>
      <c r="B4206" t="s">
        <v>13596</v>
      </c>
      <c r="C4206" t="s">
        <v>1207</v>
      </c>
      <c r="D4206" t="s">
        <v>1216</v>
      </c>
      <c r="E4206" t="s">
        <v>1217</v>
      </c>
      <c r="F4206" s="1">
        <v>44388</v>
      </c>
      <c r="G4206" t="s">
        <v>74</v>
      </c>
      <c r="H4206">
        <v>1250</v>
      </c>
      <c r="I4206">
        <v>1</v>
      </c>
      <c r="J4206">
        <v>1250</v>
      </c>
      <c r="K4206">
        <v>1</v>
      </c>
      <c r="L4206" s="1">
        <v>44392.471049884261</v>
      </c>
      <c r="M4206" t="str">
        <f t="shared" si="65"/>
        <v>union all select 'gebalignot','','BDO PRU1 DAVAO ARA','377672000889064','GINA TURITA CARTAGENA',cast('2021-07-11' as datetime),'PHP', cast(1250 as decimal(18,2)),cast(1 as decimal(18,6)), cast(1250 as decimal(18,2)),1,cast('2021-07-15' as datetime)</v>
      </c>
    </row>
    <row r="4207" spans="1:13" x14ac:dyDescent="0.25">
      <c r="A4207" t="s">
        <v>13601</v>
      </c>
      <c r="B4207" t="s">
        <v>13596</v>
      </c>
      <c r="C4207" t="s">
        <v>1207</v>
      </c>
      <c r="D4207" t="s">
        <v>7122</v>
      </c>
      <c r="E4207" t="s">
        <v>7123</v>
      </c>
      <c r="F4207" s="1">
        <v>44389</v>
      </c>
      <c r="G4207" t="s">
        <v>74</v>
      </c>
      <c r="H4207">
        <v>4500.6499999999996</v>
      </c>
      <c r="I4207">
        <v>1</v>
      </c>
      <c r="J4207">
        <v>4500.6499999999996</v>
      </c>
      <c r="K4207">
        <v>1</v>
      </c>
      <c r="L4207" s="1">
        <v>44392.473746180556</v>
      </c>
      <c r="M4207" t="str">
        <f t="shared" si="65"/>
        <v>union all select 'na','','BDO PRU1 DAVAO ARA','377693104018103','JENNIFER MAHUMOT TAMAYO',cast('2021-07-12' as datetime),'PHP', cast(4500.65 as decimal(18,2)),cast(1 as decimal(18,6)), cast(4500.65 as decimal(18,2)),1,cast('2021-07-15' as datetime)</v>
      </c>
    </row>
    <row r="4208" spans="1:13" x14ac:dyDescent="0.25">
      <c r="A4208" t="s">
        <v>13601</v>
      </c>
      <c r="B4208" t="s">
        <v>13596</v>
      </c>
      <c r="C4208" t="s">
        <v>1207</v>
      </c>
      <c r="D4208" t="s">
        <v>1218</v>
      </c>
      <c r="E4208" t="s">
        <v>1219</v>
      </c>
      <c r="F4208" s="1">
        <v>44406</v>
      </c>
      <c r="G4208" t="s">
        <v>74</v>
      </c>
      <c r="H4208">
        <v>4500</v>
      </c>
      <c r="I4208">
        <v>1</v>
      </c>
      <c r="J4208">
        <v>4500</v>
      </c>
      <c r="K4208">
        <v>1</v>
      </c>
      <c r="L4208" s="1">
        <v>44411.399550960647</v>
      </c>
      <c r="M4208" t="str">
        <f t="shared" si="65"/>
        <v>union all select 'na','','BDO PRU1 DAVAO ARA','377693109147105','MELISSA SEVILLA VILLAR',cast('2021-07-29' as datetime),'PHP', cast(4500 as decimal(18,2)),cast(1 as decimal(18,6)), cast(4500 as decimal(18,2)),1,cast('2021-08-03' as datetime)</v>
      </c>
    </row>
    <row r="4209" spans="1:13" x14ac:dyDescent="0.25">
      <c r="A4209" t="s">
        <v>13620</v>
      </c>
      <c r="B4209" t="s">
        <v>13596</v>
      </c>
      <c r="C4209" t="s">
        <v>1207</v>
      </c>
      <c r="D4209" t="s">
        <v>1220</v>
      </c>
      <c r="E4209" t="s">
        <v>1221</v>
      </c>
      <c r="F4209" s="1">
        <v>44392</v>
      </c>
      <c r="G4209" t="s">
        <v>74</v>
      </c>
      <c r="H4209">
        <v>10000</v>
      </c>
      <c r="I4209">
        <v>1</v>
      </c>
      <c r="J4209">
        <v>10000</v>
      </c>
      <c r="K4209">
        <v>1</v>
      </c>
      <c r="L4209" s="1">
        <v>44396.583219131942</v>
      </c>
      <c r="M4209" t="str">
        <f t="shared" si="65"/>
        <v>union all select 'grpingoy','','BDO PRU1 DAVAO ARA','377693149422104','VINCENT LOUIE TAMBAGAN YUMUL',cast('2021-07-15' as datetime),'PHP', cast(10000 as decimal(18,2)),cast(1 as decimal(18,6)), cast(10000 as decimal(18,2)),1,cast('2021-07-19' as datetime)</v>
      </c>
    </row>
    <row r="4210" spans="1:13" x14ac:dyDescent="0.25">
      <c r="A4210" t="s">
        <v>13620</v>
      </c>
      <c r="B4210" t="s">
        <v>13596</v>
      </c>
      <c r="C4210" t="s">
        <v>1207</v>
      </c>
      <c r="D4210" t="s">
        <v>1222</v>
      </c>
      <c r="E4210" t="s">
        <v>1223</v>
      </c>
      <c r="F4210" s="1">
        <v>44383</v>
      </c>
      <c r="G4210" t="s">
        <v>74</v>
      </c>
      <c r="H4210">
        <v>1664</v>
      </c>
      <c r="I4210">
        <v>1</v>
      </c>
      <c r="J4210">
        <v>1664</v>
      </c>
      <c r="K4210">
        <v>1</v>
      </c>
      <c r="L4210" s="1">
        <v>44390.553669513887</v>
      </c>
      <c r="M4210" t="str">
        <f t="shared" si="65"/>
        <v>union all select 'grpingoy','','BDO PRU1 DAVAO ARA','4183580119122101',' NINA FLORES PALEJARO',cast('2021-07-06' as datetime),'PHP', cast(1664 as decimal(18,2)),cast(1 as decimal(18,6)), cast(1664 as decimal(18,2)),1,cast('2021-07-13' as datetime)</v>
      </c>
    </row>
    <row r="4211" spans="1:13" x14ac:dyDescent="0.25">
      <c r="A4211" t="s">
        <v>13621</v>
      </c>
      <c r="B4211" t="s">
        <v>13596</v>
      </c>
      <c r="C4211" t="s">
        <v>1207</v>
      </c>
      <c r="D4211" t="s">
        <v>7124</v>
      </c>
      <c r="E4211" t="s">
        <v>7125</v>
      </c>
      <c r="F4211" s="1">
        <v>44395</v>
      </c>
      <c r="G4211" t="s">
        <v>74</v>
      </c>
      <c r="H4211">
        <v>6540</v>
      </c>
      <c r="I4211">
        <v>1</v>
      </c>
      <c r="J4211">
        <v>6540</v>
      </c>
      <c r="K4211">
        <v>1</v>
      </c>
      <c r="L4211" s="1">
        <v>44403.485265277777</v>
      </c>
      <c r="M4211" t="str">
        <f t="shared" si="65"/>
        <v>union all select 'ssdelarna','','BDO PRU1 DAVAO ARA','4183580165730120','CRISTINA PAULINO BROWN',cast('2021-07-18' as datetime),'PHP', cast(6540 as decimal(18,2)),cast(1 as decimal(18,6)), cast(6540 as decimal(18,2)),1,cast('2021-07-26' as datetime)</v>
      </c>
    </row>
    <row r="4212" spans="1:13" x14ac:dyDescent="0.25">
      <c r="A4212" t="s">
        <v>13607</v>
      </c>
      <c r="B4212" t="s">
        <v>13596</v>
      </c>
      <c r="C4212" t="s">
        <v>1207</v>
      </c>
      <c r="D4212" t="s">
        <v>7126</v>
      </c>
      <c r="E4212" t="s">
        <v>7127</v>
      </c>
      <c r="F4212" s="1">
        <v>44405</v>
      </c>
      <c r="G4212" t="s">
        <v>74</v>
      </c>
      <c r="H4212">
        <v>5530</v>
      </c>
      <c r="I4212">
        <v>1</v>
      </c>
      <c r="J4212">
        <v>5530</v>
      </c>
      <c r="K4212">
        <v>1</v>
      </c>
      <c r="L4212" s="1">
        <v>44410.562959722221</v>
      </c>
      <c r="M4212" t="str">
        <f t="shared" si="65"/>
        <v>union all select 'gebalignot','','BDO PRU1 DAVAO ARA','4183580199740103','VANESSA BRAVO MANOS',cast('2021-07-28' as datetime),'PHP', cast(5530 as decimal(18,2)),cast(1 as decimal(18,6)), cast(5530 as decimal(18,2)),1,cast('2021-08-02' as datetime)</v>
      </c>
    </row>
    <row r="4213" spans="1:13" x14ac:dyDescent="0.25">
      <c r="A4213" t="s">
        <v>13607</v>
      </c>
      <c r="B4213" t="s">
        <v>13596</v>
      </c>
      <c r="C4213" t="s">
        <v>1207</v>
      </c>
      <c r="D4213" t="s">
        <v>1226</v>
      </c>
      <c r="E4213" t="s">
        <v>1227</v>
      </c>
      <c r="F4213" s="1">
        <v>44395</v>
      </c>
      <c r="G4213" t="s">
        <v>74</v>
      </c>
      <c r="H4213">
        <v>1200</v>
      </c>
      <c r="I4213">
        <v>1</v>
      </c>
      <c r="J4213">
        <v>1200</v>
      </c>
      <c r="K4213">
        <v>1</v>
      </c>
      <c r="L4213" s="1">
        <v>44403.480761608793</v>
      </c>
      <c r="M4213" t="str">
        <f t="shared" si="65"/>
        <v>union all select 'gebalignot','','BDO PRU1 DAVAO ARA','4183580277529105','EVELYN SAROMINES SINFUEGO',cast('2021-07-18' as datetime),'PHP', cast(1200 as decimal(18,2)),cast(1 as decimal(18,6)), cast(1200 as decimal(18,2)),1,cast('2021-07-26' as datetime)</v>
      </c>
    </row>
    <row r="4214" spans="1:13" x14ac:dyDescent="0.25">
      <c r="A4214" t="s">
        <v>13619</v>
      </c>
      <c r="B4214" t="s">
        <v>13596</v>
      </c>
      <c r="C4214" t="s">
        <v>1207</v>
      </c>
      <c r="D4214" t="s">
        <v>1228</v>
      </c>
      <c r="E4214" t="s">
        <v>1229</v>
      </c>
      <c r="F4214" s="1">
        <v>44383</v>
      </c>
      <c r="G4214" t="s">
        <v>74</v>
      </c>
      <c r="H4214">
        <v>3000</v>
      </c>
      <c r="I4214">
        <v>1</v>
      </c>
      <c r="J4214">
        <v>3000</v>
      </c>
      <c r="K4214">
        <v>1</v>
      </c>
      <c r="L4214" s="1">
        <v>44390.553507789351</v>
      </c>
      <c r="M4214" t="str">
        <f t="shared" si="65"/>
        <v>union all select 'eamaghuyop','','BDO PRU1 DAVAO ARA','4183580332920109','EMMANUEL JR FUERZA ITOL',cast('2021-07-06' as datetime),'PHP', cast(3000 as decimal(18,2)),cast(1 as decimal(18,6)), cast(3000 as decimal(18,2)),1,cast('2021-07-13' as datetime)</v>
      </c>
    </row>
    <row r="4215" spans="1:13" x14ac:dyDescent="0.25">
      <c r="A4215" t="s">
        <v>13619</v>
      </c>
      <c r="B4215" t="s">
        <v>13596</v>
      </c>
      <c r="C4215" t="s">
        <v>1207</v>
      </c>
      <c r="D4215" t="s">
        <v>7128</v>
      </c>
      <c r="E4215" t="s">
        <v>7129</v>
      </c>
      <c r="F4215" s="1">
        <v>44392</v>
      </c>
      <c r="G4215" t="s">
        <v>74</v>
      </c>
      <c r="H4215">
        <v>46000</v>
      </c>
      <c r="I4215">
        <v>1</v>
      </c>
      <c r="J4215">
        <v>46000</v>
      </c>
      <c r="K4215">
        <v>1</v>
      </c>
      <c r="L4215" s="1">
        <v>44396.583134409724</v>
      </c>
      <c r="M4215" t="str">
        <f t="shared" si="65"/>
        <v>union all select 'eamaghuyop','','BDO PRU1 DAVAO ARA','4183590038453107','ALVIN DUTERTE TAPOSOK',cast('2021-07-15' as datetime),'PHP', cast(46000 as decimal(18,2)),cast(1 as decimal(18,6)), cast(46000 as decimal(18,2)),1,cast('2021-07-19' as datetime)</v>
      </c>
    </row>
    <row r="4216" spans="1:13" x14ac:dyDescent="0.25">
      <c r="A4216" t="s">
        <v>13607</v>
      </c>
      <c r="B4216" t="s">
        <v>13596</v>
      </c>
      <c r="C4216" t="s">
        <v>1207</v>
      </c>
      <c r="D4216" t="s">
        <v>1234</v>
      </c>
      <c r="E4216" t="s">
        <v>1235</v>
      </c>
      <c r="F4216" s="1">
        <v>44381</v>
      </c>
      <c r="G4216" t="s">
        <v>74</v>
      </c>
      <c r="H4216">
        <v>13800</v>
      </c>
      <c r="I4216">
        <v>1</v>
      </c>
      <c r="J4216">
        <v>13800</v>
      </c>
      <c r="K4216">
        <v>1</v>
      </c>
      <c r="L4216" s="1">
        <v>44389.423023877316</v>
      </c>
      <c r="M4216" t="str">
        <f t="shared" si="65"/>
        <v>union all select 'gebalignot','','BDO PRU1 DAVAO ARA','4183590217844100','ROSALITO DEL ROSARIO CARINO',cast('2021-07-04' as datetime),'PHP', cast(13800 as decimal(18,2)),cast(1 as decimal(18,6)), cast(13800 as decimal(18,2)),1,cast('2021-07-12' as datetime)</v>
      </c>
    </row>
    <row r="4217" spans="1:13" x14ac:dyDescent="0.25">
      <c r="A4217" t="s">
        <v>13619</v>
      </c>
      <c r="B4217" t="s">
        <v>13596</v>
      </c>
      <c r="C4217" t="s">
        <v>1207</v>
      </c>
      <c r="D4217" t="s">
        <v>7130</v>
      </c>
      <c r="E4217" t="s">
        <v>7131</v>
      </c>
      <c r="F4217" s="1">
        <v>44403</v>
      </c>
      <c r="G4217" t="s">
        <v>74</v>
      </c>
      <c r="H4217">
        <v>8276.41</v>
      </c>
      <c r="I4217">
        <v>1</v>
      </c>
      <c r="J4217">
        <v>8276.41</v>
      </c>
      <c r="K4217">
        <v>1</v>
      </c>
      <c r="L4217" s="1">
        <v>44406.463337962959</v>
      </c>
      <c r="M4217" t="str">
        <f t="shared" si="65"/>
        <v>union all select 'eamaghuyop','','BDO PRU1 DAVAO ARA','4183590232349119','MARC CONEFFE FLORIDA CABUCAY',cast('2021-07-26' as datetime),'PHP', cast(8276.41 as decimal(18,2)),cast(1 as decimal(18,6)), cast(8276.41 as decimal(18,2)),1,cast('2021-07-29' as datetime)</v>
      </c>
    </row>
    <row r="4218" spans="1:13" x14ac:dyDescent="0.25">
      <c r="A4218" t="s">
        <v>13620</v>
      </c>
      <c r="B4218" t="s">
        <v>13596</v>
      </c>
      <c r="C4218" t="s">
        <v>1207</v>
      </c>
      <c r="D4218" t="s">
        <v>7132</v>
      </c>
      <c r="E4218" t="s">
        <v>7133</v>
      </c>
      <c r="F4218" s="1">
        <v>44384</v>
      </c>
      <c r="G4218" t="s">
        <v>74</v>
      </c>
      <c r="H4218">
        <v>20000</v>
      </c>
      <c r="I4218">
        <v>1</v>
      </c>
      <c r="J4218">
        <v>20000</v>
      </c>
      <c r="K4218">
        <v>1</v>
      </c>
      <c r="L4218" s="1">
        <v>44390.555696446761</v>
      </c>
      <c r="M4218" t="str">
        <f t="shared" si="65"/>
        <v>union all select 'grpingoy','','BDO PRU1 DAVAO ARA','4183590242988104','MARYBETH SALAJOG PEREZ',cast('2021-07-07' as datetime),'PHP', cast(20000 as decimal(18,2)),cast(1 as decimal(18,6)), cast(20000 as decimal(18,2)),1,cast('2021-07-13' as datetime)</v>
      </c>
    </row>
    <row r="4219" spans="1:13" x14ac:dyDescent="0.25">
      <c r="A4219" t="s">
        <v>13620</v>
      </c>
      <c r="B4219" t="s">
        <v>13596</v>
      </c>
      <c r="C4219" t="s">
        <v>1207</v>
      </c>
      <c r="D4219" t="s">
        <v>7134</v>
      </c>
      <c r="E4219" t="s">
        <v>7135</v>
      </c>
      <c r="F4219" s="1">
        <v>44378</v>
      </c>
      <c r="G4219" t="s">
        <v>74</v>
      </c>
      <c r="H4219">
        <v>5000</v>
      </c>
      <c r="I4219">
        <v>1</v>
      </c>
      <c r="J4219">
        <v>5000</v>
      </c>
      <c r="K4219">
        <v>1</v>
      </c>
      <c r="L4219" s="1">
        <v>44389.421664120367</v>
      </c>
      <c r="M4219" t="str">
        <f t="shared" si="65"/>
        <v>union all select 'grpingoy','','BDO PRU1 DAVAO ARA','4183590249496119','WAREN KER ROLDAN AQUILINO',cast('2021-07-01' as datetime),'PHP', cast(5000 as decimal(18,2)),cast(1 as decimal(18,6)), cast(5000 as decimal(18,2)),1,cast('2021-07-12' as datetime)</v>
      </c>
    </row>
    <row r="4220" spans="1:13" x14ac:dyDescent="0.25">
      <c r="A4220" t="s">
        <v>13620</v>
      </c>
      <c r="B4220" t="s">
        <v>13596</v>
      </c>
      <c r="C4220" t="s">
        <v>1207</v>
      </c>
      <c r="D4220" t="s">
        <v>7134</v>
      </c>
      <c r="E4220" t="s">
        <v>7135</v>
      </c>
      <c r="F4220" s="1">
        <v>44402</v>
      </c>
      <c r="G4220" t="s">
        <v>74</v>
      </c>
      <c r="H4220">
        <v>3323</v>
      </c>
      <c r="I4220">
        <v>1</v>
      </c>
      <c r="J4220">
        <v>3323</v>
      </c>
      <c r="K4220">
        <v>1</v>
      </c>
      <c r="L4220" s="1">
        <v>44405.464694131944</v>
      </c>
      <c r="M4220" t="str">
        <f t="shared" si="65"/>
        <v>union all select 'grpingoy','','BDO PRU1 DAVAO ARA','4183590249496119','WAREN KER ROLDAN AQUILINO',cast('2021-07-25' as datetime),'PHP', cast(3323 as decimal(18,2)),cast(1 as decimal(18,6)), cast(3323 as decimal(18,2)),1,cast('2021-07-28' as datetime)</v>
      </c>
    </row>
    <row r="4221" spans="1:13" x14ac:dyDescent="0.25">
      <c r="A4221" t="s">
        <v>13621</v>
      </c>
      <c r="B4221" t="s">
        <v>13596</v>
      </c>
      <c r="C4221" t="s">
        <v>1207</v>
      </c>
      <c r="D4221" t="s">
        <v>7136</v>
      </c>
      <c r="E4221" t="s">
        <v>7137</v>
      </c>
      <c r="F4221" s="1">
        <v>44402</v>
      </c>
      <c r="G4221" t="s">
        <v>74</v>
      </c>
      <c r="H4221">
        <v>2495</v>
      </c>
      <c r="I4221">
        <v>1</v>
      </c>
      <c r="J4221">
        <v>2495</v>
      </c>
      <c r="K4221">
        <v>1</v>
      </c>
      <c r="L4221" s="1">
        <v>44405.462406944447</v>
      </c>
      <c r="M4221" t="str">
        <f t="shared" si="65"/>
        <v>union all select 'ssdelarna','','BDO PRU1 DAVAO ARA','4183590349123100','MAY RIZA LAMANDE AMARILLO',cast('2021-07-25' as datetime),'PHP', cast(2495 as decimal(18,2)),cast(1 as decimal(18,6)), cast(2495 as decimal(18,2)),1,cast('2021-07-28' as datetime)</v>
      </c>
    </row>
    <row r="4222" spans="1:13" x14ac:dyDescent="0.25">
      <c r="A4222" t="s">
        <v>13620</v>
      </c>
      <c r="B4222" t="s">
        <v>13596</v>
      </c>
      <c r="C4222" t="s">
        <v>1207</v>
      </c>
      <c r="D4222" t="s">
        <v>1240</v>
      </c>
      <c r="E4222" t="s">
        <v>1241</v>
      </c>
      <c r="F4222" s="1">
        <v>44378</v>
      </c>
      <c r="G4222" t="s">
        <v>74</v>
      </c>
      <c r="H4222">
        <v>4150.88</v>
      </c>
      <c r="I4222">
        <v>1</v>
      </c>
      <c r="J4222">
        <v>4150.88</v>
      </c>
      <c r="K4222">
        <v>1</v>
      </c>
      <c r="L4222" s="1">
        <v>44389.421621481481</v>
      </c>
      <c r="M4222" t="str">
        <f t="shared" si="65"/>
        <v>union all select 'grpingoy','','BDO PRU1 DAVAO ARA','4183590395629109','RANELA MARIE TANGHIAN DERIT',cast('2021-07-01' as datetime),'PHP', cast(4150.88 as decimal(18,2)),cast(1 as decimal(18,6)), cast(4150.88 as decimal(18,2)),1,cast('2021-07-12' as datetime)</v>
      </c>
    </row>
    <row r="4223" spans="1:13" x14ac:dyDescent="0.25">
      <c r="A4223" t="s">
        <v>13621</v>
      </c>
      <c r="B4223" t="s">
        <v>13596</v>
      </c>
      <c r="C4223" t="s">
        <v>1207</v>
      </c>
      <c r="D4223" t="s">
        <v>7138</v>
      </c>
      <c r="E4223" t="s">
        <v>7139</v>
      </c>
      <c r="F4223" s="1">
        <v>44384</v>
      </c>
      <c r="G4223" t="s">
        <v>74</v>
      </c>
      <c r="H4223">
        <v>3000</v>
      </c>
      <c r="I4223">
        <v>1</v>
      </c>
      <c r="J4223">
        <v>3000</v>
      </c>
      <c r="K4223">
        <v>1</v>
      </c>
      <c r="L4223" s="1">
        <v>44390.555126157407</v>
      </c>
      <c r="M4223" t="str">
        <f t="shared" si="65"/>
        <v>union all select 'ssdelarna','','BDO PRU1 DAVAO ARA','4183590406194101','NESTY JOY FILLALAN TABAOSARES',cast('2021-07-07' as datetime),'PHP', cast(3000 as decimal(18,2)),cast(1 as decimal(18,6)), cast(3000 as decimal(18,2)),1,cast('2021-07-13' as datetime)</v>
      </c>
    </row>
    <row r="4224" spans="1:13" x14ac:dyDescent="0.25">
      <c r="A4224" t="s">
        <v>13621</v>
      </c>
      <c r="B4224" t="s">
        <v>13596</v>
      </c>
      <c r="C4224" t="s">
        <v>1207</v>
      </c>
      <c r="D4224" t="s">
        <v>7138</v>
      </c>
      <c r="E4224" t="s">
        <v>7139</v>
      </c>
      <c r="F4224" s="1">
        <v>44402</v>
      </c>
      <c r="G4224" t="s">
        <v>74</v>
      </c>
      <c r="H4224">
        <v>2327.83</v>
      </c>
      <c r="I4224">
        <v>1</v>
      </c>
      <c r="J4224">
        <v>2327.83</v>
      </c>
      <c r="K4224">
        <v>1</v>
      </c>
      <c r="L4224" s="1">
        <v>44405.462500729169</v>
      </c>
      <c r="M4224" t="str">
        <f t="shared" si="65"/>
        <v>union all select 'ssdelarna','','BDO PRU1 DAVAO ARA','4183590406194101','NESTY JOY FILLALAN TABAOSARES',cast('2021-07-25' as datetime),'PHP', cast(2327.83 as decimal(18,2)),cast(1 as decimal(18,6)), cast(2327.83 as decimal(18,2)),1,cast('2021-07-28' as datetime)</v>
      </c>
    </row>
    <row r="4225" spans="1:13" x14ac:dyDescent="0.25">
      <c r="A4225" t="s">
        <v>13607</v>
      </c>
      <c r="B4225" t="s">
        <v>13596</v>
      </c>
      <c r="C4225" t="s">
        <v>1207</v>
      </c>
      <c r="D4225" t="s">
        <v>1242</v>
      </c>
      <c r="E4225" t="s">
        <v>1243</v>
      </c>
      <c r="F4225" s="1">
        <v>44382</v>
      </c>
      <c r="G4225" t="s">
        <v>74</v>
      </c>
      <c r="H4225">
        <v>70644.75</v>
      </c>
      <c r="I4225">
        <v>1</v>
      </c>
      <c r="J4225">
        <v>70644.75</v>
      </c>
      <c r="K4225">
        <v>1</v>
      </c>
      <c r="L4225" s="1">
        <v>44390.549700185184</v>
      </c>
      <c r="M4225" t="str">
        <f t="shared" si="65"/>
        <v>union all select 'gebalignot','','BDO PRU1 DAVAO ARA','4649950000309091','VICTOR CANINOGAN ROMERA',cast('2021-07-05' as datetime),'PHP', cast(70644.75 as decimal(18,2)),cast(1 as decimal(18,6)), cast(70644.75 as decimal(18,2)),1,cast('2021-07-13' as datetime)</v>
      </c>
    </row>
    <row r="4226" spans="1:13" x14ac:dyDescent="0.25">
      <c r="A4226" t="s">
        <v>13620</v>
      </c>
      <c r="B4226" t="s">
        <v>13596</v>
      </c>
      <c r="C4226" t="s">
        <v>1207</v>
      </c>
      <c r="D4226" t="s">
        <v>1244</v>
      </c>
      <c r="E4226" t="s">
        <v>1245</v>
      </c>
      <c r="F4226" s="1">
        <v>44382</v>
      </c>
      <c r="G4226" t="s">
        <v>74</v>
      </c>
      <c r="H4226">
        <v>24124</v>
      </c>
      <c r="I4226">
        <v>1</v>
      </c>
      <c r="J4226">
        <v>24124</v>
      </c>
      <c r="K4226">
        <v>1</v>
      </c>
      <c r="L4226" s="1">
        <v>44390.551196446759</v>
      </c>
      <c r="M4226" t="str">
        <f t="shared" si="65"/>
        <v>union all select 'grpingoy','','BDO PRU1 DAVAO ARA','4649950000386867','KATHERINE CAMBEL WISON',cast('2021-07-05' as datetime),'PHP', cast(24124 as decimal(18,2)),cast(1 as decimal(18,6)), cast(24124 as decimal(18,2)),1,cast('2021-07-13' as datetime)</v>
      </c>
    </row>
    <row r="4227" spans="1:13" x14ac:dyDescent="0.25">
      <c r="A4227" t="s">
        <v>13607</v>
      </c>
      <c r="B4227" t="s">
        <v>13596</v>
      </c>
      <c r="C4227" t="s">
        <v>1207</v>
      </c>
      <c r="D4227" t="s">
        <v>7140</v>
      </c>
      <c r="E4227" t="s">
        <v>7141</v>
      </c>
      <c r="F4227" s="1">
        <v>44406</v>
      </c>
      <c r="G4227" t="s">
        <v>74</v>
      </c>
      <c r="H4227">
        <v>14100</v>
      </c>
      <c r="I4227">
        <v>1</v>
      </c>
      <c r="J4227">
        <v>14100</v>
      </c>
      <c r="K4227">
        <v>1</v>
      </c>
      <c r="L4227" s="1">
        <v>44411.571065081022</v>
      </c>
      <c r="M4227" t="str">
        <f t="shared" si="65"/>
        <v>union all select 'gebalignot','','BDO PRU1 DAVAO ARA','5125710443733103','GLENN CANLOG GASPILLO',cast('2021-07-29' as datetime),'PHP', cast(14100 as decimal(18,2)),cast(1 as decimal(18,6)), cast(14100 as decimal(18,2)),1,cast('2021-08-03' as datetime)</v>
      </c>
    </row>
    <row r="4228" spans="1:13" x14ac:dyDescent="0.25">
      <c r="A4228" t="s">
        <v>13620</v>
      </c>
      <c r="B4228" t="s">
        <v>13596</v>
      </c>
      <c r="C4228" t="s">
        <v>1207</v>
      </c>
      <c r="D4228" t="s">
        <v>7142</v>
      </c>
      <c r="E4228" t="s">
        <v>7143</v>
      </c>
      <c r="F4228" s="1">
        <v>44396</v>
      </c>
      <c r="G4228" t="s">
        <v>74</v>
      </c>
      <c r="H4228">
        <v>1700</v>
      </c>
      <c r="I4228">
        <v>1</v>
      </c>
      <c r="J4228">
        <v>1700</v>
      </c>
      <c r="K4228">
        <v>1</v>
      </c>
      <c r="L4228" s="1">
        <v>44403.550897569447</v>
      </c>
      <c r="M4228" t="str">
        <f t="shared" ref="M4228:M4291" si="66">"union all select '"&amp;A4228&amp;"','"&amp;B4228&amp;"','"&amp;C4228&amp;"','"&amp;D4228&amp;"','"&amp;E4228&amp;"',cast('"&amp;TEXT(F4228,"yyyy-mm-dd")&amp;"' as datetime),'"&amp;G4228&amp;"', cast("&amp;H4228&amp;" as decimal(18,2)),cast("&amp;I4228&amp;" as decimal(18,6)), cast("&amp;J4228&amp;" as decimal(18,2)),"&amp;K4228&amp;",cast('"&amp;TEXT(L4228,"yyyy-mm-dd")&amp;"' as datetime)"</f>
        <v>union all select 'grpingoy','','BDO PRU1 DAVAO ARA','5125710563703118','ADELFA HIQUIAL PLAZA',cast('2021-07-19' as datetime),'PHP', cast(1700 as decimal(18,2)),cast(1 as decimal(18,6)), cast(1700 as decimal(18,2)),1,cast('2021-07-26' as datetime)</v>
      </c>
    </row>
    <row r="4229" spans="1:13" x14ac:dyDescent="0.25">
      <c r="A4229" t="s">
        <v>13620</v>
      </c>
      <c r="B4229" t="s">
        <v>13596</v>
      </c>
      <c r="C4229" t="s">
        <v>1207</v>
      </c>
      <c r="D4229" t="s">
        <v>7144</v>
      </c>
      <c r="E4229" t="s">
        <v>7145</v>
      </c>
      <c r="F4229" s="1">
        <v>44396</v>
      </c>
      <c r="G4229" t="s">
        <v>74</v>
      </c>
      <c r="H4229">
        <v>1200</v>
      </c>
      <c r="I4229">
        <v>1</v>
      </c>
      <c r="J4229">
        <v>1200</v>
      </c>
      <c r="K4229">
        <v>1</v>
      </c>
      <c r="L4229" s="1">
        <v>44404.647938078706</v>
      </c>
      <c r="M4229" t="str">
        <f t="shared" si="66"/>
        <v>union all select 'grpingoy','','BDO PRU1 DAVAO ARA','5125710601187118','BRENDA MONDRAGON DONATO',cast('2021-07-19' as datetime),'PHP', cast(1200 as decimal(18,2)),cast(1 as decimal(18,6)), cast(1200 as decimal(18,2)),1,cast('2021-07-27' as datetime)</v>
      </c>
    </row>
    <row r="4230" spans="1:13" x14ac:dyDescent="0.25">
      <c r="A4230" t="s">
        <v>13620</v>
      </c>
      <c r="B4230" t="s">
        <v>13596</v>
      </c>
      <c r="C4230" t="s">
        <v>1207</v>
      </c>
      <c r="D4230" t="s">
        <v>7146</v>
      </c>
      <c r="E4230" t="s">
        <v>1298</v>
      </c>
      <c r="F4230" s="1">
        <v>44398</v>
      </c>
      <c r="G4230" t="s">
        <v>74</v>
      </c>
      <c r="H4230">
        <v>1700</v>
      </c>
      <c r="I4230">
        <v>1</v>
      </c>
      <c r="J4230">
        <v>1700</v>
      </c>
      <c r="K4230">
        <v>1</v>
      </c>
      <c r="L4230" s="1">
        <v>44403.544313923609</v>
      </c>
      <c r="M4230" t="str">
        <f t="shared" si="66"/>
        <v>union all select 'grpingoy','','BDO PRU1 DAVAO ARA','5125710636322128','MARICELLE LUY COLITA',cast('2021-07-21' as datetime),'PHP', cast(1700 as decimal(18,2)),cast(1 as decimal(18,6)), cast(1700 as decimal(18,2)),1,cast('2021-07-26' as datetime)</v>
      </c>
    </row>
    <row r="4231" spans="1:13" x14ac:dyDescent="0.25">
      <c r="A4231" t="s">
        <v>13621</v>
      </c>
      <c r="B4231" t="s">
        <v>13596</v>
      </c>
      <c r="C4231" t="s">
        <v>1207</v>
      </c>
      <c r="D4231" t="s">
        <v>7147</v>
      </c>
      <c r="E4231" t="s">
        <v>7148</v>
      </c>
      <c r="F4231" s="1">
        <v>44402</v>
      </c>
      <c r="G4231" t="s">
        <v>74</v>
      </c>
      <c r="H4231">
        <v>3820</v>
      </c>
      <c r="I4231">
        <v>1</v>
      </c>
      <c r="J4231">
        <v>3820</v>
      </c>
      <c r="K4231">
        <v>1</v>
      </c>
      <c r="L4231" s="1">
        <v>44405.46258363426</v>
      </c>
      <c r="M4231" t="str">
        <f t="shared" si="66"/>
        <v>union all select 'ssdelarna','','BDO PRU1 DAVAO ARA','5125710715193101','GLENDA LIMEN DEL SOCORRO',cast('2021-07-25' as datetime),'PHP', cast(3820 as decimal(18,2)),cast(1 as decimal(18,6)), cast(3820 as decimal(18,2)),1,cast('2021-07-28' as datetime)</v>
      </c>
    </row>
    <row r="4232" spans="1:13" x14ac:dyDescent="0.25">
      <c r="A4232" t="s">
        <v>13620</v>
      </c>
      <c r="B4232" t="s">
        <v>13596</v>
      </c>
      <c r="C4232" t="s">
        <v>1207</v>
      </c>
      <c r="D4232" t="s">
        <v>1246</v>
      </c>
      <c r="E4232" t="s">
        <v>1247</v>
      </c>
      <c r="F4232" s="1">
        <v>44378</v>
      </c>
      <c r="G4232" t="s">
        <v>74</v>
      </c>
      <c r="H4232">
        <v>6243</v>
      </c>
      <c r="I4232">
        <v>1</v>
      </c>
      <c r="J4232">
        <v>6243</v>
      </c>
      <c r="K4232">
        <v>1</v>
      </c>
      <c r="L4232" s="1">
        <v>44389.421436921293</v>
      </c>
      <c r="M4232" t="str">
        <f t="shared" si="66"/>
        <v>union all select 'grpingoy','','BDO PRU1 DAVAO ARA','5125710731421106','JUNOR VERA JARDINERO',cast('2021-07-01' as datetime),'PHP', cast(6243 as decimal(18,2)),cast(1 as decimal(18,6)), cast(6243 as decimal(18,2)),1,cast('2021-07-12' as datetime)</v>
      </c>
    </row>
    <row r="4233" spans="1:13" x14ac:dyDescent="0.25">
      <c r="A4233" t="s">
        <v>13607</v>
      </c>
      <c r="B4233" t="s">
        <v>13596</v>
      </c>
      <c r="C4233" t="s">
        <v>1207</v>
      </c>
      <c r="D4233" t="s">
        <v>1248</v>
      </c>
      <c r="E4233" t="s">
        <v>1249</v>
      </c>
      <c r="F4233" s="1">
        <v>44383</v>
      </c>
      <c r="G4233" t="s">
        <v>74</v>
      </c>
      <c r="H4233">
        <v>7125</v>
      </c>
      <c r="I4233">
        <v>1</v>
      </c>
      <c r="J4233">
        <v>7125</v>
      </c>
      <c r="K4233">
        <v>1</v>
      </c>
      <c r="L4233" s="1">
        <v>44390.551743206015</v>
      </c>
      <c r="M4233" t="str">
        <f t="shared" si="66"/>
        <v>union all select 'gebalignot','','BDO PRU1 DAVAO ARA','5125710747768102','JOHANNA TE BLASON',cast('2021-07-06' as datetime),'PHP', cast(7125 as decimal(18,2)),cast(1 as decimal(18,6)), cast(7125 as decimal(18,2)),1,cast('2021-07-13' as datetime)</v>
      </c>
    </row>
    <row r="4234" spans="1:13" x14ac:dyDescent="0.25">
      <c r="A4234" t="s">
        <v>13620</v>
      </c>
      <c r="B4234" t="s">
        <v>13596</v>
      </c>
      <c r="C4234" t="s">
        <v>1207</v>
      </c>
      <c r="D4234" t="s">
        <v>7149</v>
      </c>
      <c r="E4234" t="s">
        <v>7150</v>
      </c>
      <c r="F4234" s="1">
        <v>44405</v>
      </c>
      <c r="G4234" t="s">
        <v>74</v>
      </c>
      <c r="H4234">
        <v>5930</v>
      </c>
      <c r="I4234">
        <v>1</v>
      </c>
      <c r="J4234">
        <v>5930</v>
      </c>
      <c r="K4234">
        <v>1</v>
      </c>
      <c r="L4234" s="1">
        <v>44410.567409062503</v>
      </c>
      <c r="M4234" t="str">
        <f t="shared" si="66"/>
        <v>union all select 'grpingoy','','BDO PRU1 DAVAO ARA','5125710812192105','ABRAHAM YBANEZ LEDESMA',cast('2021-07-28' as datetime),'PHP', cast(5930 as decimal(18,2)),cast(1 as decimal(18,6)), cast(5930 as decimal(18,2)),1,cast('2021-08-02' as datetime)</v>
      </c>
    </row>
    <row r="4235" spans="1:13" x14ac:dyDescent="0.25">
      <c r="A4235" t="s">
        <v>13620</v>
      </c>
      <c r="B4235" t="s">
        <v>13596</v>
      </c>
      <c r="C4235" t="s">
        <v>1207</v>
      </c>
      <c r="D4235" t="s">
        <v>1250</v>
      </c>
      <c r="E4235" t="s">
        <v>1251</v>
      </c>
      <c r="F4235" s="1">
        <v>44383</v>
      </c>
      <c r="G4235" t="s">
        <v>74</v>
      </c>
      <c r="H4235">
        <v>1009</v>
      </c>
      <c r="I4235">
        <v>1</v>
      </c>
      <c r="J4235">
        <v>1009</v>
      </c>
      <c r="K4235">
        <v>1</v>
      </c>
      <c r="L4235" s="1">
        <v>44390.553703587961</v>
      </c>
      <c r="M4235" t="str">
        <f t="shared" si="66"/>
        <v>union all select 'grpingoy','','BDO PRU1 DAVAO ARA','5125711098454102','NINA FLORES PALEJARO',cast('2021-07-06' as datetime),'PHP', cast(1009 as decimal(18,2)),cast(1 as decimal(18,6)), cast(1009 as decimal(18,2)),1,cast('2021-07-13' as datetime)</v>
      </c>
    </row>
    <row r="4236" spans="1:13" x14ac:dyDescent="0.25">
      <c r="A4236" t="s">
        <v>13620</v>
      </c>
      <c r="B4236" t="s">
        <v>13596</v>
      </c>
      <c r="C4236" t="s">
        <v>1207</v>
      </c>
      <c r="D4236" t="s">
        <v>7151</v>
      </c>
      <c r="E4236" t="s">
        <v>7152</v>
      </c>
      <c r="F4236" s="1">
        <v>44406</v>
      </c>
      <c r="G4236" t="s">
        <v>74</v>
      </c>
      <c r="H4236">
        <v>4238</v>
      </c>
      <c r="I4236">
        <v>1</v>
      </c>
      <c r="J4236">
        <v>4238</v>
      </c>
      <c r="K4236">
        <v>1</v>
      </c>
      <c r="L4236" s="1">
        <v>44411.574944791668</v>
      </c>
      <c r="M4236" t="str">
        <f t="shared" si="66"/>
        <v>union all select 'grpingoy','','BDO PRU1 DAVAO ARA','5125711138914107','BARTHRAM JON NAZARENO CAPUNDAG',cast('2021-07-29' as datetime),'PHP', cast(4238 as decimal(18,2)),cast(1 as decimal(18,6)), cast(4238 as decimal(18,2)),1,cast('2021-08-03' as datetime)</v>
      </c>
    </row>
    <row r="4237" spans="1:13" x14ac:dyDescent="0.25">
      <c r="A4237" t="s">
        <v>13620</v>
      </c>
      <c r="B4237" t="s">
        <v>13596</v>
      </c>
      <c r="C4237" t="s">
        <v>1207</v>
      </c>
      <c r="D4237" t="s">
        <v>7153</v>
      </c>
      <c r="E4237" t="s">
        <v>7154</v>
      </c>
      <c r="F4237" s="1">
        <v>44403</v>
      </c>
      <c r="G4237" t="s">
        <v>74</v>
      </c>
      <c r="H4237">
        <v>6900</v>
      </c>
      <c r="I4237">
        <v>1</v>
      </c>
      <c r="J4237">
        <v>6900</v>
      </c>
      <c r="K4237">
        <v>1</v>
      </c>
      <c r="L4237" s="1">
        <v>44406.464064236112</v>
      </c>
      <c r="M4237" t="str">
        <f t="shared" si="66"/>
        <v>union all select 'grpingoy','','BDO PRU1 DAVAO ARA','5125711233472126','CRISTETA BUNGABONG PALMA',cast('2021-07-26' as datetime),'PHP', cast(6900 as decimal(18,2)),cast(1 as decimal(18,6)), cast(6900 as decimal(18,2)),1,cast('2021-07-29' as datetime)</v>
      </c>
    </row>
    <row r="4238" spans="1:13" x14ac:dyDescent="0.25">
      <c r="A4238" t="s">
        <v>13619</v>
      </c>
      <c r="B4238" t="s">
        <v>13596</v>
      </c>
      <c r="C4238" t="s">
        <v>1207</v>
      </c>
      <c r="D4238" t="s">
        <v>1252</v>
      </c>
      <c r="E4238" t="s">
        <v>1253</v>
      </c>
      <c r="F4238" s="1">
        <v>44406</v>
      </c>
      <c r="G4238" t="s">
        <v>74</v>
      </c>
      <c r="H4238">
        <v>16247</v>
      </c>
      <c r="I4238">
        <v>1</v>
      </c>
      <c r="J4238">
        <v>16247</v>
      </c>
      <c r="K4238">
        <v>1</v>
      </c>
      <c r="L4238" s="1">
        <v>44411.573974027779</v>
      </c>
      <c r="M4238" t="str">
        <f t="shared" si="66"/>
        <v>union all select 'eamaghuyop','','BDO PRU1 DAVAO ARA','5125711279968102','MARLON PA ALISBO CASTILLON',cast('2021-07-29' as datetime),'PHP', cast(16247 as decimal(18,2)),cast(1 as decimal(18,6)), cast(16247 as decimal(18,2)),1,cast('2021-08-03' as datetime)</v>
      </c>
    </row>
    <row r="4239" spans="1:13" x14ac:dyDescent="0.25">
      <c r="A4239" t="s">
        <v>13621</v>
      </c>
      <c r="B4239" t="s">
        <v>13596</v>
      </c>
      <c r="C4239" t="s">
        <v>1207</v>
      </c>
      <c r="D4239" t="s">
        <v>7155</v>
      </c>
      <c r="E4239" t="s">
        <v>7156</v>
      </c>
      <c r="F4239" s="1">
        <v>44348</v>
      </c>
      <c r="G4239" t="s">
        <v>74</v>
      </c>
      <c r="H4239">
        <v>1470</v>
      </c>
      <c r="I4239">
        <v>1</v>
      </c>
      <c r="J4239">
        <v>1470</v>
      </c>
      <c r="K4239">
        <v>1</v>
      </c>
      <c r="L4239" s="1">
        <v>44389.556715694445</v>
      </c>
      <c r="M4239" t="str">
        <f t="shared" si="66"/>
        <v>union all select 'ssdelarna','','BDO PRU1 DAVAO ARA','5125711287236104','JAY ARVIN HILAY GREGORIO',cast('2021-06-01' as datetime),'PHP', cast(1470 as decimal(18,2)),cast(1 as decimal(18,6)), cast(1470 as decimal(18,2)),1,cast('2021-07-12' as datetime)</v>
      </c>
    </row>
    <row r="4240" spans="1:13" x14ac:dyDescent="0.25">
      <c r="A4240" t="s">
        <v>13601</v>
      </c>
      <c r="B4240" t="s">
        <v>13596</v>
      </c>
      <c r="C4240" t="s">
        <v>1207</v>
      </c>
      <c r="D4240" t="s">
        <v>7157</v>
      </c>
      <c r="E4240" t="s">
        <v>7158</v>
      </c>
      <c r="F4240" s="1">
        <v>44378</v>
      </c>
      <c r="G4240" t="s">
        <v>74</v>
      </c>
      <c r="H4240">
        <v>1500</v>
      </c>
      <c r="I4240">
        <v>1</v>
      </c>
      <c r="J4240">
        <v>1500</v>
      </c>
      <c r="K4240">
        <v>1</v>
      </c>
      <c r="L4240" s="1">
        <v>44389.414967476849</v>
      </c>
      <c r="M4240" t="str">
        <f t="shared" si="66"/>
        <v>union all select 'na','','BDO PRU1 DAVAO ARA','5125711292795102','ERWIN MAGNAYE LUCES',cast('2021-07-01' as datetime),'PHP', cast(1500 as decimal(18,2)),cast(1 as decimal(18,6)), cast(1500 as decimal(18,2)),1,cast('2021-07-12' as datetime)</v>
      </c>
    </row>
    <row r="4241" spans="1:13" x14ac:dyDescent="0.25">
      <c r="A4241" t="s">
        <v>13619</v>
      </c>
      <c r="B4241" t="s">
        <v>13596</v>
      </c>
      <c r="C4241" t="s">
        <v>1207</v>
      </c>
      <c r="D4241" t="s">
        <v>7159</v>
      </c>
      <c r="E4241" t="s">
        <v>7160</v>
      </c>
      <c r="F4241" s="1">
        <v>44402</v>
      </c>
      <c r="G4241" t="s">
        <v>74</v>
      </c>
      <c r="H4241">
        <v>1050</v>
      </c>
      <c r="I4241">
        <v>1</v>
      </c>
      <c r="J4241">
        <v>1050</v>
      </c>
      <c r="K4241">
        <v>1</v>
      </c>
      <c r="L4241" s="1">
        <v>44405.463513229166</v>
      </c>
      <c r="M4241" t="str">
        <f t="shared" si="66"/>
        <v>union all select 'eamaghuyop','','BDO PRU1 DAVAO ARA','5125711382778109','CATHERINE MARCOS ARCENAS',cast('2021-07-25' as datetime),'PHP', cast(1050 as decimal(18,2)),cast(1 as decimal(18,6)), cast(1050 as decimal(18,2)),1,cast('2021-07-28' as datetime)</v>
      </c>
    </row>
    <row r="4242" spans="1:13" x14ac:dyDescent="0.25">
      <c r="A4242" t="s">
        <v>13620</v>
      </c>
      <c r="B4242" t="s">
        <v>13596</v>
      </c>
      <c r="C4242" t="s">
        <v>1207</v>
      </c>
      <c r="D4242" t="s">
        <v>7161</v>
      </c>
      <c r="E4242" t="s">
        <v>7162</v>
      </c>
      <c r="F4242" s="1">
        <v>44402</v>
      </c>
      <c r="G4242" t="s">
        <v>74</v>
      </c>
      <c r="H4242">
        <v>1300</v>
      </c>
      <c r="I4242">
        <v>1</v>
      </c>
      <c r="J4242">
        <v>1300</v>
      </c>
      <c r="K4242">
        <v>1</v>
      </c>
      <c r="L4242" s="1">
        <v>44405.473001967592</v>
      </c>
      <c r="M4242" t="str">
        <f t="shared" si="66"/>
        <v>union all select 'grpingoy','','BDO PRU1 DAVAO ARA','5125711470489106','MAY RACQUEL BUSTRIA DAMAYO',cast('2021-07-25' as datetime),'PHP', cast(1300 as decimal(18,2)),cast(1 as decimal(18,6)), cast(1300 as decimal(18,2)),1,cast('2021-07-28' as datetime)</v>
      </c>
    </row>
    <row r="4243" spans="1:13" x14ac:dyDescent="0.25">
      <c r="A4243" t="s">
        <v>13607</v>
      </c>
      <c r="B4243" t="s">
        <v>13596</v>
      </c>
      <c r="C4243" t="s">
        <v>1207</v>
      </c>
      <c r="D4243" t="s">
        <v>7163</v>
      </c>
      <c r="E4243" t="s">
        <v>7164</v>
      </c>
      <c r="F4243" s="1">
        <v>44405</v>
      </c>
      <c r="G4243" t="s">
        <v>74</v>
      </c>
      <c r="H4243">
        <v>1410</v>
      </c>
      <c r="I4243">
        <v>1</v>
      </c>
      <c r="J4243">
        <v>1410</v>
      </c>
      <c r="K4243">
        <v>1</v>
      </c>
      <c r="L4243" s="1">
        <v>44410.56366670139</v>
      </c>
      <c r="M4243" t="str">
        <f t="shared" si="66"/>
        <v>union all select 'gebalignot','','BDO PRU1 DAVAO ARA','5125711501986104','SHARON GRACE ESMERO GALUPE',cast('2021-07-28' as datetime),'PHP', cast(1410 as decimal(18,2)),cast(1 as decimal(18,6)), cast(1410 as decimal(18,2)),1,cast('2021-08-02' as datetime)</v>
      </c>
    </row>
    <row r="4244" spans="1:13" x14ac:dyDescent="0.25">
      <c r="A4244" t="s">
        <v>13607</v>
      </c>
      <c r="B4244" t="s">
        <v>13596</v>
      </c>
      <c r="C4244" t="s">
        <v>1207</v>
      </c>
      <c r="D4244" t="s">
        <v>7165</v>
      </c>
      <c r="E4244" t="s">
        <v>7166</v>
      </c>
      <c r="F4244" s="1">
        <v>44403</v>
      </c>
      <c r="G4244" t="s">
        <v>74</v>
      </c>
      <c r="H4244">
        <v>1200</v>
      </c>
      <c r="I4244">
        <v>1</v>
      </c>
      <c r="J4244">
        <v>1200</v>
      </c>
      <c r="K4244">
        <v>1</v>
      </c>
      <c r="L4244" s="1">
        <v>44406.460517013889</v>
      </c>
      <c r="M4244" t="str">
        <f t="shared" si="66"/>
        <v>union all select 'gebalignot','','BDO PRU1 DAVAO ARA','5125711502275119','CARL WILSON DUHAYLUNGSOD LAURETA',cast('2021-07-26' as datetime),'PHP', cast(1200 as decimal(18,2)),cast(1 as decimal(18,6)), cast(1200 as decimal(18,2)),1,cast('2021-07-29' as datetime)</v>
      </c>
    </row>
    <row r="4245" spans="1:13" x14ac:dyDescent="0.25">
      <c r="A4245" t="s">
        <v>13607</v>
      </c>
      <c r="B4245" t="s">
        <v>13596</v>
      </c>
      <c r="C4245" t="s">
        <v>1207</v>
      </c>
      <c r="D4245" t="s">
        <v>7167</v>
      </c>
      <c r="E4245" t="s">
        <v>7111</v>
      </c>
      <c r="F4245" s="1">
        <v>44402</v>
      </c>
      <c r="G4245" t="s">
        <v>74</v>
      </c>
      <c r="H4245">
        <v>3000</v>
      </c>
      <c r="I4245">
        <v>1</v>
      </c>
      <c r="J4245">
        <v>3000</v>
      </c>
      <c r="K4245">
        <v>1</v>
      </c>
      <c r="L4245" s="1">
        <v>44405.460753009262</v>
      </c>
      <c r="M4245" t="str">
        <f t="shared" si="66"/>
        <v>union all select 'gebalignot','','BDO PRU1 DAVAO ARA','5125711504732109','EMMANUEL JOAQUIN CAPITULO MARTINEZ',cast('2021-07-25' as datetime),'PHP', cast(3000 as decimal(18,2)),cast(1 as decimal(18,6)), cast(3000 as decimal(18,2)),1,cast('2021-07-28' as datetime)</v>
      </c>
    </row>
    <row r="4246" spans="1:13" x14ac:dyDescent="0.25">
      <c r="A4246" t="s">
        <v>13620</v>
      </c>
      <c r="B4246" t="s">
        <v>13596</v>
      </c>
      <c r="C4246" t="s">
        <v>1207</v>
      </c>
      <c r="D4246" t="s">
        <v>1254</v>
      </c>
      <c r="E4246" t="s">
        <v>1255</v>
      </c>
      <c r="F4246" s="1">
        <v>44381</v>
      </c>
      <c r="G4246" t="s">
        <v>74</v>
      </c>
      <c r="H4246">
        <v>4900</v>
      </c>
      <c r="I4246">
        <v>1</v>
      </c>
      <c r="J4246">
        <v>4900</v>
      </c>
      <c r="K4246">
        <v>1</v>
      </c>
      <c r="L4246" s="1">
        <v>44389.421709872688</v>
      </c>
      <c r="M4246" t="str">
        <f t="shared" si="66"/>
        <v>union all select 'grpingoy','','BDO PRU1 DAVAO ARA','5125711511367105','DALE TYRON CAPIRIG DAGONDON',cast('2021-07-04' as datetime),'PHP', cast(4900 as decimal(18,2)),cast(1 as decimal(18,6)), cast(4900 as decimal(18,2)),1,cast('2021-07-12' as datetime)</v>
      </c>
    </row>
    <row r="4247" spans="1:13" x14ac:dyDescent="0.25">
      <c r="A4247" t="s">
        <v>13620</v>
      </c>
      <c r="B4247" t="s">
        <v>13596</v>
      </c>
      <c r="C4247" t="s">
        <v>1207</v>
      </c>
      <c r="D4247" t="s">
        <v>1254</v>
      </c>
      <c r="E4247" t="s">
        <v>1255</v>
      </c>
      <c r="F4247" s="1">
        <v>44402</v>
      </c>
      <c r="G4247" t="s">
        <v>74</v>
      </c>
      <c r="H4247">
        <v>4900</v>
      </c>
      <c r="I4247">
        <v>1</v>
      </c>
      <c r="J4247">
        <v>4900</v>
      </c>
      <c r="K4247">
        <v>1</v>
      </c>
      <c r="L4247" s="1">
        <v>44405.464949305555</v>
      </c>
      <c r="M4247" t="str">
        <f t="shared" si="66"/>
        <v>union all select 'grpingoy','','BDO PRU1 DAVAO ARA','5125711511367105','DALE TYRON CAPIRIG DAGONDON',cast('2021-07-25' as datetime),'PHP', cast(4900 as decimal(18,2)),cast(1 as decimal(18,6)), cast(4900 as decimal(18,2)),1,cast('2021-07-28' as datetime)</v>
      </c>
    </row>
    <row r="4248" spans="1:13" x14ac:dyDescent="0.25">
      <c r="A4248" t="s">
        <v>13620</v>
      </c>
      <c r="B4248" t="s">
        <v>13596</v>
      </c>
      <c r="C4248" t="s">
        <v>1207</v>
      </c>
      <c r="D4248" t="s">
        <v>1254</v>
      </c>
      <c r="E4248" t="s">
        <v>1255</v>
      </c>
      <c r="F4248" s="1">
        <v>44406</v>
      </c>
      <c r="G4248" t="s">
        <v>74</v>
      </c>
      <c r="H4248">
        <v>2000</v>
      </c>
      <c r="I4248">
        <v>1</v>
      </c>
      <c r="J4248">
        <v>2000</v>
      </c>
      <c r="K4248">
        <v>1</v>
      </c>
      <c r="L4248" s="1">
        <v>44411.574985879626</v>
      </c>
      <c r="M4248" t="str">
        <f t="shared" si="66"/>
        <v>union all select 'grpingoy','','BDO PRU1 DAVAO ARA','5125711511367105','DALE TYRON CAPIRIG DAGONDON',cast('2021-07-29' as datetime),'PHP', cast(2000 as decimal(18,2)),cast(1 as decimal(18,6)), cast(2000 as decimal(18,2)),1,cast('2021-08-03' as datetime)</v>
      </c>
    </row>
    <row r="4249" spans="1:13" x14ac:dyDescent="0.25">
      <c r="A4249" t="s">
        <v>13601</v>
      </c>
      <c r="B4249" t="s">
        <v>13596</v>
      </c>
      <c r="C4249" t="s">
        <v>1207</v>
      </c>
      <c r="D4249" t="s">
        <v>1256</v>
      </c>
      <c r="E4249" t="s">
        <v>1257</v>
      </c>
      <c r="F4249" s="1">
        <v>44362</v>
      </c>
      <c r="G4249" t="s">
        <v>74</v>
      </c>
      <c r="H4249">
        <v>-1239</v>
      </c>
      <c r="I4249">
        <v>1</v>
      </c>
      <c r="J4249">
        <v>-1239</v>
      </c>
      <c r="K4249">
        <v>1</v>
      </c>
      <c r="L4249" s="1">
        <v>44389.557104282409</v>
      </c>
      <c r="M4249" t="str">
        <f t="shared" si="66"/>
        <v>union all select 'na','','BDO PRU1 DAVAO ARA','5125711525230109','GHOLDA TORREVILLAS DEMAIN',cast('2021-06-15' as datetime),'PHP', cast(-1239 as decimal(18,2)),cast(1 as decimal(18,6)), cast(-1239 as decimal(18,2)),1,cast('2021-07-12' as datetime)</v>
      </c>
    </row>
    <row r="4250" spans="1:13" x14ac:dyDescent="0.25">
      <c r="A4250" t="s">
        <v>13621</v>
      </c>
      <c r="B4250" t="s">
        <v>13596</v>
      </c>
      <c r="C4250" t="s">
        <v>1207</v>
      </c>
      <c r="D4250" t="s">
        <v>1256</v>
      </c>
      <c r="E4250" t="s">
        <v>1257</v>
      </c>
      <c r="F4250" s="1">
        <v>44395</v>
      </c>
      <c r="G4250" t="s">
        <v>74</v>
      </c>
      <c r="H4250">
        <v>1239</v>
      </c>
      <c r="I4250">
        <v>1</v>
      </c>
      <c r="J4250">
        <v>1239</v>
      </c>
      <c r="K4250">
        <v>1</v>
      </c>
      <c r="L4250" s="1">
        <v>44403.485307060182</v>
      </c>
      <c r="M4250" t="str">
        <f t="shared" si="66"/>
        <v>union all select 'ssdelarna','','BDO PRU1 DAVAO ARA','5125711525230109','GHOLDA TORREVILLAS DEMAIN',cast('2021-07-18' as datetime),'PHP', cast(1239 as decimal(18,2)),cast(1 as decimal(18,6)), cast(1239 as decimal(18,2)),1,cast('2021-07-26' as datetime)</v>
      </c>
    </row>
    <row r="4251" spans="1:13" x14ac:dyDescent="0.25">
      <c r="A4251" t="s">
        <v>13620</v>
      </c>
      <c r="B4251" t="s">
        <v>13596</v>
      </c>
      <c r="C4251" t="s">
        <v>1207</v>
      </c>
      <c r="D4251" t="s">
        <v>1260</v>
      </c>
      <c r="E4251" t="s">
        <v>1261</v>
      </c>
      <c r="F4251" s="1">
        <v>44385</v>
      </c>
      <c r="G4251" t="s">
        <v>74</v>
      </c>
      <c r="H4251">
        <v>1300</v>
      </c>
      <c r="I4251">
        <v>1</v>
      </c>
      <c r="J4251">
        <v>1300</v>
      </c>
      <c r="K4251">
        <v>1</v>
      </c>
      <c r="L4251" s="1">
        <v>44390.701873796294</v>
      </c>
      <c r="M4251" t="str">
        <f t="shared" si="66"/>
        <v>union all select 'grpingoy','','BDO PRU1 DAVAO ARA','5125711581722106','MELVIN SAMULDE BAGAFORO',cast('2021-07-08' as datetime),'PHP', cast(1300 as decimal(18,2)),cast(1 as decimal(18,6)), cast(1300 as decimal(18,2)),1,cast('2021-07-13' as datetime)</v>
      </c>
    </row>
    <row r="4252" spans="1:13" x14ac:dyDescent="0.25">
      <c r="A4252" t="s">
        <v>13621</v>
      </c>
      <c r="B4252" t="s">
        <v>13596</v>
      </c>
      <c r="C4252" t="s">
        <v>1207</v>
      </c>
      <c r="D4252" t="s">
        <v>1264</v>
      </c>
      <c r="E4252" t="s">
        <v>1257</v>
      </c>
      <c r="F4252" s="1">
        <v>44383</v>
      </c>
      <c r="G4252" t="s">
        <v>74</v>
      </c>
      <c r="H4252">
        <v>1955</v>
      </c>
      <c r="I4252">
        <v>1</v>
      </c>
      <c r="J4252">
        <v>1955</v>
      </c>
      <c r="K4252">
        <v>1</v>
      </c>
      <c r="L4252" s="1">
        <v>44390.552351770835</v>
      </c>
      <c r="M4252" t="str">
        <f t="shared" si="66"/>
        <v>union all select 'ssdelarna','','BDO PRU1 DAVAO ARA','5125711622535103','GHOLDA TORREVILLAS DEMAIN',cast('2021-07-06' as datetime),'PHP', cast(1955 as decimal(18,2)),cast(1 as decimal(18,6)), cast(1955 as decimal(18,2)),1,cast('2021-07-13' as datetime)</v>
      </c>
    </row>
    <row r="4253" spans="1:13" x14ac:dyDescent="0.25">
      <c r="A4253" t="s">
        <v>13619</v>
      </c>
      <c r="B4253" t="s">
        <v>13596</v>
      </c>
      <c r="C4253" t="s">
        <v>1207</v>
      </c>
      <c r="D4253" t="s">
        <v>7168</v>
      </c>
      <c r="E4253" t="s">
        <v>7169</v>
      </c>
      <c r="F4253" s="1">
        <v>44395</v>
      </c>
      <c r="G4253" t="s">
        <v>74</v>
      </c>
      <c r="H4253">
        <v>2257</v>
      </c>
      <c r="I4253">
        <v>1</v>
      </c>
      <c r="J4253">
        <v>2257</v>
      </c>
      <c r="K4253">
        <v>1</v>
      </c>
      <c r="L4253" s="1">
        <v>44403.487519710645</v>
      </c>
      <c r="M4253" t="str">
        <f t="shared" si="66"/>
        <v>union all select 'eamaghuyop','','BDO PRU1 DAVAO ARA','5125711656635100','CHRISTIAN PAUL INTE PANIMDIM',cast('2021-07-18' as datetime),'PHP', cast(2257 as decimal(18,2)),cast(1 as decimal(18,6)), cast(2257 as decimal(18,2)),1,cast('2021-07-26' as datetime)</v>
      </c>
    </row>
    <row r="4254" spans="1:13" x14ac:dyDescent="0.25">
      <c r="A4254" t="s">
        <v>13620</v>
      </c>
      <c r="B4254" t="s">
        <v>13596</v>
      </c>
      <c r="C4254" t="s">
        <v>1207</v>
      </c>
      <c r="D4254" t="s">
        <v>1265</v>
      </c>
      <c r="E4254" t="s">
        <v>1266</v>
      </c>
      <c r="F4254" s="1">
        <v>44382</v>
      </c>
      <c r="G4254" t="s">
        <v>74</v>
      </c>
      <c r="H4254">
        <v>1048</v>
      </c>
      <c r="I4254">
        <v>1</v>
      </c>
      <c r="J4254">
        <v>1048</v>
      </c>
      <c r="K4254">
        <v>1</v>
      </c>
      <c r="L4254" s="1">
        <v>44390.551237962965</v>
      </c>
      <c r="M4254" t="str">
        <f t="shared" si="66"/>
        <v>union all select 'grpingoy','','BDO PRU1 DAVAO ARA','5125711689409101','LORAINE ALGONES MAGALLEN',cast('2021-07-05' as datetime),'PHP', cast(1048 as decimal(18,2)),cast(1 as decimal(18,6)), cast(1048 as decimal(18,2)),1,cast('2021-07-13' as datetime)</v>
      </c>
    </row>
    <row r="4255" spans="1:13" x14ac:dyDescent="0.25">
      <c r="A4255" t="s">
        <v>13621</v>
      </c>
      <c r="B4255" t="s">
        <v>13596</v>
      </c>
      <c r="C4255" t="s">
        <v>1207</v>
      </c>
      <c r="D4255" t="s">
        <v>7170</v>
      </c>
      <c r="E4255" t="s">
        <v>7171</v>
      </c>
      <c r="F4255" s="1">
        <v>44388</v>
      </c>
      <c r="G4255" t="s">
        <v>74</v>
      </c>
      <c r="H4255">
        <v>1288</v>
      </c>
      <c r="I4255">
        <v>1</v>
      </c>
      <c r="J4255">
        <v>1288</v>
      </c>
      <c r="K4255">
        <v>1</v>
      </c>
      <c r="L4255" s="1">
        <v>44392.473642164354</v>
      </c>
      <c r="M4255" t="str">
        <f t="shared" si="66"/>
        <v>union all select 'ssdelarna','','BDO PRU1 DAVAO ARA','5125711805505105','MARY VELAINE VILLEGAS BIRAO',cast('2021-07-11' as datetime),'PHP', cast(1288 as decimal(18,2)),cast(1 as decimal(18,6)), cast(1288 as decimal(18,2)),1,cast('2021-07-15' as datetime)</v>
      </c>
    </row>
    <row r="4256" spans="1:13" x14ac:dyDescent="0.25">
      <c r="A4256" t="s">
        <v>13621</v>
      </c>
      <c r="B4256" t="s">
        <v>13596</v>
      </c>
      <c r="C4256" t="s">
        <v>1207</v>
      </c>
      <c r="D4256" t="s">
        <v>7172</v>
      </c>
      <c r="E4256" t="s">
        <v>7173</v>
      </c>
      <c r="F4256" s="1">
        <v>44390</v>
      </c>
      <c r="G4256" t="s">
        <v>74</v>
      </c>
      <c r="H4256">
        <v>1500</v>
      </c>
      <c r="I4256">
        <v>1</v>
      </c>
      <c r="J4256">
        <v>1500</v>
      </c>
      <c r="K4256">
        <v>1</v>
      </c>
      <c r="L4256" s="1">
        <v>44396.294190578701</v>
      </c>
      <c r="M4256" t="str">
        <f t="shared" si="66"/>
        <v>union all select 'ssdelarna','','BDO PRU1 DAVAO ARA','5125711827737108','MARIA THERESA DE ASIS DADO',cast('2021-07-13' as datetime),'PHP', cast(1500 as decimal(18,2)),cast(1 as decimal(18,6)), cast(1500 as decimal(18,2)),1,cast('2021-07-19' as datetime)</v>
      </c>
    </row>
    <row r="4257" spans="1:13" x14ac:dyDescent="0.25">
      <c r="A4257" t="s">
        <v>13621</v>
      </c>
      <c r="B4257" t="s">
        <v>13596</v>
      </c>
      <c r="C4257" t="s">
        <v>1207</v>
      </c>
      <c r="D4257" t="s">
        <v>1267</v>
      </c>
      <c r="E4257" t="s">
        <v>1268</v>
      </c>
      <c r="F4257" s="1">
        <v>44382</v>
      </c>
      <c r="G4257" t="s">
        <v>74</v>
      </c>
      <c r="H4257">
        <v>8200</v>
      </c>
      <c r="I4257">
        <v>1</v>
      </c>
      <c r="J4257">
        <v>8200</v>
      </c>
      <c r="K4257">
        <v>1</v>
      </c>
      <c r="L4257" s="1">
        <v>44390.550041620372</v>
      </c>
      <c r="M4257" t="str">
        <f t="shared" si="66"/>
        <v>union all select 'ssdelarna','','BDO PRU1 DAVAO ARA','5188690321239106','GEMMA CRUZ BORREROS',cast('2021-07-05' as datetime),'PHP', cast(8200 as decimal(18,2)),cast(1 as decimal(18,6)), cast(8200 as decimal(18,2)),1,cast('2021-07-13' as datetime)</v>
      </c>
    </row>
    <row r="4258" spans="1:13" x14ac:dyDescent="0.25">
      <c r="A4258" t="s">
        <v>13607</v>
      </c>
      <c r="B4258" t="s">
        <v>13596</v>
      </c>
      <c r="C4258" t="s">
        <v>1207</v>
      </c>
      <c r="D4258" t="s">
        <v>7174</v>
      </c>
      <c r="E4258" t="s">
        <v>7175</v>
      </c>
      <c r="F4258" s="1">
        <v>44378</v>
      </c>
      <c r="G4258" t="s">
        <v>74</v>
      </c>
      <c r="H4258">
        <v>10000</v>
      </c>
      <c r="I4258">
        <v>1</v>
      </c>
      <c r="J4258">
        <v>10000</v>
      </c>
      <c r="K4258">
        <v>1</v>
      </c>
      <c r="L4258" s="1">
        <v>44389.414828738423</v>
      </c>
      <c r="M4258" t="str">
        <f t="shared" si="66"/>
        <v>union all select 'gebalignot','','BDO PRU1 DAVAO ARA','5188690325084102','EMILOU REYES RAMOS',cast('2021-07-01' as datetime),'PHP', cast(10000 as decimal(18,2)),cast(1 as decimal(18,6)), cast(10000 as decimal(18,2)),1,cast('2021-07-12' as datetime)</v>
      </c>
    </row>
    <row r="4259" spans="1:13" x14ac:dyDescent="0.25">
      <c r="A4259" t="s">
        <v>13607</v>
      </c>
      <c r="B4259" t="s">
        <v>13596</v>
      </c>
      <c r="C4259" t="s">
        <v>1207</v>
      </c>
      <c r="D4259" t="s">
        <v>7174</v>
      </c>
      <c r="E4259" t="s">
        <v>7175</v>
      </c>
      <c r="F4259" s="1">
        <v>44403</v>
      </c>
      <c r="G4259" t="s">
        <v>74</v>
      </c>
      <c r="H4259">
        <v>5250</v>
      </c>
      <c r="I4259">
        <v>1</v>
      </c>
      <c r="J4259">
        <v>5250</v>
      </c>
      <c r="K4259">
        <v>1</v>
      </c>
      <c r="L4259" s="1">
        <v>44406.460562106484</v>
      </c>
      <c r="M4259" t="str">
        <f t="shared" si="66"/>
        <v>union all select 'gebalignot','','BDO PRU1 DAVAO ARA','5188690325084102','EMILOU REYES RAMOS',cast('2021-07-26' as datetime),'PHP', cast(5250 as decimal(18,2)),cast(1 as decimal(18,6)), cast(5250 as decimal(18,2)),1,cast('2021-07-29' as datetime)</v>
      </c>
    </row>
    <row r="4260" spans="1:13" x14ac:dyDescent="0.25">
      <c r="A4260" t="s">
        <v>13619</v>
      </c>
      <c r="B4260" t="s">
        <v>13596</v>
      </c>
      <c r="C4260" t="s">
        <v>1207</v>
      </c>
      <c r="D4260" t="s">
        <v>1269</v>
      </c>
      <c r="E4260" t="s">
        <v>1270</v>
      </c>
      <c r="F4260" s="1">
        <v>44384</v>
      </c>
      <c r="G4260" t="s">
        <v>74</v>
      </c>
      <c r="H4260">
        <v>1274</v>
      </c>
      <c r="I4260">
        <v>1</v>
      </c>
      <c r="J4260">
        <v>1274</v>
      </c>
      <c r="K4260">
        <v>1</v>
      </c>
      <c r="L4260" s="1">
        <v>44390.555588310184</v>
      </c>
      <c r="M4260" t="str">
        <f t="shared" si="66"/>
        <v>union all select 'eamaghuyop','','BDO PRU1 DAVAO ARA','5188690359256105','CRIS LABASTIDA ANISLAG',cast('2021-07-07' as datetime),'PHP', cast(1274 as decimal(18,2)),cast(1 as decimal(18,6)), cast(1274 as decimal(18,2)),1,cast('2021-07-13' as datetime)</v>
      </c>
    </row>
    <row r="4261" spans="1:13" x14ac:dyDescent="0.25">
      <c r="A4261" t="s">
        <v>13607</v>
      </c>
      <c r="B4261" t="s">
        <v>13596</v>
      </c>
      <c r="C4261" t="s">
        <v>1207</v>
      </c>
      <c r="D4261" t="s">
        <v>1271</v>
      </c>
      <c r="E4261" t="s">
        <v>1272</v>
      </c>
      <c r="F4261" s="1">
        <v>44389</v>
      </c>
      <c r="G4261" t="s">
        <v>74</v>
      </c>
      <c r="H4261">
        <v>14303</v>
      </c>
      <c r="I4261">
        <v>1</v>
      </c>
      <c r="J4261">
        <v>14303</v>
      </c>
      <c r="K4261">
        <v>1</v>
      </c>
      <c r="L4261" s="1">
        <v>44392.47165284722</v>
      </c>
      <c r="M4261" t="str">
        <f t="shared" si="66"/>
        <v>union all select 'gebalignot','','BDO PRU1 DAVAO ARA','5188690390179100','HELEN SAM AYOLA',cast('2021-07-12' as datetime),'PHP', cast(14303 as decimal(18,2)),cast(1 as decimal(18,6)), cast(14303 as decimal(18,2)),1,cast('2021-07-15' as datetime)</v>
      </c>
    </row>
    <row r="4262" spans="1:13" x14ac:dyDescent="0.25">
      <c r="A4262" t="s">
        <v>13621</v>
      </c>
      <c r="B4262" t="s">
        <v>13596</v>
      </c>
      <c r="C4262" t="s">
        <v>1207</v>
      </c>
      <c r="D4262" t="s">
        <v>7176</v>
      </c>
      <c r="E4262" t="s">
        <v>7177</v>
      </c>
      <c r="F4262" s="1">
        <v>44398</v>
      </c>
      <c r="G4262" t="s">
        <v>74</v>
      </c>
      <c r="H4262">
        <v>169538.06</v>
      </c>
      <c r="I4262">
        <v>1</v>
      </c>
      <c r="J4262">
        <v>169538.06</v>
      </c>
      <c r="K4262">
        <v>1</v>
      </c>
      <c r="L4262" s="1">
        <v>44403.552349768521</v>
      </c>
      <c r="M4262" t="str">
        <f t="shared" si="66"/>
        <v>union all select 'ssdelarna','','BDO PRU1 DAVAO ARA','5188690423302117','TREZITA B ACOSTA',cast('2021-07-21' as datetime),'PHP', cast(169538.06 as decimal(18,2)),cast(1 as decimal(18,6)), cast(169538.06 as decimal(18,2)),1,cast('2021-07-26' as datetime)</v>
      </c>
    </row>
    <row r="4263" spans="1:13" x14ac:dyDescent="0.25">
      <c r="A4263" t="s">
        <v>13619</v>
      </c>
      <c r="B4263" t="s">
        <v>13596</v>
      </c>
      <c r="C4263" t="s">
        <v>1207</v>
      </c>
      <c r="D4263" t="s">
        <v>1019</v>
      </c>
      <c r="E4263" t="s">
        <v>1020</v>
      </c>
      <c r="F4263" s="1">
        <v>44381</v>
      </c>
      <c r="G4263" t="s">
        <v>74</v>
      </c>
      <c r="H4263">
        <v>13000</v>
      </c>
      <c r="I4263">
        <v>1</v>
      </c>
      <c r="J4263">
        <v>13000</v>
      </c>
      <c r="K4263">
        <v>1</v>
      </c>
      <c r="L4263" s="1">
        <v>44389.419480277778</v>
      </c>
      <c r="M4263" t="str">
        <f t="shared" si="66"/>
        <v>union all select 'eamaghuyop','','BDO PRU1 DAVAO ARA','5188690443623104','MICHAEL PAUL AGUIRRE RAGASA',cast('2021-07-04' as datetime),'PHP', cast(13000 as decimal(18,2)),cast(1 as decimal(18,6)), cast(13000 as decimal(18,2)),1,cast('2021-07-12' as datetime)</v>
      </c>
    </row>
    <row r="4264" spans="1:13" x14ac:dyDescent="0.25">
      <c r="A4264" t="s">
        <v>13619</v>
      </c>
      <c r="B4264" t="s">
        <v>13596</v>
      </c>
      <c r="C4264" t="s">
        <v>1207</v>
      </c>
      <c r="D4264" t="s">
        <v>7178</v>
      </c>
      <c r="E4264" t="s">
        <v>7179</v>
      </c>
      <c r="F4264" s="1">
        <v>44391</v>
      </c>
      <c r="G4264" t="s">
        <v>74</v>
      </c>
      <c r="H4264">
        <v>15000</v>
      </c>
      <c r="I4264">
        <v>1</v>
      </c>
      <c r="J4264">
        <v>15000</v>
      </c>
      <c r="K4264">
        <v>1</v>
      </c>
      <c r="L4264" s="1">
        <v>44396.295958564813</v>
      </c>
      <c r="M4264" t="str">
        <f t="shared" si="66"/>
        <v>union all select 'eamaghuyop','','BDO PRU1 DAVAO ARA','5188690448391103','MERALYN MACAHINE MADUAY',cast('2021-07-14' as datetime),'PHP', cast(15000 as decimal(18,2)),cast(1 as decimal(18,6)), cast(15000 as decimal(18,2)),1,cast('2021-07-19' as datetime)</v>
      </c>
    </row>
    <row r="4265" spans="1:13" x14ac:dyDescent="0.25">
      <c r="A4265" t="s">
        <v>13607</v>
      </c>
      <c r="B4265" t="s">
        <v>13596</v>
      </c>
      <c r="C4265" t="s">
        <v>1207</v>
      </c>
      <c r="D4265" t="s">
        <v>7180</v>
      </c>
      <c r="E4265" t="s">
        <v>7181</v>
      </c>
      <c r="F4265" s="1">
        <v>44402</v>
      </c>
      <c r="G4265" t="s">
        <v>74</v>
      </c>
      <c r="H4265">
        <v>3134</v>
      </c>
      <c r="I4265">
        <v>1</v>
      </c>
      <c r="J4265">
        <v>3134</v>
      </c>
      <c r="K4265">
        <v>1</v>
      </c>
      <c r="L4265" s="1">
        <v>44405.46079247685</v>
      </c>
      <c r="M4265" t="str">
        <f t="shared" si="66"/>
        <v>union all select 'gebalignot','','BDO PRU1 DAVAO ARA','5188690486420103','JOCELYN BRITANICO BAROHABO',cast('2021-07-25' as datetime),'PHP', cast(3134 as decimal(18,2)),cast(1 as decimal(18,6)), cast(3134 as decimal(18,2)),1,cast('2021-07-28' as datetime)</v>
      </c>
    </row>
    <row r="4266" spans="1:13" x14ac:dyDescent="0.25">
      <c r="A4266" t="s">
        <v>13621</v>
      </c>
      <c r="B4266" t="s">
        <v>13596</v>
      </c>
      <c r="C4266" t="s">
        <v>1207</v>
      </c>
      <c r="D4266" t="s">
        <v>1273</v>
      </c>
      <c r="E4266" t="s">
        <v>1274</v>
      </c>
      <c r="F4266" s="1">
        <v>44384</v>
      </c>
      <c r="G4266" t="s">
        <v>74</v>
      </c>
      <c r="H4266">
        <v>6427</v>
      </c>
      <c r="I4266">
        <v>1</v>
      </c>
      <c r="J4266">
        <v>6427</v>
      </c>
      <c r="K4266">
        <v>1</v>
      </c>
      <c r="L4266" s="1">
        <v>44390.555171990738</v>
      </c>
      <c r="M4266" t="str">
        <f t="shared" si="66"/>
        <v>union all select 'ssdelarna','','BDO PRU1 DAVAO ARA','5188690504564106','XERNAN REGINALD SEBASTIAN JARDELIZA',cast('2021-07-07' as datetime),'PHP', cast(6427 as decimal(18,2)),cast(1 as decimal(18,6)), cast(6427 as decimal(18,2)),1,cast('2021-07-13' as datetime)</v>
      </c>
    </row>
    <row r="4267" spans="1:13" x14ac:dyDescent="0.25">
      <c r="A4267" t="s">
        <v>13621</v>
      </c>
      <c r="B4267" t="s">
        <v>13596</v>
      </c>
      <c r="C4267" t="s">
        <v>1207</v>
      </c>
      <c r="D4267" t="s">
        <v>1275</v>
      </c>
      <c r="E4267" t="s">
        <v>1276</v>
      </c>
      <c r="F4267" s="1">
        <v>44383</v>
      </c>
      <c r="G4267" t="s">
        <v>74</v>
      </c>
      <c r="H4267">
        <v>3894</v>
      </c>
      <c r="I4267">
        <v>1</v>
      </c>
      <c r="J4267">
        <v>3894</v>
      </c>
      <c r="K4267">
        <v>1</v>
      </c>
      <c r="L4267" s="1">
        <v>44390.55239733796</v>
      </c>
      <c r="M4267" t="str">
        <f t="shared" si="66"/>
        <v>union all select 'ssdelarna','','BDO PRU1 DAVAO ARA','5188690522937102','JOANNA ALCACHOPAS PASTOR',cast('2021-07-06' as datetime),'PHP', cast(3894 as decimal(18,2)),cast(1 as decimal(18,6)), cast(3894 as decimal(18,2)),1,cast('2021-07-13' as datetime)</v>
      </c>
    </row>
    <row r="4268" spans="1:13" x14ac:dyDescent="0.25">
      <c r="A4268" t="s">
        <v>13620</v>
      </c>
      <c r="B4268" t="s">
        <v>13596</v>
      </c>
      <c r="C4268" t="s">
        <v>1207</v>
      </c>
      <c r="D4268" t="s">
        <v>7182</v>
      </c>
      <c r="E4268" t="s">
        <v>7183</v>
      </c>
      <c r="F4268" s="1">
        <v>44371</v>
      </c>
      <c r="G4268" t="s">
        <v>74</v>
      </c>
      <c r="H4268">
        <v>9850</v>
      </c>
      <c r="I4268">
        <v>1</v>
      </c>
      <c r="J4268">
        <v>9850</v>
      </c>
      <c r="K4268">
        <v>1</v>
      </c>
      <c r="L4268" s="1">
        <v>44389.556973217594</v>
      </c>
      <c r="M4268" t="str">
        <f t="shared" si="66"/>
        <v>union all select 'grpingoy','','BDO PRU1 DAVAO ARA','5188690536796106','JAMES RYAN GEMPESAO RAFAEL',cast('2021-06-24' as datetime),'PHP', cast(9850 as decimal(18,2)),cast(1 as decimal(18,6)), cast(9850 as decimal(18,2)),1,cast('2021-07-12' as datetime)</v>
      </c>
    </row>
    <row r="4269" spans="1:13" x14ac:dyDescent="0.25">
      <c r="A4269" t="s">
        <v>13620</v>
      </c>
      <c r="B4269" t="s">
        <v>13596</v>
      </c>
      <c r="C4269" t="s">
        <v>1207</v>
      </c>
      <c r="D4269" t="s">
        <v>7182</v>
      </c>
      <c r="E4269" t="s">
        <v>7183</v>
      </c>
      <c r="F4269" s="1">
        <v>44406</v>
      </c>
      <c r="G4269" t="s">
        <v>74</v>
      </c>
      <c r="H4269">
        <v>9485</v>
      </c>
      <c r="I4269">
        <v>1</v>
      </c>
      <c r="J4269">
        <v>9485</v>
      </c>
      <c r="K4269">
        <v>1</v>
      </c>
      <c r="L4269" s="1">
        <v>44411.570028159724</v>
      </c>
      <c r="M4269" t="str">
        <f t="shared" si="66"/>
        <v>union all select 'grpingoy','','BDO PRU1 DAVAO ARA','5188690536796106','JAMES RYAN GEMPESAO RAFAEL',cast('2021-07-29' as datetime),'PHP', cast(9485 as decimal(18,2)),cast(1 as decimal(18,6)), cast(9485 as decimal(18,2)),1,cast('2021-08-03' as datetime)</v>
      </c>
    </row>
    <row r="4270" spans="1:13" x14ac:dyDescent="0.25">
      <c r="A4270" t="s">
        <v>13621</v>
      </c>
      <c r="B4270" t="s">
        <v>13596</v>
      </c>
      <c r="C4270" t="s">
        <v>1207</v>
      </c>
      <c r="D4270" t="s">
        <v>1280</v>
      </c>
      <c r="E4270" t="s">
        <v>1281</v>
      </c>
      <c r="F4270" s="1">
        <v>44382</v>
      </c>
      <c r="G4270" t="s">
        <v>74</v>
      </c>
      <c r="H4270">
        <v>6550</v>
      </c>
      <c r="I4270">
        <v>1</v>
      </c>
      <c r="J4270">
        <v>6550</v>
      </c>
      <c r="K4270">
        <v>1</v>
      </c>
      <c r="L4270" s="1">
        <v>44390.550093784725</v>
      </c>
      <c r="M4270" t="str">
        <f t="shared" si="66"/>
        <v>union all select 'ssdelarna','','BDO PRU1 DAVAO ARA','5188690593341119','ELISEUS BOADO BARBERO',cast('2021-07-05' as datetime),'PHP', cast(6550 as decimal(18,2)),cast(1 as decimal(18,6)), cast(6550 as decimal(18,2)),1,cast('2021-07-13' as datetime)</v>
      </c>
    </row>
    <row r="4271" spans="1:13" x14ac:dyDescent="0.25">
      <c r="A4271" t="s">
        <v>13619</v>
      </c>
      <c r="B4271" t="s">
        <v>13596</v>
      </c>
      <c r="C4271" t="s">
        <v>1207</v>
      </c>
      <c r="D4271" t="s">
        <v>1282</v>
      </c>
      <c r="E4271" t="s">
        <v>1283</v>
      </c>
      <c r="F4271" s="1">
        <v>44390</v>
      </c>
      <c r="G4271" t="s">
        <v>74</v>
      </c>
      <c r="H4271">
        <v>3500</v>
      </c>
      <c r="I4271">
        <v>1</v>
      </c>
      <c r="J4271">
        <v>3500</v>
      </c>
      <c r="K4271">
        <v>1</v>
      </c>
      <c r="L4271" s="1">
        <v>44396.294431018519</v>
      </c>
      <c r="M4271" t="str">
        <f t="shared" si="66"/>
        <v>union all select 'eamaghuyop','','BDO PRU1 DAVAO ARA','5188690631512101','JOVELY JUNTILLA BOCTOT',cast('2021-07-13' as datetime),'PHP', cast(3500 as decimal(18,2)),cast(1 as decimal(18,6)), cast(3500 as decimal(18,2)),1,cast('2021-07-19' as datetime)</v>
      </c>
    </row>
    <row r="4272" spans="1:13" x14ac:dyDescent="0.25">
      <c r="A4272" t="s">
        <v>13607</v>
      </c>
      <c r="B4272" t="s">
        <v>13596</v>
      </c>
      <c r="C4272" t="s">
        <v>1207</v>
      </c>
      <c r="D4272" t="s">
        <v>1284</v>
      </c>
      <c r="E4272" t="s">
        <v>1285</v>
      </c>
      <c r="F4272" s="1">
        <v>44382</v>
      </c>
      <c r="G4272" t="s">
        <v>74</v>
      </c>
      <c r="H4272">
        <v>4400</v>
      </c>
      <c r="I4272">
        <v>1</v>
      </c>
      <c r="J4272">
        <v>4400</v>
      </c>
      <c r="K4272">
        <v>1</v>
      </c>
      <c r="L4272" s="1">
        <v>44390.549744479169</v>
      </c>
      <c r="M4272" t="str">
        <f t="shared" si="66"/>
        <v>union all select 'gebalignot','','BDO PRU1 DAVAO ARA','5188690683550108','SONIA VILLAFLOR BARRIOS',cast('2021-07-05' as datetime),'PHP', cast(4400 as decimal(18,2)),cast(1 as decimal(18,6)), cast(4400 as decimal(18,2)),1,cast('2021-07-13' as datetime)</v>
      </c>
    </row>
    <row r="4273" spans="1:13" x14ac:dyDescent="0.25">
      <c r="A4273" t="s">
        <v>13621</v>
      </c>
      <c r="B4273" t="s">
        <v>13596</v>
      </c>
      <c r="C4273" t="s">
        <v>1207</v>
      </c>
      <c r="D4273" t="s">
        <v>7184</v>
      </c>
      <c r="E4273" t="s">
        <v>7185</v>
      </c>
      <c r="F4273" s="1">
        <v>44363</v>
      </c>
      <c r="G4273" t="s">
        <v>74</v>
      </c>
      <c r="H4273">
        <v>13677</v>
      </c>
      <c r="I4273">
        <v>1</v>
      </c>
      <c r="J4273">
        <v>13677</v>
      </c>
      <c r="K4273">
        <v>1</v>
      </c>
      <c r="L4273" s="1">
        <v>44389.556763229164</v>
      </c>
      <c r="M4273" t="str">
        <f t="shared" si="66"/>
        <v>union all select 'ssdelarna','','BDO PRU1 DAVAO ARA','5188690694631103','CORSINI BUENAFLOR GERVACIO',cast('2021-06-16' as datetime),'PHP', cast(13677 as decimal(18,2)),cast(1 as decimal(18,6)), cast(13677 as decimal(18,2)),1,cast('2021-07-12' as datetime)</v>
      </c>
    </row>
    <row r="4274" spans="1:13" x14ac:dyDescent="0.25">
      <c r="A4274" t="s">
        <v>13621</v>
      </c>
      <c r="B4274" t="s">
        <v>13596</v>
      </c>
      <c r="C4274" t="s">
        <v>1207</v>
      </c>
      <c r="D4274" t="s">
        <v>7184</v>
      </c>
      <c r="E4274" t="s">
        <v>7185</v>
      </c>
      <c r="F4274" s="1">
        <v>44405</v>
      </c>
      <c r="G4274" t="s">
        <v>74</v>
      </c>
      <c r="H4274">
        <v>13677</v>
      </c>
      <c r="I4274">
        <v>1</v>
      </c>
      <c r="J4274">
        <v>13677</v>
      </c>
      <c r="K4274">
        <v>1</v>
      </c>
      <c r="L4274" s="1">
        <v>44410.568385995372</v>
      </c>
      <c r="M4274" t="str">
        <f t="shared" si="66"/>
        <v>union all select 'ssdelarna','','BDO PRU1 DAVAO ARA','5188690694631103','CORSINI BUENAFLOR GERVACIO',cast('2021-07-28' as datetime),'PHP', cast(13677 as decimal(18,2)),cast(1 as decimal(18,6)), cast(13677 as decimal(18,2)),1,cast('2021-08-02' as datetime)</v>
      </c>
    </row>
    <row r="4275" spans="1:13" x14ac:dyDescent="0.25">
      <c r="A4275" t="s">
        <v>13607</v>
      </c>
      <c r="B4275" t="s">
        <v>13596</v>
      </c>
      <c r="C4275" t="s">
        <v>1207</v>
      </c>
      <c r="D4275" t="s">
        <v>7186</v>
      </c>
      <c r="E4275" t="s">
        <v>7187</v>
      </c>
      <c r="F4275" s="1">
        <v>44404</v>
      </c>
      <c r="G4275" t="s">
        <v>74</v>
      </c>
      <c r="H4275">
        <v>5758.15</v>
      </c>
      <c r="I4275">
        <v>1</v>
      </c>
      <c r="J4275">
        <v>5758.15</v>
      </c>
      <c r="K4275">
        <v>1</v>
      </c>
      <c r="L4275" s="1">
        <v>44407.61696511574</v>
      </c>
      <c r="M4275" t="str">
        <f t="shared" si="66"/>
        <v>union all select 'gebalignot','','BDO PRU1 DAVAO ARA','5188690703990102','BERNIE LAGURA YNEZ',cast('2021-07-27' as datetime),'PHP', cast(5758.15 as decimal(18,2)),cast(1 as decimal(18,6)), cast(5758.15 as decimal(18,2)),1,cast('2021-07-30' as datetime)</v>
      </c>
    </row>
    <row r="4276" spans="1:13" x14ac:dyDescent="0.25">
      <c r="A4276" t="s">
        <v>13621</v>
      </c>
      <c r="B4276" t="s">
        <v>13596</v>
      </c>
      <c r="C4276" t="s">
        <v>1207</v>
      </c>
      <c r="D4276" t="s">
        <v>1286</v>
      </c>
      <c r="E4276" t="s">
        <v>1287</v>
      </c>
      <c r="F4276" s="1">
        <v>44389</v>
      </c>
      <c r="G4276" t="s">
        <v>74</v>
      </c>
      <c r="H4276">
        <v>4669.6000000000004</v>
      </c>
      <c r="I4276">
        <v>1</v>
      </c>
      <c r="J4276">
        <v>4669.6000000000004</v>
      </c>
      <c r="K4276">
        <v>1</v>
      </c>
      <c r="L4276" s="1">
        <v>44392.473796134262</v>
      </c>
      <c r="M4276" t="str">
        <f t="shared" si="66"/>
        <v>union all select 'ssdelarna','','BDO PRU1 DAVAO ARA','5188690734409106','HANNAH GRACE PATULIN PINGKIAN',cast('2021-07-12' as datetime),'PHP', cast(4669.6 as decimal(18,2)),cast(1 as decimal(18,6)), cast(4669.6 as decimal(18,2)),1,cast('2021-07-15' as datetime)</v>
      </c>
    </row>
    <row r="4277" spans="1:13" x14ac:dyDescent="0.25">
      <c r="A4277" t="s">
        <v>13619</v>
      </c>
      <c r="B4277" t="s">
        <v>13596</v>
      </c>
      <c r="C4277" t="s">
        <v>1207</v>
      </c>
      <c r="D4277" t="s">
        <v>1288</v>
      </c>
      <c r="E4277" t="s">
        <v>1289</v>
      </c>
      <c r="F4277" s="1">
        <v>44385</v>
      </c>
      <c r="G4277" t="s">
        <v>74</v>
      </c>
      <c r="H4277">
        <v>48142.7</v>
      </c>
      <c r="I4277">
        <v>1</v>
      </c>
      <c r="J4277">
        <v>48142.7</v>
      </c>
      <c r="K4277">
        <v>1</v>
      </c>
      <c r="L4277" s="1">
        <v>44390.701958680555</v>
      </c>
      <c r="M4277" t="str">
        <f t="shared" si="66"/>
        <v>union all select 'eamaghuyop','','BDO PRU1 DAVAO ARA','5243010010794134','EDRALIN ESTRADA NAVARRO',cast('2021-07-08' as datetime),'PHP', cast(48142.7 as decimal(18,2)),cast(1 as decimal(18,6)), cast(48142.7 as decimal(18,2)),1,cast('2021-07-13' as datetime)</v>
      </c>
    </row>
    <row r="4278" spans="1:13" x14ac:dyDescent="0.25">
      <c r="A4278" t="s">
        <v>13620</v>
      </c>
      <c r="B4278" t="s">
        <v>13596</v>
      </c>
      <c r="C4278" t="s">
        <v>1207</v>
      </c>
      <c r="D4278" t="s">
        <v>1290</v>
      </c>
      <c r="E4278" t="s">
        <v>1291</v>
      </c>
      <c r="F4278" s="1">
        <v>44392</v>
      </c>
      <c r="G4278" t="s">
        <v>74</v>
      </c>
      <c r="H4278">
        <v>7000</v>
      </c>
      <c r="I4278">
        <v>1</v>
      </c>
      <c r="J4278">
        <v>7000</v>
      </c>
      <c r="K4278">
        <v>1</v>
      </c>
      <c r="L4278" s="1">
        <v>44396.583290659721</v>
      </c>
      <c r="M4278" t="str">
        <f t="shared" si="66"/>
        <v>union all select 'grpingoy','','BDO PRU1 DAVAO ARA','5243010119170103','JOANN D SIENES',cast('2021-07-15' as datetime),'PHP', cast(7000 as decimal(18,2)),cast(1 as decimal(18,6)), cast(7000 as decimal(18,2)),1,cast('2021-07-19' as datetime)</v>
      </c>
    </row>
    <row r="4279" spans="1:13" x14ac:dyDescent="0.25">
      <c r="A4279" t="s">
        <v>13621</v>
      </c>
      <c r="B4279" t="s">
        <v>13596</v>
      </c>
      <c r="C4279" t="s">
        <v>1207</v>
      </c>
      <c r="D4279" t="s">
        <v>1292</v>
      </c>
      <c r="E4279" t="s">
        <v>1293</v>
      </c>
      <c r="F4279" s="1">
        <v>44390</v>
      </c>
      <c r="G4279" t="s">
        <v>74</v>
      </c>
      <c r="H4279">
        <v>21764</v>
      </c>
      <c r="I4279">
        <v>1</v>
      </c>
      <c r="J4279">
        <v>21764</v>
      </c>
      <c r="K4279">
        <v>1</v>
      </c>
      <c r="L4279" s="1">
        <v>44396.294252083331</v>
      </c>
      <c r="M4279" t="str">
        <f t="shared" si="66"/>
        <v>union all select 'ssdelarna','','BDO PRU1 DAVAO ARA','5243010158237102','BENJU ARELLANO BARRETTO',cast('2021-07-13' as datetime),'PHP', cast(21764 as decimal(18,2)),cast(1 as decimal(18,6)), cast(21764 as decimal(18,2)),1,cast('2021-07-19' as datetime)</v>
      </c>
    </row>
    <row r="4280" spans="1:13" x14ac:dyDescent="0.25">
      <c r="A4280" t="s">
        <v>13620</v>
      </c>
      <c r="B4280" t="s">
        <v>13596</v>
      </c>
      <c r="C4280" t="s">
        <v>1207</v>
      </c>
      <c r="D4280" t="s">
        <v>7188</v>
      </c>
      <c r="E4280" t="s">
        <v>7189</v>
      </c>
      <c r="F4280" s="1">
        <v>44405</v>
      </c>
      <c r="G4280" t="s">
        <v>74</v>
      </c>
      <c r="H4280">
        <v>1680</v>
      </c>
      <c r="I4280">
        <v>1</v>
      </c>
      <c r="J4280">
        <v>1680</v>
      </c>
      <c r="K4280">
        <v>1</v>
      </c>
      <c r="L4280" s="1">
        <v>44410.567566851852</v>
      </c>
      <c r="M4280" t="str">
        <f t="shared" si="66"/>
        <v>union all select 'grpingoy','','BDO PRU1 DAVAO ARA','5417020002216426','EMILY TOMAS PACSON',cast('2021-07-28' as datetime),'PHP', cast(1680 as decimal(18,2)),cast(1 as decimal(18,6)), cast(1680 as decimal(18,2)),1,cast('2021-08-02' as datetime)</v>
      </c>
    </row>
    <row r="4281" spans="1:13" x14ac:dyDescent="0.25">
      <c r="A4281" t="s">
        <v>13607</v>
      </c>
      <c r="B4281" t="s">
        <v>13596</v>
      </c>
      <c r="C4281" t="s">
        <v>1207</v>
      </c>
      <c r="D4281" t="s">
        <v>1294</v>
      </c>
      <c r="E4281" t="s">
        <v>1295</v>
      </c>
      <c r="F4281" s="1">
        <v>44348</v>
      </c>
      <c r="G4281" t="s">
        <v>74</v>
      </c>
      <c r="H4281">
        <v>3754</v>
      </c>
      <c r="I4281">
        <v>1</v>
      </c>
      <c r="J4281">
        <v>3754</v>
      </c>
      <c r="K4281">
        <v>1</v>
      </c>
      <c r="L4281" s="1">
        <v>44389.556212766205</v>
      </c>
      <c r="M4281" t="str">
        <f t="shared" si="66"/>
        <v>union all select 'gebalignot','','BDO PRU1 DAVAO ARA','5452750149865109','VICTOR QUIROL ATIS',cast('2021-06-01' as datetime),'PHP', cast(3754 as decimal(18,2)),cast(1 as decimal(18,6)), cast(3754 as decimal(18,2)),1,cast('2021-07-12' as datetime)</v>
      </c>
    </row>
    <row r="4282" spans="1:13" x14ac:dyDescent="0.25">
      <c r="A4282" t="s">
        <v>13620</v>
      </c>
      <c r="B4282" t="s">
        <v>13596</v>
      </c>
      <c r="C4282" t="s">
        <v>1207</v>
      </c>
      <c r="D4282" t="s">
        <v>1296</v>
      </c>
      <c r="E4282" t="s">
        <v>1253</v>
      </c>
      <c r="F4282" s="1">
        <v>44391</v>
      </c>
      <c r="G4282" t="s">
        <v>74</v>
      </c>
      <c r="H4282">
        <v>5000</v>
      </c>
      <c r="I4282">
        <v>1</v>
      </c>
      <c r="J4282">
        <v>5000</v>
      </c>
      <c r="K4282">
        <v>1</v>
      </c>
      <c r="L4282" s="1">
        <v>44396.296372175922</v>
      </c>
      <c r="M4282" t="str">
        <f t="shared" si="66"/>
        <v>union all select 'grpingoy','','BDO PRU1 DAVAO ARA','5480950008279105','MARLON PA ALISBO CASTILLON',cast('2021-07-14' as datetime),'PHP', cast(5000 as decimal(18,2)),cast(1 as decimal(18,6)), cast(5000 as decimal(18,2)),1,cast('2021-07-19' as datetime)</v>
      </c>
    </row>
    <row r="4283" spans="1:13" x14ac:dyDescent="0.25">
      <c r="A4283" t="s">
        <v>13607</v>
      </c>
      <c r="B4283" t="s">
        <v>13596</v>
      </c>
      <c r="C4283" t="s">
        <v>1207</v>
      </c>
      <c r="D4283" t="s">
        <v>7190</v>
      </c>
      <c r="E4283" t="s">
        <v>7191</v>
      </c>
      <c r="F4283" s="1">
        <v>44403</v>
      </c>
      <c r="G4283" t="s">
        <v>74</v>
      </c>
      <c r="H4283">
        <v>6000</v>
      </c>
      <c r="I4283">
        <v>1</v>
      </c>
      <c r="J4283">
        <v>6000</v>
      </c>
      <c r="K4283">
        <v>1</v>
      </c>
      <c r="L4283" s="1">
        <v>44407.670407673613</v>
      </c>
      <c r="M4283" t="str">
        <f t="shared" si="66"/>
        <v>union all select 'gebalignot','','BDO PRU1 DAVAO ARA','5480950026859102','ANGELINE EYO LIM',cast('2021-07-26' as datetime),'PHP', cast(6000 as decimal(18,2)),cast(1 as decimal(18,6)), cast(6000 as decimal(18,2)),1,cast('2021-07-30' as datetime)</v>
      </c>
    </row>
    <row r="4284" spans="1:13" x14ac:dyDescent="0.25">
      <c r="A4284" t="s">
        <v>13621</v>
      </c>
      <c r="B4284" t="s">
        <v>13596</v>
      </c>
      <c r="C4284" t="s">
        <v>1207</v>
      </c>
      <c r="D4284" t="s">
        <v>7192</v>
      </c>
      <c r="E4284" t="s">
        <v>7193</v>
      </c>
      <c r="F4284" s="1">
        <v>44395</v>
      </c>
      <c r="G4284" t="s">
        <v>74</v>
      </c>
      <c r="H4284">
        <v>25000</v>
      </c>
      <c r="I4284">
        <v>1</v>
      </c>
      <c r="J4284">
        <v>25000</v>
      </c>
      <c r="K4284">
        <v>1</v>
      </c>
      <c r="L4284" s="1">
        <v>44403.485348182869</v>
      </c>
      <c r="M4284" t="str">
        <f t="shared" si="66"/>
        <v>union all select 'ssdelarna','','BDO PRU1 DAVAO ARA','5480950030274108','NORMA CABATU DAYAO',cast('2021-07-18' as datetime),'PHP', cast(25000 as decimal(18,2)),cast(1 as decimal(18,6)), cast(25000 as decimal(18,2)),1,cast('2021-07-26' as datetime)</v>
      </c>
    </row>
    <row r="4285" spans="1:13" x14ac:dyDescent="0.25">
      <c r="A4285" t="s">
        <v>13621</v>
      </c>
      <c r="B4285" t="s">
        <v>13596</v>
      </c>
      <c r="C4285" t="s">
        <v>1207</v>
      </c>
      <c r="D4285" t="s">
        <v>1297</v>
      </c>
      <c r="E4285" t="s">
        <v>1298</v>
      </c>
      <c r="F4285" s="1">
        <v>44381</v>
      </c>
      <c r="G4285" t="s">
        <v>74</v>
      </c>
      <c r="H4285">
        <v>1060</v>
      </c>
      <c r="I4285">
        <v>1</v>
      </c>
      <c r="J4285">
        <v>1060</v>
      </c>
      <c r="K4285">
        <v>1</v>
      </c>
      <c r="L4285" s="1">
        <v>44389.417876458334</v>
      </c>
      <c r="M4285" t="str">
        <f t="shared" si="66"/>
        <v>union all select 'ssdelarna','','BDO PRU1 DAVAO ARA','5480950031032109','MARICELLE LUY COLITA',cast('2021-07-04' as datetime),'PHP', cast(1060 as decimal(18,2)),cast(1 as decimal(18,6)), cast(1060 as decimal(18,2)),1,cast('2021-07-12' as datetime)</v>
      </c>
    </row>
    <row r="4286" spans="1:13" x14ac:dyDescent="0.25">
      <c r="A4286" t="s">
        <v>13620</v>
      </c>
      <c r="B4286" t="s">
        <v>13596</v>
      </c>
      <c r="C4286" t="s">
        <v>1207</v>
      </c>
      <c r="D4286" t="s">
        <v>7194</v>
      </c>
      <c r="E4286" t="s">
        <v>7195</v>
      </c>
      <c r="F4286" s="1">
        <v>44390</v>
      </c>
      <c r="G4286" t="s">
        <v>74</v>
      </c>
      <c r="H4286">
        <v>15516</v>
      </c>
      <c r="I4286">
        <v>1</v>
      </c>
      <c r="J4286">
        <v>15516</v>
      </c>
      <c r="K4286">
        <v>1</v>
      </c>
      <c r="L4286" s="1">
        <v>44396.29476971065</v>
      </c>
      <c r="M4286" t="str">
        <f t="shared" si="66"/>
        <v>union all select 'grpingoy','','BDO PRU1 DAVAO ARA','5480950042266118',' ZHIEMME KATHERINE MATO DALIDA',cast('2021-07-13' as datetime),'PHP', cast(15516 as decimal(18,2)),cast(1 as decimal(18,6)), cast(15516 as decimal(18,2)),1,cast('2021-07-19' as datetime)</v>
      </c>
    </row>
    <row r="4287" spans="1:13" x14ac:dyDescent="0.25">
      <c r="A4287" t="s">
        <v>13620</v>
      </c>
      <c r="B4287" t="s">
        <v>13596</v>
      </c>
      <c r="C4287" t="s">
        <v>1207</v>
      </c>
      <c r="D4287" t="s">
        <v>7194</v>
      </c>
      <c r="E4287" t="s">
        <v>7195</v>
      </c>
      <c r="F4287" s="1">
        <v>44405</v>
      </c>
      <c r="G4287" t="s">
        <v>74</v>
      </c>
      <c r="H4287">
        <v>15600</v>
      </c>
      <c r="I4287">
        <v>1</v>
      </c>
      <c r="J4287">
        <v>15600</v>
      </c>
      <c r="K4287">
        <v>1</v>
      </c>
      <c r="L4287" s="1">
        <v>44410.567443784719</v>
      </c>
      <c r="M4287" t="str">
        <f t="shared" si="66"/>
        <v>union all select 'grpingoy','','BDO PRU1 DAVAO ARA','5480950042266118',' ZHIEMME KATHERINE MATO DALIDA',cast('2021-07-28' as datetime),'PHP', cast(15600 as decimal(18,2)),cast(1 as decimal(18,6)), cast(15600 as decimal(18,2)),1,cast('2021-08-02' as datetime)</v>
      </c>
    </row>
    <row r="4288" spans="1:13" x14ac:dyDescent="0.25">
      <c r="A4288" t="s">
        <v>13607</v>
      </c>
      <c r="B4288" t="s">
        <v>13596</v>
      </c>
      <c r="C4288" t="s">
        <v>1207</v>
      </c>
      <c r="D4288" t="s">
        <v>7196</v>
      </c>
      <c r="E4288" t="s">
        <v>7197</v>
      </c>
      <c r="F4288" s="1">
        <v>44405</v>
      </c>
      <c r="G4288" t="s">
        <v>74</v>
      </c>
      <c r="H4288">
        <v>2500</v>
      </c>
      <c r="I4288">
        <v>1</v>
      </c>
      <c r="J4288">
        <v>2500</v>
      </c>
      <c r="K4288">
        <v>1</v>
      </c>
      <c r="L4288" s="1">
        <v>44410.563951921293</v>
      </c>
      <c r="M4288" t="str">
        <f t="shared" si="66"/>
        <v>union all select 'gebalignot','','BDO PRU1 DAVAO ARA','5480950070340108','ROSARY SUAR CAMINGUE',cast('2021-07-28' as datetime),'PHP', cast(2500 as decimal(18,2)),cast(1 as decimal(18,6)), cast(2500 as decimal(18,2)),1,cast('2021-08-02' as datetime)</v>
      </c>
    </row>
    <row r="4289" spans="1:13" x14ac:dyDescent="0.25">
      <c r="A4289" t="s">
        <v>13619</v>
      </c>
      <c r="B4289" t="s">
        <v>13596</v>
      </c>
      <c r="C4289" t="s">
        <v>1207</v>
      </c>
      <c r="D4289" t="s">
        <v>7198</v>
      </c>
      <c r="E4289" t="s">
        <v>7199</v>
      </c>
      <c r="F4289" s="1">
        <v>44398</v>
      </c>
      <c r="G4289" t="s">
        <v>74</v>
      </c>
      <c r="H4289">
        <v>9060.7000000000007</v>
      </c>
      <c r="I4289">
        <v>1</v>
      </c>
      <c r="J4289">
        <v>9060.7000000000007</v>
      </c>
      <c r="K4289">
        <v>1</v>
      </c>
      <c r="L4289" s="1">
        <v>44403.553170983796</v>
      </c>
      <c r="M4289" t="str">
        <f t="shared" si="66"/>
        <v>union all select 'eamaghuyop','','BDO PRU1 DAVAO ARA','5480950106431103','ROGELIO ALMARIO MALIJAN',cast('2021-07-21' as datetime),'PHP', cast(9060.7 as decimal(18,2)),cast(1 as decimal(18,6)), cast(9060.7 as decimal(18,2)),1,cast('2021-07-26' as datetime)</v>
      </c>
    </row>
    <row r="4290" spans="1:13" x14ac:dyDescent="0.25">
      <c r="A4290" t="s">
        <v>13607</v>
      </c>
      <c r="B4290" t="s">
        <v>13596</v>
      </c>
      <c r="C4290" t="s">
        <v>1207</v>
      </c>
      <c r="D4290" t="s">
        <v>7200</v>
      </c>
      <c r="E4290" t="s">
        <v>7201</v>
      </c>
      <c r="F4290" s="1">
        <v>44402</v>
      </c>
      <c r="G4290" t="s">
        <v>74</v>
      </c>
      <c r="H4290">
        <v>5000</v>
      </c>
      <c r="I4290">
        <v>1</v>
      </c>
      <c r="J4290">
        <v>5000</v>
      </c>
      <c r="K4290">
        <v>1</v>
      </c>
      <c r="L4290" s="1">
        <v>44405.46084039352</v>
      </c>
      <c r="M4290" t="str">
        <f t="shared" si="66"/>
        <v>union all select 'gebalignot','','BDO PRU1 DAVAO ARA','5480950106688108','SHIRLY ALUB PARENAS',cast('2021-07-25' as datetime),'PHP', cast(5000 as decimal(18,2)),cast(1 as decimal(18,6)), cast(5000 as decimal(18,2)),1,cast('2021-07-28' as datetime)</v>
      </c>
    </row>
    <row r="4291" spans="1:13" x14ac:dyDescent="0.25">
      <c r="A4291" t="s">
        <v>13621</v>
      </c>
      <c r="B4291" t="s">
        <v>13596</v>
      </c>
      <c r="C4291" t="s">
        <v>1207</v>
      </c>
      <c r="D4291" t="s">
        <v>1299</v>
      </c>
      <c r="E4291" t="s">
        <v>1300</v>
      </c>
      <c r="F4291" s="1">
        <v>44390</v>
      </c>
      <c r="G4291" t="s">
        <v>74</v>
      </c>
      <c r="H4291">
        <v>5000</v>
      </c>
      <c r="I4291">
        <v>1</v>
      </c>
      <c r="J4291">
        <v>5000</v>
      </c>
      <c r="K4291">
        <v>1</v>
      </c>
      <c r="L4291" s="1">
        <v>44396.294077546299</v>
      </c>
      <c r="M4291" t="str">
        <f t="shared" si="66"/>
        <v>union all select 'ssdelarna','','BDO PRU1 DAVAO ARA','5480950115919106','CHARISSE POLINAR SARDINIA',cast('2021-07-13' as datetime),'PHP', cast(5000 as decimal(18,2)),cast(1 as decimal(18,6)), cast(5000 as decimal(18,2)),1,cast('2021-07-19' as datetime)</v>
      </c>
    </row>
    <row r="4292" spans="1:13" x14ac:dyDescent="0.25">
      <c r="A4292" t="s">
        <v>13621</v>
      </c>
      <c r="B4292" t="s">
        <v>13596</v>
      </c>
      <c r="C4292" t="s">
        <v>1207</v>
      </c>
      <c r="D4292" t="s">
        <v>1299</v>
      </c>
      <c r="E4292" t="s">
        <v>1300</v>
      </c>
      <c r="F4292" s="1">
        <v>44402</v>
      </c>
      <c r="G4292" t="s">
        <v>74</v>
      </c>
      <c r="H4292">
        <v>5000</v>
      </c>
      <c r="I4292">
        <v>1</v>
      </c>
      <c r="J4292">
        <v>5000</v>
      </c>
      <c r="K4292">
        <v>1</v>
      </c>
      <c r="L4292" s="1">
        <v>44405.462299537037</v>
      </c>
      <c r="M4292" t="str">
        <f t="shared" ref="M4292:M4355" si="67">"union all select '"&amp;A4292&amp;"','"&amp;B4292&amp;"','"&amp;C4292&amp;"','"&amp;D4292&amp;"','"&amp;E4292&amp;"',cast('"&amp;TEXT(F4292,"yyyy-mm-dd")&amp;"' as datetime),'"&amp;G4292&amp;"', cast("&amp;H4292&amp;" as decimal(18,2)),cast("&amp;I4292&amp;" as decimal(18,6)), cast("&amp;J4292&amp;" as decimal(18,2)),"&amp;K4292&amp;",cast('"&amp;TEXT(L4292,"yyyy-mm-dd")&amp;"' as datetime)"</f>
        <v>union all select 'ssdelarna','','BDO PRU1 DAVAO ARA','5480950115919106','CHARISSE POLINAR SARDINIA',cast('2021-07-25' as datetime),'PHP', cast(5000 as decimal(18,2)),cast(1 as decimal(18,6)), cast(5000 as decimal(18,2)),1,cast('2021-07-28' as datetime)</v>
      </c>
    </row>
    <row r="4293" spans="1:13" x14ac:dyDescent="0.25">
      <c r="A4293" t="s">
        <v>13621</v>
      </c>
      <c r="B4293" t="s">
        <v>13596</v>
      </c>
      <c r="C4293" t="s">
        <v>1207</v>
      </c>
      <c r="D4293" t="s">
        <v>1303</v>
      </c>
      <c r="E4293" t="s">
        <v>1304</v>
      </c>
      <c r="F4293" s="1">
        <v>44383</v>
      </c>
      <c r="G4293" t="s">
        <v>74</v>
      </c>
      <c r="H4293">
        <v>13900</v>
      </c>
      <c r="I4293">
        <v>1</v>
      </c>
      <c r="J4293">
        <v>13900</v>
      </c>
      <c r="K4293">
        <v>1</v>
      </c>
      <c r="L4293" s="1">
        <v>44390.552467013891</v>
      </c>
      <c r="M4293" t="str">
        <f t="shared" si="67"/>
        <v>union all select 'ssdelarna','','BDO PRU1 DAVAO ARA','5480950137827105','CIRILO SOCRATES JR ITURRALDE CADAYONA',cast('2021-07-06' as datetime),'PHP', cast(13900 as decimal(18,2)),cast(1 as decimal(18,6)), cast(13900 as decimal(18,2)),1,cast('2021-07-13' as datetime)</v>
      </c>
    </row>
    <row r="4294" spans="1:13" x14ac:dyDescent="0.25">
      <c r="A4294" t="s">
        <v>13619</v>
      </c>
      <c r="B4294" t="s">
        <v>13596</v>
      </c>
      <c r="C4294" t="s">
        <v>1207</v>
      </c>
      <c r="D4294" t="s">
        <v>1305</v>
      </c>
      <c r="E4294" t="s">
        <v>1306</v>
      </c>
      <c r="F4294" s="1">
        <v>44382</v>
      </c>
      <c r="G4294" t="s">
        <v>74</v>
      </c>
      <c r="H4294">
        <v>13000</v>
      </c>
      <c r="I4294">
        <v>1</v>
      </c>
      <c r="J4294">
        <v>13000</v>
      </c>
      <c r="K4294">
        <v>1</v>
      </c>
      <c r="L4294" s="1">
        <v>44390.550838310184</v>
      </c>
      <c r="M4294" t="str">
        <f t="shared" si="67"/>
        <v>union all select 'eamaghuyop','','BDO PRU1 DAVAO ARA','5480950140478102','CATHERINE FERGIE CARIAGA URBINA',cast('2021-07-05' as datetime),'PHP', cast(13000 as decimal(18,2)),cast(1 as decimal(18,6)), cast(13000 as decimal(18,2)),1,cast('2021-07-13' as datetime)</v>
      </c>
    </row>
    <row r="4295" spans="1:13" x14ac:dyDescent="0.25">
      <c r="A4295" t="s">
        <v>13620</v>
      </c>
      <c r="B4295" t="s">
        <v>13596</v>
      </c>
      <c r="C4295" t="s">
        <v>1207</v>
      </c>
      <c r="D4295" t="s">
        <v>1307</v>
      </c>
      <c r="E4295" t="s">
        <v>1308</v>
      </c>
      <c r="F4295" s="1">
        <v>44378</v>
      </c>
      <c r="G4295" t="s">
        <v>74</v>
      </c>
      <c r="H4295">
        <v>3215</v>
      </c>
      <c r="I4295">
        <v>1</v>
      </c>
      <c r="J4295">
        <v>3215</v>
      </c>
      <c r="K4295">
        <v>1</v>
      </c>
      <c r="L4295" s="1">
        <v>44389.421272719905</v>
      </c>
      <c r="M4295" t="str">
        <f t="shared" si="67"/>
        <v>union all select 'grpingoy','','BDO PRU1 DAVAO ARA','5480950157769104','GEM VINCENT MASCARDO ARBAS',cast('2021-07-01' as datetime),'PHP', cast(3215 as decimal(18,2)),cast(1 as decimal(18,6)), cast(3215 as decimal(18,2)),1,cast('2021-07-12' as datetime)</v>
      </c>
    </row>
    <row r="4296" spans="1:13" x14ac:dyDescent="0.25">
      <c r="A4296" t="s">
        <v>13621</v>
      </c>
      <c r="B4296" t="s">
        <v>13596</v>
      </c>
      <c r="C4296" t="s">
        <v>1207</v>
      </c>
      <c r="D4296" t="s">
        <v>1309</v>
      </c>
      <c r="E4296" t="s">
        <v>1310</v>
      </c>
      <c r="F4296" s="1">
        <v>44381</v>
      </c>
      <c r="G4296" t="s">
        <v>74</v>
      </c>
      <c r="H4296">
        <v>8800</v>
      </c>
      <c r="I4296">
        <v>1</v>
      </c>
      <c r="J4296">
        <v>8800</v>
      </c>
      <c r="K4296">
        <v>1</v>
      </c>
      <c r="L4296" s="1">
        <v>44389.418071990738</v>
      </c>
      <c r="M4296" t="str">
        <f t="shared" si="67"/>
        <v>union all select 'ssdelarna','','BDO PRU1 DAVAO ARA','5480950158142103','RICKY CRUIZ LUENGAS',cast('2021-07-04' as datetime),'PHP', cast(8800 as decimal(18,2)),cast(1 as decimal(18,6)), cast(8800 as decimal(18,2)),1,cast('2021-07-12' as datetime)</v>
      </c>
    </row>
    <row r="4297" spans="1:13" x14ac:dyDescent="0.25">
      <c r="A4297" t="s">
        <v>13619</v>
      </c>
      <c r="B4297" t="s">
        <v>13596</v>
      </c>
      <c r="C4297" t="s">
        <v>1207</v>
      </c>
      <c r="D4297" t="s">
        <v>7202</v>
      </c>
      <c r="E4297" t="s">
        <v>7203</v>
      </c>
      <c r="F4297" s="1">
        <v>44398</v>
      </c>
      <c r="G4297" t="s">
        <v>74</v>
      </c>
      <c r="H4297">
        <v>3800</v>
      </c>
      <c r="I4297">
        <v>1</v>
      </c>
      <c r="J4297">
        <v>3800</v>
      </c>
      <c r="K4297">
        <v>1</v>
      </c>
      <c r="L4297" s="1">
        <v>44403.543959097224</v>
      </c>
      <c r="M4297" t="str">
        <f t="shared" si="67"/>
        <v>union all select 'eamaghuyop','','BDO PRU1 DAVAO ARA','5480950159777105','REY PUGADO BANO',cast('2021-07-21' as datetime),'PHP', cast(3800 as decimal(18,2)),cast(1 as decimal(18,6)), cast(3800 as decimal(18,2)),1,cast('2021-07-26' as datetime)</v>
      </c>
    </row>
    <row r="4298" spans="1:13" x14ac:dyDescent="0.25">
      <c r="A4298" t="s">
        <v>13607</v>
      </c>
      <c r="B4298" t="s">
        <v>13596</v>
      </c>
      <c r="C4298" t="s">
        <v>1207</v>
      </c>
      <c r="D4298" t="s">
        <v>7204</v>
      </c>
      <c r="E4298" t="s">
        <v>7205</v>
      </c>
      <c r="F4298" s="1">
        <v>44391</v>
      </c>
      <c r="G4298" t="s">
        <v>74</v>
      </c>
      <c r="H4298">
        <v>1742.5</v>
      </c>
      <c r="I4298">
        <v>1</v>
      </c>
      <c r="J4298">
        <v>1742.5</v>
      </c>
      <c r="K4298">
        <v>1</v>
      </c>
      <c r="L4298" s="1">
        <v>44396.294934259262</v>
      </c>
      <c r="M4298" t="str">
        <f t="shared" si="67"/>
        <v>union all select 'gebalignot','','BDO PRU1 DAVAO ARA','5480950177988106','MIRALOE NOVAL VILLALOBOS',cast('2021-07-14' as datetime),'PHP', cast(1742.5 as decimal(18,2)),cast(1 as decimal(18,6)), cast(1742.5 as decimal(18,2)),1,cast('2021-07-19' as datetime)</v>
      </c>
    </row>
    <row r="4299" spans="1:13" x14ac:dyDescent="0.25">
      <c r="A4299" t="s">
        <v>13619</v>
      </c>
      <c r="B4299" t="s">
        <v>13596</v>
      </c>
      <c r="C4299" t="s">
        <v>1207</v>
      </c>
      <c r="D4299" t="s">
        <v>1311</v>
      </c>
      <c r="E4299" t="s">
        <v>1312</v>
      </c>
      <c r="F4299" s="1">
        <v>44395</v>
      </c>
      <c r="G4299" t="s">
        <v>74</v>
      </c>
      <c r="H4299">
        <v>12500</v>
      </c>
      <c r="I4299">
        <v>1</v>
      </c>
      <c r="J4299">
        <v>12500</v>
      </c>
      <c r="K4299">
        <v>1</v>
      </c>
      <c r="L4299" s="1">
        <v>44403.487559293979</v>
      </c>
      <c r="M4299" t="str">
        <f t="shared" si="67"/>
        <v>union all select 'eamaghuyop','','BDO PRU1 DAVAO ARA','5480950181658109','TED DOMINIC COLE SOLIS',cast('2021-07-18' as datetime),'PHP', cast(12500 as decimal(18,2)),cast(1 as decimal(18,6)), cast(12500 as decimal(18,2)),1,cast('2021-07-26' as datetime)</v>
      </c>
    </row>
    <row r="4300" spans="1:13" x14ac:dyDescent="0.25">
      <c r="A4300" t="s">
        <v>13620</v>
      </c>
      <c r="B4300" t="s">
        <v>13596</v>
      </c>
      <c r="C4300" t="s">
        <v>1207</v>
      </c>
      <c r="D4300" t="s">
        <v>7206</v>
      </c>
      <c r="E4300" t="s">
        <v>7207</v>
      </c>
      <c r="F4300" s="1">
        <v>44391</v>
      </c>
      <c r="G4300" t="s">
        <v>74</v>
      </c>
      <c r="H4300">
        <v>24566</v>
      </c>
      <c r="I4300">
        <v>1</v>
      </c>
      <c r="J4300">
        <v>24566</v>
      </c>
      <c r="K4300">
        <v>1</v>
      </c>
      <c r="L4300" s="1">
        <v>44396.296580856484</v>
      </c>
      <c r="M4300" t="str">
        <f t="shared" si="67"/>
        <v>union all select 'grpingoy','','BDO PRU1 DAVAO ARA','5480950209578107','RAIHANAH DATUKAN ABDULSALAM',cast('2021-07-14' as datetime),'PHP', cast(24566 as decimal(18,2)),cast(1 as decimal(18,6)), cast(24566 as decimal(18,2)),1,cast('2021-07-19' as datetime)</v>
      </c>
    </row>
    <row r="4301" spans="1:13" x14ac:dyDescent="0.25">
      <c r="A4301" t="s">
        <v>13620</v>
      </c>
      <c r="B4301" t="s">
        <v>13596</v>
      </c>
      <c r="C4301" t="s">
        <v>1207</v>
      </c>
      <c r="D4301" t="s">
        <v>1313</v>
      </c>
      <c r="E4301" t="s">
        <v>1314</v>
      </c>
      <c r="F4301" s="1">
        <v>44402</v>
      </c>
      <c r="G4301" t="s">
        <v>74</v>
      </c>
      <c r="H4301">
        <v>15000</v>
      </c>
      <c r="I4301">
        <v>1</v>
      </c>
      <c r="J4301">
        <v>15000</v>
      </c>
      <c r="K4301">
        <v>1</v>
      </c>
      <c r="L4301" s="1">
        <v>44405.465017129631</v>
      </c>
      <c r="M4301" t="str">
        <f t="shared" si="67"/>
        <v>union all select 'grpingoy','','BDO PRU1 DAVAO ARA','5480950210448100','MA FLORINEL GENERALE GALLARDO',cast('2021-07-25' as datetime),'PHP', cast(15000 as decimal(18,2)),cast(1 as decimal(18,6)), cast(15000 as decimal(18,2)),1,cast('2021-07-28' as datetime)</v>
      </c>
    </row>
    <row r="4302" spans="1:13" x14ac:dyDescent="0.25">
      <c r="A4302" t="s">
        <v>13620</v>
      </c>
      <c r="B4302" t="s">
        <v>13596</v>
      </c>
      <c r="C4302" t="s">
        <v>1207</v>
      </c>
      <c r="D4302" t="s">
        <v>1315</v>
      </c>
      <c r="E4302" t="s">
        <v>1316</v>
      </c>
      <c r="F4302" s="1">
        <v>44388</v>
      </c>
      <c r="G4302" t="s">
        <v>74</v>
      </c>
      <c r="H4302">
        <v>1134.3699999999999</v>
      </c>
      <c r="I4302">
        <v>1</v>
      </c>
      <c r="J4302">
        <v>1134.3699999999999</v>
      </c>
      <c r="K4302">
        <v>1</v>
      </c>
      <c r="L4302" s="1">
        <v>44392.476304282405</v>
      </c>
      <c r="M4302" t="str">
        <f t="shared" si="67"/>
        <v>union all select 'grpingoy','','BDO PRU1 DAVAO ARA','5480950213068103','KIMBERLY MARIE JOSOL GILL',cast('2021-07-11' as datetime),'PHP', cast(1134.37 as decimal(18,2)),cast(1 as decimal(18,6)), cast(1134.37 as decimal(18,2)),1,cast('2021-07-15' as datetime)</v>
      </c>
    </row>
    <row r="4303" spans="1:13" x14ac:dyDescent="0.25">
      <c r="A4303" t="s">
        <v>13621</v>
      </c>
      <c r="B4303" t="s">
        <v>13596</v>
      </c>
      <c r="C4303" t="s">
        <v>1207</v>
      </c>
      <c r="D4303" t="s">
        <v>7208</v>
      </c>
      <c r="E4303" t="s">
        <v>7209</v>
      </c>
      <c r="F4303" s="1">
        <v>44403</v>
      </c>
      <c r="G4303" t="s">
        <v>74</v>
      </c>
      <c r="H4303">
        <v>1820</v>
      </c>
      <c r="I4303">
        <v>1</v>
      </c>
      <c r="J4303">
        <v>1820</v>
      </c>
      <c r="K4303">
        <v>1</v>
      </c>
      <c r="L4303" s="1">
        <v>44406.461594328706</v>
      </c>
      <c r="M4303" t="str">
        <f t="shared" si="67"/>
        <v>union all select 'ssdelarna','','BDO PRU1 DAVAO ARA','5480950237240100','VANESSA ANNE SHAID LARIDA',cast('2021-07-26' as datetime),'PHP', cast(1820 as decimal(18,2)),cast(1 as decimal(18,6)), cast(1820 as decimal(18,2)),1,cast('2021-07-29' as datetime)</v>
      </c>
    </row>
    <row r="4304" spans="1:13" x14ac:dyDescent="0.25">
      <c r="A4304" t="s">
        <v>13621</v>
      </c>
      <c r="B4304" t="s">
        <v>13596</v>
      </c>
      <c r="C4304" t="s">
        <v>1207</v>
      </c>
      <c r="D4304" t="s">
        <v>7210</v>
      </c>
      <c r="E4304" t="s">
        <v>7211</v>
      </c>
      <c r="F4304" s="1">
        <v>44405</v>
      </c>
      <c r="G4304" t="s">
        <v>74</v>
      </c>
      <c r="H4304">
        <v>1155.07</v>
      </c>
      <c r="I4304">
        <v>1</v>
      </c>
      <c r="J4304">
        <v>1155.07</v>
      </c>
      <c r="K4304">
        <v>1</v>
      </c>
      <c r="L4304" s="1">
        <v>44410.564870208334</v>
      </c>
      <c r="M4304" t="str">
        <f t="shared" si="67"/>
        <v>union all select 'ssdelarna','','BDO PRU1 DAVAO ARA','5480950264026109','CLARITA DENDERO NAONG',cast('2021-07-28' as datetime),'PHP', cast(1155.07 as decimal(18,2)),cast(1 as decimal(18,6)), cast(1155.07 as decimal(18,2)),1,cast('2021-08-02' as datetime)</v>
      </c>
    </row>
    <row r="4305" spans="1:13" x14ac:dyDescent="0.25">
      <c r="A4305" t="s">
        <v>13619</v>
      </c>
      <c r="B4305" t="s">
        <v>13596</v>
      </c>
      <c r="C4305" t="s">
        <v>1207</v>
      </c>
      <c r="D4305" t="s">
        <v>1317</v>
      </c>
      <c r="E4305" t="s">
        <v>1318</v>
      </c>
      <c r="F4305" s="1">
        <v>44381</v>
      </c>
      <c r="G4305" t="s">
        <v>74</v>
      </c>
      <c r="H4305">
        <v>1580</v>
      </c>
      <c r="I4305">
        <v>1</v>
      </c>
      <c r="J4305">
        <v>1580</v>
      </c>
      <c r="K4305">
        <v>1</v>
      </c>
      <c r="L4305" s="1">
        <v>44389.419519328701</v>
      </c>
      <c r="M4305" t="str">
        <f t="shared" si="67"/>
        <v>union all select 'eamaghuyop','','BDO PRU1 DAVAO ARA','5480950268719105','RAFAEL CECILIO CLIMACO CARTAGENA',cast('2021-07-04' as datetime),'PHP', cast(1580 as decimal(18,2)),cast(1 as decimal(18,6)), cast(1580 as decimal(18,2)),1,cast('2021-07-12' as datetime)</v>
      </c>
    </row>
    <row r="4306" spans="1:13" x14ac:dyDescent="0.25">
      <c r="A4306" t="s">
        <v>13601</v>
      </c>
      <c r="B4306" t="s">
        <v>13596</v>
      </c>
      <c r="C4306" t="s">
        <v>1207</v>
      </c>
      <c r="D4306" t="s">
        <v>7212</v>
      </c>
      <c r="E4306" t="s">
        <v>7213</v>
      </c>
      <c r="F4306" s="1">
        <v>44382</v>
      </c>
      <c r="G4306" t="s">
        <v>74</v>
      </c>
      <c r="H4306">
        <v>13000</v>
      </c>
      <c r="I4306">
        <v>1</v>
      </c>
      <c r="J4306">
        <v>13000</v>
      </c>
      <c r="K4306">
        <v>1</v>
      </c>
      <c r="L4306" s="1">
        <v>44390.549526967596</v>
      </c>
      <c r="M4306" t="str">
        <f t="shared" si="67"/>
        <v>union all select 'na','','BDO PRU1 DAVAO ARA','5480950330023106','MARIEL ESTELA MATUOD',cast('2021-07-05' as datetime),'PHP', cast(13000 as decimal(18,2)),cast(1 as decimal(18,6)), cast(13000 as decimal(18,2)),1,cast('2021-07-13' as datetime)</v>
      </c>
    </row>
    <row r="4307" spans="1:13" x14ac:dyDescent="0.25">
      <c r="A4307" t="s">
        <v>13601</v>
      </c>
      <c r="B4307" t="s">
        <v>13596</v>
      </c>
      <c r="C4307" t="s">
        <v>1319</v>
      </c>
      <c r="D4307" t="s">
        <v>7214</v>
      </c>
      <c r="E4307" t="s">
        <v>7215</v>
      </c>
      <c r="F4307" s="1">
        <v>44389</v>
      </c>
      <c r="G4307" t="s">
        <v>74</v>
      </c>
      <c r="H4307">
        <v>69062.320000000007</v>
      </c>
      <c r="I4307">
        <v>1</v>
      </c>
      <c r="J4307">
        <v>69062.320000000007</v>
      </c>
      <c r="K4307">
        <v>1</v>
      </c>
      <c r="L4307" s="1">
        <v>44404.55162564815</v>
      </c>
      <c r="M4307" t="str">
        <f t="shared" si="67"/>
        <v>union all select 'na','','BDO PRU1 DAVAO FT','5188690218055102','DEBBIE NG MANZANO',cast('2021-07-12' as datetime),'PHP', cast(69062.32 as decimal(18,2)),cast(1 as decimal(18,6)), cast(69062.32 as decimal(18,2)),1,cast('2021-07-27' as datetime)</v>
      </c>
    </row>
    <row r="4308" spans="1:13" x14ac:dyDescent="0.25">
      <c r="A4308" t="s">
        <v>13623</v>
      </c>
      <c r="B4308" t="s">
        <v>13596</v>
      </c>
      <c r="C4308" t="s">
        <v>1328</v>
      </c>
      <c r="D4308" t="s">
        <v>7216</v>
      </c>
      <c r="E4308" t="s">
        <v>7217</v>
      </c>
      <c r="F4308" s="1">
        <v>44378</v>
      </c>
      <c r="G4308" t="s">
        <v>74</v>
      </c>
      <c r="H4308">
        <v>3000</v>
      </c>
      <c r="I4308">
        <v>1</v>
      </c>
      <c r="J4308">
        <v>3000</v>
      </c>
      <c r="K4308">
        <v>1</v>
      </c>
      <c r="L4308" s="1">
        <v>44386.301998993054</v>
      </c>
      <c r="M4308" t="str">
        <f t="shared" si="67"/>
        <v>union all select 'cbloredo','','BDO PRU1 ILOILO 120DPD','3562320010905111','MANUEL JR ROFULI DEL ROSARIO',cast('2021-07-01' as datetime),'PHP', cast(3000 as decimal(18,2)),cast(1 as decimal(18,6)), cast(3000 as decimal(18,2)),1,cast('2021-07-09' as datetime)</v>
      </c>
    </row>
    <row r="4309" spans="1:13" x14ac:dyDescent="0.25">
      <c r="A4309" t="s">
        <v>13628</v>
      </c>
      <c r="B4309" t="s">
        <v>13596</v>
      </c>
      <c r="C4309" t="s">
        <v>1328</v>
      </c>
      <c r="D4309" t="s">
        <v>1329</v>
      </c>
      <c r="E4309" t="s">
        <v>1330</v>
      </c>
      <c r="F4309" s="1">
        <v>44383</v>
      </c>
      <c r="G4309" t="s">
        <v>74</v>
      </c>
      <c r="H4309">
        <v>3000</v>
      </c>
      <c r="I4309">
        <v>1</v>
      </c>
      <c r="J4309">
        <v>3000</v>
      </c>
      <c r="K4309">
        <v>1</v>
      </c>
      <c r="L4309" s="1">
        <v>44389.427665277777</v>
      </c>
      <c r="M4309" t="str">
        <f t="shared" si="67"/>
        <v>union all select 'eaesmeralda','','BDO PRU1 ILOILO 120DPD','3562320063733105','ALIMAR DELA CRUZ LAROZA',cast('2021-07-06' as datetime),'PHP', cast(3000 as decimal(18,2)),cast(1 as decimal(18,6)), cast(3000 as decimal(18,2)),1,cast('2021-07-12' as datetime)</v>
      </c>
    </row>
    <row r="4310" spans="1:13" x14ac:dyDescent="0.25">
      <c r="A4310" t="s">
        <v>13601</v>
      </c>
      <c r="B4310" t="s">
        <v>13596</v>
      </c>
      <c r="C4310" t="s">
        <v>1328</v>
      </c>
      <c r="D4310" t="s">
        <v>1332</v>
      </c>
      <c r="E4310" t="s">
        <v>1333</v>
      </c>
      <c r="F4310" s="1">
        <v>44382</v>
      </c>
      <c r="G4310" t="s">
        <v>74</v>
      </c>
      <c r="H4310">
        <v>1000</v>
      </c>
      <c r="I4310">
        <v>1</v>
      </c>
      <c r="J4310">
        <v>1000</v>
      </c>
      <c r="K4310">
        <v>1</v>
      </c>
      <c r="L4310" s="1">
        <v>44386.322946875</v>
      </c>
      <c r="M4310" t="str">
        <f t="shared" si="67"/>
        <v>union all select 'na','','BDO PRU1 ILOILO 120DPD','3562320068568100','JOEBERT FRUYLAN WENDAM',cast('2021-07-05' as datetime),'PHP', cast(1000 as decimal(18,2)),cast(1 as decimal(18,6)), cast(1000 as decimal(18,2)),1,cast('2021-07-09' as datetime)</v>
      </c>
    </row>
    <row r="4311" spans="1:13" x14ac:dyDescent="0.25">
      <c r="A4311" t="s">
        <v>13628</v>
      </c>
      <c r="B4311" t="s">
        <v>13596</v>
      </c>
      <c r="C4311" t="s">
        <v>1328</v>
      </c>
      <c r="D4311" t="s">
        <v>1334</v>
      </c>
      <c r="E4311" t="s">
        <v>1335</v>
      </c>
      <c r="F4311" s="1">
        <v>44382</v>
      </c>
      <c r="G4311" t="s">
        <v>74</v>
      </c>
      <c r="H4311">
        <v>5000</v>
      </c>
      <c r="I4311">
        <v>1</v>
      </c>
      <c r="J4311">
        <v>5000</v>
      </c>
      <c r="K4311">
        <v>1</v>
      </c>
      <c r="L4311" s="1">
        <v>44386.322805208336</v>
      </c>
      <c r="M4311" t="str">
        <f t="shared" si="67"/>
        <v>union all select 'eaesmeralda','','BDO PRU1 ILOILO 120DPD','3562320138979113','RHAZEL JAGOLINA BANABAN',cast('2021-07-05' as datetime),'PHP', cast(5000 as decimal(18,2)),cast(1 as decimal(18,6)), cast(5000 as decimal(18,2)),1,cast('2021-07-09' as datetime)</v>
      </c>
    </row>
    <row r="4312" spans="1:13" x14ac:dyDescent="0.25">
      <c r="A4312" t="s">
        <v>13601</v>
      </c>
      <c r="B4312" t="s">
        <v>13596</v>
      </c>
      <c r="C4312" t="s">
        <v>1328</v>
      </c>
      <c r="D4312" t="s">
        <v>7218</v>
      </c>
      <c r="E4312" t="s">
        <v>7219</v>
      </c>
      <c r="F4312" s="1">
        <v>44406</v>
      </c>
      <c r="G4312" t="s">
        <v>74</v>
      </c>
      <c r="H4312">
        <v>10497.35</v>
      </c>
      <c r="I4312">
        <v>1</v>
      </c>
      <c r="J4312">
        <v>10497.35</v>
      </c>
      <c r="K4312">
        <v>1</v>
      </c>
      <c r="L4312" s="1">
        <v>44411.477609490743</v>
      </c>
      <c r="M4312" t="str">
        <f t="shared" si="67"/>
        <v>union all select 'na','','BDO PRU1 ILOILO 120DPD','3562320143087100','JASON DEL CASTILLO TORREJON',cast('2021-07-29' as datetime),'PHP', cast(10497.35 as decimal(18,2)),cast(1 as decimal(18,6)), cast(10497.35 as decimal(18,2)),1,cast('2021-08-03' as datetime)</v>
      </c>
    </row>
    <row r="4313" spans="1:13" x14ac:dyDescent="0.25">
      <c r="A4313" t="s">
        <v>13623</v>
      </c>
      <c r="B4313" t="s">
        <v>13596</v>
      </c>
      <c r="C4313" t="s">
        <v>1328</v>
      </c>
      <c r="D4313" t="s">
        <v>7220</v>
      </c>
      <c r="E4313" t="s">
        <v>7221</v>
      </c>
      <c r="F4313" s="1">
        <v>44406</v>
      </c>
      <c r="G4313" t="s">
        <v>74</v>
      </c>
      <c r="H4313">
        <v>27357</v>
      </c>
      <c r="I4313">
        <v>1</v>
      </c>
      <c r="J4313">
        <v>27357</v>
      </c>
      <c r="K4313">
        <v>1</v>
      </c>
      <c r="L4313" s="1">
        <v>44411.477671180553</v>
      </c>
      <c r="M4313" t="str">
        <f t="shared" si="67"/>
        <v>union all select 'cbloredo','','BDO PRU1 ILOILO 120DPD','377670119428014','CARMELITA PEBRIGON NABOR',cast('2021-07-29' as datetime),'PHP', cast(27357 as decimal(18,2)),cast(1 as decimal(18,6)), cast(27357 as decimal(18,2)),1,cast('2021-08-03' as datetime)</v>
      </c>
    </row>
    <row r="4314" spans="1:13" x14ac:dyDescent="0.25">
      <c r="A4314" t="s">
        <v>13601</v>
      </c>
      <c r="B4314" t="s">
        <v>13596</v>
      </c>
      <c r="C4314" t="s">
        <v>1328</v>
      </c>
      <c r="D4314" t="s">
        <v>7222</v>
      </c>
      <c r="E4314" t="s">
        <v>7223</v>
      </c>
      <c r="F4314" s="1">
        <v>44385</v>
      </c>
      <c r="G4314" t="s">
        <v>74</v>
      </c>
      <c r="H4314">
        <v>16319</v>
      </c>
      <c r="I4314">
        <v>1</v>
      </c>
      <c r="J4314">
        <v>16319</v>
      </c>
      <c r="K4314">
        <v>1</v>
      </c>
      <c r="L4314" s="1">
        <v>44390.510187685184</v>
      </c>
      <c r="M4314" t="str">
        <f t="shared" si="67"/>
        <v>union all select 'na','','BDO PRU1 ILOILO 120DPD','377670270886703','JOERLYN SIMPAO CABRERA',cast('2021-07-08' as datetime),'PHP', cast(16319 as decimal(18,2)),cast(1 as decimal(18,6)), cast(16319 as decimal(18,2)),1,cast('2021-07-13' as datetime)</v>
      </c>
    </row>
    <row r="4315" spans="1:13" x14ac:dyDescent="0.25">
      <c r="A4315" t="s">
        <v>13601</v>
      </c>
      <c r="B4315" t="s">
        <v>13596</v>
      </c>
      <c r="C4315" t="s">
        <v>1328</v>
      </c>
      <c r="D4315" t="s">
        <v>1342</v>
      </c>
      <c r="E4315" t="s">
        <v>1343</v>
      </c>
      <c r="F4315" s="1">
        <v>44405</v>
      </c>
      <c r="G4315" t="s">
        <v>74</v>
      </c>
      <c r="H4315">
        <v>7000</v>
      </c>
      <c r="I4315">
        <v>1</v>
      </c>
      <c r="J4315">
        <v>7000</v>
      </c>
      <c r="K4315">
        <v>1</v>
      </c>
      <c r="L4315" s="1">
        <v>44410.452734837963</v>
      </c>
      <c r="M4315" t="str">
        <f t="shared" si="67"/>
        <v>union all select 'na','','BDO PRU1 ILOILO 120DPD','377670272995916','NELMA GAN AROSTIQUE',cast('2021-07-28' as datetime),'PHP', cast(7000 as decimal(18,2)),cast(1 as decimal(18,6)), cast(7000 as decimal(18,2)),1,cast('2021-08-02' as datetime)</v>
      </c>
    </row>
    <row r="4316" spans="1:13" x14ac:dyDescent="0.25">
      <c r="A4316" t="s">
        <v>13624</v>
      </c>
      <c r="B4316" t="s">
        <v>13596</v>
      </c>
      <c r="C4316" t="s">
        <v>1328</v>
      </c>
      <c r="D4316" t="s">
        <v>1344</v>
      </c>
      <c r="E4316" t="s">
        <v>1345</v>
      </c>
      <c r="F4316" s="1">
        <v>44383</v>
      </c>
      <c r="G4316" t="s">
        <v>74</v>
      </c>
      <c r="H4316">
        <v>500</v>
      </c>
      <c r="I4316">
        <v>1</v>
      </c>
      <c r="J4316">
        <v>500</v>
      </c>
      <c r="K4316">
        <v>1</v>
      </c>
      <c r="L4316" s="1">
        <v>44389.550415277779</v>
      </c>
      <c r="M4316" t="str">
        <f t="shared" si="67"/>
        <v>union all select 'rgtupas','','BDO PRU1 ILOILO 120DPD','377670273333356','YOLANIE ESLAO BAYONA',cast('2021-07-06' as datetime),'PHP', cast(500 as decimal(18,2)),cast(1 as decimal(18,6)), cast(500 as decimal(18,2)),1,cast('2021-07-12' as datetime)</v>
      </c>
    </row>
    <row r="4317" spans="1:13" x14ac:dyDescent="0.25">
      <c r="A4317" t="s">
        <v>13601</v>
      </c>
      <c r="B4317" t="s">
        <v>13596</v>
      </c>
      <c r="C4317" t="s">
        <v>1328</v>
      </c>
      <c r="D4317" t="s">
        <v>7224</v>
      </c>
      <c r="E4317" t="s">
        <v>7225</v>
      </c>
      <c r="F4317" s="1">
        <v>44381</v>
      </c>
      <c r="G4317" t="s">
        <v>74</v>
      </c>
      <c r="H4317">
        <v>1000</v>
      </c>
      <c r="I4317">
        <v>1</v>
      </c>
      <c r="J4317">
        <v>1000</v>
      </c>
      <c r="K4317">
        <v>1</v>
      </c>
      <c r="L4317" s="1">
        <v>44386.302084444447</v>
      </c>
      <c r="M4317" t="str">
        <f t="shared" si="67"/>
        <v>union all select 'na','','BDO PRU1 ILOILO 120DPD','4183580073800106','DONNA ACOSTA OCTAVIO',cast('2021-07-04' as datetime),'PHP', cast(1000 as decimal(18,2)),cast(1 as decimal(18,6)), cast(1000 as decimal(18,2)),1,cast('2021-07-09' as datetime)</v>
      </c>
    </row>
    <row r="4318" spans="1:13" x14ac:dyDescent="0.25">
      <c r="A4318" t="s">
        <v>13624</v>
      </c>
      <c r="B4318" t="s">
        <v>13596</v>
      </c>
      <c r="C4318" t="s">
        <v>1328</v>
      </c>
      <c r="D4318" t="s">
        <v>7226</v>
      </c>
      <c r="E4318" t="s">
        <v>7227</v>
      </c>
      <c r="F4318" s="1">
        <v>44381</v>
      </c>
      <c r="G4318" t="s">
        <v>74</v>
      </c>
      <c r="H4318">
        <v>3000</v>
      </c>
      <c r="I4318">
        <v>1</v>
      </c>
      <c r="J4318">
        <v>3000</v>
      </c>
      <c r="K4318">
        <v>1</v>
      </c>
      <c r="L4318" s="1">
        <v>44386.302504398147</v>
      </c>
      <c r="M4318" t="str">
        <f t="shared" si="67"/>
        <v>union all select 'rgtupas','','BDO PRU1 ILOILO 120DPD','4183580141822108','NIDA GUPETEO JONTARCIEGO',cast('2021-07-04' as datetime),'PHP', cast(3000 as decimal(18,2)),cast(1 as decimal(18,6)), cast(3000 as decimal(18,2)),1,cast('2021-07-09' as datetime)</v>
      </c>
    </row>
    <row r="4319" spans="1:13" x14ac:dyDescent="0.25">
      <c r="A4319" t="s">
        <v>13624</v>
      </c>
      <c r="B4319" t="s">
        <v>13596</v>
      </c>
      <c r="C4319" t="s">
        <v>1328</v>
      </c>
      <c r="D4319" t="s">
        <v>7228</v>
      </c>
      <c r="E4319" t="s">
        <v>7229</v>
      </c>
      <c r="F4319" s="1">
        <v>44383</v>
      </c>
      <c r="G4319" t="s">
        <v>74</v>
      </c>
      <c r="H4319">
        <v>2500</v>
      </c>
      <c r="I4319">
        <v>1</v>
      </c>
      <c r="J4319">
        <v>2500</v>
      </c>
      <c r="K4319">
        <v>1</v>
      </c>
      <c r="L4319" s="1">
        <v>44389.42771797454</v>
      </c>
      <c r="M4319" t="str">
        <f t="shared" si="67"/>
        <v>union all select 'rgtupas','','BDO PRU1 ILOILO 120DPD','4183580210805109','JADE PEREZ GUILLANO',cast('2021-07-06' as datetime),'PHP', cast(2500 as decimal(18,2)),cast(1 as decimal(18,6)), cast(2500 as decimal(18,2)),1,cast('2021-07-12' as datetime)</v>
      </c>
    </row>
    <row r="4320" spans="1:13" x14ac:dyDescent="0.25">
      <c r="A4320" t="s">
        <v>13623</v>
      </c>
      <c r="B4320" t="s">
        <v>13596</v>
      </c>
      <c r="C4320" t="s">
        <v>1328</v>
      </c>
      <c r="D4320" t="s">
        <v>1354</v>
      </c>
      <c r="E4320" t="s">
        <v>1355</v>
      </c>
      <c r="F4320" s="1">
        <v>44384</v>
      </c>
      <c r="G4320" t="s">
        <v>74</v>
      </c>
      <c r="H4320">
        <v>1000</v>
      </c>
      <c r="I4320">
        <v>1</v>
      </c>
      <c r="J4320">
        <v>1000</v>
      </c>
      <c r="K4320">
        <v>1</v>
      </c>
      <c r="L4320" s="1">
        <v>44390.556762037035</v>
      </c>
      <c r="M4320" t="str">
        <f t="shared" si="67"/>
        <v>union all select 'cbloredo','','BDO PRU1 ILOILO 120DPD','4183580249129109','MYRNA BUENAFE RECLA',cast('2021-07-07' as datetime),'PHP', cast(1000 as decimal(18,2)),cast(1 as decimal(18,6)), cast(1000 as decimal(18,2)),1,cast('2021-07-13' as datetime)</v>
      </c>
    </row>
    <row r="4321" spans="1:13" x14ac:dyDescent="0.25">
      <c r="A4321" t="s">
        <v>13601</v>
      </c>
      <c r="B4321" t="s">
        <v>13596</v>
      </c>
      <c r="C4321" t="s">
        <v>1328</v>
      </c>
      <c r="D4321" t="s">
        <v>7230</v>
      </c>
      <c r="E4321" t="s">
        <v>7231</v>
      </c>
      <c r="F4321" s="1">
        <v>44381</v>
      </c>
      <c r="G4321" t="s">
        <v>74</v>
      </c>
      <c r="H4321">
        <v>2000</v>
      </c>
      <c r="I4321">
        <v>1</v>
      </c>
      <c r="J4321">
        <v>2000</v>
      </c>
      <c r="K4321">
        <v>1</v>
      </c>
      <c r="L4321" s="1">
        <v>44386.302615277775</v>
      </c>
      <c r="M4321" t="str">
        <f t="shared" si="67"/>
        <v>union all select 'na','','BDO PRU1 ILOILO 120DPD','4183580268478106','MUDGIM JANELOIDE BONGALOS DUMARAOG',cast('2021-07-04' as datetime),'PHP', cast(2000 as decimal(18,2)),cast(1 as decimal(18,6)), cast(2000 as decimal(18,2)),1,cast('2021-07-09' as datetime)</v>
      </c>
    </row>
    <row r="4322" spans="1:13" x14ac:dyDescent="0.25">
      <c r="A4322" t="s">
        <v>13601</v>
      </c>
      <c r="B4322" t="s">
        <v>13596</v>
      </c>
      <c r="C4322" t="s">
        <v>1328</v>
      </c>
      <c r="D4322" t="s">
        <v>7232</v>
      </c>
      <c r="E4322" t="s">
        <v>7233</v>
      </c>
      <c r="F4322" s="1">
        <v>44378</v>
      </c>
      <c r="G4322" t="s">
        <v>74</v>
      </c>
      <c r="H4322">
        <v>1000</v>
      </c>
      <c r="I4322">
        <v>1</v>
      </c>
      <c r="J4322">
        <v>1000</v>
      </c>
      <c r="K4322">
        <v>1</v>
      </c>
      <c r="L4322" s="1">
        <v>44386.302150416668</v>
      </c>
      <c r="M4322" t="str">
        <f t="shared" si="67"/>
        <v>union all select 'na','','BDO PRU1 ILOILO 120DPD','4183580273939100','SHAYNE MARIE NAVIDA DORILLO',cast('2021-07-01' as datetime),'PHP', cast(1000 as decimal(18,2)),cast(1 as decimal(18,6)), cast(1000 as decimal(18,2)),1,cast('2021-07-09' as datetime)</v>
      </c>
    </row>
    <row r="4323" spans="1:13" x14ac:dyDescent="0.25">
      <c r="A4323" t="s">
        <v>13624</v>
      </c>
      <c r="B4323" t="s">
        <v>13596</v>
      </c>
      <c r="C4323" t="s">
        <v>1328</v>
      </c>
      <c r="D4323" t="s">
        <v>7234</v>
      </c>
      <c r="E4323" t="s">
        <v>7235</v>
      </c>
      <c r="F4323" s="1">
        <v>44384</v>
      </c>
      <c r="G4323" t="s">
        <v>74</v>
      </c>
      <c r="H4323">
        <v>7500</v>
      </c>
      <c r="I4323">
        <v>1</v>
      </c>
      <c r="J4323">
        <v>7500</v>
      </c>
      <c r="K4323">
        <v>1</v>
      </c>
      <c r="L4323" s="1">
        <v>44390.558324490739</v>
      </c>
      <c r="M4323" t="str">
        <f t="shared" si="67"/>
        <v>union all select 'rgtupas','','BDO PRU1 ILOILO 120DPD','4183580285170108','JAGSIR SINGH',cast('2021-07-07' as datetime),'PHP', cast(7500 as decimal(18,2)),cast(1 as decimal(18,6)), cast(7500 as decimal(18,2)),1,cast('2021-07-13' as datetime)</v>
      </c>
    </row>
    <row r="4324" spans="1:13" x14ac:dyDescent="0.25">
      <c r="A4324" t="s">
        <v>13624</v>
      </c>
      <c r="B4324" t="s">
        <v>13596</v>
      </c>
      <c r="C4324" t="s">
        <v>1328</v>
      </c>
      <c r="D4324" t="s">
        <v>7236</v>
      </c>
      <c r="E4324" t="s">
        <v>7237</v>
      </c>
      <c r="F4324" s="1">
        <v>44384</v>
      </c>
      <c r="G4324" t="s">
        <v>74</v>
      </c>
      <c r="H4324">
        <v>2000</v>
      </c>
      <c r="I4324">
        <v>1</v>
      </c>
      <c r="J4324">
        <v>2000</v>
      </c>
      <c r="K4324">
        <v>1</v>
      </c>
      <c r="L4324" s="1">
        <v>44390.558361724536</v>
      </c>
      <c r="M4324" t="str">
        <f t="shared" si="67"/>
        <v>union all select 'rgtupas','','BDO PRU1 ILOILO 120DPD','4183580300055102','ARGIE FRANCISCO BAYHON',cast('2021-07-07' as datetime),'PHP', cast(2000 as decimal(18,2)),cast(1 as decimal(18,6)), cast(2000 as decimal(18,2)),1,cast('2021-07-13' as datetime)</v>
      </c>
    </row>
    <row r="4325" spans="1:13" x14ac:dyDescent="0.25">
      <c r="A4325" t="s">
        <v>13624</v>
      </c>
      <c r="B4325" t="s">
        <v>13596</v>
      </c>
      <c r="C4325" t="s">
        <v>1328</v>
      </c>
      <c r="D4325" t="s">
        <v>7238</v>
      </c>
      <c r="E4325" t="s">
        <v>7239</v>
      </c>
      <c r="F4325" s="1">
        <v>44406</v>
      </c>
      <c r="G4325" t="s">
        <v>74</v>
      </c>
      <c r="H4325">
        <v>3000</v>
      </c>
      <c r="I4325">
        <v>1</v>
      </c>
      <c r="J4325">
        <v>3000</v>
      </c>
      <c r="K4325">
        <v>1</v>
      </c>
      <c r="L4325" s="1">
        <v>44411.478257824077</v>
      </c>
      <c r="M4325" t="str">
        <f t="shared" si="67"/>
        <v>union all select 'rgtupas','','BDO PRU1 ILOILO 120DPD','4183580302390119','PAULO DACLES ACOLENTABA',cast('2021-07-29' as datetime),'PHP', cast(3000 as decimal(18,2)),cast(1 as decimal(18,6)), cast(3000 as decimal(18,2)),1,cast('2021-08-03' as datetime)</v>
      </c>
    </row>
    <row r="4326" spans="1:13" x14ac:dyDescent="0.25">
      <c r="A4326" t="s">
        <v>13611</v>
      </c>
      <c r="B4326" t="s">
        <v>13596</v>
      </c>
      <c r="C4326" t="s">
        <v>1328</v>
      </c>
      <c r="D4326" t="s">
        <v>7240</v>
      </c>
      <c r="E4326" t="s">
        <v>7241</v>
      </c>
      <c r="F4326" s="1">
        <v>44406</v>
      </c>
      <c r="G4326" t="s">
        <v>74</v>
      </c>
      <c r="H4326">
        <v>5000</v>
      </c>
      <c r="I4326">
        <v>1</v>
      </c>
      <c r="J4326">
        <v>5000</v>
      </c>
      <c r="K4326">
        <v>1</v>
      </c>
      <c r="L4326" s="1">
        <v>44411.477816782404</v>
      </c>
      <c r="M4326" t="str">
        <f t="shared" si="67"/>
        <v>union all select 'ltpangilinan','','BDO PRU1 ILOILO 120DPD','4183580337494100','JOANNE MAE VILLAMOR DELA TORRE',cast('2021-07-29' as datetime),'PHP', cast(5000 as decimal(18,2)),cast(1 as decimal(18,6)), cast(5000 as decimal(18,2)),1,cast('2021-08-03' as datetime)</v>
      </c>
    </row>
    <row r="4327" spans="1:13" x14ac:dyDescent="0.25">
      <c r="A4327" t="s">
        <v>13611</v>
      </c>
      <c r="B4327" t="s">
        <v>13596</v>
      </c>
      <c r="C4327" t="s">
        <v>1328</v>
      </c>
      <c r="D4327" t="s">
        <v>7242</v>
      </c>
      <c r="E4327" t="s">
        <v>7243</v>
      </c>
      <c r="F4327" s="1">
        <v>44391</v>
      </c>
      <c r="G4327" t="s">
        <v>74</v>
      </c>
      <c r="H4327">
        <v>2000</v>
      </c>
      <c r="I4327">
        <v>1</v>
      </c>
      <c r="J4327">
        <v>2000</v>
      </c>
      <c r="K4327">
        <v>1</v>
      </c>
      <c r="L4327" s="1">
        <v>44396.324543125003</v>
      </c>
      <c r="M4327" t="str">
        <f t="shared" si="67"/>
        <v>union all select 'ltpangilinan','','BDO PRU1 ILOILO 120DPD','4183590284486108','JOSE MARI MAGNO PADILLA',cast('2021-07-14' as datetime),'PHP', cast(2000 as decimal(18,2)),cast(1 as decimal(18,6)), cast(2000 as decimal(18,2)),1,cast('2021-07-19' as datetime)</v>
      </c>
    </row>
    <row r="4328" spans="1:13" x14ac:dyDescent="0.25">
      <c r="A4328" t="s">
        <v>13601</v>
      </c>
      <c r="B4328" t="s">
        <v>13596</v>
      </c>
      <c r="C4328" t="s">
        <v>1328</v>
      </c>
      <c r="D4328" t="s">
        <v>7244</v>
      </c>
      <c r="E4328" t="s">
        <v>7245</v>
      </c>
      <c r="F4328" s="1">
        <v>44398</v>
      </c>
      <c r="G4328" t="s">
        <v>74</v>
      </c>
      <c r="H4328">
        <v>5000</v>
      </c>
      <c r="I4328">
        <v>1</v>
      </c>
      <c r="J4328">
        <v>5000</v>
      </c>
      <c r="K4328">
        <v>1</v>
      </c>
      <c r="L4328" s="1">
        <v>44403.34188417824</v>
      </c>
      <c r="M4328" t="str">
        <f t="shared" si="67"/>
        <v>union all select 'na','','BDO PRU1 ILOILO 120DPD','5125710601995114','MARY GWENDOLINE ALBA HERVIAS',cast('2021-07-21' as datetime),'PHP', cast(5000 as decimal(18,2)),cast(1 as decimal(18,6)), cast(5000 as decimal(18,2)),1,cast('2021-07-26' as datetime)</v>
      </c>
    </row>
    <row r="4329" spans="1:13" x14ac:dyDescent="0.25">
      <c r="A4329" t="s">
        <v>13623</v>
      </c>
      <c r="B4329" t="s">
        <v>13596</v>
      </c>
      <c r="C4329" t="s">
        <v>1328</v>
      </c>
      <c r="D4329" t="s">
        <v>1375</v>
      </c>
      <c r="E4329" t="s">
        <v>1376</v>
      </c>
      <c r="F4329" s="1">
        <v>44381</v>
      </c>
      <c r="G4329" t="s">
        <v>74</v>
      </c>
      <c r="H4329">
        <v>10000</v>
      </c>
      <c r="I4329">
        <v>1</v>
      </c>
      <c r="J4329">
        <v>10000</v>
      </c>
      <c r="K4329">
        <v>1</v>
      </c>
      <c r="L4329" s="1">
        <v>44386.302209606481</v>
      </c>
      <c r="M4329" t="str">
        <f t="shared" si="67"/>
        <v>union all select 'cbloredo','','BDO PRU1 ILOILO 120DPD','5125710639216129','BRENDA FERRER RENTILLO',cast('2021-07-04' as datetime),'PHP', cast(10000 as decimal(18,2)),cast(1 as decimal(18,6)), cast(10000 as decimal(18,2)),1,cast('2021-07-09' as datetime)</v>
      </c>
    </row>
    <row r="4330" spans="1:13" x14ac:dyDescent="0.25">
      <c r="A4330" t="s">
        <v>13623</v>
      </c>
      <c r="B4330" t="s">
        <v>13596</v>
      </c>
      <c r="C4330" t="s">
        <v>1328</v>
      </c>
      <c r="D4330" t="s">
        <v>7246</v>
      </c>
      <c r="E4330" t="s">
        <v>7247</v>
      </c>
      <c r="F4330" s="1">
        <v>44384</v>
      </c>
      <c r="G4330" t="s">
        <v>74</v>
      </c>
      <c r="H4330">
        <v>2500</v>
      </c>
      <c r="I4330">
        <v>1</v>
      </c>
      <c r="J4330">
        <v>2500</v>
      </c>
      <c r="K4330">
        <v>1</v>
      </c>
      <c r="L4330" s="1">
        <v>44390.556817245371</v>
      </c>
      <c r="M4330" t="str">
        <f t="shared" si="67"/>
        <v>union all select 'cbloredo','','BDO PRU1 ILOILO 120DPD','5125710641366110','JOANNE MARIE XENIA CALVO SUMOGAT',cast('2021-07-07' as datetime),'PHP', cast(2500 as decimal(18,2)),cast(1 as decimal(18,6)), cast(2500 as decimal(18,2)),1,cast('2021-07-13' as datetime)</v>
      </c>
    </row>
    <row r="4331" spans="1:13" x14ac:dyDescent="0.25">
      <c r="A4331" t="s">
        <v>13623</v>
      </c>
      <c r="B4331" t="s">
        <v>13596</v>
      </c>
      <c r="C4331" t="s">
        <v>1328</v>
      </c>
      <c r="D4331" t="s">
        <v>7246</v>
      </c>
      <c r="E4331" t="s">
        <v>7247</v>
      </c>
      <c r="F4331" s="1">
        <v>44406</v>
      </c>
      <c r="G4331" t="s">
        <v>74</v>
      </c>
      <c r="H4331">
        <v>2500</v>
      </c>
      <c r="I4331">
        <v>1</v>
      </c>
      <c r="J4331">
        <v>2500</v>
      </c>
      <c r="K4331">
        <v>1</v>
      </c>
      <c r="L4331" s="1">
        <v>44411.477904664353</v>
      </c>
      <c r="M4331" t="str">
        <f t="shared" si="67"/>
        <v>union all select 'cbloredo','','BDO PRU1 ILOILO 120DPD','5125710641366110','JOANNE MARIE XENIA CALVO SUMOGAT',cast('2021-07-29' as datetime),'PHP', cast(2500 as decimal(18,2)),cast(1 as decimal(18,6)), cast(2500 as decimal(18,2)),1,cast('2021-08-03' as datetime)</v>
      </c>
    </row>
    <row r="4332" spans="1:13" x14ac:dyDescent="0.25">
      <c r="A4332" t="s">
        <v>13601</v>
      </c>
      <c r="B4332" t="s">
        <v>13596</v>
      </c>
      <c r="C4332" t="s">
        <v>1328</v>
      </c>
      <c r="D4332" t="s">
        <v>7248</v>
      </c>
      <c r="E4332" t="s">
        <v>7249</v>
      </c>
      <c r="F4332" s="1">
        <v>44378</v>
      </c>
      <c r="G4332" t="s">
        <v>74</v>
      </c>
      <c r="H4332">
        <v>10000</v>
      </c>
      <c r="I4332">
        <v>1</v>
      </c>
      <c r="J4332">
        <v>10000</v>
      </c>
      <c r="K4332">
        <v>1</v>
      </c>
      <c r="L4332" s="1">
        <v>44386.302278622687</v>
      </c>
      <c r="M4332" t="str">
        <f t="shared" si="67"/>
        <v>union all select 'na','','BDO PRU1 ILOILO 120DPD','5125711124631103','JOEMELYN TABUADA TUGBANG',cast('2021-07-01' as datetime),'PHP', cast(10000 as decimal(18,2)),cast(1 as decimal(18,6)), cast(10000 as decimal(18,2)),1,cast('2021-07-09' as datetime)</v>
      </c>
    </row>
    <row r="4333" spans="1:13" x14ac:dyDescent="0.25">
      <c r="A4333" t="s">
        <v>13601</v>
      </c>
      <c r="B4333" t="s">
        <v>13596</v>
      </c>
      <c r="C4333" t="s">
        <v>1328</v>
      </c>
      <c r="D4333" t="s">
        <v>7250</v>
      </c>
      <c r="E4333" t="s">
        <v>7251</v>
      </c>
      <c r="F4333" s="1">
        <v>44395</v>
      </c>
      <c r="G4333" t="s">
        <v>74</v>
      </c>
      <c r="H4333">
        <v>2000</v>
      </c>
      <c r="I4333">
        <v>1</v>
      </c>
      <c r="J4333">
        <v>2000</v>
      </c>
      <c r="K4333">
        <v>1</v>
      </c>
      <c r="L4333" s="1">
        <v>44400.375319907405</v>
      </c>
      <c r="M4333" t="str">
        <f t="shared" si="67"/>
        <v>union all select 'na','','BDO PRU1 ILOILO 120DPD','5125711168838101','RAMIR PARINA DE GUZMAN',cast('2021-07-18' as datetime),'PHP', cast(2000 as decimal(18,2)),cast(1 as decimal(18,6)), cast(2000 as decimal(18,2)),1,cast('2021-07-23' as datetime)</v>
      </c>
    </row>
    <row r="4334" spans="1:13" x14ac:dyDescent="0.25">
      <c r="A4334" t="s">
        <v>13623</v>
      </c>
      <c r="B4334" t="s">
        <v>13596</v>
      </c>
      <c r="C4334" t="s">
        <v>1328</v>
      </c>
      <c r="D4334" t="s">
        <v>7252</v>
      </c>
      <c r="E4334" t="s">
        <v>7253</v>
      </c>
      <c r="F4334" s="1">
        <v>44388</v>
      </c>
      <c r="G4334" t="s">
        <v>74</v>
      </c>
      <c r="H4334">
        <v>53</v>
      </c>
      <c r="I4334">
        <v>1</v>
      </c>
      <c r="J4334">
        <v>53</v>
      </c>
      <c r="K4334">
        <v>1</v>
      </c>
      <c r="L4334" s="1">
        <v>44392.462758020833</v>
      </c>
      <c r="M4334" t="str">
        <f t="shared" si="67"/>
        <v>union all select 'cbloredo','','BDO PRU1 ILOILO 120DPD','5125711246558101','CYPRESS ELLE SOLITO',cast('2021-07-11' as datetime),'PHP', cast(53 as decimal(18,2)),cast(1 as decimal(18,6)), cast(53 as decimal(18,2)),1,cast('2021-07-15' as datetime)</v>
      </c>
    </row>
    <row r="4335" spans="1:13" x14ac:dyDescent="0.25">
      <c r="A4335" t="s">
        <v>13624</v>
      </c>
      <c r="B4335" t="s">
        <v>13596</v>
      </c>
      <c r="C4335" t="s">
        <v>1328</v>
      </c>
      <c r="D4335" t="s">
        <v>7254</v>
      </c>
      <c r="E4335" t="s">
        <v>7255</v>
      </c>
      <c r="F4335" s="1">
        <v>44405</v>
      </c>
      <c r="G4335" t="s">
        <v>74</v>
      </c>
      <c r="H4335">
        <v>3000</v>
      </c>
      <c r="I4335">
        <v>1</v>
      </c>
      <c r="J4335">
        <v>3000</v>
      </c>
      <c r="K4335">
        <v>1</v>
      </c>
      <c r="L4335" s="1">
        <v>44410.458642314814</v>
      </c>
      <c r="M4335" t="str">
        <f t="shared" si="67"/>
        <v>union all select 'rgtupas','','BDO PRU1 ILOILO 120DPD','5125711293546108','ANALYN CASTILLER FERRER',cast('2021-07-28' as datetime),'PHP', cast(3000 as decimal(18,2)),cast(1 as decimal(18,6)), cast(3000 as decimal(18,2)),1,cast('2021-08-02' as datetime)</v>
      </c>
    </row>
    <row r="4336" spans="1:13" x14ac:dyDescent="0.25">
      <c r="A4336" t="s">
        <v>13601</v>
      </c>
      <c r="B4336" t="s">
        <v>13596</v>
      </c>
      <c r="C4336" t="s">
        <v>1328</v>
      </c>
      <c r="D4336" t="s">
        <v>1386</v>
      </c>
      <c r="E4336" t="s">
        <v>1387</v>
      </c>
      <c r="F4336" s="1">
        <v>44385</v>
      </c>
      <c r="G4336" t="s">
        <v>74</v>
      </c>
      <c r="H4336">
        <v>1000</v>
      </c>
      <c r="I4336">
        <v>1</v>
      </c>
      <c r="J4336">
        <v>1000</v>
      </c>
      <c r="K4336">
        <v>1</v>
      </c>
      <c r="L4336" s="1">
        <v>44390.509910138891</v>
      </c>
      <c r="M4336" t="str">
        <f t="shared" si="67"/>
        <v>union all select 'na','','BDO PRU1 ILOILO 120DPD','5125711362466105','RENE JR MURILLO DAYON',cast('2021-07-08' as datetime),'PHP', cast(1000 as decimal(18,2)),cast(1 as decimal(18,6)), cast(1000 as decimal(18,2)),1,cast('2021-07-13' as datetime)</v>
      </c>
    </row>
    <row r="4337" spans="1:13" x14ac:dyDescent="0.25">
      <c r="A4337" t="s">
        <v>13601</v>
      </c>
      <c r="B4337" t="s">
        <v>13596</v>
      </c>
      <c r="C4337" t="s">
        <v>1328</v>
      </c>
      <c r="D4337" t="s">
        <v>1386</v>
      </c>
      <c r="E4337" t="s">
        <v>1387</v>
      </c>
      <c r="F4337" s="1">
        <v>44392</v>
      </c>
      <c r="G4337" t="s">
        <v>74</v>
      </c>
      <c r="H4337">
        <v>1000</v>
      </c>
      <c r="I4337">
        <v>1</v>
      </c>
      <c r="J4337">
        <v>1000</v>
      </c>
      <c r="K4337">
        <v>1</v>
      </c>
      <c r="L4337" s="1">
        <v>44396.584770173613</v>
      </c>
      <c r="M4337" t="str">
        <f t="shared" si="67"/>
        <v>union all select 'na','','BDO PRU1 ILOILO 120DPD','5125711362466105','RENE JR MURILLO DAYON',cast('2021-07-15' as datetime),'PHP', cast(1000 as decimal(18,2)),cast(1 as decimal(18,6)), cast(1000 as decimal(18,2)),1,cast('2021-07-19' as datetime)</v>
      </c>
    </row>
    <row r="4338" spans="1:13" x14ac:dyDescent="0.25">
      <c r="A4338" t="s">
        <v>13628</v>
      </c>
      <c r="B4338" t="s">
        <v>13596</v>
      </c>
      <c r="C4338" t="s">
        <v>1328</v>
      </c>
      <c r="D4338" t="s">
        <v>7256</v>
      </c>
      <c r="E4338" t="s">
        <v>7229</v>
      </c>
      <c r="F4338" s="1">
        <v>44383</v>
      </c>
      <c r="G4338" t="s">
        <v>74</v>
      </c>
      <c r="H4338">
        <v>3000</v>
      </c>
      <c r="I4338">
        <v>1</v>
      </c>
      <c r="J4338">
        <v>3000</v>
      </c>
      <c r="K4338">
        <v>1</v>
      </c>
      <c r="L4338" s="1">
        <v>44389.427775960648</v>
      </c>
      <c r="M4338" t="str">
        <f t="shared" si="67"/>
        <v>union all select 'eaesmeralda','','BDO PRU1 ILOILO 120DPD','5125711401460101','JADE PEREZ GUILLANO',cast('2021-07-06' as datetime),'PHP', cast(3000 as decimal(18,2)),cast(1 as decimal(18,6)), cast(3000 as decimal(18,2)),1,cast('2021-07-12' as datetime)</v>
      </c>
    </row>
    <row r="4339" spans="1:13" x14ac:dyDescent="0.25">
      <c r="A4339" t="s">
        <v>13627</v>
      </c>
      <c r="B4339" t="s">
        <v>13596</v>
      </c>
      <c r="C4339" t="s">
        <v>1328</v>
      </c>
      <c r="D4339" t="s">
        <v>1393</v>
      </c>
      <c r="E4339" t="s">
        <v>1394</v>
      </c>
      <c r="F4339" s="1">
        <v>44396</v>
      </c>
      <c r="G4339" t="s">
        <v>74</v>
      </c>
      <c r="H4339">
        <v>5000</v>
      </c>
      <c r="I4339">
        <v>1</v>
      </c>
      <c r="J4339">
        <v>5000</v>
      </c>
      <c r="K4339">
        <v>1</v>
      </c>
      <c r="L4339" s="1">
        <v>44400.389592013889</v>
      </c>
      <c r="M4339" t="str">
        <f t="shared" si="67"/>
        <v>union all select 'jdfrancisco','','BDO PRU1 ILOILO 120DPD','5125711437848113','CARMENCITA TUBIO GABUTAN',cast('2021-07-19' as datetime),'PHP', cast(5000 as decimal(18,2)),cast(1 as decimal(18,6)), cast(5000 as decimal(18,2)),1,cast('2021-07-23' as datetime)</v>
      </c>
    </row>
    <row r="4340" spans="1:13" x14ac:dyDescent="0.25">
      <c r="A4340" t="s">
        <v>13601</v>
      </c>
      <c r="B4340" t="s">
        <v>13596</v>
      </c>
      <c r="C4340" t="s">
        <v>1328</v>
      </c>
      <c r="D4340" t="s">
        <v>7257</v>
      </c>
      <c r="E4340" t="s">
        <v>7258</v>
      </c>
      <c r="F4340" s="1">
        <v>44399</v>
      </c>
      <c r="G4340" t="s">
        <v>74</v>
      </c>
      <c r="H4340">
        <v>5000</v>
      </c>
      <c r="I4340">
        <v>1</v>
      </c>
      <c r="J4340">
        <v>5000</v>
      </c>
      <c r="K4340">
        <v>1</v>
      </c>
      <c r="L4340" s="1">
        <v>44404.570403194448</v>
      </c>
      <c r="M4340" t="str">
        <f t="shared" si="67"/>
        <v>union all select 'na','','BDO PRU1 ILOILO 120DPD','5125711532746105','CHONA BIDLAN OFALIA',cast('2021-07-22' as datetime),'PHP', cast(5000 as decimal(18,2)),cast(1 as decimal(18,6)), cast(5000 as decimal(18,2)),1,cast('2021-07-27' as datetime)</v>
      </c>
    </row>
    <row r="4341" spans="1:13" x14ac:dyDescent="0.25">
      <c r="A4341" t="s">
        <v>13601</v>
      </c>
      <c r="B4341" t="s">
        <v>13596</v>
      </c>
      <c r="C4341" t="s">
        <v>1328</v>
      </c>
      <c r="D4341" t="s">
        <v>7259</v>
      </c>
      <c r="E4341" t="s">
        <v>1489</v>
      </c>
      <c r="F4341" s="1">
        <v>44395</v>
      </c>
      <c r="G4341" t="s">
        <v>74</v>
      </c>
      <c r="H4341">
        <v>500</v>
      </c>
      <c r="I4341">
        <v>1</v>
      </c>
      <c r="J4341">
        <v>500</v>
      </c>
      <c r="K4341">
        <v>1</v>
      </c>
      <c r="L4341" s="1">
        <v>44400.375371018519</v>
      </c>
      <c r="M4341" t="str">
        <f t="shared" si="67"/>
        <v>union all select 'na','','BDO PRU1 ILOILO 120DPD','5125711585585103','JOHN VINCENT BEDIA GANDO',cast('2021-07-18' as datetime),'PHP', cast(500 as decimal(18,2)),cast(1 as decimal(18,6)), cast(500 as decimal(18,2)),1,cast('2021-07-23' as datetime)</v>
      </c>
    </row>
    <row r="4342" spans="1:13" x14ac:dyDescent="0.25">
      <c r="A4342" t="s">
        <v>13601</v>
      </c>
      <c r="B4342" t="s">
        <v>13596</v>
      </c>
      <c r="C4342" t="s">
        <v>1328</v>
      </c>
      <c r="D4342" t="s">
        <v>7260</v>
      </c>
      <c r="E4342" t="s">
        <v>7261</v>
      </c>
      <c r="F4342" s="1">
        <v>44405</v>
      </c>
      <c r="G4342" t="s">
        <v>74</v>
      </c>
      <c r="H4342">
        <v>1470.48</v>
      </c>
      <c r="I4342">
        <v>1</v>
      </c>
      <c r="J4342">
        <v>1470.48</v>
      </c>
      <c r="K4342">
        <v>1</v>
      </c>
      <c r="L4342" s="1">
        <v>44410.452987731478</v>
      </c>
      <c r="M4342" t="str">
        <f t="shared" si="67"/>
        <v>union all select 'na','','BDO PRU1 ILOILO 120DPD','5125711616029105','ROMEO JR LAMBAYONG ZARRIS',cast('2021-07-28' as datetime),'PHP', cast(1470.48 as decimal(18,2)),cast(1 as decimal(18,6)), cast(1470.48 as decimal(18,2)),1,cast('2021-08-02' as datetime)</v>
      </c>
    </row>
    <row r="4343" spans="1:13" x14ac:dyDescent="0.25">
      <c r="A4343" t="s">
        <v>13601</v>
      </c>
      <c r="B4343" t="s">
        <v>13596</v>
      </c>
      <c r="C4343" t="s">
        <v>1328</v>
      </c>
      <c r="D4343" t="s">
        <v>7262</v>
      </c>
      <c r="E4343" t="s">
        <v>7263</v>
      </c>
      <c r="F4343" s="1">
        <v>44385</v>
      </c>
      <c r="G4343" t="s">
        <v>74</v>
      </c>
      <c r="H4343">
        <v>4459.5600000000004</v>
      </c>
      <c r="I4343">
        <v>1</v>
      </c>
      <c r="J4343">
        <v>4459.5600000000004</v>
      </c>
      <c r="K4343">
        <v>1</v>
      </c>
      <c r="L4343" s="1">
        <v>44390.510017939814</v>
      </c>
      <c r="M4343" t="str">
        <f t="shared" si="67"/>
        <v>union all select 'na','','BDO PRU1 ILOILO 120DPD','5125711628028103','MIRIAM NALAGON FORTALEZA',cast('2021-07-08' as datetime),'PHP', cast(4459.56 as decimal(18,2)),cast(1 as decimal(18,6)), cast(4459.56 as decimal(18,2)),1,cast('2021-07-13' as datetime)</v>
      </c>
    </row>
    <row r="4344" spans="1:13" x14ac:dyDescent="0.25">
      <c r="A4344" t="s">
        <v>13623</v>
      </c>
      <c r="B4344" t="s">
        <v>13596</v>
      </c>
      <c r="C4344" t="s">
        <v>1328</v>
      </c>
      <c r="D4344" t="s">
        <v>7264</v>
      </c>
      <c r="E4344" t="s">
        <v>7265</v>
      </c>
      <c r="F4344" s="1">
        <v>44381</v>
      </c>
      <c r="G4344" t="s">
        <v>74</v>
      </c>
      <c r="H4344">
        <v>1000</v>
      </c>
      <c r="I4344">
        <v>1</v>
      </c>
      <c r="J4344">
        <v>1000</v>
      </c>
      <c r="K4344">
        <v>1</v>
      </c>
      <c r="L4344" s="1">
        <v>44386.302401504632</v>
      </c>
      <c r="M4344" t="str">
        <f t="shared" si="67"/>
        <v>union all select 'cbloredo','','BDO PRU1 ILOILO 120DPD','5125711758492103','ANTHONY GEORGE DELFIN ACAIN',cast('2021-07-04' as datetime),'PHP', cast(1000 as decimal(18,2)),cast(1 as decimal(18,6)), cast(1000 as decimal(18,2)),1,cast('2021-07-09' as datetime)</v>
      </c>
    </row>
    <row r="4345" spans="1:13" x14ac:dyDescent="0.25">
      <c r="A4345" t="s">
        <v>13601</v>
      </c>
      <c r="B4345" t="s">
        <v>13596</v>
      </c>
      <c r="C4345" t="s">
        <v>1328</v>
      </c>
      <c r="D4345" t="s">
        <v>7266</v>
      </c>
      <c r="E4345" t="s">
        <v>7267</v>
      </c>
      <c r="F4345" s="1">
        <v>44396</v>
      </c>
      <c r="G4345" t="s">
        <v>74</v>
      </c>
      <c r="H4345">
        <v>483.95</v>
      </c>
      <c r="I4345">
        <v>1</v>
      </c>
      <c r="J4345">
        <v>483.95</v>
      </c>
      <c r="K4345">
        <v>1</v>
      </c>
      <c r="L4345" s="1">
        <v>44400.379266504628</v>
      </c>
      <c r="M4345" t="str">
        <f t="shared" si="67"/>
        <v>union all select 'na','','BDO PRU1 ILOILO 120DPD','5125711835268104','LEONIL AGRAVANTE GALLANO',cast('2021-07-19' as datetime),'PHP', cast(483.95 as decimal(18,2)),cast(1 as decimal(18,6)), cast(483.95 as decimal(18,2)),1,cast('2021-07-23' as datetime)</v>
      </c>
    </row>
    <row r="4346" spans="1:13" x14ac:dyDescent="0.25">
      <c r="A4346" t="s">
        <v>13625</v>
      </c>
      <c r="B4346" t="s">
        <v>13596</v>
      </c>
      <c r="C4346" t="s">
        <v>1328</v>
      </c>
      <c r="D4346" t="s">
        <v>7268</v>
      </c>
      <c r="E4346" t="s">
        <v>7269</v>
      </c>
      <c r="F4346" s="1">
        <v>44406</v>
      </c>
      <c r="G4346" t="s">
        <v>74</v>
      </c>
      <c r="H4346">
        <v>5700</v>
      </c>
      <c r="I4346">
        <v>1</v>
      </c>
      <c r="J4346">
        <v>5700</v>
      </c>
      <c r="K4346">
        <v>1</v>
      </c>
      <c r="L4346" s="1">
        <v>44411.47582615741</v>
      </c>
      <c r="M4346" t="str">
        <f t="shared" si="67"/>
        <v>union all select 'gdbarcarlos','','BDO PRU1 ILOILO 120DPD','5188690386804109','EDA ABELLANA DAFFON',cast('2021-07-29' as datetime),'PHP', cast(5700 as decimal(18,2)),cast(1 as decimal(18,6)), cast(5700 as decimal(18,2)),1,cast('2021-08-03' as datetime)</v>
      </c>
    </row>
    <row r="4347" spans="1:13" x14ac:dyDescent="0.25">
      <c r="A4347" t="s">
        <v>13624</v>
      </c>
      <c r="B4347" t="s">
        <v>13596</v>
      </c>
      <c r="C4347" t="s">
        <v>1328</v>
      </c>
      <c r="D4347" t="s">
        <v>7270</v>
      </c>
      <c r="E4347" t="s">
        <v>7271</v>
      </c>
      <c r="F4347" s="1">
        <v>44388</v>
      </c>
      <c r="G4347" t="s">
        <v>74</v>
      </c>
      <c r="H4347">
        <v>700</v>
      </c>
      <c r="I4347">
        <v>1</v>
      </c>
      <c r="J4347">
        <v>700</v>
      </c>
      <c r="K4347">
        <v>1</v>
      </c>
      <c r="L4347" s="1">
        <v>44392.44608105324</v>
      </c>
      <c r="M4347" t="str">
        <f t="shared" si="67"/>
        <v>union all select 'rgtupas','','BDO PRU1 ILOILO 120DPD','5188690406178104','MA TRINIDAD SEVA ALFONSO',cast('2021-07-11' as datetime),'PHP', cast(700 as decimal(18,2)),cast(1 as decimal(18,6)), cast(700 as decimal(18,2)),1,cast('2021-07-15' as datetime)</v>
      </c>
    </row>
    <row r="4348" spans="1:13" x14ac:dyDescent="0.25">
      <c r="A4348" t="s">
        <v>13624</v>
      </c>
      <c r="B4348" t="s">
        <v>13596</v>
      </c>
      <c r="C4348" t="s">
        <v>1328</v>
      </c>
      <c r="D4348" t="s">
        <v>7270</v>
      </c>
      <c r="E4348" t="s">
        <v>7271</v>
      </c>
      <c r="F4348" s="1">
        <v>44388</v>
      </c>
      <c r="G4348" t="s">
        <v>74</v>
      </c>
      <c r="H4348">
        <v>1200</v>
      </c>
      <c r="I4348">
        <v>1</v>
      </c>
      <c r="J4348">
        <v>1200</v>
      </c>
      <c r="K4348">
        <v>1</v>
      </c>
      <c r="L4348" s="1">
        <v>44392.446182060186</v>
      </c>
      <c r="M4348" t="str">
        <f t="shared" si="67"/>
        <v>union all select 'rgtupas','','BDO PRU1 ILOILO 120DPD','5188690406178104','MA TRINIDAD SEVA ALFONSO',cast('2021-07-11' as datetime),'PHP', cast(1200 as decimal(18,2)),cast(1 as decimal(18,6)), cast(1200 as decimal(18,2)),1,cast('2021-07-15' as datetime)</v>
      </c>
    </row>
    <row r="4349" spans="1:13" x14ac:dyDescent="0.25">
      <c r="A4349" t="s">
        <v>13601</v>
      </c>
      <c r="B4349" t="s">
        <v>13596</v>
      </c>
      <c r="C4349" t="s">
        <v>1328</v>
      </c>
      <c r="D4349" t="s">
        <v>7272</v>
      </c>
      <c r="E4349" t="s">
        <v>7273</v>
      </c>
      <c r="F4349" s="1">
        <v>44395</v>
      </c>
      <c r="G4349" t="s">
        <v>74</v>
      </c>
      <c r="H4349">
        <v>1000</v>
      </c>
      <c r="I4349">
        <v>1</v>
      </c>
      <c r="J4349">
        <v>1000</v>
      </c>
      <c r="K4349">
        <v>1</v>
      </c>
      <c r="L4349" s="1">
        <v>44400.388679050928</v>
      </c>
      <c r="M4349" t="str">
        <f t="shared" si="67"/>
        <v>union all select 'na','','BDO PRU1 ILOILO 120DPD','5188690427647145','GIRLIE DUMAGUETE RAMOS',cast('2021-07-18' as datetime),'PHP', cast(1000 as decimal(18,2)),cast(1 as decimal(18,6)), cast(1000 as decimal(18,2)),1,cast('2021-07-23' as datetime)</v>
      </c>
    </row>
    <row r="4350" spans="1:13" x14ac:dyDescent="0.25">
      <c r="A4350" t="s">
        <v>13601</v>
      </c>
      <c r="B4350" t="s">
        <v>13596</v>
      </c>
      <c r="C4350" t="s">
        <v>1328</v>
      </c>
      <c r="D4350" t="s">
        <v>7274</v>
      </c>
      <c r="E4350" t="s">
        <v>7275</v>
      </c>
      <c r="F4350" s="1">
        <v>44392</v>
      </c>
      <c r="G4350" t="s">
        <v>74</v>
      </c>
      <c r="H4350">
        <v>5000</v>
      </c>
      <c r="I4350">
        <v>1</v>
      </c>
      <c r="J4350">
        <v>5000</v>
      </c>
      <c r="K4350">
        <v>1</v>
      </c>
      <c r="L4350" s="1">
        <v>44396.5870999537</v>
      </c>
      <c r="M4350" t="str">
        <f t="shared" si="67"/>
        <v>union all select 'na','','BDO PRU1 ILOILO 120DPD','5188690459034113','CHARLES DARWIN PELLEJO SUMPAY',cast('2021-07-15' as datetime),'PHP', cast(5000 as decimal(18,2)),cast(1 as decimal(18,6)), cast(5000 as decimal(18,2)),1,cast('2021-07-19' as datetime)</v>
      </c>
    </row>
    <row r="4351" spans="1:13" x14ac:dyDescent="0.25">
      <c r="A4351" t="s">
        <v>13601</v>
      </c>
      <c r="B4351" t="s">
        <v>13596</v>
      </c>
      <c r="C4351" t="s">
        <v>1328</v>
      </c>
      <c r="D4351" t="s">
        <v>7276</v>
      </c>
      <c r="E4351" t="s">
        <v>7277</v>
      </c>
      <c r="F4351" s="1">
        <v>44392</v>
      </c>
      <c r="G4351" t="s">
        <v>74</v>
      </c>
      <c r="H4351">
        <v>10000</v>
      </c>
      <c r="I4351">
        <v>1</v>
      </c>
      <c r="J4351">
        <v>10000</v>
      </c>
      <c r="K4351">
        <v>1</v>
      </c>
      <c r="L4351" s="1">
        <v>44396.586569976855</v>
      </c>
      <c r="M4351" t="str">
        <f t="shared" si="67"/>
        <v>union all select 'na','','BDO PRU1 ILOILO 120DPD','5188690459945102','EDGAR CUARESMA ACALLAR',cast('2021-07-15' as datetime),'PHP', cast(10000 as decimal(18,2)),cast(1 as decimal(18,6)), cast(10000 as decimal(18,2)),1,cast('2021-07-19' as datetime)</v>
      </c>
    </row>
    <row r="4352" spans="1:13" x14ac:dyDescent="0.25">
      <c r="A4352" t="s">
        <v>13601</v>
      </c>
      <c r="B4352" t="s">
        <v>13596</v>
      </c>
      <c r="C4352" t="s">
        <v>1328</v>
      </c>
      <c r="D4352" t="s">
        <v>7278</v>
      </c>
      <c r="E4352" t="s">
        <v>7279</v>
      </c>
      <c r="F4352" s="1">
        <v>44378</v>
      </c>
      <c r="G4352" t="s">
        <v>74</v>
      </c>
      <c r="H4352">
        <v>500</v>
      </c>
      <c r="I4352">
        <v>1</v>
      </c>
      <c r="J4352">
        <v>500</v>
      </c>
      <c r="K4352">
        <v>1</v>
      </c>
      <c r="L4352" s="1">
        <v>44386.300506435182</v>
      </c>
      <c r="M4352" t="str">
        <f t="shared" si="67"/>
        <v>union all select 'na','','BDO PRU1 ILOILO 120DPD','5188690546290108','MAUREEN GRACE GATILOGO HINOLAN',cast('2021-07-01' as datetime),'PHP', cast(500 as decimal(18,2)),cast(1 as decimal(18,6)), cast(500 as decimal(18,2)),1,cast('2021-07-09' as datetime)</v>
      </c>
    </row>
    <row r="4353" spans="1:13" x14ac:dyDescent="0.25">
      <c r="A4353" t="s">
        <v>13626</v>
      </c>
      <c r="B4353" t="s">
        <v>13596</v>
      </c>
      <c r="C4353" t="s">
        <v>1328</v>
      </c>
      <c r="D4353" t="s">
        <v>7280</v>
      </c>
      <c r="E4353" t="s">
        <v>7281</v>
      </c>
      <c r="F4353" s="1">
        <v>44398</v>
      </c>
      <c r="G4353" t="s">
        <v>74</v>
      </c>
      <c r="H4353">
        <v>3000</v>
      </c>
      <c r="I4353">
        <v>1</v>
      </c>
      <c r="J4353">
        <v>3000</v>
      </c>
      <c r="K4353">
        <v>1</v>
      </c>
      <c r="L4353" s="1">
        <v>44403.344066504629</v>
      </c>
      <c r="M4353" t="str">
        <f t="shared" si="67"/>
        <v>union all select 'kabano','','BDO PRU1 ILOILO 120DPD','5188690621513101','ROSALINA GARZON FONTANILLA',cast('2021-07-21' as datetime),'PHP', cast(3000 as decimal(18,2)),cast(1 as decimal(18,6)), cast(3000 as decimal(18,2)),1,cast('2021-07-26' as datetime)</v>
      </c>
    </row>
    <row r="4354" spans="1:13" x14ac:dyDescent="0.25">
      <c r="A4354" t="s">
        <v>13628</v>
      </c>
      <c r="B4354" t="s">
        <v>13596</v>
      </c>
      <c r="C4354" t="s">
        <v>1328</v>
      </c>
      <c r="D4354" t="s">
        <v>7282</v>
      </c>
      <c r="E4354" t="s">
        <v>7283</v>
      </c>
      <c r="F4354" s="1">
        <v>44384</v>
      </c>
      <c r="G4354" t="s">
        <v>74</v>
      </c>
      <c r="H4354">
        <v>500</v>
      </c>
      <c r="I4354">
        <v>1</v>
      </c>
      <c r="J4354">
        <v>500</v>
      </c>
      <c r="K4354">
        <v>1</v>
      </c>
      <c r="L4354" s="1">
        <v>44390.557993472219</v>
      </c>
      <c r="M4354" t="str">
        <f t="shared" si="67"/>
        <v>union all select 'eaesmeralda','','BDO PRU1 ILOILO 120DPD','5188690723924107','MARGARET ROSE YBESATE ESPANOLA',cast('2021-07-07' as datetime),'PHP', cast(500 as decimal(18,2)),cast(1 as decimal(18,6)), cast(500 as decimal(18,2)),1,cast('2021-07-13' as datetime)</v>
      </c>
    </row>
    <row r="4355" spans="1:13" x14ac:dyDescent="0.25">
      <c r="A4355" t="s">
        <v>13601</v>
      </c>
      <c r="B4355" t="s">
        <v>13596</v>
      </c>
      <c r="C4355" t="s">
        <v>1328</v>
      </c>
      <c r="D4355" t="s">
        <v>7284</v>
      </c>
      <c r="E4355" t="s">
        <v>7285</v>
      </c>
      <c r="F4355" s="1">
        <v>44405</v>
      </c>
      <c r="G4355" t="s">
        <v>74</v>
      </c>
      <c r="H4355">
        <v>2000</v>
      </c>
      <c r="I4355">
        <v>1</v>
      </c>
      <c r="J4355">
        <v>2000</v>
      </c>
      <c r="K4355">
        <v>1</v>
      </c>
      <c r="L4355" s="1">
        <v>44410.452586527776</v>
      </c>
      <c r="M4355" t="str">
        <f t="shared" si="67"/>
        <v>union all select 'na','','BDO PRU1 ILOILO 120DPD','5243010120938100','MADELENE VILLALUNA JABATAN',cast('2021-07-28' as datetime),'PHP', cast(2000 as decimal(18,2)),cast(1 as decimal(18,6)), cast(2000 as decimal(18,2)),1,cast('2021-08-02' as datetime)</v>
      </c>
    </row>
    <row r="4356" spans="1:13" x14ac:dyDescent="0.25">
      <c r="A4356" t="s">
        <v>13624</v>
      </c>
      <c r="B4356" t="s">
        <v>13596</v>
      </c>
      <c r="C4356" t="s">
        <v>1328</v>
      </c>
      <c r="D4356" t="s">
        <v>7286</v>
      </c>
      <c r="E4356" t="s">
        <v>7287</v>
      </c>
      <c r="F4356" s="1">
        <v>44388</v>
      </c>
      <c r="G4356" t="s">
        <v>74</v>
      </c>
      <c r="H4356">
        <v>2000</v>
      </c>
      <c r="I4356">
        <v>1</v>
      </c>
      <c r="J4356">
        <v>2000</v>
      </c>
      <c r="K4356">
        <v>1</v>
      </c>
      <c r="L4356" s="1">
        <v>44392.446266817133</v>
      </c>
      <c r="M4356" t="str">
        <f t="shared" ref="M4356:M4419" si="68">"union all select '"&amp;A4356&amp;"','"&amp;B4356&amp;"','"&amp;C4356&amp;"','"&amp;D4356&amp;"','"&amp;E4356&amp;"',cast('"&amp;TEXT(F4356,"yyyy-mm-dd")&amp;"' as datetime),'"&amp;G4356&amp;"', cast("&amp;H4356&amp;" as decimal(18,2)),cast("&amp;I4356&amp;" as decimal(18,6)), cast("&amp;J4356&amp;" as decimal(18,2)),"&amp;K4356&amp;",cast('"&amp;TEXT(L4356,"yyyy-mm-dd")&amp;"' as datetime)"</f>
        <v>union all select 'rgtupas','','BDO PRU1 ILOILO 120DPD','5417810192912028','JEFFREY S MANGACO',cast('2021-07-11' as datetime),'PHP', cast(2000 as decimal(18,2)),cast(1 as decimal(18,6)), cast(2000 as decimal(18,2)),1,cast('2021-07-15' as datetime)</v>
      </c>
    </row>
    <row r="4357" spans="1:13" x14ac:dyDescent="0.25">
      <c r="A4357" t="s">
        <v>13623</v>
      </c>
      <c r="B4357" t="s">
        <v>13596</v>
      </c>
      <c r="C4357" t="s">
        <v>1328</v>
      </c>
      <c r="D4357" t="s">
        <v>7288</v>
      </c>
      <c r="E4357" t="s">
        <v>7289</v>
      </c>
      <c r="F4357" s="1">
        <v>44384</v>
      </c>
      <c r="G4357" t="s">
        <v>74</v>
      </c>
      <c r="H4357">
        <v>2000</v>
      </c>
      <c r="I4357">
        <v>1</v>
      </c>
      <c r="J4357">
        <v>2000</v>
      </c>
      <c r="K4357">
        <v>1</v>
      </c>
      <c r="L4357" s="1">
        <v>44390.556876273149</v>
      </c>
      <c r="M4357" t="str">
        <f t="shared" si="68"/>
        <v>union all select 'cbloredo','','BDO PRU1 ILOILO 120DPD','5452750045907104','GILYN ISBERTO REYEG',cast('2021-07-07' as datetime),'PHP', cast(2000 as decimal(18,2)),cast(1 as decimal(18,6)), cast(2000 as decimal(18,2)),1,cast('2021-07-13' as datetime)</v>
      </c>
    </row>
    <row r="4358" spans="1:13" x14ac:dyDescent="0.25">
      <c r="A4358" t="s">
        <v>13601</v>
      </c>
      <c r="B4358" t="s">
        <v>13596</v>
      </c>
      <c r="C4358" t="s">
        <v>1328</v>
      </c>
      <c r="D4358" t="s">
        <v>1412</v>
      </c>
      <c r="E4358" t="s">
        <v>1413</v>
      </c>
      <c r="F4358" s="1">
        <v>44378</v>
      </c>
      <c r="G4358" t="s">
        <v>74</v>
      </c>
      <c r="H4358">
        <v>1000</v>
      </c>
      <c r="I4358">
        <v>1</v>
      </c>
      <c r="J4358">
        <v>1000</v>
      </c>
      <c r="K4358">
        <v>1</v>
      </c>
      <c r="L4358" s="1">
        <v>44386.298066238429</v>
      </c>
      <c r="M4358" t="str">
        <f t="shared" si="68"/>
        <v>union all select 'na','','BDO PRU1 ILOILO 120DPD','5452750191794108','MERLYN TANANA GUILLEN',cast('2021-07-01' as datetime),'PHP', cast(1000 as decimal(18,2)),cast(1 as decimal(18,6)), cast(1000 as decimal(18,2)),1,cast('2021-07-09' as datetime)</v>
      </c>
    </row>
    <row r="4359" spans="1:13" x14ac:dyDescent="0.25">
      <c r="A4359" t="s">
        <v>13611</v>
      </c>
      <c r="B4359" t="s">
        <v>13596</v>
      </c>
      <c r="C4359" t="s">
        <v>1328</v>
      </c>
      <c r="D4359" t="s">
        <v>1416</v>
      </c>
      <c r="E4359" t="s">
        <v>1417</v>
      </c>
      <c r="F4359" s="1">
        <v>44392</v>
      </c>
      <c r="G4359" t="s">
        <v>74</v>
      </c>
      <c r="H4359">
        <v>8574.09</v>
      </c>
      <c r="I4359">
        <v>1</v>
      </c>
      <c r="J4359">
        <v>8574.09</v>
      </c>
      <c r="K4359">
        <v>1</v>
      </c>
      <c r="L4359" s="1">
        <v>44396.585955324073</v>
      </c>
      <c r="M4359" t="str">
        <f t="shared" si="68"/>
        <v>union all select 'ltpangilinan','','BDO PRU1 ILOILO 120DPD','5480950024168118','GEORGE MOLO PACHECO',cast('2021-07-15' as datetime),'PHP', cast(8574.09 as decimal(18,2)),cast(1 as decimal(18,6)), cast(8574.09 as decimal(18,2)),1,cast('2021-07-19' as datetime)</v>
      </c>
    </row>
    <row r="4360" spans="1:13" x14ac:dyDescent="0.25">
      <c r="A4360" t="s">
        <v>13601</v>
      </c>
      <c r="B4360" t="s">
        <v>13596</v>
      </c>
      <c r="C4360" t="s">
        <v>1328</v>
      </c>
      <c r="D4360" t="s">
        <v>1418</v>
      </c>
      <c r="E4360" t="s">
        <v>1419</v>
      </c>
      <c r="F4360" s="1">
        <v>44390</v>
      </c>
      <c r="G4360" t="s">
        <v>74</v>
      </c>
      <c r="H4360">
        <v>2000</v>
      </c>
      <c r="I4360">
        <v>1</v>
      </c>
      <c r="J4360">
        <v>2000</v>
      </c>
      <c r="K4360">
        <v>1</v>
      </c>
      <c r="L4360" s="1">
        <v>44393.345148333334</v>
      </c>
      <c r="M4360" t="str">
        <f t="shared" si="68"/>
        <v>union all select 'na','','BDO PRU1 ILOILO 120DPD','5480950043174105','MARY ANTEA GULMATICO TABABA',cast('2021-07-13' as datetime),'PHP', cast(2000 as decimal(18,2)),cast(1 as decimal(18,6)), cast(2000 as decimal(18,2)),1,cast('2021-07-16' as datetime)</v>
      </c>
    </row>
    <row r="4361" spans="1:13" x14ac:dyDescent="0.25">
      <c r="A4361" t="s">
        <v>13601</v>
      </c>
      <c r="B4361" t="s">
        <v>13596</v>
      </c>
      <c r="C4361" t="s">
        <v>1328</v>
      </c>
      <c r="D4361" t="s">
        <v>7290</v>
      </c>
      <c r="E4361" t="s">
        <v>7291</v>
      </c>
      <c r="F4361" s="1">
        <v>44404</v>
      </c>
      <c r="G4361" t="s">
        <v>74</v>
      </c>
      <c r="H4361">
        <v>33845</v>
      </c>
      <c r="I4361">
        <v>1</v>
      </c>
      <c r="J4361">
        <v>33845</v>
      </c>
      <c r="K4361">
        <v>1</v>
      </c>
      <c r="L4361" s="1">
        <v>44407.493296296299</v>
      </c>
      <c r="M4361" t="str">
        <f t="shared" si="68"/>
        <v>union all select 'na','','BDO PRU1 ILOILO 120DPD','5480950072434107','ROWEL PERCIVAL LIBO ON',cast('2021-07-27' as datetime),'PHP', cast(33845 as decimal(18,2)),cast(1 as decimal(18,6)), cast(33845 as decimal(18,2)),1,cast('2021-07-30' as datetime)</v>
      </c>
    </row>
    <row r="4362" spans="1:13" x14ac:dyDescent="0.25">
      <c r="A4362" t="s">
        <v>13624</v>
      </c>
      <c r="B4362" t="s">
        <v>13596</v>
      </c>
      <c r="C4362" t="s">
        <v>1328</v>
      </c>
      <c r="D4362" t="s">
        <v>7292</v>
      </c>
      <c r="E4362" t="s">
        <v>7293</v>
      </c>
      <c r="F4362" s="1">
        <v>44392</v>
      </c>
      <c r="G4362" t="s">
        <v>74</v>
      </c>
      <c r="H4362">
        <v>10000</v>
      </c>
      <c r="I4362">
        <v>1</v>
      </c>
      <c r="J4362">
        <v>10000</v>
      </c>
      <c r="K4362">
        <v>1</v>
      </c>
      <c r="L4362" s="1">
        <v>44396.58719578704</v>
      </c>
      <c r="M4362" t="str">
        <f t="shared" si="68"/>
        <v>union all select 'rgtupas','','BDO PRU1 ILOILO 120DPD','5480950074182100','MONA LIZA HINOLAN SALAZAR',cast('2021-07-15' as datetime),'PHP', cast(10000 as decimal(18,2)),cast(1 as decimal(18,6)), cast(10000 as decimal(18,2)),1,cast('2021-07-19' as datetime)</v>
      </c>
    </row>
    <row r="4363" spans="1:13" x14ac:dyDescent="0.25">
      <c r="A4363" t="s">
        <v>13601</v>
      </c>
      <c r="B4363" t="s">
        <v>13596</v>
      </c>
      <c r="C4363" t="s">
        <v>1328</v>
      </c>
      <c r="D4363" t="s">
        <v>7294</v>
      </c>
      <c r="E4363" t="s">
        <v>7295</v>
      </c>
      <c r="F4363" s="1">
        <v>44405</v>
      </c>
      <c r="G4363" t="s">
        <v>74</v>
      </c>
      <c r="H4363">
        <v>5000</v>
      </c>
      <c r="I4363">
        <v>1</v>
      </c>
      <c r="J4363">
        <v>5000</v>
      </c>
      <c r="K4363">
        <v>1</v>
      </c>
      <c r="L4363" s="1">
        <v>44410.453124918982</v>
      </c>
      <c r="M4363" t="str">
        <f t="shared" si="68"/>
        <v>union all select 'na','','BDO PRU1 ILOILO 120DPD','5480950179108109','ENRIQUE JOSE PABLO NAVA CONLU',cast('2021-07-28' as datetime),'PHP', cast(5000 as decimal(18,2)),cast(1 as decimal(18,6)), cast(5000 as decimal(18,2)),1,cast('2021-08-02' as datetime)</v>
      </c>
    </row>
    <row r="4364" spans="1:13" x14ac:dyDescent="0.25">
      <c r="A4364" t="s">
        <v>13628</v>
      </c>
      <c r="B4364" t="s">
        <v>13596</v>
      </c>
      <c r="C4364" t="s">
        <v>1328</v>
      </c>
      <c r="D4364" t="s">
        <v>1430</v>
      </c>
      <c r="E4364" t="s">
        <v>1431</v>
      </c>
      <c r="F4364" s="1">
        <v>44389</v>
      </c>
      <c r="G4364" t="s">
        <v>74</v>
      </c>
      <c r="H4364">
        <v>2000</v>
      </c>
      <c r="I4364">
        <v>1</v>
      </c>
      <c r="J4364">
        <v>2000</v>
      </c>
      <c r="K4364">
        <v>1</v>
      </c>
      <c r="L4364" s="1">
        <v>44392.44866800926</v>
      </c>
      <c r="M4364" t="str">
        <f t="shared" si="68"/>
        <v>union all select 'eaesmeralda','','BDO PRU1 ILOILO 120DPD','5480950190273106','JERSON EBEDO TIGAS',cast('2021-07-12' as datetime),'PHP', cast(2000 as decimal(18,2)),cast(1 as decimal(18,6)), cast(2000 as decimal(18,2)),1,cast('2021-07-15' as datetime)</v>
      </c>
    </row>
    <row r="4365" spans="1:13" x14ac:dyDescent="0.25">
      <c r="A4365" t="s">
        <v>13601</v>
      </c>
      <c r="B4365" t="s">
        <v>13596</v>
      </c>
      <c r="C4365" t="s">
        <v>1328</v>
      </c>
      <c r="D4365" t="s">
        <v>7296</v>
      </c>
      <c r="E4365" t="s">
        <v>7297</v>
      </c>
      <c r="F4365" s="1">
        <v>44404</v>
      </c>
      <c r="G4365" t="s">
        <v>74</v>
      </c>
      <c r="H4365">
        <v>4500</v>
      </c>
      <c r="I4365">
        <v>1</v>
      </c>
      <c r="J4365">
        <v>4500</v>
      </c>
      <c r="K4365">
        <v>1</v>
      </c>
      <c r="L4365" s="1">
        <v>44407.493362685185</v>
      </c>
      <c r="M4365" t="str">
        <f t="shared" si="68"/>
        <v>union all select 'na','','BDO PRU1 ILOILO 120DPD','5480950212865103','MELISSA DREYFUS PALO',cast('2021-07-27' as datetime),'PHP', cast(4500 as decimal(18,2)),cast(1 as decimal(18,6)), cast(4500 as decimal(18,2)),1,cast('2021-07-30' as datetime)</v>
      </c>
    </row>
    <row r="4366" spans="1:13" x14ac:dyDescent="0.25">
      <c r="A4366" t="s">
        <v>13601</v>
      </c>
      <c r="B4366" t="s">
        <v>13596</v>
      </c>
      <c r="C4366" t="s">
        <v>1328</v>
      </c>
      <c r="D4366" t="s">
        <v>7298</v>
      </c>
      <c r="E4366" t="s">
        <v>7299</v>
      </c>
      <c r="F4366" s="1">
        <v>44399</v>
      </c>
      <c r="G4366" t="s">
        <v>74</v>
      </c>
      <c r="H4366">
        <v>400</v>
      </c>
      <c r="I4366">
        <v>1</v>
      </c>
      <c r="J4366">
        <v>400</v>
      </c>
      <c r="K4366">
        <v>1</v>
      </c>
      <c r="L4366" s="1">
        <v>44404.57047017361</v>
      </c>
      <c r="M4366" t="str">
        <f t="shared" si="68"/>
        <v>union all select 'na','','BDO PRU1 ILOILO 120DPD','5480950218184103','JULIUS ALBANIA FLORES',cast('2021-07-22' as datetime),'PHP', cast(400 as decimal(18,2)),cast(1 as decimal(18,6)), cast(400 as decimal(18,2)),1,cast('2021-07-27' as datetime)</v>
      </c>
    </row>
    <row r="4367" spans="1:13" x14ac:dyDescent="0.25">
      <c r="A4367" t="s">
        <v>13601</v>
      </c>
      <c r="B4367" t="s">
        <v>13596</v>
      </c>
      <c r="C4367" t="s">
        <v>1436</v>
      </c>
      <c r="D4367" t="s">
        <v>7300</v>
      </c>
      <c r="E4367" t="s">
        <v>7301</v>
      </c>
      <c r="F4367" s="1">
        <v>44406</v>
      </c>
      <c r="G4367" t="s">
        <v>74</v>
      </c>
      <c r="H4367">
        <v>9336.94</v>
      </c>
      <c r="I4367">
        <v>1</v>
      </c>
      <c r="J4367">
        <v>9336.94</v>
      </c>
      <c r="K4367">
        <v>1</v>
      </c>
      <c r="L4367" s="1">
        <v>44411.473852962961</v>
      </c>
      <c r="M4367" t="str">
        <f t="shared" si="68"/>
        <v>union all select 'na','','BDO PRU1 ILOILO 90DPD','3562320183237102','KATHYLYN EHAPON MICOMPAL',cast('2021-07-29' as datetime),'PHP', cast(9336.94 as decimal(18,2)),cast(1 as decimal(18,6)), cast(9336.94 as decimal(18,2)),1,cast('2021-08-03' as datetime)</v>
      </c>
    </row>
    <row r="4368" spans="1:13" x14ac:dyDescent="0.25">
      <c r="A4368" t="s">
        <v>13626</v>
      </c>
      <c r="B4368" t="s">
        <v>13596</v>
      </c>
      <c r="C4368" t="s">
        <v>1436</v>
      </c>
      <c r="D4368" t="s">
        <v>7302</v>
      </c>
      <c r="E4368" t="s">
        <v>7303</v>
      </c>
      <c r="F4368" s="1">
        <v>44378</v>
      </c>
      <c r="G4368" t="s">
        <v>74</v>
      </c>
      <c r="H4368">
        <v>5000</v>
      </c>
      <c r="I4368">
        <v>1</v>
      </c>
      <c r="J4368">
        <v>5000</v>
      </c>
      <c r="K4368">
        <v>1</v>
      </c>
      <c r="L4368" s="1">
        <v>44386.297592662035</v>
      </c>
      <c r="M4368" t="str">
        <f t="shared" si="68"/>
        <v>union all select 'kabano','','BDO PRU1 ILOILO 90DPD','3562320197027101','RONALD BERNAS QUIRAY',cast('2021-07-01' as datetime),'PHP', cast(5000 as decimal(18,2)),cast(1 as decimal(18,6)), cast(5000 as decimal(18,2)),1,cast('2021-07-09' as datetime)</v>
      </c>
    </row>
    <row r="4369" spans="1:13" x14ac:dyDescent="0.25">
      <c r="A4369" t="s">
        <v>13628</v>
      </c>
      <c r="B4369" t="s">
        <v>13596</v>
      </c>
      <c r="C4369" t="s">
        <v>1436</v>
      </c>
      <c r="D4369" t="s">
        <v>7304</v>
      </c>
      <c r="E4369" t="s">
        <v>7305</v>
      </c>
      <c r="F4369" s="1">
        <v>44378</v>
      </c>
      <c r="G4369" t="s">
        <v>74</v>
      </c>
      <c r="H4369">
        <v>5000</v>
      </c>
      <c r="I4369">
        <v>1</v>
      </c>
      <c r="J4369">
        <v>5000</v>
      </c>
      <c r="K4369">
        <v>1</v>
      </c>
      <c r="L4369" s="1">
        <v>44386.300147916663</v>
      </c>
      <c r="M4369" t="str">
        <f t="shared" si="68"/>
        <v>union all select 'eaesmeralda','','BDO PRU1 ILOILO 90DPD','3562330036133119','GIRLIE ROBLES MONSALE',cast('2021-07-01' as datetime),'PHP', cast(5000 as decimal(18,2)),cast(1 as decimal(18,6)), cast(5000 as decimal(18,2)),1,cast('2021-07-09' as datetime)</v>
      </c>
    </row>
    <row r="4370" spans="1:13" x14ac:dyDescent="0.25">
      <c r="A4370" t="s">
        <v>13628</v>
      </c>
      <c r="B4370" t="s">
        <v>13596</v>
      </c>
      <c r="C4370" t="s">
        <v>1436</v>
      </c>
      <c r="D4370" t="s">
        <v>7304</v>
      </c>
      <c r="E4370" t="s">
        <v>7305</v>
      </c>
      <c r="F4370" s="1">
        <v>44398</v>
      </c>
      <c r="G4370" t="s">
        <v>74</v>
      </c>
      <c r="H4370">
        <v>2000</v>
      </c>
      <c r="I4370">
        <v>1</v>
      </c>
      <c r="J4370">
        <v>2000</v>
      </c>
      <c r="K4370">
        <v>1</v>
      </c>
      <c r="L4370" s="1">
        <v>44403.344394976855</v>
      </c>
      <c r="M4370" t="str">
        <f t="shared" si="68"/>
        <v>union all select 'eaesmeralda','','BDO PRU1 ILOILO 90DPD','3562330036133119','GIRLIE ROBLES MONSALE',cast('2021-07-21' as datetime),'PHP', cast(2000 as decimal(18,2)),cast(1 as decimal(18,6)), cast(2000 as decimal(18,2)),1,cast('2021-07-26' as datetime)</v>
      </c>
    </row>
    <row r="4371" spans="1:13" x14ac:dyDescent="0.25">
      <c r="A4371" t="s">
        <v>13601</v>
      </c>
      <c r="B4371" t="s">
        <v>13596</v>
      </c>
      <c r="C4371" t="s">
        <v>1436</v>
      </c>
      <c r="D4371" t="s">
        <v>7306</v>
      </c>
      <c r="E4371" t="s">
        <v>7307</v>
      </c>
      <c r="F4371" s="1">
        <v>44399</v>
      </c>
      <c r="G4371" t="s">
        <v>74</v>
      </c>
      <c r="H4371">
        <v>2000</v>
      </c>
      <c r="I4371">
        <v>1</v>
      </c>
      <c r="J4371">
        <v>2000</v>
      </c>
      <c r="K4371">
        <v>1</v>
      </c>
      <c r="L4371" s="1">
        <v>44404.567362534719</v>
      </c>
      <c r="M4371" t="str">
        <f t="shared" si="68"/>
        <v>union all select 'na','','BDO PRU1 ILOILO 90DPD','36100123459204','LUCY TABABA MULETA',cast('2021-07-22' as datetime),'PHP', cast(2000 as decimal(18,2)),cast(1 as decimal(18,6)), cast(2000 as decimal(18,2)),1,cast('2021-07-27' as datetime)</v>
      </c>
    </row>
    <row r="4372" spans="1:13" x14ac:dyDescent="0.25">
      <c r="A4372" t="s">
        <v>13625</v>
      </c>
      <c r="B4372" t="s">
        <v>13596</v>
      </c>
      <c r="C4372" t="s">
        <v>1436</v>
      </c>
      <c r="D4372" t="s">
        <v>7308</v>
      </c>
      <c r="E4372" t="s">
        <v>7309</v>
      </c>
      <c r="F4372" s="1">
        <v>44392</v>
      </c>
      <c r="G4372" t="s">
        <v>74</v>
      </c>
      <c r="H4372">
        <v>10000</v>
      </c>
      <c r="I4372">
        <v>1</v>
      </c>
      <c r="J4372">
        <v>10000</v>
      </c>
      <c r="K4372">
        <v>1</v>
      </c>
      <c r="L4372" s="1">
        <v>44396.586457523146</v>
      </c>
      <c r="M4372" t="str">
        <f t="shared" si="68"/>
        <v>union all select 'gdbarcarlos','','BDO PRU1 ILOILO 90DPD','36100144309545','REYNALDO DE LA TORRE VISTA',cast('2021-07-15' as datetime),'PHP', cast(10000 as decimal(18,2)),cast(1 as decimal(18,6)), cast(10000 as decimal(18,2)),1,cast('2021-07-19' as datetime)</v>
      </c>
    </row>
    <row r="4373" spans="1:13" x14ac:dyDescent="0.25">
      <c r="A4373" t="s">
        <v>13601</v>
      </c>
      <c r="B4373" t="s">
        <v>13596</v>
      </c>
      <c r="C4373" t="s">
        <v>1436</v>
      </c>
      <c r="D4373" t="s">
        <v>7310</v>
      </c>
      <c r="E4373" t="s">
        <v>7311</v>
      </c>
      <c r="F4373" s="1">
        <v>44378</v>
      </c>
      <c r="G4373" t="s">
        <v>74</v>
      </c>
      <c r="H4373">
        <v>1000</v>
      </c>
      <c r="I4373">
        <v>1</v>
      </c>
      <c r="J4373">
        <v>1000</v>
      </c>
      <c r="K4373">
        <v>1</v>
      </c>
      <c r="L4373" s="1">
        <v>44386.296241701391</v>
      </c>
      <c r="M4373" t="str">
        <f t="shared" si="68"/>
        <v>union all select 'na','','BDO PRU1 ILOILO 90DPD','377670165304028','EMILIO JR DALIPE ARROYO',cast('2021-07-01' as datetime),'PHP', cast(1000 as decimal(18,2)),cast(1 as decimal(18,6)), cast(1000 as decimal(18,2)),1,cast('2021-07-09' as datetime)</v>
      </c>
    </row>
    <row r="4374" spans="1:13" x14ac:dyDescent="0.25">
      <c r="A4374" t="s">
        <v>13627</v>
      </c>
      <c r="B4374" t="s">
        <v>13596</v>
      </c>
      <c r="C4374" t="s">
        <v>1436</v>
      </c>
      <c r="D4374" t="s">
        <v>7310</v>
      </c>
      <c r="E4374" t="s">
        <v>7311</v>
      </c>
      <c r="F4374" s="1">
        <v>44403</v>
      </c>
      <c r="G4374" t="s">
        <v>74</v>
      </c>
      <c r="H4374">
        <v>2000</v>
      </c>
      <c r="I4374">
        <v>1</v>
      </c>
      <c r="J4374">
        <v>2000</v>
      </c>
      <c r="K4374">
        <v>1</v>
      </c>
      <c r="L4374" s="1">
        <v>44406.687671446758</v>
      </c>
      <c r="M4374" t="str">
        <f t="shared" si="68"/>
        <v>union all select 'jdfrancisco','','BDO PRU1 ILOILO 90DPD','377670165304028','EMILIO JR DALIPE ARROYO',cast('2021-07-26' as datetime),'PHP', cast(2000 as decimal(18,2)),cast(1 as decimal(18,6)), cast(2000 as decimal(18,2)),1,cast('2021-07-29' as datetime)</v>
      </c>
    </row>
    <row r="4375" spans="1:13" x14ac:dyDescent="0.25">
      <c r="A4375" t="s">
        <v>13601</v>
      </c>
      <c r="B4375" t="s">
        <v>13596</v>
      </c>
      <c r="C4375" t="s">
        <v>1436</v>
      </c>
      <c r="D4375" t="s">
        <v>7312</v>
      </c>
      <c r="E4375" t="s">
        <v>7313</v>
      </c>
      <c r="F4375" s="1">
        <v>44378</v>
      </c>
      <c r="G4375" t="s">
        <v>74</v>
      </c>
      <c r="H4375">
        <v>2000</v>
      </c>
      <c r="I4375">
        <v>1</v>
      </c>
      <c r="J4375">
        <v>2000</v>
      </c>
      <c r="K4375">
        <v>1</v>
      </c>
      <c r="L4375" s="1">
        <v>44386.297740162037</v>
      </c>
      <c r="M4375" t="str">
        <f t="shared" si="68"/>
        <v>union all select 'na','','BDO PRU1 ILOILO 90DPD','377670254412013','ANNA KAREN MAE R DINSAY',cast('2021-07-01' as datetime),'PHP', cast(2000 as decimal(18,2)),cast(1 as decimal(18,6)), cast(2000 as decimal(18,2)),1,cast('2021-07-09' as datetime)</v>
      </c>
    </row>
    <row r="4376" spans="1:13" x14ac:dyDescent="0.25">
      <c r="A4376" t="s">
        <v>13625</v>
      </c>
      <c r="B4376" t="s">
        <v>13596</v>
      </c>
      <c r="C4376" t="s">
        <v>1436</v>
      </c>
      <c r="D4376" t="s">
        <v>7312</v>
      </c>
      <c r="E4376" t="s">
        <v>7313</v>
      </c>
      <c r="F4376" s="1">
        <v>44405</v>
      </c>
      <c r="G4376" t="s">
        <v>74</v>
      </c>
      <c r="H4376">
        <v>20000</v>
      </c>
      <c r="I4376">
        <v>1</v>
      </c>
      <c r="J4376">
        <v>20000</v>
      </c>
      <c r="K4376">
        <v>1</v>
      </c>
      <c r="L4376" s="1">
        <v>44410.451699490739</v>
      </c>
      <c r="M4376" t="str">
        <f t="shared" si="68"/>
        <v>union all select 'gdbarcarlos','','BDO PRU1 ILOILO 90DPD','377670254412013','ANNA KAREN MAE R DINSAY',cast('2021-07-28' as datetime),'PHP', cast(20000 as decimal(18,2)),cast(1 as decimal(18,6)), cast(20000 as decimal(18,2)),1,cast('2021-08-02' as datetime)</v>
      </c>
    </row>
    <row r="4377" spans="1:13" x14ac:dyDescent="0.25">
      <c r="A4377" t="s">
        <v>13601</v>
      </c>
      <c r="B4377" t="s">
        <v>13596</v>
      </c>
      <c r="C4377" t="s">
        <v>1436</v>
      </c>
      <c r="D4377" t="s">
        <v>7314</v>
      </c>
      <c r="E4377" t="s">
        <v>7315</v>
      </c>
      <c r="F4377" s="1">
        <v>44390</v>
      </c>
      <c r="G4377" t="s">
        <v>74</v>
      </c>
      <c r="H4377">
        <v>1700</v>
      </c>
      <c r="I4377">
        <v>1</v>
      </c>
      <c r="J4377">
        <v>1700</v>
      </c>
      <c r="K4377">
        <v>1</v>
      </c>
      <c r="L4377" s="1">
        <v>44393.34485833333</v>
      </c>
      <c r="M4377" t="str">
        <f t="shared" si="68"/>
        <v>union all select 'na','','BDO PRU1 ILOILO 90DPD','377670271069051','DIOSA ELLACORIA DOJILLO',cast('2021-07-13' as datetime),'PHP', cast(1700 as decimal(18,2)),cast(1 as decimal(18,6)), cast(1700 as decimal(18,2)),1,cast('2021-07-16' as datetime)</v>
      </c>
    </row>
    <row r="4378" spans="1:13" x14ac:dyDescent="0.25">
      <c r="A4378" t="s">
        <v>13628</v>
      </c>
      <c r="B4378" t="s">
        <v>13596</v>
      </c>
      <c r="C4378" t="s">
        <v>1436</v>
      </c>
      <c r="D4378" t="s">
        <v>7316</v>
      </c>
      <c r="E4378" t="s">
        <v>7317</v>
      </c>
      <c r="F4378" s="1">
        <v>44395</v>
      </c>
      <c r="G4378" t="s">
        <v>74</v>
      </c>
      <c r="H4378">
        <v>100000</v>
      </c>
      <c r="I4378">
        <v>1</v>
      </c>
      <c r="J4378">
        <v>100000</v>
      </c>
      <c r="K4378">
        <v>1</v>
      </c>
      <c r="L4378" s="1">
        <v>44400.38793996528</v>
      </c>
      <c r="M4378" t="str">
        <f t="shared" si="68"/>
        <v>union all select 'eaesmeralda','','BDO PRU1 ILOILO 90DPD','377670272209706','PAMPROSS JUANITAS PAGUNSAN',cast('2021-07-18' as datetime),'PHP', cast(100000 as decimal(18,2)),cast(1 as decimal(18,6)), cast(100000 as decimal(18,2)),1,cast('2021-07-23' as datetime)</v>
      </c>
    </row>
    <row r="4379" spans="1:13" x14ac:dyDescent="0.25">
      <c r="A4379" t="s">
        <v>13628</v>
      </c>
      <c r="B4379" t="s">
        <v>13596</v>
      </c>
      <c r="C4379" t="s">
        <v>1436</v>
      </c>
      <c r="D4379" t="s">
        <v>7316</v>
      </c>
      <c r="E4379" t="s">
        <v>7317</v>
      </c>
      <c r="F4379" s="1">
        <v>44396</v>
      </c>
      <c r="G4379" t="s">
        <v>74</v>
      </c>
      <c r="H4379">
        <v>142000</v>
      </c>
      <c r="I4379">
        <v>1</v>
      </c>
      <c r="J4379">
        <v>142000</v>
      </c>
      <c r="K4379">
        <v>1</v>
      </c>
      <c r="L4379" s="1">
        <v>44400.387943634261</v>
      </c>
      <c r="M4379" t="str">
        <f t="shared" si="68"/>
        <v>union all select 'eaesmeralda','','BDO PRU1 ILOILO 90DPD','377670272209706','PAMPROSS JUANITAS PAGUNSAN',cast('2021-07-19' as datetime),'PHP', cast(142000 as decimal(18,2)),cast(1 as decimal(18,6)), cast(142000 as decimal(18,2)),1,cast('2021-07-23' as datetime)</v>
      </c>
    </row>
    <row r="4380" spans="1:13" x14ac:dyDescent="0.25">
      <c r="A4380" t="s">
        <v>13628</v>
      </c>
      <c r="B4380" t="s">
        <v>13596</v>
      </c>
      <c r="C4380" t="s">
        <v>1436</v>
      </c>
      <c r="D4380" t="s">
        <v>1454</v>
      </c>
      <c r="E4380" t="s">
        <v>1455</v>
      </c>
      <c r="F4380" s="1">
        <v>44383</v>
      </c>
      <c r="G4380" t="s">
        <v>74</v>
      </c>
      <c r="H4380">
        <v>1000</v>
      </c>
      <c r="I4380">
        <v>1</v>
      </c>
      <c r="J4380">
        <v>1000</v>
      </c>
      <c r="K4380">
        <v>1</v>
      </c>
      <c r="L4380" s="1">
        <v>44389.427135798614</v>
      </c>
      <c r="M4380" t="str">
        <f t="shared" si="68"/>
        <v>union all select 'eaesmeralda','','BDO PRU1 ILOILO 90DPD','377670273936307','RICHARD SABUYA ARCEO',cast('2021-07-06' as datetime),'PHP', cast(1000 as decimal(18,2)),cast(1 as decimal(18,6)), cast(1000 as decimal(18,2)),1,cast('2021-07-12' as datetime)</v>
      </c>
    </row>
    <row r="4381" spans="1:13" x14ac:dyDescent="0.25">
      <c r="A4381" t="s">
        <v>13601</v>
      </c>
      <c r="B4381" t="s">
        <v>13596</v>
      </c>
      <c r="C4381" t="s">
        <v>1436</v>
      </c>
      <c r="D4381" t="s">
        <v>7318</v>
      </c>
      <c r="E4381" t="s">
        <v>7319</v>
      </c>
      <c r="F4381" s="1">
        <v>44390</v>
      </c>
      <c r="G4381" t="s">
        <v>74</v>
      </c>
      <c r="H4381">
        <v>11000</v>
      </c>
      <c r="I4381">
        <v>1</v>
      </c>
      <c r="J4381">
        <v>11000</v>
      </c>
      <c r="K4381">
        <v>1</v>
      </c>
      <c r="L4381" s="1">
        <v>44393.347513576387</v>
      </c>
      <c r="M4381" t="str">
        <f t="shared" si="68"/>
        <v>union all select 'na','','BDO PRU1 ILOILO 90DPD','377670274525240','MAY CLAIRE VILLAR OBERES',cast('2021-07-13' as datetime),'PHP', cast(11000 as decimal(18,2)),cast(1 as decimal(18,6)), cast(11000 as decimal(18,2)),1,cast('2021-07-16' as datetime)</v>
      </c>
    </row>
    <row r="4382" spans="1:13" x14ac:dyDescent="0.25">
      <c r="A4382" t="s">
        <v>13628</v>
      </c>
      <c r="B4382" t="s">
        <v>13596</v>
      </c>
      <c r="C4382" t="s">
        <v>1436</v>
      </c>
      <c r="D4382" t="s">
        <v>7320</v>
      </c>
      <c r="E4382" t="s">
        <v>7321</v>
      </c>
      <c r="F4382" s="1">
        <v>44396</v>
      </c>
      <c r="G4382" t="s">
        <v>74</v>
      </c>
      <c r="H4382">
        <v>867.86</v>
      </c>
      <c r="I4382">
        <v>1</v>
      </c>
      <c r="J4382">
        <v>867.86</v>
      </c>
      <c r="K4382">
        <v>1</v>
      </c>
      <c r="L4382" s="1">
        <v>44400.388110601853</v>
      </c>
      <c r="M4382" t="str">
        <f t="shared" si="68"/>
        <v>union all select 'eaesmeralda','','BDO PRU1 ILOILO 90DPD','377670274726772','GRETCHEN JOY ALCAMPADO DEGAYO',cast('2021-07-19' as datetime),'PHP', cast(867.86 as decimal(18,2)),cast(1 as decimal(18,6)), cast(867.86 as decimal(18,2)),1,cast('2021-07-23' as datetime)</v>
      </c>
    </row>
    <row r="4383" spans="1:13" x14ac:dyDescent="0.25">
      <c r="A4383" t="s">
        <v>13601</v>
      </c>
      <c r="B4383" t="s">
        <v>13596</v>
      </c>
      <c r="C4383" t="s">
        <v>1436</v>
      </c>
      <c r="D4383" t="s">
        <v>1464</v>
      </c>
      <c r="E4383" t="s">
        <v>1465</v>
      </c>
      <c r="F4383" s="1">
        <v>44381</v>
      </c>
      <c r="G4383" t="s">
        <v>74</v>
      </c>
      <c r="H4383">
        <v>1500</v>
      </c>
      <c r="I4383">
        <v>1</v>
      </c>
      <c r="J4383">
        <v>1500</v>
      </c>
      <c r="K4383">
        <v>1</v>
      </c>
      <c r="L4383" s="1">
        <v>44386.296307824072</v>
      </c>
      <c r="M4383" t="str">
        <f t="shared" si="68"/>
        <v>union all select 'na','','BDO PRU1 ILOILO 90DPD','4183580016726103','NOVIE DIGNADICE BADILLES',cast('2021-07-04' as datetime),'PHP', cast(1500 as decimal(18,2)),cast(1 as decimal(18,6)), cast(1500 as decimal(18,2)),1,cast('2021-07-09' as datetime)</v>
      </c>
    </row>
    <row r="4384" spans="1:13" x14ac:dyDescent="0.25">
      <c r="A4384" t="s">
        <v>13628</v>
      </c>
      <c r="B4384" t="s">
        <v>13596</v>
      </c>
      <c r="C4384" t="s">
        <v>1436</v>
      </c>
      <c r="D4384" t="s">
        <v>7322</v>
      </c>
      <c r="E4384" t="s">
        <v>7323</v>
      </c>
      <c r="F4384" s="1">
        <v>44406</v>
      </c>
      <c r="G4384" t="s">
        <v>74</v>
      </c>
      <c r="H4384">
        <v>2000</v>
      </c>
      <c r="I4384">
        <v>1</v>
      </c>
      <c r="J4384">
        <v>2000</v>
      </c>
      <c r="K4384">
        <v>1</v>
      </c>
      <c r="L4384" s="1">
        <v>44411.476870486113</v>
      </c>
      <c r="M4384" t="str">
        <f t="shared" si="68"/>
        <v>union all select 'eaesmeralda','','BDO PRU1 ILOILO 90DPD','4183580075963100','PETRONA PALOMATA CASIDSID',cast('2021-07-29' as datetime),'PHP', cast(2000 as decimal(18,2)),cast(1 as decimal(18,6)), cast(2000 as decimal(18,2)),1,cast('2021-08-03' as datetime)</v>
      </c>
    </row>
    <row r="4385" spans="1:13" x14ac:dyDescent="0.25">
      <c r="A4385" t="s">
        <v>13625</v>
      </c>
      <c r="B4385" t="s">
        <v>13596</v>
      </c>
      <c r="C4385" t="s">
        <v>1436</v>
      </c>
      <c r="D4385" t="s">
        <v>7324</v>
      </c>
      <c r="E4385" t="s">
        <v>7325</v>
      </c>
      <c r="F4385" s="1">
        <v>44381</v>
      </c>
      <c r="G4385" t="s">
        <v>74</v>
      </c>
      <c r="H4385">
        <v>6000</v>
      </c>
      <c r="I4385">
        <v>1</v>
      </c>
      <c r="J4385">
        <v>6000</v>
      </c>
      <c r="K4385">
        <v>1</v>
      </c>
      <c r="L4385" s="1">
        <v>44386.297780092595</v>
      </c>
      <c r="M4385" t="str">
        <f t="shared" si="68"/>
        <v>union all select 'gdbarcarlos','','BDO PRU1 ILOILO 90DPD','4183580113048112','ROBERT NG SY',cast('2021-07-04' as datetime),'PHP', cast(6000 as decimal(18,2)),cast(1 as decimal(18,6)), cast(6000 as decimal(18,2)),1,cast('2021-07-09' as datetime)</v>
      </c>
    </row>
    <row r="4386" spans="1:13" x14ac:dyDescent="0.25">
      <c r="A4386" t="s">
        <v>13625</v>
      </c>
      <c r="B4386" t="s">
        <v>13596</v>
      </c>
      <c r="C4386" t="s">
        <v>1436</v>
      </c>
      <c r="D4386" t="s">
        <v>7326</v>
      </c>
      <c r="E4386" t="s">
        <v>7327</v>
      </c>
      <c r="F4386" s="1">
        <v>44389</v>
      </c>
      <c r="G4386" t="s">
        <v>74</v>
      </c>
      <c r="H4386">
        <v>2500</v>
      </c>
      <c r="I4386">
        <v>1</v>
      </c>
      <c r="J4386">
        <v>2500</v>
      </c>
      <c r="K4386">
        <v>1</v>
      </c>
      <c r="L4386" s="1">
        <v>44392.442126805552</v>
      </c>
      <c r="M4386" t="str">
        <f t="shared" si="68"/>
        <v>union all select 'gdbarcarlos','','BDO PRU1 ILOILO 90DPD','4183580120167103','NOEMI BALESTRAMON TAGLE',cast('2021-07-12' as datetime),'PHP', cast(2500 as decimal(18,2)),cast(1 as decimal(18,6)), cast(2500 as decimal(18,2)),1,cast('2021-07-15' as datetime)</v>
      </c>
    </row>
    <row r="4387" spans="1:13" x14ac:dyDescent="0.25">
      <c r="A4387" t="s">
        <v>13601</v>
      </c>
      <c r="B4387" t="s">
        <v>13596</v>
      </c>
      <c r="C4387" t="s">
        <v>1436</v>
      </c>
      <c r="D4387" t="s">
        <v>7328</v>
      </c>
      <c r="E4387" t="s">
        <v>7329</v>
      </c>
      <c r="F4387" s="1">
        <v>44390</v>
      </c>
      <c r="G4387" t="s">
        <v>74</v>
      </c>
      <c r="H4387">
        <v>1000</v>
      </c>
      <c r="I4387">
        <v>1</v>
      </c>
      <c r="J4387">
        <v>1000</v>
      </c>
      <c r="K4387">
        <v>1</v>
      </c>
      <c r="L4387" s="1">
        <v>44393.344914884263</v>
      </c>
      <c r="M4387" t="str">
        <f t="shared" si="68"/>
        <v>union all select 'na','','BDO PRU1 ILOILO 90DPD','4183580194000107','JENNIFER MALONES SUMALAPAO',cast('2021-07-13' as datetime),'PHP', cast(1000 as decimal(18,2)),cast(1 as decimal(18,6)), cast(1000 as decimal(18,2)),1,cast('2021-07-16' as datetime)</v>
      </c>
    </row>
    <row r="4388" spans="1:13" x14ac:dyDescent="0.25">
      <c r="A4388" t="s">
        <v>13626</v>
      </c>
      <c r="B4388" t="s">
        <v>13596</v>
      </c>
      <c r="C4388" t="s">
        <v>1436</v>
      </c>
      <c r="D4388" t="s">
        <v>7330</v>
      </c>
      <c r="E4388" t="s">
        <v>7331</v>
      </c>
      <c r="F4388" s="1">
        <v>44403</v>
      </c>
      <c r="G4388" t="s">
        <v>74</v>
      </c>
      <c r="H4388">
        <v>5000</v>
      </c>
      <c r="I4388">
        <v>1</v>
      </c>
      <c r="J4388">
        <v>5000</v>
      </c>
      <c r="K4388">
        <v>1</v>
      </c>
      <c r="L4388" s="1">
        <v>44406.687002199076</v>
      </c>
      <c r="M4388" t="str">
        <f t="shared" si="68"/>
        <v>union all select 'kabano','','BDO PRU1 ILOILO 90DPD','4183580219067107','VINCENT EVANGELIO BALLERA',cast('2021-07-26' as datetime),'PHP', cast(5000 as decimal(18,2)),cast(1 as decimal(18,6)), cast(5000 as decimal(18,2)),1,cast('2021-07-29' as datetime)</v>
      </c>
    </row>
    <row r="4389" spans="1:13" x14ac:dyDescent="0.25">
      <c r="A4389" t="s">
        <v>13626</v>
      </c>
      <c r="B4389" t="s">
        <v>13596</v>
      </c>
      <c r="C4389" t="s">
        <v>1436</v>
      </c>
      <c r="D4389" t="s">
        <v>7332</v>
      </c>
      <c r="E4389" t="s">
        <v>1565</v>
      </c>
      <c r="F4389" s="1">
        <v>44381</v>
      </c>
      <c r="G4389" t="s">
        <v>74</v>
      </c>
      <c r="H4389">
        <v>300</v>
      </c>
      <c r="I4389">
        <v>1</v>
      </c>
      <c r="J4389">
        <v>300</v>
      </c>
      <c r="K4389">
        <v>1</v>
      </c>
      <c r="L4389" s="1">
        <v>44386.296344629627</v>
      </c>
      <c r="M4389" t="str">
        <f t="shared" si="68"/>
        <v>union all select 'kabano','','BDO PRU1 ILOILO 90DPD','4183580235260108','ERWIN MAGBANUA CASIDSID',cast('2021-07-04' as datetime),'PHP', cast(300 as decimal(18,2)),cast(1 as decimal(18,6)), cast(300 as decimal(18,2)),1,cast('2021-07-09' as datetime)</v>
      </c>
    </row>
    <row r="4390" spans="1:13" x14ac:dyDescent="0.25">
      <c r="A4390" t="s">
        <v>13628</v>
      </c>
      <c r="B4390" t="s">
        <v>13596</v>
      </c>
      <c r="C4390" t="s">
        <v>1436</v>
      </c>
      <c r="D4390" t="s">
        <v>7333</v>
      </c>
      <c r="E4390" t="s">
        <v>7334</v>
      </c>
      <c r="F4390" s="1">
        <v>44378</v>
      </c>
      <c r="G4390" t="s">
        <v>74</v>
      </c>
      <c r="H4390">
        <v>2000</v>
      </c>
      <c r="I4390">
        <v>1</v>
      </c>
      <c r="J4390">
        <v>2000</v>
      </c>
      <c r="K4390">
        <v>1</v>
      </c>
      <c r="L4390" s="1">
        <v>44386.300229166663</v>
      </c>
      <c r="M4390" t="str">
        <f t="shared" si="68"/>
        <v>union all select 'eaesmeralda','','BDO PRU1 ILOILO 90DPD','4183580235557107','JONA MAE LABRIAGA CORDOVA',cast('2021-07-01' as datetime),'PHP', cast(2000 as decimal(18,2)),cast(1 as decimal(18,6)), cast(2000 as decimal(18,2)),1,cast('2021-07-09' as datetime)</v>
      </c>
    </row>
    <row r="4391" spans="1:13" x14ac:dyDescent="0.25">
      <c r="A4391" t="s">
        <v>13628</v>
      </c>
      <c r="B4391" t="s">
        <v>13596</v>
      </c>
      <c r="C4391" t="s">
        <v>1436</v>
      </c>
      <c r="D4391" t="s">
        <v>7333</v>
      </c>
      <c r="E4391" t="s">
        <v>7334</v>
      </c>
      <c r="F4391" s="1">
        <v>44406</v>
      </c>
      <c r="G4391" t="s">
        <v>74</v>
      </c>
      <c r="H4391">
        <v>1200</v>
      </c>
      <c r="I4391">
        <v>1</v>
      </c>
      <c r="J4391">
        <v>1200</v>
      </c>
      <c r="K4391">
        <v>1</v>
      </c>
      <c r="L4391" s="1">
        <v>44411.47691326389</v>
      </c>
      <c r="M4391" t="str">
        <f t="shared" si="68"/>
        <v>union all select 'eaesmeralda','','BDO PRU1 ILOILO 90DPD','4183580235557107','JONA MAE LABRIAGA CORDOVA',cast('2021-07-29' as datetime),'PHP', cast(1200 as decimal(18,2)),cast(1 as decimal(18,6)), cast(1200 as decimal(18,2)),1,cast('2021-08-03' as datetime)</v>
      </c>
    </row>
    <row r="4392" spans="1:13" x14ac:dyDescent="0.25">
      <c r="A4392" t="s">
        <v>13601</v>
      </c>
      <c r="B4392" t="s">
        <v>13596</v>
      </c>
      <c r="C4392" t="s">
        <v>1436</v>
      </c>
      <c r="D4392" t="s">
        <v>7335</v>
      </c>
      <c r="E4392" t="s">
        <v>7336</v>
      </c>
      <c r="F4392" s="1">
        <v>44383</v>
      </c>
      <c r="G4392" t="s">
        <v>74</v>
      </c>
      <c r="H4392">
        <v>10000</v>
      </c>
      <c r="I4392">
        <v>1</v>
      </c>
      <c r="J4392">
        <v>10000</v>
      </c>
      <c r="K4392">
        <v>1</v>
      </c>
      <c r="L4392" s="1">
        <v>44389.427358136571</v>
      </c>
      <c r="M4392" t="str">
        <f t="shared" si="68"/>
        <v>union all select 'na','','BDO PRU1 ILOILO 90DPD','4183580255862106','ROBERTO RUGA RUBIO',cast('2021-07-06' as datetime),'PHP', cast(10000 as decimal(18,2)),cast(1 as decimal(18,6)), cast(10000 as decimal(18,2)),1,cast('2021-07-12' as datetime)</v>
      </c>
    </row>
    <row r="4393" spans="1:13" x14ac:dyDescent="0.25">
      <c r="A4393" t="s">
        <v>13625</v>
      </c>
      <c r="B4393" t="s">
        <v>13596</v>
      </c>
      <c r="C4393" t="s">
        <v>1436</v>
      </c>
      <c r="D4393" t="s">
        <v>7337</v>
      </c>
      <c r="E4393" t="s">
        <v>7338</v>
      </c>
      <c r="F4393" s="1">
        <v>44383</v>
      </c>
      <c r="G4393" t="s">
        <v>74</v>
      </c>
      <c r="H4393">
        <v>500</v>
      </c>
      <c r="I4393">
        <v>1</v>
      </c>
      <c r="J4393">
        <v>500</v>
      </c>
      <c r="K4393">
        <v>1</v>
      </c>
      <c r="L4393" s="1">
        <v>44389.485809375001</v>
      </c>
      <c r="M4393" t="str">
        <f t="shared" si="68"/>
        <v>union all select 'gdbarcarlos','','BDO PRU1 ILOILO 90DPD','4183580256507106','GEA PAULAN BACOMO',cast('2021-07-06' as datetime),'PHP', cast(500 as decimal(18,2)),cast(1 as decimal(18,6)), cast(500 as decimal(18,2)),1,cast('2021-07-12' as datetime)</v>
      </c>
    </row>
    <row r="4394" spans="1:13" x14ac:dyDescent="0.25">
      <c r="A4394" t="s">
        <v>13625</v>
      </c>
      <c r="B4394" t="s">
        <v>13596</v>
      </c>
      <c r="C4394" t="s">
        <v>1436</v>
      </c>
      <c r="D4394" t="s">
        <v>7337</v>
      </c>
      <c r="E4394" t="s">
        <v>7338</v>
      </c>
      <c r="F4394" s="1">
        <v>44404</v>
      </c>
      <c r="G4394" t="s">
        <v>74</v>
      </c>
      <c r="H4394">
        <v>1000</v>
      </c>
      <c r="I4394">
        <v>1</v>
      </c>
      <c r="J4394">
        <v>1000</v>
      </c>
      <c r="K4394">
        <v>1</v>
      </c>
      <c r="L4394" s="1">
        <v>44407.493144560183</v>
      </c>
      <c r="M4394" t="str">
        <f t="shared" si="68"/>
        <v>union all select 'gdbarcarlos','','BDO PRU1 ILOILO 90DPD','4183580256507106','GEA PAULAN BACOMO',cast('2021-07-27' as datetime),'PHP', cast(1000 as decimal(18,2)),cast(1 as decimal(18,6)), cast(1000 as decimal(18,2)),1,cast('2021-07-30' as datetime)</v>
      </c>
    </row>
    <row r="4395" spans="1:13" x14ac:dyDescent="0.25">
      <c r="A4395" t="s">
        <v>13601</v>
      </c>
      <c r="B4395" t="s">
        <v>13596</v>
      </c>
      <c r="C4395" t="s">
        <v>1436</v>
      </c>
      <c r="D4395" t="s">
        <v>1488</v>
      </c>
      <c r="E4395" t="s">
        <v>1489</v>
      </c>
      <c r="F4395" s="1">
        <v>44395</v>
      </c>
      <c r="G4395" t="s">
        <v>74</v>
      </c>
      <c r="H4395">
        <v>500</v>
      </c>
      <c r="I4395">
        <v>1</v>
      </c>
      <c r="J4395">
        <v>500</v>
      </c>
      <c r="K4395">
        <v>1</v>
      </c>
      <c r="L4395" s="1">
        <v>44400.38822789352</v>
      </c>
      <c r="M4395" t="str">
        <f t="shared" si="68"/>
        <v>union all select 'na','','BDO PRU1 ILOILO 90DPD','4183580282022104','JOHN VINCENT BEDIA GANDO',cast('2021-07-18' as datetime),'PHP', cast(500 as decimal(18,2)),cast(1 as decimal(18,6)), cast(500 as decimal(18,2)),1,cast('2021-07-23' as datetime)</v>
      </c>
    </row>
    <row r="4396" spans="1:13" x14ac:dyDescent="0.25">
      <c r="A4396" t="s">
        <v>13601</v>
      </c>
      <c r="B4396" t="s">
        <v>13596</v>
      </c>
      <c r="C4396" t="s">
        <v>1436</v>
      </c>
      <c r="D4396" t="s">
        <v>7339</v>
      </c>
      <c r="E4396" t="s">
        <v>7340</v>
      </c>
      <c r="F4396" s="1">
        <v>44392</v>
      </c>
      <c r="G4396" t="s">
        <v>74</v>
      </c>
      <c r="H4396">
        <v>1000</v>
      </c>
      <c r="I4396">
        <v>1</v>
      </c>
      <c r="J4396">
        <v>1000</v>
      </c>
      <c r="K4396">
        <v>1</v>
      </c>
      <c r="L4396" s="1">
        <v>44403.344343009259</v>
      </c>
      <c r="M4396" t="str">
        <f t="shared" si="68"/>
        <v>union all select 'na','','BDO PRU1 ILOILO 90DPD','4183580284294107','GLORIE MAE RODRIGO PAMORADA',cast('2021-07-15' as datetime),'PHP', cast(1000 as decimal(18,2)),cast(1 as decimal(18,6)), cast(1000 as decimal(18,2)),1,cast('2021-07-26' as datetime)</v>
      </c>
    </row>
    <row r="4397" spans="1:13" x14ac:dyDescent="0.25">
      <c r="A4397" t="s">
        <v>13625</v>
      </c>
      <c r="B4397" t="s">
        <v>13596</v>
      </c>
      <c r="C4397" t="s">
        <v>1436</v>
      </c>
      <c r="D4397" t="s">
        <v>1492</v>
      </c>
      <c r="E4397" t="s">
        <v>1493</v>
      </c>
      <c r="F4397" s="1">
        <v>44378</v>
      </c>
      <c r="G4397" t="s">
        <v>74</v>
      </c>
      <c r="H4397">
        <v>1703</v>
      </c>
      <c r="I4397">
        <v>1</v>
      </c>
      <c r="J4397">
        <v>1703</v>
      </c>
      <c r="K4397">
        <v>1</v>
      </c>
      <c r="L4397" s="1">
        <v>44386.297858252314</v>
      </c>
      <c r="M4397" t="str">
        <f t="shared" si="68"/>
        <v>union all select 'gdbarcarlos','','BDO PRU1 ILOILO 90DPD','4183580315789109','STEPHEN GUELOS TOLENTINO',cast('2021-07-01' as datetime),'PHP', cast(1703 as decimal(18,2)),cast(1 as decimal(18,6)), cast(1703 as decimal(18,2)),1,cast('2021-07-09' as datetime)</v>
      </c>
    </row>
    <row r="4398" spans="1:13" x14ac:dyDescent="0.25">
      <c r="A4398" t="s">
        <v>13626</v>
      </c>
      <c r="B4398" t="s">
        <v>13596</v>
      </c>
      <c r="C4398" t="s">
        <v>1436</v>
      </c>
      <c r="D4398" t="s">
        <v>1494</v>
      </c>
      <c r="E4398" t="s">
        <v>1495</v>
      </c>
      <c r="F4398" s="1">
        <v>44381</v>
      </c>
      <c r="G4398" t="s">
        <v>74</v>
      </c>
      <c r="H4398">
        <v>5000</v>
      </c>
      <c r="I4398">
        <v>1</v>
      </c>
      <c r="J4398">
        <v>5000</v>
      </c>
      <c r="K4398">
        <v>1</v>
      </c>
      <c r="L4398" s="1">
        <v>44386.296375347221</v>
      </c>
      <c r="M4398" t="str">
        <f t="shared" si="68"/>
        <v>union all select 'kabano','','BDO PRU1 ILOILO 90DPD','4183580319356103','ANNE MARIE AIZON GREJALDO',cast('2021-07-04' as datetime),'PHP', cast(5000 as decimal(18,2)),cast(1 as decimal(18,6)), cast(5000 as decimal(18,2)),1,cast('2021-07-09' as datetime)</v>
      </c>
    </row>
    <row r="4399" spans="1:13" x14ac:dyDescent="0.25">
      <c r="A4399" t="s">
        <v>13625</v>
      </c>
      <c r="B4399" t="s">
        <v>13596</v>
      </c>
      <c r="C4399" t="s">
        <v>1436</v>
      </c>
      <c r="D4399" t="s">
        <v>7341</v>
      </c>
      <c r="E4399" t="s">
        <v>7342</v>
      </c>
      <c r="F4399" s="1">
        <v>44390</v>
      </c>
      <c r="G4399" t="s">
        <v>74</v>
      </c>
      <c r="H4399">
        <v>1000</v>
      </c>
      <c r="I4399">
        <v>1</v>
      </c>
      <c r="J4399">
        <v>1000</v>
      </c>
      <c r="K4399">
        <v>1</v>
      </c>
      <c r="L4399" s="1">
        <v>44393.345004699077</v>
      </c>
      <c r="M4399" t="str">
        <f t="shared" si="68"/>
        <v>union all select 'gdbarcarlos','','BDO PRU1 ILOILO 90DPD','4183580349495103','ROQUE SURLA PILI',cast('2021-07-13' as datetime),'PHP', cast(1000 as decimal(18,2)),cast(1 as decimal(18,6)), cast(1000 as decimal(18,2)),1,cast('2021-07-16' as datetime)</v>
      </c>
    </row>
    <row r="4400" spans="1:13" x14ac:dyDescent="0.25">
      <c r="A4400" t="s">
        <v>13628</v>
      </c>
      <c r="B4400" t="s">
        <v>13596</v>
      </c>
      <c r="C4400" t="s">
        <v>1436</v>
      </c>
      <c r="D4400" t="s">
        <v>7343</v>
      </c>
      <c r="E4400" t="s">
        <v>7344</v>
      </c>
      <c r="F4400" s="1">
        <v>44405</v>
      </c>
      <c r="G4400" t="s">
        <v>74</v>
      </c>
      <c r="H4400">
        <v>1000</v>
      </c>
      <c r="I4400">
        <v>1</v>
      </c>
      <c r="J4400">
        <v>1000</v>
      </c>
      <c r="K4400">
        <v>1</v>
      </c>
      <c r="L4400" s="1">
        <v>44410.451970949071</v>
      </c>
      <c r="M4400" t="str">
        <f t="shared" si="68"/>
        <v>union all select 'eaesmeralda','','BDO PRU1 ILOILO 90DPD','4183580366949107','FRANCES LOUISE VARGAS BENOMAN',cast('2021-07-28' as datetime),'PHP', cast(1000 as decimal(18,2)),cast(1 as decimal(18,6)), cast(1000 as decimal(18,2)),1,cast('2021-08-02' as datetime)</v>
      </c>
    </row>
    <row r="4401" spans="1:13" x14ac:dyDescent="0.25">
      <c r="A4401" t="s">
        <v>13627</v>
      </c>
      <c r="B4401" t="s">
        <v>13596</v>
      </c>
      <c r="C4401" t="s">
        <v>1436</v>
      </c>
      <c r="D4401" t="s">
        <v>7345</v>
      </c>
      <c r="E4401" t="s">
        <v>7346</v>
      </c>
      <c r="F4401" s="1">
        <v>44389</v>
      </c>
      <c r="G4401" t="s">
        <v>74</v>
      </c>
      <c r="H4401">
        <v>1500</v>
      </c>
      <c r="I4401">
        <v>1</v>
      </c>
      <c r="J4401">
        <v>1500</v>
      </c>
      <c r="K4401">
        <v>1</v>
      </c>
      <c r="L4401" s="1">
        <v>44392.449220671297</v>
      </c>
      <c r="M4401" t="str">
        <f t="shared" si="68"/>
        <v>union all select 'jdfrancisco','','BDO PRU1 ILOILO 90DPD','4183580384889103','GLENDA MAE SORBITO PUENTEVELLA',cast('2021-07-12' as datetime),'PHP', cast(1500 as decimal(18,2)),cast(1 as decimal(18,6)), cast(1500 as decimal(18,2)),1,cast('2021-07-15' as datetime)</v>
      </c>
    </row>
    <row r="4402" spans="1:13" x14ac:dyDescent="0.25">
      <c r="A4402" t="s">
        <v>13601</v>
      </c>
      <c r="B4402" t="s">
        <v>13596</v>
      </c>
      <c r="C4402" t="s">
        <v>1436</v>
      </c>
      <c r="D4402" t="s">
        <v>7347</v>
      </c>
      <c r="E4402" t="s">
        <v>7348</v>
      </c>
      <c r="F4402" s="1">
        <v>44384</v>
      </c>
      <c r="G4402" t="s">
        <v>74</v>
      </c>
      <c r="H4402">
        <v>3000</v>
      </c>
      <c r="I4402">
        <v>1</v>
      </c>
      <c r="J4402">
        <v>3000</v>
      </c>
      <c r="K4402">
        <v>1</v>
      </c>
      <c r="L4402" s="1">
        <v>44390.557308831019</v>
      </c>
      <c r="M4402" t="str">
        <f t="shared" si="68"/>
        <v>union all select 'na','','BDO PRU1 ILOILO 90DPD','4183580399879107','MARC KRISTIAN TIANERO BACUD',cast('2021-07-07' as datetime),'PHP', cast(3000 as decimal(18,2)),cast(1 as decimal(18,6)), cast(3000 as decimal(18,2)),1,cast('2021-07-13' as datetime)</v>
      </c>
    </row>
    <row r="4403" spans="1:13" x14ac:dyDescent="0.25">
      <c r="A4403" t="s">
        <v>13625</v>
      </c>
      <c r="B4403" t="s">
        <v>13596</v>
      </c>
      <c r="C4403" t="s">
        <v>1436</v>
      </c>
      <c r="D4403" t="s">
        <v>1502</v>
      </c>
      <c r="E4403" t="s">
        <v>1503</v>
      </c>
      <c r="F4403" s="1">
        <v>44384</v>
      </c>
      <c r="G4403" t="s">
        <v>74</v>
      </c>
      <c r="H4403">
        <v>2000</v>
      </c>
      <c r="I4403">
        <v>1</v>
      </c>
      <c r="J4403">
        <v>2000</v>
      </c>
      <c r="K4403">
        <v>1</v>
      </c>
      <c r="L4403" s="1">
        <v>44390.557496527777</v>
      </c>
      <c r="M4403" t="str">
        <f t="shared" si="68"/>
        <v>union all select 'gdbarcarlos','','BDO PRU1 ILOILO 90DPD','4183580403426101','IVY CICHON CABADING',cast('2021-07-07' as datetime),'PHP', cast(2000 as decimal(18,2)),cast(1 as decimal(18,6)), cast(2000 as decimal(18,2)),1,cast('2021-07-13' as datetime)</v>
      </c>
    </row>
    <row r="4404" spans="1:13" x14ac:dyDescent="0.25">
      <c r="A4404" t="s">
        <v>13601</v>
      </c>
      <c r="B4404" t="s">
        <v>13596</v>
      </c>
      <c r="C4404" t="s">
        <v>1436</v>
      </c>
      <c r="D4404" t="s">
        <v>7349</v>
      </c>
      <c r="E4404" t="s">
        <v>7350</v>
      </c>
      <c r="F4404" s="1">
        <v>44383</v>
      </c>
      <c r="G4404" t="s">
        <v>74</v>
      </c>
      <c r="H4404">
        <v>221</v>
      </c>
      <c r="I4404">
        <v>1</v>
      </c>
      <c r="J4404">
        <v>221</v>
      </c>
      <c r="K4404">
        <v>1</v>
      </c>
      <c r="L4404" s="1">
        <v>44389.426459097223</v>
      </c>
      <c r="M4404" t="str">
        <f t="shared" si="68"/>
        <v>union all select 'na','','BDO PRU1 ILOILO 90DPD','4183580419798105','JAY LAURIO HERNAEZ',cast('2021-07-06' as datetime),'PHP', cast(221 as decimal(18,2)),cast(1 as decimal(18,6)), cast(221 as decimal(18,2)),1,cast('2021-07-12' as datetime)</v>
      </c>
    </row>
    <row r="4405" spans="1:13" x14ac:dyDescent="0.25">
      <c r="A4405" t="s">
        <v>13601</v>
      </c>
      <c r="B4405" t="s">
        <v>13596</v>
      </c>
      <c r="C4405" t="s">
        <v>1436</v>
      </c>
      <c r="D4405" t="s">
        <v>7351</v>
      </c>
      <c r="E4405" t="s">
        <v>7352</v>
      </c>
      <c r="F4405" s="1">
        <v>44385</v>
      </c>
      <c r="G4405" t="s">
        <v>74</v>
      </c>
      <c r="H4405">
        <v>15000</v>
      </c>
      <c r="I4405">
        <v>1</v>
      </c>
      <c r="J4405">
        <v>15000</v>
      </c>
      <c r="K4405">
        <v>1</v>
      </c>
      <c r="L4405" s="1">
        <v>44396.444234027775</v>
      </c>
      <c r="M4405" t="str">
        <f t="shared" si="68"/>
        <v>union all select 'na','','BDO PRU1 ILOILO 90DPD','4183590013195103','MA SALVACION DE LA CRUZ DURAN',cast('2021-07-08' as datetime),'PHP', cast(15000 as decimal(18,2)),cast(1 as decimal(18,6)), cast(15000 as decimal(18,2)),1,cast('2021-07-19' as datetime)</v>
      </c>
    </row>
    <row r="4406" spans="1:13" x14ac:dyDescent="0.25">
      <c r="A4406" t="s">
        <v>13625</v>
      </c>
      <c r="B4406" t="s">
        <v>13596</v>
      </c>
      <c r="C4406" t="s">
        <v>1436</v>
      </c>
      <c r="D4406" t="s">
        <v>1359</v>
      </c>
      <c r="E4406" t="s">
        <v>1360</v>
      </c>
      <c r="F4406" s="1">
        <v>44388</v>
      </c>
      <c r="G4406" t="s">
        <v>74</v>
      </c>
      <c r="H4406">
        <v>2000</v>
      </c>
      <c r="I4406">
        <v>1</v>
      </c>
      <c r="J4406">
        <v>2000</v>
      </c>
      <c r="K4406">
        <v>1</v>
      </c>
      <c r="L4406" s="1">
        <v>44392.461626111108</v>
      </c>
      <c r="M4406" t="str">
        <f t="shared" si="68"/>
        <v>union all select 'gdbarcarlos','','BDO PRU1 ILOILO 90DPD','4183590051639103','MILAGROS ARROZ GUINTOS',cast('2021-07-11' as datetime),'PHP', cast(2000 as decimal(18,2)),cast(1 as decimal(18,6)), cast(2000 as decimal(18,2)),1,cast('2021-07-15' as datetime)</v>
      </c>
    </row>
    <row r="4407" spans="1:13" x14ac:dyDescent="0.25">
      <c r="A4407" t="s">
        <v>13601</v>
      </c>
      <c r="B4407" t="s">
        <v>13596</v>
      </c>
      <c r="C4407" t="s">
        <v>1436</v>
      </c>
      <c r="D4407" t="s">
        <v>1506</v>
      </c>
      <c r="E4407" t="s">
        <v>1507</v>
      </c>
      <c r="F4407" s="1">
        <v>44397</v>
      </c>
      <c r="G4407" t="s">
        <v>74</v>
      </c>
      <c r="H4407">
        <v>1500</v>
      </c>
      <c r="I4407">
        <v>1</v>
      </c>
      <c r="J4407">
        <v>1500</v>
      </c>
      <c r="K4407">
        <v>1</v>
      </c>
      <c r="L4407" s="1">
        <v>44400.411334837961</v>
      </c>
      <c r="M4407" t="str">
        <f t="shared" si="68"/>
        <v>union all select 'na','','BDO PRU1 ILOILO 90DPD','4183590084873109','MARIA LINA BICO MANIACOP',cast('2021-07-20' as datetime),'PHP', cast(1500 as decimal(18,2)),cast(1 as decimal(18,6)), cast(1500 as decimal(18,2)),1,cast('2021-07-23' as datetime)</v>
      </c>
    </row>
    <row r="4408" spans="1:13" x14ac:dyDescent="0.25">
      <c r="A4408" t="s">
        <v>13601</v>
      </c>
      <c r="B4408" t="s">
        <v>13596</v>
      </c>
      <c r="C4408" t="s">
        <v>1436</v>
      </c>
      <c r="D4408" t="s">
        <v>1510</v>
      </c>
      <c r="E4408" t="s">
        <v>1511</v>
      </c>
      <c r="F4408" s="1">
        <v>44378</v>
      </c>
      <c r="G4408" t="s">
        <v>74</v>
      </c>
      <c r="H4408">
        <v>10000</v>
      </c>
      <c r="I4408">
        <v>1</v>
      </c>
      <c r="J4408">
        <v>10000</v>
      </c>
      <c r="K4408">
        <v>1</v>
      </c>
      <c r="L4408" s="1">
        <v>44386.300353738428</v>
      </c>
      <c r="M4408" t="str">
        <f t="shared" si="68"/>
        <v>union all select 'na','','BDO PRU1 ILOILO 90DPD','4183590177936110','RUDEBIE FALLE DEL MUNDO',cast('2021-07-01' as datetime),'PHP', cast(10000 as decimal(18,2)),cast(1 as decimal(18,6)), cast(10000 as decimal(18,2)),1,cast('2021-07-09' as datetime)</v>
      </c>
    </row>
    <row r="4409" spans="1:13" x14ac:dyDescent="0.25">
      <c r="A4409" t="s">
        <v>13601</v>
      </c>
      <c r="B4409" t="s">
        <v>13596</v>
      </c>
      <c r="C4409" t="s">
        <v>1436</v>
      </c>
      <c r="D4409" t="s">
        <v>7353</v>
      </c>
      <c r="E4409" t="s">
        <v>7354</v>
      </c>
      <c r="F4409" s="1">
        <v>44382</v>
      </c>
      <c r="G4409" t="s">
        <v>74</v>
      </c>
      <c r="H4409">
        <v>870</v>
      </c>
      <c r="I4409">
        <v>1</v>
      </c>
      <c r="J4409">
        <v>870</v>
      </c>
      <c r="K4409">
        <v>1</v>
      </c>
      <c r="L4409" s="1">
        <v>44389.426373645831</v>
      </c>
      <c r="M4409" t="str">
        <f t="shared" si="68"/>
        <v>union all select 'na','','BDO PRU1 ILOILO 90DPD','4183590204569108','TARIQ SANO ALI',cast('2021-07-05' as datetime),'PHP', cast(870 as decimal(18,2)),cast(1 as decimal(18,6)), cast(870 as decimal(18,2)),1,cast('2021-07-12' as datetime)</v>
      </c>
    </row>
    <row r="4410" spans="1:13" x14ac:dyDescent="0.25">
      <c r="A4410" t="s">
        <v>13628</v>
      </c>
      <c r="B4410" t="s">
        <v>13596</v>
      </c>
      <c r="C4410" t="s">
        <v>1436</v>
      </c>
      <c r="D4410" t="s">
        <v>7355</v>
      </c>
      <c r="E4410" t="s">
        <v>7356</v>
      </c>
      <c r="F4410" s="1">
        <v>44398</v>
      </c>
      <c r="G4410" t="s">
        <v>74</v>
      </c>
      <c r="H4410">
        <v>2500</v>
      </c>
      <c r="I4410">
        <v>1</v>
      </c>
      <c r="J4410">
        <v>2500</v>
      </c>
      <c r="K4410">
        <v>1</v>
      </c>
      <c r="L4410" s="1">
        <v>44403.344441238427</v>
      </c>
      <c r="M4410" t="str">
        <f t="shared" si="68"/>
        <v>union all select 'eaesmeralda','','BDO PRU1 ILOILO 90DPD','4183590230525108','MELBA ARROYO KILAYKO',cast('2021-07-21' as datetime),'PHP', cast(2500 as decimal(18,2)),cast(1 as decimal(18,6)), cast(2500 as decimal(18,2)),1,cast('2021-07-26' as datetime)</v>
      </c>
    </row>
    <row r="4411" spans="1:13" x14ac:dyDescent="0.25">
      <c r="A4411" t="s">
        <v>13601</v>
      </c>
      <c r="B4411" t="s">
        <v>13596</v>
      </c>
      <c r="C4411" t="s">
        <v>1436</v>
      </c>
      <c r="D4411" t="s">
        <v>1512</v>
      </c>
      <c r="E4411" t="s">
        <v>1513</v>
      </c>
      <c r="F4411" s="1">
        <v>44381</v>
      </c>
      <c r="G4411" t="s">
        <v>74</v>
      </c>
      <c r="H4411">
        <v>3000</v>
      </c>
      <c r="I4411">
        <v>1</v>
      </c>
      <c r="J4411">
        <v>3000</v>
      </c>
      <c r="K4411">
        <v>1</v>
      </c>
      <c r="L4411" s="1">
        <v>44386.297208171294</v>
      </c>
      <c r="M4411" t="str">
        <f t="shared" si="68"/>
        <v>union all select 'na','','BDO PRU1 ILOILO 90DPD','4183590241839100','JADE STEPHANIE CALDEO LIGANZON',cast('2021-07-04' as datetime),'PHP', cast(3000 as decimal(18,2)),cast(1 as decimal(18,6)), cast(3000 as decimal(18,2)),1,cast('2021-07-09' as datetime)</v>
      </c>
    </row>
    <row r="4412" spans="1:13" x14ac:dyDescent="0.25">
      <c r="A4412" t="s">
        <v>13628</v>
      </c>
      <c r="B4412" t="s">
        <v>13596</v>
      </c>
      <c r="C4412" t="s">
        <v>1436</v>
      </c>
      <c r="D4412" t="s">
        <v>1516</v>
      </c>
      <c r="E4412" t="s">
        <v>1517</v>
      </c>
      <c r="F4412" s="1">
        <v>44384</v>
      </c>
      <c r="G4412" t="s">
        <v>74</v>
      </c>
      <c r="H4412">
        <v>2000</v>
      </c>
      <c r="I4412">
        <v>1</v>
      </c>
      <c r="J4412">
        <v>2000</v>
      </c>
      <c r="K4412">
        <v>1</v>
      </c>
      <c r="L4412" s="1">
        <v>44391.438124305554</v>
      </c>
      <c r="M4412" t="str">
        <f t="shared" si="68"/>
        <v>union all select 'eaesmeralda','','BDO PRU1 ILOILO 90DPD','4183590268706109','ROCEL MAE SENTINA ALCALA',cast('2021-07-07' as datetime),'PHP', cast(2000 as decimal(18,2)),cast(1 as decimal(18,6)), cast(2000 as decimal(18,2)),1,cast('2021-07-14' as datetime)</v>
      </c>
    </row>
    <row r="4413" spans="1:13" x14ac:dyDescent="0.25">
      <c r="A4413" t="s">
        <v>13626</v>
      </c>
      <c r="B4413" t="s">
        <v>13596</v>
      </c>
      <c r="C4413" t="s">
        <v>1436</v>
      </c>
      <c r="D4413" t="s">
        <v>7357</v>
      </c>
      <c r="E4413" t="s">
        <v>7358</v>
      </c>
      <c r="F4413" s="1">
        <v>44402</v>
      </c>
      <c r="G4413" t="s">
        <v>74</v>
      </c>
      <c r="H4413">
        <v>110000</v>
      </c>
      <c r="I4413">
        <v>1</v>
      </c>
      <c r="J4413">
        <v>110000</v>
      </c>
      <c r="K4413">
        <v>1</v>
      </c>
      <c r="L4413" s="1">
        <v>44406.690673067133</v>
      </c>
      <c r="M4413" t="str">
        <f t="shared" si="68"/>
        <v>union all select 'kabano','','BDO PRU1 ILOILO 90DPD','4183590283319102','MARIO COJA',cast('2021-07-25' as datetime),'PHP', cast(110000 as decimal(18,2)),cast(1 as decimal(18,6)), cast(110000 as decimal(18,2)),1,cast('2021-07-29' as datetime)</v>
      </c>
    </row>
    <row r="4414" spans="1:13" x14ac:dyDescent="0.25">
      <c r="A4414" t="s">
        <v>13625</v>
      </c>
      <c r="B4414" t="s">
        <v>13596</v>
      </c>
      <c r="C4414" t="s">
        <v>1436</v>
      </c>
      <c r="D4414" t="s">
        <v>1363</v>
      </c>
      <c r="E4414" t="s">
        <v>1364</v>
      </c>
      <c r="F4414" s="1">
        <v>44406</v>
      </c>
      <c r="G4414" t="s">
        <v>74</v>
      </c>
      <c r="H4414">
        <v>10000</v>
      </c>
      <c r="I4414">
        <v>1</v>
      </c>
      <c r="J4414">
        <v>10000</v>
      </c>
      <c r="K4414">
        <v>1</v>
      </c>
      <c r="L4414" s="1">
        <v>44411.475713657404</v>
      </c>
      <c r="M4414" t="str">
        <f t="shared" si="68"/>
        <v>union all select 'gdbarcarlos','','BDO PRU1 ILOILO 90DPD','4183590283556109','ANN CHARYL MONTANO GALLO',cast('2021-07-29' as datetime),'PHP', cast(10000 as decimal(18,2)),cast(1 as decimal(18,6)), cast(10000 as decimal(18,2)),1,cast('2021-08-03' as datetime)</v>
      </c>
    </row>
    <row r="4415" spans="1:13" x14ac:dyDescent="0.25">
      <c r="A4415" t="s">
        <v>13601</v>
      </c>
      <c r="B4415" t="s">
        <v>13596</v>
      </c>
      <c r="C4415" t="s">
        <v>1436</v>
      </c>
      <c r="D4415" t="s">
        <v>7359</v>
      </c>
      <c r="E4415" t="s">
        <v>6460</v>
      </c>
      <c r="F4415" s="1">
        <v>44398</v>
      </c>
      <c r="G4415" t="s">
        <v>74</v>
      </c>
      <c r="H4415">
        <v>2000</v>
      </c>
      <c r="I4415">
        <v>1</v>
      </c>
      <c r="J4415">
        <v>2000</v>
      </c>
      <c r="K4415">
        <v>1</v>
      </c>
      <c r="L4415" s="1">
        <v>44403.344539270831</v>
      </c>
      <c r="M4415" t="str">
        <f t="shared" si="68"/>
        <v>union all select 'na','','BDO PRU1 ILOILO 90DPD','4183590319694106','MARICEL BORRES DICHOSA',cast('2021-07-21' as datetime),'PHP', cast(2000 as decimal(18,2)),cast(1 as decimal(18,6)), cast(2000 as decimal(18,2)),1,cast('2021-07-26' as datetime)</v>
      </c>
    </row>
    <row r="4416" spans="1:13" x14ac:dyDescent="0.25">
      <c r="A4416" t="s">
        <v>13626</v>
      </c>
      <c r="B4416" t="s">
        <v>13596</v>
      </c>
      <c r="C4416" t="s">
        <v>1436</v>
      </c>
      <c r="D4416" t="s">
        <v>7360</v>
      </c>
      <c r="E4416" t="s">
        <v>7361</v>
      </c>
      <c r="F4416" s="1">
        <v>44395</v>
      </c>
      <c r="G4416" t="s">
        <v>74</v>
      </c>
      <c r="H4416">
        <v>2000</v>
      </c>
      <c r="I4416">
        <v>1</v>
      </c>
      <c r="J4416">
        <v>2000</v>
      </c>
      <c r="K4416">
        <v>1</v>
      </c>
      <c r="L4416" s="1">
        <v>44400.386763807874</v>
      </c>
      <c r="M4416" t="str">
        <f t="shared" si="68"/>
        <v>union all select 'kabano','','BDO PRU1 ILOILO 90DPD','4183590340388108','RAY JOHN PANES SAYSON',cast('2021-07-18' as datetime),'PHP', cast(2000 as decimal(18,2)),cast(1 as decimal(18,6)), cast(2000 as decimal(18,2)),1,cast('2021-07-23' as datetime)</v>
      </c>
    </row>
    <row r="4417" spans="1:13" x14ac:dyDescent="0.25">
      <c r="A4417" t="s">
        <v>13625</v>
      </c>
      <c r="B4417" t="s">
        <v>13596</v>
      </c>
      <c r="C4417" t="s">
        <v>1436</v>
      </c>
      <c r="D4417" t="s">
        <v>1518</v>
      </c>
      <c r="E4417" t="s">
        <v>1519</v>
      </c>
      <c r="F4417" s="1">
        <v>44406</v>
      </c>
      <c r="G4417" t="s">
        <v>74</v>
      </c>
      <c r="H4417">
        <v>10000</v>
      </c>
      <c r="I4417">
        <v>1</v>
      </c>
      <c r="J4417">
        <v>10000</v>
      </c>
      <c r="K4417">
        <v>1</v>
      </c>
      <c r="L4417" s="1">
        <v>44411.475085416663</v>
      </c>
      <c r="M4417" t="str">
        <f t="shared" si="68"/>
        <v>union all select 'gdbarcarlos','','BDO PRU1 ILOILO 90DPD','4649950000211735','CALIXTRATA PABAYOS ADVINCULA',cast('2021-07-29' as datetime),'PHP', cast(10000 as decimal(18,2)),cast(1 as decimal(18,6)), cast(10000 as decimal(18,2)),1,cast('2021-08-03' as datetime)</v>
      </c>
    </row>
    <row r="4418" spans="1:13" x14ac:dyDescent="0.25">
      <c r="A4418" t="s">
        <v>13601</v>
      </c>
      <c r="B4418" t="s">
        <v>13596</v>
      </c>
      <c r="C4418" t="s">
        <v>1436</v>
      </c>
      <c r="D4418" t="s">
        <v>7362</v>
      </c>
      <c r="E4418" t="s">
        <v>7363</v>
      </c>
      <c r="F4418" s="1">
        <v>44405</v>
      </c>
      <c r="G4418" t="s">
        <v>74</v>
      </c>
      <c r="H4418">
        <v>1000</v>
      </c>
      <c r="I4418">
        <v>1</v>
      </c>
      <c r="J4418">
        <v>1000</v>
      </c>
      <c r="K4418">
        <v>1</v>
      </c>
      <c r="L4418" s="1">
        <v>44410.452071412037</v>
      </c>
      <c r="M4418" t="str">
        <f t="shared" si="68"/>
        <v>union all select 'na','','BDO PRU1 ILOILO 90DPD','5125710620638117','MA JANICE AZARCON PUERTAS',cast('2021-07-28' as datetime),'PHP', cast(1000 as decimal(18,2)),cast(1 as decimal(18,6)), cast(1000 as decimal(18,2)),1,cast('2021-08-02' as datetime)</v>
      </c>
    </row>
    <row r="4419" spans="1:13" x14ac:dyDescent="0.25">
      <c r="A4419" t="s">
        <v>13628</v>
      </c>
      <c r="B4419" t="s">
        <v>13596</v>
      </c>
      <c r="C4419" t="s">
        <v>1436</v>
      </c>
      <c r="D4419" t="s">
        <v>7364</v>
      </c>
      <c r="E4419" t="s">
        <v>7365</v>
      </c>
      <c r="F4419" s="1">
        <v>44404</v>
      </c>
      <c r="G4419" t="s">
        <v>74</v>
      </c>
      <c r="H4419">
        <v>15000</v>
      </c>
      <c r="I4419">
        <v>1</v>
      </c>
      <c r="J4419">
        <v>15000</v>
      </c>
      <c r="K4419">
        <v>1</v>
      </c>
      <c r="L4419" s="1">
        <v>44407.493211608795</v>
      </c>
      <c r="M4419" t="str">
        <f t="shared" si="68"/>
        <v>union all select 'eaesmeralda','','BDO PRU1 ILOILO 90DPD','5125710699592104','NOVA MINDA CATEDRAL TABAOSARES',cast('2021-07-27' as datetime),'PHP', cast(15000 as decimal(18,2)),cast(1 as decimal(18,6)), cast(15000 as decimal(18,2)),1,cast('2021-07-30' as datetime)</v>
      </c>
    </row>
    <row r="4420" spans="1:13" x14ac:dyDescent="0.25">
      <c r="A4420" t="s">
        <v>13625</v>
      </c>
      <c r="B4420" t="s">
        <v>13596</v>
      </c>
      <c r="C4420" t="s">
        <v>1436</v>
      </c>
      <c r="D4420" t="s">
        <v>7366</v>
      </c>
      <c r="E4420" t="s">
        <v>7367</v>
      </c>
      <c r="F4420" s="1">
        <v>44406</v>
      </c>
      <c r="G4420" t="s">
        <v>74</v>
      </c>
      <c r="H4420">
        <v>5000</v>
      </c>
      <c r="I4420">
        <v>1</v>
      </c>
      <c r="J4420">
        <v>5000</v>
      </c>
      <c r="K4420">
        <v>1</v>
      </c>
      <c r="L4420" s="1">
        <v>44411.475772488426</v>
      </c>
      <c r="M4420" t="str">
        <f t="shared" ref="M4420:M4483" si="69">"union all select '"&amp;A4420&amp;"','"&amp;B4420&amp;"','"&amp;C4420&amp;"','"&amp;D4420&amp;"','"&amp;E4420&amp;"',cast('"&amp;TEXT(F4420,"yyyy-mm-dd")&amp;"' as datetime),'"&amp;G4420&amp;"', cast("&amp;H4420&amp;" as decimal(18,2)),cast("&amp;I4420&amp;" as decimal(18,6)), cast("&amp;J4420&amp;" as decimal(18,2)),"&amp;K4420&amp;",cast('"&amp;TEXT(L4420,"yyyy-mm-dd")&amp;"' as datetime)"</f>
        <v>union all select 'gdbarcarlos','','BDO PRU1 ILOILO 90DPD','5125710709587102','HYGEA PALMES TAN',cast('2021-07-29' as datetime),'PHP', cast(5000 as decimal(18,2)),cast(1 as decimal(18,6)), cast(5000 as decimal(18,2)),1,cast('2021-08-03' as datetime)</v>
      </c>
    </row>
    <row r="4421" spans="1:13" x14ac:dyDescent="0.25">
      <c r="A4421" t="s">
        <v>13601</v>
      </c>
      <c r="B4421" t="s">
        <v>13596</v>
      </c>
      <c r="C4421" t="s">
        <v>1436</v>
      </c>
      <c r="D4421" t="s">
        <v>1526</v>
      </c>
      <c r="E4421" t="s">
        <v>1527</v>
      </c>
      <c r="F4421" s="1">
        <v>44389</v>
      </c>
      <c r="G4421" t="s">
        <v>74</v>
      </c>
      <c r="H4421">
        <v>5000</v>
      </c>
      <c r="I4421">
        <v>1</v>
      </c>
      <c r="J4421">
        <v>5000</v>
      </c>
      <c r="K4421">
        <v>1</v>
      </c>
      <c r="L4421" s="1">
        <v>44392.442598958332</v>
      </c>
      <c r="M4421" t="str">
        <f t="shared" si="69"/>
        <v>union all select 'na','','BDO PRU1 ILOILO 90DPD','5125710765627107','CECILE LEMONCITO DEWARA',cast('2021-07-12' as datetime),'PHP', cast(5000 as decimal(18,2)),cast(1 as decimal(18,6)), cast(5000 as decimal(18,2)),1,cast('2021-07-15' as datetime)</v>
      </c>
    </row>
    <row r="4422" spans="1:13" x14ac:dyDescent="0.25">
      <c r="A4422" t="s">
        <v>13625</v>
      </c>
      <c r="B4422" t="s">
        <v>13596</v>
      </c>
      <c r="C4422" t="s">
        <v>1436</v>
      </c>
      <c r="D4422" t="s">
        <v>7368</v>
      </c>
      <c r="E4422" t="s">
        <v>7369</v>
      </c>
      <c r="F4422" s="1">
        <v>44395</v>
      </c>
      <c r="G4422" t="s">
        <v>74</v>
      </c>
      <c r="H4422">
        <v>5000</v>
      </c>
      <c r="I4422">
        <v>1</v>
      </c>
      <c r="J4422">
        <v>5000</v>
      </c>
      <c r="K4422">
        <v>1</v>
      </c>
      <c r="L4422" s="1">
        <v>44400.402039039349</v>
      </c>
      <c r="M4422" t="str">
        <f t="shared" si="69"/>
        <v>union all select 'gdbarcarlos','','BDO PRU1 ILOILO 90DPD','5125710957052106','LESLEY FADUGA SOMBILON',cast('2021-07-18' as datetime),'PHP', cast(5000 as decimal(18,2)),cast(1 as decimal(18,6)), cast(5000 as decimal(18,2)),1,cast('2021-07-23' as datetime)</v>
      </c>
    </row>
    <row r="4423" spans="1:13" x14ac:dyDescent="0.25">
      <c r="A4423" t="s">
        <v>13626</v>
      </c>
      <c r="B4423" t="s">
        <v>13596</v>
      </c>
      <c r="C4423" t="s">
        <v>1436</v>
      </c>
      <c r="D4423" t="s">
        <v>7370</v>
      </c>
      <c r="E4423" t="s">
        <v>7371</v>
      </c>
      <c r="F4423" s="1">
        <v>44389</v>
      </c>
      <c r="G4423" t="s">
        <v>74</v>
      </c>
      <c r="H4423">
        <v>6000</v>
      </c>
      <c r="I4423">
        <v>1</v>
      </c>
      <c r="J4423">
        <v>6000</v>
      </c>
      <c r="K4423">
        <v>1</v>
      </c>
      <c r="L4423" s="1">
        <v>44392.447671759262</v>
      </c>
      <c r="M4423" t="str">
        <f t="shared" si="69"/>
        <v>union all select 'kabano','','BDO PRU1 ILOILO 90DPD','5125710979763102','LUCILLE SANDOVAL PARRENO',cast('2021-07-12' as datetime),'PHP', cast(6000 as decimal(18,2)),cast(1 as decimal(18,6)), cast(6000 as decimal(18,2)),1,cast('2021-07-15' as datetime)</v>
      </c>
    </row>
    <row r="4424" spans="1:13" x14ac:dyDescent="0.25">
      <c r="A4424" t="s">
        <v>13625</v>
      </c>
      <c r="B4424" t="s">
        <v>13596</v>
      </c>
      <c r="C4424" t="s">
        <v>1436</v>
      </c>
      <c r="D4424" t="s">
        <v>7372</v>
      </c>
      <c r="E4424" t="s">
        <v>7373</v>
      </c>
      <c r="F4424" s="1">
        <v>44385</v>
      </c>
      <c r="G4424" t="s">
        <v>74</v>
      </c>
      <c r="H4424">
        <v>149000</v>
      </c>
      <c r="I4424">
        <v>1</v>
      </c>
      <c r="J4424">
        <v>149000</v>
      </c>
      <c r="K4424">
        <v>1</v>
      </c>
      <c r="L4424" s="1">
        <v>44390.509303773149</v>
      </c>
      <c r="M4424" t="str">
        <f t="shared" si="69"/>
        <v>union all select 'gdbarcarlos','','BDO PRU1 ILOILO 90DPD','5125711088244125','RONI GARAY LICERA',cast('2021-07-08' as datetime),'PHP', cast(149000 as decimal(18,2)),cast(1 as decimal(18,6)), cast(149000 as decimal(18,2)),1,cast('2021-07-13' as datetime)</v>
      </c>
    </row>
    <row r="4425" spans="1:13" x14ac:dyDescent="0.25">
      <c r="A4425" t="s">
        <v>13601</v>
      </c>
      <c r="B4425" t="s">
        <v>13596</v>
      </c>
      <c r="C4425" t="s">
        <v>1436</v>
      </c>
      <c r="D4425" t="s">
        <v>1539</v>
      </c>
      <c r="E4425" t="s">
        <v>1540</v>
      </c>
      <c r="F4425" s="1">
        <v>44388</v>
      </c>
      <c r="G4425" t="s">
        <v>74</v>
      </c>
      <c r="H4425">
        <v>1000</v>
      </c>
      <c r="I4425">
        <v>1</v>
      </c>
      <c r="J4425">
        <v>1000</v>
      </c>
      <c r="K4425">
        <v>1</v>
      </c>
      <c r="L4425" s="1">
        <v>44392.445609641203</v>
      </c>
      <c r="M4425" t="str">
        <f t="shared" si="69"/>
        <v>union all select 'na','','BDO PRU1 ILOILO 90DPD','5125711129006103','JOPHALIN CACHILA LOPEZ VITO',cast('2021-07-11' as datetime),'PHP', cast(1000 as decimal(18,2)),cast(1 as decimal(18,6)), cast(1000 as decimal(18,2)),1,cast('2021-07-15' as datetime)</v>
      </c>
    </row>
    <row r="4426" spans="1:13" x14ac:dyDescent="0.25">
      <c r="A4426" t="s">
        <v>13628</v>
      </c>
      <c r="B4426" t="s">
        <v>13596</v>
      </c>
      <c r="C4426" t="s">
        <v>1436</v>
      </c>
      <c r="D4426" t="s">
        <v>1539</v>
      </c>
      <c r="E4426" t="s">
        <v>1540</v>
      </c>
      <c r="F4426" s="1">
        <v>44403</v>
      </c>
      <c r="G4426" t="s">
        <v>74</v>
      </c>
      <c r="H4426">
        <v>5000</v>
      </c>
      <c r="I4426">
        <v>1</v>
      </c>
      <c r="J4426">
        <v>5000</v>
      </c>
      <c r="K4426">
        <v>1</v>
      </c>
      <c r="L4426" s="1">
        <v>44406.687599143515</v>
      </c>
      <c r="M4426" t="str">
        <f t="shared" si="69"/>
        <v>union all select 'eaesmeralda','','BDO PRU1 ILOILO 90DPD','5125711129006103','JOPHALIN CACHILA LOPEZ VITO',cast('2021-07-26' as datetime),'PHP', cast(5000 as decimal(18,2)),cast(1 as decimal(18,6)), cast(5000 as decimal(18,2)),1,cast('2021-07-29' as datetime)</v>
      </c>
    </row>
    <row r="4427" spans="1:13" x14ac:dyDescent="0.25">
      <c r="A4427" t="s">
        <v>13601</v>
      </c>
      <c r="B4427" t="s">
        <v>13596</v>
      </c>
      <c r="C4427" t="s">
        <v>1436</v>
      </c>
      <c r="D4427" t="s">
        <v>1541</v>
      </c>
      <c r="E4427" t="s">
        <v>1542</v>
      </c>
      <c r="F4427" s="1">
        <v>44395</v>
      </c>
      <c r="G4427" t="s">
        <v>74</v>
      </c>
      <c r="H4427">
        <v>2000</v>
      </c>
      <c r="I4427">
        <v>1</v>
      </c>
      <c r="J4427">
        <v>2000</v>
      </c>
      <c r="K4427">
        <v>1</v>
      </c>
      <c r="L4427" s="1">
        <v>44400.386445439814</v>
      </c>
      <c r="M4427" t="str">
        <f t="shared" si="69"/>
        <v>union all select 'na','','BDO PRU1 ILOILO 90DPD','5125711139231105','NOEL BENEDICTO CLEOFAS',cast('2021-07-18' as datetime),'PHP', cast(2000 as decimal(18,2)),cast(1 as decimal(18,6)), cast(2000 as decimal(18,2)),1,cast('2021-07-23' as datetime)</v>
      </c>
    </row>
    <row r="4428" spans="1:13" x14ac:dyDescent="0.25">
      <c r="A4428" t="s">
        <v>13628</v>
      </c>
      <c r="B4428" t="s">
        <v>13596</v>
      </c>
      <c r="C4428" t="s">
        <v>1436</v>
      </c>
      <c r="D4428" t="s">
        <v>7374</v>
      </c>
      <c r="E4428" t="s">
        <v>7375</v>
      </c>
      <c r="F4428" s="1">
        <v>44406</v>
      </c>
      <c r="G4428" t="s">
        <v>74</v>
      </c>
      <c r="H4428">
        <v>30000</v>
      </c>
      <c r="I4428">
        <v>1</v>
      </c>
      <c r="J4428">
        <v>30000</v>
      </c>
      <c r="K4428">
        <v>1</v>
      </c>
      <c r="L4428" s="1">
        <v>44411.476962222223</v>
      </c>
      <c r="M4428" t="str">
        <f t="shared" si="69"/>
        <v>union all select 'eaesmeralda','','BDO PRU1 ILOILO 90DPD','5125711187507109','MAIDA ISADA FLORES',cast('2021-07-29' as datetime),'PHP', cast(30000 as decimal(18,2)),cast(1 as decimal(18,6)), cast(30000 as decimal(18,2)),1,cast('2021-08-03' as datetime)</v>
      </c>
    </row>
    <row r="4429" spans="1:13" x14ac:dyDescent="0.25">
      <c r="A4429" t="s">
        <v>13628</v>
      </c>
      <c r="B4429" t="s">
        <v>13596</v>
      </c>
      <c r="C4429" t="s">
        <v>1436</v>
      </c>
      <c r="D4429" t="s">
        <v>7376</v>
      </c>
      <c r="E4429" t="s">
        <v>7377</v>
      </c>
      <c r="F4429" s="1">
        <v>44395</v>
      </c>
      <c r="G4429" t="s">
        <v>74</v>
      </c>
      <c r="H4429">
        <v>3000</v>
      </c>
      <c r="I4429">
        <v>1</v>
      </c>
      <c r="J4429">
        <v>3000</v>
      </c>
      <c r="K4429">
        <v>1</v>
      </c>
      <c r="L4429" s="1">
        <v>44400.388359988428</v>
      </c>
      <c r="M4429" t="str">
        <f t="shared" si="69"/>
        <v>union all select 'eaesmeralda','','BDO PRU1 ILOILO 90DPD','5125711194589108','GEORGE JR CUISON NOMBRA',cast('2021-07-18' as datetime),'PHP', cast(3000 as decimal(18,2)),cast(1 as decimal(18,6)), cast(3000 as decimal(18,2)),1,cast('2021-07-23' as datetime)</v>
      </c>
    </row>
    <row r="4430" spans="1:13" x14ac:dyDescent="0.25">
      <c r="A4430" t="s">
        <v>13627</v>
      </c>
      <c r="B4430" t="s">
        <v>13596</v>
      </c>
      <c r="C4430" t="s">
        <v>1436</v>
      </c>
      <c r="D4430" t="s">
        <v>7378</v>
      </c>
      <c r="E4430" t="s">
        <v>7219</v>
      </c>
      <c r="F4430" s="1">
        <v>44388</v>
      </c>
      <c r="G4430" t="s">
        <v>74</v>
      </c>
      <c r="H4430">
        <v>2500</v>
      </c>
      <c r="I4430">
        <v>1</v>
      </c>
      <c r="J4430">
        <v>2500</v>
      </c>
      <c r="K4430">
        <v>1</v>
      </c>
      <c r="L4430" s="1">
        <v>44392.449169560183</v>
      </c>
      <c r="M4430" t="str">
        <f t="shared" si="69"/>
        <v>union all select 'jdfrancisco','','BDO PRU1 ILOILO 90DPD','5125711198601115','JASON DEL CASTILLO TORREJON',cast('2021-07-11' as datetime),'PHP', cast(2500 as decimal(18,2)),cast(1 as decimal(18,6)), cast(2500 as decimal(18,2)),1,cast('2021-07-15' as datetime)</v>
      </c>
    </row>
    <row r="4431" spans="1:13" x14ac:dyDescent="0.25">
      <c r="A4431" t="s">
        <v>13627</v>
      </c>
      <c r="B4431" t="s">
        <v>13596</v>
      </c>
      <c r="C4431" t="s">
        <v>1436</v>
      </c>
      <c r="D4431" t="s">
        <v>7378</v>
      </c>
      <c r="E4431" t="s">
        <v>7219</v>
      </c>
      <c r="F4431" s="1">
        <v>44389</v>
      </c>
      <c r="G4431" t="s">
        <v>74</v>
      </c>
      <c r="H4431">
        <v>500</v>
      </c>
      <c r="I4431">
        <v>1</v>
      </c>
      <c r="J4431">
        <v>500</v>
      </c>
      <c r="K4431">
        <v>1</v>
      </c>
      <c r="L4431" s="1">
        <v>44392.449047256945</v>
      </c>
      <c r="M4431" t="str">
        <f t="shared" si="69"/>
        <v>union all select 'jdfrancisco','','BDO PRU1 ILOILO 90DPD','5125711198601115','JASON DEL CASTILLO TORREJON',cast('2021-07-12' as datetime),'PHP', cast(500 as decimal(18,2)),cast(1 as decimal(18,6)), cast(500 as decimal(18,2)),1,cast('2021-07-15' as datetime)</v>
      </c>
    </row>
    <row r="4432" spans="1:13" x14ac:dyDescent="0.25">
      <c r="A4432" t="s">
        <v>13601</v>
      </c>
      <c r="B4432" t="s">
        <v>13596</v>
      </c>
      <c r="C4432" t="s">
        <v>1436</v>
      </c>
      <c r="D4432" t="s">
        <v>7379</v>
      </c>
      <c r="E4432" t="s">
        <v>7380</v>
      </c>
      <c r="F4432" s="1">
        <v>44395</v>
      </c>
      <c r="G4432" t="s">
        <v>74</v>
      </c>
      <c r="H4432">
        <v>3000</v>
      </c>
      <c r="I4432">
        <v>1</v>
      </c>
      <c r="J4432">
        <v>3000</v>
      </c>
      <c r="K4432">
        <v>1</v>
      </c>
      <c r="L4432" s="1">
        <v>44400.388473530089</v>
      </c>
      <c r="M4432" t="str">
        <f t="shared" si="69"/>
        <v>union all select 'na','','BDO PRU1 ILOILO 90DPD','5125711284482107','ANNELEE OQUIANA BAGUNA',cast('2021-07-18' as datetime),'PHP', cast(3000 as decimal(18,2)),cast(1 as decimal(18,6)), cast(3000 as decimal(18,2)),1,cast('2021-07-23' as datetime)</v>
      </c>
    </row>
    <row r="4433" spans="1:13" x14ac:dyDescent="0.25">
      <c r="A4433" t="s">
        <v>13626</v>
      </c>
      <c r="B4433" t="s">
        <v>13596</v>
      </c>
      <c r="C4433" t="s">
        <v>1436</v>
      </c>
      <c r="D4433" t="s">
        <v>7381</v>
      </c>
      <c r="E4433" t="s">
        <v>7382</v>
      </c>
      <c r="F4433" s="1">
        <v>44395</v>
      </c>
      <c r="G4433" t="s">
        <v>74</v>
      </c>
      <c r="H4433">
        <v>6000</v>
      </c>
      <c r="I4433">
        <v>1</v>
      </c>
      <c r="J4433">
        <v>6000</v>
      </c>
      <c r="K4433">
        <v>1</v>
      </c>
      <c r="L4433" s="1">
        <v>44400.386541388893</v>
      </c>
      <c r="M4433" t="str">
        <f t="shared" si="69"/>
        <v>union all select 'kabano','','BDO PRU1 ILOILO 90DPD','5125711297109101','ROSEMARIE GAMUZARAN BERNADAS',cast('2021-07-18' as datetime),'PHP', cast(6000 as decimal(18,2)),cast(1 as decimal(18,6)), cast(6000 as decimal(18,2)),1,cast('2021-07-23' as datetime)</v>
      </c>
    </row>
    <row r="4434" spans="1:13" x14ac:dyDescent="0.25">
      <c r="A4434" t="s">
        <v>13601</v>
      </c>
      <c r="B4434" t="s">
        <v>13596</v>
      </c>
      <c r="C4434" t="s">
        <v>1436</v>
      </c>
      <c r="D4434" t="s">
        <v>7383</v>
      </c>
      <c r="E4434" t="s">
        <v>7384</v>
      </c>
      <c r="F4434" s="1">
        <v>44403</v>
      </c>
      <c r="G4434" t="s">
        <v>74</v>
      </c>
      <c r="H4434">
        <v>14500</v>
      </c>
      <c r="I4434">
        <v>1</v>
      </c>
      <c r="J4434">
        <v>14500</v>
      </c>
      <c r="K4434">
        <v>1</v>
      </c>
      <c r="L4434" s="1">
        <v>44406.687063923608</v>
      </c>
      <c r="M4434" t="str">
        <f t="shared" si="69"/>
        <v>union all select 'na','','BDO PRU1 ILOILO 90DPD','5125711301600103','RODOLFO JR MONTANO TORRATO',cast('2021-07-26' as datetime),'PHP', cast(14500 as decimal(18,2)),cast(1 as decimal(18,6)), cast(14500 as decimal(18,2)),1,cast('2021-07-29' as datetime)</v>
      </c>
    </row>
    <row r="4435" spans="1:13" x14ac:dyDescent="0.25">
      <c r="A4435" t="s">
        <v>13625</v>
      </c>
      <c r="B4435" t="s">
        <v>13596</v>
      </c>
      <c r="C4435" t="s">
        <v>1436</v>
      </c>
      <c r="D4435" t="s">
        <v>7385</v>
      </c>
      <c r="E4435" t="s">
        <v>7386</v>
      </c>
      <c r="F4435" s="1">
        <v>44383</v>
      </c>
      <c r="G4435" t="s">
        <v>74</v>
      </c>
      <c r="H4435">
        <v>500</v>
      </c>
      <c r="I4435">
        <v>1</v>
      </c>
      <c r="J4435">
        <v>500</v>
      </c>
      <c r="K4435">
        <v>1</v>
      </c>
      <c r="L4435" s="1">
        <v>44389.426765046293</v>
      </c>
      <c r="M4435" t="str">
        <f t="shared" si="69"/>
        <v>union all select 'gdbarcarlos','','BDO PRU1 ILOILO 90DPD','5125711301610102','SHIELLA UBERAS DIGMA',cast('2021-07-06' as datetime),'PHP', cast(500 as decimal(18,2)),cast(1 as decimal(18,6)), cast(500 as decimal(18,2)),1,cast('2021-07-12' as datetime)</v>
      </c>
    </row>
    <row r="4436" spans="1:13" x14ac:dyDescent="0.25">
      <c r="A4436" t="s">
        <v>13601</v>
      </c>
      <c r="B4436" t="s">
        <v>13596</v>
      </c>
      <c r="C4436" t="s">
        <v>1436</v>
      </c>
      <c r="D4436" t="s">
        <v>7387</v>
      </c>
      <c r="E4436" t="s">
        <v>7388</v>
      </c>
      <c r="F4436" s="1">
        <v>44384</v>
      </c>
      <c r="G4436" t="s">
        <v>74</v>
      </c>
      <c r="H4436">
        <v>3000</v>
      </c>
      <c r="I4436">
        <v>1</v>
      </c>
      <c r="J4436">
        <v>3000</v>
      </c>
      <c r="K4436">
        <v>1</v>
      </c>
      <c r="L4436" s="1">
        <v>44390.557828240744</v>
      </c>
      <c r="M4436" t="str">
        <f t="shared" si="69"/>
        <v>union all select 'na','','BDO PRU1 ILOILO 90DPD','5125711313193105','JOHN RONEL JAGORIN BALASA',cast('2021-07-07' as datetime),'PHP', cast(3000 as decimal(18,2)),cast(1 as decimal(18,6)), cast(3000 as decimal(18,2)),1,cast('2021-07-13' as datetime)</v>
      </c>
    </row>
    <row r="4437" spans="1:13" x14ac:dyDescent="0.25">
      <c r="A4437" t="s">
        <v>13601</v>
      </c>
      <c r="B4437" t="s">
        <v>13596</v>
      </c>
      <c r="C4437" t="s">
        <v>1436</v>
      </c>
      <c r="D4437" t="s">
        <v>7389</v>
      </c>
      <c r="E4437" t="s">
        <v>7390</v>
      </c>
      <c r="F4437" s="1">
        <v>44356</v>
      </c>
      <c r="G4437" t="s">
        <v>74</v>
      </c>
      <c r="H4437">
        <v>3000</v>
      </c>
      <c r="I4437">
        <v>1</v>
      </c>
      <c r="J4437">
        <v>3000</v>
      </c>
      <c r="K4437">
        <v>1</v>
      </c>
      <c r="L4437" s="1">
        <v>44390.564122175929</v>
      </c>
      <c r="M4437" t="str">
        <f t="shared" si="69"/>
        <v>union all select 'na','','BDO PRU1 ILOILO 90DPD','5125711343392107','ANGELA STA ANA AALA',cast('2021-06-09' as datetime),'PHP', cast(3000 as decimal(18,2)),cast(1 as decimal(18,6)), cast(3000 as decimal(18,2)),1,cast('2021-07-13' as datetime)</v>
      </c>
    </row>
    <row r="4438" spans="1:13" x14ac:dyDescent="0.25">
      <c r="A4438" t="s">
        <v>13625</v>
      </c>
      <c r="B4438" t="s">
        <v>13596</v>
      </c>
      <c r="C4438" t="s">
        <v>1436</v>
      </c>
      <c r="D4438" t="s">
        <v>7389</v>
      </c>
      <c r="E4438" t="s">
        <v>7390</v>
      </c>
      <c r="F4438" s="1">
        <v>44389</v>
      </c>
      <c r="G4438" t="s">
        <v>74</v>
      </c>
      <c r="H4438">
        <v>3500</v>
      </c>
      <c r="I4438">
        <v>1</v>
      </c>
      <c r="J4438">
        <v>3500</v>
      </c>
      <c r="K4438">
        <v>1</v>
      </c>
      <c r="L4438" s="1">
        <v>44392.448143865739</v>
      </c>
      <c r="M4438" t="str">
        <f t="shared" si="69"/>
        <v>union all select 'gdbarcarlos','','BDO PRU1 ILOILO 90DPD','5125711343392107','ANGELA STA ANA AALA',cast('2021-07-12' as datetime),'PHP', cast(3500 as decimal(18,2)),cast(1 as decimal(18,6)), cast(3500 as decimal(18,2)),1,cast('2021-07-15' as datetime)</v>
      </c>
    </row>
    <row r="4439" spans="1:13" x14ac:dyDescent="0.25">
      <c r="A4439" t="s">
        <v>13625</v>
      </c>
      <c r="B4439" t="s">
        <v>13596</v>
      </c>
      <c r="C4439" t="s">
        <v>1436</v>
      </c>
      <c r="D4439" t="s">
        <v>7389</v>
      </c>
      <c r="E4439" t="s">
        <v>7390</v>
      </c>
      <c r="F4439" s="1">
        <v>44406</v>
      </c>
      <c r="G4439" t="s">
        <v>74</v>
      </c>
      <c r="H4439">
        <v>3500</v>
      </c>
      <c r="I4439">
        <v>1</v>
      </c>
      <c r="J4439">
        <v>3500</v>
      </c>
      <c r="K4439">
        <v>1</v>
      </c>
      <c r="L4439" s="1">
        <v>44411.475127581019</v>
      </c>
      <c r="M4439" t="str">
        <f t="shared" si="69"/>
        <v>union all select 'gdbarcarlos','','BDO PRU1 ILOILO 90DPD','5125711343392107','ANGELA STA ANA AALA',cast('2021-07-29' as datetime),'PHP', cast(3500 as decimal(18,2)),cast(1 as decimal(18,6)), cast(3500 as decimal(18,2)),1,cast('2021-08-03' as datetime)</v>
      </c>
    </row>
    <row r="4440" spans="1:13" x14ac:dyDescent="0.25">
      <c r="A4440" t="s">
        <v>13601</v>
      </c>
      <c r="B4440" t="s">
        <v>13596</v>
      </c>
      <c r="C4440" t="s">
        <v>1436</v>
      </c>
      <c r="D4440" t="s">
        <v>7391</v>
      </c>
      <c r="E4440" t="s">
        <v>6335</v>
      </c>
      <c r="F4440" s="1">
        <v>44390</v>
      </c>
      <c r="G4440" t="s">
        <v>74</v>
      </c>
      <c r="H4440">
        <v>3500</v>
      </c>
      <c r="I4440">
        <v>1</v>
      </c>
      <c r="J4440">
        <v>3500</v>
      </c>
      <c r="K4440">
        <v>1</v>
      </c>
      <c r="L4440" s="1">
        <v>44403.34459641204</v>
      </c>
      <c r="M4440" t="str">
        <f t="shared" si="69"/>
        <v>union all select 'na','','BDO PRU1 ILOILO 90DPD','5125711391695104','MARY MACRINE ILAGAN PENEYRA',cast('2021-07-13' as datetime),'PHP', cast(3500 as decimal(18,2)),cast(1 as decimal(18,6)), cast(3500 as decimal(18,2)),1,cast('2021-07-26' as datetime)</v>
      </c>
    </row>
    <row r="4441" spans="1:13" x14ac:dyDescent="0.25">
      <c r="A4441" t="s">
        <v>13601</v>
      </c>
      <c r="B4441" t="s">
        <v>13596</v>
      </c>
      <c r="C4441" t="s">
        <v>1436</v>
      </c>
      <c r="D4441" t="s">
        <v>1559</v>
      </c>
      <c r="E4441" t="s">
        <v>1560</v>
      </c>
      <c r="F4441" s="1">
        <v>44399</v>
      </c>
      <c r="G4441" t="s">
        <v>74</v>
      </c>
      <c r="H4441">
        <v>1000</v>
      </c>
      <c r="I4441">
        <v>1</v>
      </c>
      <c r="J4441">
        <v>1000</v>
      </c>
      <c r="K4441">
        <v>1</v>
      </c>
      <c r="L4441" s="1">
        <v>44404.570260370368</v>
      </c>
      <c r="M4441" t="str">
        <f t="shared" si="69"/>
        <v>union all select 'na','','BDO PRU1 ILOILO 90DPD','5125711425360105','ROSLYN DEE TALABAN ESTORES',cast('2021-07-22' as datetime),'PHP', cast(1000 as decimal(18,2)),cast(1 as decimal(18,6)), cast(1000 as decimal(18,2)),1,cast('2021-07-27' as datetime)</v>
      </c>
    </row>
    <row r="4442" spans="1:13" x14ac:dyDescent="0.25">
      <c r="A4442" t="s">
        <v>13601</v>
      </c>
      <c r="B4442" t="s">
        <v>13596</v>
      </c>
      <c r="C4442" t="s">
        <v>1436</v>
      </c>
      <c r="D4442" t="s">
        <v>1561</v>
      </c>
      <c r="E4442" t="s">
        <v>1413</v>
      </c>
      <c r="F4442" s="1">
        <v>44378</v>
      </c>
      <c r="G4442" t="s">
        <v>74</v>
      </c>
      <c r="H4442">
        <v>1000</v>
      </c>
      <c r="I4442">
        <v>1</v>
      </c>
      <c r="J4442">
        <v>1000</v>
      </c>
      <c r="K4442">
        <v>1</v>
      </c>
      <c r="L4442" s="1">
        <v>44386.297324537038</v>
      </c>
      <c r="M4442" t="str">
        <f t="shared" si="69"/>
        <v>union all select 'na','','BDO PRU1 ILOILO 90DPD','5125711431531103','MERLYN TANANA GUILLEN',cast('2021-07-01' as datetime),'PHP', cast(1000 as decimal(18,2)),cast(1 as decimal(18,6)), cast(1000 as decimal(18,2)),1,cast('2021-07-09' as datetime)</v>
      </c>
    </row>
    <row r="4443" spans="1:13" x14ac:dyDescent="0.25">
      <c r="A4443" t="s">
        <v>13626</v>
      </c>
      <c r="B4443" t="s">
        <v>13596</v>
      </c>
      <c r="C4443" t="s">
        <v>1436</v>
      </c>
      <c r="D4443" t="s">
        <v>1562</v>
      </c>
      <c r="E4443" t="s">
        <v>1563</v>
      </c>
      <c r="F4443" s="1">
        <v>44378</v>
      </c>
      <c r="G4443" t="s">
        <v>74</v>
      </c>
      <c r="H4443">
        <v>3550</v>
      </c>
      <c r="I4443">
        <v>1</v>
      </c>
      <c r="J4443">
        <v>3550</v>
      </c>
      <c r="K4443">
        <v>1</v>
      </c>
      <c r="L4443" s="1">
        <v>44386.297380474534</v>
      </c>
      <c r="M4443" t="str">
        <f t="shared" si="69"/>
        <v>union all select 'kabano','','BDO PRU1 ILOILO 90DPD','5125711431547109','KARL LINELL FULGENCIO PRADO',cast('2021-07-01' as datetime),'PHP', cast(3550 as decimal(18,2)),cast(1 as decimal(18,6)), cast(3550 as decimal(18,2)),1,cast('2021-07-09' as datetime)</v>
      </c>
    </row>
    <row r="4444" spans="1:13" x14ac:dyDescent="0.25">
      <c r="A4444" t="s">
        <v>13628</v>
      </c>
      <c r="B4444" t="s">
        <v>13596</v>
      </c>
      <c r="C4444" t="s">
        <v>1436</v>
      </c>
      <c r="D4444" t="s">
        <v>7392</v>
      </c>
      <c r="E4444" t="s">
        <v>1330</v>
      </c>
      <c r="F4444" s="1">
        <v>44383</v>
      </c>
      <c r="G4444" t="s">
        <v>74</v>
      </c>
      <c r="H4444">
        <v>3000</v>
      </c>
      <c r="I4444">
        <v>1</v>
      </c>
      <c r="J4444">
        <v>3000</v>
      </c>
      <c r="K4444">
        <v>1</v>
      </c>
      <c r="L4444" s="1">
        <v>44389.427472337964</v>
      </c>
      <c r="M4444" t="str">
        <f t="shared" si="69"/>
        <v>union all select 'eaesmeralda','','BDO PRU1 ILOILO 90DPD','5125711435476107','ALIMAR DELA CRUZ LAROZA',cast('2021-07-06' as datetime),'PHP', cast(3000 as decimal(18,2)),cast(1 as decimal(18,6)), cast(3000 as decimal(18,2)),1,cast('2021-07-12' as datetime)</v>
      </c>
    </row>
    <row r="4445" spans="1:13" x14ac:dyDescent="0.25">
      <c r="A4445" t="s">
        <v>13628</v>
      </c>
      <c r="B4445" t="s">
        <v>13596</v>
      </c>
      <c r="C4445" t="s">
        <v>1436</v>
      </c>
      <c r="D4445" t="s">
        <v>1564</v>
      </c>
      <c r="E4445" t="s">
        <v>1565</v>
      </c>
      <c r="F4445" s="1">
        <v>44381</v>
      </c>
      <c r="G4445" t="s">
        <v>74</v>
      </c>
      <c r="H4445">
        <v>300</v>
      </c>
      <c r="I4445">
        <v>1</v>
      </c>
      <c r="J4445">
        <v>300</v>
      </c>
      <c r="K4445">
        <v>1</v>
      </c>
      <c r="L4445" s="1">
        <v>44386.300435138888</v>
      </c>
      <c r="M4445" t="str">
        <f t="shared" si="69"/>
        <v>union all select 'eaesmeralda','','BDO PRU1 ILOILO 90DPD','5125711469111109','ERWIN MAGBANUA CASIDSID',cast('2021-07-04' as datetime),'PHP', cast(300 as decimal(18,2)),cast(1 as decimal(18,6)), cast(300 as decimal(18,2)),1,cast('2021-07-09' as datetime)</v>
      </c>
    </row>
    <row r="4446" spans="1:13" x14ac:dyDescent="0.25">
      <c r="A4446" t="s">
        <v>13601</v>
      </c>
      <c r="B4446" t="s">
        <v>13596</v>
      </c>
      <c r="C4446" t="s">
        <v>1436</v>
      </c>
      <c r="D4446" t="s">
        <v>7393</v>
      </c>
      <c r="E4446" t="s">
        <v>7394</v>
      </c>
      <c r="F4446" s="1">
        <v>44388</v>
      </c>
      <c r="G4446" t="s">
        <v>74</v>
      </c>
      <c r="H4446">
        <v>5000</v>
      </c>
      <c r="I4446">
        <v>1</v>
      </c>
      <c r="J4446">
        <v>5000</v>
      </c>
      <c r="K4446">
        <v>1</v>
      </c>
      <c r="L4446" s="1">
        <v>44392.445043553242</v>
      </c>
      <c r="M4446" t="str">
        <f t="shared" si="69"/>
        <v>union all select 'na','','BDO PRU1 ILOILO 90DPD','5125711549713106','MARIAN ROSE LLAMERA PALAY',cast('2021-07-11' as datetime),'PHP', cast(5000 as decimal(18,2)),cast(1 as decimal(18,6)), cast(5000 as decimal(18,2)),1,cast('2021-07-15' as datetime)</v>
      </c>
    </row>
    <row r="4447" spans="1:13" x14ac:dyDescent="0.25">
      <c r="A4447" t="s">
        <v>13623</v>
      </c>
      <c r="B4447" t="s">
        <v>13596</v>
      </c>
      <c r="C4447" t="s">
        <v>1436</v>
      </c>
      <c r="D4447" t="s">
        <v>7395</v>
      </c>
      <c r="E4447" t="s">
        <v>7396</v>
      </c>
      <c r="F4447" s="1">
        <v>44388</v>
      </c>
      <c r="G4447" t="s">
        <v>74</v>
      </c>
      <c r="H4447">
        <v>10000</v>
      </c>
      <c r="I4447">
        <v>1</v>
      </c>
      <c r="J4447">
        <v>10000</v>
      </c>
      <c r="K4447">
        <v>1</v>
      </c>
      <c r="L4447" s="1">
        <v>44392.449444097219</v>
      </c>
      <c r="M4447" t="str">
        <f t="shared" si="69"/>
        <v>union all select 'cbloredo','','BDO PRU1 ILOILO 90DPD','5125711564196104','ARLENE JAMBRE GABINETE',cast('2021-07-11' as datetime),'PHP', cast(10000 as decimal(18,2)),cast(1 as decimal(18,6)), cast(10000 as decimal(18,2)),1,cast('2021-07-15' as datetime)</v>
      </c>
    </row>
    <row r="4448" spans="1:13" x14ac:dyDescent="0.25">
      <c r="A4448" t="s">
        <v>13601</v>
      </c>
      <c r="B4448" t="s">
        <v>13596</v>
      </c>
      <c r="C4448" t="s">
        <v>1436</v>
      </c>
      <c r="D4448" t="s">
        <v>7397</v>
      </c>
      <c r="E4448" t="s">
        <v>7398</v>
      </c>
      <c r="F4448" s="1">
        <v>44403</v>
      </c>
      <c r="G4448" t="s">
        <v>74</v>
      </c>
      <c r="H4448">
        <v>5000</v>
      </c>
      <c r="I4448">
        <v>1</v>
      </c>
      <c r="J4448">
        <v>5000</v>
      </c>
      <c r="K4448">
        <v>1</v>
      </c>
      <c r="L4448" s="1">
        <v>44406.687389236111</v>
      </c>
      <c r="M4448" t="str">
        <f t="shared" si="69"/>
        <v>union all select 'na','','BDO PRU1 ILOILO 90DPD','5125711575935102','MARISOL DONESA TUPAS',cast('2021-07-26' as datetime),'PHP', cast(5000 as decimal(18,2)),cast(1 as decimal(18,6)), cast(5000 as decimal(18,2)),1,cast('2021-07-29' as datetime)</v>
      </c>
    </row>
    <row r="4449" spans="1:13" x14ac:dyDescent="0.25">
      <c r="A4449" t="s">
        <v>13625</v>
      </c>
      <c r="B4449" t="s">
        <v>13596</v>
      </c>
      <c r="C4449" t="s">
        <v>1436</v>
      </c>
      <c r="D4449" t="s">
        <v>7399</v>
      </c>
      <c r="E4449" t="s">
        <v>7400</v>
      </c>
      <c r="F4449" s="1">
        <v>44388</v>
      </c>
      <c r="G4449" t="s">
        <v>74</v>
      </c>
      <c r="H4449">
        <v>2000</v>
      </c>
      <c r="I4449">
        <v>1</v>
      </c>
      <c r="J4449">
        <v>2000</v>
      </c>
      <c r="K4449">
        <v>1</v>
      </c>
      <c r="L4449" s="1">
        <v>44392.461724259258</v>
      </c>
      <c r="M4449" t="str">
        <f t="shared" si="69"/>
        <v>union all select 'gdbarcarlos','','BDO PRU1 ILOILO 90DPD','5125711614771104','ROWENA TARRE MAHUSAY',cast('2021-07-11' as datetime),'PHP', cast(2000 as decimal(18,2)),cast(1 as decimal(18,6)), cast(2000 as decimal(18,2)),1,cast('2021-07-15' as datetime)</v>
      </c>
    </row>
    <row r="4450" spans="1:13" x14ac:dyDescent="0.25">
      <c r="A4450" t="s">
        <v>13625</v>
      </c>
      <c r="B4450" t="s">
        <v>13596</v>
      </c>
      <c r="C4450" t="s">
        <v>1436</v>
      </c>
      <c r="D4450" t="s">
        <v>7399</v>
      </c>
      <c r="E4450" t="s">
        <v>7400</v>
      </c>
      <c r="F4450" s="1">
        <v>44406</v>
      </c>
      <c r="G4450" t="s">
        <v>74</v>
      </c>
      <c r="H4450">
        <v>2000</v>
      </c>
      <c r="I4450">
        <v>1</v>
      </c>
      <c r="J4450">
        <v>2000</v>
      </c>
      <c r="K4450">
        <v>1</v>
      </c>
      <c r="L4450" s="1">
        <v>44411.47526446759</v>
      </c>
      <c r="M4450" t="str">
        <f t="shared" si="69"/>
        <v>union all select 'gdbarcarlos','','BDO PRU1 ILOILO 90DPD','5125711614771104','ROWENA TARRE MAHUSAY',cast('2021-07-29' as datetime),'PHP', cast(2000 as decimal(18,2)),cast(1 as decimal(18,6)), cast(2000 as decimal(18,2)),1,cast('2021-08-03' as datetime)</v>
      </c>
    </row>
    <row r="4451" spans="1:13" x14ac:dyDescent="0.25">
      <c r="A4451" t="s">
        <v>13627</v>
      </c>
      <c r="B4451" t="s">
        <v>13596</v>
      </c>
      <c r="C4451" t="s">
        <v>1436</v>
      </c>
      <c r="D4451" t="s">
        <v>7401</v>
      </c>
      <c r="E4451" t="s">
        <v>7237</v>
      </c>
      <c r="F4451" s="1">
        <v>44384</v>
      </c>
      <c r="G4451" t="s">
        <v>74</v>
      </c>
      <c r="H4451">
        <v>8655</v>
      </c>
      <c r="I4451">
        <v>1</v>
      </c>
      <c r="J4451">
        <v>8655</v>
      </c>
      <c r="K4451">
        <v>1</v>
      </c>
      <c r="L4451" s="1">
        <v>44390.558277037038</v>
      </c>
      <c r="M4451" t="str">
        <f t="shared" si="69"/>
        <v>union all select 'jdfrancisco','','BDO PRU1 ILOILO 90DPD','5125711639774109','ARGIE FRANCISCO BAYHON',cast('2021-07-07' as datetime),'PHP', cast(8655 as decimal(18,2)),cast(1 as decimal(18,6)), cast(8655 as decimal(18,2)),1,cast('2021-07-13' as datetime)</v>
      </c>
    </row>
    <row r="4452" spans="1:13" x14ac:dyDescent="0.25">
      <c r="A4452" t="s">
        <v>13601</v>
      </c>
      <c r="B4452" t="s">
        <v>13596</v>
      </c>
      <c r="C4452" t="s">
        <v>1436</v>
      </c>
      <c r="D4452" t="s">
        <v>7402</v>
      </c>
      <c r="E4452" t="s">
        <v>7403</v>
      </c>
      <c r="F4452" s="1">
        <v>44397</v>
      </c>
      <c r="G4452" t="s">
        <v>74</v>
      </c>
      <c r="H4452">
        <v>1500</v>
      </c>
      <c r="I4452">
        <v>1</v>
      </c>
      <c r="J4452">
        <v>1500</v>
      </c>
      <c r="K4452">
        <v>1</v>
      </c>
      <c r="L4452" s="1">
        <v>44400.411375300922</v>
      </c>
      <c r="M4452" t="str">
        <f t="shared" si="69"/>
        <v>union all select 'na','','BDO PRU1 ILOILO 90DPD','5125711675633102','LEIZEL POBLACION CAYUBIT',cast('2021-07-20' as datetime),'PHP', cast(1500 as decimal(18,2)),cast(1 as decimal(18,6)), cast(1500 as decimal(18,2)),1,cast('2021-07-23' as datetime)</v>
      </c>
    </row>
    <row r="4453" spans="1:13" x14ac:dyDescent="0.25">
      <c r="A4453" t="s">
        <v>13628</v>
      </c>
      <c r="B4453" t="s">
        <v>13596</v>
      </c>
      <c r="C4453" t="s">
        <v>1436</v>
      </c>
      <c r="D4453" t="s">
        <v>7404</v>
      </c>
      <c r="E4453" t="s">
        <v>7405</v>
      </c>
      <c r="F4453" s="1">
        <v>44405</v>
      </c>
      <c r="G4453" t="s">
        <v>74</v>
      </c>
      <c r="H4453">
        <v>19000</v>
      </c>
      <c r="I4453">
        <v>1</v>
      </c>
      <c r="J4453">
        <v>19000</v>
      </c>
      <c r="K4453">
        <v>1</v>
      </c>
      <c r="L4453" s="1">
        <v>44410.452201157408</v>
      </c>
      <c r="M4453" t="str">
        <f t="shared" si="69"/>
        <v>union all select 'eaesmeralda','','BDO PRU1 ILOILO 90DPD','5125711685110109','PRINCESS JOY GONZALES QUIMPO',cast('2021-07-28' as datetime),'PHP', cast(19000 as decimal(18,2)),cast(1 as decimal(18,6)), cast(19000 as decimal(18,2)),1,cast('2021-08-02' as datetime)</v>
      </c>
    </row>
    <row r="4454" spans="1:13" x14ac:dyDescent="0.25">
      <c r="A4454" t="s">
        <v>13625</v>
      </c>
      <c r="B4454" t="s">
        <v>13596</v>
      </c>
      <c r="C4454" t="s">
        <v>1436</v>
      </c>
      <c r="D4454" t="s">
        <v>7406</v>
      </c>
      <c r="E4454" t="s">
        <v>7407</v>
      </c>
      <c r="F4454" s="1">
        <v>44383</v>
      </c>
      <c r="G4454" t="s">
        <v>74</v>
      </c>
      <c r="H4454">
        <v>3000</v>
      </c>
      <c r="I4454">
        <v>1</v>
      </c>
      <c r="J4454">
        <v>3000</v>
      </c>
      <c r="K4454">
        <v>1</v>
      </c>
      <c r="L4454" s="1">
        <v>44389.426817893516</v>
      </c>
      <c r="M4454" t="str">
        <f t="shared" si="69"/>
        <v>union all select 'gdbarcarlos','','BDO PRU1 ILOILO 90DPD','5125711700418107','ELISA MORATA CORITAO',cast('2021-07-06' as datetime),'PHP', cast(3000 as decimal(18,2)),cast(1 as decimal(18,6)), cast(3000 as decimal(18,2)),1,cast('2021-07-12' as datetime)</v>
      </c>
    </row>
    <row r="4455" spans="1:13" x14ac:dyDescent="0.25">
      <c r="A4455" t="s">
        <v>13625</v>
      </c>
      <c r="B4455" t="s">
        <v>13596</v>
      </c>
      <c r="C4455" t="s">
        <v>1436</v>
      </c>
      <c r="D4455" t="s">
        <v>7408</v>
      </c>
      <c r="E4455" t="s">
        <v>7409</v>
      </c>
      <c r="F4455" s="1">
        <v>44378</v>
      </c>
      <c r="G4455" t="s">
        <v>74</v>
      </c>
      <c r="H4455">
        <v>3000</v>
      </c>
      <c r="I4455">
        <v>1</v>
      </c>
      <c r="J4455">
        <v>3000</v>
      </c>
      <c r="K4455">
        <v>1</v>
      </c>
      <c r="L4455" s="1">
        <v>44386.297980324074</v>
      </c>
      <c r="M4455" t="str">
        <f t="shared" si="69"/>
        <v>union all select 'gdbarcarlos','','BDO PRU1 ILOILO 90DPD','5125711773349106','ADELINA FLORES BLANCIA',cast('2021-07-01' as datetime),'PHP', cast(3000 as decimal(18,2)),cast(1 as decimal(18,6)), cast(3000 as decimal(18,2)),1,cast('2021-07-09' as datetime)</v>
      </c>
    </row>
    <row r="4456" spans="1:13" x14ac:dyDescent="0.25">
      <c r="A4456" t="s">
        <v>13628</v>
      </c>
      <c r="B4456" t="s">
        <v>13596</v>
      </c>
      <c r="C4456" t="s">
        <v>1436</v>
      </c>
      <c r="D4456" t="s">
        <v>7410</v>
      </c>
      <c r="E4456" t="s">
        <v>7411</v>
      </c>
      <c r="F4456" s="1">
        <v>44395</v>
      </c>
      <c r="G4456" t="s">
        <v>74</v>
      </c>
      <c r="H4456">
        <v>500</v>
      </c>
      <c r="I4456">
        <v>1</v>
      </c>
      <c r="J4456">
        <v>500</v>
      </c>
      <c r="K4456">
        <v>1</v>
      </c>
      <c r="L4456" s="1">
        <v>44400.388575266203</v>
      </c>
      <c r="M4456" t="str">
        <f t="shared" si="69"/>
        <v>union all select 'eaesmeralda','','BDO PRU1 ILOILO 90DPD','5125711776447105','KARLA DAWN LIRAZAN APUNGAN',cast('2021-07-18' as datetime),'PHP', cast(500 as decimal(18,2)),cast(1 as decimal(18,6)), cast(500 as decimal(18,2)),1,cast('2021-07-23' as datetime)</v>
      </c>
    </row>
    <row r="4457" spans="1:13" x14ac:dyDescent="0.25">
      <c r="A4457" t="s">
        <v>13601</v>
      </c>
      <c r="B4457" t="s">
        <v>13596</v>
      </c>
      <c r="C4457" t="s">
        <v>1436</v>
      </c>
      <c r="D4457" t="s">
        <v>7412</v>
      </c>
      <c r="E4457" t="s">
        <v>7413</v>
      </c>
      <c r="F4457" s="1">
        <v>44392</v>
      </c>
      <c r="G4457" t="s">
        <v>74</v>
      </c>
      <c r="H4457">
        <v>1000</v>
      </c>
      <c r="I4457">
        <v>1</v>
      </c>
      <c r="J4457">
        <v>1000</v>
      </c>
      <c r="K4457">
        <v>1</v>
      </c>
      <c r="L4457" s="1">
        <v>44396.587047256944</v>
      </c>
      <c r="M4457" t="str">
        <f t="shared" si="69"/>
        <v>union all select 'na','','BDO PRU1 ILOILO 90DPD','5125711800955107','RODIALYN JAN CERDANA ABAD',cast('2021-07-15' as datetime),'PHP', cast(1000 as decimal(18,2)),cast(1 as decimal(18,6)), cast(1000 as decimal(18,2)),1,cast('2021-07-19' as datetime)</v>
      </c>
    </row>
    <row r="4458" spans="1:13" x14ac:dyDescent="0.25">
      <c r="A4458" t="s">
        <v>13601</v>
      </c>
      <c r="B4458" t="s">
        <v>13596</v>
      </c>
      <c r="C4458" t="s">
        <v>1436</v>
      </c>
      <c r="D4458" t="s">
        <v>7414</v>
      </c>
      <c r="E4458" t="s">
        <v>7415</v>
      </c>
      <c r="F4458" s="1">
        <v>44388</v>
      </c>
      <c r="G4458" t="s">
        <v>74</v>
      </c>
      <c r="H4458">
        <v>7000</v>
      </c>
      <c r="I4458">
        <v>1</v>
      </c>
      <c r="J4458">
        <v>7000</v>
      </c>
      <c r="K4458">
        <v>1</v>
      </c>
      <c r="L4458" s="1">
        <v>44392.444210138892</v>
      </c>
      <c r="M4458" t="str">
        <f t="shared" si="69"/>
        <v>union all select 'na','','BDO PRU1 ILOILO 90DPD','5125711838848100','SHERYL DIONALDO SALVADOR',cast('2021-07-11' as datetime),'PHP', cast(7000 as decimal(18,2)),cast(1 as decimal(18,6)), cast(7000 as decimal(18,2)),1,cast('2021-07-15' as datetime)</v>
      </c>
    </row>
    <row r="4459" spans="1:13" x14ac:dyDescent="0.25">
      <c r="A4459" t="s">
        <v>13628</v>
      </c>
      <c r="B4459" t="s">
        <v>13596</v>
      </c>
      <c r="C4459" t="s">
        <v>1436</v>
      </c>
      <c r="D4459" t="s">
        <v>7416</v>
      </c>
      <c r="E4459" t="s">
        <v>7417</v>
      </c>
      <c r="F4459" s="1">
        <v>44402</v>
      </c>
      <c r="G4459" t="s">
        <v>74</v>
      </c>
      <c r="H4459">
        <v>9200</v>
      </c>
      <c r="I4459">
        <v>1</v>
      </c>
      <c r="J4459">
        <v>9200</v>
      </c>
      <c r="K4459">
        <v>1</v>
      </c>
      <c r="L4459" s="1">
        <v>44406.691072604168</v>
      </c>
      <c r="M4459" t="str">
        <f t="shared" si="69"/>
        <v>union all select 'eaesmeralda','','BDO PRU1 ILOILO 90DPD','5125711849126108','RAYMOND PAOLO MECENAS CABANGAL',cast('2021-07-25' as datetime),'PHP', cast(9200 as decimal(18,2)),cast(1 as decimal(18,6)), cast(9200 as decimal(18,2)),1,cast('2021-07-29' as datetime)</v>
      </c>
    </row>
    <row r="4460" spans="1:13" x14ac:dyDescent="0.25">
      <c r="A4460" t="s">
        <v>13626</v>
      </c>
      <c r="B4460" t="s">
        <v>13596</v>
      </c>
      <c r="C4460" t="s">
        <v>1436</v>
      </c>
      <c r="D4460" t="s">
        <v>7418</v>
      </c>
      <c r="E4460" t="s">
        <v>7419</v>
      </c>
      <c r="F4460" s="1">
        <v>44382</v>
      </c>
      <c r="G4460" t="s">
        <v>74</v>
      </c>
      <c r="H4460">
        <v>1500</v>
      </c>
      <c r="I4460">
        <v>1</v>
      </c>
      <c r="J4460">
        <v>1500</v>
      </c>
      <c r="K4460">
        <v>1</v>
      </c>
      <c r="L4460" s="1">
        <v>44386.322521099537</v>
      </c>
      <c r="M4460" t="str">
        <f t="shared" si="69"/>
        <v>union all select 'kabano','','BDO PRU1 ILOILO 90DPD','5125711856010112','RUBILYN TAIS DOGOMEO',cast('2021-07-05' as datetime),'PHP', cast(1500 as decimal(18,2)),cast(1 as decimal(18,6)), cast(1500 as decimal(18,2)),1,cast('2021-07-09' as datetime)</v>
      </c>
    </row>
    <row r="4461" spans="1:13" x14ac:dyDescent="0.25">
      <c r="A4461" t="s">
        <v>13601</v>
      </c>
      <c r="B4461" t="s">
        <v>13596</v>
      </c>
      <c r="C4461" t="s">
        <v>1436</v>
      </c>
      <c r="D4461" t="s">
        <v>7420</v>
      </c>
      <c r="E4461" t="s">
        <v>7421</v>
      </c>
      <c r="F4461" s="1">
        <v>44406</v>
      </c>
      <c r="G4461" t="s">
        <v>74</v>
      </c>
      <c r="H4461">
        <v>34000</v>
      </c>
      <c r="I4461">
        <v>1</v>
      </c>
      <c r="J4461">
        <v>34000</v>
      </c>
      <c r="K4461">
        <v>1</v>
      </c>
      <c r="L4461" s="1">
        <v>44411.477352199072</v>
      </c>
      <c r="M4461" t="str">
        <f t="shared" si="69"/>
        <v>union all select 'na','','BDO PRU1 ILOILO 90DPD','5188690119444116','EMMA DOLENDO GEDALANGA',cast('2021-07-29' as datetime),'PHP', cast(34000 as decimal(18,2)),cast(1 as decimal(18,6)), cast(34000 as decimal(18,2)),1,cast('2021-08-03' as datetime)</v>
      </c>
    </row>
    <row r="4462" spans="1:13" x14ac:dyDescent="0.25">
      <c r="A4462" t="s">
        <v>13626</v>
      </c>
      <c r="B4462" t="s">
        <v>13596</v>
      </c>
      <c r="C4462" t="s">
        <v>1436</v>
      </c>
      <c r="D4462" t="s">
        <v>7422</v>
      </c>
      <c r="E4462" t="s">
        <v>7423</v>
      </c>
      <c r="F4462" s="1">
        <v>44388</v>
      </c>
      <c r="G4462" t="s">
        <v>74</v>
      </c>
      <c r="H4462">
        <v>1000</v>
      </c>
      <c r="I4462">
        <v>1</v>
      </c>
      <c r="J4462">
        <v>1000</v>
      </c>
      <c r="K4462">
        <v>1</v>
      </c>
      <c r="L4462" s="1">
        <v>44392.462394745373</v>
      </c>
      <c r="M4462" t="str">
        <f t="shared" si="69"/>
        <v>union all select 'kabano','','BDO PRU1 ILOILO 90DPD','5188690248539109','RUBY ANN PELAYO CAMOCON',cast('2021-07-11' as datetime),'PHP', cast(1000 as decimal(18,2)),cast(1 as decimal(18,6)), cast(1000 as decimal(18,2)),1,cast('2021-07-15' as datetime)</v>
      </c>
    </row>
    <row r="4463" spans="1:13" x14ac:dyDescent="0.25">
      <c r="A4463" t="s">
        <v>13601</v>
      </c>
      <c r="B4463" t="s">
        <v>13596</v>
      </c>
      <c r="C4463" t="s">
        <v>1436</v>
      </c>
      <c r="D4463" t="s">
        <v>7424</v>
      </c>
      <c r="E4463" t="s">
        <v>7425</v>
      </c>
      <c r="F4463" s="1">
        <v>44390</v>
      </c>
      <c r="G4463" t="s">
        <v>74</v>
      </c>
      <c r="H4463">
        <v>11240</v>
      </c>
      <c r="I4463">
        <v>1</v>
      </c>
      <c r="J4463">
        <v>11240</v>
      </c>
      <c r="K4463">
        <v>1</v>
      </c>
      <c r="L4463" s="1">
        <v>44396.318199837966</v>
      </c>
      <c r="M4463" t="str">
        <f t="shared" si="69"/>
        <v>union all select 'na','','BDO PRU1 ILOILO 90DPD','5188690283726108','LUCILLE BENETUA HILADO',cast('2021-07-13' as datetime),'PHP', cast(11240 as decimal(18,2)),cast(1 as decimal(18,6)), cast(11240 as decimal(18,2)),1,cast('2021-07-19' as datetime)</v>
      </c>
    </row>
    <row r="4464" spans="1:13" x14ac:dyDescent="0.25">
      <c r="A4464" t="s">
        <v>13601</v>
      </c>
      <c r="B4464" t="s">
        <v>13596</v>
      </c>
      <c r="C4464" t="s">
        <v>1436</v>
      </c>
      <c r="D4464" t="s">
        <v>1583</v>
      </c>
      <c r="E4464" t="s">
        <v>1584</v>
      </c>
      <c r="F4464" s="1">
        <v>44381</v>
      </c>
      <c r="G4464" t="s">
        <v>74</v>
      </c>
      <c r="H4464">
        <v>15000</v>
      </c>
      <c r="I4464">
        <v>1</v>
      </c>
      <c r="J4464">
        <v>15000</v>
      </c>
      <c r="K4464">
        <v>1</v>
      </c>
      <c r="L4464" s="1">
        <v>44386.297447407407</v>
      </c>
      <c r="M4464" t="str">
        <f t="shared" si="69"/>
        <v>union all select 'na','','BDO PRU1 ILOILO 90DPD','5188690326153104','ROSEMARIE TUARES GARANGANAO',cast('2021-07-04' as datetime),'PHP', cast(15000 as decimal(18,2)),cast(1 as decimal(18,6)), cast(15000 as decimal(18,2)),1,cast('2021-07-09' as datetime)</v>
      </c>
    </row>
    <row r="4465" spans="1:13" x14ac:dyDescent="0.25">
      <c r="A4465" t="s">
        <v>13601</v>
      </c>
      <c r="B4465" t="s">
        <v>13596</v>
      </c>
      <c r="C4465" t="s">
        <v>1436</v>
      </c>
      <c r="D4465" t="s">
        <v>7426</v>
      </c>
      <c r="E4465" t="s">
        <v>7427</v>
      </c>
      <c r="F4465" s="1">
        <v>44406</v>
      </c>
      <c r="G4465" t="s">
        <v>74</v>
      </c>
      <c r="H4465">
        <v>5000</v>
      </c>
      <c r="I4465">
        <v>1</v>
      </c>
      <c r="J4465">
        <v>5000</v>
      </c>
      <c r="K4465">
        <v>1</v>
      </c>
      <c r="L4465" s="1">
        <v>44411.477009374998</v>
      </c>
      <c r="M4465" t="str">
        <f t="shared" si="69"/>
        <v>union all select 'na','','BDO PRU1 ILOILO 90DPD','5188690450737102','JO AN LUZURIAGA RAMOS',cast('2021-07-29' as datetime),'PHP', cast(5000 as decimal(18,2)),cast(1 as decimal(18,6)), cast(5000 as decimal(18,2)),1,cast('2021-08-03' as datetime)</v>
      </c>
    </row>
    <row r="4466" spans="1:13" x14ac:dyDescent="0.25">
      <c r="A4466" t="s">
        <v>13601</v>
      </c>
      <c r="B4466" t="s">
        <v>13596</v>
      </c>
      <c r="C4466" t="s">
        <v>1436</v>
      </c>
      <c r="D4466" t="s">
        <v>7428</v>
      </c>
      <c r="E4466" t="s">
        <v>7429</v>
      </c>
      <c r="F4466" s="1">
        <v>44392</v>
      </c>
      <c r="G4466" t="s">
        <v>74</v>
      </c>
      <c r="H4466">
        <v>1500</v>
      </c>
      <c r="I4466">
        <v>1</v>
      </c>
      <c r="J4466">
        <v>1500</v>
      </c>
      <c r="K4466">
        <v>1</v>
      </c>
      <c r="L4466" s="1">
        <v>44396.586625034724</v>
      </c>
      <c r="M4466" t="str">
        <f t="shared" si="69"/>
        <v>union all select 'na','','BDO PRU1 ILOILO 90DPD','5188690538218109','LESLIE DALIDA RELOJ',cast('2021-07-15' as datetime),'PHP', cast(1500 as decimal(18,2)),cast(1 as decimal(18,6)), cast(1500 as decimal(18,2)),1,cast('2021-07-19' as datetime)</v>
      </c>
    </row>
    <row r="4467" spans="1:13" x14ac:dyDescent="0.25">
      <c r="A4467" t="s">
        <v>13601</v>
      </c>
      <c r="B4467" t="s">
        <v>13596</v>
      </c>
      <c r="C4467" t="s">
        <v>1436</v>
      </c>
      <c r="D4467" t="s">
        <v>1592</v>
      </c>
      <c r="E4467" t="s">
        <v>1593</v>
      </c>
      <c r="F4467" s="1">
        <v>44402</v>
      </c>
      <c r="G4467" t="s">
        <v>74</v>
      </c>
      <c r="H4467">
        <v>1500</v>
      </c>
      <c r="I4467">
        <v>1</v>
      </c>
      <c r="J4467">
        <v>1500</v>
      </c>
      <c r="K4467">
        <v>1</v>
      </c>
      <c r="L4467" s="1">
        <v>44406.696949421297</v>
      </c>
      <c r="M4467" t="str">
        <f t="shared" si="69"/>
        <v>union all select 'na','','BDO PRU1 ILOILO 90DPD','5188690583453106','FRENCE ANN DOOMA BARREDO',cast('2021-07-25' as datetime),'PHP', cast(1500 as decimal(18,2)),cast(1 as decimal(18,6)), cast(1500 as decimal(18,2)),1,cast('2021-07-29' as datetime)</v>
      </c>
    </row>
    <row r="4468" spans="1:13" x14ac:dyDescent="0.25">
      <c r="A4468" t="s">
        <v>13601</v>
      </c>
      <c r="B4468" t="s">
        <v>13596</v>
      </c>
      <c r="C4468" t="s">
        <v>1436</v>
      </c>
      <c r="D4468" t="s">
        <v>7430</v>
      </c>
      <c r="E4468" t="s">
        <v>7431</v>
      </c>
      <c r="F4468" s="1">
        <v>44402</v>
      </c>
      <c r="G4468" t="s">
        <v>74</v>
      </c>
      <c r="H4468">
        <v>2000</v>
      </c>
      <c r="I4468">
        <v>1</v>
      </c>
      <c r="J4468">
        <v>2000</v>
      </c>
      <c r="K4468">
        <v>1</v>
      </c>
      <c r="L4468" s="1">
        <v>44406.697491319443</v>
      </c>
      <c r="M4468" t="str">
        <f t="shared" si="69"/>
        <v>union all select 'na','','BDO PRU1 ILOILO 90DPD','5188690607624104','EMELIE SALAMERO CABANERO',cast('2021-07-25' as datetime),'PHP', cast(2000 as decimal(18,2)),cast(1 as decimal(18,6)), cast(2000 as decimal(18,2)),1,cast('2021-07-29' as datetime)</v>
      </c>
    </row>
    <row r="4469" spans="1:13" x14ac:dyDescent="0.25">
      <c r="A4469" t="s">
        <v>13601</v>
      </c>
      <c r="B4469" t="s">
        <v>13596</v>
      </c>
      <c r="C4469" t="s">
        <v>1436</v>
      </c>
      <c r="D4469" t="s">
        <v>7432</v>
      </c>
      <c r="E4469" t="s">
        <v>7433</v>
      </c>
      <c r="F4469" s="1">
        <v>44378</v>
      </c>
      <c r="G4469" t="s">
        <v>74</v>
      </c>
      <c r="H4469">
        <v>3000</v>
      </c>
      <c r="I4469">
        <v>1</v>
      </c>
      <c r="J4469">
        <v>3000</v>
      </c>
      <c r="K4469">
        <v>1</v>
      </c>
      <c r="L4469" s="1">
        <v>44386.297500347224</v>
      </c>
      <c r="M4469" t="str">
        <f t="shared" si="69"/>
        <v>union all select 'na','','BDO PRU1 ILOILO 90DPD','5188690618111109','FERDINAND PATAYAN FRIAS',cast('2021-07-01' as datetime),'PHP', cast(3000 as decimal(18,2)),cast(1 as decimal(18,6)), cast(3000 as decimal(18,2)),1,cast('2021-07-09' as datetime)</v>
      </c>
    </row>
    <row r="4470" spans="1:13" x14ac:dyDescent="0.25">
      <c r="A4470" t="s">
        <v>13625</v>
      </c>
      <c r="B4470" t="s">
        <v>13596</v>
      </c>
      <c r="C4470" t="s">
        <v>1436</v>
      </c>
      <c r="D4470" t="s">
        <v>1596</v>
      </c>
      <c r="E4470" t="s">
        <v>1597</v>
      </c>
      <c r="F4470" s="1">
        <v>44382</v>
      </c>
      <c r="G4470" t="s">
        <v>74</v>
      </c>
      <c r="H4470">
        <v>20000</v>
      </c>
      <c r="I4470">
        <v>1</v>
      </c>
      <c r="J4470">
        <v>20000</v>
      </c>
      <c r="K4470">
        <v>1</v>
      </c>
      <c r="L4470" s="1">
        <v>44386.322650416667</v>
      </c>
      <c r="M4470" t="str">
        <f t="shared" si="69"/>
        <v>union all select 'gdbarcarlos','','BDO PRU1 ILOILO 90DPD','5188690679246109','PRECIOUS LIBIANO SALVADOR',cast('2021-07-05' as datetime),'PHP', cast(20000 as decimal(18,2)),cast(1 as decimal(18,6)), cast(20000 as decimal(18,2)),1,cast('2021-07-09' as datetime)</v>
      </c>
    </row>
    <row r="4471" spans="1:13" x14ac:dyDescent="0.25">
      <c r="A4471" t="s">
        <v>13625</v>
      </c>
      <c r="B4471" t="s">
        <v>13596</v>
      </c>
      <c r="C4471" t="s">
        <v>1436</v>
      </c>
      <c r="D4471" t="s">
        <v>1596</v>
      </c>
      <c r="E4471" t="s">
        <v>1597</v>
      </c>
      <c r="F4471" s="1">
        <v>44388</v>
      </c>
      <c r="G4471" t="s">
        <v>74</v>
      </c>
      <c r="H4471">
        <v>15000</v>
      </c>
      <c r="I4471">
        <v>1</v>
      </c>
      <c r="J4471">
        <v>15000</v>
      </c>
      <c r="K4471">
        <v>1</v>
      </c>
      <c r="L4471" s="1">
        <v>44392.448424803239</v>
      </c>
      <c r="M4471" t="str">
        <f t="shared" si="69"/>
        <v>union all select 'gdbarcarlos','','BDO PRU1 ILOILO 90DPD','5188690679246109','PRECIOUS LIBIANO SALVADOR',cast('2021-07-11' as datetime),'PHP', cast(15000 as decimal(18,2)),cast(1 as decimal(18,6)), cast(15000 as decimal(18,2)),1,cast('2021-07-15' as datetime)</v>
      </c>
    </row>
    <row r="4472" spans="1:13" x14ac:dyDescent="0.25">
      <c r="A4472" t="s">
        <v>13625</v>
      </c>
      <c r="B4472" t="s">
        <v>13596</v>
      </c>
      <c r="C4472" t="s">
        <v>1436</v>
      </c>
      <c r="D4472" t="s">
        <v>1596</v>
      </c>
      <c r="E4472" t="s">
        <v>1597</v>
      </c>
      <c r="F4472" s="1">
        <v>44392</v>
      </c>
      <c r="G4472" t="s">
        <v>74</v>
      </c>
      <c r="H4472">
        <v>15000</v>
      </c>
      <c r="I4472">
        <v>1</v>
      </c>
      <c r="J4472">
        <v>15000</v>
      </c>
      <c r="K4472">
        <v>1</v>
      </c>
      <c r="L4472" s="1">
        <v>44396.586500115744</v>
      </c>
      <c r="M4472" t="str">
        <f t="shared" si="69"/>
        <v>union all select 'gdbarcarlos','','BDO PRU1 ILOILO 90DPD','5188690679246109','PRECIOUS LIBIANO SALVADOR',cast('2021-07-15' as datetime),'PHP', cast(15000 as decimal(18,2)),cast(1 as decimal(18,6)), cast(15000 as decimal(18,2)),1,cast('2021-07-19' as datetime)</v>
      </c>
    </row>
    <row r="4473" spans="1:13" x14ac:dyDescent="0.25">
      <c r="A4473" t="s">
        <v>13628</v>
      </c>
      <c r="B4473" t="s">
        <v>13596</v>
      </c>
      <c r="C4473" t="s">
        <v>1436</v>
      </c>
      <c r="D4473" t="s">
        <v>1598</v>
      </c>
      <c r="E4473" t="s">
        <v>1599</v>
      </c>
      <c r="F4473" s="1">
        <v>44388</v>
      </c>
      <c r="G4473" t="s">
        <v>74</v>
      </c>
      <c r="H4473">
        <v>20000</v>
      </c>
      <c r="I4473">
        <v>1</v>
      </c>
      <c r="J4473">
        <v>20000</v>
      </c>
      <c r="K4473">
        <v>1</v>
      </c>
      <c r="L4473" s="1">
        <v>44392.462196828703</v>
      </c>
      <c r="M4473" t="str">
        <f t="shared" si="69"/>
        <v>union all select 'eaesmeralda','','BDO PRU1 ILOILO 90DPD','5239940000891134','PEA AGUSTIN PERADILLA',cast('2021-07-11' as datetime),'PHP', cast(20000 as decimal(18,2)),cast(1 as decimal(18,6)), cast(20000 as decimal(18,2)),1,cast('2021-07-15' as datetime)</v>
      </c>
    </row>
    <row r="4474" spans="1:13" x14ac:dyDescent="0.25">
      <c r="A4474" t="s">
        <v>13601</v>
      </c>
      <c r="B4474" t="s">
        <v>13596</v>
      </c>
      <c r="C4474" t="s">
        <v>1436</v>
      </c>
      <c r="D4474" t="s">
        <v>7434</v>
      </c>
      <c r="E4474" t="s">
        <v>7435</v>
      </c>
      <c r="F4474" s="1">
        <v>44388</v>
      </c>
      <c r="G4474" t="s">
        <v>74</v>
      </c>
      <c r="H4474">
        <v>40000</v>
      </c>
      <c r="I4474">
        <v>1</v>
      </c>
      <c r="J4474">
        <v>40000</v>
      </c>
      <c r="K4474">
        <v>1</v>
      </c>
      <c r="L4474" s="1">
        <v>44392.442680011576</v>
      </c>
      <c r="M4474" t="str">
        <f t="shared" si="69"/>
        <v>union all select 'na','','BDO PRU1 ILOILO 90DPD','5239940001146835','ARLYN DITCHON TAGAMOLILA',cast('2021-07-11' as datetime),'PHP', cast(40000 as decimal(18,2)),cast(1 as decimal(18,6)), cast(40000 as decimal(18,2)),1,cast('2021-07-15' as datetime)</v>
      </c>
    </row>
    <row r="4475" spans="1:13" x14ac:dyDescent="0.25">
      <c r="A4475" t="s">
        <v>13625</v>
      </c>
      <c r="B4475" t="s">
        <v>13596</v>
      </c>
      <c r="C4475" t="s">
        <v>1436</v>
      </c>
      <c r="D4475" t="s">
        <v>7436</v>
      </c>
      <c r="E4475" t="s">
        <v>7437</v>
      </c>
      <c r="F4475" s="1">
        <v>44392</v>
      </c>
      <c r="G4475" t="s">
        <v>74</v>
      </c>
      <c r="H4475">
        <v>3000</v>
      </c>
      <c r="I4475">
        <v>1</v>
      </c>
      <c r="J4475">
        <v>3000</v>
      </c>
      <c r="K4475">
        <v>1</v>
      </c>
      <c r="L4475" s="1">
        <v>44396.586768402776</v>
      </c>
      <c r="M4475" t="str">
        <f t="shared" si="69"/>
        <v>union all select 'gdbarcarlos','','BDO PRU1 ILOILO 90DPD','5239940001218915','CAROL DALIPE MAPRANGALA',cast('2021-07-15' as datetime),'PHP', cast(3000 as decimal(18,2)),cast(1 as decimal(18,6)), cast(3000 as decimal(18,2)),1,cast('2021-07-19' as datetime)</v>
      </c>
    </row>
    <row r="4476" spans="1:13" x14ac:dyDescent="0.25">
      <c r="A4476" t="s">
        <v>13627</v>
      </c>
      <c r="B4476" t="s">
        <v>13596</v>
      </c>
      <c r="C4476" t="s">
        <v>1436</v>
      </c>
      <c r="D4476" t="s">
        <v>7436</v>
      </c>
      <c r="E4476" t="s">
        <v>7437</v>
      </c>
      <c r="F4476" s="1">
        <v>44406</v>
      </c>
      <c r="G4476" t="s">
        <v>74</v>
      </c>
      <c r="H4476">
        <v>5000</v>
      </c>
      <c r="I4476">
        <v>1</v>
      </c>
      <c r="J4476">
        <v>5000</v>
      </c>
      <c r="K4476">
        <v>1</v>
      </c>
      <c r="L4476" s="1">
        <v>44411.477434722219</v>
      </c>
      <c r="M4476" t="str">
        <f t="shared" si="69"/>
        <v>union all select 'jdfrancisco','','BDO PRU1 ILOILO 90DPD','5239940001218915','CAROL DALIPE MAPRANGALA',cast('2021-07-29' as datetime),'PHP', cast(5000 as decimal(18,2)),cast(1 as decimal(18,6)), cast(5000 as decimal(18,2)),1,cast('2021-08-03' as datetime)</v>
      </c>
    </row>
    <row r="4477" spans="1:13" x14ac:dyDescent="0.25">
      <c r="A4477" t="s">
        <v>13625</v>
      </c>
      <c r="B4477" t="s">
        <v>13596</v>
      </c>
      <c r="C4477" t="s">
        <v>1436</v>
      </c>
      <c r="D4477" t="s">
        <v>1600</v>
      </c>
      <c r="E4477" t="s">
        <v>1601</v>
      </c>
      <c r="F4477" s="1">
        <v>44406</v>
      </c>
      <c r="G4477" t="s">
        <v>74</v>
      </c>
      <c r="H4477">
        <v>3500</v>
      </c>
      <c r="I4477">
        <v>1</v>
      </c>
      <c r="J4477">
        <v>3500</v>
      </c>
      <c r="K4477">
        <v>1</v>
      </c>
      <c r="L4477" s="1">
        <v>44411.475311226852</v>
      </c>
      <c r="M4477" t="str">
        <f t="shared" si="69"/>
        <v>union all select 'gdbarcarlos','','BDO PRU1 ILOILO 90DPD','5243010108906103','MARY ANN CORTIZ SUMARIBOS',cast('2021-07-29' as datetime),'PHP', cast(3500 as decimal(18,2)),cast(1 as decimal(18,6)), cast(3500 as decimal(18,2)),1,cast('2021-08-03' as datetime)</v>
      </c>
    </row>
    <row r="4478" spans="1:13" x14ac:dyDescent="0.25">
      <c r="A4478" t="s">
        <v>13601</v>
      </c>
      <c r="B4478" t="s">
        <v>13596</v>
      </c>
      <c r="C4478" t="s">
        <v>1436</v>
      </c>
      <c r="D4478" t="s">
        <v>7438</v>
      </c>
      <c r="E4478" t="s">
        <v>7439</v>
      </c>
      <c r="F4478" s="1">
        <v>44378</v>
      </c>
      <c r="G4478" t="s">
        <v>74</v>
      </c>
      <c r="H4478">
        <v>300</v>
      </c>
      <c r="I4478">
        <v>1</v>
      </c>
      <c r="J4478">
        <v>300</v>
      </c>
      <c r="K4478">
        <v>1</v>
      </c>
      <c r="L4478" s="1">
        <v>44386.30170640046</v>
      </c>
      <c r="M4478" t="str">
        <f t="shared" si="69"/>
        <v>union all select 'na','','BDO PRU1 ILOILO 90DPD','5243010143991102','CEZARIO DIAZ ESCARAN',cast('2021-07-01' as datetime),'PHP', cast(300 as decimal(18,2)),cast(1 as decimal(18,6)), cast(300 as decimal(18,2)),1,cast('2021-07-09' as datetime)</v>
      </c>
    </row>
    <row r="4479" spans="1:13" x14ac:dyDescent="0.25">
      <c r="A4479" t="s">
        <v>13601</v>
      </c>
      <c r="B4479" t="s">
        <v>13596</v>
      </c>
      <c r="C4479" t="s">
        <v>1436</v>
      </c>
      <c r="D4479" t="s">
        <v>7438</v>
      </c>
      <c r="E4479" t="s">
        <v>7439</v>
      </c>
      <c r="F4479" s="1">
        <v>44402</v>
      </c>
      <c r="G4479" t="s">
        <v>74</v>
      </c>
      <c r="H4479">
        <v>500</v>
      </c>
      <c r="I4479">
        <v>1</v>
      </c>
      <c r="J4479">
        <v>500</v>
      </c>
      <c r="K4479">
        <v>1</v>
      </c>
      <c r="L4479" s="1">
        <v>44406.691141550924</v>
      </c>
      <c r="M4479" t="str">
        <f t="shared" si="69"/>
        <v>union all select 'na','','BDO PRU1 ILOILO 90DPD','5243010143991102','CEZARIO DIAZ ESCARAN',cast('2021-07-25' as datetime),'PHP', cast(500 as decimal(18,2)),cast(1 as decimal(18,6)), cast(500 as decimal(18,2)),1,cast('2021-07-29' as datetime)</v>
      </c>
    </row>
    <row r="4480" spans="1:13" x14ac:dyDescent="0.25">
      <c r="A4480" t="s">
        <v>13601</v>
      </c>
      <c r="B4480" t="s">
        <v>13596</v>
      </c>
      <c r="C4480" t="s">
        <v>1436</v>
      </c>
      <c r="D4480" t="s">
        <v>7440</v>
      </c>
      <c r="E4480" t="s">
        <v>7441</v>
      </c>
      <c r="F4480" s="1">
        <v>44383</v>
      </c>
      <c r="G4480" t="s">
        <v>74</v>
      </c>
      <c r="H4480">
        <v>6000</v>
      </c>
      <c r="I4480">
        <v>1</v>
      </c>
      <c r="J4480">
        <v>6000</v>
      </c>
      <c r="K4480">
        <v>1</v>
      </c>
      <c r="L4480" s="1">
        <v>44389.42757576389</v>
      </c>
      <c r="M4480" t="str">
        <f t="shared" si="69"/>
        <v>union all select 'na','','BDO PRU1 ILOILO 90DPD','5452750029770106','RUBY ROSE MAGSIPOC PELOPERO',cast('2021-07-06' as datetime),'PHP', cast(6000 as decimal(18,2)),cast(1 as decimal(18,6)), cast(6000 as decimal(18,2)),1,cast('2021-07-12' as datetime)</v>
      </c>
    </row>
    <row r="4481" spans="1:13" x14ac:dyDescent="0.25">
      <c r="A4481" t="s">
        <v>13601</v>
      </c>
      <c r="B4481" t="s">
        <v>13596</v>
      </c>
      <c r="C4481" t="s">
        <v>1436</v>
      </c>
      <c r="D4481" t="s">
        <v>7442</v>
      </c>
      <c r="E4481" t="s">
        <v>7443</v>
      </c>
      <c r="F4481" s="1">
        <v>44405</v>
      </c>
      <c r="G4481" t="s">
        <v>74</v>
      </c>
      <c r="H4481">
        <v>3000</v>
      </c>
      <c r="I4481">
        <v>1</v>
      </c>
      <c r="J4481">
        <v>3000</v>
      </c>
      <c r="K4481">
        <v>1</v>
      </c>
      <c r="L4481" s="1">
        <v>44410.452356319445</v>
      </c>
      <c r="M4481" t="str">
        <f t="shared" si="69"/>
        <v>union all select 'na','','BDO PRU1 ILOILO 90DPD','5452750064043112','KRISTEL ANNE VALESKA BONES REYES',cast('2021-07-28' as datetime),'PHP', cast(3000 as decimal(18,2)),cast(1 as decimal(18,6)), cast(3000 as decimal(18,2)),1,cast('2021-08-02' as datetime)</v>
      </c>
    </row>
    <row r="4482" spans="1:13" x14ac:dyDescent="0.25">
      <c r="A4482" t="s">
        <v>13628</v>
      </c>
      <c r="B4482" t="s">
        <v>13596</v>
      </c>
      <c r="C4482" t="s">
        <v>1436</v>
      </c>
      <c r="D4482" t="s">
        <v>7444</v>
      </c>
      <c r="E4482" t="s">
        <v>7445</v>
      </c>
      <c r="F4482" s="1">
        <v>44406</v>
      </c>
      <c r="G4482" t="s">
        <v>74</v>
      </c>
      <c r="H4482">
        <v>12000</v>
      </c>
      <c r="I4482">
        <v>1</v>
      </c>
      <c r="J4482">
        <v>12000</v>
      </c>
      <c r="K4482">
        <v>1</v>
      </c>
      <c r="L4482" s="1">
        <v>44411.477117083334</v>
      </c>
      <c r="M4482" t="str">
        <f t="shared" si="69"/>
        <v>union all select 'eaesmeralda','','BDO PRU1 ILOILO 90DPD','5452750156988109','BEATRIZ SINEL TUPAS',cast('2021-07-29' as datetime),'PHP', cast(12000 as decimal(18,2)),cast(1 as decimal(18,6)), cast(12000 as decimal(18,2)),1,cast('2021-08-03' as datetime)</v>
      </c>
    </row>
    <row r="4483" spans="1:13" x14ac:dyDescent="0.25">
      <c r="A4483" t="s">
        <v>13601</v>
      </c>
      <c r="B4483" t="s">
        <v>13596</v>
      </c>
      <c r="C4483" t="s">
        <v>1436</v>
      </c>
      <c r="D4483" t="s">
        <v>7446</v>
      </c>
      <c r="E4483" t="s">
        <v>7447</v>
      </c>
      <c r="F4483" s="1">
        <v>44388</v>
      </c>
      <c r="G4483" t="s">
        <v>74</v>
      </c>
      <c r="H4483">
        <v>1000</v>
      </c>
      <c r="I4483">
        <v>1</v>
      </c>
      <c r="J4483">
        <v>1000</v>
      </c>
      <c r="K4483">
        <v>1</v>
      </c>
      <c r="L4483" s="1">
        <v>44392.470000497684</v>
      </c>
      <c r="M4483" t="str">
        <f t="shared" si="69"/>
        <v>union all select 'na','','BDO PRU1 ILOILO 90DPD','5452750211966108','LYLVE MALIZ LIMA ZELLER',cast('2021-07-11' as datetime),'PHP', cast(1000 as decimal(18,2)),cast(1 as decimal(18,6)), cast(1000 as decimal(18,2)),1,cast('2021-07-15' as datetime)</v>
      </c>
    </row>
    <row r="4484" spans="1:13" x14ac:dyDescent="0.25">
      <c r="A4484" t="s">
        <v>13601</v>
      </c>
      <c r="B4484" t="s">
        <v>13596</v>
      </c>
      <c r="C4484" t="s">
        <v>1436</v>
      </c>
      <c r="D4484" t="s">
        <v>1422</v>
      </c>
      <c r="E4484" t="s">
        <v>1423</v>
      </c>
      <c r="F4484" s="1">
        <v>44378</v>
      </c>
      <c r="G4484" t="s">
        <v>74</v>
      </c>
      <c r="H4484">
        <v>10000</v>
      </c>
      <c r="I4484">
        <v>1</v>
      </c>
      <c r="J4484">
        <v>10000</v>
      </c>
      <c r="K4484">
        <v>1</v>
      </c>
      <c r="L4484" s="1">
        <v>44386.298122916669</v>
      </c>
      <c r="M4484" t="str">
        <f t="shared" ref="M4484:M4547" si="70">"union all select '"&amp;A4484&amp;"','"&amp;B4484&amp;"','"&amp;C4484&amp;"','"&amp;D4484&amp;"','"&amp;E4484&amp;"',cast('"&amp;TEXT(F4484,"yyyy-mm-dd")&amp;"' as datetime),'"&amp;G4484&amp;"', cast("&amp;H4484&amp;" as decimal(18,2)),cast("&amp;I4484&amp;" as decimal(18,6)), cast("&amp;J4484&amp;" as decimal(18,2)),"&amp;K4484&amp;",cast('"&amp;TEXT(L4484,"yyyy-mm-dd")&amp;"' as datetime)"</f>
        <v>union all select 'na','','BDO PRU1 ILOILO 90DPD','5480950057285102','KAREN JOY CORTEZA MANA AY',cast('2021-07-01' as datetime),'PHP', cast(10000 as decimal(18,2)),cast(1 as decimal(18,6)), cast(10000 as decimal(18,2)),1,cast('2021-07-09' as datetime)</v>
      </c>
    </row>
    <row r="4485" spans="1:13" x14ac:dyDescent="0.25">
      <c r="A4485" t="s">
        <v>13625</v>
      </c>
      <c r="B4485" t="s">
        <v>13596</v>
      </c>
      <c r="C4485" t="s">
        <v>1436</v>
      </c>
      <c r="D4485" t="s">
        <v>1422</v>
      </c>
      <c r="E4485" t="s">
        <v>1423</v>
      </c>
      <c r="F4485" s="1">
        <v>44384</v>
      </c>
      <c r="G4485" t="s">
        <v>74</v>
      </c>
      <c r="H4485">
        <v>10000</v>
      </c>
      <c r="I4485">
        <v>1</v>
      </c>
      <c r="J4485">
        <v>10000</v>
      </c>
      <c r="K4485">
        <v>1</v>
      </c>
      <c r="L4485" s="1">
        <v>44390.557543703704</v>
      </c>
      <c r="M4485" t="str">
        <f t="shared" si="70"/>
        <v>union all select 'gdbarcarlos','','BDO PRU1 ILOILO 90DPD','5480950057285102','KAREN JOY CORTEZA MANA AY',cast('2021-07-07' as datetime),'PHP', cast(10000 as decimal(18,2)),cast(1 as decimal(18,6)), cast(10000 as decimal(18,2)),1,cast('2021-07-13' as datetime)</v>
      </c>
    </row>
    <row r="4486" spans="1:13" x14ac:dyDescent="0.25">
      <c r="A4486" t="s">
        <v>13625</v>
      </c>
      <c r="B4486" t="s">
        <v>13596</v>
      </c>
      <c r="C4486" t="s">
        <v>1436</v>
      </c>
      <c r="D4486" t="s">
        <v>7448</v>
      </c>
      <c r="E4486" t="s">
        <v>7449</v>
      </c>
      <c r="F4486" s="1">
        <v>44406</v>
      </c>
      <c r="G4486" t="s">
        <v>74</v>
      </c>
      <c r="H4486">
        <v>10000</v>
      </c>
      <c r="I4486">
        <v>1</v>
      </c>
      <c r="J4486">
        <v>10000</v>
      </c>
      <c r="K4486">
        <v>1</v>
      </c>
      <c r="L4486" s="1">
        <v>44411.475559143517</v>
      </c>
      <c r="M4486" t="str">
        <f t="shared" si="70"/>
        <v>union all select 'gdbarcarlos','','BDO PRU1 ILOILO 90DPD','5480950067075105','ALEXANDER LEE GUBUAN',cast('2021-07-29' as datetime),'PHP', cast(10000 as decimal(18,2)),cast(1 as decimal(18,6)), cast(10000 as decimal(18,2)),1,cast('2021-08-03' as datetime)</v>
      </c>
    </row>
    <row r="4487" spans="1:13" x14ac:dyDescent="0.25">
      <c r="A4487" t="s">
        <v>13601</v>
      </c>
      <c r="B4487" t="s">
        <v>13596</v>
      </c>
      <c r="C4487" t="s">
        <v>1436</v>
      </c>
      <c r="D4487" t="s">
        <v>1612</v>
      </c>
      <c r="E4487" t="s">
        <v>1475</v>
      </c>
      <c r="F4487" s="1">
        <v>44385</v>
      </c>
      <c r="G4487" t="s">
        <v>74</v>
      </c>
      <c r="H4487">
        <v>2000</v>
      </c>
      <c r="I4487">
        <v>1</v>
      </c>
      <c r="J4487">
        <v>2000</v>
      </c>
      <c r="K4487">
        <v>1</v>
      </c>
      <c r="L4487" s="1">
        <v>44390.50978965278</v>
      </c>
      <c r="M4487" t="str">
        <f t="shared" si="70"/>
        <v>union all select 'na','','BDO PRU1 ILOILO 90DPD','5480950086568106','JOSE ALLAN GENOVA BALINTANG',cast('2021-07-08' as datetime),'PHP', cast(2000 as decimal(18,2)),cast(1 as decimal(18,6)), cast(2000 as decimal(18,2)),1,cast('2021-07-13' as datetime)</v>
      </c>
    </row>
    <row r="4488" spans="1:13" x14ac:dyDescent="0.25">
      <c r="A4488" t="s">
        <v>13601</v>
      </c>
      <c r="B4488" t="s">
        <v>13596</v>
      </c>
      <c r="C4488" t="s">
        <v>1436</v>
      </c>
      <c r="D4488" t="s">
        <v>1612</v>
      </c>
      <c r="E4488" t="s">
        <v>1475</v>
      </c>
      <c r="F4488" s="1">
        <v>44402</v>
      </c>
      <c r="G4488" t="s">
        <v>74</v>
      </c>
      <c r="H4488">
        <v>2000</v>
      </c>
      <c r="I4488">
        <v>1</v>
      </c>
      <c r="J4488">
        <v>2000</v>
      </c>
      <c r="K4488">
        <v>1</v>
      </c>
      <c r="L4488" s="1">
        <v>44406.691200416666</v>
      </c>
      <c r="M4488" t="str">
        <f t="shared" si="70"/>
        <v>union all select 'na','','BDO PRU1 ILOILO 90DPD','5480950086568106','JOSE ALLAN GENOVA BALINTANG',cast('2021-07-25' as datetime),'PHP', cast(2000 as decimal(18,2)),cast(1 as decimal(18,6)), cast(2000 as decimal(18,2)),1,cast('2021-07-29' as datetime)</v>
      </c>
    </row>
    <row r="4489" spans="1:13" x14ac:dyDescent="0.25">
      <c r="A4489" t="s">
        <v>13601</v>
      </c>
      <c r="B4489" t="s">
        <v>13596</v>
      </c>
      <c r="C4489" t="s">
        <v>1436</v>
      </c>
      <c r="D4489" t="s">
        <v>7450</v>
      </c>
      <c r="E4489" t="s">
        <v>7451</v>
      </c>
      <c r="F4489" s="1">
        <v>44384</v>
      </c>
      <c r="G4489" t="s">
        <v>74</v>
      </c>
      <c r="H4489">
        <v>1000</v>
      </c>
      <c r="I4489">
        <v>1</v>
      </c>
      <c r="J4489">
        <v>1000</v>
      </c>
      <c r="K4489">
        <v>1</v>
      </c>
      <c r="L4489" s="1">
        <v>44390.55789625</v>
      </c>
      <c r="M4489" t="str">
        <f t="shared" si="70"/>
        <v>union all select 'na','','BDO PRU1 ILOILO 90DPD','5480950093848103','JAYLANIE SUICO CARISOSA',cast('2021-07-07' as datetime),'PHP', cast(1000 as decimal(18,2)),cast(1 as decimal(18,6)), cast(1000 as decimal(18,2)),1,cast('2021-07-13' as datetime)</v>
      </c>
    </row>
    <row r="4490" spans="1:13" x14ac:dyDescent="0.25">
      <c r="A4490" t="s">
        <v>13628</v>
      </c>
      <c r="B4490" t="s">
        <v>13596</v>
      </c>
      <c r="C4490" t="s">
        <v>1436</v>
      </c>
      <c r="D4490" t="s">
        <v>1613</v>
      </c>
      <c r="E4490" t="s">
        <v>1614</v>
      </c>
      <c r="F4490" s="1">
        <v>44384</v>
      </c>
      <c r="G4490" t="s">
        <v>74</v>
      </c>
      <c r="H4490">
        <v>20000</v>
      </c>
      <c r="I4490">
        <v>1</v>
      </c>
      <c r="J4490">
        <v>20000</v>
      </c>
      <c r="K4490">
        <v>1</v>
      </c>
      <c r="L4490" s="1">
        <v>44390.557937916667</v>
      </c>
      <c r="M4490" t="str">
        <f t="shared" si="70"/>
        <v>union all select 'eaesmeralda','','BDO PRU1 ILOILO 90DPD','5480950094256108','RUBY MORALES MEDALLA',cast('2021-07-07' as datetime),'PHP', cast(20000 as decimal(18,2)),cast(1 as decimal(18,6)), cast(20000 as decimal(18,2)),1,cast('2021-07-13' as datetime)</v>
      </c>
    </row>
    <row r="4491" spans="1:13" x14ac:dyDescent="0.25">
      <c r="A4491" t="s">
        <v>13625</v>
      </c>
      <c r="B4491" t="s">
        <v>13596</v>
      </c>
      <c r="C4491" t="s">
        <v>1436</v>
      </c>
      <c r="D4491" t="s">
        <v>7452</v>
      </c>
      <c r="E4491" t="s">
        <v>7453</v>
      </c>
      <c r="F4491" s="1">
        <v>44381</v>
      </c>
      <c r="G4491" t="s">
        <v>74</v>
      </c>
      <c r="H4491">
        <v>3000</v>
      </c>
      <c r="I4491">
        <v>1</v>
      </c>
      <c r="J4491">
        <v>3000</v>
      </c>
      <c r="K4491">
        <v>1</v>
      </c>
      <c r="L4491" s="1">
        <v>44386.300045208336</v>
      </c>
      <c r="M4491" t="str">
        <f t="shared" si="70"/>
        <v>union all select 'gdbarcarlos','','BDO PRU1 ILOILO 90DPD','5480950109317101','GELACIO JR JUCAME SOQUENO',cast('2021-07-04' as datetime),'PHP', cast(3000 as decimal(18,2)),cast(1 as decimal(18,6)), cast(3000 as decimal(18,2)),1,cast('2021-07-09' as datetime)</v>
      </c>
    </row>
    <row r="4492" spans="1:13" x14ac:dyDescent="0.25">
      <c r="A4492" t="s">
        <v>13628</v>
      </c>
      <c r="B4492" t="s">
        <v>13596</v>
      </c>
      <c r="C4492" t="s">
        <v>1436</v>
      </c>
      <c r="D4492" t="s">
        <v>1615</v>
      </c>
      <c r="E4492" t="s">
        <v>1394</v>
      </c>
      <c r="F4492" s="1">
        <v>44396</v>
      </c>
      <c r="G4492" t="s">
        <v>74</v>
      </c>
      <c r="H4492">
        <v>5000</v>
      </c>
      <c r="I4492">
        <v>1</v>
      </c>
      <c r="J4492">
        <v>5000</v>
      </c>
      <c r="K4492">
        <v>1</v>
      </c>
      <c r="L4492" s="1">
        <v>44400.388804085647</v>
      </c>
      <c r="M4492" t="str">
        <f t="shared" si="70"/>
        <v>union all select 'eaesmeralda','','BDO PRU1 ILOILO 90DPD','5480950140063110','CARMENCITA TUBIO GABUTAN',cast('2021-07-19' as datetime),'PHP', cast(5000 as decimal(18,2)),cast(1 as decimal(18,6)), cast(5000 as decimal(18,2)),1,cast('2021-07-23' as datetime)</v>
      </c>
    </row>
    <row r="4493" spans="1:13" x14ac:dyDescent="0.25">
      <c r="A4493" t="s">
        <v>13601</v>
      </c>
      <c r="B4493" t="s">
        <v>13596</v>
      </c>
      <c r="C4493" t="s">
        <v>1436</v>
      </c>
      <c r="D4493" t="s">
        <v>1616</v>
      </c>
      <c r="E4493" t="s">
        <v>1617</v>
      </c>
      <c r="F4493" s="1">
        <v>44384</v>
      </c>
      <c r="G4493" t="s">
        <v>74</v>
      </c>
      <c r="H4493">
        <v>5000</v>
      </c>
      <c r="I4493">
        <v>1</v>
      </c>
      <c r="J4493">
        <v>5000</v>
      </c>
      <c r="K4493">
        <v>1</v>
      </c>
      <c r="L4493" s="1">
        <v>44390.557662615742</v>
      </c>
      <c r="M4493" t="str">
        <f t="shared" si="70"/>
        <v>union all select 'na','','BDO PRU1 ILOILO 90DPD','5480950140337100','JAQUELENE CUSTODIO VILLANUEVA',cast('2021-07-07' as datetime),'PHP', cast(5000 as decimal(18,2)),cast(1 as decimal(18,6)), cast(5000 as decimal(18,2)),1,cast('2021-07-13' as datetime)</v>
      </c>
    </row>
    <row r="4494" spans="1:13" x14ac:dyDescent="0.25">
      <c r="A4494" t="s">
        <v>13601</v>
      </c>
      <c r="B4494" t="s">
        <v>13596</v>
      </c>
      <c r="C4494" t="s">
        <v>1436</v>
      </c>
      <c r="D4494" t="s">
        <v>1616</v>
      </c>
      <c r="E4494" t="s">
        <v>1617</v>
      </c>
      <c r="F4494" s="1">
        <v>44395</v>
      </c>
      <c r="G4494" t="s">
        <v>74</v>
      </c>
      <c r="H4494">
        <v>5000</v>
      </c>
      <c r="I4494">
        <v>1</v>
      </c>
      <c r="J4494">
        <v>5000</v>
      </c>
      <c r="K4494">
        <v>1</v>
      </c>
      <c r="L4494" s="1">
        <v>44400.367386759259</v>
      </c>
      <c r="M4494" t="str">
        <f t="shared" si="70"/>
        <v>union all select 'na','','BDO PRU1 ILOILO 90DPD','5480950140337100','JAQUELENE CUSTODIO VILLANUEVA',cast('2021-07-18' as datetime),'PHP', cast(5000 as decimal(18,2)),cast(1 as decimal(18,6)), cast(5000 as decimal(18,2)),1,cast('2021-07-23' as datetime)</v>
      </c>
    </row>
    <row r="4495" spans="1:13" x14ac:dyDescent="0.25">
      <c r="A4495" t="s">
        <v>13601</v>
      </c>
      <c r="B4495" t="s">
        <v>13596</v>
      </c>
      <c r="C4495" t="s">
        <v>1436</v>
      </c>
      <c r="D4495" t="s">
        <v>1616</v>
      </c>
      <c r="E4495" t="s">
        <v>1617</v>
      </c>
      <c r="F4495" s="1">
        <v>44398</v>
      </c>
      <c r="G4495" t="s">
        <v>74</v>
      </c>
      <c r="H4495">
        <v>5000</v>
      </c>
      <c r="I4495">
        <v>1</v>
      </c>
      <c r="J4495">
        <v>5000</v>
      </c>
      <c r="K4495">
        <v>1</v>
      </c>
      <c r="L4495" s="1">
        <v>44403.344725844909</v>
      </c>
      <c r="M4495" t="str">
        <f t="shared" si="70"/>
        <v>union all select 'na','','BDO PRU1 ILOILO 90DPD','5480950140337100','JAQUELENE CUSTODIO VILLANUEVA',cast('2021-07-21' as datetime),'PHP', cast(5000 as decimal(18,2)),cast(1 as decimal(18,6)), cast(5000 as decimal(18,2)),1,cast('2021-07-26' as datetime)</v>
      </c>
    </row>
    <row r="4496" spans="1:13" x14ac:dyDescent="0.25">
      <c r="A4496" t="s">
        <v>13601</v>
      </c>
      <c r="B4496" t="s">
        <v>13596</v>
      </c>
      <c r="C4496" t="s">
        <v>1436</v>
      </c>
      <c r="D4496" t="s">
        <v>1616</v>
      </c>
      <c r="E4496" t="s">
        <v>1617</v>
      </c>
      <c r="F4496" s="1">
        <v>44406</v>
      </c>
      <c r="G4496" t="s">
        <v>74</v>
      </c>
      <c r="H4496">
        <v>5000</v>
      </c>
      <c r="I4496">
        <v>1</v>
      </c>
      <c r="J4496">
        <v>5000</v>
      </c>
      <c r="K4496">
        <v>1</v>
      </c>
      <c r="L4496" s="1">
        <v>44411.475916041665</v>
      </c>
      <c r="M4496" t="str">
        <f t="shared" si="70"/>
        <v>union all select 'na','','BDO PRU1 ILOILO 90DPD','5480950140337100','JAQUELENE CUSTODIO VILLANUEVA',cast('2021-07-29' as datetime),'PHP', cast(5000 as decimal(18,2)),cast(1 as decimal(18,6)), cast(5000 as decimal(18,2)),1,cast('2021-08-03' as datetime)</v>
      </c>
    </row>
    <row r="4497" spans="1:13" x14ac:dyDescent="0.25">
      <c r="A4497" t="s">
        <v>13625</v>
      </c>
      <c r="B4497" t="s">
        <v>13596</v>
      </c>
      <c r="C4497" t="s">
        <v>1436</v>
      </c>
      <c r="D4497" t="s">
        <v>7454</v>
      </c>
      <c r="E4497" t="s">
        <v>7455</v>
      </c>
      <c r="F4497" s="1">
        <v>44381</v>
      </c>
      <c r="G4497" t="s">
        <v>74</v>
      </c>
      <c r="H4497">
        <v>6000</v>
      </c>
      <c r="I4497">
        <v>1</v>
      </c>
      <c r="J4497">
        <v>6000</v>
      </c>
      <c r="K4497">
        <v>1</v>
      </c>
      <c r="L4497" s="1">
        <v>44386.300083368056</v>
      </c>
      <c r="M4497" t="str">
        <f t="shared" si="70"/>
        <v>union all select 'gdbarcarlos','','BDO PRU1 ILOILO 90DPD','5480950142603103','JOY TEOPAN CRESPO',cast('2021-07-04' as datetime),'PHP', cast(6000 as decimal(18,2)),cast(1 as decimal(18,6)), cast(6000 as decimal(18,2)),1,cast('2021-07-09' as datetime)</v>
      </c>
    </row>
    <row r="4498" spans="1:13" x14ac:dyDescent="0.25">
      <c r="A4498" t="s">
        <v>13601</v>
      </c>
      <c r="B4498" t="s">
        <v>13596</v>
      </c>
      <c r="C4498" t="s">
        <v>1436</v>
      </c>
      <c r="D4498" t="s">
        <v>1618</v>
      </c>
      <c r="E4498" t="s">
        <v>1619</v>
      </c>
      <c r="F4498" s="1">
        <v>44383</v>
      </c>
      <c r="G4498" t="s">
        <v>74</v>
      </c>
      <c r="H4498">
        <v>1000</v>
      </c>
      <c r="I4498">
        <v>1</v>
      </c>
      <c r="J4498">
        <v>1000</v>
      </c>
      <c r="K4498">
        <v>1</v>
      </c>
      <c r="L4498" s="1">
        <v>44389.427270138891</v>
      </c>
      <c r="M4498" t="str">
        <f t="shared" si="70"/>
        <v>union all select 'na','','BDO PRU1 ILOILO 90DPD','5480950150983108','SHARON GRACE BALUNOS DE GUZMAN',cast('2021-07-06' as datetime),'PHP', cast(1000 as decimal(18,2)),cast(1 as decimal(18,6)), cast(1000 as decimal(18,2)),1,cast('2021-07-12' as datetime)</v>
      </c>
    </row>
    <row r="4499" spans="1:13" x14ac:dyDescent="0.25">
      <c r="A4499" t="s">
        <v>13601</v>
      </c>
      <c r="B4499" t="s">
        <v>13596</v>
      </c>
      <c r="C4499" t="s">
        <v>1436</v>
      </c>
      <c r="D4499" t="s">
        <v>1618</v>
      </c>
      <c r="E4499" t="s">
        <v>1619</v>
      </c>
      <c r="F4499" s="1">
        <v>44391</v>
      </c>
      <c r="G4499" t="s">
        <v>74</v>
      </c>
      <c r="H4499">
        <v>1000</v>
      </c>
      <c r="I4499">
        <v>1</v>
      </c>
      <c r="J4499">
        <v>1000</v>
      </c>
      <c r="K4499">
        <v>1</v>
      </c>
      <c r="L4499" s="1">
        <v>44396.321314004628</v>
      </c>
      <c r="M4499" t="str">
        <f t="shared" si="70"/>
        <v>union all select 'na','','BDO PRU1 ILOILO 90DPD','5480950150983108','SHARON GRACE BALUNOS DE GUZMAN',cast('2021-07-14' as datetime),'PHP', cast(1000 as decimal(18,2)),cast(1 as decimal(18,6)), cast(1000 as decimal(18,2)),1,cast('2021-07-19' as datetime)</v>
      </c>
    </row>
    <row r="4500" spans="1:13" x14ac:dyDescent="0.25">
      <c r="A4500" t="s">
        <v>13601</v>
      </c>
      <c r="B4500" t="s">
        <v>13596</v>
      </c>
      <c r="C4500" t="s">
        <v>1436</v>
      </c>
      <c r="D4500" t="s">
        <v>1618</v>
      </c>
      <c r="E4500" t="s">
        <v>1619</v>
      </c>
      <c r="F4500" s="1">
        <v>44402</v>
      </c>
      <c r="G4500" t="s">
        <v>74</v>
      </c>
      <c r="H4500">
        <v>500</v>
      </c>
      <c r="I4500">
        <v>1</v>
      </c>
      <c r="J4500">
        <v>500</v>
      </c>
      <c r="K4500">
        <v>1</v>
      </c>
      <c r="L4500" s="1">
        <v>44406.697028240742</v>
      </c>
      <c r="M4500" t="str">
        <f t="shared" si="70"/>
        <v>union all select 'na','','BDO PRU1 ILOILO 90DPD','5480950150983108','SHARON GRACE BALUNOS DE GUZMAN',cast('2021-07-25' as datetime),'PHP', cast(500 as decimal(18,2)),cast(1 as decimal(18,6)), cast(500 as decimal(18,2)),1,cast('2021-07-29' as datetime)</v>
      </c>
    </row>
    <row r="4501" spans="1:13" x14ac:dyDescent="0.25">
      <c r="A4501" t="s">
        <v>13625</v>
      </c>
      <c r="B4501" t="s">
        <v>13596</v>
      </c>
      <c r="C4501" t="s">
        <v>1436</v>
      </c>
      <c r="D4501" t="s">
        <v>7456</v>
      </c>
      <c r="E4501" t="s">
        <v>7457</v>
      </c>
      <c r="F4501" s="1">
        <v>44381</v>
      </c>
      <c r="G4501" t="s">
        <v>74</v>
      </c>
      <c r="H4501">
        <v>500</v>
      </c>
      <c r="I4501">
        <v>1</v>
      </c>
      <c r="J4501">
        <v>500</v>
      </c>
      <c r="K4501">
        <v>1</v>
      </c>
      <c r="L4501" s="1">
        <v>44386.300116817132</v>
      </c>
      <c r="M4501" t="str">
        <f t="shared" si="70"/>
        <v>union all select 'gdbarcarlos','','BDO PRU1 ILOILO 90DPD','5480950207915103','MONINA GUINSATAO JERETA',cast('2021-07-04' as datetime),'PHP', cast(500 as decimal(18,2)),cast(1 as decimal(18,6)), cast(500 as decimal(18,2)),1,cast('2021-07-09' as datetime)</v>
      </c>
    </row>
    <row r="4502" spans="1:13" x14ac:dyDescent="0.25">
      <c r="A4502" t="s">
        <v>13628</v>
      </c>
      <c r="B4502" t="s">
        <v>13596</v>
      </c>
      <c r="C4502" t="s">
        <v>1436</v>
      </c>
      <c r="D4502" t="s">
        <v>7458</v>
      </c>
      <c r="E4502" t="s">
        <v>7459</v>
      </c>
      <c r="F4502" s="1">
        <v>44378</v>
      </c>
      <c r="G4502" t="s">
        <v>74</v>
      </c>
      <c r="H4502">
        <v>16000</v>
      </c>
      <c r="I4502">
        <v>1</v>
      </c>
      <c r="J4502">
        <v>16000</v>
      </c>
      <c r="K4502">
        <v>1</v>
      </c>
      <c r="L4502" s="1">
        <v>44386.30174490741</v>
      </c>
      <c r="M4502" t="str">
        <f t="shared" si="70"/>
        <v>union all select 'eaesmeralda','','BDO PRU1 ILOILO 90DPD','5480950245090109','GRAZYL ROQUERO DURANA',cast('2021-07-01' as datetime),'PHP', cast(16000 as decimal(18,2)),cast(1 as decimal(18,6)), cast(16000 as decimal(18,2)),1,cast('2021-07-09' as datetime)</v>
      </c>
    </row>
    <row r="4503" spans="1:13" x14ac:dyDescent="0.25">
      <c r="A4503" t="s">
        <v>13601</v>
      </c>
      <c r="B4503" t="s">
        <v>13596</v>
      </c>
      <c r="C4503" t="s">
        <v>1436</v>
      </c>
      <c r="D4503" t="s">
        <v>1630</v>
      </c>
      <c r="E4503" t="s">
        <v>1631</v>
      </c>
      <c r="F4503" s="1">
        <v>44399</v>
      </c>
      <c r="G4503" t="s">
        <v>74</v>
      </c>
      <c r="H4503">
        <v>6000</v>
      </c>
      <c r="I4503">
        <v>1</v>
      </c>
      <c r="J4503">
        <v>6000</v>
      </c>
      <c r="K4503">
        <v>1</v>
      </c>
      <c r="L4503" s="1">
        <v>44404.568127928243</v>
      </c>
      <c r="M4503" t="str">
        <f t="shared" si="70"/>
        <v>union all select 'na','','BDO PRU1 ILOILO 90DPD','5480950247847100','JOHN ANTHONY ARCEO LEDESMA',cast('2021-07-22' as datetime),'PHP', cast(6000 as decimal(18,2)),cast(1 as decimal(18,6)), cast(6000 as decimal(18,2)),1,cast('2021-07-27' as datetime)</v>
      </c>
    </row>
    <row r="4504" spans="1:13" x14ac:dyDescent="0.25">
      <c r="A4504" t="s">
        <v>13628</v>
      </c>
      <c r="B4504" t="s">
        <v>13596</v>
      </c>
      <c r="C4504" t="s">
        <v>1436</v>
      </c>
      <c r="D4504" t="s">
        <v>1632</v>
      </c>
      <c r="E4504" t="s">
        <v>1633</v>
      </c>
      <c r="F4504" s="1">
        <v>44390</v>
      </c>
      <c r="G4504" t="s">
        <v>74</v>
      </c>
      <c r="H4504">
        <v>20000</v>
      </c>
      <c r="I4504">
        <v>1</v>
      </c>
      <c r="J4504">
        <v>20000</v>
      </c>
      <c r="K4504">
        <v>1</v>
      </c>
      <c r="L4504" s="1">
        <v>44393.34529474537</v>
      </c>
      <c r="M4504" t="str">
        <f t="shared" si="70"/>
        <v>union all select 'eaesmeralda','','BDO PRU1 ILOILO 90DPD','5480950321453106','JOEL MARC II BINAS VILLARUEL',cast('2021-07-13' as datetime),'PHP', cast(20000 as decimal(18,2)),cast(1 as decimal(18,6)), cast(20000 as decimal(18,2)),1,cast('2021-07-16' as datetime)</v>
      </c>
    </row>
    <row r="4505" spans="1:13" x14ac:dyDescent="0.25">
      <c r="A4505" t="s">
        <v>13628</v>
      </c>
      <c r="B4505" t="s">
        <v>13596</v>
      </c>
      <c r="C4505" t="s">
        <v>1634</v>
      </c>
      <c r="D4505" t="s">
        <v>1635</v>
      </c>
      <c r="E4505" t="s">
        <v>1636</v>
      </c>
      <c r="F4505" s="1">
        <v>44367</v>
      </c>
      <c r="G4505" t="s">
        <v>74</v>
      </c>
      <c r="H4505">
        <v>12600</v>
      </c>
      <c r="I4505">
        <v>1</v>
      </c>
      <c r="J4505">
        <v>12600</v>
      </c>
      <c r="K4505">
        <v>1</v>
      </c>
      <c r="L4505" s="1">
        <v>44403.344647060185</v>
      </c>
      <c r="M4505" t="str">
        <f t="shared" si="70"/>
        <v>union all select 'eaesmeralda','','BDO PRU1 ILOILO ARA','3562320151176100','LARRY JUN GALLEGO CATEDRAL',cast('2021-06-20' as datetime),'PHP', cast(12600 as decimal(18,2)),cast(1 as decimal(18,6)), cast(12600 as decimal(18,2)),1,cast('2021-07-26' as datetime)</v>
      </c>
    </row>
    <row r="4506" spans="1:13" x14ac:dyDescent="0.25">
      <c r="A4506" t="s">
        <v>13626</v>
      </c>
      <c r="B4506" t="s">
        <v>13596</v>
      </c>
      <c r="C4506" t="s">
        <v>1634</v>
      </c>
      <c r="D4506" t="s">
        <v>7460</v>
      </c>
      <c r="E4506" t="s">
        <v>7461</v>
      </c>
      <c r="F4506" s="1">
        <v>44376</v>
      </c>
      <c r="G4506" t="s">
        <v>74</v>
      </c>
      <c r="H4506">
        <v>2800</v>
      </c>
      <c r="I4506">
        <v>1</v>
      </c>
      <c r="J4506">
        <v>2800</v>
      </c>
      <c r="K4506">
        <v>1</v>
      </c>
      <c r="L4506" s="1">
        <v>44390.563806550927</v>
      </c>
      <c r="M4506" t="str">
        <f t="shared" si="70"/>
        <v>union all select 'kabano','','BDO PRU1 ILOILO ARA','3562320152614109','ROMER LAMAN VALENCIA',cast('2021-06-29' as datetime),'PHP', cast(2800 as decimal(18,2)),cast(1 as decimal(18,6)), cast(2800 as decimal(18,2)),1,cast('2021-07-13' as datetime)</v>
      </c>
    </row>
    <row r="4507" spans="1:13" x14ac:dyDescent="0.25">
      <c r="A4507" t="s">
        <v>13625</v>
      </c>
      <c r="B4507" t="s">
        <v>13596</v>
      </c>
      <c r="C4507" t="s">
        <v>1634</v>
      </c>
      <c r="D4507" t="s">
        <v>1637</v>
      </c>
      <c r="E4507" t="s">
        <v>1638</v>
      </c>
      <c r="F4507" s="1">
        <v>44388</v>
      </c>
      <c r="G4507" t="s">
        <v>74</v>
      </c>
      <c r="H4507">
        <v>2378</v>
      </c>
      <c r="I4507">
        <v>1</v>
      </c>
      <c r="J4507">
        <v>2378</v>
      </c>
      <c r="K4507">
        <v>1</v>
      </c>
      <c r="L4507" s="1">
        <v>44392.447920092593</v>
      </c>
      <c r="M4507" t="str">
        <f t="shared" si="70"/>
        <v>union all select 'gdbarcarlos','','BDO PRU1 ILOILO ARA','3562320164052108','SARAH JEANE BALANGUE MARANON',cast('2021-07-11' as datetime),'PHP', cast(2378 as decimal(18,2)),cast(1 as decimal(18,6)), cast(2378 as decimal(18,2)),1,cast('2021-07-15' as datetime)</v>
      </c>
    </row>
    <row r="4508" spans="1:13" x14ac:dyDescent="0.25">
      <c r="A4508" t="s">
        <v>13625</v>
      </c>
      <c r="B4508" t="s">
        <v>13596</v>
      </c>
      <c r="C4508" t="s">
        <v>1634</v>
      </c>
      <c r="D4508" t="s">
        <v>1639</v>
      </c>
      <c r="E4508" t="s">
        <v>1640</v>
      </c>
      <c r="F4508" s="1">
        <v>44405</v>
      </c>
      <c r="G4508" t="s">
        <v>74</v>
      </c>
      <c r="H4508">
        <v>1905</v>
      </c>
      <c r="I4508">
        <v>1</v>
      </c>
      <c r="J4508">
        <v>1905</v>
      </c>
      <c r="K4508">
        <v>1</v>
      </c>
      <c r="L4508" s="1">
        <v>44410.451540740738</v>
      </c>
      <c r="M4508" t="str">
        <f t="shared" si="70"/>
        <v>union all select 'gdbarcarlos','','BDO PRU1 ILOILO ARA','3562330030408103','MARIVIC RASCO LIBA',cast('2021-07-28' as datetime),'PHP', cast(1905 as decimal(18,2)),cast(1 as decimal(18,6)), cast(1905 as decimal(18,2)),1,cast('2021-08-02' as datetime)</v>
      </c>
    </row>
    <row r="4509" spans="1:13" x14ac:dyDescent="0.25">
      <c r="A4509" t="s">
        <v>13625</v>
      </c>
      <c r="B4509" t="s">
        <v>13596</v>
      </c>
      <c r="C4509" t="s">
        <v>1634</v>
      </c>
      <c r="D4509" t="s">
        <v>1639</v>
      </c>
      <c r="E4509" t="s">
        <v>1640</v>
      </c>
      <c r="F4509" s="1">
        <v>44406</v>
      </c>
      <c r="G4509" t="s">
        <v>74</v>
      </c>
      <c r="H4509">
        <v>2000</v>
      </c>
      <c r="I4509">
        <v>1</v>
      </c>
      <c r="J4509">
        <v>2000</v>
      </c>
      <c r="K4509">
        <v>1</v>
      </c>
      <c r="L4509" s="1">
        <v>44411.475037569442</v>
      </c>
      <c r="M4509" t="str">
        <f t="shared" si="70"/>
        <v>union all select 'gdbarcarlos','','BDO PRU1 ILOILO ARA','3562330030408103','MARIVIC RASCO LIBA',cast('2021-07-29' as datetime),'PHP', cast(2000 as decimal(18,2)),cast(1 as decimal(18,6)), cast(2000 as decimal(18,2)),1,cast('2021-08-03' as datetime)</v>
      </c>
    </row>
    <row r="4510" spans="1:13" x14ac:dyDescent="0.25">
      <c r="A4510" t="s">
        <v>13628</v>
      </c>
      <c r="B4510" t="s">
        <v>13596</v>
      </c>
      <c r="C4510" t="s">
        <v>1634</v>
      </c>
      <c r="D4510" t="s">
        <v>1641</v>
      </c>
      <c r="E4510" t="s">
        <v>1642</v>
      </c>
      <c r="F4510" s="1">
        <v>44382</v>
      </c>
      <c r="G4510" t="s">
        <v>74</v>
      </c>
      <c r="H4510">
        <v>3200</v>
      </c>
      <c r="I4510">
        <v>1</v>
      </c>
      <c r="J4510">
        <v>3200</v>
      </c>
      <c r="K4510">
        <v>1</v>
      </c>
      <c r="L4510" s="1">
        <v>44386.322839930559</v>
      </c>
      <c r="M4510" t="str">
        <f t="shared" si="70"/>
        <v>union all select 'eaesmeralda','','BDO PRU1 ILOILO ARA','36100149209989','RUBY ANN GABRIEL LANZAR',cast('2021-07-05' as datetime),'PHP', cast(3200 as decimal(18,2)),cast(1 as decimal(18,6)), cast(3200 as decimal(18,2)),1,cast('2021-07-09' as datetime)</v>
      </c>
    </row>
    <row r="4511" spans="1:13" x14ac:dyDescent="0.25">
      <c r="A4511" t="s">
        <v>13628</v>
      </c>
      <c r="B4511" t="s">
        <v>13596</v>
      </c>
      <c r="C4511" t="s">
        <v>1634</v>
      </c>
      <c r="D4511" t="s">
        <v>7462</v>
      </c>
      <c r="E4511" t="s">
        <v>7463</v>
      </c>
      <c r="F4511" s="1">
        <v>44364</v>
      </c>
      <c r="G4511" t="s">
        <v>74</v>
      </c>
      <c r="H4511">
        <v>2759.13</v>
      </c>
      <c r="I4511">
        <v>1</v>
      </c>
      <c r="J4511">
        <v>2759.13</v>
      </c>
      <c r="K4511">
        <v>1</v>
      </c>
      <c r="L4511" s="1">
        <v>44390.564327812499</v>
      </c>
      <c r="M4511" t="str">
        <f t="shared" si="70"/>
        <v>union all select 'eaesmeralda','','BDO PRU1 ILOILO ARA','36100155509223','MA CRISTINA SEGARRA HONRADO',cast('2021-06-17' as datetime),'PHP', cast(2759.13 as decimal(18,2)),cast(1 as decimal(18,6)), cast(2759.13 as decimal(18,2)),1,cast('2021-07-13' as datetime)</v>
      </c>
    </row>
    <row r="4512" spans="1:13" x14ac:dyDescent="0.25">
      <c r="A4512" t="s">
        <v>13628</v>
      </c>
      <c r="B4512" t="s">
        <v>13596</v>
      </c>
      <c r="C4512" t="s">
        <v>1634</v>
      </c>
      <c r="D4512" t="s">
        <v>7462</v>
      </c>
      <c r="E4512" t="s">
        <v>7463</v>
      </c>
      <c r="F4512" s="1">
        <v>44396</v>
      </c>
      <c r="G4512" t="s">
        <v>74</v>
      </c>
      <c r="H4512">
        <v>2759.12</v>
      </c>
      <c r="I4512">
        <v>1</v>
      </c>
      <c r="J4512">
        <v>2759.12</v>
      </c>
      <c r="K4512">
        <v>1</v>
      </c>
      <c r="L4512" s="1">
        <v>44400.402321296293</v>
      </c>
      <c r="M4512" t="str">
        <f t="shared" si="70"/>
        <v>union all select 'eaesmeralda','','BDO PRU1 ILOILO ARA','36100155509223','MA CRISTINA SEGARRA HONRADO',cast('2021-07-19' as datetime),'PHP', cast(2759.12 as decimal(18,2)),cast(1 as decimal(18,6)), cast(2759.12 as decimal(18,2)),1,cast('2021-07-23' as datetime)</v>
      </c>
    </row>
    <row r="4513" spans="1:13" x14ac:dyDescent="0.25">
      <c r="A4513" t="s">
        <v>13601</v>
      </c>
      <c r="B4513" t="s">
        <v>13596</v>
      </c>
      <c r="C4513" t="s">
        <v>1634</v>
      </c>
      <c r="D4513" t="s">
        <v>1643</v>
      </c>
      <c r="E4513" t="s">
        <v>1644</v>
      </c>
      <c r="F4513" s="1">
        <v>44364</v>
      </c>
      <c r="G4513" t="s">
        <v>74</v>
      </c>
      <c r="H4513">
        <v>-7786</v>
      </c>
      <c r="I4513">
        <v>1</v>
      </c>
      <c r="J4513">
        <v>-7786</v>
      </c>
      <c r="K4513">
        <v>1</v>
      </c>
      <c r="L4513" s="1">
        <v>44390.565097754632</v>
      </c>
      <c r="M4513" t="str">
        <f t="shared" si="70"/>
        <v>union all select 'na','','BDO PRU1 ILOILO ARA','377670052593014','SUSAN LEDESMA SERVANDO',cast('2021-06-17' as datetime),'PHP', cast(-7786 as decimal(18,2)),cast(1 as decimal(18,6)), cast(-7786 as decimal(18,2)),1,cast('2021-07-13' as datetime)</v>
      </c>
    </row>
    <row r="4514" spans="1:13" x14ac:dyDescent="0.25">
      <c r="A4514" t="s">
        <v>13624</v>
      </c>
      <c r="B4514" t="s">
        <v>13596</v>
      </c>
      <c r="C4514" t="s">
        <v>1634</v>
      </c>
      <c r="D4514" t="s">
        <v>1643</v>
      </c>
      <c r="E4514" t="s">
        <v>1644</v>
      </c>
      <c r="F4514" s="1">
        <v>44398</v>
      </c>
      <c r="G4514" t="s">
        <v>74</v>
      </c>
      <c r="H4514">
        <v>7786</v>
      </c>
      <c r="I4514">
        <v>1</v>
      </c>
      <c r="J4514">
        <v>7786</v>
      </c>
      <c r="K4514">
        <v>1</v>
      </c>
      <c r="L4514" s="1">
        <v>44403.343754930553</v>
      </c>
      <c r="M4514" t="str">
        <f t="shared" si="70"/>
        <v>union all select 'rgtupas','','BDO PRU1 ILOILO ARA','377670052593014','SUSAN LEDESMA SERVANDO',cast('2021-07-21' as datetime),'PHP', cast(7786 as decimal(18,2)),cast(1 as decimal(18,6)), cast(7786 as decimal(18,2)),1,cast('2021-07-26' as datetime)</v>
      </c>
    </row>
    <row r="4515" spans="1:13" x14ac:dyDescent="0.25">
      <c r="A4515" t="s">
        <v>13623</v>
      </c>
      <c r="B4515" t="s">
        <v>13596</v>
      </c>
      <c r="C4515" t="s">
        <v>1634</v>
      </c>
      <c r="D4515" t="s">
        <v>7464</v>
      </c>
      <c r="E4515" t="s">
        <v>7465</v>
      </c>
      <c r="F4515" s="1">
        <v>44402</v>
      </c>
      <c r="G4515" t="s">
        <v>74</v>
      </c>
      <c r="H4515">
        <v>2900</v>
      </c>
      <c r="I4515">
        <v>1</v>
      </c>
      <c r="J4515">
        <v>2900</v>
      </c>
      <c r="K4515">
        <v>1</v>
      </c>
      <c r="L4515" s="1">
        <v>44406.691235335646</v>
      </c>
      <c r="M4515" t="str">
        <f t="shared" si="70"/>
        <v>union all select 'cbloredo','','BDO PRU1 ILOILO ARA','377670141965017','MICHELLE F GAMBOA',cast('2021-07-25' as datetime),'PHP', cast(2900 as decimal(18,2)),cast(1 as decimal(18,6)), cast(2900 as decimal(18,2)),1,cast('2021-07-29' as datetime)</v>
      </c>
    </row>
    <row r="4516" spans="1:13" x14ac:dyDescent="0.25">
      <c r="A4516" t="s">
        <v>13628</v>
      </c>
      <c r="B4516" t="s">
        <v>13596</v>
      </c>
      <c r="C4516" t="s">
        <v>1634</v>
      </c>
      <c r="D4516" t="s">
        <v>1645</v>
      </c>
      <c r="E4516" t="s">
        <v>1646</v>
      </c>
      <c r="F4516" s="1">
        <v>44378</v>
      </c>
      <c r="G4516" t="s">
        <v>74</v>
      </c>
      <c r="H4516">
        <v>4640</v>
      </c>
      <c r="I4516">
        <v>1</v>
      </c>
      <c r="J4516">
        <v>4640</v>
      </c>
      <c r="K4516">
        <v>1</v>
      </c>
      <c r="L4516" s="1">
        <v>44386.300196064818</v>
      </c>
      <c r="M4516" t="str">
        <f t="shared" si="70"/>
        <v>union all select 'eaesmeralda','','BDO PRU1 ILOILO ARA','377670273909064','MELANIE FUENTES LAZARO',cast('2021-07-01' as datetime),'PHP', cast(4640 as decimal(18,2)),cast(1 as decimal(18,6)), cast(4640 as decimal(18,2)),1,cast('2021-07-09' as datetime)</v>
      </c>
    </row>
    <row r="4517" spans="1:13" x14ac:dyDescent="0.25">
      <c r="A4517" t="s">
        <v>13628</v>
      </c>
      <c r="B4517" t="s">
        <v>13596</v>
      </c>
      <c r="C4517" t="s">
        <v>1634</v>
      </c>
      <c r="D4517" t="s">
        <v>1647</v>
      </c>
      <c r="E4517" t="s">
        <v>1648</v>
      </c>
      <c r="F4517" s="1">
        <v>44402</v>
      </c>
      <c r="G4517" t="s">
        <v>74</v>
      </c>
      <c r="H4517">
        <v>4534.07</v>
      </c>
      <c r="I4517">
        <v>1</v>
      </c>
      <c r="J4517">
        <v>4534.07</v>
      </c>
      <c r="K4517">
        <v>1</v>
      </c>
      <c r="L4517" s="1">
        <v>44406.690931747682</v>
      </c>
      <c r="M4517" t="str">
        <f t="shared" si="70"/>
        <v>union all select 'eaesmeralda','','BDO PRU1 ILOILO ARA','377671321452446','CRISTINA LABORIANTE PELAEZ',cast('2021-07-25' as datetime),'PHP', cast(4534.07 as decimal(18,2)),cast(1 as decimal(18,6)), cast(4534.07 as decimal(18,2)),1,cast('2021-07-29' as datetime)</v>
      </c>
    </row>
    <row r="4518" spans="1:13" x14ac:dyDescent="0.25">
      <c r="A4518" t="s">
        <v>13623</v>
      </c>
      <c r="B4518" t="s">
        <v>13596</v>
      </c>
      <c r="C4518" t="s">
        <v>1634</v>
      </c>
      <c r="D4518" t="s">
        <v>7466</v>
      </c>
      <c r="E4518" t="s">
        <v>7467</v>
      </c>
      <c r="F4518" s="1">
        <v>44357</v>
      </c>
      <c r="G4518" t="s">
        <v>74</v>
      </c>
      <c r="H4518">
        <v>3700</v>
      </c>
      <c r="I4518">
        <v>1</v>
      </c>
      <c r="J4518">
        <v>3700</v>
      </c>
      <c r="K4518">
        <v>1</v>
      </c>
      <c r="L4518" s="1">
        <v>44390.588633333333</v>
      </c>
      <c r="M4518" t="str">
        <f t="shared" si="70"/>
        <v>union all select 'cbloredo','','BDO PRU1 ILOILO ARA','377671321590484','MARY JILL BLANCADA SENDICO',cast('2021-06-10' as datetime),'PHP', cast(3700 as decimal(18,2)),cast(1 as decimal(18,6)), cast(3700 as decimal(18,2)),1,cast('2021-07-13' as datetime)</v>
      </c>
    </row>
    <row r="4519" spans="1:13" x14ac:dyDescent="0.25">
      <c r="A4519" t="s">
        <v>13623</v>
      </c>
      <c r="B4519" t="s">
        <v>13596</v>
      </c>
      <c r="C4519" t="s">
        <v>1634</v>
      </c>
      <c r="D4519" t="s">
        <v>7468</v>
      </c>
      <c r="E4519" t="s">
        <v>7469</v>
      </c>
      <c r="F4519" s="1">
        <v>44399</v>
      </c>
      <c r="G4519" t="s">
        <v>74</v>
      </c>
      <c r="H4519">
        <v>9417</v>
      </c>
      <c r="I4519">
        <v>1</v>
      </c>
      <c r="J4519">
        <v>9417</v>
      </c>
      <c r="K4519">
        <v>1</v>
      </c>
      <c r="L4519" s="1">
        <v>44404.57030003472</v>
      </c>
      <c r="M4519" t="str">
        <f t="shared" si="70"/>
        <v>union all select 'cbloredo','','BDO PRU1 ILOILO ARA','377693011205108','MARY JEAN BERANO CARPIO',cast('2021-07-22' as datetime),'PHP', cast(9417 as decimal(18,2)),cast(1 as decimal(18,6)), cast(9417 as decimal(18,2)),1,cast('2021-07-27' as datetime)</v>
      </c>
    </row>
    <row r="4520" spans="1:13" x14ac:dyDescent="0.25">
      <c r="A4520" t="s">
        <v>13625</v>
      </c>
      <c r="B4520" t="s">
        <v>13596</v>
      </c>
      <c r="C4520" t="s">
        <v>1634</v>
      </c>
      <c r="D4520" t="s">
        <v>1649</v>
      </c>
      <c r="E4520" t="s">
        <v>1650</v>
      </c>
      <c r="F4520" s="1">
        <v>44402</v>
      </c>
      <c r="G4520" t="s">
        <v>74</v>
      </c>
      <c r="H4520">
        <v>2197</v>
      </c>
      <c r="I4520">
        <v>1</v>
      </c>
      <c r="J4520">
        <v>2197</v>
      </c>
      <c r="K4520">
        <v>1</v>
      </c>
      <c r="L4520" s="1">
        <v>44406.696714189813</v>
      </c>
      <c r="M4520" t="str">
        <f t="shared" si="70"/>
        <v>union all select 'gdbarcarlos','','BDO PRU1 ILOILO ARA','377693020793102','AUGUSTO PACINO DE LA CRUZ',cast('2021-07-25' as datetime),'PHP', cast(2197 as decimal(18,2)),cast(1 as decimal(18,6)), cast(2197 as decimal(18,2)),1,cast('2021-07-29' as datetime)</v>
      </c>
    </row>
    <row r="4521" spans="1:13" x14ac:dyDescent="0.25">
      <c r="A4521" t="s">
        <v>13623</v>
      </c>
      <c r="B4521" t="s">
        <v>13596</v>
      </c>
      <c r="C4521" t="s">
        <v>1634</v>
      </c>
      <c r="D4521" t="s">
        <v>7470</v>
      </c>
      <c r="E4521" t="s">
        <v>7471</v>
      </c>
      <c r="F4521" s="1">
        <v>44406</v>
      </c>
      <c r="G4521" t="s">
        <v>74</v>
      </c>
      <c r="H4521">
        <v>4250</v>
      </c>
      <c r="I4521">
        <v>1</v>
      </c>
      <c r="J4521">
        <v>4250</v>
      </c>
      <c r="K4521">
        <v>1</v>
      </c>
      <c r="L4521" s="1">
        <v>44411.477493784725</v>
      </c>
      <c r="M4521" t="str">
        <f t="shared" si="70"/>
        <v>union all select 'cbloredo','','BDO PRU1 ILOILO ARA','377693107477108','JOCELYN CORDOVA DANILA',cast('2021-07-29' as datetime),'PHP', cast(4250 as decimal(18,2)),cast(1 as decimal(18,6)), cast(4250 as decimal(18,2)),1,cast('2021-08-03' as datetime)</v>
      </c>
    </row>
    <row r="4522" spans="1:13" x14ac:dyDescent="0.25">
      <c r="A4522" t="s">
        <v>13625</v>
      </c>
      <c r="B4522" t="s">
        <v>13596</v>
      </c>
      <c r="C4522" t="s">
        <v>1634</v>
      </c>
      <c r="D4522" t="s">
        <v>7472</v>
      </c>
      <c r="E4522" t="s">
        <v>7473</v>
      </c>
      <c r="F4522" s="1">
        <v>44399</v>
      </c>
      <c r="G4522" t="s">
        <v>74</v>
      </c>
      <c r="H4522">
        <v>3900</v>
      </c>
      <c r="I4522">
        <v>1</v>
      </c>
      <c r="J4522">
        <v>3900</v>
      </c>
      <c r="K4522">
        <v>1</v>
      </c>
      <c r="L4522" s="1">
        <v>44404.568290694442</v>
      </c>
      <c r="M4522" t="str">
        <f t="shared" si="70"/>
        <v>union all select 'gdbarcarlos','','BDO PRU1 ILOILO ARA','377693142309100','ANTONIO ULAN GELLE',cast('2021-07-22' as datetime),'PHP', cast(3900 as decimal(18,2)),cast(1 as decimal(18,6)), cast(3900 as decimal(18,2)),1,cast('2021-07-27' as datetime)</v>
      </c>
    </row>
    <row r="4523" spans="1:13" x14ac:dyDescent="0.25">
      <c r="A4523" t="s">
        <v>13626</v>
      </c>
      <c r="B4523" t="s">
        <v>13596</v>
      </c>
      <c r="C4523" t="s">
        <v>1634</v>
      </c>
      <c r="D4523" t="s">
        <v>7474</v>
      </c>
      <c r="E4523" t="s">
        <v>7475</v>
      </c>
      <c r="F4523" s="1">
        <v>44391</v>
      </c>
      <c r="G4523" t="s">
        <v>74</v>
      </c>
      <c r="H4523">
        <v>5700</v>
      </c>
      <c r="I4523">
        <v>1</v>
      </c>
      <c r="J4523">
        <v>5700</v>
      </c>
      <c r="K4523">
        <v>1</v>
      </c>
      <c r="L4523" s="1">
        <v>44396.321257754629</v>
      </c>
      <c r="M4523" t="str">
        <f t="shared" si="70"/>
        <v>union all select 'kabano','','BDO PRU1 ILOILO ARA','377693147410101','HELEN MAE JASPE',cast('2021-07-14' as datetime),'PHP', cast(5700 as decimal(18,2)),cast(1 as decimal(18,6)), cast(5700 as decimal(18,2)),1,cast('2021-07-19' as datetime)</v>
      </c>
    </row>
    <row r="4524" spans="1:13" x14ac:dyDescent="0.25">
      <c r="A4524" t="s">
        <v>13628</v>
      </c>
      <c r="B4524" t="s">
        <v>13596</v>
      </c>
      <c r="C4524" t="s">
        <v>1634</v>
      </c>
      <c r="D4524" t="s">
        <v>1651</v>
      </c>
      <c r="E4524" t="s">
        <v>1652</v>
      </c>
      <c r="F4524" s="1">
        <v>44395</v>
      </c>
      <c r="G4524" t="s">
        <v>74</v>
      </c>
      <c r="H4524">
        <v>5160</v>
      </c>
      <c r="I4524">
        <v>1</v>
      </c>
      <c r="J4524">
        <v>5160</v>
      </c>
      <c r="K4524">
        <v>1</v>
      </c>
      <c r="L4524" s="1">
        <v>44400.388164930555</v>
      </c>
      <c r="M4524" t="str">
        <f t="shared" si="70"/>
        <v>union all select 'eaesmeralda','','BDO PRU1 ILOILO ARA','4183580000288128','AMALIA JORDAN AGUILLON',cast('2021-07-18' as datetime),'PHP', cast(5160 as decimal(18,2)),cast(1 as decimal(18,6)), cast(5160 as decimal(18,2)),1,cast('2021-07-23' as datetime)</v>
      </c>
    </row>
    <row r="4525" spans="1:13" x14ac:dyDescent="0.25">
      <c r="A4525" t="s">
        <v>13628</v>
      </c>
      <c r="B4525" t="s">
        <v>13596</v>
      </c>
      <c r="C4525" t="s">
        <v>1634</v>
      </c>
      <c r="D4525" t="s">
        <v>7476</v>
      </c>
      <c r="E4525" t="s">
        <v>7477</v>
      </c>
      <c r="F4525" s="1">
        <v>44397</v>
      </c>
      <c r="G4525" t="s">
        <v>74</v>
      </c>
      <c r="H4525">
        <v>5870</v>
      </c>
      <c r="I4525">
        <v>1</v>
      </c>
      <c r="J4525">
        <v>5870</v>
      </c>
      <c r="K4525">
        <v>1</v>
      </c>
      <c r="L4525" s="1">
        <v>44400.412333136577</v>
      </c>
      <c r="M4525" t="str">
        <f t="shared" si="70"/>
        <v>union all select 'eaesmeralda','','BDO PRU1 ILOILO ARA','4183580183207101','BEN LARRY DE LEON BELGICA',cast('2021-07-20' as datetime),'PHP', cast(5870 as decimal(18,2)),cast(1 as decimal(18,6)), cast(5870 as decimal(18,2)),1,cast('2021-07-23' as datetime)</v>
      </c>
    </row>
    <row r="4526" spans="1:13" x14ac:dyDescent="0.25">
      <c r="A4526" t="s">
        <v>13625</v>
      </c>
      <c r="B4526" t="s">
        <v>13596</v>
      </c>
      <c r="C4526" t="s">
        <v>1634</v>
      </c>
      <c r="D4526" t="s">
        <v>1656</v>
      </c>
      <c r="E4526" t="s">
        <v>1657</v>
      </c>
      <c r="F4526" s="1">
        <v>44378</v>
      </c>
      <c r="G4526" t="s">
        <v>74</v>
      </c>
      <c r="H4526">
        <v>2000</v>
      </c>
      <c r="I4526">
        <v>1</v>
      </c>
      <c r="J4526">
        <v>2000</v>
      </c>
      <c r="K4526">
        <v>1</v>
      </c>
      <c r="L4526" s="1">
        <v>44386.297813495374</v>
      </c>
      <c r="M4526" t="str">
        <f t="shared" si="70"/>
        <v>union all select 'gdbarcarlos','','BDO PRU1 ILOILO ARA','4183580190630105','NOVELLA PATINGO GALONO',cast('2021-07-01' as datetime),'PHP', cast(2000 as decimal(18,2)),cast(1 as decimal(18,6)), cast(2000 as decimal(18,2)),1,cast('2021-07-09' as datetime)</v>
      </c>
    </row>
    <row r="4527" spans="1:13" x14ac:dyDescent="0.25">
      <c r="A4527" t="s">
        <v>13625</v>
      </c>
      <c r="B4527" t="s">
        <v>13596</v>
      </c>
      <c r="C4527" t="s">
        <v>1634</v>
      </c>
      <c r="D4527" t="s">
        <v>1658</v>
      </c>
      <c r="E4527" t="s">
        <v>1659</v>
      </c>
      <c r="F4527" s="1">
        <v>44353</v>
      </c>
      <c r="G4527" t="s">
        <v>74</v>
      </c>
      <c r="H4527">
        <v>5783</v>
      </c>
      <c r="I4527">
        <v>1</v>
      </c>
      <c r="J4527">
        <v>5783</v>
      </c>
      <c r="K4527">
        <v>1</v>
      </c>
      <c r="L4527" s="1">
        <v>44390.564028854169</v>
      </c>
      <c r="M4527" t="str">
        <f t="shared" si="70"/>
        <v>union all select 'gdbarcarlos','','BDO PRU1 ILOILO ARA','4183580191845108','MA KHRISTINE SALINAS PARTISALA',cast('2021-06-06' as datetime),'PHP', cast(5783 as decimal(18,2)),cast(1 as decimal(18,6)), cast(5783 as decimal(18,2)),1,cast('2021-07-13' as datetime)</v>
      </c>
    </row>
    <row r="4528" spans="1:13" x14ac:dyDescent="0.25">
      <c r="A4528" t="s">
        <v>13624</v>
      </c>
      <c r="B4528" t="s">
        <v>13596</v>
      </c>
      <c r="C4528" t="s">
        <v>1634</v>
      </c>
      <c r="D4528" t="s">
        <v>1660</v>
      </c>
      <c r="E4528" t="s">
        <v>1661</v>
      </c>
      <c r="F4528" s="1">
        <v>44392</v>
      </c>
      <c r="G4528" t="s">
        <v>74</v>
      </c>
      <c r="H4528">
        <v>2033</v>
      </c>
      <c r="I4528">
        <v>1</v>
      </c>
      <c r="J4528">
        <v>2033</v>
      </c>
      <c r="K4528">
        <v>1</v>
      </c>
      <c r="L4528" s="1">
        <v>44396.587131087967</v>
      </c>
      <c r="M4528" t="str">
        <f t="shared" si="70"/>
        <v>union all select 'rgtupas','','BDO PRU1 ILOILO ARA','4183580196725107','RONNIE PANCHO SACARES',cast('2021-07-15' as datetime),'PHP', cast(2033 as decimal(18,2)),cast(1 as decimal(18,6)), cast(2033 as decimal(18,2)),1,cast('2021-07-19' as datetime)</v>
      </c>
    </row>
    <row r="4529" spans="1:13" x14ac:dyDescent="0.25">
      <c r="A4529" t="s">
        <v>13623</v>
      </c>
      <c r="B4529" t="s">
        <v>13596</v>
      </c>
      <c r="C4529" t="s">
        <v>1634</v>
      </c>
      <c r="D4529" t="s">
        <v>1662</v>
      </c>
      <c r="E4529" t="s">
        <v>1663</v>
      </c>
      <c r="F4529" s="1">
        <v>44388</v>
      </c>
      <c r="G4529" t="s">
        <v>74</v>
      </c>
      <c r="H4529">
        <v>3939</v>
      </c>
      <c r="I4529">
        <v>1</v>
      </c>
      <c r="J4529">
        <v>3939</v>
      </c>
      <c r="K4529">
        <v>1</v>
      </c>
      <c r="L4529" s="1">
        <v>44392.449373761578</v>
      </c>
      <c r="M4529" t="str">
        <f t="shared" si="70"/>
        <v>union all select 'cbloredo','','BDO PRU1 ILOILO ARA','4183580204975108','LEDA ARQUISOLA BANASIG',cast('2021-07-11' as datetime),'PHP', cast(3939 as decimal(18,2)),cast(1 as decimal(18,6)), cast(3939 as decimal(18,2)),1,cast('2021-07-15' as datetime)</v>
      </c>
    </row>
    <row r="4530" spans="1:13" x14ac:dyDescent="0.25">
      <c r="A4530" t="s">
        <v>13625</v>
      </c>
      <c r="B4530" t="s">
        <v>13596</v>
      </c>
      <c r="C4530" t="s">
        <v>1634</v>
      </c>
      <c r="D4530" t="s">
        <v>1664</v>
      </c>
      <c r="E4530" t="s">
        <v>1665</v>
      </c>
      <c r="F4530" s="1">
        <v>44350</v>
      </c>
      <c r="G4530" t="s">
        <v>74</v>
      </c>
      <c r="H4530">
        <v>2278</v>
      </c>
      <c r="I4530">
        <v>1</v>
      </c>
      <c r="J4530">
        <v>2278</v>
      </c>
      <c r="K4530">
        <v>1</v>
      </c>
      <c r="L4530" s="1">
        <v>44390.588076458334</v>
      </c>
      <c r="M4530" t="str">
        <f t="shared" si="70"/>
        <v>union all select 'gdbarcarlos','','BDO PRU1 ILOILO ARA','4183580226268102','CHERYL JOY GABASA BRANA',cast('2021-06-03' as datetime),'PHP', cast(2278 as decimal(18,2)),cast(1 as decimal(18,6)), cast(2278 as decimal(18,2)),1,cast('2021-07-13' as datetime)</v>
      </c>
    </row>
    <row r="4531" spans="1:13" x14ac:dyDescent="0.25">
      <c r="A4531" t="s">
        <v>13624</v>
      </c>
      <c r="B4531" t="s">
        <v>13596</v>
      </c>
      <c r="C4531" t="s">
        <v>1634</v>
      </c>
      <c r="D4531" t="s">
        <v>1666</v>
      </c>
      <c r="E4531" t="s">
        <v>1667</v>
      </c>
      <c r="F4531" s="1">
        <v>44392</v>
      </c>
      <c r="G4531" t="s">
        <v>74</v>
      </c>
      <c r="H4531">
        <v>1500</v>
      </c>
      <c r="I4531">
        <v>1</v>
      </c>
      <c r="J4531">
        <v>1500</v>
      </c>
      <c r="K4531">
        <v>1</v>
      </c>
      <c r="L4531" s="1">
        <v>44396.587164039353</v>
      </c>
      <c r="M4531" t="str">
        <f t="shared" si="70"/>
        <v>union all select 'rgtupas','','BDO PRU1 ILOILO ARA','4183580244762102','EDEN GRACE CALAMPINAY LAPAG',cast('2021-07-15' as datetime),'PHP', cast(1500 as decimal(18,2)),cast(1 as decimal(18,6)), cast(1500 as decimal(18,2)),1,cast('2021-07-19' as datetime)</v>
      </c>
    </row>
    <row r="4532" spans="1:13" x14ac:dyDescent="0.25">
      <c r="A4532" t="s">
        <v>13625</v>
      </c>
      <c r="B4532" t="s">
        <v>13596</v>
      </c>
      <c r="C4532" t="s">
        <v>1634</v>
      </c>
      <c r="D4532" t="s">
        <v>7478</v>
      </c>
      <c r="E4532" t="s">
        <v>7479</v>
      </c>
      <c r="F4532" s="1">
        <v>44405</v>
      </c>
      <c r="G4532" t="s">
        <v>74</v>
      </c>
      <c r="H4532">
        <v>3681</v>
      </c>
      <c r="I4532">
        <v>1</v>
      </c>
      <c r="J4532">
        <v>3681</v>
      </c>
      <c r="K4532">
        <v>1</v>
      </c>
      <c r="L4532" s="1">
        <v>44410.451853587962</v>
      </c>
      <c r="M4532" t="str">
        <f t="shared" si="70"/>
        <v>union all select 'gdbarcarlos','','BDO PRU1 ILOILO ARA','4183580249413107','EVELYN ALILIN CASTILLO',cast('2021-07-28' as datetime),'PHP', cast(3681 as decimal(18,2)),cast(1 as decimal(18,6)), cast(3681 as decimal(18,2)),1,cast('2021-08-02' as datetime)</v>
      </c>
    </row>
    <row r="4533" spans="1:13" x14ac:dyDescent="0.25">
      <c r="A4533" t="s">
        <v>13626</v>
      </c>
      <c r="B4533" t="s">
        <v>13596</v>
      </c>
      <c r="C4533" t="s">
        <v>1634</v>
      </c>
      <c r="D4533" t="s">
        <v>7480</v>
      </c>
      <c r="E4533" t="s">
        <v>7481</v>
      </c>
      <c r="F4533" s="1">
        <v>44402</v>
      </c>
      <c r="G4533" t="s">
        <v>74</v>
      </c>
      <c r="H4533">
        <v>1652.96</v>
      </c>
      <c r="I4533">
        <v>1</v>
      </c>
      <c r="J4533">
        <v>1652.96</v>
      </c>
      <c r="K4533">
        <v>1</v>
      </c>
      <c r="L4533" s="1">
        <v>44406.690600000002</v>
      </c>
      <c r="M4533" t="str">
        <f t="shared" si="70"/>
        <v>union all select 'kabano','','BDO PRU1 ILOILO ARA','4183580293028108','DONNA MARIE CATAPANG LEGASPI',cast('2021-07-25' as datetime),'PHP', cast(1652.96 as decimal(18,2)),cast(1 as decimal(18,6)), cast(1652.96 as decimal(18,2)),1,cast('2021-07-29' as datetime)</v>
      </c>
    </row>
    <row r="4534" spans="1:13" x14ac:dyDescent="0.25">
      <c r="A4534" t="s">
        <v>13627</v>
      </c>
      <c r="B4534" t="s">
        <v>13596</v>
      </c>
      <c r="C4534" t="s">
        <v>1634</v>
      </c>
      <c r="D4534" t="s">
        <v>7482</v>
      </c>
      <c r="E4534" t="s">
        <v>7483</v>
      </c>
      <c r="F4534" s="1">
        <v>44382</v>
      </c>
      <c r="G4534" t="s">
        <v>74</v>
      </c>
      <c r="H4534">
        <v>1300</v>
      </c>
      <c r="I4534">
        <v>1</v>
      </c>
      <c r="J4534">
        <v>1300</v>
      </c>
      <c r="K4534">
        <v>1</v>
      </c>
      <c r="L4534" s="1">
        <v>44386.322879317129</v>
      </c>
      <c r="M4534" t="str">
        <f t="shared" si="70"/>
        <v>union all select 'jdfrancisco','','BDO PRU1 ILOILO ARA','4183580383898105','JAMILA GWEN CABIBIHAN MALLORCA',cast('2021-07-05' as datetime),'PHP', cast(1300 as decimal(18,2)),cast(1 as decimal(18,6)), cast(1300 as decimal(18,2)),1,cast('2021-07-09' as datetime)</v>
      </c>
    </row>
    <row r="4535" spans="1:13" x14ac:dyDescent="0.25">
      <c r="A4535" t="s">
        <v>13627</v>
      </c>
      <c r="B4535" t="s">
        <v>13596</v>
      </c>
      <c r="C4535" t="s">
        <v>1634</v>
      </c>
      <c r="D4535" t="s">
        <v>7482</v>
      </c>
      <c r="E4535" t="s">
        <v>7483</v>
      </c>
      <c r="F4535" s="1">
        <v>44406</v>
      </c>
      <c r="G4535" t="s">
        <v>74</v>
      </c>
      <c r="H4535">
        <v>1500</v>
      </c>
      <c r="I4535">
        <v>1</v>
      </c>
      <c r="J4535">
        <v>1500</v>
      </c>
      <c r="K4535">
        <v>1</v>
      </c>
      <c r="L4535" s="1">
        <v>44411.477283946762</v>
      </c>
      <c r="M4535" t="str">
        <f t="shared" si="70"/>
        <v>union all select 'jdfrancisco','','BDO PRU1 ILOILO ARA','4183580383898105','JAMILA GWEN CABIBIHAN MALLORCA',cast('2021-07-29' as datetime),'PHP', cast(1500 as decimal(18,2)),cast(1 as decimal(18,6)), cast(1500 as decimal(18,2)),1,cast('2021-08-03' as datetime)</v>
      </c>
    </row>
    <row r="4536" spans="1:13" x14ac:dyDescent="0.25">
      <c r="A4536" t="s">
        <v>13628</v>
      </c>
      <c r="B4536" t="s">
        <v>13596</v>
      </c>
      <c r="C4536" t="s">
        <v>1634</v>
      </c>
      <c r="D4536" t="s">
        <v>7484</v>
      </c>
      <c r="E4536" t="s">
        <v>7485</v>
      </c>
      <c r="F4536" s="1">
        <v>44402</v>
      </c>
      <c r="G4536" t="s">
        <v>74</v>
      </c>
      <c r="H4536">
        <v>2553</v>
      </c>
      <c r="I4536">
        <v>1</v>
      </c>
      <c r="J4536">
        <v>2553</v>
      </c>
      <c r="K4536">
        <v>1</v>
      </c>
      <c r="L4536" s="1">
        <v>44406.690956550927</v>
      </c>
      <c r="M4536" t="str">
        <f t="shared" si="70"/>
        <v>union all select 'eaesmeralda','','BDO PRU1 ILOILO ARA','4183580415565102','KIM FELICE AFABLE BELA ONG',cast('2021-07-25' as datetime),'PHP', cast(2553 as decimal(18,2)),cast(1 as decimal(18,6)), cast(2553 as decimal(18,2)),1,cast('2021-07-29' as datetime)</v>
      </c>
    </row>
    <row r="4537" spans="1:13" x14ac:dyDescent="0.25">
      <c r="A4537" t="s">
        <v>13626</v>
      </c>
      <c r="B4537" t="s">
        <v>13596</v>
      </c>
      <c r="C4537" t="s">
        <v>1634</v>
      </c>
      <c r="D4537" t="s">
        <v>7486</v>
      </c>
      <c r="E4537" t="s">
        <v>7487</v>
      </c>
      <c r="F4537" s="1">
        <v>44392</v>
      </c>
      <c r="G4537" t="s">
        <v>74</v>
      </c>
      <c r="H4537">
        <v>4320</v>
      </c>
      <c r="I4537">
        <v>1</v>
      </c>
      <c r="J4537">
        <v>4320</v>
      </c>
      <c r="K4537">
        <v>1</v>
      </c>
      <c r="L4537" s="1">
        <v>44396.586411956021</v>
      </c>
      <c r="M4537" t="str">
        <f t="shared" si="70"/>
        <v>union all select 'kabano','','BDO PRU1 ILOILO ARA','4183590080050108','MARITES IGOT',cast('2021-07-15' as datetime),'PHP', cast(4320 as decimal(18,2)),cast(1 as decimal(18,6)), cast(4320 as decimal(18,2)),1,cast('2021-07-19' as datetime)</v>
      </c>
    </row>
    <row r="4538" spans="1:13" x14ac:dyDescent="0.25">
      <c r="A4538" t="s">
        <v>13625</v>
      </c>
      <c r="B4538" t="s">
        <v>13596</v>
      </c>
      <c r="C4538" t="s">
        <v>1634</v>
      </c>
      <c r="D4538" t="s">
        <v>1668</v>
      </c>
      <c r="E4538" t="s">
        <v>1669</v>
      </c>
      <c r="F4538" s="1">
        <v>44396</v>
      </c>
      <c r="G4538" t="s">
        <v>74</v>
      </c>
      <c r="H4538">
        <v>18600</v>
      </c>
      <c r="I4538">
        <v>1</v>
      </c>
      <c r="J4538">
        <v>18600</v>
      </c>
      <c r="K4538">
        <v>1</v>
      </c>
      <c r="L4538" s="1">
        <v>44400.386610486108</v>
      </c>
      <c r="M4538" t="str">
        <f t="shared" si="70"/>
        <v>union all select 'gdbarcarlos','','BDO PRU1 ILOILO ARA','4183590115594104','MA A LEILANI YAP HOM',cast('2021-07-19' as datetime),'PHP', cast(18600 as decimal(18,2)),cast(1 as decimal(18,6)), cast(18600 as decimal(18,2)),1,cast('2021-07-23' as datetime)</v>
      </c>
    </row>
    <row r="4539" spans="1:13" x14ac:dyDescent="0.25">
      <c r="A4539" t="s">
        <v>13624</v>
      </c>
      <c r="B4539" t="s">
        <v>13596</v>
      </c>
      <c r="C4539" t="s">
        <v>1634</v>
      </c>
      <c r="D4539" t="s">
        <v>1670</v>
      </c>
      <c r="E4539" t="s">
        <v>1644</v>
      </c>
      <c r="F4539" s="1">
        <v>44398</v>
      </c>
      <c r="G4539" t="s">
        <v>74</v>
      </c>
      <c r="H4539">
        <v>36978</v>
      </c>
      <c r="I4539">
        <v>1</v>
      </c>
      <c r="J4539">
        <v>36978</v>
      </c>
      <c r="K4539">
        <v>1</v>
      </c>
      <c r="L4539" s="1">
        <v>44403.343812847219</v>
      </c>
      <c r="M4539" t="str">
        <f t="shared" si="70"/>
        <v>union all select 'rgtupas','','BDO PRU1 ILOILO ARA','4183590139680111','SUSAN LEDESMA SERVANDO',cast('2021-07-21' as datetime),'PHP', cast(36978 as decimal(18,2)),cast(1 as decimal(18,6)), cast(36978 as decimal(18,2)),1,cast('2021-07-26' as datetime)</v>
      </c>
    </row>
    <row r="4540" spans="1:13" x14ac:dyDescent="0.25">
      <c r="A4540" t="s">
        <v>13626</v>
      </c>
      <c r="B4540" t="s">
        <v>13596</v>
      </c>
      <c r="C4540" t="s">
        <v>1634</v>
      </c>
      <c r="D4540" t="s">
        <v>7488</v>
      </c>
      <c r="E4540" t="s">
        <v>7489</v>
      </c>
      <c r="F4540" s="1">
        <v>44402</v>
      </c>
      <c r="G4540" t="s">
        <v>74</v>
      </c>
      <c r="H4540">
        <v>3400</v>
      </c>
      <c r="I4540">
        <v>1</v>
      </c>
      <c r="J4540">
        <v>3400</v>
      </c>
      <c r="K4540">
        <v>1</v>
      </c>
      <c r="L4540" s="1">
        <v>44406.690633171296</v>
      </c>
      <c r="M4540" t="str">
        <f t="shared" si="70"/>
        <v>union all select 'kabano','','BDO PRU1 ILOILO ARA','4183590205791115','LORNA PARCON ALVAREZ',cast('2021-07-25' as datetime),'PHP', cast(3400 as decimal(18,2)),cast(1 as decimal(18,6)), cast(3400 as decimal(18,2)),1,cast('2021-07-29' as datetime)</v>
      </c>
    </row>
    <row r="4541" spans="1:13" x14ac:dyDescent="0.25">
      <c r="A4541" t="s">
        <v>13628</v>
      </c>
      <c r="B4541" t="s">
        <v>13596</v>
      </c>
      <c r="C4541" t="s">
        <v>1634</v>
      </c>
      <c r="D4541" t="s">
        <v>7490</v>
      </c>
      <c r="E4541" t="s">
        <v>7491</v>
      </c>
      <c r="F4541" s="1">
        <v>44402</v>
      </c>
      <c r="G4541" t="s">
        <v>74</v>
      </c>
      <c r="H4541">
        <v>3080</v>
      </c>
      <c r="I4541">
        <v>1</v>
      </c>
      <c r="J4541">
        <v>3080</v>
      </c>
      <c r="K4541">
        <v>1</v>
      </c>
      <c r="L4541" s="1">
        <v>44406.69099667824</v>
      </c>
      <c r="M4541" t="str">
        <f t="shared" si="70"/>
        <v>union all select 'eaesmeralda','','BDO PRU1 ILOILO ARA','4183590231055105','LANIE CASILAGAN JACAR',cast('2021-07-25' as datetime),'PHP', cast(3080 as decimal(18,2)),cast(1 as decimal(18,6)), cast(3080 as decimal(18,2)),1,cast('2021-07-29' as datetime)</v>
      </c>
    </row>
    <row r="4542" spans="1:13" x14ac:dyDescent="0.25">
      <c r="A4542" t="s">
        <v>13626</v>
      </c>
      <c r="B4542" t="s">
        <v>13596</v>
      </c>
      <c r="C4542" t="s">
        <v>1634</v>
      </c>
      <c r="D4542" t="s">
        <v>1671</v>
      </c>
      <c r="E4542" t="s">
        <v>1672</v>
      </c>
      <c r="F4542" s="1">
        <v>44383</v>
      </c>
      <c r="G4542" t="s">
        <v>74</v>
      </c>
      <c r="H4542">
        <v>8271.5300000000007</v>
      </c>
      <c r="I4542">
        <v>1</v>
      </c>
      <c r="J4542">
        <v>8271.5300000000007</v>
      </c>
      <c r="K4542">
        <v>1</v>
      </c>
      <c r="L4542" s="1">
        <v>44389.426500185182</v>
      </c>
      <c r="M4542" t="str">
        <f t="shared" si="70"/>
        <v>union all select 'kabano','','BDO PRU1 ILOILO ARA','4183590231840118','ELKA ANN GONZALES ELIJORDE',cast('2021-07-06' as datetime),'PHP', cast(8271.53 as decimal(18,2)),cast(1 as decimal(18,6)), cast(8271.53 as decimal(18,2)),1,cast('2021-07-12' as datetime)</v>
      </c>
    </row>
    <row r="4543" spans="1:13" x14ac:dyDescent="0.25">
      <c r="A4543" t="s">
        <v>13628</v>
      </c>
      <c r="B4543" t="s">
        <v>13596</v>
      </c>
      <c r="C4543" t="s">
        <v>1634</v>
      </c>
      <c r="D4543" t="s">
        <v>7492</v>
      </c>
      <c r="E4543" t="s">
        <v>1640</v>
      </c>
      <c r="F4543" s="1">
        <v>44389</v>
      </c>
      <c r="G4543" t="s">
        <v>74</v>
      </c>
      <c r="H4543">
        <v>3398</v>
      </c>
      <c r="I4543">
        <v>1</v>
      </c>
      <c r="J4543">
        <v>3398</v>
      </c>
      <c r="K4543">
        <v>1</v>
      </c>
      <c r="L4543" s="1">
        <v>44392.448718900465</v>
      </c>
      <c r="M4543" t="str">
        <f t="shared" si="70"/>
        <v>union all select 'eaesmeralda','','BDO PRU1 ILOILO ARA','4183590240552100','MARIVIC RASCO LIBA',cast('2021-07-12' as datetime),'PHP', cast(3398 as decimal(18,2)),cast(1 as decimal(18,6)), cast(3398 as decimal(18,2)),1,cast('2021-07-15' as datetime)</v>
      </c>
    </row>
    <row r="4544" spans="1:13" x14ac:dyDescent="0.25">
      <c r="A4544" t="s">
        <v>13628</v>
      </c>
      <c r="B4544" t="s">
        <v>13596</v>
      </c>
      <c r="C4544" t="s">
        <v>1634</v>
      </c>
      <c r="D4544" t="s">
        <v>7493</v>
      </c>
      <c r="E4544" t="s">
        <v>7494</v>
      </c>
      <c r="F4544" s="1">
        <v>44396</v>
      </c>
      <c r="G4544" t="s">
        <v>74</v>
      </c>
      <c r="H4544">
        <v>3465</v>
      </c>
      <c r="I4544">
        <v>1</v>
      </c>
      <c r="J4544">
        <v>3465</v>
      </c>
      <c r="K4544">
        <v>1</v>
      </c>
      <c r="L4544" s="1">
        <v>44400.388311724535</v>
      </c>
      <c r="M4544" t="str">
        <f t="shared" si="70"/>
        <v>union all select 'eaesmeralda','','BDO PRU1 ILOILO ARA','4183590268502102','CHONA GARDE DALISAY',cast('2021-07-19' as datetime),'PHP', cast(3465 as decimal(18,2)),cast(1 as decimal(18,6)), cast(3465 as decimal(18,2)),1,cast('2021-07-23' as datetime)</v>
      </c>
    </row>
    <row r="4545" spans="1:13" x14ac:dyDescent="0.25">
      <c r="A4545" t="s">
        <v>13624</v>
      </c>
      <c r="B4545" t="s">
        <v>13596</v>
      </c>
      <c r="C4545" t="s">
        <v>1634</v>
      </c>
      <c r="D4545" t="s">
        <v>7495</v>
      </c>
      <c r="E4545" t="s">
        <v>7496</v>
      </c>
      <c r="F4545" s="1">
        <v>44405</v>
      </c>
      <c r="G4545" t="s">
        <v>74</v>
      </c>
      <c r="H4545">
        <v>3000</v>
      </c>
      <c r="I4545">
        <v>1</v>
      </c>
      <c r="J4545">
        <v>3000</v>
      </c>
      <c r="K4545">
        <v>1</v>
      </c>
      <c r="L4545" s="1">
        <v>44410.452785335649</v>
      </c>
      <c r="M4545" t="str">
        <f t="shared" si="70"/>
        <v>union all select 'rgtupas','','BDO PRU1 ILOILO ARA','4183590279664107','JOSEPH TROY RIVERA DIMATE',cast('2021-07-28' as datetime),'PHP', cast(3000 as decimal(18,2)),cast(1 as decimal(18,6)), cast(3000 as decimal(18,2)),1,cast('2021-08-02' as datetime)</v>
      </c>
    </row>
    <row r="4546" spans="1:13" x14ac:dyDescent="0.25">
      <c r="A4546" t="s">
        <v>13628</v>
      </c>
      <c r="B4546" t="s">
        <v>13596</v>
      </c>
      <c r="C4546" t="s">
        <v>1634</v>
      </c>
      <c r="D4546" t="s">
        <v>1673</v>
      </c>
      <c r="E4546" t="s">
        <v>1674</v>
      </c>
      <c r="F4546" s="1">
        <v>44377</v>
      </c>
      <c r="G4546" t="s">
        <v>74</v>
      </c>
      <c r="H4546">
        <v>7355</v>
      </c>
      <c r="I4546">
        <v>1</v>
      </c>
      <c r="J4546">
        <v>7355</v>
      </c>
      <c r="K4546">
        <v>1</v>
      </c>
      <c r="L4546" s="1">
        <v>44390.564376921298</v>
      </c>
      <c r="M4546" t="str">
        <f t="shared" si="70"/>
        <v>union all select 'eaesmeralda','','BDO PRU1 ILOILO ARA','4183590306130106','NELSON SALCEDO CANOTILLO',cast('2021-06-30' as datetime),'PHP', cast(7355 as decimal(18,2)),cast(1 as decimal(18,6)), cast(7355 as decimal(18,2)),1,cast('2021-07-13' as datetime)</v>
      </c>
    </row>
    <row r="4547" spans="1:13" x14ac:dyDescent="0.25">
      <c r="A4547" t="s">
        <v>13628</v>
      </c>
      <c r="B4547" t="s">
        <v>13596</v>
      </c>
      <c r="C4547" t="s">
        <v>1634</v>
      </c>
      <c r="D4547" t="s">
        <v>7497</v>
      </c>
      <c r="E4547" t="s">
        <v>7498</v>
      </c>
      <c r="F4547" s="1">
        <v>44402</v>
      </c>
      <c r="G4547" t="s">
        <v>74</v>
      </c>
      <c r="H4547">
        <v>5000</v>
      </c>
      <c r="I4547">
        <v>1</v>
      </c>
      <c r="J4547">
        <v>5000</v>
      </c>
      <c r="K4547">
        <v>1</v>
      </c>
      <c r="L4547" s="1">
        <v>44406.691034988427</v>
      </c>
      <c r="M4547" t="str">
        <f t="shared" si="70"/>
        <v>union all select 'eaesmeralda','','BDO PRU1 ILOILO ARA','4183590309166107','ELLAINE GRACE ETANG YOUNIS',cast('2021-07-25' as datetime),'PHP', cast(5000 as decimal(18,2)),cast(1 as decimal(18,6)), cast(5000 as decimal(18,2)),1,cast('2021-07-29' as datetime)</v>
      </c>
    </row>
    <row r="4548" spans="1:13" x14ac:dyDescent="0.25">
      <c r="A4548" t="s">
        <v>13626</v>
      </c>
      <c r="B4548" t="s">
        <v>13596</v>
      </c>
      <c r="C4548" t="s">
        <v>1634</v>
      </c>
      <c r="D4548" t="s">
        <v>7499</v>
      </c>
      <c r="E4548" t="s">
        <v>7500</v>
      </c>
      <c r="F4548" s="1">
        <v>44389</v>
      </c>
      <c r="G4548" t="s">
        <v>74</v>
      </c>
      <c r="H4548">
        <v>10000</v>
      </c>
      <c r="I4548">
        <v>1</v>
      </c>
      <c r="J4548">
        <v>10000</v>
      </c>
      <c r="K4548">
        <v>1</v>
      </c>
      <c r="L4548" s="1">
        <v>44392.447611574076</v>
      </c>
      <c r="M4548" t="str">
        <f t="shared" ref="M4548:M4611" si="71">"union all select '"&amp;A4548&amp;"','"&amp;B4548&amp;"','"&amp;C4548&amp;"','"&amp;D4548&amp;"','"&amp;E4548&amp;"',cast('"&amp;TEXT(F4548,"yyyy-mm-dd")&amp;"' as datetime),'"&amp;G4548&amp;"', cast("&amp;H4548&amp;" as decimal(18,2)),cast("&amp;I4548&amp;" as decimal(18,6)), cast("&amp;J4548&amp;" as decimal(18,2)),"&amp;K4548&amp;",cast('"&amp;TEXT(L4548,"yyyy-mm-dd")&amp;"' as datetime)"</f>
        <v>union all select 'kabano','','BDO PRU1 ILOILO ARA','4183590309265107','MICHAEL IAN ABILA YULO',cast('2021-07-12' as datetime),'PHP', cast(10000 as decimal(18,2)),cast(1 as decimal(18,6)), cast(10000 as decimal(18,2)),1,cast('2021-07-15' as datetime)</v>
      </c>
    </row>
    <row r="4549" spans="1:13" x14ac:dyDescent="0.25">
      <c r="A4549" t="s">
        <v>13626</v>
      </c>
      <c r="B4549" t="s">
        <v>13596</v>
      </c>
      <c r="C4549" t="s">
        <v>1634</v>
      </c>
      <c r="D4549" t="s">
        <v>7499</v>
      </c>
      <c r="E4549" t="s">
        <v>7500</v>
      </c>
      <c r="F4549" s="1">
        <v>44395</v>
      </c>
      <c r="G4549" t="s">
        <v>74</v>
      </c>
      <c r="H4549">
        <v>10000</v>
      </c>
      <c r="I4549">
        <v>1</v>
      </c>
      <c r="J4549">
        <v>10000</v>
      </c>
      <c r="K4549">
        <v>1</v>
      </c>
      <c r="L4549" s="1">
        <v>44400.381599074077</v>
      </c>
      <c r="M4549" t="str">
        <f t="shared" si="71"/>
        <v>union all select 'kabano','','BDO PRU1 ILOILO ARA','4183590309265107','MICHAEL IAN ABILA YULO',cast('2021-07-18' as datetime),'PHP', cast(10000 as decimal(18,2)),cast(1 as decimal(18,6)), cast(10000 as decimal(18,2)),1,cast('2021-07-23' as datetime)</v>
      </c>
    </row>
    <row r="4550" spans="1:13" x14ac:dyDescent="0.25">
      <c r="A4550" t="s">
        <v>13626</v>
      </c>
      <c r="B4550" t="s">
        <v>13596</v>
      </c>
      <c r="C4550" t="s">
        <v>1634</v>
      </c>
      <c r="D4550" t="s">
        <v>1675</v>
      </c>
      <c r="E4550" t="s">
        <v>1676</v>
      </c>
      <c r="F4550" s="1">
        <v>44395</v>
      </c>
      <c r="G4550" t="s">
        <v>74</v>
      </c>
      <c r="H4550">
        <v>3320</v>
      </c>
      <c r="I4550">
        <v>1</v>
      </c>
      <c r="J4550">
        <v>3320</v>
      </c>
      <c r="K4550">
        <v>1</v>
      </c>
      <c r="L4550" s="1">
        <v>44400.38632888889</v>
      </c>
      <c r="M4550" t="str">
        <f t="shared" si="71"/>
        <v>union all select 'kabano','','BDO PRU1 ILOILO ARA','4183590320628101','GHIA MONDIDU DORAN',cast('2021-07-18' as datetime),'PHP', cast(3320 as decimal(18,2)),cast(1 as decimal(18,6)), cast(3320 as decimal(18,2)),1,cast('2021-07-23' as datetime)</v>
      </c>
    </row>
    <row r="4551" spans="1:13" x14ac:dyDescent="0.25">
      <c r="A4551" t="s">
        <v>13628</v>
      </c>
      <c r="B4551" t="s">
        <v>13596</v>
      </c>
      <c r="C4551" t="s">
        <v>1634</v>
      </c>
      <c r="D4551" t="s">
        <v>7501</v>
      </c>
      <c r="E4551" t="s">
        <v>7502</v>
      </c>
      <c r="F4551" s="1">
        <v>44405</v>
      </c>
      <c r="G4551" t="s">
        <v>74</v>
      </c>
      <c r="H4551">
        <v>4800</v>
      </c>
      <c r="I4551">
        <v>1</v>
      </c>
      <c r="J4551">
        <v>4800</v>
      </c>
      <c r="K4551">
        <v>1</v>
      </c>
      <c r="L4551" s="1">
        <v>44410.452113032406</v>
      </c>
      <c r="M4551" t="str">
        <f t="shared" si="71"/>
        <v>union all select 'eaesmeralda','','BDO PRU1 ILOILO ARA','4183590329020102','ROSELYN BADAYOS ACEVEDO',cast('2021-07-28' as datetime),'PHP', cast(4800 as decimal(18,2)),cast(1 as decimal(18,6)), cast(4800 as decimal(18,2)),1,cast('2021-08-02' as datetime)</v>
      </c>
    </row>
    <row r="4552" spans="1:13" x14ac:dyDescent="0.25">
      <c r="A4552" t="s">
        <v>13626</v>
      </c>
      <c r="B4552" t="s">
        <v>13596</v>
      </c>
      <c r="C4552" t="s">
        <v>1634</v>
      </c>
      <c r="D4552" t="s">
        <v>1677</v>
      </c>
      <c r="E4552" t="s">
        <v>1678</v>
      </c>
      <c r="F4552" s="1">
        <v>44378</v>
      </c>
      <c r="G4552" t="s">
        <v>74</v>
      </c>
      <c r="H4552">
        <v>3008</v>
      </c>
      <c r="I4552">
        <v>1</v>
      </c>
      <c r="J4552">
        <v>3008</v>
      </c>
      <c r="K4552">
        <v>1</v>
      </c>
      <c r="L4552" s="1">
        <v>44386.297248148148</v>
      </c>
      <c r="M4552" t="str">
        <f t="shared" si="71"/>
        <v>union all select 'kabano','','BDO PRU1 ILOILO ARA','4183590329253109','GLENN MAGNO SAZON',cast('2021-07-01' as datetime),'PHP', cast(3008 as decimal(18,2)),cast(1 as decimal(18,6)), cast(3008 as decimal(18,2)),1,cast('2021-07-09' as datetime)</v>
      </c>
    </row>
    <row r="4553" spans="1:13" x14ac:dyDescent="0.25">
      <c r="A4553" t="s">
        <v>13625</v>
      </c>
      <c r="B4553" t="s">
        <v>13596</v>
      </c>
      <c r="C4553" t="s">
        <v>1634</v>
      </c>
      <c r="D4553" t="s">
        <v>7503</v>
      </c>
      <c r="E4553" t="s">
        <v>7504</v>
      </c>
      <c r="F4553" s="1">
        <v>44399</v>
      </c>
      <c r="G4553" t="s">
        <v>74</v>
      </c>
      <c r="H4553">
        <v>8114.97</v>
      </c>
      <c r="I4553">
        <v>1</v>
      </c>
      <c r="J4553">
        <v>8114.97</v>
      </c>
      <c r="K4553">
        <v>1</v>
      </c>
      <c r="L4553" s="1">
        <v>44404.569870752312</v>
      </c>
      <c r="M4553" t="str">
        <f t="shared" si="71"/>
        <v>union all select 'gdbarcarlos','','BDO PRU1 ILOILO ARA','4183590362648108','DANA LOU GALLEGO ALIANZA',cast('2021-07-22' as datetime),'PHP', cast(8114.97 as decimal(18,2)),cast(1 as decimal(18,6)), cast(8114.97 as decimal(18,2)),1,cast('2021-07-27' as datetime)</v>
      </c>
    </row>
    <row r="4554" spans="1:13" x14ac:dyDescent="0.25">
      <c r="A4554" t="s">
        <v>13623</v>
      </c>
      <c r="B4554" t="s">
        <v>13596</v>
      </c>
      <c r="C4554" t="s">
        <v>1634</v>
      </c>
      <c r="D4554" t="s">
        <v>1679</v>
      </c>
      <c r="E4554" t="s">
        <v>1680</v>
      </c>
      <c r="F4554" s="1">
        <v>44388</v>
      </c>
      <c r="G4554" t="s">
        <v>74</v>
      </c>
      <c r="H4554">
        <v>2911</v>
      </c>
      <c r="I4554">
        <v>1</v>
      </c>
      <c r="J4554">
        <v>2911</v>
      </c>
      <c r="K4554">
        <v>1</v>
      </c>
      <c r="L4554" s="1">
        <v>44392.449408101849</v>
      </c>
      <c r="M4554" t="str">
        <f t="shared" si="71"/>
        <v>union all select 'cbloredo','','BDO PRU1 ILOILO ARA','4183590376035102','ELIZABETH LYN BESINGA JAYOBO',cast('2021-07-11' as datetime),'PHP', cast(2911 as decimal(18,2)),cast(1 as decimal(18,6)), cast(2911 as decimal(18,2)),1,cast('2021-07-15' as datetime)</v>
      </c>
    </row>
    <row r="4555" spans="1:13" x14ac:dyDescent="0.25">
      <c r="A4555" t="s">
        <v>13628</v>
      </c>
      <c r="B4555" t="s">
        <v>13596</v>
      </c>
      <c r="C4555" t="s">
        <v>1634</v>
      </c>
      <c r="D4555" t="s">
        <v>7505</v>
      </c>
      <c r="E4555" t="s">
        <v>1636</v>
      </c>
      <c r="F4555" s="1">
        <v>44367</v>
      </c>
      <c r="G4555" t="s">
        <v>74</v>
      </c>
      <c r="H4555">
        <v>-12600</v>
      </c>
      <c r="I4555">
        <v>1</v>
      </c>
      <c r="J4555">
        <v>-12600</v>
      </c>
      <c r="K4555">
        <v>1</v>
      </c>
      <c r="L4555" s="1">
        <v>44403.347178275464</v>
      </c>
      <c r="M4555" t="str">
        <f t="shared" si="71"/>
        <v>union all select 'eaesmeralda','','BDO PRU1 ILOILO ARA','5125710497955115','LARRY JUN GALLEGO CATEDRAL',cast('2021-06-20' as datetime),'PHP', cast(-12600 as decimal(18,2)),cast(1 as decimal(18,6)), cast(-12600 as decimal(18,2)),1,cast('2021-07-26' as datetime)</v>
      </c>
    </row>
    <row r="4556" spans="1:13" x14ac:dyDescent="0.25">
      <c r="A4556" t="s">
        <v>13628</v>
      </c>
      <c r="B4556" t="s">
        <v>13596</v>
      </c>
      <c r="C4556" t="s">
        <v>1634</v>
      </c>
      <c r="D4556" t="s">
        <v>7505</v>
      </c>
      <c r="E4556" t="s">
        <v>1636</v>
      </c>
      <c r="F4556" s="1">
        <v>44367</v>
      </c>
      <c r="G4556" t="s">
        <v>74</v>
      </c>
      <c r="H4556">
        <v>12600</v>
      </c>
      <c r="I4556">
        <v>1</v>
      </c>
      <c r="J4556">
        <v>12600</v>
      </c>
      <c r="K4556">
        <v>1</v>
      </c>
      <c r="L4556" s="1">
        <v>44390.564416203706</v>
      </c>
      <c r="M4556" t="str">
        <f t="shared" si="71"/>
        <v>union all select 'eaesmeralda','','BDO PRU1 ILOILO ARA','5125710497955115','LARRY JUN GALLEGO CATEDRAL',cast('2021-06-20' as datetime),'PHP', cast(12600 as decimal(18,2)),cast(1 as decimal(18,6)), cast(12600 as decimal(18,2)),1,cast('2021-07-13' as datetime)</v>
      </c>
    </row>
    <row r="4557" spans="1:13" x14ac:dyDescent="0.25">
      <c r="A4557" t="s">
        <v>13626</v>
      </c>
      <c r="B4557" t="s">
        <v>13596</v>
      </c>
      <c r="C4557" t="s">
        <v>1634</v>
      </c>
      <c r="D4557" t="s">
        <v>7506</v>
      </c>
      <c r="E4557" t="s">
        <v>7507</v>
      </c>
      <c r="F4557" s="1">
        <v>44362</v>
      </c>
      <c r="G4557" t="s">
        <v>74</v>
      </c>
      <c r="H4557">
        <v>7300</v>
      </c>
      <c r="I4557">
        <v>1</v>
      </c>
      <c r="J4557">
        <v>7300</v>
      </c>
      <c r="K4557">
        <v>1</v>
      </c>
      <c r="L4557" s="1">
        <v>44390.563837152775</v>
      </c>
      <c r="M4557" t="str">
        <f t="shared" si="71"/>
        <v>union all select 'kabano','','BDO PRU1 ILOILO ARA','5125710594798129','SIDNEY D SOLAS',cast('2021-06-15' as datetime),'PHP', cast(7300 as decimal(18,2)),cast(1 as decimal(18,6)), cast(7300 as decimal(18,2)),1,cast('2021-07-13' as datetime)</v>
      </c>
    </row>
    <row r="4558" spans="1:13" x14ac:dyDescent="0.25">
      <c r="A4558" t="s">
        <v>13626</v>
      </c>
      <c r="B4558" t="s">
        <v>13596</v>
      </c>
      <c r="C4558" t="s">
        <v>1634</v>
      </c>
      <c r="D4558" t="s">
        <v>7508</v>
      </c>
      <c r="E4558" t="s">
        <v>7509</v>
      </c>
      <c r="F4558" s="1">
        <v>44395</v>
      </c>
      <c r="G4558" t="s">
        <v>74</v>
      </c>
      <c r="H4558">
        <v>4000</v>
      </c>
      <c r="I4558">
        <v>1</v>
      </c>
      <c r="J4558">
        <v>4000</v>
      </c>
      <c r="K4558">
        <v>1</v>
      </c>
      <c r="L4558" s="1">
        <v>44400.386396250004</v>
      </c>
      <c r="M4558" t="str">
        <f t="shared" si="71"/>
        <v>union all select 'kabano','','BDO PRU1 ILOILO ARA','5125710594980123','CHARINA ARGUELLES CANOY',cast('2021-07-18' as datetime),'PHP', cast(4000 as decimal(18,2)),cast(1 as decimal(18,6)), cast(4000 as decimal(18,2)),1,cast('2021-07-23' as datetime)</v>
      </c>
    </row>
    <row r="4559" spans="1:13" x14ac:dyDescent="0.25">
      <c r="A4559" t="s">
        <v>13628</v>
      </c>
      <c r="B4559" t="s">
        <v>13596</v>
      </c>
      <c r="C4559" t="s">
        <v>1634</v>
      </c>
      <c r="D4559" t="s">
        <v>1683</v>
      </c>
      <c r="E4559" t="s">
        <v>1684</v>
      </c>
      <c r="F4559" s="1">
        <v>44390</v>
      </c>
      <c r="G4559" t="s">
        <v>74</v>
      </c>
      <c r="H4559">
        <v>2700</v>
      </c>
      <c r="I4559">
        <v>1</v>
      </c>
      <c r="J4559">
        <v>2700</v>
      </c>
      <c r="K4559">
        <v>1</v>
      </c>
      <c r="L4559" s="1">
        <v>44393.347622222223</v>
      </c>
      <c r="M4559" t="str">
        <f t="shared" si="71"/>
        <v>union all select 'eaesmeralda','','BDO PRU1 ILOILO ARA','5125710601955126','GOLDA A JOSECO',cast('2021-07-13' as datetime),'PHP', cast(2700 as decimal(18,2)),cast(1 as decimal(18,6)), cast(2700 as decimal(18,2)),1,cast('2021-07-16' as datetime)</v>
      </c>
    </row>
    <row r="4560" spans="1:13" x14ac:dyDescent="0.25">
      <c r="A4560" t="s">
        <v>13625</v>
      </c>
      <c r="B4560" t="s">
        <v>13596</v>
      </c>
      <c r="C4560" t="s">
        <v>1634</v>
      </c>
      <c r="D4560" t="s">
        <v>1685</v>
      </c>
      <c r="E4560" t="s">
        <v>1686</v>
      </c>
      <c r="F4560" s="1">
        <v>44370</v>
      </c>
      <c r="G4560" t="s">
        <v>74</v>
      </c>
      <c r="H4560">
        <v>9813.75</v>
      </c>
      <c r="I4560">
        <v>1</v>
      </c>
      <c r="J4560">
        <v>9813.75</v>
      </c>
      <c r="K4560">
        <v>1</v>
      </c>
      <c r="L4560" s="1">
        <v>44390.588139270832</v>
      </c>
      <c r="M4560" t="str">
        <f t="shared" si="71"/>
        <v>union all select 'gdbarcarlos','','BDO PRU1 ILOILO ARA','5125710694839104','BENEDICT I GOBOY',cast('2021-06-23' as datetime),'PHP', cast(9813.75 as decimal(18,2)),cast(1 as decimal(18,6)), cast(9813.75 as decimal(18,2)),1,cast('2021-07-13' as datetime)</v>
      </c>
    </row>
    <row r="4561" spans="1:13" x14ac:dyDescent="0.25">
      <c r="A4561" t="s">
        <v>13624</v>
      </c>
      <c r="B4561" t="s">
        <v>13596</v>
      </c>
      <c r="C4561" t="s">
        <v>1634</v>
      </c>
      <c r="D4561" t="s">
        <v>1687</v>
      </c>
      <c r="E4561" t="s">
        <v>1688</v>
      </c>
      <c r="F4561" s="1">
        <v>44381</v>
      </c>
      <c r="G4561" t="s">
        <v>74</v>
      </c>
      <c r="H4561">
        <v>27100</v>
      </c>
      <c r="I4561">
        <v>1</v>
      </c>
      <c r="J4561">
        <v>27100</v>
      </c>
      <c r="K4561">
        <v>1</v>
      </c>
      <c r="L4561" s="1">
        <v>44386.302657673608</v>
      </c>
      <c r="M4561" t="str">
        <f t="shared" si="71"/>
        <v>union all select 'rgtupas','','BDO PRU1 ILOILO ARA','5125710742406104','SARAH JOY MARQUEZ EA',cast('2021-07-04' as datetime),'PHP', cast(27100 as decimal(18,2)),cast(1 as decimal(18,6)), cast(27100 as decimal(18,2)),1,cast('2021-07-09' as datetime)</v>
      </c>
    </row>
    <row r="4562" spans="1:13" x14ac:dyDescent="0.25">
      <c r="A4562" t="s">
        <v>13625</v>
      </c>
      <c r="B4562" t="s">
        <v>13596</v>
      </c>
      <c r="C4562" t="s">
        <v>1634</v>
      </c>
      <c r="D4562" t="s">
        <v>1689</v>
      </c>
      <c r="E4562" t="s">
        <v>1690</v>
      </c>
      <c r="F4562" s="1">
        <v>44378</v>
      </c>
      <c r="G4562" t="s">
        <v>74</v>
      </c>
      <c r="H4562">
        <v>3104</v>
      </c>
      <c r="I4562">
        <v>1</v>
      </c>
      <c r="J4562">
        <v>3104</v>
      </c>
      <c r="K4562">
        <v>1</v>
      </c>
      <c r="L4562" s="1">
        <v>44386.29790153935</v>
      </c>
      <c r="M4562" t="str">
        <f t="shared" si="71"/>
        <v>union all select 'gdbarcarlos','','BDO PRU1 ILOILO ARA','5125710756277102','DONNA AKOL REVELIGIA',cast('2021-07-01' as datetime),'PHP', cast(3104 as decimal(18,2)),cast(1 as decimal(18,6)), cast(3104 as decimal(18,2)),1,cast('2021-07-09' as datetime)</v>
      </c>
    </row>
    <row r="4563" spans="1:13" x14ac:dyDescent="0.25">
      <c r="A4563" t="s">
        <v>13625</v>
      </c>
      <c r="B4563" t="s">
        <v>13596</v>
      </c>
      <c r="C4563" t="s">
        <v>1634</v>
      </c>
      <c r="D4563" t="s">
        <v>1691</v>
      </c>
      <c r="E4563" t="s">
        <v>1692</v>
      </c>
      <c r="F4563" s="1">
        <v>44382</v>
      </c>
      <c r="G4563" t="s">
        <v>74</v>
      </c>
      <c r="H4563">
        <v>2900</v>
      </c>
      <c r="I4563">
        <v>1</v>
      </c>
      <c r="J4563">
        <v>2900</v>
      </c>
      <c r="K4563">
        <v>1</v>
      </c>
      <c r="L4563" s="1">
        <v>44386.322614884259</v>
      </c>
      <c r="M4563" t="str">
        <f t="shared" si="71"/>
        <v>union all select 'gdbarcarlos','','BDO PRU1 ILOILO ARA','5125710793756100','JENNIFER BASAL DOREGO',cast('2021-07-05' as datetime),'PHP', cast(2900 as decimal(18,2)),cast(1 as decimal(18,6)), cast(2900 as decimal(18,2)),1,cast('2021-07-09' as datetime)</v>
      </c>
    </row>
    <row r="4564" spans="1:13" x14ac:dyDescent="0.25">
      <c r="A4564" t="s">
        <v>13628</v>
      </c>
      <c r="B4564" t="s">
        <v>13596</v>
      </c>
      <c r="C4564" t="s">
        <v>1634</v>
      </c>
      <c r="D4564" t="s">
        <v>1695</v>
      </c>
      <c r="E4564" t="s">
        <v>1696</v>
      </c>
      <c r="F4564" s="1">
        <v>44362</v>
      </c>
      <c r="G4564" t="s">
        <v>74</v>
      </c>
      <c r="H4564">
        <v>2097.75</v>
      </c>
      <c r="I4564">
        <v>1</v>
      </c>
      <c r="J4564">
        <v>2097.75</v>
      </c>
      <c r="K4564">
        <v>1</v>
      </c>
      <c r="L4564" s="1">
        <v>44390.564497523148</v>
      </c>
      <c r="M4564" t="str">
        <f t="shared" si="71"/>
        <v>union all select 'eaesmeralda','','BDO PRU1 ILOILO ARA','5125710824590114','BEEJAY TALAMOR WONG',cast('2021-06-15' as datetime),'PHP', cast(2097.75 as decimal(18,2)),cast(1 as decimal(18,6)), cast(2097.75 as decimal(18,2)),1,cast('2021-07-13' as datetime)</v>
      </c>
    </row>
    <row r="4565" spans="1:13" x14ac:dyDescent="0.25">
      <c r="A4565" t="s">
        <v>13627</v>
      </c>
      <c r="B4565" t="s">
        <v>13596</v>
      </c>
      <c r="C4565" t="s">
        <v>1634</v>
      </c>
      <c r="D4565" t="s">
        <v>7510</v>
      </c>
      <c r="E4565" t="s">
        <v>7511</v>
      </c>
      <c r="F4565" s="1">
        <v>44405</v>
      </c>
      <c r="G4565" t="s">
        <v>74</v>
      </c>
      <c r="H4565">
        <v>3035</v>
      </c>
      <c r="I4565">
        <v>1</v>
      </c>
      <c r="J4565">
        <v>3035</v>
      </c>
      <c r="K4565">
        <v>1</v>
      </c>
      <c r="L4565" s="1">
        <v>44410.452465196759</v>
      </c>
      <c r="M4565" t="str">
        <f t="shared" si="71"/>
        <v>union all select 'jdfrancisco','','BDO PRU1 ILOILO ARA','5125710894244105','DJHOANNA BALCEDA PANGANIBAN',cast('2021-07-28' as datetime),'PHP', cast(3035 as decimal(18,2)),cast(1 as decimal(18,6)), cast(3035 as decimal(18,2)),1,cast('2021-08-02' as datetime)</v>
      </c>
    </row>
    <row r="4566" spans="1:13" x14ac:dyDescent="0.25">
      <c r="A4566" t="s">
        <v>13628</v>
      </c>
      <c r="B4566" t="s">
        <v>13596</v>
      </c>
      <c r="C4566" t="s">
        <v>1634</v>
      </c>
      <c r="D4566" t="s">
        <v>1697</v>
      </c>
      <c r="E4566" t="s">
        <v>1698</v>
      </c>
      <c r="F4566" s="1">
        <v>44362</v>
      </c>
      <c r="G4566" t="s">
        <v>74</v>
      </c>
      <c r="H4566">
        <v>2700</v>
      </c>
      <c r="I4566">
        <v>1</v>
      </c>
      <c r="J4566">
        <v>2700</v>
      </c>
      <c r="K4566">
        <v>1</v>
      </c>
      <c r="L4566" s="1">
        <v>44390.564543981483</v>
      </c>
      <c r="M4566" t="str">
        <f t="shared" si="71"/>
        <v>union all select 'eaesmeralda','','BDO PRU1 ILOILO ARA','5125710946642108','VENUS MAHINAY MANALO',cast('2021-06-15' as datetime),'PHP', cast(2700 as decimal(18,2)),cast(1 as decimal(18,6)), cast(2700 as decimal(18,2)),1,cast('2021-07-13' as datetime)</v>
      </c>
    </row>
    <row r="4567" spans="1:13" x14ac:dyDescent="0.25">
      <c r="A4567" t="s">
        <v>13624</v>
      </c>
      <c r="B4567" t="s">
        <v>13596</v>
      </c>
      <c r="C4567" t="s">
        <v>1634</v>
      </c>
      <c r="D4567" t="s">
        <v>7512</v>
      </c>
      <c r="E4567" t="s">
        <v>7513</v>
      </c>
      <c r="F4567" s="1">
        <v>44405</v>
      </c>
      <c r="G4567" t="s">
        <v>74</v>
      </c>
      <c r="H4567">
        <v>2930</v>
      </c>
      <c r="I4567">
        <v>1</v>
      </c>
      <c r="J4567">
        <v>2930</v>
      </c>
      <c r="K4567">
        <v>1</v>
      </c>
      <c r="L4567" s="1">
        <v>44410.452835069445</v>
      </c>
      <c r="M4567" t="str">
        <f t="shared" si="71"/>
        <v>union all select 'rgtupas','','BDO PRU1 ILOILO ARA','5125710948660108','CRISTINA LUCHIN GONZAGA',cast('2021-07-28' as datetime),'PHP', cast(2930 as decimal(18,2)),cast(1 as decimal(18,6)), cast(2930 as decimal(18,2)),1,cast('2021-08-02' as datetime)</v>
      </c>
    </row>
    <row r="4568" spans="1:13" x14ac:dyDescent="0.25">
      <c r="A4568" t="s">
        <v>13628</v>
      </c>
      <c r="B4568" t="s">
        <v>13596</v>
      </c>
      <c r="C4568" t="s">
        <v>1634</v>
      </c>
      <c r="D4568" t="s">
        <v>1699</v>
      </c>
      <c r="E4568" t="s">
        <v>1700</v>
      </c>
      <c r="F4568" s="1">
        <v>44362</v>
      </c>
      <c r="G4568" t="s">
        <v>74</v>
      </c>
      <c r="H4568">
        <v>2350</v>
      </c>
      <c r="I4568">
        <v>1</v>
      </c>
      <c r="J4568">
        <v>2350</v>
      </c>
      <c r="K4568">
        <v>1</v>
      </c>
      <c r="L4568" s="1">
        <v>44390.564588032408</v>
      </c>
      <c r="M4568" t="str">
        <f t="shared" si="71"/>
        <v>union all select 'eaesmeralda','','BDO PRU1 ILOILO ARA','5125710953102103','LIANNE GRACE INAYAN',cast('2021-06-15' as datetime),'PHP', cast(2350 as decimal(18,2)),cast(1 as decimal(18,6)), cast(2350 as decimal(18,2)),1,cast('2021-07-13' as datetime)</v>
      </c>
    </row>
    <row r="4569" spans="1:13" x14ac:dyDescent="0.25">
      <c r="A4569" t="s">
        <v>13601</v>
      </c>
      <c r="B4569" t="s">
        <v>13596</v>
      </c>
      <c r="C4569" t="s">
        <v>1634</v>
      </c>
      <c r="D4569" t="s">
        <v>7514</v>
      </c>
      <c r="E4569" t="s">
        <v>7515</v>
      </c>
      <c r="F4569" s="1">
        <v>44406</v>
      </c>
      <c r="G4569" t="s">
        <v>74</v>
      </c>
      <c r="H4569">
        <v>3000</v>
      </c>
      <c r="I4569">
        <v>1</v>
      </c>
      <c r="J4569">
        <v>3000</v>
      </c>
      <c r="K4569">
        <v>1</v>
      </c>
      <c r="L4569" s="1">
        <v>44411.478320173614</v>
      </c>
      <c r="M4569" t="str">
        <f t="shared" si="71"/>
        <v>union all select 'na','','BDO PRU1 ILOILO ARA','5125710963835106','MA CLARISSA GOCON BURCE',cast('2021-07-29' as datetime),'PHP', cast(3000 as decimal(18,2)),cast(1 as decimal(18,6)), cast(3000 as decimal(18,2)),1,cast('2021-08-03' as datetime)</v>
      </c>
    </row>
    <row r="4570" spans="1:13" x14ac:dyDescent="0.25">
      <c r="A4570" t="s">
        <v>13624</v>
      </c>
      <c r="B4570" t="s">
        <v>13596</v>
      </c>
      <c r="C4570" t="s">
        <v>1634</v>
      </c>
      <c r="D4570" t="s">
        <v>1701</v>
      </c>
      <c r="E4570" t="s">
        <v>1702</v>
      </c>
      <c r="F4570" s="1">
        <v>44396</v>
      </c>
      <c r="G4570" t="s">
        <v>74</v>
      </c>
      <c r="H4570">
        <v>2556</v>
      </c>
      <c r="I4570">
        <v>1</v>
      </c>
      <c r="J4570">
        <v>2556</v>
      </c>
      <c r="K4570">
        <v>1</v>
      </c>
      <c r="L4570" s="1">
        <v>44400.389633287035</v>
      </c>
      <c r="M4570" t="str">
        <f t="shared" si="71"/>
        <v>union all select 'rgtupas','','BDO PRU1 ILOILO ARA','5125711088965109','MA LYNETH ALMES FADRIQUE',cast('2021-07-19' as datetime),'PHP', cast(2556 as decimal(18,2)),cast(1 as decimal(18,6)), cast(2556 as decimal(18,2)),1,cast('2021-07-23' as datetime)</v>
      </c>
    </row>
    <row r="4571" spans="1:13" x14ac:dyDescent="0.25">
      <c r="A4571" t="s">
        <v>13626</v>
      </c>
      <c r="B4571" t="s">
        <v>13596</v>
      </c>
      <c r="C4571" t="s">
        <v>1634</v>
      </c>
      <c r="D4571" t="s">
        <v>1703</v>
      </c>
      <c r="E4571" t="s">
        <v>1704</v>
      </c>
      <c r="F4571" s="1">
        <v>44371</v>
      </c>
      <c r="G4571" t="s">
        <v>74</v>
      </c>
      <c r="H4571">
        <v>2575.63</v>
      </c>
      <c r="I4571">
        <v>1</v>
      </c>
      <c r="J4571">
        <v>2575.63</v>
      </c>
      <c r="K4571">
        <v>1</v>
      </c>
      <c r="L4571" s="1">
        <v>44390.587790925929</v>
      </c>
      <c r="M4571" t="str">
        <f t="shared" si="71"/>
        <v>union all select 'kabano','','BDO PRU1 ILOILO ARA','5125711162922109','JOHN ADRIAN LARDINO ESQUERRA',cast('2021-06-24' as datetime),'PHP', cast(2575.63 as decimal(18,2)),cast(1 as decimal(18,6)), cast(2575.63 as decimal(18,2)),1,cast('2021-07-13' as datetime)</v>
      </c>
    </row>
    <row r="4572" spans="1:13" x14ac:dyDescent="0.25">
      <c r="A4572" t="s">
        <v>13626</v>
      </c>
      <c r="B4572" t="s">
        <v>13596</v>
      </c>
      <c r="C4572" t="s">
        <v>1634</v>
      </c>
      <c r="D4572" t="s">
        <v>7516</v>
      </c>
      <c r="E4572" t="s">
        <v>7517</v>
      </c>
      <c r="F4572" s="1">
        <v>44385</v>
      </c>
      <c r="G4572" t="s">
        <v>74</v>
      </c>
      <c r="H4572">
        <v>7174</v>
      </c>
      <c r="I4572">
        <v>1</v>
      </c>
      <c r="J4572">
        <v>7174</v>
      </c>
      <c r="K4572">
        <v>1</v>
      </c>
      <c r="L4572" s="1">
        <v>44390.50922133102</v>
      </c>
      <c r="M4572" t="str">
        <f t="shared" si="71"/>
        <v>union all select 'kabano','','BDO PRU1 ILOILO ARA','5125711164367105','WILLARD LOPEZ BACHOCO',cast('2021-07-08' as datetime),'PHP', cast(7174 as decimal(18,2)),cast(1 as decimal(18,6)), cast(7174 as decimal(18,2)),1,cast('2021-07-13' as datetime)</v>
      </c>
    </row>
    <row r="4573" spans="1:13" x14ac:dyDescent="0.25">
      <c r="A4573" t="s">
        <v>13624</v>
      </c>
      <c r="B4573" t="s">
        <v>13596</v>
      </c>
      <c r="C4573" t="s">
        <v>1634</v>
      </c>
      <c r="D4573" t="s">
        <v>7518</v>
      </c>
      <c r="E4573" t="s">
        <v>7519</v>
      </c>
      <c r="F4573" s="1">
        <v>44395</v>
      </c>
      <c r="G4573" t="s">
        <v>74</v>
      </c>
      <c r="H4573">
        <v>1832.59</v>
      </c>
      <c r="I4573">
        <v>1</v>
      </c>
      <c r="J4573">
        <v>1832.59</v>
      </c>
      <c r="K4573">
        <v>1</v>
      </c>
      <c r="L4573" s="1">
        <v>44400.389670520832</v>
      </c>
      <c r="M4573" t="str">
        <f t="shared" si="71"/>
        <v>union all select 'rgtupas','','BDO PRU1 ILOILO ARA','5125711197642102','IRENE OLMEDO CORDERO',cast('2021-07-18' as datetime),'PHP', cast(1832.59 as decimal(18,2)),cast(1 as decimal(18,6)), cast(1832.59 as decimal(18,2)),1,cast('2021-07-23' as datetime)</v>
      </c>
    </row>
    <row r="4574" spans="1:13" x14ac:dyDescent="0.25">
      <c r="A4574" t="s">
        <v>13628</v>
      </c>
      <c r="B4574" t="s">
        <v>13596</v>
      </c>
      <c r="C4574" t="s">
        <v>1634</v>
      </c>
      <c r="D4574" t="s">
        <v>1705</v>
      </c>
      <c r="E4574" t="s">
        <v>1706</v>
      </c>
      <c r="F4574" s="1">
        <v>44368</v>
      </c>
      <c r="G4574" t="s">
        <v>74</v>
      </c>
      <c r="H4574">
        <v>4450</v>
      </c>
      <c r="I4574">
        <v>1</v>
      </c>
      <c r="J4574">
        <v>4450</v>
      </c>
      <c r="K4574">
        <v>1</v>
      </c>
      <c r="L4574" s="1">
        <v>44390.56462326389</v>
      </c>
      <c r="M4574" t="str">
        <f t="shared" si="71"/>
        <v>union all select 'eaesmeralda','','BDO PRU1 ILOILO ARA','5125711200940105','ELENO SAYSON SING',cast('2021-06-21' as datetime),'PHP', cast(4450 as decimal(18,2)),cast(1 as decimal(18,6)), cast(4450 as decimal(18,2)),1,cast('2021-07-13' as datetime)</v>
      </c>
    </row>
    <row r="4575" spans="1:13" x14ac:dyDescent="0.25">
      <c r="A4575" t="s">
        <v>13625</v>
      </c>
      <c r="B4575" t="s">
        <v>13596</v>
      </c>
      <c r="C4575" t="s">
        <v>1634</v>
      </c>
      <c r="D4575" t="s">
        <v>7520</v>
      </c>
      <c r="E4575" t="s">
        <v>7521</v>
      </c>
      <c r="F4575" s="1">
        <v>44399</v>
      </c>
      <c r="G4575" t="s">
        <v>74</v>
      </c>
      <c r="H4575">
        <v>1604</v>
      </c>
      <c r="I4575">
        <v>1</v>
      </c>
      <c r="J4575">
        <v>1604</v>
      </c>
      <c r="K4575">
        <v>1</v>
      </c>
      <c r="L4575" s="1">
        <v>44404.569944016206</v>
      </c>
      <c r="M4575" t="str">
        <f t="shared" si="71"/>
        <v>union all select 'gdbarcarlos','','BDO PRU1 ILOILO ARA','5125711225573105','DINA MOMBAY HORMIGOSO',cast('2021-07-22' as datetime),'PHP', cast(1604 as decimal(18,2)),cast(1 as decimal(18,6)), cast(1604 as decimal(18,2)),1,cast('2021-07-27' as datetime)</v>
      </c>
    </row>
    <row r="4576" spans="1:13" x14ac:dyDescent="0.25">
      <c r="A4576" t="s">
        <v>13626</v>
      </c>
      <c r="B4576" t="s">
        <v>13596</v>
      </c>
      <c r="C4576" t="s">
        <v>1634</v>
      </c>
      <c r="D4576" t="s">
        <v>7522</v>
      </c>
      <c r="E4576" t="s">
        <v>7523</v>
      </c>
      <c r="F4576" s="1">
        <v>44402</v>
      </c>
      <c r="G4576" t="s">
        <v>74</v>
      </c>
      <c r="H4576">
        <v>1500</v>
      </c>
      <c r="I4576">
        <v>1</v>
      </c>
      <c r="J4576">
        <v>1500</v>
      </c>
      <c r="K4576">
        <v>1</v>
      </c>
      <c r="L4576" s="1">
        <v>44406.69072071759</v>
      </c>
      <c r="M4576" t="str">
        <f t="shared" si="71"/>
        <v>union all select 'kabano','','BDO PRU1 ILOILO ARA','5125711311134101','ARIEL PORRAS DUMA UP',cast('2021-07-25' as datetime),'PHP', cast(1500 as decimal(18,2)),cast(1 as decimal(18,6)), cast(1500 as decimal(18,2)),1,cast('2021-07-29' as datetime)</v>
      </c>
    </row>
    <row r="4577" spans="1:13" x14ac:dyDescent="0.25">
      <c r="A4577" t="s">
        <v>13627</v>
      </c>
      <c r="B4577" t="s">
        <v>13596</v>
      </c>
      <c r="C4577" t="s">
        <v>1634</v>
      </c>
      <c r="D4577" t="s">
        <v>1707</v>
      </c>
      <c r="E4577" t="s">
        <v>1708</v>
      </c>
      <c r="F4577" s="1">
        <v>44378</v>
      </c>
      <c r="G4577" t="s">
        <v>74</v>
      </c>
      <c r="H4577">
        <v>2020</v>
      </c>
      <c r="I4577">
        <v>1</v>
      </c>
      <c r="J4577">
        <v>2020</v>
      </c>
      <c r="K4577">
        <v>1</v>
      </c>
      <c r="L4577" s="1">
        <v>44386.301792777776</v>
      </c>
      <c r="M4577" t="str">
        <f t="shared" si="71"/>
        <v>union all select 'jdfrancisco','','BDO PRU1 ILOILO ARA','5125711313329105','MERLA REMETRE BATISLA ONG',cast('2021-07-01' as datetime),'PHP', cast(2020 as decimal(18,2)),cast(1 as decimal(18,6)), cast(2020 as decimal(18,2)),1,cast('2021-07-09' as datetime)</v>
      </c>
    </row>
    <row r="4578" spans="1:13" x14ac:dyDescent="0.25">
      <c r="A4578" t="s">
        <v>13628</v>
      </c>
      <c r="B4578" t="s">
        <v>13596</v>
      </c>
      <c r="C4578" t="s">
        <v>1634</v>
      </c>
      <c r="D4578" t="s">
        <v>7524</v>
      </c>
      <c r="E4578" t="s">
        <v>7525</v>
      </c>
      <c r="F4578" s="1">
        <v>44403</v>
      </c>
      <c r="G4578" t="s">
        <v>74</v>
      </c>
      <c r="H4578">
        <v>7966.85</v>
      </c>
      <c r="I4578">
        <v>1</v>
      </c>
      <c r="J4578">
        <v>7966.85</v>
      </c>
      <c r="K4578">
        <v>1</v>
      </c>
      <c r="L4578" s="1">
        <v>44406.687634560185</v>
      </c>
      <c r="M4578" t="str">
        <f t="shared" si="71"/>
        <v>union all select 'eaesmeralda','','BDO PRU1 ILOILO ARA','5125711373715110','GLO ANN TARRAZONA TAMBASEN',cast('2021-07-26' as datetime),'PHP', cast(7966.85 as decimal(18,2)),cast(1 as decimal(18,6)), cast(7966.85 as decimal(18,2)),1,cast('2021-07-29' as datetime)</v>
      </c>
    </row>
    <row r="4579" spans="1:13" x14ac:dyDescent="0.25">
      <c r="A4579" t="s">
        <v>13628</v>
      </c>
      <c r="B4579" t="s">
        <v>13596</v>
      </c>
      <c r="C4579" t="s">
        <v>1634</v>
      </c>
      <c r="D4579" t="s">
        <v>1711</v>
      </c>
      <c r="E4579" t="s">
        <v>1712</v>
      </c>
      <c r="F4579" s="1">
        <v>44381</v>
      </c>
      <c r="G4579" t="s">
        <v>74</v>
      </c>
      <c r="H4579">
        <v>1868</v>
      </c>
      <c r="I4579">
        <v>1</v>
      </c>
      <c r="J4579">
        <v>1868</v>
      </c>
      <c r="K4579">
        <v>1</v>
      </c>
      <c r="L4579" s="1">
        <v>44386.300390277778</v>
      </c>
      <c r="M4579" t="str">
        <f t="shared" si="71"/>
        <v>union all select 'eaesmeralda','','BDO PRU1 ILOILO ARA','5125711384303104','SHOELAN ONG CORDEVILLA',cast('2021-07-04' as datetime),'PHP', cast(1868 as decimal(18,2)),cast(1 as decimal(18,6)), cast(1868 as decimal(18,2)),1,cast('2021-07-09' as datetime)</v>
      </c>
    </row>
    <row r="4580" spans="1:13" x14ac:dyDescent="0.25">
      <c r="A4580" t="s">
        <v>13627</v>
      </c>
      <c r="B4580" t="s">
        <v>13596</v>
      </c>
      <c r="C4580" t="s">
        <v>1634</v>
      </c>
      <c r="D4580" t="s">
        <v>1713</v>
      </c>
      <c r="E4580" t="s">
        <v>1714</v>
      </c>
      <c r="F4580" s="1">
        <v>44385</v>
      </c>
      <c r="G4580" t="s">
        <v>74</v>
      </c>
      <c r="H4580">
        <v>2397</v>
      </c>
      <c r="I4580">
        <v>1</v>
      </c>
      <c r="J4580">
        <v>2397</v>
      </c>
      <c r="K4580">
        <v>1</v>
      </c>
      <c r="L4580" s="1">
        <v>44390.509715277774</v>
      </c>
      <c r="M4580" t="str">
        <f t="shared" si="71"/>
        <v>union all select 'jdfrancisco','','BDO PRU1 ILOILO ARA','5125711387877104','JORNET ESPANOLA TAN',cast('2021-07-08' as datetime),'PHP', cast(2397 as decimal(18,2)),cast(1 as decimal(18,6)), cast(2397 as decimal(18,2)),1,cast('2021-07-13' as datetime)</v>
      </c>
    </row>
    <row r="4581" spans="1:13" x14ac:dyDescent="0.25">
      <c r="A4581" t="s">
        <v>13623</v>
      </c>
      <c r="B4581" t="s">
        <v>13596</v>
      </c>
      <c r="C4581" t="s">
        <v>1634</v>
      </c>
      <c r="D4581" t="s">
        <v>7526</v>
      </c>
      <c r="E4581" t="s">
        <v>7527</v>
      </c>
      <c r="F4581" s="1">
        <v>44378</v>
      </c>
      <c r="G4581" t="s">
        <v>74</v>
      </c>
      <c r="H4581">
        <v>4720</v>
      </c>
      <c r="I4581">
        <v>1</v>
      </c>
      <c r="J4581">
        <v>4720</v>
      </c>
      <c r="K4581">
        <v>1</v>
      </c>
      <c r="L4581" s="1">
        <v>44386.30236415509</v>
      </c>
      <c r="M4581" t="str">
        <f t="shared" si="71"/>
        <v>union all select 'cbloredo','','BDO PRU1 ILOILO ARA','5125711389552101','ROSILLE CADIENA VILLANUEVA',cast('2021-07-01' as datetime),'PHP', cast(4720 as decimal(18,2)),cast(1 as decimal(18,6)), cast(4720 as decimal(18,2)),1,cast('2021-07-09' as datetime)</v>
      </c>
    </row>
    <row r="4582" spans="1:13" x14ac:dyDescent="0.25">
      <c r="A4582" t="s">
        <v>13625</v>
      </c>
      <c r="B4582" t="s">
        <v>13596</v>
      </c>
      <c r="C4582" t="s">
        <v>1634</v>
      </c>
      <c r="D4582" t="s">
        <v>1715</v>
      </c>
      <c r="E4582" t="s">
        <v>1716</v>
      </c>
      <c r="F4582" s="1">
        <v>44378</v>
      </c>
      <c r="G4582" t="s">
        <v>74</v>
      </c>
      <c r="H4582">
        <v>3306.65</v>
      </c>
      <c r="I4582">
        <v>1</v>
      </c>
      <c r="J4582">
        <v>3306.65</v>
      </c>
      <c r="K4582">
        <v>1</v>
      </c>
      <c r="L4582" s="1">
        <v>44386.297939999997</v>
      </c>
      <c r="M4582" t="str">
        <f t="shared" si="71"/>
        <v>union all select 'gdbarcarlos','','BDO PRU1 ILOILO ARA','5125711390116102','RUTCHEL CALANZA MABUNAY',cast('2021-07-01' as datetime),'PHP', cast(3306.65 as decimal(18,2)),cast(1 as decimal(18,6)), cast(3306.65 as decimal(18,2)),1,cast('2021-07-09' as datetime)</v>
      </c>
    </row>
    <row r="4583" spans="1:13" x14ac:dyDescent="0.25">
      <c r="A4583" t="s">
        <v>13626</v>
      </c>
      <c r="B4583" t="s">
        <v>13596</v>
      </c>
      <c r="C4583" t="s">
        <v>1634</v>
      </c>
      <c r="D4583" t="s">
        <v>7528</v>
      </c>
      <c r="E4583" t="s">
        <v>7529</v>
      </c>
      <c r="F4583" s="1">
        <v>44404</v>
      </c>
      <c r="G4583" t="s">
        <v>74</v>
      </c>
      <c r="H4583">
        <v>2474.98</v>
      </c>
      <c r="I4583">
        <v>1</v>
      </c>
      <c r="J4583">
        <v>2474.98</v>
      </c>
      <c r="K4583">
        <v>1</v>
      </c>
      <c r="L4583" s="1">
        <v>44407.492449490739</v>
      </c>
      <c r="M4583" t="str">
        <f t="shared" si="71"/>
        <v>union all select 'kabano','','BDO PRU1 ILOILO ARA','5125711403795108','CHERRY MAY CARMONA TAMERUS',cast('2021-07-27' as datetime),'PHP', cast(2474.98 as decimal(18,2)),cast(1 as decimal(18,6)), cast(2474.98 as decimal(18,2)),1,cast('2021-07-30' as datetime)</v>
      </c>
    </row>
    <row r="4584" spans="1:13" x14ac:dyDescent="0.25">
      <c r="A4584" t="s">
        <v>13623</v>
      </c>
      <c r="B4584" t="s">
        <v>13596</v>
      </c>
      <c r="C4584" t="s">
        <v>1634</v>
      </c>
      <c r="D4584" t="s">
        <v>7530</v>
      </c>
      <c r="E4584" t="s">
        <v>7531</v>
      </c>
      <c r="F4584" s="1">
        <v>44406</v>
      </c>
      <c r="G4584" t="s">
        <v>74</v>
      </c>
      <c r="H4584">
        <v>3843</v>
      </c>
      <c r="I4584">
        <v>1</v>
      </c>
      <c r="J4584">
        <v>3843</v>
      </c>
      <c r="K4584">
        <v>1</v>
      </c>
      <c r="L4584" s="1">
        <v>44411.477538148145</v>
      </c>
      <c r="M4584" t="str">
        <f t="shared" si="71"/>
        <v>union all select 'cbloredo','','BDO PRU1 ILOILO ARA','5125711459429107','SHARON CAROL STA MARIA LAMB',cast('2021-07-29' as datetime),'PHP', cast(3843 as decimal(18,2)),cast(1 as decimal(18,6)), cast(3843 as decimal(18,2)),1,cast('2021-08-03' as datetime)</v>
      </c>
    </row>
    <row r="4585" spans="1:13" x14ac:dyDescent="0.25">
      <c r="A4585" t="s">
        <v>13628</v>
      </c>
      <c r="B4585" t="s">
        <v>13596</v>
      </c>
      <c r="C4585" t="s">
        <v>1634</v>
      </c>
      <c r="D4585" t="s">
        <v>7532</v>
      </c>
      <c r="E4585" t="s">
        <v>7533</v>
      </c>
      <c r="F4585" s="1">
        <v>44405</v>
      </c>
      <c r="G4585" t="s">
        <v>74</v>
      </c>
      <c r="H4585">
        <v>7030</v>
      </c>
      <c r="I4585">
        <v>1</v>
      </c>
      <c r="J4585">
        <v>7030</v>
      </c>
      <c r="K4585">
        <v>1</v>
      </c>
      <c r="L4585" s="1">
        <v>44410.452154236111</v>
      </c>
      <c r="M4585" t="str">
        <f t="shared" si="71"/>
        <v>union all select 'eaesmeralda','','BDO PRU1 ILOILO ARA','5125711479661119','SHEENA MAE SOBERANO HUILAR',cast('2021-07-28' as datetime),'PHP', cast(7030 as decimal(18,2)),cast(1 as decimal(18,6)), cast(7030 as decimal(18,2)),1,cast('2021-08-02' as datetime)</v>
      </c>
    </row>
    <row r="4586" spans="1:13" x14ac:dyDescent="0.25">
      <c r="A4586" t="s">
        <v>13626</v>
      </c>
      <c r="B4586" t="s">
        <v>13596</v>
      </c>
      <c r="C4586" t="s">
        <v>1634</v>
      </c>
      <c r="D4586" t="s">
        <v>7534</v>
      </c>
      <c r="E4586" t="s">
        <v>7479</v>
      </c>
      <c r="F4586" s="1">
        <v>44405</v>
      </c>
      <c r="G4586" t="s">
        <v>74</v>
      </c>
      <c r="H4586">
        <v>3329</v>
      </c>
      <c r="I4586">
        <v>1</v>
      </c>
      <c r="J4586">
        <v>3329</v>
      </c>
      <c r="K4586">
        <v>1</v>
      </c>
      <c r="L4586" s="1">
        <v>44410.450835601849</v>
      </c>
      <c r="M4586" t="str">
        <f t="shared" si="71"/>
        <v>union all select 'kabano','','BDO PRU1 ILOILO ARA','5125711499994102','EVELYN ALILIN CASTILLO',cast('2021-07-28' as datetime),'PHP', cast(3329 as decimal(18,2)),cast(1 as decimal(18,6)), cast(3329 as decimal(18,2)),1,cast('2021-08-02' as datetime)</v>
      </c>
    </row>
    <row r="4587" spans="1:13" x14ac:dyDescent="0.25">
      <c r="A4587" t="s">
        <v>13624</v>
      </c>
      <c r="B4587" t="s">
        <v>13596</v>
      </c>
      <c r="C4587" t="s">
        <v>1634</v>
      </c>
      <c r="D4587" t="s">
        <v>7535</v>
      </c>
      <c r="E4587" t="s">
        <v>7536</v>
      </c>
      <c r="F4587" s="1">
        <v>44403</v>
      </c>
      <c r="G4587" t="s">
        <v>74</v>
      </c>
      <c r="H4587">
        <v>1421</v>
      </c>
      <c r="I4587">
        <v>1</v>
      </c>
      <c r="J4587">
        <v>1421</v>
      </c>
      <c r="K4587">
        <v>1</v>
      </c>
      <c r="L4587" s="1">
        <v>44406.687706365738</v>
      </c>
      <c r="M4587" t="str">
        <f t="shared" si="71"/>
        <v>union all select 'rgtupas','','BDO PRU1 ILOILO ARA','5125711575833109','PRIMADONA DIAZ REYES',cast('2021-07-26' as datetime),'PHP', cast(1421 as decimal(18,2)),cast(1 as decimal(18,6)), cast(1421 as decimal(18,2)),1,cast('2021-07-29' as datetime)</v>
      </c>
    </row>
    <row r="4588" spans="1:13" x14ac:dyDescent="0.25">
      <c r="A4588" t="s">
        <v>13624</v>
      </c>
      <c r="B4588" t="s">
        <v>13596</v>
      </c>
      <c r="C4588" t="s">
        <v>1634</v>
      </c>
      <c r="D4588" t="s">
        <v>7537</v>
      </c>
      <c r="E4588" t="s">
        <v>7538</v>
      </c>
      <c r="F4588" s="1">
        <v>44406</v>
      </c>
      <c r="G4588" t="s">
        <v>74</v>
      </c>
      <c r="H4588">
        <v>1460</v>
      </c>
      <c r="I4588">
        <v>1</v>
      </c>
      <c r="J4588">
        <v>1460</v>
      </c>
      <c r="K4588">
        <v>1</v>
      </c>
      <c r="L4588" s="1">
        <v>44411.478125416666</v>
      </c>
      <c r="M4588" t="str">
        <f t="shared" si="71"/>
        <v>union all select 'rgtupas','','BDO PRU1 ILOILO ARA','5125711626642103','ELLAZAR PATINO SALAZAR',cast('2021-07-29' as datetime),'PHP', cast(1460 as decimal(18,2)),cast(1 as decimal(18,6)), cast(1460 as decimal(18,2)),1,cast('2021-08-03' as datetime)</v>
      </c>
    </row>
    <row r="4589" spans="1:13" x14ac:dyDescent="0.25">
      <c r="A4589" t="s">
        <v>13626</v>
      </c>
      <c r="B4589" t="s">
        <v>13596</v>
      </c>
      <c r="C4589" t="s">
        <v>1634</v>
      </c>
      <c r="D4589" t="s">
        <v>7539</v>
      </c>
      <c r="E4589" t="s">
        <v>7540</v>
      </c>
      <c r="F4589" s="1">
        <v>44402</v>
      </c>
      <c r="G4589" t="s">
        <v>74</v>
      </c>
      <c r="H4589">
        <v>2640</v>
      </c>
      <c r="I4589">
        <v>1</v>
      </c>
      <c r="J4589">
        <v>2640</v>
      </c>
      <c r="K4589">
        <v>1</v>
      </c>
      <c r="L4589" s="1">
        <v>44406.690761689817</v>
      </c>
      <c r="M4589" t="str">
        <f t="shared" si="71"/>
        <v>union all select 'kabano','','BDO PRU1 ILOILO ARA','5125711724490108','AILEEN TUVILLA PANCRUDO',cast('2021-07-25' as datetime),'PHP', cast(2640 as decimal(18,2)),cast(1 as decimal(18,6)), cast(2640 as decimal(18,2)),1,cast('2021-07-29' as datetime)</v>
      </c>
    </row>
    <row r="4590" spans="1:13" x14ac:dyDescent="0.25">
      <c r="A4590" t="s">
        <v>13626</v>
      </c>
      <c r="B4590" t="s">
        <v>13596</v>
      </c>
      <c r="C4590" t="s">
        <v>1634</v>
      </c>
      <c r="D4590" t="s">
        <v>1726</v>
      </c>
      <c r="E4590" t="s">
        <v>1727</v>
      </c>
      <c r="F4590" s="1">
        <v>44383</v>
      </c>
      <c r="G4590" t="s">
        <v>74</v>
      </c>
      <c r="H4590">
        <v>1500</v>
      </c>
      <c r="I4590">
        <v>1</v>
      </c>
      <c r="J4590">
        <v>1500</v>
      </c>
      <c r="K4590">
        <v>1</v>
      </c>
      <c r="L4590" s="1">
        <v>44389.426413078705</v>
      </c>
      <c r="M4590" t="str">
        <f t="shared" si="71"/>
        <v>union all select 'kabano','','BDO PRU1 ILOILO ARA','5125711731726106','DAWN DELA PENA TEJADA',cast('2021-07-06' as datetime),'PHP', cast(1500 as decimal(18,2)),cast(1 as decimal(18,6)), cast(1500 as decimal(18,2)),1,cast('2021-07-12' as datetime)</v>
      </c>
    </row>
    <row r="4591" spans="1:13" x14ac:dyDescent="0.25">
      <c r="A4591" t="s">
        <v>13624</v>
      </c>
      <c r="B4591" t="s">
        <v>13596</v>
      </c>
      <c r="C4591" t="s">
        <v>1634</v>
      </c>
      <c r="D4591" t="s">
        <v>1728</v>
      </c>
      <c r="E4591" t="s">
        <v>1729</v>
      </c>
      <c r="F4591" s="1">
        <v>44385</v>
      </c>
      <c r="G4591" t="s">
        <v>74</v>
      </c>
      <c r="H4591">
        <v>1174</v>
      </c>
      <c r="I4591">
        <v>1</v>
      </c>
      <c r="J4591">
        <v>1174</v>
      </c>
      <c r="K4591">
        <v>1</v>
      </c>
      <c r="L4591" s="1">
        <v>44390.510083946756</v>
      </c>
      <c r="M4591" t="str">
        <f t="shared" si="71"/>
        <v>union all select 'rgtupas','','BDO PRU1 ILOILO ARA','5125711827388100','GLENDA JANAYON SALINAS',cast('2021-07-08' as datetime),'PHP', cast(1174 as decimal(18,2)),cast(1 as decimal(18,6)), cast(1174 as decimal(18,2)),1,cast('2021-07-13' as datetime)</v>
      </c>
    </row>
    <row r="4592" spans="1:13" x14ac:dyDescent="0.25">
      <c r="A4592" t="s">
        <v>13626</v>
      </c>
      <c r="B4592" t="s">
        <v>13596</v>
      </c>
      <c r="C4592" t="s">
        <v>1634</v>
      </c>
      <c r="D4592" t="s">
        <v>1730</v>
      </c>
      <c r="E4592" t="s">
        <v>1731</v>
      </c>
      <c r="F4592" s="1">
        <v>44382</v>
      </c>
      <c r="G4592" t="s">
        <v>74</v>
      </c>
      <c r="H4592">
        <v>18225.75</v>
      </c>
      <c r="I4592">
        <v>1</v>
      </c>
      <c r="J4592">
        <v>18225.75</v>
      </c>
      <c r="K4592">
        <v>1</v>
      </c>
      <c r="L4592" s="1">
        <v>44386.322557523148</v>
      </c>
      <c r="M4592" t="str">
        <f t="shared" si="71"/>
        <v>union all select 'kabano','','BDO PRU1 ILOILO ARA','5188690120631115','KRISTINE PLAGATA JAMERLAN',cast('2021-07-05' as datetime),'PHP', cast(18225.75 as decimal(18,2)),cast(1 as decimal(18,6)), cast(18225.75 as decimal(18,2)),1,cast('2021-07-09' as datetime)</v>
      </c>
    </row>
    <row r="4593" spans="1:13" x14ac:dyDescent="0.25">
      <c r="A4593" t="s">
        <v>13624</v>
      </c>
      <c r="B4593" t="s">
        <v>13596</v>
      </c>
      <c r="C4593" t="s">
        <v>1634</v>
      </c>
      <c r="D4593" t="s">
        <v>1732</v>
      </c>
      <c r="E4593" t="s">
        <v>1733</v>
      </c>
      <c r="F4593" s="1">
        <v>44390</v>
      </c>
      <c r="G4593" t="s">
        <v>74</v>
      </c>
      <c r="H4593">
        <v>7000</v>
      </c>
      <c r="I4593">
        <v>1</v>
      </c>
      <c r="J4593">
        <v>7000</v>
      </c>
      <c r="K4593">
        <v>1</v>
      </c>
      <c r="L4593" s="1">
        <v>44393.347659837964</v>
      </c>
      <c r="M4593" t="str">
        <f t="shared" si="71"/>
        <v>union all select 'rgtupas','','BDO PRU1 ILOILO ARA','5188690148423123','PAMELA MANAJERO LOSANES',cast('2021-07-13' as datetime),'PHP', cast(7000 as decimal(18,2)),cast(1 as decimal(18,6)), cast(7000 as decimal(18,2)),1,cast('2021-07-16' as datetime)</v>
      </c>
    </row>
    <row r="4594" spans="1:13" x14ac:dyDescent="0.25">
      <c r="A4594" t="s">
        <v>13623</v>
      </c>
      <c r="B4594" t="s">
        <v>13596</v>
      </c>
      <c r="C4594" t="s">
        <v>1634</v>
      </c>
      <c r="D4594" t="s">
        <v>1734</v>
      </c>
      <c r="E4594" t="s">
        <v>1735</v>
      </c>
      <c r="F4594" s="1">
        <v>44381</v>
      </c>
      <c r="G4594" t="s">
        <v>74</v>
      </c>
      <c r="H4594">
        <v>14000</v>
      </c>
      <c r="I4594">
        <v>1</v>
      </c>
      <c r="J4594">
        <v>14000</v>
      </c>
      <c r="K4594">
        <v>1</v>
      </c>
      <c r="L4594" s="1">
        <v>44386.302440740743</v>
      </c>
      <c r="M4594" t="str">
        <f t="shared" si="71"/>
        <v>union all select 'cbloredo','','BDO PRU1 ILOILO ARA','5188690196727110','ALBERT CHESTER VALENCIA GRIJALVO',cast('2021-07-04' as datetime),'PHP', cast(14000 as decimal(18,2)),cast(1 as decimal(18,6)), cast(14000 as decimal(18,2)),1,cast('2021-07-09' as datetime)</v>
      </c>
    </row>
    <row r="4595" spans="1:13" x14ac:dyDescent="0.25">
      <c r="A4595" t="s">
        <v>13628</v>
      </c>
      <c r="B4595" t="s">
        <v>13596</v>
      </c>
      <c r="C4595" t="s">
        <v>1634</v>
      </c>
      <c r="D4595" t="s">
        <v>1736</v>
      </c>
      <c r="E4595" t="s">
        <v>1737</v>
      </c>
      <c r="F4595" s="1">
        <v>44353</v>
      </c>
      <c r="G4595" t="s">
        <v>74</v>
      </c>
      <c r="H4595">
        <v>4500</v>
      </c>
      <c r="I4595">
        <v>1</v>
      </c>
      <c r="J4595">
        <v>4500</v>
      </c>
      <c r="K4595">
        <v>1</v>
      </c>
      <c r="L4595" s="1">
        <v>44390.588443819448</v>
      </c>
      <c r="M4595" t="str">
        <f t="shared" si="71"/>
        <v>union all select 'eaesmeralda','','BDO PRU1 ILOILO ARA','5188690210238102','JANET GRACE CAMPANIEL MAGUILLO',cast('2021-06-06' as datetime),'PHP', cast(4500 as decimal(18,2)),cast(1 as decimal(18,6)), cast(4500 as decimal(18,2)),1,cast('2021-07-13' as datetime)</v>
      </c>
    </row>
    <row r="4596" spans="1:13" x14ac:dyDescent="0.25">
      <c r="A4596" t="s">
        <v>13625</v>
      </c>
      <c r="B4596" t="s">
        <v>13596</v>
      </c>
      <c r="C4596" t="s">
        <v>1634</v>
      </c>
      <c r="D4596" t="s">
        <v>7541</v>
      </c>
      <c r="E4596" t="s">
        <v>7542</v>
      </c>
      <c r="F4596" s="1">
        <v>44364</v>
      </c>
      <c r="G4596" t="s">
        <v>74</v>
      </c>
      <c r="H4596">
        <v>2050</v>
      </c>
      <c r="I4596">
        <v>1</v>
      </c>
      <c r="J4596">
        <v>2050</v>
      </c>
      <c r="K4596">
        <v>1</v>
      </c>
      <c r="L4596" s="1">
        <v>44390.564170173609</v>
      </c>
      <c r="M4596" t="str">
        <f t="shared" si="71"/>
        <v>union all select 'gdbarcarlos','','BDO PRU1 ILOILO ARA','5188690260230108','GREGORIO BINAS CATOLICO',cast('2021-06-17' as datetime),'PHP', cast(2050 as decimal(18,2)),cast(1 as decimal(18,6)), cast(2050 as decimal(18,2)),1,cast('2021-07-13' as datetime)</v>
      </c>
    </row>
    <row r="4597" spans="1:13" x14ac:dyDescent="0.25">
      <c r="A4597" t="s">
        <v>13624</v>
      </c>
      <c r="B4597" t="s">
        <v>13596</v>
      </c>
      <c r="C4597" t="s">
        <v>1634</v>
      </c>
      <c r="D4597" t="s">
        <v>7543</v>
      </c>
      <c r="E4597" t="s">
        <v>7544</v>
      </c>
      <c r="F4597" s="1">
        <v>44406</v>
      </c>
      <c r="G4597" t="s">
        <v>74</v>
      </c>
      <c r="H4597">
        <v>4265</v>
      </c>
      <c r="I4597">
        <v>1</v>
      </c>
      <c r="J4597">
        <v>4265</v>
      </c>
      <c r="K4597">
        <v>1</v>
      </c>
      <c r="L4597" s="1">
        <v>44411.478174918979</v>
      </c>
      <c r="M4597" t="str">
        <f t="shared" si="71"/>
        <v>union all select 'rgtupas','','BDO PRU1 ILOILO ARA','5188690305455108','NOEMI GARRIDO CABALLERO',cast('2021-07-29' as datetime),'PHP', cast(4265 as decimal(18,2)),cast(1 as decimal(18,6)), cast(4265 as decimal(18,2)),1,cast('2021-08-03' as datetime)</v>
      </c>
    </row>
    <row r="4598" spans="1:13" x14ac:dyDescent="0.25">
      <c r="A4598" t="s">
        <v>13625</v>
      </c>
      <c r="B4598" t="s">
        <v>13596</v>
      </c>
      <c r="C4598" t="s">
        <v>1634</v>
      </c>
      <c r="D4598" t="s">
        <v>7545</v>
      </c>
      <c r="E4598" t="s">
        <v>7546</v>
      </c>
      <c r="F4598" s="1">
        <v>44405</v>
      </c>
      <c r="G4598" t="s">
        <v>74</v>
      </c>
      <c r="H4598">
        <v>5000</v>
      </c>
      <c r="I4598">
        <v>1</v>
      </c>
      <c r="J4598">
        <v>5000</v>
      </c>
      <c r="K4598">
        <v>1</v>
      </c>
      <c r="L4598" s="1">
        <v>44410.451889270837</v>
      </c>
      <c r="M4598" t="str">
        <f t="shared" si="71"/>
        <v>union all select 'gdbarcarlos','','BDO PRU1 ILOILO ARA','5188690328285110','KATE ESMERALDA CACERES',cast('2021-07-28' as datetime),'PHP', cast(5000 as decimal(18,2)),cast(1 as decimal(18,6)), cast(5000 as decimal(18,2)),1,cast('2021-08-02' as datetime)</v>
      </c>
    </row>
    <row r="4599" spans="1:13" x14ac:dyDescent="0.25">
      <c r="A4599" t="s">
        <v>13625</v>
      </c>
      <c r="B4599" t="s">
        <v>13596</v>
      </c>
      <c r="C4599" t="s">
        <v>1634</v>
      </c>
      <c r="D4599" t="s">
        <v>1738</v>
      </c>
      <c r="E4599" t="s">
        <v>1739</v>
      </c>
      <c r="F4599" s="1">
        <v>44360</v>
      </c>
      <c r="G4599" t="s">
        <v>74</v>
      </c>
      <c r="H4599">
        <v>10600</v>
      </c>
      <c r="I4599">
        <v>1</v>
      </c>
      <c r="J4599">
        <v>10600</v>
      </c>
      <c r="K4599">
        <v>1</v>
      </c>
      <c r="L4599" s="1">
        <v>44390.564203541668</v>
      </c>
      <c r="M4599" t="str">
        <f t="shared" si="71"/>
        <v>union all select 'gdbarcarlos','','BDO PRU1 ILOILO ARA','5188690390158104','SUZANNE GRACE PENALOSA',cast('2021-06-13' as datetime),'PHP', cast(10600 as decimal(18,2)),cast(1 as decimal(18,6)), cast(10600 as decimal(18,2)),1,cast('2021-07-13' as datetime)</v>
      </c>
    </row>
    <row r="4600" spans="1:13" x14ac:dyDescent="0.25">
      <c r="A4600" t="s">
        <v>13626</v>
      </c>
      <c r="B4600" t="s">
        <v>13596</v>
      </c>
      <c r="C4600" t="s">
        <v>1634</v>
      </c>
      <c r="D4600" t="s">
        <v>7547</v>
      </c>
      <c r="E4600" t="s">
        <v>7548</v>
      </c>
      <c r="F4600" s="1">
        <v>44389</v>
      </c>
      <c r="G4600" t="s">
        <v>74</v>
      </c>
      <c r="H4600">
        <v>8425</v>
      </c>
      <c r="I4600">
        <v>1</v>
      </c>
      <c r="J4600">
        <v>8425</v>
      </c>
      <c r="K4600">
        <v>1</v>
      </c>
      <c r="L4600" s="1">
        <v>44392.44770759259</v>
      </c>
      <c r="M4600" t="str">
        <f t="shared" si="71"/>
        <v>union all select 'kabano','','BDO PRU1 ILOILO ARA','5188690453349103','REBECCA PABILLARAN GABAYARAN',cast('2021-07-12' as datetime),'PHP', cast(8425 as decimal(18,2)),cast(1 as decimal(18,6)), cast(8425 as decimal(18,2)),1,cast('2021-07-15' as datetime)</v>
      </c>
    </row>
    <row r="4601" spans="1:13" x14ac:dyDescent="0.25">
      <c r="A4601" t="s">
        <v>13625</v>
      </c>
      <c r="B4601" t="s">
        <v>13596</v>
      </c>
      <c r="C4601" t="s">
        <v>1634</v>
      </c>
      <c r="D4601" t="s">
        <v>1741</v>
      </c>
      <c r="E4601" t="s">
        <v>1742</v>
      </c>
      <c r="F4601" s="1">
        <v>44374</v>
      </c>
      <c r="G4601" t="s">
        <v>74</v>
      </c>
      <c r="H4601">
        <v>6720</v>
      </c>
      <c r="I4601">
        <v>1</v>
      </c>
      <c r="J4601">
        <v>6720</v>
      </c>
      <c r="K4601">
        <v>1</v>
      </c>
      <c r="L4601" s="1">
        <v>44390.564236226855</v>
      </c>
      <c r="M4601" t="str">
        <f t="shared" si="71"/>
        <v>union all select 'gdbarcarlos','','BDO PRU1 ILOILO ARA','5188690456821108','HAZEL MAE AGBAY DERECHO',cast('2021-06-27' as datetime),'PHP', cast(6720 as decimal(18,2)),cast(1 as decimal(18,6)), cast(6720 as decimal(18,2)),1,cast('2021-07-13' as datetime)</v>
      </c>
    </row>
    <row r="4602" spans="1:13" x14ac:dyDescent="0.25">
      <c r="A4602" t="s">
        <v>13626</v>
      </c>
      <c r="B4602" t="s">
        <v>13596</v>
      </c>
      <c r="C4602" t="s">
        <v>1634</v>
      </c>
      <c r="D4602" t="s">
        <v>1743</v>
      </c>
      <c r="E4602" t="s">
        <v>1744</v>
      </c>
      <c r="F4602" s="1">
        <v>44388</v>
      </c>
      <c r="G4602" t="s">
        <v>74</v>
      </c>
      <c r="H4602">
        <v>8500</v>
      </c>
      <c r="I4602">
        <v>1</v>
      </c>
      <c r="J4602">
        <v>8500</v>
      </c>
      <c r="K4602">
        <v>1</v>
      </c>
      <c r="L4602" s="1">
        <v>44392.447766041667</v>
      </c>
      <c r="M4602" t="str">
        <f t="shared" si="71"/>
        <v>union all select 'kabano','','BDO PRU1 ILOILO ARA','5188690457008101','MYLA ROSE VALENZUELA MATTI',cast('2021-07-11' as datetime),'PHP', cast(8500 as decimal(18,2)),cast(1 as decimal(18,6)), cast(8500 as decimal(18,2)),1,cast('2021-07-15' as datetime)</v>
      </c>
    </row>
    <row r="4603" spans="1:13" x14ac:dyDescent="0.25">
      <c r="A4603" t="s">
        <v>13628</v>
      </c>
      <c r="B4603" t="s">
        <v>13596</v>
      </c>
      <c r="C4603" t="s">
        <v>1634</v>
      </c>
      <c r="D4603" t="s">
        <v>7549</v>
      </c>
      <c r="E4603" t="s">
        <v>7550</v>
      </c>
      <c r="F4603" s="1">
        <v>44406</v>
      </c>
      <c r="G4603" t="s">
        <v>74</v>
      </c>
      <c r="H4603">
        <v>6793</v>
      </c>
      <c r="I4603">
        <v>1</v>
      </c>
      <c r="J4603">
        <v>6793</v>
      </c>
      <c r="K4603">
        <v>1</v>
      </c>
      <c r="L4603" s="1">
        <v>44411.475958981478</v>
      </c>
      <c r="M4603" t="str">
        <f t="shared" si="71"/>
        <v>union all select 'eaesmeralda','','BDO PRU1 ILOILO ARA','5188690494890107','ULYF VILLANUEVA CAMAYODO',cast('2021-07-29' as datetime),'PHP', cast(6793 as decimal(18,2)),cast(1 as decimal(18,6)), cast(6793 as decimal(18,2)),1,cast('2021-08-03' as datetime)</v>
      </c>
    </row>
    <row r="4604" spans="1:13" x14ac:dyDescent="0.25">
      <c r="A4604" t="s">
        <v>13624</v>
      </c>
      <c r="B4604" t="s">
        <v>13596</v>
      </c>
      <c r="C4604" t="s">
        <v>1634</v>
      </c>
      <c r="D4604" t="s">
        <v>1745</v>
      </c>
      <c r="E4604" t="s">
        <v>1746</v>
      </c>
      <c r="F4604" s="1">
        <v>44378</v>
      </c>
      <c r="G4604" t="s">
        <v>74</v>
      </c>
      <c r="H4604">
        <v>3100</v>
      </c>
      <c r="I4604">
        <v>1</v>
      </c>
      <c r="J4604">
        <v>3100</v>
      </c>
      <c r="K4604">
        <v>1</v>
      </c>
      <c r="L4604" s="1">
        <v>44386.3027033912</v>
      </c>
      <c r="M4604" t="str">
        <f t="shared" si="71"/>
        <v>union all select 'rgtupas','','BDO PRU1 ILOILO ARA','5188690519204102','MA RUTH GUANZON HABUNAL',cast('2021-07-01' as datetime),'PHP', cast(3100 as decimal(18,2)),cast(1 as decimal(18,6)), cast(3100 as decimal(18,2)),1,cast('2021-07-09' as datetime)</v>
      </c>
    </row>
    <row r="4605" spans="1:13" x14ac:dyDescent="0.25">
      <c r="A4605" t="s">
        <v>13623</v>
      </c>
      <c r="B4605" t="s">
        <v>13596</v>
      </c>
      <c r="C4605" t="s">
        <v>1634</v>
      </c>
      <c r="D4605" t="s">
        <v>7551</v>
      </c>
      <c r="E4605" t="s">
        <v>7467</v>
      </c>
      <c r="F4605" s="1">
        <v>44357</v>
      </c>
      <c r="G4605" t="s">
        <v>74</v>
      </c>
      <c r="H4605">
        <v>5200</v>
      </c>
      <c r="I4605">
        <v>1</v>
      </c>
      <c r="J4605">
        <v>5200</v>
      </c>
      <c r="K4605">
        <v>1</v>
      </c>
      <c r="L4605" s="1">
        <v>44390.588599305556</v>
      </c>
      <c r="M4605" t="str">
        <f t="shared" si="71"/>
        <v>union all select 'cbloredo','','BDO PRU1 ILOILO ARA','5188690544805105','MARY JILL BLANCADA SENDICO',cast('2021-06-10' as datetime),'PHP', cast(5200 as decimal(18,2)),cast(1 as decimal(18,6)), cast(5200 as decimal(18,2)),1,cast('2021-07-13' as datetime)</v>
      </c>
    </row>
    <row r="4606" spans="1:13" x14ac:dyDescent="0.25">
      <c r="A4606" t="s">
        <v>13628</v>
      </c>
      <c r="B4606" t="s">
        <v>13596</v>
      </c>
      <c r="C4606" t="s">
        <v>1634</v>
      </c>
      <c r="D4606" t="s">
        <v>1747</v>
      </c>
      <c r="E4606" t="s">
        <v>1748</v>
      </c>
      <c r="F4606" s="1">
        <v>44369</v>
      </c>
      <c r="G4606" t="s">
        <v>74</v>
      </c>
      <c r="H4606">
        <v>7915.9</v>
      </c>
      <c r="I4606">
        <v>1</v>
      </c>
      <c r="J4606">
        <v>7915.9</v>
      </c>
      <c r="K4606">
        <v>1</v>
      </c>
      <c r="L4606" s="1">
        <v>44390.564723530093</v>
      </c>
      <c r="M4606" t="str">
        <f t="shared" si="71"/>
        <v>union all select 'eaesmeralda','','BDO PRU1 ILOILO ARA','5188690569178107','EDWARD MARTIN DEDEL GO',cast('2021-06-22' as datetime),'PHP', cast(7915.9 as decimal(18,2)),cast(1 as decimal(18,6)), cast(7915.9 as decimal(18,2)),1,cast('2021-07-13' as datetime)</v>
      </c>
    </row>
    <row r="4607" spans="1:13" x14ac:dyDescent="0.25">
      <c r="A4607" t="s">
        <v>13627</v>
      </c>
      <c r="B4607" t="s">
        <v>13596</v>
      </c>
      <c r="C4607" t="s">
        <v>1634</v>
      </c>
      <c r="D4607" t="s">
        <v>1749</v>
      </c>
      <c r="E4607" t="s">
        <v>1750</v>
      </c>
      <c r="F4607" s="1">
        <v>44378</v>
      </c>
      <c r="G4607" t="s">
        <v>74</v>
      </c>
      <c r="H4607">
        <v>2500</v>
      </c>
      <c r="I4607">
        <v>1</v>
      </c>
      <c r="J4607">
        <v>2500</v>
      </c>
      <c r="K4607">
        <v>1</v>
      </c>
      <c r="L4607" s="1">
        <v>44386.301828310185</v>
      </c>
      <c r="M4607" t="str">
        <f t="shared" si="71"/>
        <v>union all select 'jdfrancisco','','BDO PRU1 ILOILO ARA','5188690575867107','LORRAINE ROSE GALVEZ DE LA FUENTE',cast('2021-07-01' as datetime),'PHP', cast(2500 as decimal(18,2)),cast(1 as decimal(18,6)), cast(2500 as decimal(18,2)),1,cast('2021-07-09' as datetime)</v>
      </c>
    </row>
    <row r="4608" spans="1:13" x14ac:dyDescent="0.25">
      <c r="A4608" t="s">
        <v>13624</v>
      </c>
      <c r="B4608" t="s">
        <v>13596</v>
      </c>
      <c r="C4608" t="s">
        <v>1634</v>
      </c>
      <c r="D4608" t="s">
        <v>7552</v>
      </c>
      <c r="E4608" t="s">
        <v>7553</v>
      </c>
      <c r="F4608" s="1">
        <v>44378</v>
      </c>
      <c r="G4608" t="s">
        <v>74</v>
      </c>
      <c r="H4608">
        <v>3435</v>
      </c>
      <c r="I4608">
        <v>1</v>
      </c>
      <c r="J4608">
        <v>3435</v>
      </c>
      <c r="K4608">
        <v>1</v>
      </c>
      <c r="L4608" s="1">
        <v>44386.302739236111</v>
      </c>
      <c r="M4608" t="str">
        <f t="shared" si="71"/>
        <v>union all select 'rgtupas','','BDO PRU1 ILOILO ARA','5188690593356109','EXEQUIEL PERAS BEATINGO',cast('2021-07-01' as datetime),'PHP', cast(3435 as decimal(18,2)),cast(1 as decimal(18,6)), cast(3435 as decimal(18,2)),1,cast('2021-07-09' as datetime)</v>
      </c>
    </row>
    <row r="4609" spans="1:13" x14ac:dyDescent="0.25">
      <c r="A4609" t="s">
        <v>13624</v>
      </c>
      <c r="B4609" t="s">
        <v>13596</v>
      </c>
      <c r="C4609" t="s">
        <v>1634</v>
      </c>
      <c r="D4609" t="s">
        <v>7552</v>
      </c>
      <c r="E4609" t="s">
        <v>7553</v>
      </c>
      <c r="F4609" s="1">
        <v>44406</v>
      </c>
      <c r="G4609" t="s">
        <v>74</v>
      </c>
      <c r="H4609">
        <v>3435</v>
      </c>
      <c r="I4609">
        <v>1</v>
      </c>
      <c r="J4609">
        <v>3435</v>
      </c>
      <c r="K4609">
        <v>1</v>
      </c>
      <c r="L4609" s="1">
        <v>44411.478219907411</v>
      </c>
      <c r="M4609" t="str">
        <f t="shared" si="71"/>
        <v>union all select 'rgtupas','','BDO PRU1 ILOILO ARA','5188690593356109','EXEQUIEL PERAS BEATINGO',cast('2021-07-29' as datetime),'PHP', cast(3435 as decimal(18,2)),cast(1 as decimal(18,6)), cast(3435 as decimal(18,2)),1,cast('2021-08-03' as datetime)</v>
      </c>
    </row>
    <row r="4610" spans="1:13" x14ac:dyDescent="0.25">
      <c r="A4610" t="s">
        <v>13628</v>
      </c>
      <c r="B4610" t="s">
        <v>13596</v>
      </c>
      <c r="C4610" t="s">
        <v>1634</v>
      </c>
      <c r="D4610" t="s">
        <v>1753</v>
      </c>
      <c r="E4610" t="s">
        <v>1754</v>
      </c>
      <c r="F4610" s="1">
        <v>44381</v>
      </c>
      <c r="G4610" t="s">
        <v>74</v>
      </c>
      <c r="H4610">
        <v>3000</v>
      </c>
      <c r="I4610">
        <v>1</v>
      </c>
      <c r="J4610">
        <v>3000</v>
      </c>
      <c r="K4610">
        <v>1</v>
      </c>
      <c r="L4610" s="1">
        <v>44386.300557407405</v>
      </c>
      <c r="M4610" t="str">
        <f t="shared" si="71"/>
        <v>union all select 'eaesmeralda','','BDO PRU1 ILOILO ARA','5188690608150109','ERIC GRASON DUREZA ENRIQUEZ',cast('2021-07-04' as datetime),'PHP', cast(3000 as decimal(18,2)),cast(1 as decimal(18,6)), cast(3000 as decimal(18,2)),1,cast('2021-07-09' as datetime)</v>
      </c>
    </row>
    <row r="4611" spans="1:13" x14ac:dyDescent="0.25">
      <c r="A4611" t="s">
        <v>13625</v>
      </c>
      <c r="B4611" t="s">
        <v>13596</v>
      </c>
      <c r="C4611" t="s">
        <v>1634</v>
      </c>
      <c r="D4611" t="s">
        <v>7554</v>
      </c>
      <c r="E4611" t="s">
        <v>7555</v>
      </c>
      <c r="F4611" s="1">
        <v>44399</v>
      </c>
      <c r="G4611" t="s">
        <v>74</v>
      </c>
      <c r="H4611">
        <v>4894.13</v>
      </c>
      <c r="I4611">
        <v>1</v>
      </c>
      <c r="J4611">
        <v>4894.13</v>
      </c>
      <c r="K4611">
        <v>1</v>
      </c>
      <c r="L4611" s="1">
        <v>44404.570112997688</v>
      </c>
      <c r="M4611" t="str">
        <f t="shared" si="71"/>
        <v>union all select 'gdbarcarlos','','BDO PRU1 ILOILO ARA','5188690614961101','IAN ALTURA DE PEDRO',cast('2021-07-22' as datetime),'PHP', cast(4894.13 as decimal(18,2)),cast(1 as decimal(18,6)), cast(4894.13 as decimal(18,2)),1,cast('2021-07-27' as datetime)</v>
      </c>
    </row>
    <row r="4612" spans="1:13" x14ac:dyDescent="0.25">
      <c r="A4612" t="s">
        <v>13628</v>
      </c>
      <c r="B4612" t="s">
        <v>13596</v>
      </c>
      <c r="C4612" t="s">
        <v>1634</v>
      </c>
      <c r="D4612" t="s">
        <v>7556</v>
      </c>
      <c r="E4612" t="s">
        <v>7557</v>
      </c>
      <c r="F4612" s="1">
        <v>44406</v>
      </c>
      <c r="G4612" t="s">
        <v>74</v>
      </c>
      <c r="H4612">
        <v>1550</v>
      </c>
      <c r="I4612">
        <v>1</v>
      </c>
      <c r="J4612">
        <v>1550</v>
      </c>
      <c r="K4612">
        <v>1</v>
      </c>
      <c r="L4612" s="1">
        <v>44411.482025729165</v>
      </c>
      <c r="M4612" t="str">
        <f t="shared" ref="M4612:M4675" si="72">"union all select '"&amp;A4612&amp;"','"&amp;B4612&amp;"','"&amp;C4612&amp;"','"&amp;D4612&amp;"','"&amp;E4612&amp;"',cast('"&amp;TEXT(F4612,"yyyy-mm-dd")&amp;"' as datetime),'"&amp;G4612&amp;"', cast("&amp;H4612&amp;" as decimal(18,2)),cast("&amp;I4612&amp;" as decimal(18,6)), cast("&amp;J4612&amp;" as decimal(18,2)),"&amp;K4612&amp;",cast('"&amp;TEXT(L4612,"yyyy-mm-dd")&amp;"' as datetime)"</f>
        <v>union all select 'eaesmeralda','','BDO PRU1 ILOILO ARA','5188690629115107','MA LOURDES GADOY ABURIDO',cast('2021-07-29' as datetime),'PHP', cast(1550 as decimal(18,2)),cast(1 as decimal(18,6)), cast(1550 as decimal(18,2)),1,cast('2021-08-03' as datetime)</v>
      </c>
    </row>
    <row r="4613" spans="1:13" x14ac:dyDescent="0.25">
      <c r="A4613" t="s">
        <v>13628</v>
      </c>
      <c r="B4613" t="s">
        <v>13596</v>
      </c>
      <c r="C4613" t="s">
        <v>1634</v>
      </c>
      <c r="D4613" t="s">
        <v>1755</v>
      </c>
      <c r="E4613" t="s">
        <v>1756</v>
      </c>
      <c r="F4613" s="1">
        <v>44392</v>
      </c>
      <c r="G4613" t="s">
        <v>74</v>
      </c>
      <c r="H4613">
        <v>2800</v>
      </c>
      <c r="I4613">
        <v>1</v>
      </c>
      <c r="J4613">
        <v>2800</v>
      </c>
      <c r="K4613">
        <v>1</v>
      </c>
      <c r="L4613" s="1">
        <v>44396.586659143519</v>
      </c>
      <c r="M4613" t="str">
        <f t="shared" si="72"/>
        <v>union all select 'eaesmeralda','','BDO PRU1 ILOILO ARA','5188690647855106','KRISNA CRISTALES CANDAME',cast('2021-07-15' as datetime),'PHP', cast(2800 as decimal(18,2)),cast(1 as decimal(18,6)), cast(2800 as decimal(18,2)),1,cast('2021-07-19' as datetime)</v>
      </c>
    </row>
    <row r="4614" spans="1:13" x14ac:dyDescent="0.25">
      <c r="A4614" t="s">
        <v>13628</v>
      </c>
      <c r="B4614" t="s">
        <v>13596</v>
      </c>
      <c r="C4614" t="s">
        <v>1634</v>
      </c>
      <c r="D4614" t="s">
        <v>1757</v>
      </c>
      <c r="E4614" t="s">
        <v>1758</v>
      </c>
      <c r="F4614" s="1">
        <v>44388</v>
      </c>
      <c r="G4614" t="s">
        <v>74</v>
      </c>
      <c r="H4614">
        <v>4150</v>
      </c>
      <c r="I4614">
        <v>1</v>
      </c>
      <c r="J4614">
        <v>4150</v>
      </c>
      <c r="K4614">
        <v>1</v>
      </c>
      <c r="L4614" s="1">
        <v>44392.448879745367</v>
      </c>
      <c r="M4614" t="str">
        <f t="shared" si="72"/>
        <v>union all select 'eaesmeralda','','BDO PRU1 ILOILO ARA','5188690690425104','AIMY JOY MALLORCA DESAPORADO',cast('2021-07-11' as datetime),'PHP', cast(4150 as decimal(18,2)),cast(1 as decimal(18,6)), cast(4150 as decimal(18,2)),1,cast('2021-07-15' as datetime)</v>
      </c>
    </row>
    <row r="4615" spans="1:13" x14ac:dyDescent="0.25">
      <c r="A4615" t="s">
        <v>13626</v>
      </c>
      <c r="B4615" t="s">
        <v>13596</v>
      </c>
      <c r="C4615" t="s">
        <v>1634</v>
      </c>
      <c r="D4615" t="s">
        <v>1759</v>
      </c>
      <c r="E4615" t="s">
        <v>1760</v>
      </c>
      <c r="F4615" s="1">
        <v>44391</v>
      </c>
      <c r="G4615" t="s">
        <v>74</v>
      </c>
      <c r="H4615">
        <v>4321.3599999999997</v>
      </c>
      <c r="I4615">
        <v>1</v>
      </c>
      <c r="J4615">
        <v>4321.3599999999997</v>
      </c>
      <c r="K4615">
        <v>1</v>
      </c>
      <c r="L4615" s="1">
        <v>44396.321348726851</v>
      </c>
      <c r="M4615" t="str">
        <f t="shared" si="72"/>
        <v>union all select 'kabano','','BDO PRU1 ILOILO ARA','5188690706113108','LORY M GUANI',cast('2021-07-14' as datetime),'PHP', cast(4321.36 as decimal(18,2)),cast(1 as decimal(18,6)), cast(4321.36 as decimal(18,2)),1,cast('2021-07-19' as datetime)</v>
      </c>
    </row>
    <row r="4616" spans="1:13" x14ac:dyDescent="0.25">
      <c r="A4616" t="s">
        <v>13626</v>
      </c>
      <c r="B4616" t="s">
        <v>13596</v>
      </c>
      <c r="C4616" t="s">
        <v>1634</v>
      </c>
      <c r="D4616" t="s">
        <v>7558</v>
      </c>
      <c r="E4616" t="s">
        <v>7559</v>
      </c>
      <c r="F4616" s="1">
        <v>44374</v>
      </c>
      <c r="G4616" t="s">
        <v>74</v>
      </c>
      <c r="H4616">
        <v>4900</v>
      </c>
      <c r="I4616">
        <v>1</v>
      </c>
      <c r="J4616">
        <v>4900</v>
      </c>
      <c r="K4616">
        <v>1</v>
      </c>
      <c r="L4616" s="1">
        <v>44391.438587997683</v>
      </c>
      <c r="M4616" t="str">
        <f t="shared" si="72"/>
        <v>union all select 'kabano','','BDO PRU1 ILOILO ARA','5188690707672102','MARY GRACE TRAJE TALA OC',cast('2021-06-27' as datetime),'PHP', cast(4900 as decimal(18,2)),cast(1 as decimal(18,6)), cast(4900 as decimal(18,2)),1,cast('2021-07-14' as datetime)</v>
      </c>
    </row>
    <row r="4617" spans="1:13" x14ac:dyDescent="0.25">
      <c r="A4617" t="s">
        <v>13626</v>
      </c>
      <c r="B4617" t="s">
        <v>13596</v>
      </c>
      <c r="C4617" t="s">
        <v>1634</v>
      </c>
      <c r="D4617" t="s">
        <v>7558</v>
      </c>
      <c r="E4617" t="s">
        <v>7559</v>
      </c>
      <c r="F4617" s="1">
        <v>44399</v>
      </c>
      <c r="G4617" t="s">
        <v>74</v>
      </c>
      <c r="H4617">
        <v>4900</v>
      </c>
      <c r="I4617">
        <v>1</v>
      </c>
      <c r="J4617">
        <v>4900</v>
      </c>
      <c r="K4617">
        <v>1</v>
      </c>
      <c r="L4617" s="1">
        <v>44404.567715277779</v>
      </c>
      <c r="M4617" t="str">
        <f t="shared" si="72"/>
        <v>union all select 'kabano','','BDO PRU1 ILOILO ARA','5188690707672102','MARY GRACE TRAJE TALA OC',cast('2021-07-22' as datetime),'PHP', cast(4900 as decimal(18,2)),cast(1 as decimal(18,6)), cast(4900 as decimal(18,2)),1,cast('2021-07-27' as datetime)</v>
      </c>
    </row>
    <row r="4618" spans="1:13" x14ac:dyDescent="0.25">
      <c r="A4618" t="s">
        <v>13625</v>
      </c>
      <c r="B4618" t="s">
        <v>13596</v>
      </c>
      <c r="C4618" t="s">
        <v>1634</v>
      </c>
      <c r="D4618" t="s">
        <v>1761</v>
      </c>
      <c r="E4618" t="s">
        <v>1762</v>
      </c>
      <c r="F4618" s="1">
        <v>44382</v>
      </c>
      <c r="G4618" t="s">
        <v>74</v>
      </c>
      <c r="H4618">
        <v>5106</v>
      </c>
      <c r="I4618">
        <v>1</v>
      </c>
      <c r="J4618">
        <v>5106</v>
      </c>
      <c r="K4618">
        <v>1</v>
      </c>
      <c r="L4618" s="1">
        <v>44386.322709062501</v>
      </c>
      <c r="M4618" t="str">
        <f t="shared" si="72"/>
        <v>union all select 'gdbarcarlos','','BDO PRU1 ILOILO ARA','5188690718721104','JENNIFER BATACOLING AMBONAN',cast('2021-07-05' as datetime),'PHP', cast(5106 as decimal(18,2)),cast(1 as decimal(18,6)), cast(5106 as decimal(18,2)),1,cast('2021-07-09' as datetime)</v>
      </c>
    </row>
    <row r="4619" spans="1:13" x14ac:dyDescent="0.25">
      <c r="A4619" t="s">
        <v>13627</v>
      </c>
      <c r="B4619" t="s">
        <v>13596</v>
      </c>
      <c r="C4619" t="s">
        <v>1634</v>
      </c>
      <c r="D4619" t="s">
        <v>7560</v>
      </c>
      <c r="E4619" t="s">
        <v>7561</v>
      </c>
      <c r="F4619" s="1">
        <v>44374</v>
      </c>
      <c r="G4619" t="s">
        <v>74</v>
      </c>
      <c r="H4619">
        <v>11500</v>
      </c>
      <c r="I4619">
        <v>1</v>
      </c>
      <c r="J4619">
        <v>11500</v>
      </c>
      <c r="K4619">
        <v>1</v>
      </c>
      <c r="L4619" s="1">
        <v>44390.564843287037</v>
      </c>
      <c r="M4619" t="str">
        <f t="shared" si="72"/>
        <v>union all select 'jdfrancisco','','BDO PRU1 ILOILO ARA','5243010131599107','ELMADIORIZA LAMBARTE ORTIZ',cast('2021-06-27' as datetime),'PHP', cast(11500 as decimal(18,2)),cast(1 as decimal(18,6)), cast(11500 as decimal(18,2)),1,cast('2021-07-13' as datetime)</v>
      </c>
    </row>
    <row r="4620" spans="1:13" x14ac:dyDescent="0.25">
      <c r="A4620" t="s">
        <v>13627</v>
      </c>
      <c r="B4620" t="s">
        <v>13596</v>
      </c>
      <c r="C4620" t="s">
        <v>1634</v>
      </c>
      <c r="D4620" t="s">
        <v>7560</v>
      </c>
      <c r="E4620" t="s">
        <v>7561</v>
      </c>
      <c r="F4620" s="1">
        <v>44405</v>
      </c>
      <c r="G4620" t="s">
        <v>74</v>
      </c>
      <c r="H4620">
        <v>11500</v>
      </c>
      <c r="I4620">
        <v>1</v>
      </c>
      <c r="J4620">
        <v>11500</v>
      </c>
      <c r="K4620">
        <v>1</v>
      </c>
      <c r="L4620" s="1">
        <v>44410.452509641204</v>
      </c>
      <c r="M4620" t="str">
        <f t="shared" si="72"/>
        <v>union all select 'jdfrancisco','','BDO PRU1 ILOILO ARA','5243010131599107','ELMADIORIZA LAMBARTE ORTIZ',cast('2021-07-28' as datetime),'PHP', cast(11500 as decimal(18,2)),cast(1 as decimal(18,6)), cast(11500 as decimal(18,2)),1,cast('2021-08-02' as datetime)</v>
      </c>
    </row>
    <row r="4621" spans="1:13" x14ac:dyDescent="0.25">
      <c r="A4621" t="s">
        <v>13628</v>
      </c>
      <c r="B4621" t="s">
        <v>13596</v>
      </c>
      <c r="C4621" t="s">
        <v>1634</v>
      </c>
      <c r="D4621" t="s">
        <v>7562</v>
      </c>
      <c r="E4621" t="s">
        <v>7563</v>
      </c>
      <c r="F4621" s="1">
        <v>44378</v>
      </c>
      <c r="G4621" t="s">
        <v>74</v>
      </c>
      <c r="H4621">
        <v>7600</v>
      </c>
      <c r="I4621">
        <v>1</v>
      </c>
      <c r="J4621">
        <v>7600</v>
      </c>
      <c r="K4621">
        <v>1</v>
      </c>
      <c r="L4621" s="1">
        <v>44386.300590393519</v>
      </c>
      <c r="M4621" t="str">
        <f t="shared" si="72"/>
        <v>union all select 'eaesmeralda','','BDO PRU1 ILOILO ARA','5243010137830118','LALAINE VALENCIA MAGAPA',cast('2021-07-01' as datetime),'PHP', cast(7600 as decimal(18,2)),cast(1 as decimal(18,6)), cast(7600 as decimal(18,2)),1,cast('2021-07-09' as datetime)</v>
      </c>
    </row>
    <row r="4622" spans="1:13" x14ac:dyDescent="0.25">
      <c r="A4622" t="s">
        <v>13628</v>
      </c>
      <c r="B4622" t="s">
        <v>13596</v>
      </c>
      <c r="C4622" t="s">
        <v>1634</v>
      </c>
      <c r="D4622" t="s">
        <v>7562</v>
      </c>
      <c r="E4622" t="s">
        <v>7563</v>
      </c>
      <c r="F4622" s="1">
        <v>44405</v>
      </c>
      <c r="G4622" t="s">
        <v>74</v>
      </c>
      <c r="H4622">
        <v>7600</v>
      </c>
      <c r="I4622">
        <v>1</v>
      </c>
      <c r="J4622">
        <v>7600</v>
      </c>
      <c r="K4622">
        <v>1</v>
      </c>
      <c r="L4622" s="1">
        <v>44410.452262152779</v>
      </c>
      <c r="M4622" t="str">
        <f t="shared" si="72"/>
        <v>union all select 'eaesmeralda','','BDO PRU1 ILOILO ARA','5243010137830118','LALAINE VALENCIA MAGAPA',cast('2021-07-28' as datetime),'PHP', cast(7600 as decimal(18,2)),cast(1 as decimal(18,6)), cast(7600 as decimal(18,2)),1,cast('2021-08-02' as datetime)</v>
      </c>
    </row>
    <row r="4623" spans="1:13" x14ac:dyDescent="0.25">
      <c r="A4623" t="s">
        <v>13628</v>
      </c>
      <c r="B4623" t="s">
        <v>13596</v>
      </c>
      <c r="C4623" t="s">
        <v>1634</v>
      </c>
      <c r="D4623" t="s">
        <v>1765</v>
      </c>
      <c r="E4623" t="s">
        <v>1766</v>
      </c>
      <c r="F4623" s="1">
        <v>44356</v>
      </c>
      <c r="G4623" t="s">
        <v>74</v>
      </c>
      <c r="H4623">
        <v>11100</v>
      </c>
      <c r="I4623">
        <v>1</v>
      </c>
      <c r="J4623">
        <v>11100</v>
      </c>
      <c r="K4623">
        <v>1</v>
      </c>
      <c r="L4623" s="1">
        <v>44390.564762337963</v>
      </c>
      <c r="M4623" t="str">
        <f t="shared" si="72"/>
        <v>union all select 'eaesmeralda','','BDO PRU1 ILOILO ARA','5243010151987109','JOCELYN ALBELAR LASERNA',cast('2021-06-09' as datetime),'PHP', cast(11100 as decimal(18,2)),cast(1 as decimal(18,6)), cast(11100 as decimal(18,2)),1,cast('2021-07-13' as datetime)</v>
      </c>
    </row>
    <row r="4624" spans="1:13" x14ac:dyDescent="0.25">
      <c r="A4624" t="s">
        <v>13626</v>
      </c>
      <c r="B4624" t="s">
        <v>13596</v>
      </c>
      <c r="C4624" t="s">
        <v>1634</v>
      </c>
      <c r="D4624" t="s">
        <v>7564</v>
      </c>
      <c r="E4624" t="s">
        <v>7565</v>
      </c>
      <c r="F4624" s="1">
        <v>44381</v>
      </c>
      <c r="G4624" t="s">
        <v>74</v>
      </c>
      <c r="H4624">
        <v>8710</v>
      </c>
      <c r="I4624">
        <v>1</v>
      </c>
      <c r="J4624">
        <v>8710</v>
      </c>
      <c r="K4624">
        <v>1</v>
      </c>
      <c r="L4624" s="1">
        <v>44386.297548761577</v>
      </c>
      <c r="M4624" t="str">
        <f t="shared" si="72"/>
        <v>union all select 'kabano','','BDO PRU1 ILOILO ARA','5452750014125100','MARIA RIZA SIRILAN BORBON',cast('2021-07-04' as datetime),'PHP', cast(8710 as decimal(18,2)),cast(1 as decimal(18,6)), cast(8710 as decimal(18,2)),1,cast('2021-07-09' as datetime)</v>
      </c>
    </row>
    <row r="4625" spans="1:13" x14ac:dyDescent="0.25">
      <c r="A4625" t="s">
        <v>13624</v>
      </c>
      <c r="B4625" t="s">
        <v>13596</v>
      </c>
      <c r="C4625" t="s">
        <v>1634</v>
      </c>
      <c r="D4625" t="s">
        <v>1771</v>
      </c>
      <c r="E4625" t="s">
        <v>1772</v>
      </c>
      <c r="F4625" s="1">
        <v>44385</v>
      </c>
      <c r="G4625" t="s">
        <v>74</v>
      </c>
      <c r="H4625">
        <v>26100</v>
      </c>
      <c r="I4625">
        <v>1</v>
      </c>
      <c r="J4625">
        <v>26100</v>
      </c>
      <c r="K4625">
        <v>1</v>
      </c>
      <c r="L4625" s="1">
        <v>44390.510123449072</v>
      </c>
      <c r="M4625" t="str">
        <f t="shared" si="72"/>
        <v>union all select 'rgtupas','','BDO PRU1 ILOILO ARA','5480950058132105','MICHAEL BARGUES YUSINGCO',cast('2021-07-08' as datetime),'PHP', cast(26100 as decimal(18,2)),cast(1 as decimal(18,6)), cast(26100 as decimal(18,2)),1,cast('2021-07-13' as datetime)</v>
      </c>
    </row>
    <row r="4626" spans="1:13" x14ac:dyDescent="0.25">
      <c r="A4626" t="s">
        <v>13628</v>
      </c>
      <c r="B4626" t="s">
        <v>13596</v>
      </c>
      <c r="C4626" t="s">
        <v>1634</v>
      </c>
      <c r="D4626" t="s">
        <v>7566</v>
      </c>
      <c r="E4626" t="s">
        <v>7567</v>
      </c>
      <c r="F4626" s="1">
        <v>44406</v>
      </c>
      <c r="G4626" t="s">
        <v>74</v>
      </c>
      <c r="H4626">
        <v>28760</v>
      </c>
      <c r="I4626">
        <v>1</v>
      </c>
      <c r="J4626">
        <v>28760</v>
      </c>
      <c r="K4626">
        <v>1</v>
      </c>
      <c r="L4626" s="1">
        <v>44411.476832245367</v>
      </c>
      <c r="M4626" t="str">
        <f t="shared" si="72"/>
        <v>union all select 'eaesmeralda','','BDO PRU1 ILOILO ARA','5480950060197104','JUDE ANDRE RICARDO JAVIER MAGNO',cast('2021-07-29' as datetime),'PHP', cast(28760 as decimal(18,2)),cast(1 as decimal(18,6)), cast(28760 as decimal(18,2)),1,cast('2021-08-03' as datetime)</v>
      </c>
    </row>
    <row r="4627" spans="1:13" x14ac:dyDescent="0.25">
      <c r="A4627" t="s">
        <v>13626</v>
      </c>
      <c r="B4627" t="s">
        <v>13596</v>
      </c>
      <c r="C4627" t="s">
        <v>1634</v>
      </c>
      <c r="D4627" t="s">
        <v>7568</v>
      </c>
      <c r="E4627" t="s">
        <v>7559</v>
      </c>
      <c r="F4627" s="1">
        <v>44374</v>
      </c>
      <c r="G4627" t="s">
        <v>74</v>
      </c>
      <c r="H4627">
        <v>2590</v>
      </c>
      <c r="I4627">
        <v>1</v>
      </c>
      <c r="J4627">
        <v>2590</v>
      </c>
      <c r="K4627">
        <v>1</v>
      </c>
      <c r="L4627" s="1">
        <v>44390.563876388886</v>
      </c>
      <c r="M4627" t="str">
        <f t="shared" si="72"/>
        <v>union all select 'kabano','','BDO PRU1 ILOILO ARA','5480950063618106','MARY GRACE TRAJE TALA OC',cast('2021-06-27' as datetime),'PHP', cast(2590 as decimal(18,2)),cast(1 as decimal(18,6)), cast(2590 as decimal(18,2)),1,cast('2021-07-13' as datetime)</v>
      </c>
    </row>
    <row r="4628" spans="1:13" x14ac:dyDescent="0.25">
      <c r="A4628" t="s">
        <v>13626</v>
      </c>
      <c r="B4628" t="s">
        <v>13596</v>
      </c>
      <c r="C4628" t="s">
        <v>1634</v>
      </c>
      <c r="D4628" t="s">
        <v>7568</v>
      </c>
      <c r="E4628" t="s">
        <v>7559</v>
      </c>
      <c r="F4628" s="1">
        <v>44399</v>
      </c>
      <c r="G4628" t="s">
        <v>74</v>
      </c>
      <c r="H4628">
        <v>2590</v>
      </c>
      <c r="I4628">
        <v>1</v>
      </c>
      <c r="J4628">
        <v>2590</v>
      </c>
      <c r="K4628">
        <v>1</v>
      </c>
      <c r="L4628" s="1">
        <v>44404.567923761577</v>
      </c>
      <c r="M4628" t="str">
        <f t="shared" si="72"/>
        <v>union all select 'kabano','','BDO PRU1 ILOILO ARA','5480950063618106','MARY GRACE TRAJE TALA OC',cast('2021-07-22' as datetime),'PHP', cast(2590 as decimal(18,2)),cast(1 as decimal(18,6)), cast(2590 as decimal(18,2)),1,cast('2021-07-27' as datetime)</v>
      </c>
    </row>
    <row r="4629" spans="1:13" x14ac:dyDescent="0.25">
      <c r="A4629" t="s">
        <v>13626</v>
      </c>
      <c r="B4629" t="s">
        <v>13596</v>
      </c>
      <c r="C4629" t="s">
        <v>1634</v>
      </c>
      <c r="D4629" t="s">
        <v>1773</v>
      </c>
      <c r="E4629" t="s">
        <v>1774</v>
      </c>
      <c r="F4629" s="1">
        <v>44348</v>
      </c>
      <c r="G4629" t="s">
        <v>74</v>
      </c>
      <c r="H4629">
        <v>17690</v>
      </c>
      <c r="I4629">
        <v>1</v>
      </c>
      <c r="J4629">
        <v>17690</v>
      </c>
      <c r="K4629">
        <v>1</v>
      </c>
      <c r="L4629" s="1">
        <v>44390.563915393519</v>
      </c>
      <c r="M4629" t="str">
        <f t="shared" si="72"/>
        <v>union all select 'kabano','','BDO PRU1 ILOILO ARA','5480950071359107','RESTY CATARATA RECANA',cast('2021-06-01' as datetime),'PHP', cast(17690 as decimal(18,2)),cast(1 as decimal(18,6)), cast(17690 as decimal(18,2)),1,cast('2021-07-13' as datetime)</v>
      </c>
    </row>
    <row r="4630" spans="1:13" x14ac:dyDescent="0.25">
      <c r="A4630" t="s">
        <v>13628</v>
      </c>
      <c r="B4630" t="s">
        <v>13596</v>
      </c>
      <c r="C4630" t="s">
        <v>1634</v>
      </c>
      <c r="D4630" t="s">
        <v>1775</v>
      </c>
      <c r="E4630" t="s">
        <v>1776</v>
      </c>
      <c r="F4630" s="1">
        <v>44392</v>
      </c>
      <c r="G4630" t="s">
        <v>74</v>
      </c>
      <c r="H4630">
        <v>8792.5</v>
      </c>
      <c r="I4630">
        <v>1</v>
      </c>
      <c r="J4630">
        <v>8792.5</v>
      </c>
      <c r="K4630">
        <v>1</v>
      </c>
      <c r="L4630" s="1">
        <v>44396.586724918983</v>
      </c>
      <c r="M4630" t="str">
        <f t="shared" si="72"/>
        <v>union all select 'eaesmeralda','','BDO PRU1 ILOILO ARA','5480950103620104','JENNEVIE ATIENZA GAMBALAN',cast('2021-07-15' as datetime),'PHP', cast(8792.5 as decimal(18,2)),cast(1 as decimal(18,6)), cast(8792.5 as decimal(18,2)),1,cast('2021-07-19' as datetime)</v>
      </c>
    </row>
    <row r="4631" spans="1:13" x14ac:dyDescent="0.25">
      <c r="A4631" t="s">
        <v>13628</v>
      </c>
      <c r="B4631" t="s">
        <v>13596</v>
      </c>
      <c r="C4631" t="s">
        <v>1634</v>
      </c>
      <c r="D4631" t="s">
        <v>7569</v>
      </c>
      <c r="E4631" t="s">
        <v>7570</v>
      </c>
      <c r="F4631" s="1">
        <v>44375</v>
      </c>
      <c r="G4631" t="s">
        <v>74</v>
      </c>
      <c r="H4631">
        <v>5989</v>
      </c>
      <c r="I4631">
        <v>1</v>
      </c>
      <c r="J4631">
        <v>5989</v>
      </c>
      <c r="K4631">
        <v>1</v>
      </c>
      <c r="L4631" s="1">
        <v>44390.564797569445</v>
      </c>
      <c r="M4631" t="str">
        <f t="shared" si="72"/>
        <v>union all select 'eaesmeralda','','BDO PRU1 ILOILO ARA','5480950132710108','BHE ARBIS ARPAS',cast('2021-06-28' as datetime),'PHP', cast(5989 as decimal(18,2)),cast(1 as decimal(18,6)), cast(5989 as decimal(18,2)),1,cast('2021-07-13' as datetime)</v>
      </c>
    </row>
    <row r="4632" spans="1:13" x14ac:dyDescent="0.25">
      <c r="A4632" t="s">
        <v>13628</v>
      </c>
      <c r="B4632" t="s">
        <v>13596</v>
      </c>
      <c r="C4632" t="s">
        <v>1634</v>
      </c>
      <c r="D4632" t="s">
        <v>7569</v>
      </c>
      <c r="E4632" t="s">
        <v>7570</v>
      </c>
      <c r="F4632" s="1">
        <v>44405</v>
      </c>
      <c r="G4632" t="s">
        <v>74</v>
      </c>
      <c r="H4632">
        <v>5989</v>
      </c>
      <c r="I4632">
        <v>1</v>
      </c>
      <c r="J4632">
        <v>5989</v>
      </c>
      <c r="K4632">
        <v>1</v>
      </c>
      <c r="L4632" s="1">
        <v>44410.45240185185</v>
      </c>
      <c r="M4632" t="str">
        <f t="shared" si="72"/>
        <v>union all select 'eaesmeralda','','BDO PRU1 ILOILO ARA','5480950132710108','BHE ARBIS ARPAS',cast('2021-07-28' as datetime),'PHP', cast(5989 as decimal(18,2)),cast(1 as decimal(18,6)), cast(5989 as decimal(18,2)),1,cast('2021-08-02' as datetime)</v>
      </c>
    </row>
    <row r="4633" spans="1:13" x14ac:dyDescent="0.25">
      <c r="A4633" t="s">
        <v>13625</v>
      </c>
      <c r="B4633" t="s">
        <v>13596</v>
      </c>
      <c r="C4633" t="s">
        <v>1634</v>
      </c>
      <c r="D4633" t="s">
        <v>1777</v>
      </c>
      <c r="E4633" t="s">
        <v>1778</v>
      </c>
      <c r="F4633" s="1">
        <v>44390</v>
      </c>
      <c r="G4633" t="s">
        <v>74</v>
      </c>
      <c r="H4633">
        <v>1680</v>
      </c>
      <c r="I4633">
        <v>1</v>
      </c>
      <c r="J4633">
        <v>1680</v>
      </c>
      <c r="K4633">
        <v>1</v>
      </c>
      <c r="L4633" s="1">
        <v>44393.347577962966</v>
      </c>
      <c r="M4633" t="str">
        <f t="shared" si="72"/>
        <v>union all select 'gdbarcarlos','','BDO PRU1 ILOILO ARA','5480950140888102','JOSE GARWEL PATALAGSA MORENO',cast('2021-07-13' as datetime),'PHP', cast(1680 as decimal(18,2)),cast(1 as decimal(18,6)), cast(1680 as decimal(18,2)),1,cast('2021-07-16' as datetime)</v>
      </c>
    </row>
    <row r="4634" spans="1:13" x14ac:dyDescent="0.25">
      <c r="A4634" t="s">
        <v>13628</v>
      </c>
      <c r="B4634" t="s">
        <v>13596</v>
      </c>
      <c r="C4634" t="s">
        <v>1634</v>
      </c>
      <c r="D4634" t="s">
        <v>7571</v>
      </c>
      <c r="E4634" t="s">
        <v>7572</v>
      </c>
      <c r="F4634" s="1">
        <v>44395</v>
      </c>
      <c r="G4634" t="s">
        <v>74</v>
      </c>
      <c r="H4634">
        <v>2720</v>
      </c>
      <c r="I4634">
        <v>1</v>
      </c>
      <c r="J4634">
        <v>2720</v>
      </c>
      <c r="K4634">
        <v>1</v>
      </c>
      <c r="L4634" s="1">
        <v>44400.388852233795</v>
      </c>
      <c r="M4634" t="str">
        <f t="shared" si="72"/>
        <v>union all select 'eaesmeralda','','BDO PRU1 ILOILO ARA','5480950141001101','ALBERTO SEDAVA MAPA',cast('2021-07-18' as datetime),'PHP', cast(2720 as decimal(18,2)),cast(1 as decimal(18,6)), cast(2720 as decimal(18,2)),1,cast('2021-07-23' as datetime)</v>
      </c>
    </row>
    <row r="4635" spans="1:13" x14ac:dyDescent="0.25">
      <c r="A4635" t="s">
        <v>13626</v>
      </c>
      <c r="B4635" t="s">
        <v>13596</v>
      </c>
      <c r="C4635" t="s">
        <v>1634</v>
      </c>
      <c r="D4635" t="s">
        <v>1779</v>
      </c>
      <c r="E4635" t="s">
        <v>1780</v>
      </c>
      <c r="F4635" s="1">
        <v>44364</v>
      </c>
      <c r="G4635" t="s">
        <v>74</v>
      </c>
      <c r="H4635">
        <v>4424.13</v>
      </c>
      <c r="I4635">
        <v>1</v>
      </c>
      <c r="J4635">
        <v>4424.13</v>
      </c>
      <c r="K4635">
        <v>1</v>
      </c>
      <c r="L4635" s="1">
        <v>44390.563949537034</v>
      </c>
      <c r="M4635" t="str">
        <f t="shared" si="72"/>
        <v>union all select 'kabano','','BDO PRU1 ILOILO ARA','5480950156492104','GERALDINE PERALTA VALENCIA',cast('2021-06-17' as datetime),'PHP', cast(4424.13 as decimal(18,2)),cast(1 as decimal(18,6)), cast(4424.13 as decimal(18,2)),1,cast('2021-07-13' as datetime)</v>
      </c>
    </row>
    <row r="4636" spans="1:13" x14ac:dyDescent="0.25">
      <c r="A4636" t="s">
        <v>13626</v>
      </c>
      <c r="B4636" t="s">
        <v>13596</v>
      </c>
      <c r="C4636" t="s">
        <v>1634</v>
      </c>
      <c r="D4636" t="s">
        <v>7573</v>
      </c>
      <c r="E4636" t="s">
        <v>7574</v>
      </c>
      <c r="F4636" s="1">
        <v>44371</v>
      </c>
      <c r="G4636" t="s">
        <v>74</v>
      </c>
      <c r="H4636">
        <v>13700</v>
      </c>
      <c r="I4636">
        <v>1</v>
      </c>
      <c r="J4636">
        <v>13700</v>
      </c>
      <c r="K4636">
        <v>1</v>
      </c>
      <c r="L4636" s="1">
        <v>44390.587958634256</v>
      </c>
      <c r="M4636" t="str">
        <f t="shared" si="72"/>
        <v>union all select 'kabano','','BDO PRU1 ILOILO ARA','5480950156495107','MILFRAN ARELLANO RAMOS',cast('2021-06-24' as datetime),'PHP', cast(13700 as decimal(18,2)),cast(1 as decimal(18,6)), cast(13700 as decimal(18,2)),1,cast('2021-07-13' as datetime)</v>
      </c>
    </row>
    <row r="4637" spans="1:13" x14ac:dyDescent="0.25">
      <c r="A4637" t="s">
        <v>13625</v>
      </c>
      <c r="B4637" t="s">
        <v>13596</v>
      </c>
      <c r="C4637" t="s">
        <v>1634</v>
      </c>
      <c r="D4637" t="s">
        <v>1781</v>
      </c>
      <c r="E4637" t="s">
        <v>1782</v>
      </c>
      <c r="F4637" s="1">
        <v>44395</v>
      </c>
      <c r="G4637" t="s">
        <v>74</v>
      </c>
      <c r="H4637">
        <v>4000</v>
      </c>
      <c r="I4637">
        <v>1</v>
      </c>
      <c r="J4637">
        <v>4000</v>
      </c>
      <c r="K4637">
        <v>1</v>
      </c>
      <c r="L4637" s="1">
        <v>44400.402232361113</v>
      </c>
      <c r="M4637" t="str">
        <f t="shared" si="72"/>
        <v>union all select 'gdbarcarlos','','BDO PRU1 ILOILO ARA','5480950157797105','LAWRENCE TEJAS ARENAL',cast('2021-07-18' as datetime),'PHP', cast(4000 as decimal(18,2)),cast(1 as decimal(18,6)), cast(4000 as decimal(18,2)),1,cast('2021-07-23' as datetime)</v>
      </c>
    </row>
    <row r="4638" spans="1:13" x14ac:dyDescent="0.25">
      <c r="A4638" t="s">
        <v>13625</v>
      </c>
      <c r="B4638" t="s">
        <v>13596</v>
      </c>
      <c r="C4638" t="s">
        <v>1634</v>
      </c>
      <c r="D4638" t="s">
        <v>1783</v>
      </c>
      <c r="E4638" t="s">
        <v>1784</v>
      </c>
      <c r="F4638" s="1">
        <v>44384</v>
      </c>
      <c r="G4638" t="s">
        <v>74</v>
      </c>
      <c r="H4638">
        <v>12300</v>
      </c>
      <c r="I4638">
        <v>1</v>
      </c>
      <c r="J4638">
        <v>12300</v>
      </c>
      <c r="K4638">
        <v>1</v>
      </c>
      <c r="L4638" s="1">
        <v>44390.557457824078</v>
      </c>
      <c r="M4638" t="str">
        <f t="shared" si="72"/>
        <v>union all select 'gdbarcarlos','','BDO PRU1 ILOILO ARA','5480950179818103','GAY ANN CUEVAS TRAJE',cast('2021-07-07' as datetime),'PHP', cast(12300 as decimal(18,2)),cast(1 as decimal(18,6)), cast(12300 as decimal(18,2)),1,cast('2021-07-13' as datetime)</v>
      </c>
    </row>
    <row r="4639" spans="1:13" x14ac:dyDescent="0.25">
      <c r="A4639" t="s">
        <v>13625</v>
      </c>
      <c r="B4639" t="s">
        <v>13596</v>
      </c>
      <c r="C4639" t="s">
        <v>1634</v>
      </c>
      <c r="D4639" t="s">
        <v>7575</v>
      </c>
      <c r="E4639" t="s">
        <v>7576</v>
      </c>
      <c r="F4639" s="1">
        <v>44370</v>
      </c>
      <c r="G4639" t="s">
        <v>74</v>
      </c>
      <c r="H4639">
        <v>1950</v>
      </c>
      <c r="I4639">
        <v>1</v>
      </c>
      <c r="J4639">
        <v>1950</v>
      </c>
      <c r="K4639">
        <v>1</v>
      </c>
      <c r="L4639" s="1">
        <v>44390.564283287036</v>
      </c>
      <c r="M4639" t="str">
        <f t="shared" si="72"/>
        <v>union all select 'gdbarcarlos','','BDO PRU1 ILOILO ARA','5480950199282108','BON ADRIAN VICENTE CERCADO',cast('2021-06-23' as datetime),'PHP', cast(1950 as decimal(18,2)),cast(1 as decimal(18,6)), cast(1950 as decimal(18,2)),1,cast('2021-07-13' as datetime)</v>
      </c>
    </row>
    <row r="4640" spans="1:13" x14ac:dyDescent="0.25">
      <c r="A4640" t="s">
        <v>13625</v>
      </c>
      <c r="B4640" t="s">
        <v>13596</v>
      </c>
      <c r="C4640" t="s">
        <v>1634</v>
      </c>
      <c r="D4640" t="s">
        <v>1785</v>
      </c>
      <c r="E4640" t="s">
        <v>1786</v>
      </c>
      <c r="F4640" s="1">
        <v>44382</v>
      </c>
      <c r="G4640" t="s">
        <v>74</v>
      </c>
      <c r="H4640">
        <v>1400</v>
      </c>
      <c r="I4640">
        <v>1</v>
      </c>
      <c r="J4640">
        <v>1400</v>
      </c>
      <c r="K4640">
        <v>1</v>
      </c>
      <c r="L4640" s="1">
        <v>44386.32275486111</v>
      </c>
      <c r="M4640" t="str">
        <f t="shared" si="72"/>
        <v>union all select 'gdbarcarlos','','BDO PRU1 ILOILO ARA','5480950203261106','BERNALYNNE LACSON VILLARETE',cast('2021-07-05' as datetime),'PHP', cast(1400 as decimal(18,2)),cast(1 as decimal(18,6)), cast(1400 as decimal(18,2)),1,cast('2021-07-09' as datetime)</v>
      </c>
    </row>
    <row r="4641" spans="1:13" x14ac:dyDescent="0.25">
      <c r="A4641" t="s">
        <v>13628</v>
      </c>
      <c r="B4641" t="s">
        <v>13596</v>
      </c>
      <c r="C4641" t="s">
        <v>1634</v>
      </c>
      <c r="D4641" t="s">
        <v>1787</v>
      </c>
      <c r="E4641" t="s">
        <v>1788</v>
      </c>
      <c r="F4641" s="1">
        <v>44384</v>
      </c>
      <c r="G4641" t="s">
        <v>74</v>
      </c>
      <c r="H4641">
        <v>2602.33</v>
      </c>
      <c r="I4641">
        <v>1</v>
      </c>
      <c r="J4641">
        <v>2602.33</v>
      </c>
      <c r="K4641">
        <v>1</v>
      </c>
      <c r="L4641" s="1">
        <v>44390.55770096065</v>
      </c>
      <c r="M4641" t="str">
        <f t="shared" si="72"/>
        <v>union all select 'eaesmeralda','','BDO PRU1 ILOILO ARA','5480950212329100','RHONEL SALIGUMBA NALLOS',cast('2021-07-07' as datetime),'PHP', cast(2602.33 as decimal(18,2)),cast(1 as decimal(18,6)), cast(2602.33 as decimal(18,2)),1,cast('2021-07-13' as datetime)</v>
      </c>
    </row>
    <row r="4642" spans="1:13" x14ac:dyDescent="0.25">
      <c r="A4642" t="s">
        <v>13626</v>
      </c>
      <c r="B4642" t="s">
        <v>13596</v>
      </c>
      <c r="C4642" t="s">
        <v>1634</v>
      </c>
      <c r="D4642" t="s">
        <v>7577</v>
      </c>
      <c r="E4642" t="s">
        <v>7578</v>
      </c>
      <c r="F4642" s="1">
        <v>44370</v>
      </c>
      <c r="G4642" t="s">
        <v>74</v>
      </c>
      <c r="H4642">
        <v>2520</v>
      </c>
      <c r="I4642">
        <v>1</v>
      </c>
      <c r="J4642">
        <v>2520</v>
      </c>
      <c r="K4642">
        <v>1</v>
      </c>
      <c r="L4642" s="1">
        <v>44390.56399613426</v>
      </c>
      <c r="M4642" t="str">
        <f t="shared" si="72"/>
        <v>union all select 'kabano','','BDO PRU1 ILOILO ARA','5480950242036105','RECHIE BELLO SIANGCO',cast('2021-06-23' as datetime),'PHP', cast(2520 as decimal(18,2)),cast(1 as decimal(18,6)), cast(2520 as decimal(18,2)),1,cast('2021-07-13' as datetime)</v>
      </c>
    </row>
    <row r="4643" spans="1:13" x14ac:dyDescent="0.25">
      <c r="A4643" t="s">
        <v>13626</v>
      </c>
      <c r="B4643" t="s">
        <v>13596</v>
      </c>
      <c r="C4643" t="s">
        <v>1634</v>
      </c>
      <c r="D4643" t="s">
        <v>7577</v>
      </c>
      <c r="E4643" t="s">
        <v>7578</v>
      </c>
      <c r="F4643" s="1">
        <v>44403</v>
      </c>
      <c r="G4643" t="s">
        <v>74</v>
      </c>
      <c r="H4643">
        <v>2520</v>
      </c>
      <c r="I4643">
        <v>1</v>
      </c>
      <c r="J4643">
        <v>2520</v>
      </c>
      <c r="K4643">
        <v>1</v>
      </c>
      <c r="L4643" s="1">
        <v>44406.687564270833</v>
      </c>
      <c r="M4643" t="str">
        <f t="shared" si="72"/>
        <v>union all select 'kabano','','BDO PRU1 ILOILO ARA','5480950242036105','RECHIE BELLO SIANGCO',cast('2021-07-26' as datetime),'PHP', cast(2520 as decimal(18,2)),cast(1 as decimal(18,6)), cast(2520 as decimal(18,2)),1,cast('2021-07-29' as datetime)</v>
      </c>
    </row>
    <row r="4644" spans="1:13" x14ac:dyDescent="0.25">
      <c r="A4644" t="s">
        <v>13626</v>
      </c>
      <c r="B4644" t="s">
        <v>13596</v>
      </c>
      <c r="C4644" t="s">
        <v>1634</v>
      </c>
      <c r="D4644" t="s">
        <v>1789</v>
      </c>
      <c r="E4644" t="s">
        <v>1790</v>
      </c>
      <c r="F4644" s="1">
        <v>44384</v>
      </c>
      <c r="G4644" t="s">
        <v>74</v>
      </c>
      <c r="H4644">
        <v>7155</v>
      </c>
      <c r="I4644">
        <v>1</v>
      </c>
      <c r="J4644">
        <v>7155</v>
      </c>
      <c r="K4644">
        <v>1</v>
      </c>
      <c r="L4644" s="1">
        <v>44390.557245324075</v>
      </c>
      <c r="M4644" t="str">
        <f t="shared" si="72"/>
        <v>union all select 'kabano','','BDO PRU1 ILOILO ARA','6250330081012101','NENA MAE CEZAR PAMA',cast('2021-07-07' as datetime),'PHP', cast(7155 as decimal(18,2)),cast(1 as decimal(18,6)), cast(7155 as decimal(18,2)),1,cast('2021-07-13' as datetime)</v>
      </c>
    </row>
    <row r="4645" spans="1:13" x14ac:dyDescent="0.25">
      <c r="A4645" t="s">
        <v>13601</v>
      </c>
      <c r="B4645" t="s">
        <v>13596</v>
      </c>
      <c r="C4645" t="s">
        <v>1792</v>
      </c>
      <c r="D4645" t="s">
        <v>7579</v>
      </c>
      <c r="E4645" t="s">
        <v>7580</v>
      </c>
      <c r="F4645" s="1">
        <v>44397</v>
      </c>
      <c r="G4645" t="s">
        <v>74</v>
      </c>
      <c r="H4645">
        <v>3000</v>
      </c>
      <c r="I4645">
        <v>1</v>
      </c>
      <c r="J4645">
        <v>3000</v>
      </c>
      <c r="K4645">
        <v>1</v>
      </c>
      <c r="L4645" s="1">
        <v>44404.658497685188</v>
      </c>
      <c r="M4645" t="str">
        <f t="shared" si="72"/>
        <v>union all select 'na','','BDO PRU2 150DPD','3562320005685108','MARIAE EDELJOYCE BADIOLA ILAGAN',cast('2021-07-20' as datetime),'PHP', cast(3000 as decimal(18,2)),cast(1 as decimal(18,6)), cast(3000 as decimal(18,2)),1,cast('2021-07-27' as datetime)</v>
      </c>
    </row>
    <row r="4646" spans="1:13" x14ac:dyDescent="0.25">
      <c r="A4646" t="s">
        <v>13601</v>
      </c>
      <c r="B4646" t="s">
        <v>13596</v>
      </c>
      <c r="C4646" t="s">
        <v>1792</v>
      </c>
      <c r="D4646" t="s">
        <v>7581</v>
      </c>
      <c r="E4646" t="s">
        <v>7582</v>
      </c>
      <c r="F4646" s="1">
        <v>44405</v>
      </c>
      <c r="G4646" t="s">
        <v>74</v>
      </c>
      <c r="H4646">
        <v>5000</v>
      </c>
      <c r="I4646">
        <v>1</v>
      </c>
      <c r="J4646">
        <v>5000</v>
      </c>
      <c r="K4646">
        <v>1</v>
      </c>
      <c r="L4646" s="1">
        <v>44410.460529861113</v>
      </c>
      <c r="M4646" t="str">
        <f t="shared" si="72"/>
        <v>union all select 'na','','BDO PRU2 150DPD','3562320087530107','DAISY PASCUAL SENGSON',cast('2021-07-28' as datetime),'PHP', cast(5000 as decimal(18,2)),cast(1 as decimal(18,6)), cast(5000 as decimal(18,2)),1,cast('2021-08-02' as datetime)</v>
      </c>
    </row>
    <row r="4647" spans="1:13" x14ac:dyDescent="0.25">
      <c r="A4647" t="s">
        <v>13601</v>
      </c>
      <c r="B4647" t="s">
        <v>13596</v>
      </c>
      <c r="C4647" t="s">
        <v>1792</v>
      </c>
      <c r="D4647" t="s">
        <v>7583</v>
      </c>
      <c r="E4647" t="s">
        <v>7584</v>
      </c>
      <c r="F4647" s="1">
        <v>44392</v>
      </c>
      <c r="G4647" t="s">
        <v>74</v>
      </c>
      <c r="H4647">
        <v>2100</v>
      </c>
      <c r="I4647">
        <v>1</v>
      </c>
      <c r="J4647">
        <v>2100</v>
      </c>
      <c r="K4647">
        <v>1</v>
      </c>
      <c r="L4647" s="1">
        <v>44400.621819398148</v>
      </c>
      <c r="M4647" t="str">
        <f t="shared" si="72"/>
        <v>union all select 'na','','BDO PRU2 150DPD','3562320170427112','ESPERANZA DOMINGO YABUT',cast('2021-07-15' as datetime),'PHP', cast(2100 as decimal(18,2)),cast(1 as decimal(18,6)), cast(2100 as decimal(18,2)),1,cast('2021-07-23' as datetime)</v>
      </c>
    </row>
    <row r="4648" spans="1:13" x14ac:dyDescent="0.25">
      <c r="A4648" t="s">
        <v>13630</v>
      </c>
      <c r="B4648" t="s">
        <v>13596</v>
      </c>
      <c r="C4648" t="s">
        <v>1792</v>
      </c>
      <c r="D4648" t="s">
        <v>7585</v>
      </c>
      <c r="E4648" t="s">
        <v>7586</v>
      </c>
      <c r="F4648" s="1">
        <v>44406</v>
      </c>
      <c r="G4648" t="s">
        <v>74</v>
      </c>
      <c r="H4648">
        <v>112500</v>
      </c>
      <c r="I4648">
        <v>1</v>
      </c>
      <c r="J4648">
        <v>112500</v>
      </c>
      <c r="K4648">
        <v>1</v>
      </c>
      <c r="L4648" s="1">
        <v>44411.397873449074</v>
      </c>
      <c r="M4648" t="str">
        <f t="shared" si="72"/>
        <v>union all select 'ebdelacruz','','BDO PRU2 150DPD','3562330091253109','MARIA CRISTINA ROSALES DE CLARO',cast('2021-07-29' as datetime),'PHP', cast(112500 as decimal(18,2)),cast(1 as decimal(18,6)), cast(112500 as decimal(18,2)),1,cast('2021-08-03' as datetime)</v>
      </c>
    </row>
    <row r="4649" spans="1:13" x14ac:dyDescent="0.25">
      <c r="A4649" t="s">
        <v>13601</v>
      </c>
      <c r="B4649" t="s">
        <v>13596</v>
      </c>
      <c r="C4649" t="s">
        <v>1792</v>
      </c>
      <c r="D4649" t="s">
        <v>7587</v>
      </c>
      <c r="E4649" t="s">
        <v>7588</v>
      </c>
      <c r="F4649" s="1">
        <v>44402</v>
      </c>
      <c r="G4649" t="s">
        <v>74</v>
      </c>
      <c r="H4649">
        <v>500</v>
      </c>
      <c r="I4649">
        <v>1</v>
      </c>
      <c r="J4649">
        <v>500</v>
      </c>
      <c r="K4649">
        <v>1</v>
      </c>
      <c r="L4649" s="1">
        <v>44405.592520405095</v>
      </c>
      <c r="M4649" t="str">
        <f t="shared" si="72"/>
        <v>union all select 'na','','BDO PRU2 150DPD','36100106764612','HERSIE ANN N ORLIN',cast('2021-07-25' as datetime),'PHP', cast(500 as decimal(18,2)),cast(1 as decimal(18,6)), cast(500 as decimal(18,2)),1,cast('2021-07-28' as datetime)</v>
      </c>
    </row>
    <row r="4650" spans="1:13" x14ac:dyDescent="0.25">
      <c r="A4650" t="s">
        <v>13629</v>
      </c>
      <c r="B4650" t="s">
        <v>13596</v>
      </c>
      <c r="C4650" t="s">
        <v>1792</v>
      </c>
      <c r="D4650" t="s">
        <v>7589</v>
      </c>
      <c r="E4650" t="s">
        <v>7590</v>
      </c>
      <c r="F4650" s="1">
        <v>44381</v>
      </c>
      <c r="G4650" t="s">
        <v>74</v>
      </c>
      <c r="H4650">
        <v>10000</v>
      </c>
      <c r="I4650">
        <v>1</v>
      </c>
      <c r="J4650">
        <v>10000</v>
      </c>
      <c r="K4650">
        <v>1</v>
      </c>
      <c r="L4650" s="1">
        <v>44390.499450347219</v>
      </c>
      <c r="M4650" t="str">
        <f t="shared" si="72"/>
        <v>union all select 'richelle','','BDO PRU2 150DPD','36100167710629','ANDREW ABADILLA JAMANDRE',cast('2021-07-04' as datetime),'PHP', cast(10000 as decimal(18,2)),cast(1 as decimal(18,6)), cast(10000 as decimal(18,2)),1,cast('2021-07-13' as datetime)</v>
      </c>
    </row>
    <row r="4651" spans="1:13" x14ac:dyDescent="0.25">
      <c r="A4651" t="s">
        <v>13629</v>
      </c>
      <c r="B4651" t="s">
        <v>13596</v>
      </c>
      <c r="C4651" t="s">
        <v>1792</v>
      </c>
      <c r="D4651" t="s">
        <v>7589</v>
      </c>
      <c r="E4651" t="s">
        <v>7590</v>
      </c>
      <c r="F4651" s="1">
        <v>44381</v>
      </c>
      <c r="G4651" t="s">
        <v>74</v>
      </c>
      <c r="H4651">
        <v>15000</v>
      </c>
      <c r="I4651">
        <v>1</v>
      </c>
      <c r="J4651">
        <v>15000</v>
      </c>
      <c r="K4651">
        <v>1</v>
      </c>
      <c r="L4651" s="1">
        <v>44390.499426770832</v>
      </c>
      <c r="M4651" t="str">
        <f t="shared" si="72"/>
        <v>union all select 'richelle','','BDO PRU2 150DPD','36100167710629','ANDREW ABADILLA JAMANDRE',cast('2021-07-04' as datetime),'PHP', cast(15000 as decimal(18,2)),cast(1 as decimal(18,6)), cast(15000 as decimal(18,2)),1,cast('2021-07-13' as datetime)</v>
      </c>
    </row>
    <row r="4652" spans="1:13" x14ac:dyDescent="0.25">
      <c r="A4652" t="s">
        <v>13629</v>
      </c>
      <c r="B4652" t="s">
        <v>13596</v>
      </c>
      <c r="C4652" t="s">
        <v>1792</v>
      </c>
      <c r="D4652" t="s">
        <v>7589</v>
      </c>
      <c r="E4652" t="s">
        <v>7590</v>
      </c>
      <c r="F4652" s="1">
        <v>44406</v>
      </c>
      <c r="G4652" t="s">
        <v>74</v>
      </c>
      <c r="H4652">
        <v>25537.81</v>
      </c>
      <c r="I4652">
        <v>1</v>
      </c>
      <c r="J4652">
        <v>25537.81</v>
      </c>
      <c r="K4652">
        <v>1</v>
      </c>
      <c r="L4652" s="1">
        <v>44411.398401539351</v>
      </c>
      <c r="M4652" t="str">
        <f t="shared" si="72"/>
        <v>union all select 'richelle','','BDO PRU2 150DPD','36100167710629','ANDREW ABADILLA JAMANDRE',cast('2021-07-29' as datetime),'PHP', cast(25537.81 as decimal(18,2)),cast(1 as decimal(18,6)), cast(25537.81 as decimal(18,2)),1,cast('2021-08-03' as datetime)</v>
      </c>
    </row>
    <row r="4653" spans="1:13" x14ac:dyDescent="0.25">
      <c r="A4653" t="s">
        <v>13632</v>
      </c>
      <c r="B4653" t="s">
        <v>13596</v>
      </c>
      <c r="C4653" t="s">
        <v>1792</v>
      </c>
      <c r="D4653" t="s">
        <v>7591</v>
      </c>
      <c r="E4653" t="s">
        <v>7592</v>
      </c>
      <c r="F4653" s="1">
        <v>44388</v>
      </c>
      <c r="G4653" t="s">
        <v>74</v>
      </c>
      <c r="H4653">
        <v>16901</v>
      </c>
      <c r="I4653">
        <v>1</v>
      </c>
      <c r="J4653">
        <v>16901</v>
      </c>
      <c r="K4653">
        <v>1</v>
      </c>
      <c r="L4653" s="1">
        <v>44392.554435798615</v>
      </c>
      <c r="M4653" t="str">
        <f t="shared" si="72"/>
        <v>union all select 'mransing','','BDO PRU2 150DPD','377670192167026','MARITES MARTINEZ MASANA',cast('2021-07-11' as datetime),'PHP', cast(16901 as decimal(18,2)),cast(1 as decimal(18,6)), cast(16901 as decimal(18,2)),1,cast('2021-07-15' as datetime)</v>
      </c>
    </row>
    <row r="4654" spans="1:13" x14ac:dyDescent="0.25">
      <c r="A4654" t="s">
        <v>13632</v>
      </c>
      <c r="B4654" t="s">
        <v>13596</v>
      </c>
      <c r="C4654" t="s">
        <v>1792</v>
      </c>
      <c r="D4654" t="s">
        <v>7593</v>
      </c>
      <c r="E4654" t="s">
        <v>7594</v>
      </c>
      <c r="F4654" s="1">
        <v>44392</v>
      </c>
      <c r="G4654" t="s">
        <v>74</v>
      </c>
      <c r="H4654">
        <v>5000</v>
      </c>
      <c r="I4654">
        <v>1</v>
      </c>
      <c r="J4654">
        <v>5000</v>
      </c>
      <c r="K4654">
        <v>1</v>
      </c>
      <c r="L4654" s="1">
        <v>44400.619916851851</v>
      </c>
      <c r="M4654" t="str">
        <f t="shared" si="72"/>
        <v>union all select 'mransing','','BDO PRU2 150DPD','377670241368013','EDGARDO N PAULATE',cast('2021-07-15' as datetime),'PHP', cast(5000 as decimal(18,2)),cast(1 as decimal(18,6)), cast(5000 as decimal(18,2)),1,cast('2021-07-23' as datetime)</v>
      </c>
    </row>
    <row r="4655" spans="1:13" x14ac:dyDescent="0.25">
      <c r="A4655" t="s">
        <v>13632</v>
      </c>
      <c r="B4655" t="s">
        <v>13596</v>
      </c>
      <c r="C4655" t="s">
        <v>1792</v>
      </c>
      <c r="D4655" t="s">
        <v>7593</v>
      </c>
      <c r="E4655" t="s">
        <v>7594</v>
      </c>
      <c r="F4655" s="1">
        <v>44396</v>
      </c>
      <c r="G4655" t="s">
        <v>74</v>
      </c>
      <c r="H4655">
        <v>7910</v>
      </c>
      <c r="I4655">
        <v>1</v>
      </c>
      <c r="J4655">
        <v>7910</v>
      </c>
      <c r="K4655">
        <v>1</v>
      </c>
      <c r="L4655" s="1">
        <v>44400.417956203702</v>
      </c>
      <c r="M4655" t="str">
        <f t="shared" si="72"/>
        <v>union all select 'mransing','','BDO PRU2 150DPD','377670241368013','EDGARDO N PAULATE',cast('2021-07-19' as datetime),'PHP', cast(7910 as decimal(18,2)),cast(1 as decimal(18,6)), cast(7910 as decimal(18,2)),1,cast('2021-07-23' as datetime)</v>
      </c>
    </row>
    <row r="4656" spans="1:13" x14ac:dyDescent="0.25">
      <c r="A4656" t="s">
        <v>13632</v>
      </c>
      <c r="B4656" t="s">
        <v>13596</v>
      </c>
      <c r="C4656" t="s">
        <v>1792</v>
      </c>
      <c r="D4656" t="s">
        <v>1804</v>
      </c>
      <c r="E4656" t="s">
        <v>1805</v>
      </c>
      <c r="F4656" s="1">
        <v>44382</v>
      </c>
      <c r="G4656" t="s">
        <v>74</v>
      </c>
      <c r="H4656">
        <v>3000</v>
      </c>
      <c r="I4656">
        <v>1</v>
      </c>
      <c r="J4656">
        <v>3000</v>
      </c>
      <c r="K4656">
        <v>1</v>
      </c>
      <c r="L4656" s="1">
        <v>44390.49834366898</v>
      </c>
      <c r="M4656" t="str">
        <f t="shared" si="72"/>
        <v>union all select 'mransing','','BDO PRU2 150DPD','377670272397154','REINA MAE VALENZUELA TALAY',cast('2021-07-05' as datetime),'PHP', cast(3000 as decimal(18,2)),cast(1 as decimal(18,6)), cast(3000 as decimal(18,2)),1,cast('2021-07-13' as datetime)</v>
      </c>
    </row>
    <row r="4657" spans="1:13" x14ac:dyDescent="0.25">
      <c r="A4657" t="s">
        <v>13601</v>
      </c>
      <c r="B4657" t="s">
        <v>13596</v>
      </c>
      <c r="C4657" t="s">
        <v>1792</v>
      </c>
      <c r="D4657" t="s">
        <v>1806</v>
      </c>
      <c r="E4657" t="s">
        <v>1807</v>
      </c>
      <c r="F4657" s="1">
        <v>44405</v>
      </c>
      <c r="G4657" t="s">
        <v>74</v>
      </c>
      <c r="H4657">
        <v>500</v>
      </c>
      <c r="I4657">
        <v>1</v>
      </c>
      <c r="J4657">
        <v>500</v>
      </c>
      <c r="K4657">
        <v>1</v>
      </c>
      <c r="L4657" s="1">
        <v>44410.460014965276</v>
      </c>
      <c r="M4657" t="str">
        <f t="shared" si="72"/>
        <v>union all select 'na','','BDO PRU2 150DPD','377670273380811','JED JOSHUA CAGUIMBAL HIDALGO',cast('2021-07-28' as datetime),'PHP', cast(500 as decimal(18,2)),cast(1 as decimal(18,6)), cast(500 as decimal(18,2)),1,cast('2021-08-02' as datetime)</v>
      </c>
    </row>
    <row r="4658" spans="1:13" x14ac:dyDescent="0.25">
      <c r="A4658" t="s">
        <v>13629</v>
      </c>
      <c r="B4658" t="s">
        <v>13596</v>
      </c>
      <c r="C4658" t="s">
        <v>1792</v>
      </c>
      <c r="D4658" t="s">
        <v>7595</v>
      </c>
      <c r="E4658" t="s">
        <v>7596</v>
      </c>
      <c r="F4658" s="1">
        <v>44395</v>
      </c>
      <c r="G4658" t="s">
        <v>74</v>
      </c>
      <c r="H4658">
        <v>1000</v>
      </c>
      <c r="I4658">
        <v>1</v>
      </c>
      <c r="J4658">
        <v>1000</v>
      </c>
      <c r="K4658">
        <v>1</v>
      </c>
      <c r="L4658" s="1">
        <v>44400.418775381942</v>
      </c>
      <c r="M4658" t="str">
        <f t="shared" si="72"/>
        <v>union all select 'richelle','','BDO PRU2 150DPD','377670273597836','LEONIDA BERINO ROBARIOS',cast('2021-07-18' as datetime),'PHP', cast(1000 as decimal(18,2)),cast(1 as decimal(18,6)), cast(1000 as decimal(18,2)),1,cast('2021-07-23' as datetime)</v>
      </c>
    </row>
    <row r="4659" spans="1:13" x14ac:dyDescent="0.25">
      <c r="A4659" t="s">
        <v>13601</v>
      </c>
      <c r="B4659" t="s">
        <v>13596</v>
      </c>
      <c r="C4659" t="s">
        <v>1792</v>
      </c>
      <c r="D4659" t="s">
        <v>7597</v>
      </c>
      <c r="E4659" t="s">
        <v>7598</v>
      </c>
      <c r="F4659" s="1">
        <v>44396</v>
      </c>
      <c r="G4659" t="s">
        <v>74</v>
      </c>
      <c r="H4659">
        <v>20000</v>
      </c>
      <c r="I4659">
        <v>1</v>
      </c>
      <c r="J4659">
        <v>20000</v>
      </c>
      <c r="K4659">
        <v>1</v>
      </c>
      <c r="L4659" s="1">
        <v>44400.420049375003</v>
      </c>
      <c r="M4659" t="str">
        <f t="shared" si="72"/>
        <v>union all select 'na','','BDO PRU2 150DPD','377672400212909','FRANCIS GILBERT BATTAD PEREZ',cast('2021-07-19' as datetime),'PHP', cast(20000 as decimal(18,2)),cast(1 as decimal(18,6)), cast(20000 as decimal(18,2)),1,cast('2021-07-23' as datetime)</v>
      </c>
    </row>
    <row r="4660" spans="1:13" x14ac:dyDescent="0.25">
      <c r="A4660" t="s">
        <v>13633</v>
      </c>
      <c r="B4660" t="s">
        <v>13596</v>
      </c>
      <c r="C4660" t="s">
        <v>1792</v>
      </c>
      <c r="D4660" t="s">
        <v>1813</v>
      </c>
      <c r="E4660" t="s">
        <v>1814</v>
      </c>
      <c r="F4660" s="1">
        <v>44406</v>
      </c>
      <c r="G4660" t="s">
        <v>74</v>
      </c>
      <c r="H4660">
        <v>350000</v>
      </c>
      <c r="I4660">
        <v>1</v>
      </c>
      <c r="J4660">
        <v>350000</v>
      </c>
      <c r="K4660">
        <v>1</v>
      </c>
      <c r="L4660" s="1">
        <v>44411.399181319444</v>
      </c>
      <c r="M4660" t="str">
        <f t="shared" si="72"/>
        <v>union all select 'asrivera','','BDO PRU2 150DPD','377693030073115','SHERRY ANNE CONCEPCION SABAN',cast('2021-07-29' as datetime),'PHP', cast(350000 as decimal(18,2)),cast(1 as decimal(18,6)), cast(350000 as decimal(18,2)),1,cast('2021-08-03' as datetime)</v>
      </c>
    </row>
    <row r="4661" spans="1:13" x14ac:dyDescent="0.25">
      <c r="A4661" t="s">
        <v>13632</v>
      </c>
      <c r="B4661" t="s">
        <v>13596</v>
      </c>
      <c r="C4661" t="s">
        <v>1792</v>
      </c>
      <c r="D4661" t="s">
        <v>7599</v>
      </c>
      <c r="E4661" t="s">
        <v>7600</v>
      </c>
      <c r="F4661" s="1">
        <v>44388</v>
      </c>
      <c r="G4661" t="s">
        <v>74</v>
      </c>
      <c r="H4661">
        <v>7000</v>
      </c>
      <c r="I4661">
        <v>1</v>
      </c>
      <c r="J4661">
        <v>7000</v>
      </c>
      <c r="K4661">
        <v>1</v>
      </c>
      <c r="L4661" s="1">
        <v>44392.554383599534</v>
      </c>
      <c r="M4661" t="str">
        <f t="shared" si="72"/>
        <v>union all select 'mransing','','BDO PRU2 150DPD','377693030090101','NOEL EDWARD QUINES TIMBANGCAYA',cast('2021-07-11' as datetime),'PHP', cast(7000 as decimal(18,2)),cast(1 as decimal(18,6)), cast(7000 as decimal(18,2)),1,cast('2021-07-15' as datetime)</v>
      </c>
    </row>
    <row r="4662" spans="1:13" x14ac:dyDescent="0.25">
      <c r="A4662" t="s">
        <v>13629</v>
      </c>
      <c r="B4662" t="s">
        <v>13596</v>
      </c>
      <c r="C4662" t="s">
        <v>1792</v>
      </c>
      <c r="D4662" t="s">
        <v>7601</v>
      </c>
      <c r="E4662" t="s">
        <v>7602</v>
      </c>
      <c r="F4662" s="1">
        <v>44391</v>
      </c>
      <c r="G4662" t="s">
        <v>74</v>
      </c>
      <c r="H4662">
        <v>31730</v>
      </c>
      <c r="I4662">
        <v>1</v>
      </c>
      <c r="J4662">
        <v>31730</v>
      </c>
      <c r="K4662">
        <v>1</v>
      </c>
      <c r="L4662" s="1">
        <v>44396.313573645835</v>
      </c>
      <c r="M4662" t="str">
        <f t="shared" si="72"/>
        <v>union all select 'richelle','','BDO PRU2 150DPD','377693059739125','CHRISTIAN EDWARD RANULLO LAZARO',cast('2021-07-14' as datetime),'PHP', cast(31730 as decimal(18,2)),cast(1 as decimal(18,6)), cast(31730 as decimal(18,2)),1,cast('2021-07-19' as datetime)</v>
      </c>
    </row>
    <row r="4663" spans="1:13" x14ac:dyDescent="0.25">
      <c r="A4663" t="s">
        <v>13629</v>
      </c>
      <c r="B4663" t="s">
        <v>13596</v>
      </c>
      <c r="C4663" t="s">
        <v>1792</v>
      </c>
      <c r="D4663" t="s">
        <v>7601</v>
      </c>
      <c r="E4663" t="s">
        <v>7602</v>
      </c>
      <c r="F4663" s="1">
        <v>44405</v>
      </c>
      <c r="G4663" t="s">
        <v>74</v>
      </c>
      <c r="H4663">
        <v>31730</v>
      </c>
      <c r="I4663">
        <v>1</v>
      </c>
      <c r="J4663">
        <v>31730</v>
      </c>
      <c r="K4663">
        <v>1</v>
      </c>
      <c r="L4663" s="1">
        <v>44410.460257361112</v>
      </c>
      <c r="M4663" t="str">
        <f t="shared" si="72"/>
        <v>union all select 'richelle','','BDO PRU2 150DPD','377693059739125','CHRISTIAN EDWARD RANULLO LAZARO',cast('2021-07-28' as datetime),'PHP', cast(31730 as decimal(18,2)),cast(1 as decimal(18,6)), cast(31730 as decimal(18,2)),1,cast('2021-08-02' as datetime)</v>
      </c>
    </row>
    <row r="4664" spans="1:13" x14ac:dyDescent="0.25">
      <c r="A4664" t="s">
        <v>13629</v>
      </c>
      <c r="B4664" t="s">
        <v>13596</v>
      </c>
      <c r="C4664" t="s">
        <v>1792</v>
      </c>
      <c r="D4664" t="s">
        <v>7603</v>
      </c>
      <c r="E4664" t="s">
        <v>7604</v>
      </c>
      <c r="F4664" s="1">
        <v>44398</v>
      </c>
      <c r="G4664" t="s">
        <v>74</v>
      </c>
      <c r="H4664">
        <v>9807</v>
      </c>
      <c r="I4664">
        <v>1</v>
      </c>
      <c r="J4664">
        <v>9807</v>
      </c>
      <c r="K4664">
        <v>1</v>
      </c>
      <c r="L4664" s="1">
        <v>44404.377869861113</v>
      </c>
      <c r="M4664" t="str">
        <f t="shared" si="72"/>
        <v>union all select 'richelle','','BDO PRU2 150DPD','377693085881107','MOHAMED EZZAT MOHAMED TAHA',cast('2021-07-21' as datetime),'PHP', cast(9807 as decimal(18,2)),cast(1 as decimal(18,6)), cast(9807 as decimal(18,2)),1,cast('2021-07-27' as datetime)</v>
      </c>
    </row>
    <row r="4665" spans="1:13" x14ac:dyDescent="0.25">
      <c r="A4665" t="s">
        <v>13601</v>
      </c>
      <c r="B4665" t="s">
        <v>13596</v>
      </c>
      <c r="C4665" t="s">
        <v>1792</v>
      </c>
      <c r="D4665" t="s">
        <v>7605</v>
      </c>
      <c r="E4665" t="s">
        <v>7606</v>
      </c>
      <c r="F4665" s="1">
        <v>44396</v>
      </c>
      <c r="G4665" t="s">
        <v>74</v>
      </c>
      <c r="H4665">
        <v>18300</v>
      </c>
      <c r="I4665">
        <v>1</v>
      </c>
      <c r="J4665">
        <v>18300</v>
      </c>
      <c r="K4665">
        <v>1</v>
      </c>
      <c r="L4665" s="1">
        <v>44400.420213032405</v>
      </c>
      <c r="M4665" t="str">
        <f t="shared" si="72"/>
        <v>union all select 'na','','BDO PRU2 150DPD','377693088588113','SUZHEN XU',cast('2021-07-19' as datetime),'PHP', cast(18300 as decimal(18,2)),cast(1 as decimal(18,6)), cast(18300 as decimal(18,2)),1,cast('2021-07-23' as datetime)</v>
      </c>
    </row>
    <row r="4666" spans="1:13" x14ac:dyDescent="0.25">
      <c r="A4666" t="s">
        <v>13629</v>
      </c>
      <c r="B4666" t="s">
        <v>13596</v>
      </c>
      <c r="C4666" t="s">
        <v>1792</v>
      </c>
      <c r="D4666" t="s">
        <v>1819</v>
      </c>
      <c r="E4666" t="s">
        <v>1820</v>
      </c>
      <c r="F4666" s="1">
        <v>44383</v>
      </c>
      <c r="G4666" t="s">
        <v>74</v>
      </c>
      <c r="H4666">
        <v>200</v>
      </c>
      <c r="I4666">
        <v>1</v>
      </c>
      <c r="J4666">
        <v>200</v>
      </c>
      <c r="K4666">
        <v>1</v>
      </c>
      <c r="L4666" s="1">
        <v>44390.499532638889</v>
      </c>
      <c r="M4666" t="str">
        <f t="shared" si="72"/>
        <v>union all select 'richelle','','BDO PRU2 150DPD','377693149897107','FRANCIS CONRAD REYES GARCIA',cast('2021-07-06' as datetime),'PHP', cast(200 as decimal(18,2)),cast(1 as decimal(18,6)), cast(200 as decimal(18,2)),1,cast('2021-07-13' as datetime)</v>
      </c>
    </row>
    <row r="4667" spans="1:13" x14ac:dyDescent="0.25">
      <c r="A4667" t="s">
        <v>13629</v>
      </c>
      <c r="B4667" t="s">
        <v>13596</v>
      </c>
      <c r="C4667" t="s">
        <v>1792</v>
      </c>
      <c r="D4667" t="s">
        <v>1819</v>
      </c>
      <c r="E4667" t="s">
        <v>1820</v>
      </c>
      <c r="F4667" s="1">
        <v>44390</v>
      </c>
      <c r="G4667" t="s">
        <v>74</v>
      </c>
      <c r="H4667">
        <v>2000</v>
      </c>
      <c r="I4667">
        <v>1</v>
      </c>
      <c r="J4667">
        <v>2000</v>
      </c>
      <c r="K4667">
        <v>1</v>
      </c>
      <c r="L4667" s="1">
        <v>44393.624530624998</v>
      </c>
      <c r="M4667" t="str">
        <f t="shared" si="72"/>
        <v>union all select 'richelle','','BDO PRU2 150DPD','377693149897107','FRANCIS CONRAD REYES GARCIA',cast('2021-07-13' as datetime),'PHP', cast(2000 as decimal(18,2)),cast(1 as decimal(18,6)), cast(2000 as decimal(18,2)),1,cast('2021-07-16' as datetime)</v>
      </c>
    </row>
    <row r="4668" spans="1:13" x14ac:dyDescent="0.25">
      <c r="A4668" t="s">
        <v>13601</v>
      </c>
      <c r="B4668" t="s">
        <v>13596</v>
      </c>
      <c r="C4668" t="s">
        <v>1792</v>
      </c>
      <c r="D4668" t="s">
        <v>1821</v>
      </c>
      <c r="E4668" t="s">
        <v>1822</v>
      </c>
      <c r="F4668" s="1">
        <v>44384</v>
      </c>
      <c r="G4668" t="s">
        <v>74</v>
      </c>
      <c r="H4668">
        <v>250</v>
      </c>
      <c r="I4668">
        <v>1</v>
      </c>
      <c r="J4668">
        <v>250</v>
      </c>
      <c r="K4668">
        <v>1</v>
      </c>
      <c r="L4668" s="1">
        <v>44390.497358680557</v>
      </c>
      <c r="M4668" t="str">
        <f t="shared" si="72"/>
        <v>union all select 'na','','BDO PRU2 150DPD','377693154035106','ADRIAN SANTUYO DANES',cast('2021-07-07' as datetime),'PHP', cast(250 as decimal(18,2)),cast(1 as decimal(18,6)), cast(250 as decimal(18,2)),1,cast('2021-07-13' as datetime)</v>
      </c>
    </row>
    <row r="4669" spans="1:13" x14ac:dyDescent="0.25">
      <c r="A4669" t="s">
        <v>13601</v>
      </c>
      <c r="B4669" t="s">
        <v>13596</v>
      </c>
      <c r="C4669" t="s">
        <v>1792</v>
      </c>
      <c r="D4669" t="s">
        <v>1821</v>
      </c>
      <c r="E4669" t="s">
        <v>1822</v>
      </c>
      <c r="F4669" s="1">
        <v>44399</v>
      </c>
      <c r="G4669" t="s">
        <v>74</v>
      </c>
      <c r="H4669">
        <v>250</v>
      </c>
      <c r="I4669">
        <v>1</v>
      </c>
      <c r="J4669">
        <v>250</v>
      </c>
      <c r="K4669">
        <v>1</v>
      </c>
      <c r="L4669" s="1">
        <v>44404.378164236114</v>
      </c>
      <c r="M4669" t="str">
        <f t="shared" si="72"/>
        <v>union all select 'na','','BDO PRU2 150DPD','377693154035106','ADRIAN SANTUYO DANES',cast('2021-07-22' as datetime),'PHP', cast(250 as decimal(18,2)),cast(1 as decimal(18,6)), cast(250 as decimal(18,2)),1,cast('2021-07-27' as datetime)</v>
      </c>
    </row>
    <row r="4670" spans="1:13" x14ac:dyDescent="0.25">
      <c r="A4670" t="s">
        <v>13601</v>
      </c>
      <c r="B4670" t="s">
        <v>13596</v>
      </c>
      <c r="C4670" t="s">
        <v>1792</v>
      </c>
      <c r="D4670" t="s">
        <v>7607</v>
      </c>
      <c r="E4670" t="s">
        <v>7608</v>
      </c>
      <c r="F4670" s="1">
        <v>44398</v>
      </c>
      <c r="G4670" t="s">
        <v>74</v>
      </c>
      <c r="H4670">
        <v>3000</v>
      </c>
      <c r="I4670">
        <v>1</v>
      </c>
      <c r="J4670">
        <v>3000</v>
      </c>
      <c r="K4670">
        <v>1</v>
      </c>
      <c r="L4670" s="1">
        <v>44404.383908599535</v>
      </c>
      <c r="M4670" t="str">
        <f t="shared" si="72"/>
        <v>union all select 'na','','BDO PRU2 150DPD','4183580140386105','EDGARDO SAPIGAO SO',cast('2021-07-21' as datetime),'PHP', cast(3000 as decimal(18,2)),cast(1 as decimal(18,6)), cast(3000 as decimal(18,2)),1,cast('2021-07-27' as datetime)</v>
      </c>
    </row>
    <row r="4671" spans="1:13" x14ac:dyDescent="0.25">
      <c r="A4671" t="s">
        <v>13601</v>
      </c>
      <c r="B4671" t="s">
        <v>13596</v>
      </c>
      <c r="C4671" t="s">
        <v>1792</v>
      </c>
      <c r="D4671" t="s">
        <v>7609</v>
      </c>
      <c r="E4671" t="s">
        <v>7610</v>
      </c>
      <c r="F4671" s="1">
        <v>44395</v>
      </c>
      <c r="G4671" t="s">
        <v>74</v>
      </c>
      <c r="H4671">
        <v>5844</v>
      </c>
      <c r="I4671">
        <v>1</v>
      </c>
      <c r="J4671">
        <v>5844</v>
      </c>
      <c r="K4671">
        <v>1</v>
      </c>
      <c r="L4671" s="1">
        <v>44400.420261342595</v>
      </c>
      <c r="M4671" t="str">
        <f t="shared" si="72"/>
        <v>union all select 'na','','BDO PRU2 150DPD','4183580167937103','MARIA ATHENA ISADORA FUENTEBELLA POLO',cast('2021-07-18' as datetime),'PHP', cast(5844 as decimal(18,2)),cast(1 as decimal(18,6)), cast(5844 as decimal(18,2)),1,cast('2021-07-23' as datetime)</v>
      </c>
    </row>
    <row r="4672" spans="1:13" x14ac:dyDescent="0.25">
      <c r="A4672" t="s">
        <v>13633</v>
      </c>
      <c r="B4672" t="s">
        <v>13596</v>
      </c>
      <c r="C4672" t="s">
        <v>1792</v>
      </c>
      <c r="D4672" t="s">
        <v>7611</v>
      </c>
      <c r="E4672" t="s">
        <v>7612</v>
      </c>
      <c r="F4672" s="1">
        <v>44406</v>
      </c>
      <c r="G4672" t="s">
        <v>74</v>
      </c>
      <c r="H4672">
        <v>166200</v>
      </c>
      <c r="I4672">
        <v>1</v>
      </c>
      <c r="J4672">
        <v>166200</v>
      </c>
      <c r="K4672">
        <v>1</v>
      </c>
      <c r="L4672" s="1">
        <v>44411.399407870369</v>
      </c>
      <c r="M4672" t="str">
        <f t="shared" si="72"/>
        <v>union all select 'asrivera','','BDO PRU2 150DPD','4183580171643135','ANNABELLE TIU SALUD',cast('2021-07-29' as datetime),'PHP', cast(166200 as decimal(18,2)),cast(1 as decimal(18,6)), cast(166200 as decimal(18,2)),1,cast('2021-08-03' as datetime)</v>
      </c>
    </row>
    <row r="4673" spans="1:13" x14ac:dyDescent="0.25">
      <c r="A4673" t="s">
        <v>13601</v>
      </c>
      <c r="B4673" t="s">
        <v>13596</v>
      </c>
      <c r="C4673" t="s">
        <v>1792</v>
      </c>
      <c r="D4673" t="s">
        <v>1912</v>
      </c>
      <c r="E4673" t="s">
        <v>1913</v>
      </c>
      <c r="F4673" s="1">
        <v>44395</v>
      </c>
      <c r="G4673" t="s">
        <v>74</v>
      </c>
      <c r="H4673">
        <v>500</v>
      </c>
      <c r="I4673">
        <v>1</v>
      </c>
      <c r="J4673">
        <v>500</v>
      </c>
      <c r="K4673">
        <v>1</v>
      </c>
      <c r="L4673" s="1">
        <v>44400.419992627314</v>
      </c>
      <c r="M4673" t="str">
        <f t="shared" si="72"/>
        <v>union all select 'na','','BDO PRU2 150DPD','4183580179053105','WILLYN ANDRES BOLO',cast('2021-07-18' as datetime),'PHP', cast(500 as decimal(18,2)),cast(1 as decimal(18,6)), cast(500 as decimal(18,2)),1,cast('2021-07-23' as datetime)</v>
      </c>
    </row>
    <row r="4674" spans="1:13" x14ac:dyDescent="0.25">
      <c r="A4674" t="s">
        <v>13629</v>
      </c>
      <c r="B4674" t="s">
        <v>13596</v>
      </c>
      <c r="C4674" t="s">
        <v>1792</v>
      </c>
      <c r="D4674" t="s">
        <v>1827</v>
      </c>
      <c r="E4674" t="s">
        <v>1828</v>
      </c>
      <c r="F4674" s="1">
        <v>44384</v>
      </c>
      <c r="G4674" t="s">
        <v>74</v>
      </c>
      <c r="H4674">
        <v>3402</v>
      </c>
      <c r="I4674">
        <v>1</v>
      </c>
      <c r="J4674">
        <v>3402</v>
      </c>
      <c r="K4674">
        <v>1</v>
      </c>
      <c r="L4674" s="1">
        <v>44390.496090115739</v>
      </c>
      <c r="M4674" t="str">
        <f t="shared" si="72"/>
        <v>union all select 'richelle','','BDO PRU2 150DPD','4183580212535100','NACAR JAMES SALINAS ESTRELLANES',cast('2021-07-07' as datetime),'PHP', cast(3402 as decimal(18,2)),cast(1 as decimal(18,6)), cast(3402 as decimal(18,2)),1,cast('2021-07-13' as datetime)</v>
      </c>
    </row>
    <row r="4675" spans="1:13" x14ac:dyDescent="0.25">
      <c r="A4675" t="s">
        <v>13629</v>
      </c>
      <c r="B4675" t="s">
        <v>13596</v>
      </c>
      <c r="C4675" t="s">
        <v>1792</v>
      </c>
      <c r="D4675" t="s">
        <v>7613</v>
      </c>
      <c r="E4675" t="s">
        <v>7614</v>
      </c>
      <c r="F4675" s="1">
        <v>44384</v>
      </c>
      <c r="G4675" t="s">
        <v>74</v>
      </c>
      <c r="H4675">
        <v>15700</v>
      </c>
      <c r="I4675">
        <v>1</v>
      </c>
      <c r="J4675">
        <v>15700</v>
      </c>
      <c r="K4675">
        <v>1</v>
      </c>
      <c r="L4675" s="1">
        <v>44396.318671527777</v>
      </c>
      <c r="M4675" t="str">
        <f t="shared" si="72"/>
        <v>union all select 'richelle','','BDO PRU2 150DPD','4183580250294107','JOSEPH DE FIESTA ESTACION',cast('2021-07-07' as datetime),'PHP', cast(15700 as decimal(18,2)),cast(1 as decimal(18,6)), cast(15700 as decimal(18,2)),1,cast('2021-07-19' as datetime)</v>
      </c>
    </row>
    <row r="4676" spans="1:13" x14ac:dyDescent="0.25">
      <c r="A4676" t="s">
        <v>13601</v>
      </c>
      <c r="B4676" t="s">
        <v>13596</v>
      </c>
      <c r="C4676" t="s">
        <v>1792</v>
      </c>
      <c r="D4676" t="s">
        <v>7615</v>
      </c>
      <c r="E4676" t="s">
        <v>7616</v>
      </c>
      <c r="F4676" s="1">
        <v>44395</v>
      </c>
      <c r="G4676" t="s">
        <v>74</v>
      </c>
      <c r="H4676">
        <v>468</v>
      </c>
      <c r="I4676">
        <v>1</v>
      </c>
      <c r="J4676">
        <v>468</v>
      </c>
      <c r="K4676">
        <v>1</v>
      </c>
      <c r="L4676" s="1">
        <v>44400.418139421294</v>
      </c>
      <c r="M4676" t="str">
        <f t="shared" ref="M4676:M4739" si="73">"union all select '"&amp;A4676&amp;"','"&amp;B4676&amp;"','"&amp;C4676&amp;"','"&amp;D4676&amp;"','"&amp;E4676&amp;"',cast('"&amp;TEXT(F4676,"yyyy-mm-dd")&amp;"' as datetime),'"&amp;G4676&amp;"', cast("&amp;H4676&amp;" as decimal(18,2)),cast("&amp;I4676&amp;" as decimal(18,6)), cast("&amp;J4676&amp;" as decimal(18,2)),"&amp;K4676&amp;",cast('"&amp;TEXT(L4676,"yyyy-mm-dd")&amp;"' as datetime)"</f>
        <v>union all select 'na','','BDO PRU2 150DPD','4183580292275106','CHEREIL YASIS ORTIZ',cast('2021-07-18' as datetime),'PHP', cast(468 as decimal(18,2)),cast(1 as decimal(18,6)), cast(468 as decimal(18,2)),1,cast('2021-07-23' as datetime)</v>
      </c>
    </row>
    <row r="4677" spans="1:13" x14ac:dyDescent="0.25">
      <c r="A4677" t="s">
        <v>13638</v>
      </c>
      <c r="B4677" t="s">
        <v>13596</v>
      </c>
      <c r="C4677" t="s">
        <v>1792</v>
      </c>
      <c r="D4677" t="s">
        <v>7617</v>
      </c>
      <c r="E4677" t="s">
        <v>7618</v>
      </c>
      <c r="F4677" s="1">
        <v>44406</v>
      </c>
      <c r="G4677" t="s">
        <v>74</v>
      </c>
      <c r="H4677">
        <v>2000</v>
      </c>
      <c r="I4677">
        <v>1</v>
      </c>
      <c r="J4677">
        <v>2000</v>
      </c>
      <c r="K4677">
        <v>1</v>
      </c>
      <c r="L4677" s="1">
        <v>44411.398704120373</v>
      </c>
      <c r="M4677" t="str">
        <f t="shared" si="73"/>
        <v>union all select 'aapalma','','BDO PRU2 150DPD','4183580316863101','FELIX LLANETA BORNILLA',cast('2021-07-29' as datetime),'PHP', cast(2000 as decimal(18,2)),cast(1 as decimal(18,6)), cast(2000 as decimal(18,2)),1,cast('2021-08-03' as datetime)</v>
      </c>
    </row>
    <row r="4678" spans="1:13" x14ac:dyDescent="0.25">
      <c r="A4678" t="s">
        <v>13601</v>
      </c>
      <c r="B4678" t="s">
        <v>13596</v>
      </c>
      <c r="C4678" t="s">
        <v>1792</v>
      </c>
      <c r="D4678" t="s">
        <v>1923</v>
      </c>
      <c r="E4678" t="s">
        <v>1924</v>
      </c>
      <c r="F4678" s="1">
        <v>44395</v>
      </c>
      <c r="G4678" t="s">
        <v>74</v>
      </c>
      <c r="H4678">
        <v>1600</v>
      </c>
      <c r="I4678">
        <v>1</v>
      </c>
      <c r="J4678">
        <v>1600</v>
      </c>
      <c r="K4678">
        <v>1</v>
      </c>
      <c r="L4678" s="1">
        <v>44400.420310300928</v>
      </c>
      <c r="M4678" t="str">
        <f t="shared" si="73"/>
        <v>union all select 'na','','BDO PRU2 150DPD','4183580324870106','IRIZ TANACIO NALUGON',cast('2021-07-18' as datetime),'PHP', cast(1600 as decimal(18,2)),cast(1 as decimal(18,6)), cast(1600 as decimal(18,2)),1,cast('2021-07-23' as datetime)</v>
      </c>
    </row>
    <row r="4679" spans="1:13" x14ac:dyDescent="0.25">
      <c r="A4679" t="s">
        <v>13633</v>
      </c>
      <c r="B4679" t="s">
        <v>13596</v>
      </c>
      <c r="C4679" t="s">
        <v>1792</v>
      </c>
      <c r="D4679" t="s">
        <v>1835</v>
      </c>
      <c r="E4679" t="s">
        <v>1836</v>
      </c>
      <c r="F4679" s="1">
        <v>44385</v>
      </c>
      <c r="G4679" t="s">
        <v>74</v>
      </c>
      <c r="H4679">
        <v>1025</v>
      </c>
      <c r="I4679">
        <v>1</v>
      </c>
      <c r="J4679">
        <v>1025</v>
      </c>
      <c r="K4679">
        <v>1</v>
      </c>
      <c r="L4679" s="1">
        <v>44390.497472372685</v>
      </c>
      <c r="M4679" t="str">
        <f t="shared" si="73"/>
        <v>union all select 'asrivera','','BDO PRU2 150DPD','4183580325327106','LANIE LLAGAS DE BELEN',cast('2021-07-08' as datetime),'PHP', cast(1025 as decimal(18,2)),cast(1 as decimal(18,6)), cast(1025 as decimal(18,2)),1,cast('2021-07-13' as datetime)</v>
      </c>
    </row>
    <row r="4680" spans="1:13" x14ac:dyDescent="0.25">
      <c r="A4680" t="s">
        <v>13601</v>
      </c>
      <c r="B4680" t="s">
        <v>13596</v>
      </c>
      <c r="C4680" t="s">
        <v>1792</v>
      </c>
      <c r="D4680" t="s">
        <v>1837</v>
      </c>
      <c r="E4680" t="s">
        <v>1838</v>
      </c>
      <c r="F4680" s="1">
        <v>44391</v>
      </c>
      <c r="G4680" t="s">
        <v>74</v>
      </c>
      <c r="H4680">
        <v>352.61</v>
      </c>
      <c r="I4680">
        <v>1</v>
      </c>
      <c r="J4680">
        <v>352.61</v>
      </c>
      <c r="K4680">
        <v>1</v>
      </c>
      <c r="L4680" s="1">
        <v>44396.313854004628</v>
      </c>
      <c r="M4680" t="str">
        <f t="shared" si="73"/>
        <v>union all select 'na','','BDO PRU2 150DPD','4183580332296104','JENNIFER SAN JOSE LOPOZ',cast('2021-07-14' as datetime),'PHP', cast(352.61 as decimal(18,2)),cast(1 as decimal(18,6)), cast(352.61 as decimal(18,2)),1,cast('2021-07-19' as datetime)</v>
      </c>
    </row>
    <row r="4681" spans="1:13" x14ac:dyDescent="0.25">
      <c r="A4681" t="s">
        <v>13601</v>
      </c>
      <c r="B4681" t="s">
        <v>13596</v>
      </c>
      <c r="C4681" t="s">
        <v>1792</v>
      </c>
      <c r="D4681" t="s">
        <v>1837</v>
      </c>
      <c r="E4681" t="s">
        <v>1838</v>
      </c>
      <c r="F4681" s="1">
        <v>44391</v>
      </c>
      <c r="G4681" t="s">
        <v>74</v>
      </c>
      <c r="H4681">
        <v>1459.11</v>
      </c>
      <c r="I4681">
        <v>1</v>
      </c>
      <c r="J4681">
        <v>1459.11</v>
      </c>
      <c r="K4681">
        <v>1</v>
      </c>
      <c r="L4681" s="1">
        <v>44396.31386195602</v>
      </c>
      <c r="M4681" t="str">
        <f t="shared" si="73"/>
        <v>union all select 'na','','BDO PRU2 150DPD','4183580332296104','JENNIFER SAN JOSE LOPOZ',cast('2021-07-14' as datetime),'PHP', cast(1459.11 as decimal(18,2)),cast(1 as decimal(18,6)), cast(1459.11 as decimal(18,2)),1,cast('2021-07-19' as datetime)</v>
      </c>
    </row>
    <row r="4682" spans="1:13" x14ac:dyDescent="0.25">
      <c r="A4682" t="s">
        <v>13633</v>
      </c>
      <c r="B4682" t="s">
        <v>13596</v>
      </c>
      <c r="C4682" t="s">
        <v>1792</v>
      </c>
      <c r="D4682" t="s">
        <v>7619</v>
      </c>
      <c r="E4682" t="s">
        <v>7620</v>
      </c>
      <c r="F4682" s="1">
        <v>44399</v>
      </c>
      <c r="G4682" t="s">
        <v>74</v>
      </c>
      <c r="H4682">
        <v>1500</v>
      </c>
      <c r="I4682">
        <v>1</v>
      </c>
      <c r="J4682">
        <v>1500</v>
      </c>
      <c r="K4682">
        <v>1</v>
      </c>
      <c r="L4682" s="1">
        <v>44404.379707129629</v>
      </c>
      <c r="M4682" t="str">
        <f t="shared" si="73"/>
        <v>union all select 'asrivera','','BDO PRU2 150DPD','4183580356507105','SHINA MAY BITENG NEGRITO',cast('2021-07-22' as datetime),'PHP', cast(1500 as decimal(18,2)),cast(1 as decimal(18,6)), cast(1500 as decimal(18,2)),1,cast('2021-07-27' as datetime)</v>
      </c>
    </row>
    <row r="4683" spans="1:13" x14ac:dyDescent="0.25">
      <c r="A4683" t="s">
        <v>13629</v>
      </c>
      <c r="B4683" t="s">
        <v>13596</v>
      </c>
      <c r="C4683" t="s">
        <v>1792</v>
      </c>
      <c r="D4683" t="s">
        <v>7621</v>
      </c>
      <c r="E4683" t="s">
        <v>7622</v>
      </c>
      <c r="F4683" s="1">
        <v>44392</v>
      </c>
      <c r="G4683" t="s">
        <v>74</v>
      </c>
      <c r="H4683">
        <v>14102</v>
      </c>
      <c r="I4683">
        <v>1</v>
      </c>
      <c r="J4683">
        <v>14102</v>
      </c>
      <c r="K4683">
        <v>1</v>
      </c>
      <c r="L4683" s="1">
        <v>44400.621520833331</v>
      </c>
      <c r="M4683" t="str">
        <f t="shared" si="73"/>
        <v>union all select 'richelle','','BDO PRU2 150DPD','4183580356937104','RIZA DE OMAMPO CUENCA',cast('2021-07-15' as datetime),'PHP', cast(14102 as decimal(18,2)),cast(1 as decimal(18,6)), cast(14102 as decimal(18,2)),1,cast('2021-07-23' as datetime)</v>
      </c>
    </row>
    <row r="4684" spans="1:13" x14ac:dyDescent="0.25">
      <c r="A4684" t="s">
        <v>13629</v>
      </c>
      <c r="B4684" t="s">
        <v>13596</v>
      </c>
      <c r="C4684" t="s">
        <v>1792</v>
      </c>
      <c r="D4684" t="s">
        <v>7623</v>
      </c>
      <c r="E4684" t="s">
        <v>1797</v>
      </c>
      <c r="F4684" s="1">
        <v>44403</v>
      </c>
      <c r="G4684" t="s">
        <v>74</v>
      </c>
      <c r="H4684">
        <v>21675.7</v>
      </c>
      <c r="I4684">
        <v>1</v>
      </c>
      <c r="J4684">
        <v>21675.7</v>
      </c>
      <c r="K4684">
        <v>1</v>
      </c>
      <c r="L4684" s="1">
        <v>44406.467371412036</v>
      </c>
      <c r="M4684" t="str">
        <f t="shared" si="73"/>
        <v>union all select 'richelle','','BDO PRU2 150DPD','4183590003384121','ENRIQUE JOSE ROCO ATAYDE',cast('2021-07-26' as datetime),'PHP', cast(21675.7 as decimal(18,2)),cast(1 as decimal(18,6)), cast(21675.7 as decimal(18,2)),1,cast('2021-07-29' as datetime)</v>
      </c>
    </row>
    <row r="4685" spans="1:13" x14ac:dyDescent="0.25">
      <c r="A4685" t="s">
        <v>13633</v>
      </c>
      <c r="B4685" t="s">
        <v>13596</v>
      </c>
      <c r="C4685" t="s">
        <v>1792</v>
      </c>
      <c r="D4685" t="s">
        <v>7624</v>
      </c>
      <c r="E4685" t="s">
        <v>7625</v>
      </c>
      <c r="F4685" s="1">
        <v>44392</v>
      </c>
      <c r="G4685" t="s">
        <v>74</v>
      </c>
      <c r="H4685">
        <v>22398.1</v>
      </c>
      <c r="I4685">
        <v>1</v>
      </c>
      <c r="J4685">
        <v>22398.1</v>
      </c>
      <c r="K4685">
        <v>1</v>
      </c>
      <c r="L4685" s="1">
        <v>44400.621864270834</v>
      </c>
      <c r="M4685" t="str">
        <f t="shared" si="73"/>
        <v>union all select 'asrivera','','BDO PRU2 150DPD','4183590108947111','ROWENA LAZARO TOLIONGCO',cast('2021-07-15' as datetime),'PHP', cast(22398.1 as decimal(18,2)),cast(1 as decimal(18,6)), cast(22398.1 as decimal(18,2)),1,cast('2021-07-23' as datetime)</v>
      </c>
    </row>
    <row r="4686" spans="1:13" x14ac:dyDescent="0.25">
      <c r="A4686" t="s">
        <v>13629</v>
      </c>
      <c r="B4686" t="s">
        <v>13596</v>
      </c>
      <c r="C4686" t="s">
        <v>1792</v>
      </c>
      <c r="D4686" t="s">
        <v>7626</v>
      </c>
      <c r="E4686" t="s">
        <v>7627</v>
      </c>
      <c r="F4686" s="1">
        <v>44406</v>
      </c>
      <c r="G4686" t="s">
        <v>74</v>
      </c>
      <c r="H4686">
        <v>1000</v>
      </c>
      <c r="I4686">
        <v>1</v>
      </c>
      <c r="J4686">
        <v>1000</v>
      </c>
      <c r="K4686">
        <v>1</v>
      </c>
      <c r="L4686" s="1">
        <v>44411.400108680558</v>
      </c>
      <c r="M4686" t="str">
        <f t="shared" si="73"/>
        <v>union all select 'richelle','','BDO PRU2 150DPD','4183590110780104','JEAN ARLENE ANCHETA PUA',cast('2021-07-29' as datetime),'PHP', cast(1000 as decimal(18,2)),cast(1 as decimal(18,6)), cast(1000 as decimal(18,2)),1,cast('2021-08-03' as datetime)</v>
      </c>
    </row>
    <row r="4687" spans="1:13" x14ac:dyDescent="0.25">
      <c r="A4687" t="s">
        <v>13632</v>
      </c>
      <c r="B4687" t="s">
        <v>13596</v>
      </c>
      <c r="C4687" t="s">
        <v>1792</v>
      </c>
      <c r="D4687" t="s">
        <v>1842</v>
      </c>
      <c r="E4687" t="s">
        <v>1843</v>
      </c>
      <c r="F4687" s="1">
        <v>44405</v>
      </c>
      <c r="G4687" t="s">
        <v>74</v>
      </c>
      <c r="H4687">
        <v>20000</v>
      </c>
      <c r="I4687">
        <v>1</v>
      </c>
      <c r="J4687">
        <v>20000</v>
      </c>
      <c r="K4687">
        <v>1</v>
      </c>
      <c r="L4687" s="1">
        <v>44410.459467476852</v>
      </c>
      <c r="M4687" t="str">
        <f t="shared" si="73"/>
        <v>union all select 'mransing','','BDO PRU2 150DPD','4183590130346100','KENNETH CHUA',cast('2021-07-28' as datetime),'PHP', cast(20000 as decimal(18,2)),cast(1 as decimal(18,6)), cast(20000 as decimal(18,2)),1,cast('2021-08-02' as datetime)</v>
      </c>
    </row>
    <row r="4688" spans="1:13" x14ac:dyDescent="0.25">
      <c r="A4688" t="s">
        <v>13632</v>
      </c>
      <c r="B4688" t="s">
        <v>13596</v>
      </c>
      <c r="C4688" t="s">
        <v>1792</v>
      </c>
      <c r="D4688" t="s">
        <v>1842</v>
      </c>
      <c r="E4688" t="s">
        <v>1843</v>
      </c>
      <c r="F4688" s="1">
        <v>44406</v>
      </c>
      <c r="G4688" t="s">
        <v>74</v>
      </c>
      <c r="H4688">
        <v>10000</v>
      </c>
      <c r="I4688">
        <v>1</v>
      </c>
      <c r="J4688">
        <v>10000</v>
      </c>
      <c r="K4688">
        <v>1</v>
      </c>
      <c r="L4688" s="1">
        <v>44411.397735416664</v>
      </c>
      <c r="M4688" t="str">
        <f t="shared" si="73"/>
        <v>union all select 'mransing','','BDO PRU2 150DPD','4183590130346100','KENNETH CHUA',cast('2021-07-29' as datetime),'PHP', cast(10000 as decimal(18,2)),cast(1 as decimal(18,6)), cast(10000 as decimal(18,2)),1,cast('2021-08-03' as datetime)</v>
      </c>
    </row>
    <row r="4689" spans="1:13" x14ac:dyDescent="0.25">
      <c r="A4689" t="s">
        <v>13630</v>
      </c>
      <c r="B4689" t="s">
        <v>13596</v>
      </c>
      <c r="C4689" t="s">
        <v>1792</v>
      </c>
      <c r="D4689" t="s">
        <v>7628</v>
      </c>
      <c r="E4689" t="s">
        <v>7629</v>
      </c>
      <c r="F4689" s="1">
        <v>44402</v>
      </c>
      <c r="G4689" t="s">
        <v>74</v>
      </c>
      <c r="H4689">
        <v>3000</v>
      </c>
      <c r="I4689">
        <v>1</v>
      </c>
      <c r="J4689">
        <v>3000</v>
      </c>
      <c r="K4689">
        <v>1</v>
      </c>
      <c r="L4689" s="1">
        <v>44405.592642939817</v>
      </c>
      <c r="M4689" t="str">
        <f t="shared" si="73"/>
        <v>union all select 'ebdelacruz','','BDO PRU2 150DPD','4183590208857111','BELMAR VIERNES DELA CRUZ',cast('2021-07-25' as datetime),'PHP', cast(3000 as decimal(18,2)),cast(1 as decimal(18,6)), cast(3000 as decimal(18,2)),1,cast('2021-07-28' as datetime)</v>
      </c>
    </row>
    <row r="4690" spans="1:13" x14ac:dyDescent="0.25">
      <c r="A4690" t="s">
        <v>13601</v>
      </c>
      <c r="B4690" t="s">
        <v>13596</v>
      </c>
      <c r="C4690" t="s">
        <v>1792</v>
      </c>
      <c r="D4690" t="s">
        <v>7630</v>
      </c>
      <c r="E4690" t="s">
        <v>7631</v>
      </c>
      <c r="F4690" s="1">
        <v>44385</v>
      </c>
      <c r="G4690" t="s">
        <v>74</v>
      </c>
      <c r="H4690">
        <v>774.6</v>
      </c>
      <c r="I4690">
        <v>1</v>
      </c>
      <c r="J4690">
        <v>774.6</v>
      </c>
      <c r="K4690">
        <v>1</v>
      </c>
      <c r="L4690" s="1">
        <v>44390.495761840277</v>
      </c>
      <c r="M4690" t="str">
        <f t="shared" si="73"/>
        <v>union all select 'na','','BDO PRU2 150DPD','4183590209216101','MILDRED PASTERA PARRENO',cast('2021-07-08' as datetime),'PHP', cast(774.6 as decimal(18,2)),cast(1 as decimal(18,6)), cast(774.6 as decimal(18,2)),1,cast('2021-07-13' as datetime)</v>
      </c>
    </row>
    <row r="4691" spans="1:13" x14ac:dyDescent="0.25">
      <c r="A4691" t="s">
        <v>13632</v>
      </c>
      <c r="B4691" t="s">
        <v>13596</v>
      </c>
      <c r="C4691" t="s">
        <v>1792</v>
      </c>
      <c r="D4691" t="s">
        <v>7632</v>
      </c>
      <c r="E4691" t="s">
        <v>7633</v>
      </c>
      <c r="F4691" s="1">
        <v>44404</v>
      </c>
      <c r="G4691" t="s">
        <v>74</v>
      </c>
      <c r="H4691">
        <v>3000</v>
      </c>
      <c r="I4691">
        <v>1</v>
      </c>
      <c r="J4691">
        <v>3000</v>
      </c>
      <c r="K4691">
        <v>1</v>
      </c>
      <c r="L4691" s="1">
        <v>44407.591082905092</v>
      </c>
      <c r="M4691" t="str">
        <f t="shared" si="73"/>
        <v>union all select 'mransing','','BDO PRU2 150DPD','4183590220635107','ALVIN VICTORINO TOLENTINO',cast('2021-07-27' as datetime),'PHP', cast(3000 as decimal(18,2)),cast(1 as decimal(18,6)), cast(3000 as decimal(18,2)),1,cast('2021-07-30' as datetime)</v>
      </c>
    </row>
    <row r="4692" spans="1:13" x14ac:dyDescent="0.25">
      <c r="A4692" t="s">
        <v>13601</v>
      </c>
      <c r="B4692" t="s">
        <v>13596</v>
      </c>
      <c r="C4692" t="s">
        <v>1792</v>
      </c>
      <c r="D4692" t="s">
        <v>7634</v>
      </c>
      <c r="E4692" t="s">
        <v>7635</v>
      </c>
      <c r="F4692" s="1">
        <v>44389</v>
      </c>
      <c r="G4692" t="s">
        <v>74</v>
      </c>
      <c r="H4692">
        <v>25879.59</v>
      </c>
      <c r="I4692">
        <v>1</v>
      </c>
      <c r="J4692">
        <v>25879.59</v>
      </c>
      <c r="K4692">
        <v>1</v>
      </c>
      <c r="L4692" s="1">
        <v>44392.554829976849</v>
      </c>
      <c r="M4692" t="str">
        <f t="shared" si="73"/>
        <v>union all select 'na','','BDO PRU2 150DPD','4183590225003111','PRISCILLA G JOVELLANA',cast('2021-07-12' as datetime),'PHP', cast(25879.59 as decimal(18,2)),cast(1 as decimal(18,6)), cast(25879.59 as decimal(18,2)),1,cast('2021-07-15' as datetime)</v>
      </c>
    </row>
    <row r="4693" spans="1:13" x14ac:dyDescent="0.25">
      <c r="A4693" t="s">
        <v>13633</v>
      </c>
      <c r="B4693" t="s">
        <v>13596</v>
      </c>
      <c r="C4693" t="s">
        <v>1792</v>
      </c>
      <c r="D4693" t="s">
        <v>7636</v>
      </c>
      <c r="E4693" t="s">
        <v>7637</v>
      </c>
      <c r="F4693" s="1">
        <v>44406</v>
      </c>
      <c r="G4693" t="s">
        <v>74</v>
      </c>
      <c r="H4693">
        <v>2000</v>
      </c>
      <c r="I4693">
        <v>1</v>
      </c>
      <c r="J4693">
        <v>2000</v>
      </c>
      <c r="K4693">
        <v>1</v>
      </c>
      <c r="L4693" s="1">
        <v>44411.399446481482</v>
      </c>
      <c r="M4693" t="str">
        <f t="shared" si="73"/>
        <v>union all select 'asrivera','','BDO PRU2 150DPD','4183590344043105','AURELIO III DELA CRUZ NALICA',cast('2021-07-29' as datetime),'PHP', cast(2000 as decimal(18,2)),cast(1 as decimal(18,6)), cast(2000 as decimal(18,2)),1,cast('2021-08-03' as datetime)</v>
      </c>
    </row>
    <row r="4694" spans="1:13" x14ac:dyDescent="0.25">
      <c r="A4694" t="s">
        <v>13632</v>
      </c>
      <c r="B4694" t="s">
        <v>13596</v>
      </c>
      <c r="C4694" t="s">
        <v>1792</v>
      </c>
      <c r="D4694" t="s">
        <v>1844</v>
      </c>
      <c r="E4694" t="s">
        <v>1845</v>
      </c>
      <c r="F4694" s="1">
        <v>44382</v>
      </c>
      <c r="G4694" t="s">
        <v>74</v>
      </c>
      <c r="H4694">
        <v>3766</v>
      </c>
      <c r="I4694">
        <v>1</v>
      </c>
      <c r="J4694">
        <v>3766</v>
      </c>
      <c r="K4694">
        <v>1</v>
      </c>
      <c r="L4694" s="1">
        <v>44390.498384409722</v>
      </c>
      <c r="M4694" t="str">
        <f t="shared" si="73"/>
        <v>union all select 'mransing','','BDO PRU2 150DPD','4183590364012105','FROILAN CATABAY PLANDEZ',cast('2021-07-05' as datetime),'PHP', cast(3766 as decimal(18,2)),cast(1 as decimal(18,6)), cast(3766 as decimal(18,2)),1,cast('2021-07-13' as datetime)</v>
      </c>
    </row>
    <row r="4695" spans="1:13" x14ac:dyDescent="0.25">
      <c r="A4695" t="s">
        <v>13633</v>
      </c>
      <c r="B4695" t="s">
        <v>13596</v>
      </c>
      <c r="C4695" t="s">
        <v>1792</v>
      </c>
      <c r="D4695" t="s">
        <v>7638</v>
      </c>
      <c r="E4695" t="s">
        <v>7639</v>
      </c>
      <c r="F4695" s="1">
        <v>44404</v>
      </c>
      <c r="G4695" t="s">
        <v>74</v>
      </c>
      <c r="H4695">
        <v>37400</v>
      </c>
      <c r="I4695">
        <v>1</v>
      </c>
      <c r="J4695">
        <v>37400</v>
      </c>
      <c r="K4695">
        <v>1</v>
      </c>
      <c r="L4695" s="1">
        <v>44407.593579930559</v>
      </c>
      <c r="M4695" t="str">
        <f t="shared" si="73"/>
        <v>union all select 'asrivera','','BDO PRU2 150DPD','4183590417064103','ROWE BARCELONA PALMES',cast('2021-07-27' as datetime),'PHP', cast(37400 as decimal(18,2)),cast(1 as decimal(18,6)), cast(37400 as decimal(18,2)),1,cast('2021-07-30' as datetime)</v>
      </c>
    </row>
    <row r="4696" spans="1:13" x14ac:dyDescent="0.25">
      <c r="A4696" t="s">
        <v>13629</v>
      </c>
      <c r="B4696" t="s">
        <v>13596</v>
      </c>
      <c r="C4696" t="s">
        <v>1792</v>
      </c>
      <c r="D4696" t="s">
        <v>7640</v>
      </c>
      <c r="E4696" t="s">
        <v>7641</v>
      </c>
      <c r="F4696" s="1">
        <v>44404</v>
      </c>
      <c r="G4696" t="s">
        <v>74</v>
      </c>
      <c r="H4696">
        <v>13000</v>
      </c>
      <c r="I4696">
        <v>1</v>
      </c>
      <c r="J4696">
        <v>13000</v>
      </c>
      <c r="K4696">
        <v>1</v>
      </c>
      <c r="L4696" s="1">
        <v>44407.593073645832</v>
      </c>
      <c r="M4696" t="str">
        <f t="shared" si="73"/>
        <v>union all select 'richelle','','BDO PRU2 150DPD','4649950000794003','DEMETRIO C SILVERIO',cast('2021-07-27' as datetime),'PHP', cast(13000 as decimal(18,2)),cast(1 as decimal(18,6)), cast(13000 as decimal(18,2)),1,cast('2021-07-30' as datetime)</v>
      </c>
    </row>
    <row r="4697" spans="1:13" x14ac:dyDescent="0.25">
      <c r="A4697" t="s">
        <v>13633</v>
      </c>
      <c r="B4697" t="s">
        <v>13596</v>
      </c>
      <c r="C4697" t="s">
        <v>1792</v>
      </c>
      <c r="D4697" t="s">
        <v>7642</v>
      </c>
      <c r="E4697" t="s">
        <v>7643</v>
      </c>
      <c r="F4697" s="1">
        <v>44399</v>
      </c>
      <c r="G4697" t="s">
        <v>74</v>
      </c>
      <c r="H4697">
        <v>3000</v>
      </c>
      <c r="I4697">
        <v>1</v>
      </c>
      <c r="J4697">
        <v>3000</v>
      </c>
      <c r="K4697">
        <v>1</v>
      </c>
      <c r="L4697" s="1">
        <v>44404.379787303238</v>
      </c>
      <c r="M4697" t="str">
        <f t="shared" si="73"/>
        <v>union all select 'asrivera','','BDO PRU2 150DPD','4649950001043400','VIRGINIA OCAMPO SOLO',cast('2021-07-22' as datetime),'PHP', cast(3000 as decimal(18,2)),cast(1 as decimal(18,6)), cast(3000 as decimal(18,2)),1,cast('2021-07-27' as datetime)</v>
      </c>
    </row>
    <row r="4698" spans="1:13" x14ac:dyDescent="0.25">
      <c r="A4698" t="s">
        <v>13630</v>
      </c>
      <c r="B4698" t="s">
        <v>13596</v>
      </c>
      <c r="C4698" t="s">
        <v>1792</v>
      </c>
      <c r="D4698" t="s">
        <v>7644</v>
      </c>
      <c r="E4698" t="s">
        <v>7645</v>
      </c>
      <c r="F4698" s="1">
        <v>44406</v>
      </c>
      <c r="G4698" t="s">
        <v>74</v>
      </c>
      <c r="H4698">
        <v>5000</v>
      </c>
      <c r="I4698">
        <v>1</v>
      </c>
      <c r="J4698">
        <v>5000</v>
      </c>
      <c r="K4698">
        <v>1</v>
      </c>
      <c r="L4698" s="1">
        <v>44411.397921643518</v>
      </c>
      <c r="M4698" t="str">
        <f t="shared" si="73"/>
        <v>union all select 'ebdelacruz','','BDO PRU2 150DPD','5125710451621133','MA VICTORIA CORPUZ AVILA',cast('2021-07-29' as datetime),'PHP', cast(5000 as decimal(18,2)),cast(1 as decimal(18,6)), cast(5000 as decimal(18,2)),1,cast('2021-08-03' as datetime)</v>
      </c>
    </row>
    <row r="4699" spans="1:13" x14ac:dyDescent="0.25">
      <c r="A4699" t="s">
        <v>13630</v>
      </c>
      <c r="B4699" t="s">
        <v>13596</v>
      </c>
      <c r="C4699" t="s">
        <v>1792</v>
      </c>
      <c r="D4699" t="s">
        <v>1846</v>
      </c>
      <c r="E4699" t="s">
        <v>1847</v>
      </c>
      <c r="F4699" s="1">
        <v>44405</v>
      </c>
      <c r="G4699" t="s">
        <v>74</v>
      </c>
      <c r="H4699">
        <v>700000</v>
      </c>
      <c r="I4699">
        <v>1</v>
      </c>
      <c r="J4699">
        <v>700000</v>
      </c>
      <c r="K4699">
        <v>1</v>
      </c>
      <c r="L4699" s="1">
        <v>44410.459540046293</v>
      </c>
      <c r="M4699" t="str">
        <f t="shared" si="73"/>
        <v>union all select 'ebdelacruz','','BDO PRU2 150DPD','5125710496668131','GUMERCINDO MANLANGIT GUATNO',cast('2021-07-28' as datetime),'PHP', cast(700000 as decimal(18,2)),cast(1 as decimal(18,6)), cast(700000 as decimal(18,2)),1,cast('2021-08-02' as datetime)</v>
      </c>
    </row>
    <row r="4700" spans="1:13" x14ac:dyDescent="0.25">
      <c r="A4700" t="s">
        <v>13601</v>
      </c>
      <c r="B4700" t="s">
        <v>13634</v>
      </c>
      <c r="C4700" t="s">
        <v>1792</v>
      </c>
      <c r="D4700" t="s">
        <v>7646</v>
      </c>
      <c r="E4700" t="s">
        <v>7647</v>
      </c>
      <c r="F4700" s="1">
        <v>44378</v>
      </c>
      <c r="G4700" t="s">
        <v>74</v>
      </c>
      <c r="H4700">
        <v>1000</v>
      </c>
      <c r="I4700">
        <v>1</v>
      </c>
      <c r="J4700">
        <v>1000</v>
      </c>
      <c r="K4700">
        <v>1</v>
      </c>
      <c r="L4700" s="1">
        <v>44390.500512500003</v>
      </c>
      <c r="M4700" t="str">
        <f t="shared" si="73"/>
        <v>union all select 'na','amserviano','BDO PRU2 150DPD','5125710642066115','SHERYL ROSELLO GABUAN',cast('2021-07-01' as datetime),'PHP', cast(1000 as decimal(18,2)),cast(1 as decimal(18,6)), cast(1000 as decimal(18,2)),1,cast('2021-07-13' as datetime)</v>
      </c>
    </row>
    <row r="4701" spans="1:13" x14ac:dyDescent="0.25">
      <c r="A4701" t="s">
        <v>13632</v>
      </c>
      <c r="B4701" t="s">
        <v>13596</v>
      </c>
      <c r="C4701" t="s">
        <v>1792</v>
      </c>
      <c r="D4701" t="s">
        <v>1848</v>
      </c>
      <c r="E4701" t="s">
        <v>1849</v>
      </c>
      <c r="F4701" s="1">
        <v>44405</v>
      </c>
      <c r="G4701" t="s">
        <v>74</v>
      </c>
      <c r="H4701">
        <v>5000</v>
      </c>
      <c r="I4701">
        <v>1</v>
      </c>
      <c r="J4701">
        <v>5000</v>
      </c>
      <c r="K4701">
        <v>1</v>
      </c>
      <c r="L4701" s="1">
        <v>44410.45950315972</v>
      </c>
      <c r="M4701" t="str">
        <f t="shared" si="73"/>
        <v>union all select 'mransing','','BDO PRU2 150DPD','5125710735265103','JUDY ANNZON TAPOC QUIJADA',cast('2021-07-28' as datetime),'PHP', cast(5000 as decimal(18,2)),cast(1 as decimal(18,6)), cast(5000 as decimal(18,2)),1,cast('2021-08-02' as datetime)</v>
      </c>
    </row>
    <row r="4702" spans="1:13" x14ac:dyDescent="0.25">
      <c r="A4702" t="s">
        <v>13633</v>
      </c>
      <c r="B4702" t="s">
        <v>13596</v>
      </c>
      <c r="C4702" t="s">
        <v>1792</v>
      </c>
      <c r="D4702" t="s">
        <v>7648</v>
      </c>
      <c r="E4702" t="s">
        <v>7649</v>
      </c>
      <c r="F4702" s="1">
        <v>44388</v>
      </c>
      <c r="G4702" t="s">
        <v>74</v>
      </c>
      <c r="H4702">
        <v>3400</v>
      </c>
      <c r="I4702">
        <v>1</v>
      </c>
      <c r="J4702">
        <v>3400</v>
      </c>
      <c r="K4702">
        <v>1</v>
      </c>
      <c r="L4702" s="1">
        <v>44392.555325034722</v>
      </c>
      <c r="M4702" t="str">
        <f t="shared" si="73"/>
        <v>union all select 'asrivera','','BDO PRU2 150DPD','5125710746628109','ALFA MARTAL DELA CRUZ',cast('2021-07-11' as datetime),'PHP', cast(3400 as decimal(18,2)),cast(1 as decimal(18,6)), cast(3400 as decimal(18,2)),1,cast('2021-07-15' as datetime)</v>
      </c>
    </row>
    <row r="4703" spans="1:13" x14ac:dyDescent="0.25">
      <c r="A4703" t="s">
        <v>13630</v>
      </c>
      <c r="B4703" t="s">
        <v>13596</v>
      </c>
      <c r="C4703" t="s">
        <v>1792</v>
      </c>
      <c r="D4703" t="s">
        <v>1948</v>
      </c>
      <c r="E4703" t="s">
        <v>1949</v>
      </c>
      <c r="F4703" s="1">
        <v>44392</v>
      </c>
      <c r="G4703" t="s">
        <v>74</v>
      </c>
      <c r="H4703">
        <v>3000</v>
      </c>
      <c r="I4703">
        <v>1</v>
      </c>
      <c r="J4703">
        <v>3000</v>
      </c>
      <c r="K4703">
        <v>1</v>
      </c>
      <c r="L4703" s="1">
        <v>44400.62008212963</v>
      </c>
      <c r="M4703" t="str">
        <f t="shared" si="73"/>
        <v>union all select 'ebdelacruz','','BDO PRU2 150DPD','5125710754522103','REMY PIMENTEL ROSETE',cast('2021-07-15' as datetime),'PHP', cast(3000 as decimal(18,2)),cast(1 as decimal(18,6)), cast(3000 as decimal(18,2)),1,cast('2021-07-23' as datetime)</v>
      </c>
    </row>
    <row r="4704" spans="1:13" x14ac:dyDescent="0.25">
      <c r="A4704" t="s">
        <v>13601</v>
      </c>
      <c r="B4704" t="s">
        <v>13739</v>
      </c>
      <c r="C4704" t="s">
        <v>1792</v>
      </c>
      <c r="D4704" t="s">
        <v>1852</v>
      </c>
      <c r="E4704" t="s">
        <v>1853</v>
      </c>
      <c r="F4704" s="1">
        <v>44404</v>
      </c>
      <c r="G4704" t="s">
        <v>74</v>
      </c>
      <c r="H4704">
        <v>1500</v>
      </c>
      <c r="I4704">
        <v>1</v>
      </c>
      <c r="J4704">
        <v>1500</v>
      </c>
      <c r="K4704">
        <v>1</v>
      </c>
      <c r="L4704" s="1">
        <v>44407.593225115743</v>
      </c>
      <c r="M4704" t="str">
        <f t="shared" si="73"/>
        <v>union all select 'na','mrflores','BDO PRU2 150DPD','5125710788259102','EMELY GONZAGA SY',cast('2021-07-27' as datetime),'PHP', cast(1500 as decimal(18,2)),cast(1 as decimal(18,6)), cast(1500 as decimal(18,2)),1,cast('2021-07-30' as datetime)</v>
      </c>
    </row>
    <row r="4705" spans="1:13" x14ac:dyDescent="0.25">
      <c r="A4705" t="s">
        <v>13601</v>
      </c>
      <c r="B4705" t="s">
        <v>13596</v>
      </c>
      <c r="C4705" t="s">
        <v>1792</v>
      </c>
      <c r="D4705" t="s">
        <v>1854</v>
      </c>
      <c r="E4705" t="s">
        <v>1855</v>
      </c>
      <c r="F4705" s="1">
        <v>44391</v>
      </c>
      <c r="G4705" t="s">
        <v>74</v>
      </c>
      <c r="H4705">
        <v>10000</v>
      </c>
      <c r="I4705">
        <v>1</v>
      </c>
      <c r="J4705">
        <v>10000</v>
      </c>
      <c r="K4705">
        <v>1</v>
      </c>
      <c r="L4705" s="1">
        <v>44396.313361759261</v>
      </c>
      <c r="M4705" t="str">
        <f t="shared" si="73"/>
        <v>union all select 'na','','BDO PRU2 150DPD','5125711230381106','MARY JUDITH DOSDOS DALMAN',cast('2021-07-14' as datetime),'PHP', cast(10000 as decimal(18,2)),cast(1 as decimal(18,6)), cast(10000 as decimal(18,2)),1,cast('2021-07-19' as datetime)</v>
      </c>
    </row>
    <row r="4706" spans="1:13" x14ac:dyDescent="0.25">
      <c r="A4706" t="s">
        <v>13601</v>
      </c>
      <c r="B4706" t="s">
        <v>13596</v>
      </c>
      <c r="C4706" t="s">
        <v>1792</v>
      </c>
      <c r="D4706" t="s">
        <v>1854</v>
      </c>
      <c r="E4706" t="s">
        <v>1855</v>
      </c>
      <c r="F4706" s="1">
        <v>44403</v>
      </c>
      <c r="G4706" t="s">
        <v>74</v>
      </c>
      <c r="H4706">
        <v>5000</v>
      </c>
      <c r="I4706">
        <v>1</v>
      </c>
      <c r="J4706">
        <v>5000</v>
      </c>
      <c r="K4706">
        <v>1</v>
      </c>
      <c r="L4706" s="1">
        <v>44406.467210219904</v>
      </c>
      <c r="M4706" t="str">
        <f t="shared" si="73"/>
        <v>union all select 'na','','BDO PRU2 150DPD','5125711230381106','MARY JUDITH DOSDOS DALMAN',cast('2021-07-26' as datetime),'PHP', cast(5000 as decimal(18,2)),cast(1 as decimal(18,6)), cast(5000 as decimal(18,2)),1,cast('2021-07-29' as datetime)</v>
      </c>
    </row>
    <row r="4707" spans="1:13" x14ac:dyDescent="0.25">
      <c r="A4707" t="s">
        <v>13630</v>
      </c>
      <c r="B4707" t="s">
        <v>13596</v>
      </c>
      <c r="C4707" t="s">
        <v>1792</v>
      </c>
      <c r="D4707" t="s">
        <v>7650</v>
      </c>
      <c r="E4707" t="s">
        <v>7614</v>
      </c>
      <c r="F4707" s="1">
        <v>44384</v>
      </c>
      <c r="G4707" t="s">
        <v>74</v>
      </c>
      <c r="H4707">
        <v>15700</v>
      </c>
      <c r="I4707">
        <v>1</v>
      </c>
      <c r="J4707">
        <v>15700</v>
      </c>
      <c r="K4707">
        <v>1</v>
      </c>
      <c r="L4707" s="1">
        <v>44390.495878310183</v>
      </c>
      <c r="M4707" t="str">
        <f t="shared" si="73"/>
        <v>union all select 'ebdelacruz','','BDO PRU2 150DPD','5125711504866105','JOSEPH DE FIESTA ESTACION',cast('2021-07-07' as datetime),'PHP', cast(15700 as decimal(18,2)),cast(1 as decimal(18,6)), cast(15700 as decimal(18,2)),1,cast('2021-07-13' as datetime)</v>
      </c>
    </row>
    <row r="4708" spans="1:13" x14ac:dyDescent="0.25">
      <c r="A4708" t="s">
        <v>13630</v>
      </c>
      <c r="B4708" t="s">
        <v>13596</v>
      </c>
      <c r="C4708" t="s">
        <v>1792</v>
      </c>
      <c r="D4708" t="s">
        <v>7650</v>
      </c>
      <c r="E4708" t="s">
        <v>7614</v>
      </c>
      <c r="F4708" s="1">
        <v>44384</v>
      </c>
      <c r="G4708" t="s">
        <v>74</v>
      </c>
      <c r="H4708">
        <v>-15700</v>
      </c>
      <c r="I4708">
        <v>1</v>
      </c>
      <c r="J4708">
        <v>-15700</v>
      </c>
      <c r="K4708">
        <v>1</v>
      </c>
      <c r="L4708" s="1">
        <v>44396.313925995368</v>
      </c>
      <c r="M4708" t="str">
        <f t="shared" si="73"/>
        <v>union all select 'ebdelacruz','','BDO PRU2 150DPD','5125711504866105','JOSEPH DE FIESTA ESTACION',cast('2021-07-07' as datetime),'PHP', cast(-15700 as decimal(18,2)),cast(1 as decimal(18,6)), cast(-15700 as decimal(18,2)),1,cast('2021-07-19' as datetime)</v>
      </c>
    </row>
    <row r="4709" spans="1:13" x14ac:dyDescent="0.25">
      <c r="A4709" t="s">
        <v>13630</v>
      </c>
      <c r="B4709" t="s">
        <v>13596</v>
      </c>
      <c r="C4709" t="s">
        <v>1792</v>
      </c>
      <c r="D4709" t="s">
        <v>7650</v>
      </c>
      <c r="E4709" t="s">
        <v>7614</v>
      </c>
      <c r="F4709" s="1">
        <v>44384</v>
      </c>
      <c r="G4709" t="s">
        <v>74</v>
      </c>
      <c r="H4709">
        <v>14000</v>
      </c>
      <c r="I4709">
        <v>1</v>
      </c>
      <c r="J4709">
        <v>14000</v>
      </c>
      <c r="K4709">
        <v>1</v>
      </c>
      <c r="L4709" s="1">
        <v>44390.495868935184</v>
      </c>
      <c r="M4709" t="str">
        <f t="shared" si="73"/>
        <v>union all select 'ebdelacruz','','BDO PRU2 150DPD','5125711504866105','JOSEPH DE FIESTA ESTACION',cast('2021-07-07' as datetime),'PHP', cast(14000 as decimal(18,2)),cast(1 as decimal(18,6)), cast(14000 as decimal(18,2)),1,cast('2021-07-13' as datetime)</v>
      </c>
    </row>
    <row r="4710" spans="1:13" x14ac:dyDescent="0.25">
      <c r="A4710" t="s">
        <v>13633</v>
      </c>
      <c r="B4710" t="s">
        <v>13596</v>
      </c>
      <c r="C4710" t="s">
        <v>1792</v>
      </c>
      <c r="D4710" t="s">
        <v>7651</v>
      </c>
      <c r="E4710" t="s">
        <v>7652</v>
      </c>
      <c r="F4710" s="1">
        <v>44388</v>
      </c>
      <c r="G4710" t="s">
        <v>74</v>
      </c>
      <c r="H4710">
        <v>6802</v>
      </c>
      <c r="I4710">
        <v>1</v>
      </c>
      <c r="J4710">
        <v>6802</v>
      </c>
      <c r="K4710">
        <v>1</v>
      </c>
      <c r="L4710" s="1">
        <v>44392.555250532409</v>
      </c>
      <c r="M4710" t="str">
        <f t="shared" si="73"/>
        <v>union all select 'asrivera','','BDO PRU2 150DPD','5125711508853109','BERNIE IBENG COPLANGA',cast('2021-07-11' as datetime),'PHP', cast(6802 as decimal(18,2)),cast(1 as decimal(18,6)), cast(6802 as decimal(18,2)),1,cast('2021-07-15' as datetime)</v>
      </c>
    </row>
    <row r="4711" spans="1:13" x14ac:dyDescent="0.25">
      <c r="A4711" t="s">
        <v>13629</v>
      </c>
      <c r="B4711" t="s">
        <v>13596</v>
      </c>
      <c r="C4711" t="s">
        <v>1792</v>
      </c>
      <c r="D4711" t="s">
        <v>1960</v>
      </c>
      <c r="E4711" t="s">
        <v>1961</v>
      </c>
      <c r="F4711" s="1">
        <v>44390</v>
      </c>
      <c r="G4711" t="s">
        <v>74</v>
      </c>
      <c r="H4711">
        <v>2410</v>
      </c>
      <c r="I4711">
        <v>1</v>
      </c>
      <c r="J4711">
        <v>2410</v>
      </c>
      <c r="K4711">
        <v>1</v>
      </c>
      <c r="L4711" s="1">
        <v>44393.624590277781</v>
      </c>
      <c r="M4711" t="str">
        <f t="shared" si="73"/>
        <v>union all select 'richelle','','BDO PRU2 150DPD','5125711512377103','FRECHEL PREGONERO ABALOS',cast('2021-07-13' as datetime),'PHP', cast(2410 as decimal(18,2)),cast(1 as decimal(18,6)), cast(2410 as decimal(18,2)),1,cast('2021-07-16' as datetime)</v>
      </c>
    </row>
    <row r="4712" spans="1:13" x14ac:dyDescent="0.25">
      <c r="A4712" t="s">
        <v>13601</v>
      </c>
      <c r="B4712" t="s">
        <v>13596</v>
      </c>
      <c r="C4712" t="s">
        <v>1792</v>
      </c>
      <c r="D4712" t="s">
        <v>7653</v>
      </c>
      <c r="E4712" t="s">
        <v>7654</v>
      </c>
      <c r="F4712" s="1">
        <v>44395</v>
      </c>
      <c r="G4712" t="s">
        <v>74</v>
      </c>
      <c r="H4712">
        <v>5000</v>
      </c>
      <c r="I4712">
        <v>1</v>
      </c>
      <c r="J4712">
        <v>5000</v>
      </c>
      <c r="K4712">
        <v>1</v>
      </c>
      <c r="L4712" s="1">
        <v>44400.418211145836</v>
      </c>
      <c r="M4712" t="str">
        <f t="shared" si="73"/>
        <v>union all select 'na','','BDO PRU2 150DPD','5125711519674106','KATHERINE JOCEL MAGBOO MANONGSONG',cast('2021-07-18' as datetime),'PHP', cast(5000 as decimal(18,2)),cast(1 as decimal(18,6)), cast(5000 as decimal(18,2)),1,cast('2021-07-23' as datetime)</v>
      </c>
    </row>
    <row r="4713" spans="1:13" x14ac:dyDescent="0.25">
      <c r="A4713" t="s">
        <v>13601</v>
      </c>
      <c r="B4713" t="s">
        <v>13596</v>
      </c>
      <c r="C4713" t="s">
        <v>1792</v>
      </c>
      <c r="D4713" t="s">
        <v>7655</v>
      </c>
      <c r="E4713" t="s">
        <v>7656</v>
      </c>
      <c r="F4713" s="1">
        <v>44392</v>
      </c>
      <c r="G4713" t="s">
        <v>74</v>
      </c>
      <c r="H4713">
        <v>2500</v>
      </c>
      <c r="I4713">
        <v>1</v>
      </c>
      <c r="J4713">
        <v>2500</v>
      </c>
      <c r="K4713">
        <v>1</v>
      </c>
      <c r="L4713" s="1">
        <v>44400.619986724538</v>
      </c>
      <c r="M4713" t="str">
        <f t="shared" si="73"/>
        <v>union all select 'na','','BDO PRU2 150DPD','5125711568732102','ETHEL MARIE SALAYOG CRUZ',cast('2021-07-15' as datetime),'PHP', cast(2500 as decimal(18,2)),cast(1 as decimal(18,6)), cast(2500 as decimal(18,2)),1,cast('2021-07-23' as datetime)</v>
      </c>
    </row>
    <row r="4714" spans="1:13" x14ac:dyDescent="0.25">
      <c r="A4714" t="s">
        <v>13601</v>
      </c>
      <c r="B4714" t="s">
        <v>13596</v>
      </c>
      <c r="C4714" t="s">
        <v>1792</v>
      </c>
      <c r="D4714" t="s">
        <v>7657</v>
      </c>
      <c r="E4714" t="s">
        <v>7658</v>
      </c>
      <c r="F4714" s="1">
        <v>44398</v>
      </c>
      <c r="G4714" t="s">
        <v>74</v>
      </c>
      <c r="H4714">
        <v>1124</v>
      </c>
      <c r="I4714">
        <v>1</v>
      </c>
      <c r="J4714">
        <v>1124</v>
      </c>
      <c r="K4714">
        <v>1</v>
      </c>
      <c r="L4714" s="1">
        <v>44404.377961226855</v>
      </c>
      <c r="M4714" t="str">
        <f t="shared" si="73"/>
        <v>union all select 'na','','BDO PRU2 150DPD','5125711573714111','ALFONSO TORRES BORJA',cast('2021-07-21' as datetime),'PHP', cast(1124 as decimal(18,2)),cast(1 as decimal(18,6)), cast(1124 as decimal(18,2)),1,cast('2021-07-27' as datetime)</v>
      </c>
    </row>
    <row r="4715" spans="1:13" x14ac:dyDescent="0.25">
      <c r="A4715" t="s">
        <v>13601</v>
      </c>
      <c r="B4715" t="s">
        <v>13596</v>
      </c>
      <c r="C4715" t="s">
        <v>1792</v>
      </c>
      <c r="D4715" t="s">
        <v>7659</v>
      </c>
      <c r="E4715" t="s">
        <v>7660</v>
      </c>
      <c r="F4715" s="1">
        <v>44398</v>
      </c>
      <c r="G4715" t="s">
        <v>74</v>
      </c>
      <c r="H4715">
        <v>30945</v>
      </c>
      <c r="I4715">
        <v>1</v>
      </c>
      <c r="J4715">
        <v>30945</v>
      </c>
      <c r="K4715">
        <v>1</v>
      </c>
      <c r="L4715" s="1">
        <v>44404.375593819444</v>
      </c>
      <c r="M4715" t="str">
        <f t="shared" si="73"/>
        <v>union all select 'na','','BDO PRU2 150DPD','5125711614162106','RIZA LADY MAY RAMOS TIJING',cast('2021-07-21' as datetime),'PHP', cast(30945 as decimal(18,2)),cast(1 as decimal(18,6)), cast(30945 as decimal(18,2)),1,cast('2021-07-27' as datetime)</v>
      </c>
    </row>
    <row r="4716" spans="1:13" x14ac:dyDescent="0.25">
      <c r="A4716" t="s">
        <v>13601</v>
      </c>
      <c r="B4716" t="s">
        <v>13596</v>
      </c>
      <c r="C4716" t="s">
        <v>1792</v>
      </c>
      <c r="D4716" t="s">
        <v>7661</v>
      </c>
      <c r="E4716" t="s">
        <v>7662</v>
      </c>
      <c r="F4716" s="1">
        <v>44389</v>
      </c>
      <c r="G4716" t="s">
        <v>74</v>
      </c>
      <c r="H4716">
        <v>10430</v>
      </c>
      <c r="I4716">
        <v>1</v>
      </c>
      <c r="J4716">
        <v>10430</v>
      </c>
      <c r="K4716">
        <v>1</v>
      </c>
      <c r="L4716" s="1">
        <v>44392.55453425926</v>
      </c>
      <c r="M4716" t="str">
        <f t="shared" si="73"/>
        <v>union all select 'na','','BDO PRU2 150DPD','5125711738352112','SHIRLEY AUSEJO ALCANCIA',cast('2021-07-12' as datetime),'PHP', cast(10430 as decimal(18,2)),cast(1 as decimal(18,6)), cast(10430 as decimal(18,2)),1,cast('2021-07-15' as datetime)</v>
      </c>
    </row>
    <row r="4717" spans="1:13" x14ac:dyDescent="0.25">
      <c r="A4717" t="s">
        <v>13632</v>
      </c>
      <c r="B4717" t="s">
        <v>13596</v>
      </c>
      <c r="C4717" t="s">
        <v>1792</v>
      </c>
      <c r="D4717" t="s">
        <v>1867</v>
      </c>
      <c r="E4717" t="s">
        <v>1868</v>
      </c>
      <c r="F4717" s="1">
        <v>44404</v>
      </c>
      <c r="G4717" t="s">
        <v>74</v>
      </c>
      <c r="H4717">
        <v>4007</v>
      </c>
      <c r="I4717">
        <v>1</v>
      </c>
      <c r="J4717">
        <v>4007</v>
      </c>
      <c r="K4717">
        <v>1</v>
      </c>
      <c r="L4717" s="1">
        <v>44407.59294652778</v>
      </c>
      <c r="M4717" t="str">
        <f t="shared" si="73"/>
        <v>union all select 'mransing','','BDO PRU2 150DPD','5125711769964108','PELVIN ERCELLO AMORIN',cast('2021-07-27' as datetime),'PHP', cast(4007 as decimal(18,2)),cast(1 as decimal(18,6)), cast(4007 as decimal(18,2)),1,cast('2021-07-30' as datetime)</v>
      </c>
    </row>
    <row r="4718" spans="1:13" x14ac:dyDescent="0.25">
      <c r="A4718" t="s">
        <v>13632</v>
      </c>
      <c r="B4718" t="s">
        <v>13596</v>
      </c>
      <c r="C4718" t="s">
        <v>1792</v>
      </c>
      <c r="D4718" t="s">
        <v>7663</v>
      </c>
      <c r="E4718" t="s">
        <v>7622</v>
      </c>
      <c r="F4718" s="1">
        <v>44378</v>
      </c>
      <c r="G4718" t="s">
        <v>74</v>
      </c>
      <c r="H4718">
        <v>32900</v>
      </c>
      <c r="I4718">
        <v>1</v>
      </c>
      <c r="J4718">
        <v>32900</v>
      </c>
      <c r="K4718">
        <v>1</v>
      </c>
      <c r="L4718" s="1">
        <v>44390.498208055556</v>
      </c>
      <c r="M4718" t="str">
        <f t="shared" si="73"/>
        <v>union all select 'mransing','','BDO PRU2 150DPD','5125711772482106','RIZA DE OMAMPO CUENCA',cast('2021-07-01' as datetime),'PHP', cast(32900 as decimal(18,2)),cast(1 as decimal(18,6)), cast(32900 as decimal(18,2)),1,cast('2021-07-13' as datetime)</v>
      </c>
    </row>
    <row r="4719" spans="1:13" x14ac:dyDescent="0.25">
      <c r="A4719" t="s">
        <v>13632</v>
      </c>
      <c r="B4719" t="s">
        <v>13596</v>
      </c>
      <c r="C4719" t="s">
        <v>1792</v>
      </c>
      <c r="D4719" t="s">
        <v>7664</v>
      </c>
      <c r="E4719" t="s">
        <v>7665</v>
      </c>
      <c r="F4719" s="1">
        <v>44395</v>
      </c>
      <c r="G4719" t="s">
        <v>74</v>
      </c>
      <c r="H4719">
        <v>500</v>
      </c>
      <c r="I4719">
        <v>1</v>
      </c>
      <c r="J4719">
        <v>500</v>
      </c>
      <c r="K4719">
        <v>1</v>
      </c>
      <c r="L4719" s="1">
        <v>44400.417682407409</v>
      </c>
      <c r="M4719" t="str">
        <f t="shared" si="73"/>
        <v>union all select 'mransing','','BDO PRU2 150DPD','5125711811733105','ANGELINA JOSE CENTENO',cast('2021-07-18' as datetime),'PHP', cast(500 as decimal(18,2)),cast(1 as decimal(18,6)), cast(500 as decimal(18,2)),1,cast('2021-07-23' as datetime)</v>
      </c>
    </row>
    <row r="4720" spans="1:13" x14ac:dyDescent="0.25">
      <c r="A4720" t="s">
        <v>13632</v>
      </c>
      <c r="B4720" t="s">
        <v>13596</v>
      </c>
      <c r="C4720" t="s">
        <v>1792</v>
      </c>
      <c r="D4720" t="s">
        <v>1871</v>
      </c>
      <c r="E4720" t="s">
        <v>1872</v>
      </c>
      <c r="F4720" s="1">
        <v>44381</v>
      </c>
      <c r="G4720" t="s">
        <v>74</v>
      </c>
      <c r="H4720">
        <v>2162</v>
      </c>
      <c r="I4720">
        <v>1</v>
      </c>
      <c r="J4720">
        <v>2162</v>
      </c>
      <c r="K4720">
        <v>1</v>
      </c>
      <c r="L4720" s="1">
        <v>44390.49824710648</v>
      </c>
      <c r="M4720" t="str">
        <f t="shared" si="73"/>
        <v>union all select 'mransing','','BDO PRU2 150DPD','5125711825407100','DONNA ELAINE MONTE MANALASTAS',cast('2021-07-04' as datetime),'PHP', cast(2162 as decimal(18,2)),cast(1 as decimal(18,6)), cast(2162 as decimal(18,2)),1,cast('2021-07-13' as datetime)</v>
      </c>
    </row>
    <row r="4721" spans="1:13" x14ac:dyDescent="0.25">
      <c r="A4721" t="s">
        <v>13629</v>
      </c>
      <c r="B4721" t="s">
        <v>13596</v>
      </c>
      <c r="C4721" t="s">
        <v>1792</v>
      </c>
      <c r="D4721" t="s">
        <v>1873</v>
      </c>
      <c r="E4721" t="s">
        <v>1874</v>
      </c>
      <c r="F4721" s="1">
        <v>44385</v>
      </c>
      <c r="G4721" t="s">
        <v>74</v>
      </c>
      <c r="H4721">
        <v>1814</v>
      </c>
      <c r="I4721">
        <v>1</v>
      </c>
      <c r="J4721">
        <v>1814</v>
      </c>
      <c r="K4721">
        <v>1</v>
      </c>
      <c r="L4721" s="1">
        <v>44390.497285648147</v>
      </c>
      <c r="M4721" t="str">
        <f t="shared" si="73"/>
        <v>union all select 'richelle','','BDO PRU2 150DPD','5125711848281102','PABLO JASON JR RICARDO BANDAY',cast('2021-07-08' as datetime),'PHP', cast(1814 as decimal(18,2)),cast(1 as decimal(18,6)), cast(1814 as decimal(18,2)),1,cast('2021-07-13' as datetime)</v>
      </c>
    </row>
    <row r="4722" spans="1:13" x14ac:dyDescent="0.25">
      <c r="A4722" t="s">
        <v>13629</v>
      </c>
      <c r="B4722" t="s">
        <v>13596</v>
      </c>
      <c r="C4722" t="s">
        <v>1792</v>
      </c>
      <c r="D4722" t="s">
        <v>7666</v>
      </c>
      <c r="E4722" t="s">
        <v>7667</v>
      </c>
      <c r="F4722" s="1">
        <v>44402</v>
      </c>
      <c r="G4722" t="s">
        <v>74</v>
      </c>
      <c r="H4722">
        <v>400</v>
      </c>
      <c r="I4722">
        <v>1</v>
      </c>
      <c r="J4722">
        <v>400</v>
      </c>
      <c r="K4722">
        <v>1</v>
      </c>
      <c r="L4722" s="1">
        <v>44405.593032789351</v>
      </c>
      <c r="M4722" t="str">
        <f t="shared" si="73"/>
        <v>union all select 'richelle','','BDO PRU2 150DPD','5188690484921102','MILAGROS CARANTO DAVID',cast('2021-07-25' as datetime),'PHP', cast(400 as decimal(18,2)),cast(1 as decimal(18,6)), cast(400 as decimal(18,2)),1,cast('2021-07-28' as datetime)</v>
      </c>
    </row>
    <row r="4723" spans="1:13" x14ac:dyDescent="0.25">
      <c r="A4723" t="s">
        <v>13629</v>
      </c>
      <c r="B4723" t="s">
        <v>13596</v>
      </c>
      <c r="C4723" t="s">
        <v>1792</v>
      </c>
      <c r="D4723" t="s">
        <v>1875</v>
      </c>
      <c r="E4723" t="s">
        <v>1876</v>
      </c>
      <c r="F4723" s="1">
        <v>44384</v>
      </c>
      <c r="G4723" t="s">
        <v>74</v>
      </c>
      <c r="H4723">
        <v>2000</v>
      </c>
      <c r="I4723">
        <v>1</v>
      </c>
      <c r="J4723">
        <v>2000</v>
      </c>
      <c r="K4723">
        <v>1</v>
      </c>
      <c r="L4723" s="1">
        <v>44390.496054629628</v>
      </c>
      <c r="M4723" t="str">
        <f t="shared" si="73"/>
        <v>union all select 'richelle','','BDO PRU2 150DPD','5188690521655101','ABELARDO JR ARELLANO MARCOS',cast('2021-07-07' as datetime),'PHP', cast(2000 as decimal(18,2)),cast(1 as decimal(18,6)), cast(2000 as decimal(18,2)),1,cast('2021-07-13' as datetime)</v>
      </c>
    </row>
    <row r="4724" spans="1:13" x14ac:dyDescent="0.25">
      <c r="A4724" t="s">
        <v>13630</v>
      </c>
      <c r="B4724" t="s">
        <v>13596</v>
      </c>
      <c r="C4724" t="s">
        <v>1792</v>
      </c>
      <c r="D4724" t="s">
        <v>7668</v>
      </c>
      <c r="E4724" t="s">
        <v>7669</v>
      </c>
      <c r="F4724" s="1">
        <v>44381</v>
      </c>
      <c r="G4724" t="s">
        <v>74</v>
      </c>
      <c r="H4724">
        <v>3720</v>
      </c>
      <c r="I4724">
        <v>1</v>
      </c>
      <c r="J4724">
        <v>3720</v>
      </c>
      <c r="K4724">
        <v>1</v>
      </c>
      <c r="L4724" s="1">
        <v>44390.498645023152</v>
      </c>
      <c r="M4724" t="str">
        <f t="shared" si="73"/>
        <v>union all select 'ebdelacruz','','BDO PRU2 150DPD','5188690536057103','CORAZON BELLEN DULOG',cast('2021-07-04' as datetime),'PHP', cast(3720 as decimal(18,2)),cast(1 as decimal(18,6)), cast(3720 as decimal(18,2)),1,cast('2021-07-13' as datetime)</v>
      </c>
    </row>
    <row r="4725" spans="1:13" x14ac:dyDescent="0.25">
      <c r="A4725" t="s">
        <v>13601</v>
      </c>
      <c r="B4725" t="s">
        <v>13596</v>
      </c>
      <c r="C4725" t="s">
        <v>1792</v>
      </c>
      <c r="D4725" t="s">
        <v>1877</v>
      </c>
      <c r="E4725" t="s">
        <v>1878</v>
      </c>
      <c r="F4725" s="1">
        <v>44399</v>
      </c>
      <c r="G4725" t="s">
        <v>74</v>
      </c>
      <c r="H4725">
        <v>1000</v>
      </c>
      <c r="I4725">
        <v>1</v>
      </c>
      <c r="J4725">
        <v>1000</v>
      </c>
      <c r="K4725">
        <v>1</v>
      </c>
      <c r="L4725" s="1">
        <v>44404.37531909722</v>
      </c>
      <c r="M4725" t="str">
        <f t="shared" si="73"/>
        <v>union all select 'na','','BDO PRU2 150DPD','5188690591286100','NATHANIEL MANIO TAGLE',cast('2021-07-22' as datetime),'PHP', cast(1000 as decimal(18,2)),cast(1 as decimal(18,6)), cast(1000 as decimal(18,2)),1,cast('2021-07-27' as datetime)</v>
      </c>
    </row>
    <row r="4726" spans="1:13" x14ac:dyDescent="0.25">
      <c r="A4726" t="s">
        <v>13601</v>
      </c>
      <c r="B4726" t="s">
        <v>13596</v>
      </c>
      <c r="C4726" t="s">
        <v>1792</v>
      </c>
      <c r="D4726" t="s">
        <v>7670</v>
      </c>
      <c r="E4726" t="s">
        <v>7671</v>
      </c>
      <c r="F4726" s="1">
        <v>44395</v>
      </c>
      <c r="G4726" t="s">
        <v>74</v>
      </c>
      <c r="H4726">
        <v>1500</v>
      </c>
      <c r="I4726">
        <v>1</v>
      </c>
      <c r="J4726">
        <v>1500</v>
      </c>
      <c r="K4726">
        <v>1</v>
      </c>
      <c r="L4726" s="1">
        <v>44400.418254930555</v>
      </c>
      <c r="M4726" t="str">
        <f t="shared" si="73"/>
        <v>union all select 'na','','BDO PRU2 150DPD','5188690680918100','EDWIN CABONELAS BUNAG',cast('2021-07-18' as datetime),'PHP', cast(1500 as decimal(18,2)),cast(1 as decimal(18,6)), cast(1500 as decimal(18,2)),1,cast('2021-07-23' as datetime)</v>
      </c>
    </row>
    <row r="4727" spans="1:13" x14ac:dyDescent="0.25">
      <c r="A4727" t="s">
        <v>13629</v>
      </c>
      <c r="B4727" t="s">
        <v>13596</v>
      </c>
      <c r="C4727" t="s">
        <v>1792</v>
      </c>
      <c r="D4727" t="s">
        <v>7672</v>
      </c>
      <c r="E4727" t="s">
        <v>7673</v>
      </c>
      <c r="F4727" s="1">
        <v>44403</v>
      </c>
      <c r="G4727" t="s">
        <v>74</v>
      </c>
      <c r="H4727">
        <v>1000</v>
      </c>
      <c r="I4727">
        <v>1</v>
      </c>
      <c r="J4727">
        <v>1000</v>
      </c>
      <c r="K4727">
        <v>1</v>
      </c>
      <c r="L4727" s="1">
        <v>44406.467408796299</v>
      </c>
      <c r="M4727" t="str">
        <f t="shared" si="73"/>
        <v>union all select 'richelle','','BDO PRU2 150DPD','5188690693645104','JOVITA BIEN OLIVEROS',cast('2021-07-26' as datetime),'PHP', cast(1000 as decimal(18,2)),cast(1 as decimal(18,6)), cast(1000 as decimal(18,2)),1,cast('2021-07-29' as datetime)</v>
      </c>
    </row>
    <row r="4728" spans="1:13" x14ac:dyDescent="0.25">
      <c r="A4728" t="s">
        <v>13629</v>
      </c>
      <c r="B4728" t="s">
        <v>13596</v>
      </c>
      <c r="C4728" t="s">
        <v>1792</v>
      </c>
      <c r="D4728" t="s">
        <v>7672</v>
      </c>
      <c r="E4728" t="s">
        <v>7673</v>
      </c>
      <c r="F4728" s="1">
        <v>44406</v>
      </c>
      <c r="G4728" t="s">
        <v>74</v>
      </c>
      <c r="H4728">
        <v>7300</v>
      </c>
      <c r="I4728">
        <v>1</v>
      </c>
      <c r="J4728">
        <v>7300</v>
      </c>
      <c r="K4728">
        <v>1</v>
      </c>
      <c r="L4728" s="1">
        <v>44411.398648101851</v>
      </c>
      <c r="M4728" t="str">
        <f t="shared" si="73"/>
        <v>union all select 'richelle','','BDO PRU2 150DPD','5188690693645104','JOVITA BIEN OLIVEROS',cast('2021-07-29' as datetime),'PHP', cast(7300 as decimal(18,2)),cast(1 as decimal(18,6)), cast(7300 as decimal(18,2)),1,cast('2021-08-03' as datetime)</v>
      </c>
    </row>
    <row r="4729" spans="1:13" x14ac:dyDescent="0.25">
      <c r="A4729" t="s">
        <v>13632</v>
      </c>
      <c r="B4729" t="s">
        <v>13596</v>
      </c>
      <c r="C4729" t="s">
        <v>1792</v>
      </c>
      <c r="D4729" t="s">
        <v>7674</v>
      </c>
      <c r="E4729" t="s">
        <v>7675</v>
      </c>
      <c r="F4729" s="1">
        <v>44406</v>
      </c>
      <c r="G4729" t="s">
        <v>74</v>
      </c>
      <c r="H4729">
        <v>10000</v>
      </c>
      <c r="I4729">
        <v>1</v>
      </c>
      <c r="J4729">
        <v>10000</v>
      </c>
      <c r="K4729">
        <v>1</v>
      </c>
      <c r="L4729" s="1">
        <v>44411.397773414355</v>
      </c>
      <c r="M4729" t="str">
        <f t="shared" si="73"/>
        <v>union all select 'mransing','','BDO PRU2 150DPD','5243010119740111','CARLO RAMIRO BUENAVENTURA JAMLIG',cast('2021-07-29' as datetime),'PHP', cast(10000 as decimal(18,2)),cast(1 as decimal(18,6)), cast(10000 as decimal(18,2)),1,cast('2021-08-03' as datetime)</v>
      </c>
    </row>
    <row r="4730" spans="1:13" x14ac:dyDescent="0.25">
      <c r="A4730" t="s">
        <v>13601</v>
      </c>
      <c r="B4730" t="s">
        <v>13596</v>
      </c>
      <c r="C4730" t="s">
        <v>1792</v>
      </c>
      <c r="D4730" t="s">
        <v>7676</v>
      </c>
      <c r="E4730" t="s">
        <v>7677</v>
      </c>
      <c r="F4730" s="1">
        <v>44397</v>
      </c>
      <c r="G4730" t="s">
        <v>74</v>
      </c>
      <c r="H4730">
        <v>1000</v>
      </c>
      <c r="I4730">
        <v>1</v>
      </c>
      <c r="J4730">
        <v>1000</v>
      </c>
      <c r="K4730">
        <v>1</v>
      </c>
      <c r="L4730" s="1">
        <v>44404.658577615737</v>
      </c>
      <c r="M4730" t="str">
        <f t="shared" si="73"/>
        <v>union all select 'na','','BDO PRU2 150DPD','5452750193722107','KAMILLE CASSANDRA RAMOS TUBLE',cast('2021-07-20' as datetime),'PHP', cast(1000 as decimal(18,2)),cast(1 as decimal(18,6)), cast(1000 as decimal(18,2)),1,cast('2021-07-27' as datetime)</v>
      </c>
    </row>
    <row r="4731" spans="1:13" x14ac:dyDescent="0.25">
      <c r="A4731" t="s">
        <v>13632</v>
      </c>
      <c r="B4731" t="s">
        <v>13596</v>
      </c>
      <c r="C4731" t="s">
        <v>1792</v>
      </c>
      <c r="D4731" t="s">
        <v>7678</v>
      </c>
      <c r="E4731" t="s">
        <v>7679</v>
      </c>
      <c r="F4731" s="1">
        <v>44406</v>
      </c>
      <c r="G4731" t="s">
        <v>74</v>
      </c>
      <c r="H4731">
        <v>20000</v>
      </c>
      <c r="I4731">
        <v>1</v>
      </c>
      <c r="J4731">
        <v>20000</v>
      </c>
      <c r="K4731">
        <v>1</v>
      </c>
      <c r="L4731" s="1">
        <v>44411.397815081022</v>
      </c>
      <c r="M4731" t="str">
        <f t="shared" si="73"/>
        <v>union all select 'mransing','','BDO PRU2 150DPD','5480950036641102','MARILOU JADORMIO SUPERIO',cast('2021-07-29' as datetime),'PHP', cast(20000 as decimal(18,2)),cast(1 as decimal(18,6)), cast(20000 as decimal(18,2)),1,cast('2021-08-03' as datetime)</v>
      </c>
    </row>
    <row r="4732" spans="1:13" x14ac:dyDescent="0.25">
      <c r="A4732" t="s">
        <v>13633</v>
      </c>
      <c r="B4732" t="s">
        <v>13596</v>
      </c>
      <c r="C4732" t="s">
        <v>1792</v>
      </c>
      <c r="D4732" t="s">
        <v>7680</v>
      </c>
      <c r="E4732" t="s">
        <v>7681</v>
      </c>
      <c r="F4732" s="1">
        <v>44392</v>
      </c>
      <c r="G4732" t="s">
        <v>74</v>
      </c>
      <c r="H4732">
        <v>2500</v>
      </c>
      <c r="I4732">
        <v>1</v>
      </c>
      <c r="J4732">
        <v>2500</v>
      </c>
      <c r="K4732">
        <v>1</v>
      </c>
      <c r="L4732" s="1">
        <v>44400.621904861109</v>
      </c>
      <c r="M4732" t="str">
        <f t="shared" si="73"/>
        <v>union all select 'asrivera','','BDO PRU2 150DPD','5480950113891109','CRISPINA LIM TAMAYO',cast('2021-07-15' as datetime),'PHP', cast(2500 as decimal(18,2)),cast(1 as decimal(18,6)), cast(2500 as decimal(18,2)),1,cast('2021-07-23' as datetime)</v>
      </c>
    </row>
    <row r="4733" spans="1:13" x14ac:dyDescent="0.25">
      <c r="A4733" t="s">
        <v>13632</v>
      </c>
      <c r="B4733" t="s">
        <v>13596</v>
      </c>
      <c r="C4733" t="s">
        <v>1792</v>
      </c>
      <c r="D4733" t="s">
        <v>7682</v>
      </c>
      <c r="E4733" t="s">
        <v>7683</v>
      </c>
      <c r="F4733" s="1">
        <v>44390</v>
      </c>
      <c r="G4733" t="s">
        <v>74</v>
      </c>
      <c r="H4733">
        <v>374655.21</v>
      </c>
      <c r="I4733">
        <v>1</v>
      </c>
      <c r="J4733">
        <v>374655.21</v>
      </c>
      <c r="K4733">
        <v>1</v>
      </c>
      <c r="L4733" s="1">
        <v>44393.624475462966</v>
      </c>
      <c r="M4733" t="str">
        <f t="shared" si="73"/>
        <v>union all select 'mransing','','BDO PRU2 150DPD','5480950124661103','MARITES ESPIRITU DE VENECIA',cast('2021-07-13' as datetime),'PHP', cast(374655.21 as decimal(18,2)),cast(1 as decimal(18,6)), cast(374655.21 as decimal(18,2)),1,cast('2021-07-16' as datetime)</v>
      </c>
    </row>
    <row r="4734" spans="1:13" x14ac:dyDescent="0.25">
      <c r="A4734" t="s">
        <v>13601</v>
      </c>
      <c r="B4734" t="s">
        <v>13596</v>
      </c>
      <c r="C4734" t="s">
        <v>1792</v>
      </c>
      <c r="D4734" t="s">
        <v>7684</v>
      </c>
      <c r="E4734" t="s">
        <v>7685</v>
      </c>
      <c r="F4734" s="1">
        <v>44395</v>
      </c>
      <c r="G4734" t="s">
        <v>74</v>
      </c>
      <c r="H4734">
        <v>440</v>
      </c>
      <c r="I4734">
        <v>1</v>
      </c>
      <c r="J4734">
        <v>440</v>
      </c>
      <c r="K4734">
        <v>1</v>
      </c>
      <c r="L4734" s="1">
        <v>44400.418324189814</v>
      </c>
      <c r="M4734" t="str">
        <f t="shared" si="73"/>
        <v>union all select 'na','','BDO PRU2 150DPD','5480950133841100','JOHN REY MAGLENTE ACOBO',cast('2021-07-18' as datetime),'PHP', cast(440 as decimal(18,2)),cast(1 as decimal(18,6)), cast(440 as decimal(18,2)),1,cast('2021-07-23' as datetime)</v>
      </c>
    </row>
    <row r="4735" spans="1:13" x14ac:dyDescent="0.25">
      <c r="A4735" t="s">
        <v>13630</v>
      </c>
      <c r="B4735" t="s">
        <v>13596</v>
      </c>
      <c r="C4735" t="s">
        <v>1792</v>
      </c>
      <c r="D4735" t="s">
        <v>7684</v>
      </c>
      <c r="E4735" t="s">
        <v>7685</v>
      </c>
      <c r="F4735" s="1">
        <v>44405</v>
      </c>
      <c r="G4735" t="s">
        <v>74</v>
      </c>
      <c r="H4735">
        <v>723.51</v>
      </c>
      <c r="I4735">
        <v>1</v>
      </c>
      <c r="J4735">
        <v>723.51</v>
      </c>
      <c r="K4735">
        <v>1</v>
      </c>
      <c r="L4735" s="1">
        <v>44410.459642893518</v>
      </c>
      <c r="M4735" t="str">
        <f t="shared" si="73"/>
        <v>union all select 'ebdelacruz','','BDO PRU2 150DPD','5480950133841100','JOHN REY MAGLENTE ACOBO',cast('2021-07-28' as datetime),'PHP', cast(723.51 as decimal(18,2)),cast(1 as decimal(18,6)), cast(723.51 as decimal(18,2)),1,cast('2021-08-02' as datetime)</v>
      </c>
    </row>
    <row r="4736" spans="1:13" x14ac:dyDescent="0.25">
      <c r="A4736" t="s">
        <v>13633</v>
      </c>
      <c r="B4736" t="s">
        <v>13634</v>
      </c>
      <c r="C4736" t="s">
        <v>1792</v>
      </c>
      <c r="D4736" t="s">
        <v>7686</v>
      </c>
      <c r="E4736" t="s">
        <v>7687</v>
      </c>
      <c r="F4736" s="1">
        <v>44378</v>
      </c>
      <c r="G4736" t="s">
        <v>74</v>
      </c>
      <c r="H4736">
        <v>1000</v>
      </c>
      <c r="I4736">
        <v>1</v>
      </c>
      <c r="J4736">
        <v>1000</v>
      </c>
      <c r="K4736">
        <v>1</v>
      </c>
      <c r="L4736" s="1">
        <v>44390.500630277777</v>
      </c>
      <c r="M4736" t="str">
        <f t="shared" si="73"/>
        <v>union all select 'asrivera','amserviano','BDO PRU2 150DPD','5480950138967108','ALFRED AZUELA ROSAL',cast('2021-07-01' as datetime),'PHP', cast(1000 as decimal(18,2)),cast(1 as decimal(18,6)), cast(1000 as decimal(18,2)),1,cast('2021-07-13' as datetime)</v>
      </c>
    </row>
    <row r="4737" spans="1:13" x14ac:dyDescent="0.25">
      <c r="A4737" t="s">
        <v>13633</v>
      </c>
      <c r="B4737" t="s">
        <v>13596</v>
      </c>
      <c r="C4737" t="s">
        <v>1792</v>
      </c>
      <c r="D4737" t="s">
        <v>7688</v>
      </c>
      <c r="E4737" t="s">
        <v>7689</v>
      </c>
      <c r="F4737" s="1">
        <v>44388</v>
      </c>
      <c r="G4737" t="s">
        <v>74</v>
      </c>
      <c r="H4737">
        <v>666240.63</v>
      </c>
      <c r="I4737">
        <v>1</v>
      </c>
      <c r="J4737">
        <v>666240.63</v>
      </c>
      <c r="K4737">
        <v>1</v>
      </c>
      <c r="L4737" s="1">
        <v>44392.555287222225</v>
      </c>
      <c r="M4737" t="str">
        <f t="shared" si="73"/>
        <v>union all select 'asrivera','','BDO PRU2 150DPD','5480950141249106','MA THERESA AMANTE ALMENDRALA',cast('2021-07-11' as datetime),'PHP', cast(666240.63 as decimal(18,2)),cast(1 as decimal(18,6)), cast(666240.63 as decimal(18,2)),1,cast('2021-07-15' as datetime)</v>
      </c>
    </row>
    <row r="4738" spans="1:13" x14ac:dyDescent="0.25">
      <c r="A4738" t="s">
        <v>13601</v>
      </c>
      <c r="B4738" t="s">
        <v>13596</v>
      </c>
      <c r="C4738" t="s">
        <v>1792</v>
      </c>
      <c r="D4738" t="s">
        <v>7690</v>
      </c>
      <c r="E4738" t="s">
        <v>7691</v>
      </c>
      <c r="F4738" s="1">
        <v>44398</v>
      </c>
      <c r="G4738" t="s">
        <v>74</v>
      </c>
      <c r="H4738">
        <v>8513</v>
      </c>
      <c r="I4738">
        <v>1</v>
      </c>
      <c r="J4738">
        <v>8513</v>
      </c>
      <c r="K4738">
        <v>1</v>
      </c>
      <c r="L4738" s="1">
        <v>44404.379984259256</v>
      </c>
      <c r="M4738" t="str">
        <f t="shared" si="73"/>
        <v>union all select 'na','','BDO PRU2 150DPD','5480950161655109','LUZ PELICANO ROSALES',cast('2021-07-21' as datetime),'PHP', cast(8513 as decimal(18,2)),cast(1 as decimal(18,6)), cast(8513 as decimal(18,2)),1,cast('2021-07-27' as datetime)</v>
      </c>
    </row>
    <row r="4739" spans="1:13" x14ac:dyDescent="0.25">
      <c r="A4739" t="s">
        <v>13601</v>
      </c>
      <c r="B4739" t="s">
        <v>13596</v>
      </c>
      <c r="C4739" t="s">
        <v>1792</v>
      </c>
      <c r="D4739" t="s">
        <v>7692</v>
      </c>
      <c r="E4739" t="s">
        <v>7693</v>
      </c>
      <c r="F4739" s="1">
        <v>44385</v>
      </c>
      <c r="G4739" t="s">
        <v>74</v>
      </c>
      <c r="H4739">
        <v>500</v>
      </c>
      <c r="I4739">
        <v>1</v>
      </c>
      <c r="J4739">
        <v>500</v>
      </c>
      <c r="K4739">
        <v>1</v>
      </c>
      <c r="L4739" s="1">
        <v>44390.496009953706</v>
      </c>
      <c r="M4739" t="str">
        <f t="shared" si="73"/>
        <v>union all select 'na','','BDO PRU2 150DPD','5480950170779106','MARIA RUBY TABOR ESCANO',cast('2021-07-08' as datetime),'PHP', cast(500 as decimal(18,2)),cast(1 as decimal(18,6)), cast(500 as decimal(18,2)),1,cast('2021-07-13' as datetime)</v>
      </c>
    </row>
    <row r="4740" spans="1:13" x14ac:dyDescent="0.25">
      <c r="A4740" t="s">
        <v>13601</v>
      </c>
      <c r="B4740" t="s">
        <v>13596</v>
      </c>
      <c r="C4740" t="s">
        <v>1792</v>
      </c>
      <c r="D4740" t="s">
        <v>7692</v>
      </c>
      <c r="E4740" t="s">
        <v>7693</v>
      </c>
      <c r="F4740" s="1">
        <v>44403</v>
      </c>
      <c r="G4740" t="s">
        <v>74</v>
      </c>
      <c r="H4740">
        <v>13581.58</v>
      </c>
      <c r="I4740">
        <v>1</v>
      </c>
      <c r="J4740">
        <v>13581.58</v>
      </c>
      <c r="K4740">
        <v>1</v>
      </c>
      <c r="L4740" s="1">
        <v>44406.46727627315</v>
      </c>
      <c r="M4740" t="str">
        <f t="shared" ref="M4740:M4803" si="74">"union all select '"&amp;A4740&amp;"','"&amp;B4740&amp;"','"&amp;C4740&amp;"','"&amp;D4740&amp;"','"&amp;E4740&amp;"',cast('"&amp;TEXT(F4740,"yyyy-mm-dd")&amp;"' as datetime),'"&amp;G4740&amp;"', cast("&amp;H4740&amp;" as decimal(18,2)),cast("&amp;I4740&amp;" as decimal(18,6)), cast("&amp;J4740&amp;" as decimal(18,2)),"&amp;K4740&amp;",cast('"&amp;TEXT(L4740,"yyyy-mm-dd")&amp;"' as datetime)"</f>
        <v>union all select 'na','','BDO PRU2 150DPD','5480950170779106','MARIA RUBY TABOR ESCANO',cast('2021-07-26' as datetime),'PHP', cast(13581.58 as decimal(18,2)),cast(1 as decimal(18,6)), cast(13581.58 as decimal(18,2)),1,cast('2021-07-29' as datetime)</v>
      </c>
    </row>
    <row r="4741" spans="1:13" x14ac:dyDescent="0.25">
      <c r="A4741" t="s">
        <v>13629</v>
      </c>
      <c r="B4741" t="s">
        <v>13596</v>
      </c>
      <c r="C4741" t="s">
        <v>1792</v>
      </c>
      <c r="D4741" t="s">
        <v>1889</v>
      </c>
      <c r="E4741" t="s">
        <v>1890</v>
      </c>
      <c r="F4741" s="1">
        <v>44383</v>
      </c>
      <c r="G4741" t="s">
        <v>74</v>
      </c>
      <c r="H4741">
        <v>25000</v>
      </c>
      <c r="I4741">
        <v>1</v>
      </c>
      <c r="J4741">
        <v>25000</v>
      </c>
      <c r="K4741">
        <v>1</v>
      </c>
      <c r="L4741" s="1">
        <v>44390.499604513891</v>
      </c>
      <c r="M4741" t="str">
        <f t="shared" si="74"/>
        <v>union all select 'richelle','','BDO PRU2 150DPD','5480950186050104','ABIGAEL FELIX ESGUERRA',cast('2021-07-06' as datetime),'PHP', cast(25000 as decimal(18,2)),cast(1 as decimal(18,6)), cast(25000 as decimal(18,2)),1,cast('2021-07-13' as datetime)</v>
      </c>
    </row>
    <row r="4742" spans="1:13" x14ac:dyDescent="0.25">
      <c r="A4742" t="s">
        <v>13632</v>
      </c>
      <c r="B4742" t="s">
        <v>13596</v>
      </c>
      <c r="C4742" t="s">
        <v>1792</v>
      </c>
      <c r="D4742" t="s">
        <v>7694</v>
      </c>
      <c r="E4742" t="s">
        <v>7695</v>
      </c>
      <c r="F4742" s="1">
        <v>44392</v>
      </c>
      <c r="G4742" t="s">
        <v>74</v>
      </c>
      <c r="H4742">
        <v>30000</v>
      </c>
      <c r="I4742">
        <v>1</v>
      </c>
      <c r="J4742">
        <v>30000</v>
      </c>
      <c r="K4742">
        <v>1</v>
      </c>
      <c r="L4742" s="1">
        <v>44400.620033912041</v>
      </c>
      <c r="M4742" t="str">
        <f t="shared" si="74"/>
        <v>union all select 'mransing','','BDO PRU2 150DPD','5480950190087100','ALICIA TRINIDAD SANDOVAL',cast('2021-07-15' as datetime),'PHP', cast(30000 as decimal(18,2)),cast(1 as decimal(18,6)), cast(30000 as decimal(18,2)),1,cast('2021-07-23' as datetime)</v>
      </c>
    </row>
    <row r="4743" spans="1:13" x14ac:dyDescent="0.25">
      <c r="A4743" t="s">
        <v>13638</v>
      </c>
      <c r="B4743" t="s">
        <v>13596</v>
      </c>
      <c r="C4743" t="s">
        <v>1792</v>
      </c>
      <c r="D4743" t="s">
        <v>7696</v>
      </c>
      <c r="E4743" t="s">
        <v>7697</v>
      </c>
      <c r="F4743" s="1">
        <v>44398</v>
      </c>
      <c r="G4743" t="s">
        <v>74</v>
      </c>
      <c r="H4743">
        <v>8041</v>
      </c>
      <c r="I4743">
        <v>1</v>
      </c>
      <c r="J4743">
        <v>8041</v>
      </c>
      <c r="K4743">
        <v>1</v>
      </c>
      <c r="L4743" s="1">
        <v>44404.377999953707</v>
      </c>
      <c r="M4743" t="str">
        <f t="shared" si="74"/>
        <v>union all select 'aapalma','','BDO PRU2 150DPD','5480950204801108','MARY GRACE REYES ORDEN',cast('2021-07-21' as datetime),'PHP', cast(8041 as decimal(18,2)),cast(1 as decimal(18,6)), cast(8041 as decimal(18,2)),1,cast('2021-07-27' as datetime)</v>
      </c>
    </row>
    <row r="4744" spans="1:13" x14ac:dyDescent="0.25">
      <c r="A4744" t="s">
        <v>13601</v>
      </c>
      <c r="B4744" t="s">
        <v>13596</v>
      </c>
      <c r="C4744" t="s">
        <v>1792</v>
      </c>
      <c r="D4744" t="s">
        <v>1897</v>
      </c>
      <c r="E4744" t="s">
        <v>1898</v>
      </c>
      <c r="F4744" s="1">
        <v>44381</v>
      </c>
      <c r="G4744" t="s">
        <v>74</v>
      </c>
      <c r="H4744">
        <v>157</v>
      </c>
      <c r="I4744">
        <v>1</v>
      </c>
      <c r="J4744">
        <v>157</v>
      </c>
      <c r="K4744">
        <v>1</v>
      </c>
      <c r="L4744" s="1">
        <v>44390.498705625003</v>
      </c>
      <c r="M4744" t="str">
        <f t="shared" si="74"/>
        <v>union all select 'na','','BDO PRU2 150DPD','5480950241341100','MESEE GUILLERMO CABUYADAO',cast('2021-07-04' as datetime),'PHP', cast(157 as decimal(18,2)),cast(1 as decimal(18,6)), cast(157 as decimal(18,2)),1,cast('2021-07-13' as datetime)</v>
      </c>
    </row>
    <row r="4745" spans="1:13" x14ac:dyDescent="0.25">
      <c r="A4745" t="s">
        <v>13632</v>
      </c>
      <c r="B4745" t="s">
        <v>13596</v>
      </c>
      <c r="C4745" t="s">
        <v>1792</v>
      </c>
      <c r="D4745" t="s">
        <v>2000</v>
      </c>
      <c r="E4745" t="s">
        <v>2001</v>
      </c>
      <c r="F4745" s="1">
        <v>44403</v>
      </c>
      <c r="G4745" t="s">
        <v>74</v>
      </c>
      <c r="H4745">
        <v>10000</v>
      </c>
      <c r="I4745">
        <v>1</v>
      </c>
      <c r="J4745">
        <v>10000</v>
      </c>
      <c r="K4745">
        <v>1</v>
      </c>
      <c r="L4745" s="1">
        <v>44406.467114120373</v>
      </c>
      <c r="M4745" t="str">
        <f t="shared" si="74"/>
        <v>union all select 'mransing','','BDO PRU2 150DPD','5480950251301101','NORHANA SAHA RAJUL',cast('2021-07-26' as datetime),'PHP', cast(10000 as decimal(18,2)),cast(1 as decimal(18,6)), cast(10000 as decimal(18,2)),1,cast('2021-07-29' as datetime)</v>
      </c>
    </row>
    <row r="4746" spans="1:13" x14ac:dyDescent="0.25">
      <c r="A4746" t="s">
        <v>13629</v>
      </c>
      <c r="B4746" t="s">
        <v>13596</v>
      </c>
      <c r="C4746" t="s">
        <v>1792</v>
      </c>
      <c r="D4746" t="s">
        <v>7698</v>
      </c>
      <c r="E4746" t="s">
        <v>7699</v>
      </c>
      <c r="F4746" s="1">
        <v>44403</v>
      </c>
      <c r="G4746" t="s">
        <v>74</v>
      </c>
      <c r="H4746">
        <v>91966.26</v>
      </c>
      <c r="I4746">
        <v>1</v>
      </c>
      <c r="J4746">
        <v>91966.26</v>
      </c>
      <c r="K4746">
        <v>1</v>
      </c>
      <c r="L4746" s="1">
        <v>44406.467452696757</v>
      </c>
      <c r="M4746" t="str">
        <f t="shared" si="74"/>
        <v>union all select 'richelle','','BDO PRU2 150DPD','5480950288269107','DANTE BORDALLO AZCARRAGA',cast('2021-07-26' as datetime),'PHP', cast(91966.26 as decimal(18,2)),cast(1 as decimal(18,6)), cast(91966.26 as decimal(18,2)),1,cast('2021-07-29' as datetime)</v>
      </c>
    </row>
    <row r="4747" spans="1:13" x14ac:dyDescent="0.25">
      <c r="A4747" t="s">
        <v>13630</v>
      </c>
      <c r="B4747" t="s">
        <v>13596</v>
      </c>
      <c r="C4747" t="s">
        <v>1792</v>
      </c>
      <c r="D4747" t="s">
        <v>7700</v>
      </c>
      <c r="E4747" t="s">
        <v>7701</v>
      </c>
      <c r="F4747" s="1">
        <v>44404</v>
      </c>
      <c r="G4747" t="s">
        <v>74</v>
      </c>
      <c r="H4747">
        <v>16326</v>
      </c>
      <c r="I4747">
        <v>1</v>
      </c>
      <c r="J4747">
        <v>16326</v>
      </c>
      <c r="K4747">
        <v>1</v>
      </c>
      <c r="L4747" s="1">
        <v>44407.592994212966</v>
      </c>
      <c r="M4747" t="str">
        <f t="shared" si="74"/>
        <v>union all select 'ebdelacruz','','BDO PRU2 150DPD','6250330060438103','BENIGNO MENDOZA ADUNA',cast('2021-07-27' as datetime),'PHP', cast(16326 as decimal(18,2)),cast(1 as decimal(18,6)), cast(16326 as decimal(18,2)),1,cast('2021-07-30' as datetime)</v>
      </c>
    </row>
    <row r="4748" spans="1:13" x14ac:dyDescent="0.25">
      <c r="A4748" t="s">
        <v>13638</v>
      </c>
      <c r="B4748" t="s">
        <v>13596</v>
      </c>
      <c r="C4748" t="s">
        <v>1899</v>
      </c>
      <c r="D4748" t="s">
        <v>7702</v>
      </c>
      <c r="E4748" t="s">
        <v>7703</v>
      </c>
      <c r="F4748" s="1">
        <v>44384</v>
      </c>
      <c r="G4748" t="s">
        <v>74</v>
      </c>
      <c r="H4748">
        <v>10000</v>
      </c>
      <c r="I4748">
        <v>1</v>
      </c>
      <c r="J4748">
        <v>10000</v>
      </c>
      <c r="K4748">
        <v>1</v>
      </c>
      <c r="L4748" s="1">
        <v>44390.497394710648</v>
      </c>
      <c r="M4748" t="str">
        <f t="shared" si="74"/>
        <v>union all select 'aapalma','','BDO PRU2 180DPD','36100184585368','GERRY JANSENN IGUBAN NERY',cast('2021-07-07' as datetime),'PHP', cast(10000 as decimal(18,2)),cast(1 as decimal(18,6)), cast(10000 as decimal(18,2)),1,cast('2021-07-13' as datetime)</v>
      </c>
    </row>
    <row r="4749" spans="1:13" x14ac:dyDescent="0.25">
      <c r="A4749" t="s">
        <v>13638</v>
      </c>
      <c r="B4749" t="s">
        <v>13701</v>
      </c>
      <c r="C4749" t="s">
        <v>1899</v>
      </c>
      <c r="D4749" t="s">
        <v>7704</v>
      </c>
      <c r="E4749" t="s">
        <v>7705</v>
      </c>
      <c r="F4749" s="1">
        <v>44404</v>
      </c>
      <c r="G4749" t="s">
        <v>74</v>
      </c>
      <c r="H4749">
        <v>112647.05</v>
      </c>
      <c r="I4749">
        <v>1</v>
      </c>
      <c r="J4749">
        <v>112647.05</v>
      </c>
      <c r="K4749">
        <v>1</v>
      </c>
      <c r="L4749" s="1">
        <v>44407.593381666666</v>
      </c>
      <c r="M4749" t="str">
        <f t="shared" si="74"/>
        <v>union all select 'aapalma','fgay','BDO PRU2 180DPD','377670134941025','CARLITO JR T DELA CRUZ',cast('2021-07-27' as datetime),'PHP', cast(112647.05 as decimal(18,2)),cast(1 as decimal(18,6)), cast(112647.05 as decimal(18,2)),1,cast('2021-07-30' as datetime)</v>
      </c>
    </row>
    <row r="4750" spans="1:13" x14ac:dyDescent="0.25">
      <c r="A4750" t="s">
        <v>13636</v>
      </c>
      <c r="B4750" t="s">
        <v>13596</v>
      </c>
      <c r="C4750" t="s">
        <v>1899</v>
      </c>
      <c r="D4750" t="s">
        <v>7706</v>
      </c>
      <c r="E4750" t="s">
        <v>7707</v>
      </c>
      <c r="F4750" s="1">
        <v>44384</v>
      </c>
      <c r="G4750" t="s">
        <v>74</v>
      </c>
      <c r="H4750">
        <v>8000</v>
      </c>
      <c r="I4750">
        <v>1</v>
      </c>
      <c r="J4750">
        <v>8000</v>
      </c>
      <c r="K4750">
        <v>1</v>
      </c>
      <c r="L4750" s="1">
        <v>44390.497430937503</v>
      </c>
      <c r="M4750" t="str">
        <f t="shared" si="74"/>
        <v>union all select 'paapangan','','BDO PRU2 180DPD','377670271346004','REY GONZAGA HASIGAN',cast('2021-07-07' as datetime),'PHP', cast(8000 as decimal(18,2)),cast(1 as decimal(18,6)), cast(8000 as decimal(18,2)),1,cast('2021-07-13' as datetime)</v>
      </c>
    </row>
    <row r="4751" spans="1:13" x14ac:dyDescent="0.25">
      <c r="A4751" t="s">
        <v>13638</v>
      </c>
      <c r="B4751" t="s">
        <v>13596</v>
      </c>
      <c r="C4751" t="s">
        <v>1899</v>
      </c>
      <c r="D4751" t="s">
        <v>7708</v>
      </c>
      <c r="E4751" t="s">
        <v>7709</v>
      </c>
      <c r="F4751" s="1">
        <v>44406</v>
      </c>
      <c r="G4751" t="s">
        <v>74</v>
      </c>
      <c r="H4751">
        <v>19863.32</v>
      </c>
      <c r="I4751">
        <v>1</v>
      </c>
      <c r="J4751">
        <v>19863.32</v>
      </c>
      <c r="K4751">
        <v>1</v>
      </c>
      <c r="L4751" s="1">
        <v>44411.398752581015</v>
      </c>
      <c r="M4751" t="str">
        <f t="shared" si="74"/>
        <v>union all select 'aapalma','','BDO PRU2 180DPD','377670273238035','JOUMEINNEE PAR OBORDO',cast('2021-07-29' as datetime),'PHP', cast(19863.32 as decimal(18,2)),cast(1 as decimal(18,6)), cast(19863.32 as decimal(18,2)),1,cast('2021-08-03' as datetime)</v>
      </c>
    </row>
    <row r="4752" spans="1:13" x14ac:dyDescent="0.25">
      <c r="A4752" t="s">
        <v>13601</v>
      </c>
      <c r="B4752" t="s">
        <v>13596</v>
      </c>
      <c r="C4752" t="s">
        <v>1899</v>
      </c>
      <c r="D4752" t="s">
        <v>7710</v>
      </c>
      <c r="E4752" t="s">
        <v>7711</v>
      </c>
      <c r="F4752" s="1">
        <v>44388</v>
      </c>
      <c r="G4752" t="s">
        <v>74</v>
      </c>
      <c r="H4752">
        <v>12687</v>
      </c>
      <c r="I4752">
        <v>1</v>
      </c>
      <c r="J4752">
        <v>12687</v>
      </c>
      <c r="K4752">
        <v>1</v>
      </c>
      <c r="L4752" s="1">
        <v>44392.554597337963</v>
      </c>
      <c r="M4752" t="str">
        <f t="shared" si="74"/>
        <v>union all select 'na','','BDO PRU2 180DPD','377670274453625','ERLINDA ANEZ ESPIRITU',cast('2021-07-11' as datetime),'PHP', cast(12687 as decimal(18,2)),cast(1 as decimal(18,6)), cast(12687 as decimal(18,2)),1,cast('2021-07-15' as datetime)</v>
      </c>
    </row>
    <row r="4753" spans="1:13" x14ac:dyDescent="0.25">
      <c r="A4753" t="s">
        <v>13601</v>
      </c>
      <c r="B4753" t="s">
        <v>13596</v>
      </c>
      <c r="C4753" t="s">
        <v>1899</v>
      </c>
      <c r="D4753" t="s">
        <v>7712</v>
      </c>
      <c r="E4753" t="s">
        <v>7713</v>
      </c>
      <c r="F4753" s="1">
        <v>44392</v>
      </c>
      <c r="G4753" t="s">
        <v>74</v>
      </c>
      <c r="H4753">
        <v>20000</v>
      </c>
      <c r="I4753">
        <v>1</v>
      </c>
      <c r="J4753">
        <v>20000</v>
      </c>
      <c r="K4753">
        <v>1</v>
      </c>
      <c r="L4753" s="1">
        <v>44400.620148217589</v>
      </c>
      <c r="M4753" t="str">
        <f t="shared" si="74"/>
        <v>union all select 'na','','BDO PRU2 180DPD','377672000152216','MA VICTORIA I JARA',cast('2021-07-15' as datetime),'PHP', cast(20000 as decimal(18,2)),cast(1 as decimal(18,6)), cast(20000 as decimal(18,2)),1,cast('2021-07-23' as datetime)</v>
      </c>
    </row>
    <row r="4754" spans="1:13" x14ac:dyDescent="0.25">
      <c r="A4754" t="s">
        <v>13636</v>
      </c>
      <c r="B4754" t="s">
        <v>13596</v>
      </c>
      <c r="C4754" t="s">
        <v>1899</v>
      </c>
      <c r="D4754" t="s">
        <v>7714</v>
      </c>
      <c r="E4754" t="s">
        <v>7715</v>
      </c>
      <c r="F4754" s="1">
        <v>44405</v>
      </c>
      <c r="G4754" t="s">
        <v>74</v>
      </c>
      <c r="H4754">
        <v>4295</v>
      </c>
      <c r="I4754">
        <v>1</v>
      </c>
      <c r="J4754">
        <v>4295</v>
      </c>
      <c r="K4754">
        <v>1</v>
      </c>
      <c r="L4754" s="1">
        <v>44413.482269629632</v>
      </c>
      <c r="M4754" t="str">
        <f t="shared" si="74"/>
        <v>union all select 'paapangan','','BDO PRU2 180DPD','377672300378800','CARLA CO LEY',cast('2021-07-28' as datetime),'PHP', cast(4295 as decimal(18,2)),cast(1 as decimal(18,6)), cast(4295 as decimal(18,2)),1,cast('2021-08-05' as datetime)</v>
      </c>
    </row>
    <row r="4755" spans="1:13" x14ac:dyDescent="0.25">
      <c r="A4755" t="s">
        <v>13632</v>
      </c>
      <c r="B4755" t="s">
        <v>13596</v>
      </c>
      <c r="C4755" t="s">
        <v>1899</v>
      </c>
      <c r="D4755" t="s">
        <v>7716</v>
      </c>
      <c r="E4755" t="s">
        <v>7717</v>
      </c>
      <c r="F4755" s="1">
        <v>44406</v>
      </c>
      <c r="G4755" t="s">
        <v>74</v>
      </c>
      <c r="H4755">
        <v>15000</v>
      </c>
      <c r="I4755">
        <v>1</v>
      </c>
      <c r="J4755">
        <v>15000</v>
      </c>
      <c r="K4755">
        <v>1</v>
      </c>
      <c r="L4755" s="1">
        <v>44411.397695405096</v>
      </c>
      <c r="M4755" t="str">
        <f t="shared" si="74"/>
        <v>union all select 'mransing','','BDO PRU2 180DPD','377672400049129','LOURDES ARENAS HSU',cast('2021-07-29' as datetime),'PHP', cast(15000 as decimal(18,2)),cast(1 as decimal(18,6)), cast(15000 as decimal(18,2)),1,cast('2021-08-03' as datetime)</v>
      </c>
    </row>
    <row r="4756" spans="1:13" x14ac:dyDescent="0.25">
      <c r="A4756" t="s">
        <v>13629</v>
      </c>
      <c r="B4756" t="s">
        <v>13596</v>
      </c>
      <c r="C4756" t="s">
        <v>1899</v>
      </c>
      <c r="D4756" t="s">
        <v>7718</v>
      </c>
      <c r="E4756" t="s">
        <v>7719</v>
      </c>
      <c r="F4756" s="1">
        <v>44378</v>
      </c>
      <c r="G4756" t="s">
        <v>74</v>
      </c>
      <c r="H4756">
        <v>37500</v>
      </c>
      <c r="I4756">
        <v>1</v>
      </c>
      <c r="J4756">
        <v>37500</v>
      </c>
      <c r="K4756">
        <v>1</v>
      </c>
      <c r="L4756" s="1">
        <v>44390.499781481485</v>
      </c>
      <c r="M4756" t="str">
        <f t="shared" si="74"/>
        <v>union all select 'richelle','','BDO PRU2 180DPD','377672400057320','FRANCISCO JR YU REYES',cast('2021-07-01' as datetime),'PHP', cast(37500 as decimal(18,2)),cast(1 as decimal(18,6)), cast(37500 as decimal(18,2)),1,cast('2021-07-13' as datetime)</v>
      </c>
    </row>
    <row r="4757" spans="1:13" x14ac:dyDescent="0.25">
      <c r="A4757" t="s">
        <v>13629</v>
      </c>
      <c r="B4757" t="s">
        <v>13596</v>
      </c>
      <c r="C4757" t="s">
        <v>1899</v>
      </c>
      <c r="D4757" t="s">
        <v>7718</v>
      </c>
      <c r="E4757" t="s">
        <v>7719</v>
      </c>
      <c r="F4757" s="1">
        <v>44404</v>
      </c>
      <c r="G4757" t="s">
        <v>74</v>
      </c>
      <c r="H4757">
        <v>25000</v>
      </c>
      <c r="I4757">
        <v>1</v>
      </c>
      <c r="J4757">
        <v>25000</v>
      </c>
      <c r="K4757">
        <v>1</v>
      </c>
      <c r="L4757" s="1">
        <v>44407.593426504631</v>
      </c>
      <c r="M4757" t="str">
        <f t="shared" si="74"/>
        <v>union all select 'richelle','','BDO PRU2 180DPD','377672400057320','FRANCISCO JR YU REYES',cast('2021-07-27' as datetime),'PHP', cast(25000 as decimal(18,2)),cast(1 as decimal(18,6)), cast(25000 as decimal(18,2)),1,cast('2021-07-30' as datetime)</v>
      </c>
    </row>
    <row r="4758" spans="1:13" x14ac:dyDescent="0.25">
      <c r="A4758" t="s">
        <v>13629</v>
      </c>
      <c r="B4758" t="s">
        <v>13596</v>
      </c>
      <c r="C4758" t="s">
        <v>1899</v>
      </c>
      <c r="D4758" t="s">
        <v>7720</v>
      </c>
      <c r="E4758" t="s">
        <v>7721</v>
      </c>
      <c r="F4758" s="1">
        <v>44402</v>
      </c>
      <c r="G4758" t="s">
        <v>74</v>
      </c>
      <c r="H4758">
        <v>2320</v>
      </c>
      <c r="I4758">
        <v>1</v>
      </c>
      <c r="J4758">
        <v>2320</v>
      </c>
      <c r="K4758">
        <v>1</v>
      </c>
      <c r="L4758" s="1">
        <v>44405.592997951389</v>
      </c>
      <c r="M4758" t="str">
        <f t="shared" si="74"/>
        <v>union all select 'richelle','','BDO PRU2 180DPD','377693003360101','MARIA ALICIA MANLAPAS TOJINO',cast('2021-07-25' as datetime),'PHP', cast(2320 as decimal(18,2)),cast(1 as decimal(18,6)), cast(2320 as decimal(18,2)),1,cast('2021-07-28' as datetime)</v>
      </c>
    </row>
    <row r="4759" spans="1:13" x14ac:dyDescent="0.25">
      <c r="A4759" t="s">
        <v>13601</v>
      </c>
      <c r="B4759" t="s">
        <v>13596</v>
      </c>
      <c r="C4759" t="s">
        <v>1899</v>
      </c>
      <c r="D4759" t="s">
        <v>7722</v>
      </c>
      <c r="E4759" t="s">
        <v>7723</v>
      </c>
      <c r="F4759" s="1">
        <v>44392</v>
      </c>
      <c r="G4759" t="s">
        <v>74</v>
      </c>
      <c r="H4759">
        <v>200</v>
      </c>
      <c r="I4759">
        <v>1</v>
      </c>
      <c r="J4759">
        <v>200</v>
      </c>
      <c r="K4759">
        <v>1</v>
      </c>
      <c r="L4759" s="1">
        <v>44400.620208796296</v>
      </c>
      <c r="M4759" t="str">
        <f t="shared" si="74"/>
        <v>union all select 'na','','BDO PRU2 180DPD','377693017812113','JOCELYN MIRANTE VIRTUDES',cast('2021-07-15' as datetime),'PHP', cast(200 as decimal(18,2)),cast(1 as decimal(18,6)), cast(200 as decimal(18,2)),1,cast('2021-07-23' as datetime)</v>
      </c>
    </row>
    <row r="4760" spans="1:13" x14ac:dyDescent="0.25">
      <c r="A4760" t="s">
        <v>13601</v>
      </c>
      <c r="B4760" t="s">
        <v>13596</v>
      </c>
      <c r="C4760" t="s">
        <v>1899</v>
      </c>
      <c r="D4760" t="s">
        <v>7724</v>
      </c>
      <c r="E4760" t="s">
        <v>7725</v>
      </c>
      <c r="F4760" s="1">
        <v>44406</v>
      </c>
      <c r="G4760" t="s">
        <v>74</v>
      </c>
      <c r="H4760">
        <v>6582.43</v>
      </c>
      <c r="I4760">
        <v>1</v>
      </c>
      <c r="J4760">
        <v>6582.43</v>
      </c>
      <c r="K4760">
        <v>1</v>
      </c>
      <c r="L4760" s="1">
        <v>44411.398046527778</v>
      </c>
      <c r="M4760" t="str">
        <f t="shared" si="74"/>
        <v>union all select 'na','','BDO PRU2 180DPD','377693021897100','CHIYO APRIL VALLERIE I MIZUNO',cast('2021-07-29' as datetime),'PHP', cast(6582.43 as decimal(18,2)),cast(1 as decimal(18,6)), cast(6582.43 as decimal(18,2)),1,cast('2021-08-03' as datetime)</v>
      </c>
    </row>
    <row r="4761" spans="1:13" x14ac:dyDescent="0.25">
      <c r="A4761" t="s">
        <v>13633</v>
      </c>
      <c r="B4761" t="s">
        <v>13596</v>
      </c>
      <c r="C4761" t="s">
        <v>1899</v>
      </c>
      <c r="D4761" t="s">
        <v>7726</v>
      </c>
      <c r="E4761" t="s">
        <v>7727</v>
      </c>
      <c r="F4761" s="1">
        <v>44398</v>
      </c>
      <c r="G4761" t="s">
        <v>74</v>
      </c>
      <c r="H4761">
        <v>500</v>
      </c>
      <c r="I4761">
        <v>1</v>
      </c>
      <c r="J4761">
        <v>500</v>
      </c>
      <c r="K4761">
        <v>1</v>
      </c>
      <c r="L4761" s="1">
        <v>44404.37954347222</v>
      </c>
      <c r="M4761" t="str">
        <f t="shared" si="74"/>
        <v>union all select 'asrivera','','BDO PRU2 180DPD','377693055068115','ELVIN OMNES MENDEZ',cast('2021-07-21' as datetime),'PHP', cast(500 as decimal(18,2)),cast(1 as decimal(18,6)), cast(500 as decimal(18,2)),1,cast('2021-07-27' as datetime)</v>
      </c>
    </row>
    <row r="4762" spans="1:13" x14ac:dyDescent="0.25">
      <c r="A4762" t="s">
        <v>13601</v>
      </c>
      <c r="B4762" t="s">
        <v>13596</v>
      </c>
      <c r="C4762" t="s">
        <v>1899</v>
      </c>
      <c r="D4762" t="s">
        <v>7728</v>
      </c>
      <c r="E4762" t="s">
        <v>7729</v>
      </c>
      <c r="F4762" s="1">
        <v>44405</v>
      </c>
      <c r="G4762" t="s">
        <v>74</v>
      </c>
      <c r="H4762">
        <v>5000</v>
      </c>
      <c r="I4762">
        <v>1</v>
      </c>
      <c r="J4762">
        <v>5000</v>
      </c>
      <c r="K4762">
        <v>1</v>
      </c>
      <c r="L4762" s="1">
        <v>44410.459433715281</v>
      </c>
      <c r="M4762" t="str">
        <f t="shared" si="74"/>
        <v>union all select 'na','','BDO PRU2 180DPD','377693058305100','MARY ANN ESPIRITU SEMANA',cast('2021-07-28' as datetime),'PHP', cast(5000 as decimal(18,2)),cast(1 as decimal(18,6)), cast(5000 as decimal(18,2)),1,cast('2021-08-02' as datetime)</v>
      </c>
    </row>
    <row r="4763" spans="1:13" x14ac:dyDescent="0.25">
      <c r="A4763" t="s">
        <v>13601</v>
      </c>
      <c r="B4763" t="s">
        <v>13596</v>
      </c>
      <c r="C4763" t="s">
        <v>1899</v>
      </c>
      <c r="D4763" t="s">
        <v>7730</v>
      </c>
      <c r="E4763" t="s">
        <v>7731</v>
      </c>
      <c r="F4763" s="1">
        <v>44396</v>
      </c>
      <c r="G4763" t="s">
        <v>74</v>
      </c>
      <c r="H4763">
        <v>5000</v>
      </c>
      <c r="I4763">
        <v>1</v>
      </c>
      <c r="J4763">
        <v>5000</v>
      </c>
      <c r="K4763">
        <v>1</v>
      </c>
      <c r="L4763" s="1">
        <v>44400.41845099537</v>
      </c>
      <c r="M4763" t="str">
        <f t="shared" si="74"/>
        <v>union all select 'na','','BDO PRU2 180DPD','377693081203116','KATHLEEN DAVID BETITO',cast('2021-07-19' as datetime),'PHP', cast(5000 as decimal(18,2)),cast(1 as decimal(18,6)), cast(5000 as decimal(18,2)),1,cast('2021-07-23' as datetime)</v>
      </c>
    </row>
    <row r="4764" spans="1:13" x14ac:dyDescent="0.25">
      <c r="A4764" t="s">
        <v>13633</v>
      </c>
      <c r="B4764" t="s">
        <v>13596</v>
      </c>
      <c r="C4764" t="s">
        <v>1899</v>
      </c>
      <c r="D4764" t="s">
        <v>7732</v>
      </c>
      <c r="E4764" t="s">
        <v>7733</v>
      </c>
      <c r="F4764" s="1">
        <v>44405</v>
      </c>
      <c r="G4764" t="s">
        <v>74</v>
      </c>
      <c r="H4764">
        <v>500</v>
      </c>
      <c r="I4764">
        <v>1</v>
      </c>
      <c r="J4764">
        <v>500</v>
      </c>
      <c r="K4764">
        <v>1</v>
      </c>
      <c r="L4764" s="1">
        <v>44410.460583287037</v>
      </c>
      <c r="M4764" t="str">
        <f t="shared" si="74"/>
        <v>union all select 'asrivera','','BDO PRU2 180DPD','377693097809104','IRENE MARIE XY ZHA SISON CABANLONG',cast('2021-07-28' as datetime),'PHP', cast(500 as decimal(18,2)),cast(1 as decimal(18,6)), cast(500 as decimal(18,2)),1,cast('2021-08-02' as datetime)</v>
      </c>
    </row>
    <row r="4765" spans="1:13" x14ac:dyDescent="0.25">
      <c r="A4765" t="s">
        <v>13601</v>
      </c>
      <c r="B4765" t="s">
        <v>13596</v>
      </c>
      <c r="C4765" t="s">
        <v>1899</v>
      </c>
      <c r="D4765" t="s">
        <v>7734</v>
      </c>
      <c r="E4765" t="s">
        <v>7735</v>
      </c>
      <c r="F4765" s="1">
        <v>44406</v>
      </c>
      <c r="G4765" t="s">
        <v>74</v>
      </c>
      <c r="H4765">
        <v>500</v>
      </c>
      <c r="I4765">
        <v>1</v>
      </c>
      <c r="J4765">
        <v>500</v>
      </c>
      <c r="K4765">
        <v>1</v>
      </c>
      <c r="L4765" s="1">
        <v>44411.398126111111</v>
      </c>
      <c r="M4765" t="str">
        <f t="shared" si="74"/>
        <v>union all select 'na','','BDO PRU2 180DPD','377693106441105','MARIA ODESSA OBINARIO SALINAS',cast('2021-07-29' as datetime),'PHP', cast(500 as decimal(18,2)),cast(1 as decimal(18,6)), cast(500 as decimal(18,2)),1,cast('2021-08-03' as datetime)</v>
      </c>
    </row>
    <row r="4766" spans="1:13" x14ac:dyDescent="0.25">
      <c r="A4766" t="s">
        <v>13629</v>
      </c>
      <c r="B4766" t="s">
        <v>13596</v>
      </c>
      <c r="C4766" t="s">
        <v>1899</v>
      </c>
      <c r="D4766" t="s">
        <v>7736</v>
      </c>
      <c r="E4766" t="s">
        <v>7737</v>
      </c>
      <c r="F4766" s="1">
        <v>44399</v>
      </c>
      <c r="G4766" t="s">
        <v>74</v>
      </c>
      <c r="H4766">
        <v>3865</v>
      </c>
      <c r="I4766">
        <v>1</v>
      </c>
      <c r="J4766">
        <v>3865</v>
      </c>
      <c r="K4766">
        <v>1</v>
      </c>
      <c r="L4766" s="1">
        <v>44404.377690347224</v>
      </c>
      <c r="M4766" t="str">
        <f t="shared" si="74"/>
        <v>union all select 'richelle','','BDO PRU2 180DPD','377693109422102','FE FULLEROS ESER',cast('2021-07-22' as datetime),'PHP', cast(3865 as decimal(18,2)),cast(1 as decimal(18,6)), cast(3865 as decimal(18,2)),1,cast('2021-07-27' as datetime)</v>
      </c>
    </row>
    <row r="4767" spans="1:13" x14ac:dyDescent="0.25">
      <c r="A4767" t="s">
        <v>13631</v>
      </c>
      <c r="B4767" t="s">
        <v>13596</v>
      </c>
      <c r="C4767" t="s">
        <v>1899</v>
      </c>
      <c r="D4767" t="s">
        <v>7738</v>
      </c>
      <c r="E4767" t="s">
        <v>7739</v>
      </c>
      <c r="F4767" s="1">
        <v>44391</v>
      </c>
      <c r="G4767" t="s">
        <v>74</v>
      </c>
      <c r="H4767">
        <v>422</v>
      </c>
      <c r="I4767">
        <v>1</v>
      </c>
      <c r="J4767">
        <v>422</v>
      </c>
      <c r="K4767">
        <v>1</v>
      </c>
      <c r="L4767" s="1">
        <v>44396.31352758102</v>
      </c>
      <c r="M4767" t="str">
        <f t="shared" si="74"/>
        <v>union all select 'lmgunda','','BDO PRU2 180DPD','377693175743100','MARIZ ECARMA',cast('2021-07-14' as datetime),'PHP', cast(422 as decimal(18,2)),cast(1 as decimal(18,6)), cast(422 as decimal(18,2)),1,cast('2021-07-19' as datetime)</v>
      </c>
    </row>
    <row r="4768" spans="1:13" x14ac:dyDescent="0.25">
      <c r="A4768" t="s">
        <v>13630</v>
      </c>
      <c r="B4768" t="s">
        <v>13596</v>
      </c>
      <c r="C4768" t="s">
        <v>1899</v>
      </c>
      <c r="D4768" t="s">
        <v>7740</v>
      </c>
      <c r="E4768" t="s">
        <v>7741</v>
      </c>
      <c r="F4768" s="1">
        <v>44402</v>
      </c>
      <c r="G4768" t="s">
        <v>74</v>
      </c>
      <c r="H4768">
        <v>5800</v>
      </c>
      <c r="I4768">
        <v>1</v>
      </c>
      <c r="J4768">
        <v>5800</v>
      </c>
      <c r="K4768">
        <v>1</v>
      </c>
      <c r="L4768" s="1">
        <v>44405.593118819444</v>
      </c>
      <c r="M4768" t="str">
        <f t="shared" si="74"/>
        <v>union all select 'ebdelacruz','','BDO PRU2 180DPD','4183580116283104','CECILLE ESTUISTA BALBENTA',cast('2021-07-25' as datetime),'PHP', cast(5800 as decimal(18,2)),cast(1 as decimal(18,6)), cast(5800 as decimal(18,2)),1,cast('2021-07-28' as datetime)</v>
      </c>
    </row>
    <row r="4769" spans="1:13" x14ac:dyDescent="0.25">
      <c r="A4769" t="s">
        <v>13631</v>
      </c>
      <c r="B4769" t="s">
        <v>13596</v>
      </c>
      <c r="C4769" t="s">
        <v>1899</v>
      </c>
      <c r="D4769" t="s">
        <v>7742</v>
      </c>
      <c r="E4769" t="s">
        <v>7743</v>
      </c>
      <c r="F4769" s="1">
        <v>44406</v>
      </c>
      <c r="G4769" t="s">
        <v>74</v>
      </c>
      <c r="H4769">
        <v>99705</v>
      </c>
      <c r="I4769">
        <v>1</v>
      </c>
      <c r="J4769">
        <v>99705</v>
      </c>
      <c r="K4769">
        <v>1</v>
      </c>
      <c r="L4769" s="1">
        <v>44411.398207905091</v>
      </c>
      <c r="M4769" t="str">
        <f t="shared" si="74"/>
        <v>union all select 'lmgunda','','BDO PRU2 180DPD','4183580207469109','GINALYN BANGSOY SANGUYEN',cast('2021-07-29' as datetime),'PHP', cast(99705 as decimal(18,2)),cast(1 as decimal(18,6)), cast(99705 as decimal(18,2)),1,cast('2021-08-03' as datetime)</v>
      </c>
    </row>
    <row r="4770" spans="1:13" x14ac:dyDescent="0.25">
      <c r="A4770" t="s">
        <v>13601</v>
      </c>
      <c r="B4770" t="s">
        <v>13596</v>
      </c>
      <c r="C4770" t="s">
        <v>1899</v>
      </c>
      <c r="D4770" t="s">
        <v>1921</v>
      </c>
      <c r="E4770" t="s">
        <v>1922</v>
      </c>
      <c r="F4770" s="1">
        <v>44389</v>
      </c>
      <c r="G4770" t="s">
        <v>74</v>
      </c>
      <c r="H4770">
        <v>2000</v>
      </c>
      <c r="I4770">
        <v>1</v>
      </c>
      <c r="J4770">
        <v>2000</v>
      </c>
      <c r="K4770">
        <v>1</v>
      </c>
      <c r="L4770" s="1">
        <v>44404.377477430557</v>
      </c>
      <c r="M4770" t="str">
        <f t="shared" si="74"/>
        <v>union all select 'na','','BDO PRU2 180DPD','4183580253343109','MILDRED CALIMPONG SANTOS',cast('2021-07-12' as datetime),'PHP', cast(2000 as decimal(18,2)),cast(1 as decimal(18,6)), cast(2000 as decimal(18,2)),1,cast('2021-07-27' as datetime)</v>
      </c>
    </row>
    <row r="4771" spans="1:13" x14ac:dyDescent="0.25">
      <c r="A4771" t="s">
        <v>13629</v>
      </c>
      <c r="B4771" t="s">
        <v>13596</v>
      </c>
      <c r="C4771" t="s">
        <v>1899</v>
      </c>
      <c r="D4771" t="s">
        <v>1927</v>
      </c>
      <c r="E4771" t="s">
        <v>1928</v>
      </c>
      <c r="F4771" s="1">
        <v>44381</v>
      </c>
      <c r="G4771" t="s">
        <v>74</v>
      </c>
      <c r="H4771">
        <v>1627.61</v>
      </c>
      <c r="I4771">
        <v>1</v>
      </c>
      <c r="J4771">
        <v>1627.61</v>
      </c>
      <c r="K4771">
        <v>1</v>
      </c>
      <c r="L4771" s="1">
        <v>44390.500091388887</v>
      </c>
      <c r="M4771" t="str">
        <f t="shared" si="74"/>
        <v>union all select 'richelle','','BDO PRU2 180DPD','4183580377220100','EDNALYN ENGALAN ENGALAN',cast('2021-07-04' as datetime),'PHP', cast(1627.61 as decimal(18,2)),cast(1 as decimal(18,6)), cast(1627.61 as decimal(18,2)),1,cast('2021-07-13' as datetime)</v>
      </c>
    </row>
    <row r="4772" spans="1:13" x14ac:dyDescent="0.25">
      <c r="A4772" t="s">
        <v>13629</v>
      </c>
      <c r="B4772" t="s">
        <v>13596</v>
      </c>
      <c r="C4772" t="s">
        <v>1899</v>
      </c>
      <c r="D4772" t="s">
        <v>1934</v>
      </c>
      <c r="E4772" t="s">
        <v>1935</v>
      </c>
      <c r="F4772" s="1">
        <v>44383</v>
      </c>
      <c r="G4772" t="s">
        <v>74</v>
      </c>
      <c r="H4772">
        <v>10000</v>
      </c>
      <c r="I4772">
        <v>1</v>
      </c>
      <c r="J4772">
        <v>10000</v>
      </c>
      <c r="K4772">
        <v>1</v>
      </c>
      <c r="L4772" s="1">
        <v>44390.500304351852</v>
      </c>
      <c r="M4772" t="str">
        <f t="shared" si="74"/>
        <v>union all select 'richelle','','BDO PRU2 180DPD','4183590068860106','IRISH ROSSELLE GARCIA BATACAN',cast('2021-07-06' as datetime),'PHP', cast(10000 as decimal(18,2)),cast(1 as decimal(18,6)), cast(10000 as decimal(18,2)),1,cast('2021-07-13' as datetime)</v>
      </c>
    </row>
    <row r="4773" spans="1:13" x14ac:dyDescent="0.25">
      <c r="A4773" t="s">
        <v>13636</v>
      </c>
      <c r="B4773" t="s">
        <v>13596</v>
      </c>
      <c r="C4773" t="s">
        <v>1899</v>
      </c>
      <c r="D4773" t="s">
        <v>7744</v>
      </c>
      <c r="E4773" t="s">
        <v>7745</v>
      </c>
      <c r="F4773" s="1">
        <v>44406</v>
      </c>
      <c r="G4773" t="s">
        <v>74</v>
      </c>
      <c r="H4773">
        <v>6000</v>
      </c>
      <c r="I4773">
        <v>1</v>
      </c>
      <c r="J4773">
        <v>6000</v>
      </c>
      <c r="K4773">
        <v>1</v>
      </c>
      <c r="L4773" s="1">
        <v>44411.399097569447</v>
      </c>
      <c r="M4773" t="str">
        <f t="shared" si="74"/>
        <v>union all select 'paapangan','','BDO PRU2 180DPD','4183590070150108','JOSE MARI JR GANNABAN BERIN',cast('2021-07-29' as datetime),'PHP', cast(6000 as decimal(18,2)),cast(1 as decimal(18,6)), cast(6000 as decimal(18,2)),1,cast('2021-08-03' as datetime)</v>
      </c>
    </row>
    <row r="4774" spans="1:13" x14ac:dyDescent="0.25">
      <c r="A4774" t="s">
        <v>13638</v>
      </c>
      <c r="B4774" t="s">
        <v>13596</v>
      </c>
      <c r="C4774" t="s">
        <v>1899</v>
      </c>
      <c r="D4774" t="s">
        <v>7746</v>
      </c>
      <c r="E4774" t="s">
        <v>7747</v>
      </c>
      <c r="F4774" s="1">
        <v>44404</v>
      </c>
      <c r="G4774" t="s">
        <v>74</v>
      </c>
      <c r="H4774">
        <v>10000</v>
      </c>
      <c r="I4774">
        <v>1</v>
      </c>
      <c r="J4774">
        <v>10000</v>
      </c>
      <c r="K4774">
        <v>1</v>
      </c>
      <c r="L4774" s="1">
        <v>44407.593536759261</v>
      </c>
      <c r="M4774" t="str">
        <f t="shared" si="74"/>
        <v>union all select 'aapalma','','BDO PRU2 180DPD','4183590160147105','RUBY NG CHUONGCO',cast('2021-07-27' as datetime),'PHP', cast(10000 as decimal(18,2)),cast(1 as decimal(18,6)), cast(10000 as decimal(18,2)),1,cast('2021-07-30' as datetime)</v>
      </c>
    </row>
    <row r="4775" spans="1:13" x14ac:dyDescent="0.25">
      <c r="A4775" t="s">
        <v>13601</v>
      </c>
      <c r="B4775" t="s">
        <v>13596</v>
      </c>
      <c r="C4775" t="s">
        <v>1899</v>
      </c>
      <c r="D4775" t="s">
        <v>1936</v>
      </c>
      <c r="E4775" t="s">
        <v>1937</v>
      </c>
      <c r="F4775" s="1">
        <v>44395</v>
      </c>
      <c r="G4775" t="s">
        <v>74</v>
      </c>
      <c r="H4775">
        <v>1000</v>
      </c>
      <c r="I4775">
        <v>1</v>
      </c>
      <c r="J4775">
        <v>1000</v>
      </c>
      <c r="K4775">
        <v>1</v>
      </c>
      <c r="L4775" s="1">
        <v>44400.418509178242</v>
      </c>
      <c r="M4775" t="str">
        <f t="shared" si="74"/>
        <v>union all select 'na','','BDO PRU2 180DPD','4183590219202109','MA GINA GANANCIAL ANQUI',cast('2021-07-18' as datetime),'PHP', cast(1000 as decimal(18,2)),cast(1 as decimal(18,6)), cast(1000 as decimal(18,2)),1,cast('2021-07-23' as datetime)</v>
      </c>
    </row>
    <row r="4776" spans="1:13" x14ac:dyDescent="0.25">
      <c r="A4776" t="s">
        <v>13638</v>
      </c>
      <c r="B4776" t="s">
        <v>13596</v>
      </c>
      <c r="C4776" t="s">
        <v>1899</v>
      </c>
      <c r="D4776" t="s">
        <v>7748</v>
      </c>
      <c r="E4776" t="s">
        <v>7749</v>
      </c>
      <c r="F4776" s="1">
        <v>44406</v>
      </c>
      <c r="G4776" t="s">
        <v>74</v>
      </c>
      <c r="H4776">
        <v>7450.75</v>
      </c>
      <c r="I4776">
        <v>1</v>
      </c>
      <c r="J4776">
        <v>7450.75</v>
      </c>
      <c r="K4776">
        <v>1</v>
      </c>
      <c r="L4776" s="1">
        <v>44411.399037337964</v>
      </c>
      <c r="M4776" t="str">
        <f t="shared" si="74"/>
        <v>union all select 'aapalma','','BDO PRU2 180DPD','4183590254056105','RAMIL GOMEZ GENERALE',cast('2021-07-29' as datetime),'PHP', cast(7450.75 as decimal(18,2)),cast(1 as decimal(18,6)), cast(7450.75 as decimal(18,2)),1,cast('2021-08-03' as datetime)</v>
      </c>
    </row>
    <row r="4777" spans="1:13" x14ac:dyDescent="0.25">
      <c r="A4777" t="s">
        <v>13630</v>
      </c>
      <c r="B4777" t="s">
        <v>13701</v>
      </c>
      <c r="C4777" t="s">
        <v>1899</v>
      </c>
      <c r="D4777" t="s">
        <v>1938</v>
      </c>
      <c r="E4777" t="s">
        <v>1939</v>
      </c>
      <c r="F4777" s="1">
        <v>44406</v>
      </c>
      <c r="G4777" t="s">
        <v>74</v>
      </c>
      <c r="H4777">
        <v>6000</v>
      </c>
      <c r="I4777">
        <v>1</v>
      </c>
      <c r="J4777">
        <v>6000</v>
      </c>
      <c r="K4777">
        <v>1</v>
      </c>
      <c r="L4777" s="1">
        <v>44411.398819247683</v>
      </c>
      <c r="M4777" t="str">
        <f t="shared" si="74"/>
        <v>union all select 'ebdelacruz','fgay','BDO PRU2 180DPD','4183590371260101','STEPHANIE MAE BERNARDINO CRUZ',cast('2021-07-29' as datetime),'PHP', cast(6000 as decimal(18,2)),cast(1 as decimal(18,6)), cast(6000 as decimal(18,2)),1,cast('2021-08-03' as datetime)</v>
      </c>
    </row>
    <row r="4778" spans="1:13" x14ac:dyDescent="0.25">
      <c r="A4778" t="s">
        <v>13631</v>
      </c>
      <c r="B4778" t="s">
        <v>13596</v>
      </c>
      <c r="C4778" t="s">
        <v>1899</v>
      </c>
      <c r="D4778" t="s">
        <v>7750</v>
      </c>
      <c r="E4778" t="s">
        <v>7747</v>
      </c>
      <c r="F4778" s="1">
        <v>44404</v>
      </c>
      <c r="G4778" t="s">
        <v>74</v>
      </c>
      <c r="H4778">
        <v>10000</v>
      </c>
      <c r="I4778">
        <v>1</v>
      </c>
      <c r="J4778">
        <v>10000</v>
      </c>
      <c r="K4778">
        <v>1</v>
      </c>
      <c r="L4778" s="1">
        <v>44407.593030821758</v>
      </c>
      <c r="M4778" t="str">
        <f t="shared" si="74"/>
        <v>union all select 'lmgunda','','BDO PRU2 180DPD','4649950000490453','RUBY NG CHUONGCO',cast('2021-07-27' as datetime),'PHP', cast(10000 as decimal(18,2)),cast(1 as decimal(18,6)), cast(10000 as decimal(18,2)),1,cast('2021-07-30' as datetime)</v>
      </c>
    </row>
    <row r="4779" spans="1:13" x14ac:dyDescent="0.25">
      <c r="A4779" t="s">
        <v>13629</v>
      </c>
      <c r="B4779" t="s">
        <v>13596</v>
      </c>
      <c r="C4779" t="s">
        <v>1899</v>
      </c>
      <c r="D4779" t="s">
        <v>7751</v>
      </c>
      <c r="E4779" t="s">
        <v>7752</v>
      </c>
      <c r="F4779" s="1">
        <v>44391</v>
      </c>
      <c r="G4779" t="s">
        <v>74</v>
      </c>
      <c r="H4779">
        <v>15000</v>
      </c>
      <c r="I4779">
        <v>1</v>
      </c>
      <c r="J4779">
        <v>15000</v>
      </c>
      <c r="K4779">
        <v>1</v>
      </c>
      <c r="L4779" s="1">
        <v>44396.313603472219</v>
      </c>
      <c r="M4779" t="str">
        <f t="shared" si="74"/>
        <v>union all select 'richelle','','BDO PRU2 180DPD','4649950000520762','PAULINE CARCERENY GARCIA',cast('2021-07-14' as datetime),'PHP', cast(15000 as decimal(18,2)),cast(1 as decimal(18,6)), cast(15000 as decimal(18,2)),1,cast('2021-07-19' as datetime)</v>
      </c>
    </row>
    <row r="4780" spans="1:13" x14ac:dyDescent="0.25">
      <c r="A4780" t="s">
        <v>13630</v>
      </c>
      <c r="B4780" t="s">
        <v>13596</v>
      </c>
      <c r="C4780" t="s">
        <v>1899</v>
      </c>
      <c r="D4780" t="s">
        <v>7753</v>
      </c>
      <c r="E4780" t="s">
        <v>7752</v>
      </c>
      <c r="F4780" s="1">
        <v>44391</v>
      </c>
      <c r="G4780" t="s">
        <v>86</v>
      </c>
      <c r="H4780">
        <v>218.91</v>
      </c>
      <c r="I4780">
        <v>50.137999999999998</v>
      </c>
      <c r="J4780">
        <v>10975.709579999999</v>
      </c>
      <c r="K4780">
        <v>1</v>
      </c>
      <c r="L4780" s="1">
        <v>44396.313684722219</v>
      </c>
      <c r="M4780" t="str">
        <f t="shared" si="74"/>
        <v>union all select 'ebdelacruz','','BDO PRU2 180DPD','4649950000520762*D','PAULINE CARCERENY GARCIA',cast('2021-07-14' as datetime),'USD', cast(218.91 as decimal(18,2)),cast(50.138 as decimal(18,6)), cast(10975.70958 as decimal(18,2)),1,cast('2021-07-19' as datetime)</v>
      </c>
    </row>
    <row r="4781" spans="1:13" x14ac:dyDescent="0.25">
      <c r="A4781" t="s">
        <v>13633</v>
      </c>
      <c r="B4781" t="s">
        <v>13596</v>
      </c>
      <c r="C4781" t="s">
        <v>1899</v>
      </c>
      <c r="D4781" t="s">
        <v>7754</v>
      </c>
      <c r="E4781" t="s">
        <v>7755</v>
      </c>
      <c r="F4781" s="1">
        <v>44405</v>
      </c>
      <c r="G4781" t="s">
        <v>86</v>
      </c>
      <c r="H4781">
        <v>0.22</v>
      </c>
      <c r="I4781">
        <v>50.338000000000001</v>
      </c>
      <c r="J4781">
        <v>11.07436</v>
      </c>
      <c r="K4781">
        <v>1</v>
      </c>
      <c r="L4781" s="1">
        <v>44410.460670717592</v>
      </c>
      <c r="M4781" t="str">
        <f t="shared" si="74"/>
        <v>union all select 'asrivera','','BDO PRU2 180DPD','4889570000008672*D','ANTHONY CHEN HUANG',cast('2021-07-28' as datetime),'USD', cast(0.22 as decimal(18,2)),cast(50.338 as decimal(18,6)), cast(11.07436 as decimal(18,2)),1,cast('2021-08-02' as datetime)</v>
      </c>
    </row>
    <row r="4782" spans="1:13" x14ac:dyDescent="0.25">
      <c r="A4782" t="s">
        <v>13633</v>
      </c>
      <c r="B4782" t="s">
        <v>13596</v>
      </c>
      <c r="C4782" t="s">
        <v>1899</v>
      </c>
      <c r="D4782" t="s">
        <v>7754</v>
      </c>
      <c r="E4782" t="s">
        <v>7755</v>
      </c>
      <c r="F4782" s="1">
        <v>44405</v>
      </c>
      <c r="G4782" t="s">
        <v>86</v>
      </c>
      <c r="H4782">
        <v>268</v>
      </c>
      <c r="I4782">
        <v>50.338000000000001</v>
      </c>
      <c r="J4782">
        <v>13490.584000000001</v>
      </c>
      <c r="K4782">
        <v>1</v>
      </c>
      <c r="L4782" s="1">
        <v>44410.460666701387</v>
      </c>
      <c r="M4782" t="str">
        <f t="shared" si="74"/>
        <v>union all select 'asrivera','','BDO PRU2 180DPD','4889570000008672*D','ANTHONY CHEN HUANG',cast('2021-07-28' as datetime),'USD', cast(268 as decimal(18,2)),cast(50.338 as decimal(18,6)), cast(13490.584 as decimal(18,2)),1,cast('2021-08-02' as datetime)</v>
      </c>
    </row>
    <row r="4783" spans="1:13" x14ac:dyDescent="0.25">
      <c r="A4783" t="s">
        <v>13629</v>
      </c>
      <c r="B4783" t="s">
        <v>13596</v>
      </c>
      <c r="C4783" t="s">
        <v>1899</v>
      </c>
      <c r="D4783" t="s">
        <v>7756</v>
      </c>
      <c r="E4783" t="s">
        <v>7757</v>
      </c>
      <c r="F4783" s="1">
        <v>44391</v>
      </c>
      <c r="G4783" t="s">
        <v>74</v>
      </c>
      <c r="H4783">
        <v>50000</v>
      </c>
      <c r="I4783">
        <v>1</v>
      </c>
      <c r="J4783">
        <v>50000</v>
      </c>
      <c r="K4783">
        <v>1</v>
      </c>
      <c r="L4783" s="1">
        <v>44396.313722951389</v>
      </c>
      <c r="M4783" t="str">
        <f t="shared" si="74"/>
        <v>union all select 'richelle','','BDO PRU2 180DPD','5125710446384110','GERARDO ROCAPOR ALVIENTO',cast('2021-07-14' as datetime),'PHP', cast(50000 as decimal(18,2)),cast(1 as decimal(18,6)), cast(50000 as decimal(18,2)),1,cast('2021-07-19' as datetime)</v>
      </c>
    </row>
    <row r="4784" spans="1:13" x14ac:dyDescent="0.25">
      <c r="A4784" t="s">
        <v>13601</v>
      </c>
      <c r="B4784" t="s">
        <v>13596</v>
      </c>
      <c r="C4784" t="s">
        <v>1899</v>
      </c>
      <c r="D4784" t="s">
        <v>7758</v>
      </c>
      <c r="E4784" t="s">
        <v>7759</v>
      </c>
      <c r="F4784" s="1">
        <v>44383</v>
      </c>
      <c r="G4784" t="s">
        <v>74</v>
      </c>
      <c r="H4784">
        <v>1500</v>
      </c>
      <c r="I4784">
        <v>1</v>
      </c>
      <c r="J4784">
        <v>1500</v>
      </c>
      <c r="K4784">
        <v>1</v>
      </c>
      <c r="L4784" s="1">
        <v>44390.499190810187</v>
      </c>
      <c r="M4784" t="str">
        <f t="shared" si="74"/>
        <v>union all select 'na','','BDO PRU2 180DPD','5125710774216108','NANETTE CALLUENG DEL ROSARIO',cast('2021-07-06' as datetime),'PHP', cast(1500 as decimal(18,2)),cast(1 as decimal(18,6)), cast(1500 as decimal(18,2)),1,cast('2021-07-13' as datetime)</v>
      </c>
    </row>
    <row r="4785" spans="1:13" x14ac:dyDescent="0.25">
      <c r="A4785" t="s">
        <v>13601</v>
      </c>
      <c r="B4785" t="s">
        <v>13596</v>
      </c>
      <c r="C4785" t="s">
        <v>1899</v>
      </c>
      <c r="D4785" t="s">
        <v>7760</v>
      </c>
      <c r="E4785" t="s">
        <v>1811</v>
      </c>
      <c r="F4785" s="1">
        <v>44406</v>
      </c>
      <c r="G4785" t="s">
        <v>86</v>
      </c>
      <c r="H4785">
        <v>29.7</v>
      </c>
      <c r="I4785">
        <v>50.39</v>
      </c>
      <c r="J4785">
        <v>1496.5830000000001</v>
      </c>
      <c r="K4785">
        <v>1</v>
      </c>
      <c r="L4785" s="1">
        <v>44411.398347175927</v>
      </c>
      <c r="M4785" t="str">
        <f t="shared" si="74"/>
        <v>union all select 'na','','BDO PRU2 180DPD','5125711198818107*D','MARIE KIM O CHAN',cast('2021-07-29' as datetime),'USD', cast(29.7 as decimal(18,2)),cast(50.39 as decimal(18,6)), cast(1496.583 as decimal(18,2)),1,cast('2021-08-03' as datetime)</v>
      </c>
    </row>
    <row r="4786" spans="1:13" x14ac:dyDescent="0.25">
      <c r="A4786" t="s">
        <v>13601</v>
      </c>
      <c r="B4786" t="s">
        <v>13596</v>
      </c>
      <c r="C4786" t="s">
        <v>1899</v>
      </c>
      <c r="D4786" t="s">
        <v>7761</v>
      </c>
      <c r="E4786" t="s">
        <v>7762</v>
      </c>
      <c r="F4786" s="1">
        <v>44405</v>
      </c>
      <c r="G4786" t="s">
        <v>74</v>
      </c>
      <c r="H4786">
        <v>2000</v>
      </c>
      <c r="I4786">
        <v>1</v>
      </c>
      <c r="J4786">
        <v>2000</v>
      </c>
      <c r="K4786">
        <v>1</v>
      </c>
      <c r="L4786" s="1">
        <v>44410.460341851853</v>
      </c>
      <c r="M4786" t="str">
        <f t="shared" si="74"/>
        <v>union all select 'na','','BDO PRU2 180DPD','5125711220303110','MARISSA CORSIGA BALASE',cast('2021-07-28' as datetime),'PHP', cast(2000 as decimal(18,2)),cast(1 as decimal(18,6)), cast(2000 as decimal(18,2)),1,cast('2021-08-02' as datetime)</v>
      </c>
    </row>
    <row r="4787" spans="1:13" x14ac:dyDescent="0.25">
      <c r="A4787" t="s">
        <v>13629</v>
      </c>
      <c r="B4787" t="s">
        <v>13596</v>
      </c>
      <c r="C4787" t="s">
        <v>1899</v>
      </c>
      <c r="D4787" t="s">
        <v>1964</v>
      </c>
      <c r="E4787" t="s">
        <v>1965</v>
      </c>
      <c r="F4787" s="1">
        <v>44388</v>
      </c>
      <c r="G4787" t="s">
        <v>74</v>
      </c>
      <c r="H4787">
        <v>4180</v>
      </c>
      <c r="I4787">
        <v>1</v>
      </c>
      <c r="J4787">
        <v>4180</v>
      </c>
      <c r="K4787">
        <v>1</v>
      </c>
      <c r="L4787" s="1">
        <v>44392.55491377315</v>
      </c>
      <c r="M4787" t="str">
        <f t="shared" si="74"/>
        <v>union all select 'richelle','','BDO PRU2 180DPD','5125711629770109','CAMILLE KAE ALCALA BERNABE',cast('2021-07-11' as datetime),'PHP', cast(4180 as decimal(18,2)),cast(1 as decimal(18,6)), cast(4180 as decimal(18,2)),1,cast('2021-07-15' as datetime)</v>
      </c>
    </row>
    <row r="4788" spans="1:13" x14ac:dyDescent="0.25">
      <c r="A4788" t="s">
        <v>13601</v>
      </c>
      <c r="B4788" t="s">
        <v>13596</v>
      </c>
      <c r="C4788" t="s">
        <v>1899</v>
      </c>
      <c r="D4788" t="s">
        <v>7763</v>
      </c>
      <c r="E4788" t="s">
        <v>7764</v>
      </c>
      <c r="F4788" s="1">
        <v>44382</v>
      </c>
      <c r="G4788" t="s">
        <v>74</v>
      </c>
      <c r="H4788">
        <v>4231.7700000000004</v>
      </c>
      <c r="I4788">
        <v>1</v>
      </c>
      <c r="J4788">
        <v>4231.7700000000004</v>
      </c>
      <c r="K4788">
        <v>1</v>
      </c>
      <c r="L4788" s="1">
        <v>44390.4990875</v>
      </c>
      <c r="M4788" t="str">
        <f t="shared" si="74"/>
        <v>union all select 'na','','BDO PRU2 180DPD','5125711661201104','PAMELA SEASTRES SASON',cast('2021-07-05' as datetime),'PHP', cast(4231.77 as decimal(18,2)),cast(1 as decimal(18,6)), cast(4231.77 as decimal(18,2)),1,cast('2021-07-13' as datetime)</v>
      </c>
    </row>
    <row r="4789" spans="1:13" x14ac:dyDescent="0.25">
      <c r="A4789" t="s">
        <v>13636</v>
      </c>
      <c r="B4789" t="s">
        <v>13596</v>
      </c>
      <c r="C4789" t="s">
        <v>1899</v>
      </c>
      <c r="D4789" t="s">
        <v>1966</v>
      </c>
      <c r="E4789" t="s">
        <v>1967</v>
      </c>
      <c r="F4789" s="1">
        <v>44406</v>
      </c>
      <c r="G4789" t="s">
        <v>74</v>
      </c>
      <c r="H4789">
        <v>3000</v>
      </c>
      <c r="I4789">
        <v>1</v>
      </c>
      <c r="J4789">
        <v>3000</v>
      </c>
      <c r="K4789">
        <v>1</v>
      </c>
      <c r="L4789" s="1">
        <v>44411.399139386573</v>
      </c>
      <c r="M4789" t="str">
        <f t="shared" si="74"/>
        <v>union all select 'paapangan','','BDO PRU2 180DPD','5125711665750106','NORA AGUILAR DEOCAREZA',cast('2021-07-29' as datetime),'PHP', cast(3000 as decimal(18,2)),cast(1 as decimal(18,6)), cast(3000 as decimal(18,2)),1,cast('2021-08-03' as datetime)</v>
      </c>
    </row>
    <row r="4790" spans="1:13" x14ac:dyDescent="0.25">
      <c r="A4790" t="s">
        <v>13601</v>
      </c>
      <c r="B4790" t="s">
        <v>13596</v>
      </c>
      <c r="C4790" t="s">
        <v>1899</v>
      </c>
      <c r="D4790" t="s">
        <v>7765</v>
      </c>
      <c r="E4790" t="s">
        <v>7766</v>
      </c>
      <c r="F4790" s="1">
        <v>44389</v>
      </c>
      <c r="G4790" t="s">
        <v>74</v>
      </c>
      <c r="H4790">
        <v>1300.5899999999999</v>
      </c>
      <c r="I4790">
        <v>1</v>
      </c>
      <c r="J4790">
        <v>1300.5899999999999</v>
      </c>
      <c r="K4790">
        <v>1</v>
      </c>
      <c r="L4790" s="1">
        <v>44392.555075185184</v>
      </c>
      <c r="M4790" t="str">
        <f t="shared" si="74"/>
        <v>union all select 'na','','BDO PRU2 180DPD','5125711689704113','MARIVIC BINAYAN SEVERO',cast('2021-07-12' as datetime),'PHP', cast(1300.59 as decimal(18,2)),cast(1 as decimal(18,6)), cast(1300.59 as decimal(18,2)),1,cast('2021-07-15' as datetime)</v>
      </c>
    </row>
    <row r="4791" spans="1:13" x14ac:dyDescent="0.25">
      <c r="A4791" t="s">
        <v>13638</v>
      </c>
      <c r="B4791" t="s">
        <v>13596</v>
      </c>
      <c r="C4791" t="s">
        <v>1899</v>
      </c>
      <c r="D4791" t="s">
        <v>7767</v>
      </c>
      <c r="E4791" t="s">
        <v>7768</v>
      </c>
      <c r="F4791" s="1">
        <v>44389</v>
      </c>
      <c r="G4791" t="s">
        <v>74</v>
      </c>
      <c r="H4791">
        <v>62644</v>
      </c>
      <c r="I4791">
        <v>1</v>
      </c>
      <c r="J4791">
        <v>62644</v>
      </c>
      <c r="K4791">
        <v>1</v>
      </c>
      <c r="L4791" s="1">
        <v>44392.554874884256</v>
      </c>
      <c r="M4791" t="str">
        <f t="shared" si="74"/>
        <v>union all select 'aapalma','','BDO PRU2 180DPD','5125711692615108','VALERIE JULIET PALMES VALDEZ',cast('2021-07-12' as datetime),'PHP', cast(62644 as decimal(18,2)),cast(1 as decimal(18,6)), cast(62644 as decimal(18,2)),1,cast('2021-07-15' as datetime)</v>
      </c>
    </row>
    <row r="4792" spans="1:13" x14ac:dyDescent="0.25">
      <c r="A4792" t="s">
        <v>13601</v>
      </c>
      <c r="B4792" t="s">
        <v>13596</v>
      </c>
      <c r="C4792" t="s">
        <v>1899</v>
      </c>
      <c r="D4792" t="s">
        <v>7769</v>
      </c>
      <c r="E4792" t="s">
        <v>7770</v>
      </c>
      <c r="F4792" s="1">
        <v>44392</v>
      </c>
      <c r="G4792" t="s">
        <v>74</v>
      </c>
      <c r="H4792">
        <v>200</v>
      </c>
      <c r="I4792">
        <v>1</v>
      </c>
      <c r="J4792">
        <v>200</v>
      </c>
      <c r="K4792">
        <v>1</v>
      </c>
      <c r="L4792" s="1">
        <v>44400.621583831016</v>
      </c>
      <c r="M4792" t="str">
        <f t="shared" si="74"/>
        <v>union all select 'na','','BDO PRU2 180DPD','5125711810402108','GRACE LOZADA CALDERON',cast('2021-07-15' as datetime),'PHP', cast(200 as decimal(18,2)),cast(1 as decimal(18,6)), cast(200 as decimal(18,2)),1,cast('2021-07-23' as datetime)</v>
      </c>
    </row>
    <row r="4793" spans="1:13" x14ac:dyDescent="0.25">
      <c r="A4793" t="s">
        <v>13601</v>
      </c>
      <c r="B4793" t="s">
        <v>13596</v>
      </c>
      <c r="C4793" t="s">
        <v>1899</v>
      </c>
      <c r="D4793" t="s">
        <v>1968</v>
      </c>
      <c r="E4793" t="s">
        <v>1969</v>
      </c>
      <c r="F4793" s="1">
        <v>44388</v>
      </c>
      <c r="G4793" t="s">
        <v>74</v>
      </c>
      <c r="H4793">
        <v>2220.56</v>
      </c>
      <c r="I4793">
        <v>1</v>
      </c>
      <c r="J4793">
        <v>2220.56</v>
      </c>
      <c r="K4793">
        <v>1</v>
      </c>
      <c r="L4793" s="1">
        <v>44392.554698761574</v>
      </c>
      <c r="M4793" t="str">
        <f t="shared" si="74"/>
        <v>union all select 'na','','BDO PRU2 180DPD','5125711811406108','MARIA CARMELITA CALAGUIAN CALANTUAN',cast('2021-07-11' as datetime),'PHP', cast(2220.56 as decimal(18,2)),cast(1 as decimal(18,6)), cast(2220.56 as decimal(18,2)),1,cast('2021-07-15' as datetime)</v>
      </c>
    </row>
    <row r="4794" spans="1:13" x14ac:dyDescent="0.25">
      <c r="A4794" t="s">
        <v>13631</v>
      </c>
      <c r="B4794" t="s">
        <v>13596</v>
      </c>
      <c r="C4794" t="s">
        <v>1899</v>
      </c>
      <c r="D4794" t="s">
        <v>7771</v>
      </c>
      <c r="E4794" t="s">
        <v>7772</v>
      </c>
      <c r="F4794" s="1">
        <v>44382</v>
      </c>
      <c r="G4794" t="s">
        <v>74</v>
      </c>
      <c r="H4794">
        <v>2795</v>
      </c>
      <c r="I4794">
        <v>1</v>
      </c>
      <c r="J4794">
        <v>2795</v>
      </c>
      <c r="K4794">
        <v>1</v>
      </c>
      <c r="L4794" s="1">
        <v>44390.499128587966</v>
      </c>
      <c r="M4794" t="str">
        <f t="shared" si="74"/>
        <v>union all select 'lmgunda','','BDO PRU2 180DPD','5125711826177108','EDNA ALONZO OCAMPO',cast('2021-07-05' as datetime),'PHP', cast(2795 as decimal(18,2)),cast(1 as decimal(18,6)), cast(2795 as decimal(18,2)),1,cast('2021-07-13' as datetime)</v>
      </c>
    </row>
    <row r="4795" spans="1:13" x14ac:dyDescent="0.25">
      <c r="A4795" t="s">
        <v>13636</v>
      </c>
      <c r="B4795" t="s">
        <v>13596</v>
      </c>
      <c r="C4795" t="s">
        <v>1899</v>
      </c>
      <c r="D4795" t="s">
        <v>7773</v>
      </c>
      <c r="E4795" t="s">
        <v>7774</v>
      </c>
      <c r="F4795" s="1">
        <v>44382</v>
      </c>
      <c r="G4795" t="s">
        <v>74</v>
      </c>
      <c r="H4795">
        <v>10000</v>
      </c>
      <c r="I4795">
        <v>1</v>
      </c>
      <c r="J4795">
        <v>10000</v>
      </c>
      <c r="K4795">
        <v>1</v>
      </c>
      <c r="L4795" s="1">
        <v>44390.500233449071</v>
      </c>
      <c r="M4795" t="str">
        <f t="shared" si="74"/>
        <v>union all select 'paapangan','','BDO PRU2 180DPD','5125711877295106','KAREN JOY DELA ROSA ACEBEDO',cast('2021-07-05' as datetime),'PHP', cast(10000 as decimal(18,2)),cast(1 as decimal(18,6)), cast(10000 as decimal(18,2)),1,cast('2021-07-13' as datetime)</v>
      </c>
    </row>
    <row r="4796" spans="1:13" x14ac:dyDescent="0.25">
      <c r="A4796" t="s">
        <v>13601</v>
      </c>
      <c r="B4796" t="s">
        <v>13596</v>
      </c>
      <c r="C4796" t="s">
        <v>1899</v>
      </c>
      <c r="D4796" t="s">
        <v>1974</v>
      </c>
      <c r="E4796" t="s">
        <v>1975</v>
      </c>
      <c r="F4796" s="1">
        <v>44390</v>
      </c>
      <c r="G4796" t="s">
        <v>74</v>
      </c>
      <c r="H4796">
        <v>5505</v>
      </c>
      <c r="I4796">
        <v>1</v>
      </c>
      <c r="J4796">
        <v>5505</v>
      </c>
      <c r="K4796">
        <v>1</v>
      </c>
      <c r="L4796" s="1">
        <v>44396.318138263887</v>
      </c>
      <c r="M4796" t="str">
        <f t="shared" si="74"/>
        <v>union all select 'na','','BDO PRU2 180DPD','5188690464978106','MARIA LOURDES MENDOZA GARCIA',cast('2021-07-13' as datetime),'PHP', cast(5505 as decimal(18,2)),cast(1 as decimal(18,6)), cast(5505 as decimal(18,2)),1,cast('2021-07-19' as datetime)</v>
      </c>
    </row>
    <row r="4797" spans="1:13" x14ac:dyDescent="0.25">
      <c r="A4797" t="s">
        <v>13638</v>
      </c>
      <c r="B4797" t="s">
        <v>13596</v>
      </c>
      <c r="C4797" t="s">
        <v>1899</v>
      </c>
      <c r="D4797" t="s">
        <v>7775</v>
      </c>
      <c r="E4797" t="s">
        <v>7776</v>
      </c>
      <c r="F4797" s="1">
        <v>44389</v>
      </c>
      <c r="G4797" t="s">
        <v>74</v>
      </c>
      <c r="H4797">
        <v>2000</v>
      </c>
      <c r="I4797">
        <v>1</v>
      </c>
      <c r="J4797">
        <v>2000</v>
      </c>
      <c r="K4797">
        <v>1</v>
      </c>
      <c r="L4797" s="1">
        <v>44392.555116319447</v>
      </c>
      <c r="M4797" t="str">
        <f t="shared" si="74"/>
        <v>union all select 'aapalma','','BDO PRU2 180DPD','5188690517033107','PAZ MATIBAG ARANAS',cast('2021-07-12' as datetime),'PHP', cast(2000 as decimal(18,2)),cast(1 as decimal(18,6)), cast(2000 as decimal(18,2)),1,cast('2021-07-15' as datetime)</v>
      </c>
    </row>
    <row r="4798" spans="1:13" x14ac:dyDescent="0.25">
      <c r="A4798" t="s">
        <v>13601</v>
      </c>
      <c r="B4798" t="s">
        <v>13596</v>
      </c>
      <c r="C4798" t="s">
        <v>1899</v>
      </c>
      <c r="D4798" t="s">
        <v>1980</v>
      </c>
      <c r="E4798" t="s">
        <v>1981</v>
      </c>
      <c r="F4798" s="1">
        <v>44381</v>
      </c>
      <c r="G4798" t="s">
        <v>74</v>
      </c>
      <c r="H4798">
        <v>15796</v>
      </c>
      <c r="I4798">
        <v>1</v>
      </c>
      <c r="J4798">
        <v>15796</v>
      </c>
      <c r="K4798">
        <v>1</v>
      </c>
      <c r="L4798" s="1">
        <v>44390.499027500002</v>
      </c>
      <c r="M4798" t="str">
        <f t="shared" si="74"/>
        <v>union all select 'na','','BDO PRU2 180DPD','5188690616755105','JASMIN LUBRICO BANAUAG',cast('2021-07-04' as datetime),'PHP', cast(15796 as decimal(18,2)),cast(1 as decimal(18,6)), cast(15796 as decimal(18,2)),1,cast('2021-07-13' as datetime)</v>
      </c>
    </row>
    <row r="4799" spans="1:13" x14ac:dyDescent="0.25">
      <c r="A4799" t="s">
        <v>13631</v>
      </c>
      <c r="B4799" t="s">
        <v>13596</v>
      </c>
      <c r="C4799" t="s">
        <v>1899</v>
      </c>
      <c r="D4799" t="s">
        <v>7777</v>
      </c>
      <c r="E4799" t="s">
        <v>7778</v>
      </c>
      <c r="F4799" s="1">
        <v>44395</v>
      </c>
      <c r="G4799" t="s">
        <v>74</v>
      </c>
      <c r="H4799">
        <v>3000</v>
      </c>
      <c r="I4799">
        <v>1</v>
      </c>
      <c r="J4799">
        <v>3000</v>
      </c>
      <c r="K4799">
        <v>1</v>
      </c>
      <c r="L4799" s="1">
        <v>44400.418577731478</v>
      </c>
      <c r="M4799" t="str">
        <f t="shared" si="74"/>
        <v>union all select 'lmgunda','','BDO PRU2 180DPD','5188690658973103','ARIEL FABORADA OLVEROS',cast('2021-07-18' as datetime),'PHP', cast(3000 as decimal(18,2)),cast(1 as decimal(18,6)), cast(3000 as decimal(18,2)),1,cast('2021-07-23' as datetime)</v>
      </c>
    </row>
    <row r="4800" spans="1:13" x14ac:dyDescent="0.25">
      <c r="A4800" t="s">
        <v>13630</v>
      </c>
      <c r="B4800" t="s">
        <v>13596</v>
      </c>
      <c r="C4800" t="s">
        <v>1899</v>
      </c>
      <c r="D4800" t="s">
        <v>7779</v>
      </c>
      <c r="E4800" t="s">
        <v>7780</v>
      </c>
      <c r="F4800" s="1">
        <v>44398</v>
      </c>
      <c r="G4800" t="s">
        <v>74</v>
      </c>
      <c r="H4800">
        <v>8152</v>
      </c>
      <c r="I4800">
        <v>1</v>
      </c>
      <c r="J4800">
        <v>8152</v>
      </c>
      <c r="K4800">
        <v>1</v>
      </c>
      <c r="L4800" s="1">
        <v>44404.375636377314</v>
      </c>
      <c r="M4800" t="str">
        <f t="shared" si="74"/>
        <v>union all select 'ebdelacruz','','BDO PRU2 180DPD','5480950011091109','EDITHA BUENAVENTURA SANTIAGO',cast('2021-07-21' as datetime),'PHP', cast(8152 as decimal(18,2)),cast(1 as decimal(18,6)), cast(8152 as decimal(18,2)),1,cast('2021-07-27' as datetime)</v>
      </c>
    </row>
    <row r="4801" spans="1:13" x14ac:dyDescent="0.25">
      <c r="A4801" t="s">
        <v>13630</v>
      </c>
      <c r="B4801" t="s">
        <v>13596</v>
      </c>
      <c r="C4801" t="s">
        <v>1899</v>
      </c>
      <c r="D4801" t="s">
        <v>7779</v>
      </c>
      <c r="E4801" t="s">
        <v>7780</v>
      </c>
      <c r="F4801" s="1">
        <v>44405</v>
      </c>
      <c r="G4801" t="s">
        <v>74</v>
      </c>
      <c r="H4801">
        <v>14301</v>
      </c>
      <c r="I4801">
        <v>1</v>
      </c>
      <c r="J4801">
        <v>14301</v>
      </c>
      <c r="K4801">
        <v>1</v>
      </c>
      <c r="L4801" s="1">
        <v>44410.459587418984</v>
      </c>
      <c r="M4801" t="str">
        <f t="shared" si="74"/>
        <v>union all select 'ebdelacruz','','BDO PRU2 180DPD','5480950011091109','EDITHA BUENAVENTURA SANTIAGO',cast('2021-07-28' as datetime),'PHP', cast(14301 as decimal(18,2)),cast(1 as decimal(18,6)), cast(14301 as decimal(18,2)),1,cast('2021-08-02' as datetime)</v>
      </c>
    </row>
    <row r="4802" spans="1:13" x14ac:dyDescent="0.25">
      <c r="A4802" t="s">
        <v>13633</v>
      </c>
      <c r="B4802" t="s">
        <v>13596</v>
      </c>
      <c r="C4802" t="s">
        <v>1899</v>
      </c>
      <c r="D4802" t="s">
        <v>1985</v>
      </c>
      <c r="E4802" t="s">
        <v>1986</v>
      </c>
      <c r="F4802" s="1">
        <v>44396</v>
      </c>
      <c r="G4802" t="s">
        <v>74</v>
      </c>
      <c r="H4802">
        <v>5000</v>
      </c>
      <c r="I4802">
        <v>1</v>
      </c>
      <c r="J4802">
        <v>5000</v>
      </c>
      <c r="K4802">
        <v>1</v>
      </c>
      <c r="L4802" s="1">
        <v>44400.420421909723</v>
      </c>
      <c r="M4802" t="str">
        <f t="shared" si="74"/>
        <v>union all select 'asrivera','','BDO PRU2 180DPD','5480950012656108','PHILIP DEE NG',cast('2021-07-19' as datetime),'PHP', cast(5000 as decimal(18,2)),cast(1 as decimal(18,6)), cast(5000 as decimal(18,2)),1,cast('2021-07-23' as datetime)</v>
      </c>
    </row>
    <row r="4803" spans="1:13" x14ac:dyDescent="0.25">
      <c r="A4803" t="s">
        <v>13638</v>
      </c>
      <c r="B4803" t="s">
        <v>13596</v>
      </c>
      <c r="C4803" t="s">
        <v>1899</v>
      </c>
      <c r="D4803" t="s">
        <v>7781</v>
      </c>
      <c r="E4803" t="s">
        <v>7782</v>
      </c>
      <c r="F4803" s="1">
        <v>44405</v>
      </c>
      <c r="G4803" t="s">
        <v>74</v>
      </c>
      <c r="H4803">
        <v>2000</v>
      </c>
      <c r="I4803">
        <v>1</v>
      </c>
      <c r="J4803">
        <v>2000</v>
      </c>
      <c r="K4803">
        <v>1</v>
      </c>
      <c r="L4803" s="1">
        <v>44410.460391967594</v>
      </c>
      <c r="M4803" t="str">
        <f t="shared" si="74"/>
        <v>union all select 'aapalma','','BDO PRU2 180DPD','5480950015686102','NELMAIDA ESCALONA HERRERA',cast('2021-07-28' as datetime),'PHP', cast(2000 as decimal(18,2)),cast(1 as decimal(18,6)), cast(2000 as decimal(18,2)),1,cast('2021-08-02' as datetime)</v>
      </c>
    </row>
    <row r="4804" spans="1:13" x14ac:dyDescent="0.25">
      <c r="A4804" t="s">
        <v>13601</v>
      </c>
      <c r="B4804" t="s">
        <v>13596</v>
      </c>
      <c r="C4804" t="s">
        <v>1899</v>
      </c>
      <c r="D4804" t="s">
        <v>7783</v>
      </c>
      <c r="E4804" t="s">
        <v>7784</v>
      </c>
      <c r="F4804" s="1">
        <v>44395</v>
      </c>
      <c r="G4804" t="s">
        <v>74</v>
      </c>
      <c r="H4804">
        <v>500</v>
      </c>
      <c r="I4804">
        <v>1</v>
      </c>
      <c r="J4804">
        <v>500</v>
      </c>
      <c r="K4804">
        <v>1</v>
      </c>
      <c r="L4804" s="1">
        <v>44400.420385069447</v>
      </c>
      <c r="M4804" t="str">
        <f t="shared" ref="M4804:M4867" si="75">"union all select '"&amp;A4804&amp;"','"&amp;B4804&amp;"','"&amp;C4804&amp;"','"&amp;D4804&amp;"','"&amp;E4804&amp;"',cast('"&amp;TEXT(F4804,"yyyy-mm-dd")&amp;"' as datetime),'"&amp;G4804&amp;"', cast("&amp;H4804&amp;" as decimal(18,2)),cast("&amp;I4804&amp;" as decimal(18,6)), cast("&amp;J4804&amp;" as decimal(18,2)),"&amp;K4804&amp;",cast('"&amp;TEXT(L4804,"yyyy-mm-dd")&amp;"' as datetime)"</f>
        <v>union all select 'na','','BDO PRU2 180DPD','5480950016656104','MARIA LOURDES SUPLEO FUENTES',cast('2021-07-18' as datetime),'PHP', cast(500 as decimal(18,2)),cast(1 as decimal(18,6)), cast(500 as decimal(18,2)),1,cast('2021-07-23' as datetime)</v>
      </c>
    </row>
    <row r="4805" spans="1:13" x14ac:dyDescent="0.25">
      <c r="A4805" t="s">
        <v>13638</v>
      </c>
      <c r="B4805" t="s">
        <v>13596</v>
      </c>
      <c r="C4805" t="s">
        <v>1899</v>
      </c>
      <c r="D4805" t="s">
        <v>7785</v>
      </c>
      <c r="E4805" t="s">
        <v>7786</v>
      </c>
      <c r="F4805" s="1">
        <v>44392</v>
      </c>
      <c r="G4805" t="s">
        <v>74</v>
      </c>
      <c r="H4805">
        <v>8000</v>
      </c>
      <c r="I4805">
        <v>1</v>
      </c>
      <c r="J4805">
        <v>8000</v>
      </c>
      <c r="K4805">
        <v>1</v>
      </c>
      <c r="L4805" s="1">
        <v>44400.62169428241</v>
      </c>
      <c r="M4805" t="str">
        <f t="shared" si="75"/>
        <v>union all select 'aapalma','','BDO PRU2 180DPD','5480950036596108','LIZA CORREA NAGAR',cast('2021-07-15' as datetime),'PHP', cast(8000 as decimal(18,2)),cast(1 as decimal(18,6)), cast(8000 as decimal(18,2)),1,cast('2021-07-23' as datetime)</v>
      </c>
    </row>
    <row r="4806" spans="1:13" x14ac:dyDescent="0.25">
      <c r="A4806" t="s">
        <v>13630</v>
      </c>
      <c r="B4806" t="s">
        <v>13596</v>
      </c>
      <c r="C4806" t="s">
        <v>1899</v>
      </c>
      <c r="D4806" t="s">
        <v>1989</v>
      </c>
      <c r="E4806" t="s">
        <v>1990</v>
      </c>
      <c r="F4806" s="1">
        <v>44383</v>
      </c>
      <c r="G4806" t="s">
        <v>74</v>
      </c>
      <c r="H4806">
        <v>6648</v>
      </c>
      <c r="I4806">
        <v>1</v>
      </c>
      <c r="J4806">
        <v>6648</v>
      </c>
      <c r="K4806">
        <v>1</v>
      </c>
      <c r="L4806" s="1">
        <v>44390.49880277778</v>
      </c>
      <c r="M4806" t="str">
        <f t="shared" si="75"/>
        <v>union all select 'ebdelacruz','','BDO PRU2 180DPD','5480950049062106','TERESITA ILAG PEREZ',cast('2021-07-06' as datetime),'PHP', cast(6648 as decimal(18,2)),cast(1 as decimal(18,6)), cast(6648 as decimal(18,2)),1,cast('2021-07-13' as datetime)</v>
      </c>
    </row>
    <row r="4807" spans="1:13" x14ac:dyDescent="0.25">
      <c r="A4807" t="s">
        <v>13638</v>
      </c>
      <c r="B4807" t="s">
        <v>13596</v>
      </c>
      <c r="C4807" t="s">
        <v>1899</v>
      </c>
      <c r="D4807" t="s">
        <v>7787</v>
      </c>
      <c r="E4807" t="s">
        <v>7788</v>
      </c>
      <c r="F4807" s="1">
        <v>44392</v>
      </c>
      <c r="G4807" t="s">
        <v>74</v>
      </c>
      <c r="H4807">
        <v>1200</v>
      </c>
      <c r="I4807">
        <v>1</v>
      </c>
      <c r="J4807">
        <v>1200</v>
      </c>
      <c r="K4807">
        <v>1</v>
      </c>
      <c r="L4807" s="1">
        <v>44400.621737106485</v>
      </c>
      <c r="M4807" t="str">
        <f t="shared" si="75"/>
        <v>union all select 'aapalma','','BDO PRU2 180DPD','5480950052396102','CONSOLACION SURTIN CABAUATAN',cast('2021-07-15' as datetime),'PHP', cast(1200 as decimal(18,2)),cast(1 as decimal(18,6)), cast(1200 as decimal(18,2)),1,cast('2021-07-23' as datetime)</v>
      </c>
    </row>
    <row r="4808" spans="1:13" x14ac:dyDescent="0.25">
      <c r="A4808" t="s">
        <v>13629</v>
      </c>
      <c r="B4808" t="s">
        <v>13596</v>
      </c>
      <c r="C4808" t="s">
        <v>1899</v>
      </c>
      <c r="D4808" t="s">
        <v>7789</v>
      </c>
      <c r="E4808" t="s">
        <v>7790</v>
      </c>
      <c r="F4808" s="1">
        <v>44385</v>
      </c>
      <c r="G4808" t="s">
        <v>74</v>
      </c>
      <c r="H4808">
        <v>8000</v>
      </c>
      <c r="I4808">
        <v>1</v>
      </c>
      <c r="J4808">
        <v>8000</v>
      </c>
      <c r="K4808">
        <v>1</v>
      </c>
      <c r="L4808" s="1">
        <v>44390.497230439818</v>
      </c>
      <c r="M4808" t="str">
        <f t="shared" si="75"/>
        <v>union all select 'richelle','','BDO PRU2 180DPD','5480950055471100','MA PATRICIA ANGELA ORTIZ SANTOS',cast('2021-07-08' as datetime),'PHP', cast(8000 as decimal(18,2)),cast(1 as decimal(18,6)), cast(8000 as decimal(18,2)),1,cast('2021-07-13' as datetime)</v>
      </c>
    </row>
    <row r="4809" spans="1:13" x14ac:dyDescent="0.25">
      <c r="A4809" t="s">
        <v>13601</v>
      </c>
      <c r="B4809" t="s">
        <v>13596</v>
      </c>
      <c r="C4809" t="s">
        <v>1899</v>
      </c>
      <c r="D4809" t="s">
        <v>1991</v>
      </c>
      <c r="E4809" t="s">
        <v>1855</v>
      </c>
      <c r="F4809" s="1">
        <v>44391</v>
      </c>
      <c r="G4809" t="s">
        <v>74</v>
      </c>
      <c r="H4809">
        <v>10000</v>
      </c>
      <c r="I4809">
        <v>1</v>
      </c>
      <c r="J4809">
        <v>10000</v>
      </c>
      <c r="K4809">
        <v>1</v>
      </c>
      <c r="L4809" s="1">
        <v>44396.48542109954</v>
      </c>
      <c r="M4809" t="str">
        <f t="shared" si="75"/>
        <v>union all select 'na','','BDO PRU2 180DPD','5480950071035103','MARY JUDITH DOSDOS DALMAN',cast('2021-07-14' as datetime),'PHP', cast(10000 as decimal(18,2)),cast(1 as decimal(18,6)), cast(10000 as decimal(18,2)),1,cast('2021-07-19' as datetime)</v>
      </c>
    </row>
    <row r="4810" spans="1:13" x14ac:dyDescent="0.25">
      <c r="A4810" t="s">
        <v>13601</v>
      </c>
      <c r="B4810" t="s">
        <v>13596</v>
      </c>
      <c r="C4810" t="s">
        <v>1899</v>
      </c>
      <c r="D4810" t="s">
        <v>1991</v>
      </c>
      <c r="E4810" t="s">
        <v>1855</v>
      </c>
      <c r="F4810" s="1">
        <v>44403</v>
      </c>
      <c r="G4810" t="s">
        <v>74</v>
      </c>
      <c r="H4810">
        <v>10000</v>
      </c>
      <c r="I4810">
        <v>1</v>
      </c>
      <c r="J4810">
        <v>10000</v>
      </c>
      <c r="K4810">
        <v>1</v>
      </c>
      <c r="L4810" s="1">
        <v>44406.467337268521</v>
      </c>
      <c r="M4810" t="str">
        <f t="shared" si="75"/>
        <v>union all select 'na','','BDO PRU2 180DPD','5480950071035103','MARY JUDITH DOSDOS DALMAN',cast('2021-07-26' as datetime),'PHP', cast(10000 as decimal(18,2)),cast(1 as decimal(18,6)), cast(10000 as decimal(18,2)),1,cast('2021-07-29' as datetime)</v>
      </c>
    </row>
    <row r="4811" spans="1:13" x14ac:dyDescent="0.25">
      <c r="A4811" t="s">
        <v>13633</v>
      </c>
      <c r="B4811" t="s">
        <v>13596</v>
      </c>
      <c r="C4811" t="s">
        <v>1899</v>
      </c>
      <c r="D4811" t="s">
        <v>1992</v>
      </c>
      <c r="E4811" t="s">
        <v>1993</v>
      </c>
      <c r="F4811" s="1">
        <v>44381</v>
      </c>
      <c r="G4811" t="s">
        <v>74</v>
      </c>
      <c r="H4811">
        <v>10000</v>
      </c>
      <c r="I4811">
        <v>1</v>
      </c>
      <c r="J4811">
        <v>10000</v>
      </c>
      <c r="K4811">
        <v>1</v>
      </c>
      <c r="L4811" s="1">
        <v>44390.500670949077</v>
      </c>
      <c r="M4811" t="str">
        <f t="shared" si="75"/>
        <v>union all select 'asrivera','','BDO PRU2 180DPD','5480950097723104','GEN VINCENT SERRANO FABRO',cast('2021-07-04' as datetime),'PHP', cast(10000 as decimal(18,2)),cast(1 as decimal(18,6)), cast(10000 as decimal(18,2)),1,cast('2021-07-13' as datetime)</v>
      </c>
    </row>
    <row r="4812" spans="1:13" x14ac:dyDescent="0.25">
      <c r="A4812" t="s">
        <v>13629</v>
      </c>
      <c r="B4812" t="s">
        <v>13596</v>
      </c>
      <c r="C4812" t="s">
        <v>1899</v>
      </c>
      <c r="D4812" t="s">
        <v>7791</v>
      </c>
      <c r="E4812" t="s">
        <v>7792</v>
      </c>
      <c r="F4812" s="1">
        <v>44398</v>
      </c>
      <c r="G4812" t="s">
        <v>74</v>
      </c>
      <c r="H4812">
        <v>10200</v>
      </c>
      <c r="I4812">
        <v>1</v>
      </c>
      <c r="J4812">
        <v>10200</v>
      </c>
      <c r="K4812">
        <v>1</v>
      </c>
      <c r="L4812" s="1">
        <v>44404.377512650462</v>
      </c>
      <c r="M4812" t="str">
        <f t="shared" si="75"/>
        <v>union all select 'richelle','','BDO PRU2 180DPD','5480950119593105','JASSEL JOY LAYA SANTIAGO',cast('2021-07-21' as datetime),'PHP', cast(10200 as decimal(18,2)),cast(1 as decimal(18,6)), cast(10200 as decimal(18,2)),1,cast('2021-07-27' as datetime)</v>
      </c>
    </row>
    <row r="4813" spans="1:13" x14ac:dyDescent="0.25">
      <c r="A4813" t="s">
        <v>13638</v>
      </c>
      <c r="B4813" t="s">
        <v>13596</v>
      </c>
      <c r="C4813" t="s">
        <v>1899</v>
      </c>
      <c r="D4813" t="s">
        <v>7793</v>
      </c>
      <c r="E4813" t="s">
        <v>7794</v>
      </c>
      <c r="F4813" s="1">
        <v>44406</v>
      </c>
      <c r="G4813" t="s">
        <v>74</v>
      </c>
      <c r="H4813">
        <v>11600</v>
      </c>
      <c r="I4813">
        <v>1</v>
      </c>
      <c r="J4813">
        <v>11600</v>
      </c>
      <c r="K4813">
        <v>1</v>
      </c>
      <c r="L4813" s="1">
        <v>44411.398988078705</v>
      </c>
      <c r="M4813" t="str">
        <f t="shared" si="75"/>
        <v>union all select 'aapalma','','BDO PRU2 180DPD','5480950130132107','JOYCE ANN SO LAGARDE',cast('2021-07-29' as datetime),'PHP', cast(11600 as decimal(18,2)),cast(1 as decimal(18,6)), cast(11600 as decimal(18,2)),1,cast('2021-08-03' as datetime)</v>
      </c>
    </row>
    <row r="4814" spans="1:13" x14ac:dyDescent="0.25">
      <c r="A4814" t="s">
        <v>13601</v>
      </c>
      <c r="B4814" t="s">
        <v>13596</v>
      </c>
      <c r="C4814" t="s">
        <v>1899</v>
      </c>
      <c r="D4814" t="s">
        <v>7795</v>
      </c>
      <c r="E4814" t="s">
        <v>7796</v>
      </c>
      <c r="F4814" s="1">
        <v>44402</v>
      </c>
      <c r="G4814" t="s">
        <v>74</v>
      </c>
      <c r="H4814">
        <v>22000</v>
      </c>
      <c r="I4814">
        <v>1</v>
      </c>
      <c r="J4814">
        <v>22000</v>
      </c>
      <c r="K4814">
        <v>1</v>
      </c>
      <c r="L4814" s="1">
        <v>44405.593397453704</v>
      </c>
      <c r="M4814" t="str">
        <f t="shared" si="75"/>
        <v>union all select 'na','','BDO PRU2 180DPD','5480950136910100','MARICEL FABELLAR BATICOLON',cast('2021-07-25' as datetime),'PHP', cast(22000 as decimal(18,2)),cast(1 as decimal(18,6)), cast(22000 as decimal(18,2)),1,cast('2021-07-28' as datetime)</v>
      </c>
    </row>
    <row r="4815" spans="1:13" x14ac:dyDescent="0.25">
      <c r="A4815" t="s">
        <v>13629</v>
      </c>
      <c r="B4815" t="s">
        <v>13596</v>
      </c>
      <c r="C4815" t="s">
        <v>1899</v>
      </c>
      <c r="D4815" t="s">
        <v>7797</v>
      </c>
      <c r="E4815" t="s">
        <v>7798</v>
      </c>
      <c r="F4815" s="1">
        <v>44381</v>
      </c>
      <c r="G4815" t="s">
        <v>74</v>
      </c>
      <c r="H4815">
        <v>47017.7</v>
      </c>
      <c r="I4815">
        <v>1</v>
      </c>
      <c r="J4815">
        <v>47017.7</v>
      </c>
      <c r="K4815">
        <v>1</v>
      </c>
      <c r="L4815" s="1">
        <v>44390.499239305558</v>
      </c>
      <c r="M4815" t="str">
        <f t="shared" si="75"/>
        <v>union all select 'richelle','','BDO PRU2 180DPD','5480950137126102','RAPHAEL TUBLE SOCION',cast('2021-07-04' as datetime),'PHP', cast(47017.7 as decimal(18,2)),cast(1 as decimal(18,6)), cast(47017.7 as decimal(18,2)),1,cast('2021-07-13' as datetime)</v>
      </c>
    </row>
    <row r="4816" spans="1:13" x14ac:dyDescent="0.25">
      <c r="A4816" t="s">
        <v>13629</v>
      </c>
      <c r="B4816" t="s">
        <v>13596</v>
      </c>
      <c r="C4816" t="s">
        <v>1899</v>
      </c>
      <c r="D4816" t="s">
        <v>7797</v>
      </c>
      <c r="E4816" t="s">
        <v>7798</v>
      </c>
      <c r="F4816" s="1">
        <v>44381</v>
      </c>
      <c r="G4816" t="s">
        <v>74</v>
      </c>
      <c r="H4816">
        <v>100</v>
      </c>
      <c r="I4816">
        <v>1</v>
      </c>
      <c r="J4816">
        <v>100</v>
      </c>
      <c r="K4816">
        <v>1</v>
      </c>
      <c r="L4816" s="1">
        <v>44390.499242939812</v>
      </c>
      <c r="M4816" t="str">
        <f t="shared" si="75"/>
        <v>union all select 'richelle','','BDO PRU2 180DPD','5480950137126102','RAPHAEL TUBLE SOCION',cast('2021-07-04' as datetime),'PHP', cast(100 as decimal(18,2)),cast(1 as decimal(18,6)), cast(100 as decimal(18,2)),1,cast('2021-07-13' as datetime)</v>
      </c>
    </row>
    <row r="4817" spans="1:13" x14ac:dyDescent="0.25">
      <c r="A4817" t="s">
        <v>13601</v>
      </c>
      <c r="B4817" t="s">
        <v>13596</v>
      </c>
      <c r="C4817" t="s">
        <v>1899</v>
      </c>
      <c r="D4817" t="s">
        <v>7799</v>
      </c>
      <c r="E4817" t="s">
        <v>7800</v>
      </c>
      <c r="F4817" s="1">
        <v>44396</v>
      </c>
      <c r="G4817" t="s">
        <v>74</v>
      </c>
      <c r="H4817">
        <v>2000</v>
      </c>
      <c r="I4817">
        <v>1</v>
      </c>
      <c r="J4817">
        <v>2000</v>
      </c>
      <c r="K4817">
        <v>1</v>
      </c>
      <c r="L4817" s="1">
        <v>44400.420140312497</v>
      </c>
      <c r="M4817" t="str">
        <f t="shared" si="75"/>
        <v>union all select 'na','','BDO PRU2 180DPD','5480950182920102','DIANA ATIENZA SIBAYAN',cast('2021-07-19' as datetime),'PHP', cast(2000 as decimal(18,2)),cast(1 as decimal(18,6)), cast(2000 as decimal(18,2)),1,cast('2021-07-23' as datetime)</v>
      </c>
    </row>
    <row r="4818" spans="1:13" x14ac:dyDescent="0.25">
      <c r="A4818" t="s">
        <v>13601</v>
      </c>
      <c r="B4818" t="s">
        <v>13596</v>
      </c>
      <c r="C4818" t="s">
        <v>1899</v>
      </c>
      <c r="D4818" t="s">
        <v>7801</v>
      </c>
      <c r="E4818" t="s">
        <v>7802</v>
      </c>
      <c r="F4818" s="1">
        <v>44398</v>
      </c>
      <c r="G4818" t="s">
        <v>74</v>
      </c>
      <c r="H4818">
        <v>3000</v>
      </c>
      <c r="I4818">
        <v>1</v>
      </c>
      <c r="J4818">
        <v>3000</v>
      </c>
      <c r="K4818">
        <v>1</v>
      </c>
      <c r="L4818" s="1">
        <v>44404.378095254629</v>
      </c>
      <c r="M4818" t="str">
        <f t="shared" si="75"/>
        <v>union all select 'na','','BDO PRU2 180DPD','5480950215453105','RAMON ANTONIO MANZANO MERCADO',cast('2021-07-21' as datetime),'PHP', cast(3000 as decimal(18,2)),cast(1 as decimal(18,6)), cast(3000 as decimal(18,2)),1,cast('2021-07-27' as datetime)</v>
      </c>
    </row>
    <row r="4819" spans="1:13" x14ac:dyDescent="0.25">
      <c r="A4819" t="s">
        <v>13633</v>
      </c>
      <c r="B4819" t="s">
        <v>13596</v>
      </c>
      <c r="C4819" t="s">
        <v>1899</v>
      </c>
      <c r="D4819" t="s">
        <v>7803</v>
      </c>
      <c r="E4819" t="s">
        <v>7804</v>
      </c>
      <c r="F4819" s="1">
        <v>44392</v>
      </c>
      <c r="G4819" t="s">
        <v>74</v>
      </c>
      <c r="H4819">
        <v>5000</v>
      </c>
      <c r="I4819">
        <v>1</v>
      </c>
      <c r="J4819">
        <v>5000</v>
      </c>
      <c r="K4819">
        <v>1</v>
      </c>
      <c r="L4819" s="1">
        <v>44400.621969826389</v>
      </c>
      <c r="M4819" t="str">
        <f t="shared" si="75"/>
        <v>union all select 'asrivera','','BDO PRU2 180DPD','5480950247494101','JESUS JR EBOL PABLO',cast('2021-07-15' as datetime),'PHP', cast(5000 as decimal(18,2)),cast(1 as decimal(18,6)), cast(5000 as decimal(18,2)),1,cast('2021-07-23' as datetime)</v>
      </c>
    </row>
    <row r="4820" spans="1:13" x14ac:dyDescent="0.25">
      <c r="A4820" t="s">
        <v>13636</v>
      </c>
      <c r="B4820" t="s">
        <v>13640</v>
      </c>
      <c r="C4820" t="s">
        <v>1899</v>
      </c>
      <c r="D4820" t="s">
        <v>7805</v>
      </c>
      <c r="E4820" t="s">
        <v>7806</v>
      </c>
      <c r="F4820" s="1">
        <v>44378</v>
      </c>
      <c r="G4820" t="s">
        <v>74</v>
      </c>
      <c r="H4820">
        <v>30000</v>
      </c>
      <c r="I4820">
        <v>1</v>
      </c>
      <c r="J4820">
        <v>30000</v>
      </c>
      <c r="K4820">
        <v>1</v>
      </c>
      <c r="L4820" s="1">
        <v>44390.500045636574</v>
      </c>
      <c r="M4820" t="str">
        <f t="shared" si="75"/>
        <v>union all select 'paapangan','omchua','BDO PRU2 180DPD','5480950247723103','MERIC BARDELOZA MARA',cast('2021-07-01' as datetime),'PHP', cast(30000 as decimal(18,2)),cast(1 as decimal(18,6)), cast(30000 as decimal(18,2)),1,cast('2021-07-13' as datetime)</v>
      </c>
    </row>
    <row r="4821" spans="1:13" x14ac:dyDescent="0.25">
      <c r="A4821" t="s">
        <v>13629</v>
      </c>
      <c r="B4821" t="s">
        <v>13596</v>
      </c>
      <c r="C4821" t="s">
        <v>1899</v>
      </c>
      <c r="D4821" t="s">
        <v>7805</v>
      </c>
      <c r="E4821" t="s">
        <v>7806</v>
      </c>
      <c r="F4821" s="1">
        <v>44402</v>
      </c>
      <c r="G4821" t="s">
        <v>74</v>
      </c>
      <c r="H4821">
        <v>5000</v>
      </c>
      <c r="I4821">
        <v>1</v>
      </c>
      <c r="J4821">
        <v>5000</v>
      </c>
      <c r="K4821">
        <v>1</v>
      </c>
      <c r="L4821" s="1">
        <v>44405.593073217591</v>
      </c>
      <c r="M4821" t="str">
        <f t="shared" si="75"/>
        <v>union all select 'richelle','','BDO PRU2 180DPD','5480950247723103','MERIC BARDELOZA MARA',cast('2021-07-25' as datetime),'PHP', cast(5000 as decimal(18,2)),cast(1 as decimal(18,6)), cast(5000 as decimal(18,2)),1,cast('2021-07-28' as datetime)</v>
      </c>
    </row>
    <row r="4822" spans="1:13" x14ac:dyDescent="0.25">
      <c r="A4822" t="s">
        <v>13601</v>
      </c>
      <c r="B4822" t="s">
        <v>13596</v>
      </c>
      <c r="C4822" t="s">
        <v>1899</v>
      </c>
      <c r="D4822" t="s">
        <v>7807</v>
      </c>
      <c r="E4822" t="s">
        <v>7808</v>
      </c>
      <c r="F4822" s="1">
        <v>44399</v>
      </c>
      <c r="G4822" t="s">
        <v>74</v>
      </c>
      <c r="H4822">
        <v>1528</v>
      </c>
      <c r="I4822">
        <v>1</v>
      </c>
      <c r="J4822">
        <v>1528</v>
      </c>
      <c r="K4822">
        <v>1</v>
      </c>
      <c r="L4822" s="1">
        <v>44404.383474571761</v>
      </c>
      <c r="M4822" t="str">
        <f t="shared" si="75"/>
        <v>union all select 'na','','BDO PRU2 180DPD','5480950266306103','ORLANDO AMARGO LEYNES',cast('2021-07-22' as datetime),'PHP', cast(1528 as decimal(18,2)),cast(1 as decimal(18,6)), cast(1528 as decimal(18,2)),1,cast('2021-07-27' as datetime)</v>
      </c>
    </row>
    <row r="4823" spans="1:13" x14ac:dyDescent="0.25">
      <c r="A4823" t="s">
        <v>13633</v>
      </c>
      <c r="B4823" t="s">
        <v>13596</v>
      </c>
      <c r="C4823" t="s">
        <v>1899</v>
      </c>
      <c r="D4823" t="s">
        <v>7809</v>
      </c>
      <c r="E4823" t="s">
        <v>7810</v>
      </c>
      <c r="F4823" s="1">
        <v>44398</v>
      </c>
      <c r="G4823" t="s">
        <v>74</v>
      </c>
      <c r="H4823">
        <v>3000</v>
      </c>
      <c r="I4823">
        <v>1</v>
      </c>
      <c r="J4823">
        <v>3000</v>
      </c>
      <c r="K4823">
        <v>1</v>
      </c>
      <c r="L4823" s="1">
        <v>44404.379658680555</v>
      </c>
      <c r="M4823" t="str">
        <f t="shared" si="75"/>
        <v>union all select 'asrivera','','BDO PRU2 180DPD','5480950266374101','KENNETH JAY MIRANDA JULIANDA',cast('2021-07-21' as datetime),'PHP', cast(3000 as decimal(18,2)),cast(1 as decimal(18,6)), cast(3000 as decimal(18,2)),1,cast('2021-07-27' as datetime)</v>
      </c>
    </row>
    <row r="4824" spans="1:13" x14ac:dyDescent="0.25">
      <c r="A4824" t="s">
        <v>13601</v>
      </c>
      <c r="B4824" t="s">
        <v>13637</v>
      </c>
      <c r="C4824" t="s">
        <v>1899</v>
      </c>
      <c r="D4824" t="s">
        <v>7811</v>
      </c>
      <c r="E4824" t="s">
        <v>7812</v>
      </c>
      <c r="F4824" s="1">
        <v>44395</v>
      </c>
      <c r="G4824" t="s">
        <v>74</v>
      </c>
      <c r="H4824">
        <v>1000</v>
      </c>
      <c r="I4824">
        <v>1</v>
      </c>
      <c r="J4824">
        <v>1000</v>
      </c>
      <c r="K4824">
        <v>1</v>
      </c>
      <c r="L4824" s="1">
        <v>44400.418652499997</v>
      </c>
      <c r="M4824" t="str">
        <f t="shared" si="75"/>
        <v>union all select 'na','rmranjo','BDO PRU2 180DPD','5480950315318109','EVELYN LUMANGLAS VEGA',cast('2021-07-18' as datetime),'PHP', cast(1000 as decimal(18,2)),cast(1 as decimal(18,6)), cast(1000 as decimal(18,2)),1,cast('2021-07-23' as datetime)</v>
      </c>
    </row>
    <row r="4825" spans="1:13" x14ac:dyDescent="0.25">
      <c r="A4825" t="s">
        <v>13632</v>
      </c>
      <c r="B4825" t="s">
        <v>13596</v>
      </c>
      <c r="C4825" t="s">
        <v>2002</v>
      </c>
      <c r="D4825" t="s">
        <v>7813</v>
      </c>
      <c r="E4825" t="s">
        <v>7814</v>
      </c>
      <c r="F4825" s="1">
        <v>44396</v>
      </c>
      <c r="G4825" t="s">
        <v>74</v>
      </c>
      <c r="H4825">
        <v>19724.2</v>
      </c>
      <c r="I4825">
        <v>1</v>
      </c>
      <c r="J4825">
        <v>19724.2</v>
      </c>
      <c r="K4825">
        <v>1</v>
      </c>
      <c r="L4825" s="1">
        <v>44400.418052962959</v>
      </c>
      <c r="M4825" t="str">
        <f t="shared" si="75"/>
        <v>union all select 'mransing','','BDO PRU2 ARA','377670127279011','ANDREW VALENTINO AQUINO',cast('2021-07-19' as datetime),'PHP', cast(19724.2 as decimal(18,2)),cast(1 as decimal(18,6)), cast(19724.2 as decimal(18,2)),1,cast('2021-07-23' as datetime)</v>
      </c>
    </row>
    <row r="4826" spans="1:13" x14ac:dyDescent="0.25">
      <c r="A4826" t="s">
        <v>13632</v>
      </c>
      <c r="B4826" t="s">
        <v>13596</v>
      </c>
      <c r="C4826" t="s">
        <v>2002</v>
      </c>
      <c r="D4826" t="s">
        <v>2003</v>
      </c>
      <c r="E4826" t="s">
        <v>2004</v>
      </c>
      <c r="F4826" s="1">
        <v>44367</v>
      </c>
      <c r="G4826" t="s">
        <v>74</v>
      </c>
      <c r="H4826">
        <v>6540.46</v>
      </c>
      <c r="I4826">
        <v>1</v>
      </c>
      <c r="J4826">
        <v>6540.46</v>
      </c>
      <c r="K4826">
        <v>1</v>
      </c>
      <c r="L4826" s="1">
        <v>44391.475922835649</v>
      </c>
      <c r="M4826" t="str">
        <f t="shared" si="75"/>
        <v>union all select 'mransing','','BDO PRU2 ARA','377670259494016','PRETINE CHERYL L LEE',cast('2021-06-20' as datetime),'PHP', cast(6540.46 as decimal(18,2)),cast(1 as decimal(18,6)), cast(6540.46 as decimal(18,2)),1,cast('2021-07-14' as datetime)</v>
      </c>
    </row>
    <row r="4827" spans="1:13" x14ac:dyDescent="0.25">
      <c r="A4827" t="s">
        <v>13638</v>
      </c>
      <c r="B4827" t="s">
        <v>13596</v>
      </c>
      <c r="C4827" t="s">
        <v>2002</v>
      </c>
      <c r="D4827" t="s">
        <v>7815</v>
      </c>
      <c r="E4827" t="s">
        <v>7816</v>
      </c>
      <c r="F4827" s="1">
        <v>44397</v>
      </c>
      <c r="G4827" t="s">
        <v>74</v>
      </c>
      <c r="H4827">
        <v>4245.08</v>
      </c>
      <c r="I4827">
        <v>1</v>
      </c>
      <c r="J4827">
        <v>4245.08</v>
      </c>
      <c r="K4827">
        <v>1</v>
      </c>
      <c r="L4827" s="1">
        <v>44407.648719976853</v>
      </c>
      <c r="M4827" t="str">
        <f t="shared" si="75"/>
        <v>union all select 'aapalma','','BDO PRU2 ARA','377670272840377','MA LIZA MAGAT PORTA',cast('2021-07-20' as datetime),'PHP', cast(4245.08 as decimal(18,2)),cast(1 as decimal(18,6)), cast(4245.08 as decimal(18,2)),1,cast('2021-07-30' as datetime)</v>
      </c>
    </row>
    <row r="4828" spans="1:13" x14ac:dyDescent="0.25">
      <c r="A4828" t="s">
        <v>13629</v>
      </c>
      <c r="B4828" t="s">
        <v>13596</v>
      </c>
      <c r="C4828" t="s">
        <v>2002</v>
      </c>
      <c r="D4828" t="s">
        <v>2005</v>
      </c>
      <c r="E4828" t="s">
        <v>2006</v>
      </c>
      <c r="F4828" s="1">
        <v>44388</v>
      </c>
      <c r="G4828" t="s">
        <v>74</v>
      </c>
      <c r="H4828">
        <v>2000</v>
      </c>
      <c r="I4828">
        <v>1</v>
      </c>
      <c r="J4828">
        <v>2000</v>
      </c>
      <c r="K4828">
        <v>1</v>
      </c>
      <c r="L4828" s="1">
        <v>44392.554746412039</v>
      </c>
      <c r="M4828" t="str">
        <f t="shared" si="75"/>
        <v>union all select 'richelle','','BDO PRU2 ARA','377670273456306','JOCEL NOBLEJAS NERI',cast('2021-07-11' as datetime),'PHP', cast(2000 as decimal(18,2)),cast(1 as decimal(18,6)), cast(2000 as decimal(18,2)),1,cast('2021-07-15' as datetime)</v>
      </c>
    </row>
    <row r="4829" spans="1:13" x14ac:dyDescent="0.25">
      <c r="A4829" t="s">
        <v>13629</v>
      </c>
      <c r="B4829" t="s">
        <v>13596</v>
      </c>
      <c r="C4829" t="s">
        <v>2002</v>
      </c>
      <c r="D4829" t="s">
        <v>7817</v>
      </c>
      <c r="E4829" t="s">
        <v>7818</v>
      </c>
      <c r="F4829" s="1">
        <v>44384</v>
      </c>
      <c r="G4829" t="s">
        <v>74</v>
      </c>
      <c r="H4829">
        <v>30000</v>
      </c>
      <c r="I4829">
        <v>1</v>
      </c>
      <c r="J4829">
        <v>30000</v>
      </c>
      <c r="K4829">
        <v>1</v>
      </c>
      <c r="L4829" s="1">
        <v>44390.497161030093</v>
      </c>
      <c r="M4829" t="str">
        <f t="shared" si="75"/>
        <v>union all select 'richelle','','BDO PRU2 ARA','377672000517582','PATRICK LUGUE GAN',cast('2021-07-07' as datetime),'PHP', cast(30000 as decimal(18,2)),cast(1 as decimal(18,6)), cast(30000 as decimal(18,2)),1,cast('2021-07-13' as datetime)</v>
      </c>
    </row>
    <row r="4830" spans="1:13" x14ac:dyDescent="0.25">
      <c r="A4830" t="s">
        <v>13632</v>
      </c>
      <c r="B4830" t="s">
        <v>13596</v>
      </c>
      <c r="C4830" t="s">
        <v>2002</v>
      </c>
      <c r="D4830" t="s">
        <v>7819</v>
      </c>
      <c r="E4830" t="s">
        <v>7818</v>
      </c>
      <c r="F4830" s="1">
        <v>44384</v>
      </c>
      <c r="G4830" t="s">
        <v>86</v>
      </c>
      <c r="H4830">
        <v>400</v>
      </c>
      <c r="I4830">
        <v>49.411000000000001</v>
      </c>
      <c r="J4830">
        <v>19764.400000000001</v>
      </c>
      <c r="K4830">
        <v>1</v>
      </c>
      <c r="L4830" s="1">
        <v>44390.49564818287</v>
      </c>
      <c r="M4830" t="str">
        <f t="shared" si="75"/>
        <v>union all select 'mransing','','BDO PRU2 ARA','377672000517582*D','PATRICK LUGUE GAN',cast('2021-07-07' as datetime),'USD', cast(400 as decimal(18,2)),cast(49.411 as decimal(18,6)), cast(19764.4 as decimal(18,2)),1,cast('2021-07-13' as datetime)</v>
      </c>
    </row>
    <row r="4831" spans="1:13" x14ac:dyDescent="0.25">
      <c r="A4831" t="s">
        <v>13632</v>
      </c>
      <c r="B4831" t="s">
        <v>13596</v>
      </c>
      <c r="C4831" t="s">
        <v>2002</v>
      </c>
      <c r="D4831" t="s">
        <v>7820</v>
      </c>
      <c r="E4831" t="s">
        <v>7821</v>
      </c>
      <c r="F4831" s="1">
        <v>44399</v>
      </c>
      <c r="G4831" t="s">
        <v>74</v>
      </c>
      <c r="H4831">
        <v>23300</v>
      </c>
      <c r="I4831">
        <v>1</v>
      </c>
      <c r="J4831">
        <v>23300</v>
      </c>
      <c r="K4831">
        <v>1</v>
      </c>
      <c r="L4831" s="1">
        <v>44404.375363923609</v>
      </c>
      <c r="M4831" t="str">
        <f t="shared" si="75"/>
        <v>union all select 'mransing','','BDO PRU2 ARA','377672300033264','IRENE SORIA BOSE',cast('2021-07-22' as datetime),'PHP', cast(23300 as decimal(18,2)),cast(1 as decimal(18,6)), cast(23300 as decimal(18,2)),1,cast('2021-07-27' as datetime)</v>
      </c>
    </row>
    <row r="4832" spans="1:13" x14ac:dyDescent="0.25">
      <c r="A4832" t="s">
        <v>13629</v>
      </c>
      <c r="B4832" t="s">
        <v>13596</v>
      </c>
      <c r="C4832" t="s">
        <v>2002</v>
      </c>
      <c r="D4832" t="s">
        <v>7822</v>
      </c>
      <c r="E4832" t="s">
        <v>7823</v>
      </c>
      <c r="F4832" s="1">
        <v>44378</v>
      </c>
      <c r="G4832" t="s">
        <v>74</v>
      </c>
      <c r="H4832">
        <v>8000</v>
      </c>
      <c r="I4832">
        <v>1</v>
      </c>
      <c r="J4832">
        <v>8000</v>
      </c>
      <c r="K4832">
        <v>1</v>
      </c>
      <c r="L4832" s="1">
        <v>44390.499302812503</v>
      </c>
      <c r="M4832" t="str">
        <f t="shared" si="75"/>
        <v>union all select 'richelle','','BDO PRU2 ARA','377693008355106','ALPHON ANDREW SANTOS GUMAWID',cast('2021-07-01' as datetime),'PHP', cast(8000 as decimal(18,2)),cast(1 as decimal(18,6)), cast(8000 as decimal(18,2)),1,cast('2021-07-13' as datetime)</v>
      </c>
    </row>
    <row r="4833" spans="1:13" x14ac:dyDescent="0.25">
      <c r="A4833" t="s">
        <v>13629</v>
      </c>
      <c r="B4833" t="s">
        <v>13596</v>
      </c>
      <c r="C4833" t="s">
        <v>2002</v>
      </c>
      <c r="D4833" t="s">
        <v>7822</v>
      </c>
      <c r="E4833" t="s">
        <v>7823</v>
      </c>
      <c r="F4833" s="1">
        <v>44399</v>
      </c>
      <c r="G4833" t="s">
        <v>74</v>
      </c>
      <c r="H4833">
        <v>2949.51</v>
      </c>
      <c r="I4833">
        <v>1</v>
      </c>
      <c r="J4833">
        <v>2949.51</v>
      </c>
      <c r="K4833">
        <v>1</v>
      </c>
      <c r="L4833" s="1">
        <v>44404.377735995367</v>
      </c>
      <c r="M4833" t="str">
        <f t="shared" si="75"/>
        <v>union all select 'richelle','','BDO PRU2 ARA','377693008355106','ALPHON ANDREW SANTOS GUMAWID',cast('2021-07-22' as datetime),'PHP', cast(2949.51 as decimal(18,2)),cast(1 as decimal(18,6)), cast(2949.51 as decimal(18,2)),1,cast('2021-07-27' as datetime)</v>
      </c>
    </row>
    <row r="4834" spans="1:13" x14ac:dyDescent="0.25">
      <c r="A4834" t="s">
        <v>13630</v>
      </c>
      <c r="B4834" t="s">
        <v>13596</v>
      </c>
      <c r="C4834" t="s">
        <v>2002</v>
      </c>
      <c r="D4834" t="s">
        <v>7824</v>
      </c>
      <c r="E4834" t="s">
        <v>7825</v>
      </c>
      <c r="F4834" s="1">
        <v>44399</v>
      </c>
      <c r="G4834" t="s">
        <v>74</v>
      </c>
      <c r="H4834">
        <v>30040</v>
      </c>
      <c r="I4834">
        <v>1</v>
      </c>
      <c r="J4834">
        <v>30040</v>
      </c>
      <c r="K4834">
        <v>1</v>
      </c>
      <c r="L4834" s="1">
        <v>44404.377398993056</v>
      </c>
      <c r="M4834" t="str">
        <f t="shared" si="75"/>
        <v>union all select 'ebdelacruz','','BDO PRU2 ARA','377693043983102','EYMARD URBANO AGBING',cast('2021-07-22' as datetime),'PHP', cast(30040 as decimal(18,2)),cast(1 as decimal(18,6)), cast(30040 as decimal(18,2)),1,cast('2021-07-27' as datetime)</v>
      </c>
    </row>
    <row r="4835" spans="1:13" x14ac:dyDescent="0.25">
      <c r="A4835" t="s">
        <v>13632</v>
      </c>
      <c r="B4835" t="s">
        <v>13596</v>
      </c>
      <c r="C4835" t="s">
        <v>2002</v>
      </c>
      <c r="D4835" t="s">
        <v>7826</v>
      </c>
      <c r="E4835" t="s">
        <v>7827</v>
      </c>
      <c r="F4835" s="1">
        <v>44399</v>
      </c>
      <c r="G4835" t="s">
        <v>74</v>
      </c>
      <c r="H4835">
        <v>2910</v>
      </c>
      <c r="I4835">
        <v>1</v>
      </c>
      <c r="J4835">
        <v>2910</v>
      </c>
      <c r="K4835">
        <v>1</v>
      </c>
      <c r="L4835" s="1">
        <v>44404.375403425925</v>
      </c>
      <c r="M4835" t="str">
        <f t="shared" si="75"/>
        <v>union all select 'mransing','','BDO PRU2 ARA','377693069899117','IRENE THERESA MARIBOJOC MAWO',cast('2021-07-22' as datetime),'PHP', cast(2910 as decimal(18,2)),cast(1 as decimal(18,6)), cast(2910 as decimal(18,2)),1,cast('2021-07-27' as datetime)</v>
      </c>
    </row>
    <row r="4836" spans="1:13" x14ac:dyDescent="0.25">
      <c r="A4836" t="s">
        <v>13632</v>
      </c>
      <c r="B4836" t="s">
        <v>13596</v>
      </c>
      <c r="C4836" t="s">
        <v>2002</v>
      </c>
      <c r="D4836" t="s">
        <v>7828</v>
      </c>
      <c r="E4836" t="s">
        <v>7829</v>
      </c>
      <c r="F4836" s="1">
        <v>44370</v>
      </c>
      <c r="G4836" t="s">
        <v>74</v>
      </c>
      <c r="H4836">
        <v>14500</v>
      </c>
      <c r="I4836">
        <v>1</v>
      </c>
      <c r="J4836">
        <v>14500</v>
      </c>
      <c r="K4836">
        <v>1</v>
      </c>
      <c r="L4836" s="1">
        <v>44391.475837534723</v>
      </c>
      <c r="M4836" t="str">
        <f t="shared" si="75"/>
        <v>union all select 'mransing','','BDO PRU2 ARA','377693075799103','EDITHA PALMARIO CARPIO',cast('2021-06-23' as datetime),'PHP', cast(14500 as decimal(18,2)),cast(1 as decimal(18,6)), cast(14500 as decimal(18,2)),1,cast('2021-07-14' as datetime)</v>
      </c>
    </row>
    <row r="4837" spans="1:13" x14ac:dyDescent="0.25">
      <c r="A4837" t="s">
        <v>13632</v>
      </c>
      <c r="B4837" t="s">
        <v>13596</v>
      </c>
      <c r="C4837" t="s">
        <v>2002</v>
      </c>
      <c r="D4837" t="s">
        <v>7828</v>
      </c>
      <c r="E4837" t="s">
        <v>7829</v>
      </c>
      <c r="F4837" s="1">
        <v>44405</v>
      </c>
      <c r="G4837" t="s">
        <v>74</v>
      </c>
      <c r="H4837">
        <v>14500</v>
      </c>
      <c r="I4837">
        <v>1</v>
      </c>
      <c r="J4837">
        <v>14500</v>
      </c>
      <c r="K4837">
        <v>1</v>
      </c>
      <c r="L4837" s="1">
        <v>44413.482237268516</v>
      </c>
      <c r="M4837" t="str">
        <f t="shared" si="75"/>
        <v>union all select 'mransing','','BDO PRU2 ARA','377693075799103','EDITHA PALMARIO CARPIO',cast('2021-07-28' as datetime),'PHP', cast(14500 as decimal(18,2)),cast(1 as decimal(18,6)), cast(14500 as decimal(18,2)),1,cast('2021-08-05' as datetime)</v>
      </c>
    </row>
    <row r="4838" spans="1:13" x14ac:dyDescent="0.25">
      <c r="A4838" t="s">
        <v>13630</v>
      </c>
      <c r="B4838" t="s">
        <v>13596</v>
      </c>
      <c r="C4838" t="s">
        <v>2002</v>
      </c>
      <c r="D4838" t="s">
        <v>7830</v>
      </c>
      <c r="E4838" t="s">
        <v>7831</v>
      </c>
      <c r="F4838" s="1">
        <v>44396</v>
      </c>
      <c r="G4838" t="s">
        <v>74</v>
      </c>
      <c r="H4838">
        <v>30000</v>
      </c>
      <c r="I4838">
        <v>1</v>
      </c>
      <c r="J4838">
        <v>30000</v>
      </c>
      <c r="K4838">
        <v>1</v>
      </c>
      <c r="L4838" s="1">
        <v>44400.418388773149</v>
      </c>
      <c r="M4838" t="str">
        <f t="shared" si="75"/>
        <v>union all select 'ebdelacruz','','BDO PRU2 ARA','377693095978109','ALICE PANES BESQUILLO',cast('2021-07-19' as datetime),'PHP', cast(30000 as decimal(18,2)),cast(1 as decimal(18,6)), cast(30000 as decimal(18,2)),1,cast('2021-07-23' as datetime)</v>
      </c>
    </row>
    <row r="4839" spans="1:13" x14ac:dyDescent="0.25">
      <c r="A4839" t="s">
        <v>13601</v>
      </c>
      <c r="B4839" t="s">
        <v>13596</v>
      </c>
      <c r="C4839" t="s">
        <v>2002</v>
      </c>
      <c r="D4839" t="s">
        <v>7832</v>
      </c>
      <c r="E4839" t="s">
        <v>7833</v>
      </c>
      <c r="F4839" s="1">
        <v>44405</v>
      </c>
      <c r="G4839" t="s">
        <v>74</v>
      </c>
      <c r="H4839">
        <v>2251.58</v>
      </c>
      <c r="I4839">
        <v>1</v>
      </c>
      <c r="J4839">
        <v>2251.58</v>
      </c>
      <c r="K4839">
        <v>1</v>
      </c>
      <c r="L4839" s="1">
        <v>44410.46045486111</v>
      </c>
      <c r="M4839" t="str">
        <f t="shared" si="75"/>
        <v>union all select 'na','','BDO PRU2 ARA','377693150097100','JAYMEE JANER RANOA',cast('2021-07-28' as datetime),'PHP', cast(2251.58 as decimal(18,2)),cast(1 as decimal(18,6)), cast(2251.58 as decimal(18,2)),1,cast('2021-08-02' as datetime)</v>
      </c>
    </row>
    <row r="4840" spans="1:13" x14ac:dyDescent="0.25">
      <c r="A4840" t="s">
        <v>13633</v>
      </c>
      <c r="B4840" t="s">
        <v>13596</v>
      </c>
      <c r="C4840" t="s">
        <v>2002</v>
      </c>
      <c r="D4840" t="s">
        <v>7834</v>
      </c>
      <c r="E4840" t="s">
        <v>7835</v>
      </c>
      <c r="F4840" s="1">
        <v>44396</v>
      </c>
      <c r="G4840" t="s">
        <v>74</v>
      </c>
      <c r="H4840">
        <v>4773</v>
      </c>
      <c r="I4840">
        <v>1</v>
      </c>
      <c r="J4840">
        <v>4773</v>
      </c>
      <c r="K4840">
        <v>1</v>
      </c>
      <c r="L4840" s="1">
        <v>44400.420457939814</v>
      </c>
      <c r="M4840" t="str">
        <f t="shared" si="75"/>
        <v>union all select 'asrivera','','BDO PRU2 ARA','4183580225189101','LANNY MALABAYABAS MALUBAG',cast('2021-07-19' as datetime),'PHP', cast(4773 as decimal(18,2)),cast(1 as decimal(18,6)), cast(4773 as decimal(18,2)),1,cast('2021-07-23' as datetime)</v>
      </c>
    </row>
    <row r="4841" spans="1:13" x14ac:dyDescent="0.25">
      <c r="A4841" t="s">
        <v>13638</v>
      </c>
      <c r="B4841" t="s">
        <v>13596</v>
      </c>
      <c r="C4841" t="s">
        <v>2002</v>
      </c>
      <c r="D4841" t="s">
        <v>2009</v>
      </c>
      <c r="E4841" t="s">
        <v>2010</v>
      </c>
      <c r="F4841" s="1">
        <v>44382</v>
      </c>
      <c r="G4841" t="s">
        <v>74</v>
      </c>
      <c r="H4841">
        <v>1349</v>
      </c>
      <c r="I4841">
        <v>1</v>
      </c>
      <c r="J4841">
        <v>1349</v>
      </c>
      <c r="K4841">
        <v>1</v>
      </c>
      <c r="L4841" s="1">
        <v>44390.499864999998</v>
      </c>
      <c r="M4841" t="str">
        <f t="shared" si="75"/>
        <v>union all select 'aapalma','','BDO PRU2 ARA','4183580377559101','JOBELLE ALONZO MACASIEB',cast('2021-07-05' as datetime),'PHP', cast(1349 as decimal(18,2)),cast(1 as decimal(18,6)), cast(1349 as decimal(18,2)),1,cast('2021-07-13' as datetime)</v>
      </c>
    </row>
    <row r="4842" spans="1:13" x14ac:dyDescent="0.25">
      <c r="A4842" t="s">
        <v>13629</v>
      </c>
      <c r="B4842" t="s">
        <v>13596</v>
      </c>
      <c r="C4842" t="s">
        <v>2002</v>
      </c>
      <c r="D4842" t="s">
        <v>2011</v>
      </c>
      <c r="E4842" t="s">
        <v>2012</v>
      </c>
      <c r="F4842" s="1">
        <v>44383</v>
      </c>
      <c r="G4842" t="s">
        <v>74</v>
      </c>
      <c r="H4842">
        <v>7585</v>
      </c>
      <c r="I4842">
        <v>1</v>
      </c>
      <c r="J4842">
        <v>7585</v>
      </c>
      <c r="K4842">
        <v>1</v>
      </c>
      <c r="L4842" s="1">
        <v>44390.499668206015</v>
      </c>
      <c r="M4842" t="str">
        <f t="shared" si="75"/>
        <v>union all select 'richelle','','BDO PRU2 ARA','5125710737177108','EPIFANIA G TANSECO',cast('2021-07-06' as datetime),'PHP', cast(7585 as decimal(18,2)),cast(1 as decimal(18,6)), cast(7585 as decimal(18,2)),1,cast('2021-07-13' as datetime)</v>
      </c>
    </row>
    <row r="4843" spans="1:13" x14ac:dyDescent="0.25">
      <c r="A4843" t="s">
        <v>13630</v>
      </c>
      <c r="B4843" t="s">
        <v>13596</v>
      </c>
      <c r="C4843" t="s">
        <v>2002</v>
      </c>
      <c r="D4843" t="s">
        <v>2013</v>
      </c>
      <c r="E4843" t="s">
        <v>2014</v>
      </c>
      <c r="F4843" s="1">
        <v>44384</v>
      </c>
      <c r="G4843" t="s">
        <v>74</v>
      </c>
      <c r="H4843">
        <v>8750.16</v>
      </c>
      <c r="I4843">
        <v>1</v>
      </c>
      <c r="J4843">
        <v>8750.16</v>
      </c>
      <c r="K4843">
        <v>1</v>
      </c>
      <c r="L4843" s="1">
        <v>44390.495929745368</v>
      </c>
      <c r="M4843" t="str">
        <f t="shared" si="75"/>
        <v>union all select 'ebdelacruz','','BDO PRU2 ARA','5125710921291129','PHILIP DIMLA TIONGSON',cast('2021-07-07' as datetime),'PHP', cast(8750.16 as decimal(18,2)),cast(1 as decimal(18,6)), cast(8750.16 as decimal(18,2)),1,cast('2021-07-13' as datetime)</v>
      </c>
    </row>
    <row r="4844" spans="1:13" x14ac:dyDescent="0.25">
      <c r="A4844" t="s">
        <v>13632</v>
      </c>
      <c r="B4844" t="s">
        <v>13596</v>
      </c>
      <c r="C4844" t="s">
        <v>2002</v>
      </c>
      <c r="D4844" t="s">
        <v>7836</v>
      </c>
      <c r="E4844" t="s">
        <v>7837</v>
      </c>
      <c r="F4844" s="1">
        <v>44395</v>
      </c>
      <c r="G4844" t="s">
        <v>74</v>
      </c>
      <c r="H4844">
        <v>7000</v>
      </c>
      <c r="I4844">
        <v>1</v>
      </c>
      <c r="J4844">
        <v>7000</v>
      </c>
      <c r="K4844">
        <v>1</v>
      </c>
      <c r="L4844" s="1">
        <v>44400.417812418978</v>
      </c>
      <c r="M4844" t="str">
        <f t="shared" si="75"/>
        <v>union all select 'mransing','','BDO PRU2 ARA','5125711047187118','JENNIFER UMALI SOLIMAN',cast('2021-07-18' as datetime),'PHP', cast(7000 as decimal(18,2)),cast(1 as decimal(18,6)), cast(7000 as decimal(18,2)),1,cast('2021-07-23' as datetime)</v>
      </c>
    </row>
    <row r="4845" spans="1:13" x14ac:dyDescent="0.25">
      <c r="A4845" t="s">
        <v>13638</v>
      </c>
      <c r="B4845" t="s">
        <v>13596</v>
      </c>
      <c r="C4845" t="s">
        <v>2002</v>
      </c>
      <c r="D4845" t="s">
        <v>2016</v>
      </c>
      <c r="E4845" t="s">
        <v>2017</v>
      </c>
      <c r="F4845" s="1">
        <v>44397</v>
      </c>
      <c r="G4845" t="s">
        <v>74</v>
      </c>
      <c r="H4845">
        <v>3505.36</v>
      </c>
      <c r="I4845">
        <v>1</v>
      </c>
      <c r="J4845">
        <v>3505.36</v>
      </c>
      <c r="K4845">
        <v>1</v>
      </c>
      <c r="L4845" s="1">
        <v>44407.648756712966</v>
      </c>
      <c r="M4845" t="str">
        <f t="shared" si="75"/>
        <v>union all select 'aapalma','','BDO PRU2 ARA','5125711167548123','AGNES MANECLANG BUENVIAJE',cast('2021-07-20' as datetime),'PHP', cast(3505.36 as decimal(18,2)),cast(1 as decimal(18,6)), cast(3505.36 as decimal(18,2)),1,cast('2021-07-30' as datetime)</v>
      </c>
    </row>
    <row r="4846" spans="1:13" x14ac:dyDescent="0.25">
      <c r="A4846" t="s">
        <v>13632</v>
      </c>
      <c r="B4846" t="s">
        <v>13596</v>
      </c>
      <c r="C4846" t="s">
        <v>2002</v>
      </c>
      <c r="D4846" t="s">
        <v>2018</v>
      </c>
      <c r="E4846" t="s">
        <v>2019</v>
      </c>
      <c r="F4846" s="1">
        <v>44353</v>
      </c>
      <c r="G4846" t="s">
        <v>74</v>
      </c>
      <c r="H4846">
        <v>7457</v>
      </c>
      <c r="I4846">
        <v>1</v>
      </c>
      <c r="J4846">
        <v>7457</v>
      </c>
      <c r="K4846">
        <v>1</v>
      </c>
      <c r="L4846" s="1">
        <v>44391.475886840279</v>
      </c>
      <c r="M4846" t="str">
        <f t="shared" si="75"/>
        <v>union all select 'mransing','','BDO PRU2 ARA','5125711167573105','MARIA MARGARITA GABUYO DELA CRUZ',cast('2021-06-06' as datetime),'PHP', cast(7457 as decimal(18,2)),cast(1 as decimal(18,6)), cast(7457 as decimal(18,2)),1,cast('2021-07-14' as datetime)</v>
      </c>
    </row>
    <row r="4847" spans="1:13" x14ac:dyDescent="0.25">
      <c r="A4847" t="s">
        <v>13629</v>
      </c>
      <c r="B4847" t="s">
        <v>13596</v>
      </c>
      <c r="C4847" t="s">
        <v>2002</v>
      </c>
      <c r="D4847" t="s">
        <v>2020</v>
      </c>
      <c r="E4847" t="s">
        <v>2021</v>
      </c>
      <c r="F4847" s="1">
        <v>44382</v>
      </c>
      <c r="G4847" t="s">
        <v>74</v>
      </c>
      <c r="H4847">
        <v>2396.25</v>
      </c>
      <c r="I4847">
        <v>1</v>
      </c>
      <c r="J4847">
        <v>2396.25</v>
      </c>
      <c r="K4847">
        <v>1</v>
      </c>
      <c r="L4847" s="1">
        <v>44390.499495208336</v>
      </c>
      <c r="M4847" t="str">
        <f t="shared" si="75"/>
        <v>union all select 'richelle','','BDO PRU2 ARA','5125711304662100','GREGGY GONZALES IBARRIENTOS',cast('2021-07-05' as datetime),'PHP', cast(2396.25 as decimal(18,2)),cast(1 as decimal(18,6)), cast(2396.25 as decimal(18,2)),1,cast('2021-07-13' as datetime)</v>
      </c>
    </row>
    <row r="4848" spans="1:13" x14ac:dyDescent="0.25">
      <c r="A4848" t="s">
        <v>13632</v>
      </c>
      <c r="B4848" t="s">
        <v>13596</v>
      </c>
      <c r="C4848" t="s">
        <v>2002</v>
      </c>
      <c r="D4848" t="s">
        <v>7838</v>
      </c>
      <c r="E4848" t="s">
        <v>7839</v>
      </c>
      <c r="F4848" s="1">
        <v>44389</v>
      </c>
      <c r="G4848" t="s">
        <v>74</v>
      </c>
      <c r="H4848">
        <v>16500</v>
      </c>
      <c r="I4848">
        <v>1</v>
      </c>
      <c r="J4848">
        <v>16500</v>
      </c>
      <c r="K4848">
        <v>1</v>
      </c>
      <c r="L4848" s="1">
        <v>44392.554475185185</v>
      </c>
      <c r="M4848" t="str">
        <f t="shared" si="75"/>
        <v>union all select 'mransing','','BDO PRU2 ARA','5188690424119106','CATHERINE JANICE YAP DE BELEN',cast('2021-07-12' as datetime),'PHP', cast(16500 as decimal(18,2)),cast(1 as decimal(18,6)), cast(16500 as decimal(18,2)),1,cast('2021-07-15' as datetime)</v>
      </c>
    </row>
    <row r="4849" spans="1:13" x14ac:dyDescent="0.25">
      <c r="A4849" t="s">
        <v>13632</v>
      </c>
      <c r="B4849" t="s">
        <v>13596</v>
      </c>
      <c r="C4849" t="s">
        <v>2002</v>
      </c>
      <c r="D4849" t="s">
        <v>2022</v>
      </c>
      <c r="E4849" t="s">
        <v>2023</v>
      </c>
      <c r="F4849" s="1">
        <v>44384</v>
      </c>
      <c r="G4849" t="s">
        <v>74</v>
      </c>
      <c r="H4849">
        <v>4730</v>
      </c>
      <c r="I4849">
        <v>1</v>
      </c>
      <c r="J4849">
        <v>4730</v>
      </c>
      <c r="K4849">
        <v>1</v>
      </c>
      <c r="L4849" s="1">
        <v>44390.495600416667</v>
      </c>
      <c r="M4849" t="str">
        <f t="shared" si="75"/>
        <v>union all select 'mransing','','BDO PRU2 ARA','5188690696141101','GRACE SALVACION BALINGAO BUGAYONG',cast('2021-07-07' as datetime),'PHP', cast(4730 as decimal(18,2)),cast(1 as decimal(18,6)), cast(4730 as decimal(18,2)),1,cast('2021-07-13' as datetime)</v>
      </c>
    </row>
    <row r="4850" spans="1:13" x14ac:dyDescent="0.25">
      <c r="A4850" t="s">
        <v>13632</v>
      </c>
      <c r="B4850" t="s">
        <v>13596</v>
      </c>
      <c r="C4850" t="s">
        <v>2002</v>
      </c>
      <c r="D4850" t="s">
        <v>2024</v>
      </c>
      <c r="E4850" t="s">
        <v>2025</v>
      </c>
      <c r="F4850" s="1">
        <v>44381</v>
      </c>
      <c r="G4850" t="s">
        <v>74</v>
      </c>
      <c r="H4850">
        <v>15000</v>
      </c>
      <c r="I4850">
        <v>1</v>
      </c>
      <c r="J4850">
        <v>15000</v>
      </c>
      <c r="K4850">
        <v>1</v>
      </c>
      <c r="L4850" s="1">
        <v>44390.49829841435</v>
      </c>
      <c r="M4850" t="str">
        <f t="shared" si="75"/>
        <v>union all select 'mransing','','BDO PRU2 ARA','5243010120076109','ROY ANTHONY VER VILLENAS',cast('2021-07-04' as datetime),'PHP', cast(15000 as decimal(18,2)),cast(1 as decimal(18,6)), cast(15000 as decimal(18,2)),1,cast('2021-07-13' as datetime)</v>
      </c>
    </row>
    <row r="4851" spans="1:13" x14ac:dyDescent="0.25">
      <c r="A4851" t="s">
        <v>13630</v>
      </c>
      <c r="B4851" t="s">
        <v>13596</v>
      </c>
      <c r="C4851" t="s">
        <v>2002</v>
      </c>
      <c r="D4851" t="s">
        <v>2026</v>
      </c>
      <c r="E4851" t="s">
        <v>2027</v>
      </c>
      <c r="F4851" s="1">
        <v>44381</v>
      </c>
      <c r="G4851" t="s">
        <v>74</v>
      </c>
      <c r="H4851">
        <v>31394.400000000001</v>
      </c>
      <c r="I4851">
        <v>1</v>
      </c>
      <c r="J4851">
        <v>31394.400000000001</v>
      </c>
      <c r="K4851">
        <v>1</v>
      </c>
      <c r="L4851" s="1">
        <v>44390.498759722221</v>
      </c>
      <c r="M4851" t="str">
        <f t="shared" si="75"/>
        <v>union all select 'ebdelacruz','','BDO PRU2 ARA','5243010152141102','ESTEBAN ANCHETA VELORIA',cast('2021-07-04' as datetime),'PHP', cast(31394.4 as decimal(18,2)),cast(1 as decimal(18,6)), cast(31394.4 as decimal(18,2)),1,cast('2021-07-13' as datetime)</v>
      </c>
    </row>
    <row r="4852" spans="1:13" x14ac:dyDescent="0.25">
      <c r="A4852" t="s">
        <v>13629</v>
      </c>
      <c r="B4852" t="s">
        <v>13596</v>
      </c>
      <c r="C4852" t="s">
        <v>2002</v>
      </c>
      <c r="D4852" t="s">
        <v>7840</v>
      </c>
      <c r="E4852" t="s">
        <v>7841</v>
      </c>
      <c r="F4852" s="1">
        <v>44397</v>
      </c>
      <c r="G4852" t="s">
        <v>74</v>
      </c>
      <c r="H4852">
        <v>47095</v>
      </c>
      <c r="I4852">
        <v>1</v>
      </c>
      <c r="J4852">
        <v>47095</v>
      </c>
      <c r="K4852">
        <v>1</v>
      </c>
      <c r="L4852" s="1">
        <v>44404.377642430554</v>
      </c>
      <c r="M4852" t="str">
        <f t="shared" si="75"/>
        <v>union all select 'richelle','','BDO PRU2 ARA','5480950011330101','YOUTAI WANG',cast('2021-07-20' as datetime),'PHP', cast(47095 as decimal(18,2)),cast(1 as decimal(18,6)), cast(47095 as decimal(18,2)),1,cast('2021-07-27' as datetime)</v>
      </c>
    </row>
    <row r="4853" spans="1:13" x14ac:dyDescent="0.25">
      <c r="A4853" t="s">
        <v>13629</v>
      </c>
      <c r="B4853" t="s">
        <v>13596</v>
      </c>
      <c r="C4853" t="s">
        <v>2002</v>
      </c>
      <c r="D4853" t="s">
        <v>2028</v>
      </c>
      <c r="E4853" t="s">
        <v>2029</v>
      </c>
      <c r="F4853" s="1">
        <v>44383</v>
      </c>
      <c r="G4853" t="s">
        <v>74</v>
      </c>
      <c r="H4853">
        <v>14074</v>
      </c>
      <c r="I4853">
        <v>1</v>
      </c>
      <c r="J4853">
        <v>14074</v>
      </c>
      <c r="K4853">
        <v>1</v>
      </c>
      <c r="L4853" s="1">
        <v>44390.499715196762</v>
      </c>
      <c r="M4853" t="str">
        <f t="shared" si="75"/>
        <v>union all select 'richelle','','BDO PRU2 ARA','5480950030710101','DIANNE MARIE RIVERA AQUINO',cast('2021-07-06' as datetime),'PHP', cast(14074 as decimal(18,2)),cast(1 as decimal(18,6)), cast(14074 as decimal(18,2)),1,cast('2021-07-13' as datetime)</v>
      </c>
    </row>
    <row r="4854" spans="1:13" x14ac:dyDescent="0.25">
      <c r="A4854" t="s">
        <v>13630</v>
      </c>
      <c r="B4854" t="s">
        <v>13596</v>
      </c>
      <c r="C4854" t="s">
        <v>2002</v>
      </c>
      <c r="D4854" t="s">
        <v>2032</v>
      </c>
      <c r="E4854" t="s">
        <v>2033</v>
      </c>
      <c r="F4854" s="1">
        <v>44383</v>
      </c>
      <c r="G4854" t="s">
        <v>74</v>
      </c>
      <c r="H4854">
        <v>8849</v>
      </c>
      <c r="I4854">
        <v>1</v>
      </c>
      <c r="J4854">
        <v>8849</v>
      </c>
      <c r="K4854">
        <v>1</v>
      </c>
      <c r="L4854" s="1">
        <v>44390.498959988428</v>
      </c>
      <c r="M4854" t="str">
        <f t="shared" si="75"/>
        <v>union all select 'ebdelacruz','','BDO PRU2 ARA','5480950055146108','NELIA ABIAD MABALE',cast('2021-07-06' as datetime),'PHP', cast(8849 as decimal(18,2)),cast(1 as decimal(18,6)), cast(8849 as decimal(18,2)),1,cast('2021-07-13' as datetime)</v>
      </c>
    </row>
    <row r="4855" spans="1:13" x14ac:dyDescent="0.25">
      <c r="A4855" t="s">
        <v>13630</v>
      </c>
      <c r="B4855" t="s">
        <v>13596</v>
      </c>
      <c r="C4855" t="s">
        <v>2002</v>
      </c>
      <c r="D4855" t="s">
        <v>2034</v>
      </c>
      <c r="E4855" t="s">
        <v>2035</v>
      </c>
      <c r="F4855" s="1">
        <v>44381</v>
      </c>
      <c r="G4855" t="s">
        <v>74</v>
      </c>
      <c r="H4855">
        <v>17000</v>
      </c>
      <c r="I4855">
        <v>1</v>
      </c>
      <c r="J4855">
        <v>17000</v>
      </c>
      <c r="K4855">
        <v>1</v>
      </c>
      <c r="L4855" s="1">
        <v>44390.498840046297</v>
      </c>
      <c r="M4855" t="str">
        <f t="shared" si="75"/>
        <v>union all select 'ebdelacruz','','BDO PRU2 ARA','5480950110884107','GLENN MARK JUBAC BLASQUEZ',cast('2021-07-04' as datetime),'PHP', cast(17000 as decimal(18,2)),cast(1 as decimal(18,6)), cast(17000 as decimal(18,2)),1,cast('2021-07-13' as datetime)</v>
      </c>
    </row>
    <row r="4856" spans="1:13" x14ac:dyDescent="0.25">
      <c r="A4856" t="s">
        <v>13629</v>
      </c>
      <c r="B4856" t="s">
        <v>13596</v>
      </c>
      <c r="C4856" t="s">
        <v>2002</v>
      </c>
      <c r="D4856" t="s">
        <v>2036</v>
      </c>
      <c r="E4856" t="s">
        <v>2037</v>
      </c>
      <c r="F4856" s="1">
        <v>44391</v>
      </c>
      <c r="G4856" t="s">
        <v>74</v>
      </c>
      <c r="H4856">
        <v>12330</v>
      </c>
      <c r="I4856">
        <v>1</v>
      </c>
      <c r="J4856">
        <v>12330</v>
      </c>
      <c r="K4856">
        <v>1</v>
      </c>
      <c r="L4856" s="1">
        <v>44396.313770486115</v>
      </c>
      <c r="M4856" t="str">
        <f t="shared" si="75"/>
        <v>union all select 'richelle','','BDO PRU2 ARA','5480950125620108','KLAY AVRIELLE GIANAN TAN',cast('2021-07-14' as datetime),'PHP', cast(12330 as decimal(18,2)),cast(1 as decimal(18,6)), cast(12330 as decimal(18,2)),1,cast('2021-07-19' as datetime)</v>
      </c>
    </row>
    <row r="4857" spans="1:13" x14ac:dyDescent="0.25">
      <c r="A4857" t="s">
        <v>13633</v>
      </c>
      <c r="B4857" t="s">
        <v>13596</v>
      </c>
      <c r="C4857" t="s">
        <v>2002</v>
      </c>
      <c r="D4857" t="s">
        <v>2038</v>
      </c>
      <c r="E4857" t="s">
        <v>2039</v>
      </c>
      <c r="F4857" s="1">
        <v>44383</v>
      </c>
      <c r="G4857" t="s">
        <v>74</v>
      </c>
      <c r="H4857">
        <v>1727</v>
      </c>
      <c r="I4857">
        <v>1</v>
      </c>
      <c r="J4857">
        <v>1727</v>
      </c>
      <c r="K4857">
        <v>1</v>
      </c>
      <c r="L4857" s="1">
        <v>44390.50070902778</v>
      </c>
      <c r="M4857" t="str">
        <f t="shared" si="75"/>
        <v>union all select 'asrivera','','BDO PRU2 ARA','5480950138984103','JANICE ROSEL GOMOLON',cast('2021-07-06' as datetime),'PHP', cast(1727 as decimal(18,2)),cast(1 as decimal(18,6)), cast(1727 as decimal(18,2)),1,cast('2021-07-13' as datetime)</v>
      </c>
    </row>
    <row r="4858" spans="1:13" x14ac:dyDescent="0.25">
      <c r="A4858" t="s">
        <v>13632</v>
      </c>
      <c r="B4858" t="s">
        <v>13596</v>
      </c>
      <c r="C4858" t="s">
        <v>2002</v>
      </c>
      <c r="D4858" t="s">
        <v>7842</v>
      </c>
      <c r="E4858" t="s">
        <v>7843</v>
      </c>
      <c r="F4858" s="1">
        <v>44402</v>
      </c>
      <c r="G4858" t="s">
        <v>74</v>
      </c>
      <c r="H4858">
        <v>3096.91</v>
      </c>
      <c r="I4858">
        <v>1</v>
      </c>
      <c r="J4858">
        <v>3096.91</v>
      </c>
      <c r="K4858">
        <v>1</v>
      </c>
      <c r="L4858" s="1">
        <v>44405.592579432872</v>
      </c>
      <c r="M4858" t="str">
        <f t="shared" si="75"/>
        <v>union all select 'mransing','','BDO PRU2 ARA','5480950209176100','CHICKLET REBACCA CABANILLA',cast('2021-07-25' as datetime),'PHP', cast(3096.91 as decimal(18,2)),cast(1 as decimal(18,6)), cast(3096.91 as decimal(18,2)),1,cast('2021-07-28' as datetime)</v>
      </c>
    </row>
    <row r="4859" spans="1:13" x14ac:dyDescent="0.25">
      <c r="A4859" t="s">
        <v>13601</v>
      </c>
      <c r="B4859" t="s">
        <v>13596</v>
      </c>
      <c r="C4859" t="s">
        <v>2002</v>
      </c>
      <c r="D4859" t="s">
        <v>7844</v>
      </c>
      <c r="E4859" t="s">
        <v>7845</v>
      </c>
      <c r="F4859" s="1">
        <v>44378</v>
      </c>
      <c r="G4859" t="s">
        <v>74</v>
      </c>
      <c r="H4859">
        <v>15000</v>
      </c>
      <c r="I4859">
        <v>1</v>
      </c>
      <c r="J4859">
        <v>15000</v>
      </c>
      <c r="K4859">
        <v>1</v>
      </c>
      <c r="L4859" s="1">
        <v>44390.498464270837</v>
      </c>
      <c r="M4859" t="str">
        <f t="shared" si="75"/>
        <v>union all select 'na','','BDO PRU2 ARA','5480950252846104','CAROLINE GABOT DELA CRUZ',cast('2021-07-01' as datetime),'PHP', cast(15000 as decimal(18,2)),cast(1 as decimal(18,6)), cast(15000 as decimal(18,2)),1,cast('2021-07-13' as datetime)</v>
      </c>
    </row>
    <row r="4860" spans="1:13" x14ac:dyDescent="0.25">
      <c r="A4860" t="s">
        <v>13630</v>
      </c>
      <c r="B4860" t="s">
        <v>13596</v>
      </c>
      <c r="C4860" t="s">
        <v>2002</v>
      </c>
      <c r="D4860" t="s">
        <v>7844</v>
      </c>
      <c r="E4860" t="s">
        <v>7845</v>
      </c>
      <c r="F4860" s="1">
        <v>44398</v>
      </c>
      <c r="G4860" t="s">
        <v>74</v>
      </c>
      <c r="H4860">
        <v>17887</v>
      </c>
      <c r="I4860">
        <v>1</v>
      </c>
      <c r="J4860">
        <v>17887</v>
      </c>
      <c r="K4860">
        <v>1</v>
      </c>
      <c r="L4860" s="1">
        <v>44404.377313773148</v>
      </c>
      <c r="M4860" t="str">
        <f t="shared" si="75"/>
        <v>union all select 'ebdelacruz','','BDO PRU2 ARA','5480950252846104','CAROLINE GABOT DELA CRUZ',cast('2021-07-21' as datetime),'PHP', cast(17887 as decimal(18,2)),cast(1 as decimal(18,6)), cast(17887 as decimal(18,2)),1,cast('2021-07-27' as datetime)</v>
      </c>
    </row>
    <row r="4861" spans="1:13" x14ac:dyDescent="0.25">
      <c r="A4861" t="s">
        <v>13601</v>
      </c>
      <c r="B4861" t="s">
        <v>13596</v>
      </c>
      <c r="C4861" t="s">
        <v>2040</v>
      </c>
      <c r="D4861" t="s">
        <v>7846</v>
      </c>
      <c r="E4861" t="s">
        <v>7847</v>
      </c>
      <c r="F4861" s="1">
        <v>44392</v>
      </c>
      <c r="G4861" t="s">
        <v>74</v>
      </c>
      <c r="H4861">
        <v>29484.71</v>
      </c>
      <c r="I4861">
        <v>1</v>
      </c>
      <c r="J4861">
        <v>29484.71</v>
      </c>
      <c r="K4861">
        <v>1</v>
      </c>
      <c r="L4861" s="1">
        <v>44400.702118749999</v>
      </c>
      <c r="M4861" t="str">
        <f t="shared" si="75"/>
        <v>union all select 'na','','BDO PRU3','3562320012063109','ANNA NACINO TILTON',cast('2021-07-15' as datetime),'PHP', cast(29484.71 as decimal(18,2)),cast(1 as decimal(18,6)), cast(29484.71 as decimal(18,2)),1,cast('2021-07-23' as datetime)</v>
      </c>
    </row>
    <row r="4862" spans="1:13" x14ac:dyDescent="0.25">
      <c r="A4862" t="s">
        <v>13641</v>
      </c>
      <c r="B4862" t="s">
        <v>13596</v>
      </c>
      <c r="C4862" t="s">
        <v>2040</v>
      </c>
      <c r="D4862" t="s">
        <v>2046</v>
      </c>
      <c r="E4862" t="s">
        <v>2047</v>
      </c>
      <c r="F4862" s="1">
        <v>44392</v>
      </c>
      <c r="G4862" t="s">
        <v>74</v>
      </c>
      <c r="H4862">
        <v>1652.38</v>
      </c>
      <c r="I4862">
        <v>1</v>
      </c>
      <c r="J4862">
        <v>1652.38</v>
      </c>
      <c r="K4862">
        <v>1</v>
      </c>
      <c r="L4862" s="1">
        <v>44400.70173533565</v>
      </c>
      <c r="M4862" t="str">
        <f t="shared" si="75"/>
        <v>union all select 'roavilla','','BDO PRU3','3562320177913106','GHERMAE IBANEZ MARQUEZ',cast('2021-07-15' as datetime),'PHP', cast(1652.38 as decimal(18,2)),cast(1 as decimal(18,6)), cast(1652.38 as decimal(18,2)),1,cast('2021-07-23' as datetime)</v>
      </c>
    </row>
    <row r="4863" spans="1:13" x14ac:dyDescent="0.25">
      <c r="A4863" t="s">
        <v>13601</v>
      </c>
      <c r="B4863" t="s">
        <v>13596</v>
      </c>
      <c r="C4863" t="s">
        <v>2040</v>
      </c>
      <c r="D4863" t="s">
        <v>7848</v>
      </c>
      <c r="E4863" t="s">
        <v>7849</v>
      </c>
      <c r="F4863" s="1">
        <v>44378</v>
      </c>
      <c r="G4863" t="s">
        <v>74</v>
      </c>
      <c r="H4863">
        <v>200</v>
      </c>
      <c r="I4863">
        <v>1</v>
      </c>
      <c r="J4863">
        <v>200</v>
      </c>
      <c r="K4863">
        <v>1</v>
      </c>
      <c r="L4863" s="1">
        <v>44386.338570520835</v>
      </c>
      <c r="M4863" t="str">
        <f t="shared" si="75"/>
        <v>union all select 'na','','BDO PRU3','3562330033286100','MARIA CECILIA CAPALAD DELA CRUZ',cast('2021-07-01' as datetime),'PHP', cast(200 as decimal(18,2)),cast(1 as decimal(18,6)), cast(200 as decimal(18,2)),1,cast('2021-07-09' as datetime)</v>
      </c>
    </row>
    <row r="4864" spans="1:13" x14ac:dyDescent="0.25">
      <c r="A4864" t="s">
        <v>13646</v>
      </c>
      <c r="B4864" t="s">
        <v>13596</v>
      </c>
      <c r="C4864" t="s">
        <v>2040</v>
      </c>
      <c r="D4864" t="s">
        <v>7850</v>
      </c>
      <c r="E4864" t="s">
        <v>7851</v>
      </c>
      <c r="F4864" s="1">
        <v>44404</v>
      </c>
      <c r="G4864" t="s">
        <v>74</v>
      </c>
      <c r="H4864">
        <v>1500</v>
      </c>
      <c r="I4864">
        <v>1</v>
      </c>
      <c r="J4864">
        <v>1500</v>
      </c>
      <c r="K4864">
        <v>1</v>
      </c>
      <c r="L4864" s="1">
        <v>44407.48307584491</v>
      </c>
      <c r="M4864" t="str">
        <f t="shared" si="75"/>
        <v>union all select 'jcmangawang','','BDO PRU3','3562330036161110','REBECCA ACUNA RIVERA',cast('2021-07-27' as datetime),'PHP', cast(1500 as decimal(18,2)),cast(1 as decimal(18,6)), cast(1500 as decimal(18,2)),1,cast('2021-07-30' as datetime)</v>
      </c>
    </row>
    <row r="4865" spans="1:13" x14ac:dyDescent="0.25">
      <c r="A4865" t="s">
        <v>13643</v>
      </c>
      <c r="B4865" t="s">
        <v>13596</v>
      </c>
      <c r="C4865" t="s">
        <v>2040</v>
      </c>
      <c r="D4865" t="s">
        <v>7852</v>
      </c>
      <c r="E4865" t="s">
        <v>7853</v>
      </c>
      <c r="F4865" s="1">
        <v>44403</v>
      </c>
      <c r="G4865" t="s">
        <v>74</v>
      </c>
      <c r="H4865">
        <v>4000</v>
      </c>
      <c r="I4865">
        <v>1</v>
      </c>
      <c r="J4865">
        <v>4000</v>
      </c>
      <c r="K4865">
        <v>1</v>
      </c>
      <c r="L4865" s="1">
        <v>44406.701225960649</v>
      </c>
      <c r="M4865" t="str">
        <f t="shared" si="75"/>
        <v>union all select 'rccanada','','BDO PRU3','36100133452876','MARIA VICTORIA REYES CO',cast('2021-07-26' as datetime),'PHP', cast(4000 as decimal(18,2)),cast(1 as decimal(18,6)), cast(4000 as decimal(18,2)),1,cast('2021-07-29' as datetime)</v>
      </c>
    </row>
    <row r="4866" spans="1:13" x14ac:dyDescent="0.25">
      <c r="A4866" t="s">
        <v>13601</v>
      </c>
      <c r="B4866" t="s">
        <v>13596</v>
      </c>
      <c r="C4866" t="s">
        <v>2040</v>
      </c>
      <c r="D4866" t="s">
        <v>2050</v>
      </c>
      <c r="E4866" t="s">
        <v>2051</v>
      </c>
      <c r="F4866" s="1">
        <v>44381</v>
      </c>
      <c r="G4866" t="s">
        <v>74</v>
      </c>
      <c r="H4866">
        <v>3000</v>
      </c>
      <c r="I4866">
        <v>1</v>
      </c>
      <c r="J4866">
        <v>3000</v>
      </c>
      <c r="K4866">
        <v>1</v>
      </c>
      <c r="L4866" s="1">
        <v>44386.342200381943</v>
      </c>
      <c r="M4866" t="str">
        <f t="shared" si="75"/>
        <v>union all select 'na','','BDO PRU3','36100135306963','REYNALDO TANON BECHAYDA',cast('2021-07-04' as datetime),'PHP', cast(3000 as decimal(18,2)),cast(1 as decimal(18,6)), cast(3000 as decimal(18,2)),1,cast('2021-07-09' as datetime)</v>
      </c>
    </row>
    <row r="4867" spans="1:13" x14ac:dyDescent="0.25">
      <c r="A4867" t="s">
        <v>13601</v>
      </c>
      <c r="B4867" t="s">
        <v>13596</v>
      </c>
      <c r="C4867" t="s">
        <v>2040</v>
      </c>
      <c r="D4867" t="s">
        <v>7854</v>
      </c>
      <c r="E4867" t="s">
        <v>7855</v>
      </c>
      <c r="F4867" s="1">
        <v>44403</v>
      </c>
      <c r="G4867" t="s">
        <v>74</v>
      </c>
      <c r="H4867">
        <v>2000</v>
      </c>
      <c r="I4867">
        <v>1</v>
      </c>
      <c r="J4867">
        <v>2000</v>
      </c>
      <c r="K4867">
        <v>1</v>
      </c>
      <c r="L4867" s="1">
        <v>44406.701543668984</v>
      </c>
      <c r="M4867" t="str">
        <f t="shared" si="75"/>
        <v>union all select 'na','','BDO PRU3','36100144804057','BONAVENTURE MEL DE ASIS LAUZ',cast('2021-07-26' as datetime),'PHP', cast(2000 as decimal(18,2)),cast(1 as decimal(18,6)), cast(2000 as decimal(18,2)),1,cast('2021-07-29' as datetime)</v>
      </c>
    </row>
    <row r="4868" spans="1:13" x14ac:dyDescent="0.25">
      <c r="A4868" t="s">
        <v>13601</v>
      </c>
      <c r="B4868" t="s">
        <v>13596</v>
      </c>
      <c r="C4868" t="s">
        <v>2040</v>
      </c>
      <c r="D4868" t="s">
        <v>2055</v>
      </c>
      <c r="E4868" t="s">
        <v>2056</v>
      </c>
      <c r="F4868" s="1">
        <v>44383</v>
      </c>
      <c r="G4868" t="s">
        <v>74</v>
      </c>
      <c r="H4868">
        <v>10000</v>
      </c>
      <c r="I4868">
        <v>1</v>
      </c>
      <c r="J4868">
        <v>10000</v>
      </c>
      <c r="K4868">
        <v>1</v>
      </c>
      <c r="L4868" s="1">
        <v>44389.430145092592</v>
      </c>
      <c r="M4868" t="str">
        <f t="shared" ref="M4868:M4931" si="76">"union all select '"&amp;A4868&amp;"','"&amp;B4868&amp;"','"&amp;C4868&amp;"','"&amp;D4868&amp;"','"&amp;E4868&amp;"',cast('"&amp;TEXT(F4868,"yyyy-mm-dd")&amp;"' as datetime),'"&amp;G4868&amp;"', cast("&amp;H4868&amp;" as decimal(18,2)),cast("&amp;I4868&amp;" as decimal(18,6)), cast("&amp;J4868&amp;" as decimal(18,2)),"&amp;K4868&amp;",cast('"&amp;TEXT(L4868,"yyyy-mm-dd")&amp;"' as datetime)"</f>
        <v>union all select 'na','','BDO PRU3','377670271199932','AURORA VILLACORTA NUNEZ',cast('2021-07-06' as datetime),'PHP', cast(10000 as decimal(18,2)),cast(1 as decimal(18,6)), cast(10000 as decimal(18,2)),1,cast('2021-07-12' as datetime)</v>
      </c>
    </row>
    <row r="4869" spans="1:13" x14ac:dyDescent="0.25">
      <c r="A4869" t="s">
        <v>13601</v>
      </c>
      <c r="B4869" t="s">
        <v>13596</v>
      </c>
      <c r="C4869" t="s">
        <v>2040</v>
      </c>
      <c r="D4869" t="s">
        <v>2058</v>
      </c>
      <c r="E4869" t="s">
        <v>2059</v>
      </c>
      <c r="F4869" s="1">
        <v>44382</v>
      </c>
      <c r="G4869" t="s">
        <v>74</v>
      </c>
      <c r="H4869">
        <v>5000</v>
      </c>
      <c r="I4869">
        <v>1</v>
      </c>
      <c r="J4869">
        <v>5000</v>
      </c>
      <c r="K4869">
        <v>1</v>
      </c>
      <c r="L4869" s="1">
        <v>44389.430275844905</v>
      </c>
      <c r="M4869" t="str">
        <f t="shared" si="76"/>
        <v>union all select 'na','','BDO PRU3','377670271459898','ANNABEL ATIENZA TAN',cast('2021-07-05' as datetime),'PHP', cast(5000 as decimal(18,2)),cast(1 as decimal(18,6)), cast(5000 as decimal(18,2)),1,cast('2021-07-12' as datetime)</v>
      </c>
    </row>
    <row r="4870" spans="1:13" x14ac:dyDescent="0.25">
      <c r="A4870" t="s">
        <v>13641</v>
      </c>
      <c r="B4870" t="s">
        <v>13596</v>
      </c>
      <c r="C4870" t="s">
        <v>2040</v>
      </c>
      <c r="D4870" t="s">
        <v>7856</v>
      </c>
      <c r="E4870" t="s">
        <v>7857</v>
      </c>
      <c r="F4870" s="1">
        <v>44403</v>
      </c>
      <c r="G4870" t="s">
        <v>74</v>
      </c>
      <c r="H4870">
        <v>2840</v>
      </c>
      <c r="I4870">
        <v>1</v>
      </c>
      <c r="J4870">
        <v>2840</v>
      </c>
      <c r="K4870">
        <v>1</v>
      </c>
      <c r="L4870" s="1">
        <v>44406.701098877318</v>
      </c>
      <c r="M4870" t="str">
        <f t="shared" si="76"/>
        <v>union all select 'roavilla','','BDO PRU3','377670271797123','JOYCE ANNE RESOL NOSCE',cast('2021-07-26' as datetime),'PHP', cast(2840 as decimal(18,2)),cast(1 as decimal(18,6)), cast(2840 as decimal(18,2)),1,cast('2021-07-29' as datetime)</v>
      </c>
    </row>
    <row r="4871" spans="1:13" x14ac:dyDescent="0.25">
      <c r="A4871" t="s">
        <v>13641</v>
      </c>
      <c r="B4871" t="s">
        <v>13596</v>
      </c>
      <c r="C4871" t="s">
        <v>2040</v>
      </c>
      <c r="D4871" t="s">
        <v>2060</v>
      </c>
      <c r="E4871" t="s">
        <v>2061</v>
      </c>
      <c r="F4871" s="1">
        <v>44389</v>
      </c>
      <c r="G4871" t="s">
        <v>74</v>
      </c>
      <c r="H4871">
        <v>1000</v>
      </c>
      <c r="I4871">
        <v>1</v>
      </c>
      <c r="J4871">
        <v>1000</v>
      </c>
      <c r="K4871">
        <v>1</v>
      </c>
      <c r="L4871" s="1">
        <v>44392.491465347222</v>
      </c>
      <c r="M4871" t="str">
        <f t="shared" si="76"/>
        <v>union all select 'roavilla','','BDO PRU3','377670271809464','ESMERALDA CRUZ DELA DE GUZMAN',cast('2021-07-12' as datetime),'PHP', cast(1000 as decimal(18,2)),cast(1 as decimal(18,6)), cast(1000 as decimal(18,2)),1,cast('2021-07-15' as datetime)</v>
      </c>
    </row>
    <row r="4872" spans="1:13" x14ac:dyDescent="0.25">
      <c r="A4872" t="s">
        <v>13601</v>
      </c>
      <c r="B4872" t="s">
        <v>13596</v>
      </c>
      <c r="C4872" t="s">
        <v>2040</v>
      </c>
      <c r="D4872" t="s">
        <v>2062</v>
      </c>
      <c r="E4872" t="s">
        <v>1882</v>
      </c>
      <c r="F4872" s="1">
        <v>44389</v>
      </c>
      <c r="G4872" t="s">
        <v>74</v>
      </c>
      <c r="H4872">
        <v>13700</v>
      </c>
      <c r="I4872">
        <v>1</v>
      </c>
      <c r="J4872">
        <v>13700</v>
      </c>
      <c r="K4872">
        <v>1</v>
      </c>
      <c r="L4872" s="1">
        <v>44392.492995023145</v>
      </c>
      <c r="M4872" t="str">
        <f t="shared" si="76"/>
        <v>union all select 'na','','BDO PRU3','377670271979556','LEONARDO TOLENTINO LUARTES',cast('2021-07-12' as datetime),'PHP', cast(13700 as decimal(18,2)),cast(1 as decimal(18,6)), cast(13700 as decimal(18,2)),1,cast('2021-07-15' as datetime)</v>
      </c>
    </row>
    <row r="4873" spans="1:13" x14ac:dyDescent="0.25">
      <c r="A4873" t="s">
        <v>13601</v>
      </c>
      <c r="B4873" t="s">
        <v>13596</v>
      </c>
      <c r="C4873" t="s">
        <v>2040</v>
      </c>
      <c r="D4873" t="s">
        <v>7858</v>
      </c>
      <c r="E4873" t="s">
        <v>7859</v>
      </c>
      <c r="F4873" s="1">
        <v>44397</v>
      </c>
      <c r="G4873" t="s">
        <v>74</v>
      </c>
      <c r="H4873">
        <v>500</v>
      </c>
      <c r="I4873">
        <v>1</v>
      </c>
      <c r="J4873">
        <v>500</v>
      </c>
      <c r="K4873">
        <v>1</v>
      </c>
      <c r="L4873" s="1">
        <v>44407.596956782407</v>
      </c>
      <c r="M4873" t="str">
        <f t="shared" si="76"/>
        <v>union all select 'na','','BDO PRU3','377670272116349','SALVADOR ALVAREZ LELIS',cast('2021-07-20' as datetime),'PHP', cast(500 as decimal(18,2)),cast(1 as decimal(18,6)), cast(500 as decimal(18,2)),1,cast('2021-07-30' as datetime)</v>
      </c>
    </row>
    <row r="4874" spans="1:13" x14ac:dyDescent="0.25">
      <c r="A4874" t="s">
        <v>13641</v>
      </c>
      <c r="B4874" t="s">
        <v>13596</v>
      </c>
      <c r="C4874" t="s">
        <v>2040</v>
      </c>
      <c r="D4874" t="s">
        <v>7860</v>
      </c>
      <c r="E4874" t="s">
        <v>7861</v>
      </c>
      <c r="F4874" s="1">
        <v>44381</v>
      </c>
      <c r="G4874" t="s">
        <v>74</v>
      </c>
      <c r="H4874">
        <v>3000</v>
      </c>
      <c r="I4874">
        <v>1</v>
      </c>
      <c r="J4874">
        <v>3000</v>
      </c>
      <c r="K4874">
        <v>1</v>
      </c>
      <c r="L4874" s="1">
        <v>44386.341360104168</v>
      </c>
      <c r="M4874" t="str">
        <f t="shared" si="76"/>
        <v>union all select 'roavilla','','BDO PRU3','377670272189544','AMER HAROUN TANOG LUCMAN',cast('2021-07-04' as datetime),'PHP', cast(3000 as decimal(18,2)),cast(1 as decimal(18,6)), cast(3000 as decimal(18,2)),1,cast('2021-07-09' as datetime)</v>
      </c>
    </row>
    <row r="4875" spans="1:13" x14ac:dyDescent="0.25">
      <c r="A4875" t="s">
        <v>13756</v>
      </c>
      <c r="B4875" t="s">
        <v>13596</v>
      </c>
      <c r="C4875" t="s">
        <v>2040</v>
      </c>
      <c r="D4875" t="s">
        <v>7863</v>
      </c>
      <c r="E4875" t="s">
        <v>7864</v>
      </c>
      <c r="F4875" s="1">
        <v>44388</v>
      </c>
      <c r="G4875" t="s">
        <v>74</v>
      </c>
      <c r="H4875">
        <v>2000</v>
      </c>
      <c r="I4875">
        <v>1</v>
      </c>
      <c r="J4875">
        <v>2000</v>
      </c>
      <c r="K4875">
        <v>1</v>
      </c>
      <c r="L4875" s="1">
        <v>44392.494129930557</v>
      </c>
      <c r="M4875" t="str">
        <f t="shared" si="76"/>
        <v>union all select 'mcesantos','','BDO PRU3','377670272289518','MYLEEN RONDILLA MAGNO',cast('2021-07-11' as datetime),'PHP', cast(2000 as decimal(18,2)),cast(1 as decimal(18,6)), cast(2000 as decimal(18,2)),1,cast('2021-07-15' as datetime)</v>
      </c>
    </row>
    <row r="4876" spans="1:13" x14ac:dyDescent="0.25">
      <c r="A4876" t="s">
        <v>13642</v>
      </c>
      <c r="B4876" t="s">
        <v>13596</v>
      </c>
      <c r="C4876" t="s">
        <v>2040</v>
      </c>
      <c r="D4876" t="s">
        <v>7865</v>
      </c>
      <c r="E4876" t="s">
        <v>7866</v>
      </c>
      <c r="F4876" s="1">
        <v>44403</v>
      </c>
      <c r="G4876" t="s">
        <v>74</v>
      </c>
      <c r="H4876">
        <v>145765.37</v>
      </c>
      <c r="I4876">
        <v>1</v>
      </c>
      <c r="J4876">
        <v>145765.37</v>
      </c>
      <c r="K4876">
        <v>1</v>
      </c>
      <c r="L4876" s="1">
        <v>44406.701340694446</v>
      </c>
      <c r="M4876" t="str">
        <f t="shared" si="76"/>
        <v>union all select 'vgdegracia','','BDO PRU3','377670272355954','MECAELA PAULA VENUS PERALTA',cast('2021-07-26' as datetime),'PHP', cast(145765.37 as decimal(18,2)),cast(1 as decimal(18,6)), cast(145765.37 as decimal(18,2)),1,cast('2021-07-29' as datetime)</v>
      </c>
    </row>
    <row r="4877" spans="1:13" x14ac:dyDescent="0.25">
      <c r="A4877" t="s">
        <v>13641</v>
      </c>
      <c r="B4877" t="s">
        <v>13596</v>
      </c>
      <c r="C4877" t="s">
        <v>2040</v>
      </c>
      <c r="D4877" t="s">
        <v>7867</v>
      </c>
      <c r="E4877" t="s">
        <v>7868</v>
      </c>
      <c r="F4877" s="1">
        <v>44391</v>
      </c>
      <c r="G4877" t="s">
        <v>74</v>
      </c>
      <c r="H4877">
        <v>1500</v>
      </c>
      <c r="I4877">
        <v>1</v>
      </c>
      <c r="J4877">
        <v>1500</v>
      </c>
      <c r="K4877">
        <v>1</v>
      </c>
      <c r="L4877" s="1">
        <v>44396.433629085652</v>
      </c>
      <c r="M4877" t="str">
        <f t="shared" si="76"/>
        <v>union all select 'roavilla','','BDO PRU3','377670272726311','SORAYDA ONG CARPIO',cast('2021-07-14' as datetime),'PHP', cast(1500 as decimal(18,2)),cast(1 as decimal(18,6)), cast(1500 as decimal(18,2)),1,cast('2021-07-19' as datetime)</v>
      </c>
    </row>
    <row r="4878" spans="1:13" x14ac:dyDescent="0.25">
      <c r="A4878" t="s">
        <v>13601</v>
      </c>
      <c r="B4878" t="s">
        <v>13596</v>
      </c>
      <c r="C4878" t="s">
        <v>2040</v>
      </c>
      <c r="D4878" t="s">
        <v>7869</v>
      </c>
      <c r="E4878" t="s">
        <v>7847</v>
      </c>
      <c r="F4878" s="1">
        <v>44392</v>
      </c>
      <c r="G4878" t="s">
        <v>74</v>
      </c>
      <c r="H4878">
        <v>56125.91</v>
      </c>
      <c r="I4878">
        <v>1</v>
      </c>
      <c r="J4878">
        <v>56125.91</v>
      </c>
      <c r="K4878">
        <v>1</v>
      </c>
      <c r="L4878" s="1">
        <v>44400.70200420139</v>
      </c>
      <c r="M4878" t="str">
        <f t="shared" si="76"/>
        <v>union all select 'na','','BDO PRU3','377670272749172','ANNA NACINO TILTON',cast('2021-07-15' as datetime),'PHP', cast(56125.91 as decimal(18,2)),cast(1 as decimal(18,6)), cast(56125.91 as decimal(18,2)),1,cast('2021-07-23' as datetime)</v>
      </c>
    </row>
    <row r="4879" spans="1:13" x14ac:dyDescent="0.25">
      <c r="A4879" t="s">
        <v>13641</v>
      </c>
      <c r="B4879" t="s">
        <v>13596</v>
      </c>
      <c r="C4879" t="s">
        <v>2040</v>
      </c>
      <c r="D4879" t="s">
        <v>7870</v>
      </c>
      <c r="E4879" t="s">
        <v>7871</v>
      </c>
      <c r="F4879" s="1">
        <v>44395</v>
      </c>
      <c r="G4879" t="s">
        <v>74</v>
      </c>
      <c r="H4879">
        <v>5000</v>
      </c>
      <c r="I4879">
        <v>1</v>
      </c>
      <c r="J4879">
        <v>5000</v>
      </c>
      <c r="K4879">
        <v>1</v>
      </c>
      <c r="L4879" s="1">
        <v>44400.686622986112</v>
      </c>
      <c r="M4879" t="str">
        <f t="shared" si="76"/>
        <v>union all select 'roavilla','','BDO PRU3','377670272787172','RYAN OLIVER C ANG',cast('2021-07-18' as datetime),'PHP', cast(5000 as decimal(18,2)),cast(1 as decimal(18,6)), cast(5000 as decimal(18,2)),1,cast('2021-07-23' as datetime)</v>
      </c>
    </row>
    <row r="4880" spans="1:13" x14ac:dyDescent="0.25">
      <c r="A4880" t="s">
        <v>13643</v>
      </c>
      <c r="B4880" t="s">
        <v>13596</v>
      </c>
      <c r="C4880" t="s">
        <v>2040</v>
      </c>
      <c r="D4880" t="s">
        <v>7872</v>
      </c>
      <c r="E4880" t="s">
        <v>7873</v>
      </c>
      <c r="F4880" s="1">
        <v>44402</v>
      </c>
      <c r="G4880" t="s">
        <v>74</v>
      </c>
      <c r="H4880">
        <v>3000</v>
      </c>
      <c r="I4880">
        <v>1</v>
      </c>
      <c r="J4880">
        <v>3000</v>
      </c>
      <c r="K4880">
        <v>1</v>
      </c>
      <c r="L4880" s="1">
        <v>44407.479076342592</v>
      </c>
      <c r="M4880" t="str">
        <f t="shared" si="76"/>
        <v>union all select 'rccanada','','BDO PRU3','377670272847869','MARITES AGUIRRE ALMADEN',cast('2021-07-25' as datetime),'PHP', cast(3000 as decimal(18,2)),cast(1 as decimal(18,6)), cast(3000 as decimal(18,2)),1,cast('2021-07-30' as datetime)</v>
      </c>
    </row>
    <row r="4881" spans="1:13" x14ac:dyDescent="0.25">
      <c r="A4881" t="s">
        <v>13601</v>
      </c>
      <c r="B4881" t="s">
        <v>13596</v>
      </c>
      <c r="C4881" t="s">
        <v>2040</v>
      </c>
      <c r="D4881" t="s">
        <v>7874</v>
      </c>
      <c r="E4881" t="s">
        <v>7875</v>
      </c>
      <c r="F4881" s="1">
        <v>44388</v>
      </c>
      <c r="G4881" t="s">
        <v>74</v>
      </c>
      <c r="H4881">
        <v>5367</v>
      </c>
      <c r="I4881">
        <v>1</v>
      </c>
      <c r="J4881">
        <v>5367</v>
      </c>
      <c r="K4881">
        <v>1</v>
      </c>
      <c r="L4881" s="1">
        <v>44392.496856203703</v>
      </c>
      <c r="M4881" t="str">
        <f t="shared" si="76"/>
        <v>union all select 'na','','BDO PRU3','377670273060835','MARIZEN PADUA GUEVARRA',cast('2021-07-11' as datetime),'PHP', cast(5367 as decimal(18,2)),cast(1 as decimal(18,6)), cast(5367 as decimal(18,2)),1,cast('2021-07-15' as datetime)</v>
      </c>
    </row>
    <row r="4882" spans="1:13" x14ac:dyDescent="0.25">
      <c r="A4882" t="s">
        <v>13641</v>
      </c>
      <c r="B4882" t="s">
        <v>13596</v>
      </c>
      <c r="C4882" t="s">
        <v>2040</v>
      </c>
      <c r="D4882" t="s">
        <v>7876</v>
      </c>
      <c r="E4882" t="s">
        <v>7877</v>
      </c>
      <c r="F4882" s="1">
        <v>44403</v>
      </c>
      <c r="G4882" t="s">
        <v>74</v>
      </c>
      <c r="H4882">
        <v>33000</v>
      </c>
      <c r="I4882">
        <v>1</v>
      </c>
      <c r="J4882">
        <v>33000</v>
      </c>
      <c r="K4882">
        <v>1</v>
      </c>
      <c r="L4882" s="1">
        <v>44406.701145405095</v>
      </c>
      <c r="M4882" t="str">
        <f t="shared" si="76"/>
        <v>union all select 'roavilla','','BDO PRU3','377670273201702','GIAN CARLO GATICA PACIA',cast('2021-07-26' as datetime),'PHP', cast(33000 as decimal(18,2)),cast(1 as decimal(18,6)), cast(33000 as decimal(18,2)),1,cast('2021-07-29' as datetime)</v>
      </c>
    </row>
    <row r="4883" spans="1:13" x14ac:dyDescent="0.25">
      <c r="A4883" t="s">
        <v>13601</v>
      </c>
      <c r="B4883" t="s">
        <v>13596</v>
      </c>
      <c r="C4883" t="s">
        <v>2040</v>
      </c>
      <c r="D4883" t="s">
        <v>7878</v>
      </c>
      <c r="E4883" t="s">
        <v>7879</v>
      </c>
      <c r="F4883" s="1">
        <v>44395</v>
      </c>
      <c r="G4883" t="s">
        <v>74</v>
      </c>
      <c r="H4883">
        <v>4000</v>
      </c>
      <c r="I4883">
        <v>1</v>
      </c>
      <c r="J4883">
        <v>4000</v>
      </c>
      <c r="K4883">
        <v>1</v>
      </c>
      <c r="L4883" s="1">
        <v>44400.687020833335</v>
      </c>
      <c r="M4883" t="str">
        <f t="shared" si="76"/>
        <v>union all select 'na','','BDO PRU3','377671320622239','MAE LEONORA ESTILLORE',cast('2021-07-18' as datetime),'PHP', cast(4000 as decimal(18,2)),cast(1 as decimal(18,6)), cast(4000 as decimal(18,2)),1,cast('2021-07-23' as datetime)</v>
      </c>
    </row>
    <row r="4884" spans="1:13" x14ac:dyDescent="0.25">
      <c r="A4884" t="s">
        <v>13601</v>
      </c>
      <c r="B4884" t="s">
        <v>13596</v>
      </c>
      <c r="C4884" t="s">
        <v>2040</v>
      </c>
      <c r="D4884" t="s">
        <v>7880</v>
      </c>
      <c r="E4884" t="s">
        <v>1984</v>
      </c>
      <c r="F4884" s="1">
        <v>44391</v>
      </c>
      <c r="G4884" t="s">
        <v>74</v>
      </c>
      <c r="H4884">
        <v>2828</v>
      </c>
      <c r="I4884">
        <v>1</v>
      </c>
      <c r="J4884">
        <v>2828</v>
      </c>
      <c r="K4884">
        <v>1</v>
      </c>
      <c r="L4884" s="1">
        <v>44396.433944861114</v>
      </c>
      <c r="M4884" t="str">
        <f t="shared" si="76"/>
        <v>union all select 'na','','BDO PRU3','377671320625323','AIMEE JOHAIDA JOSE SERRANO',cast('2021-07-14' as datetime),'PHP', cast(2828 as decimal(18,2)),cast(1 as decimal(18,6)), cast(2828 as decimal(18,2)),1,cast('2021-07-19' as datetime)</v>
      </c>
    </row>
    <row r="4885" spans="1:13" x14ac:dyDescent="0.25">
      <c r="A4885" t="s">
        <v>13601</v>
      </c>
      <c r="B4885" t="s">
        <v>13596</v>
      </c>
      <c r="C4885" t="s">
        <v>2040</v>
      </c>
      <c r="D4885" t="s">
        <v>7881</v>
      </c>
      <c r="E4885" t="s">
        <v>7882</v>
      </c>
      <c r="F4885" s="1">
        <v>44403</v>
      </c>
      <c r="G4885" t="s">
        <v>74</v>
      </c>
      <c r="H4885">
        <v>14055</v>
      </c>
      <c r="I4885">
        <v>1</v>
      </c>
      <c r="J4885">
        <v>14055</v>
      </c>
      <c r="K4885">
        <v>1</v>
      </c>
      <c r="L4885" s="1">
        <v>44406.70103877315</v>
      </c>
      <c r="M4885" t="str">
        <f t="shared" si="76"/>
        <v>union all select 'na','','BDO PRU3','377671320849618','JEROME MATTHEW HAUTEA AMORADO',cast('2021-07-26' as datetime),'PHP', cast(14055 as decimal(18,2)),cast(1 as decimal(18,6)), cast(14055 as decimal(18,2)),1,cast('2021-07-29' as datetime)</v>
      </c>
    </row>
    <row r="4886" spans="1:13" x14ac:dyDescent="0.25">
      <c r="A4886" t="s">
        <v>13642</v>
      </c>
      <c r="B4886" t="s">
        <v>13596</v>
      </c>
      <c r="C4886" t="s">
        <v>2040</v>
      </c>
      <c r="D4886" t="s">
        <v>7883</v>
      </c>
      <c r="E4886" t="s">
        <v>7884</v>
      </c>
      <c r="F4886" s="1">
        <v>44381</v>
      </c>
      <c r="G4886" t="s">
        <v>74</v>
      </c>
      <c r="H4886">
        <v>10000</v>
      </c>
      <c r="I4886">
        <v>1</v>
      </c>
      <c r="J4886">
        <v>10000</v>
      </c>
      <c r="K4886">
        <v>1</v>
      </c>
      <c r="L4886" s="1">
        <v>44386.342061064817</v>
      </c>
      <c r="M4886" t="str">
        <f t="shared" si="76"/>
        <v>union all select 'vgdegracia','','BDO PRU3','377671320864765','LEONCHITA REMOROZA SEBASTIAN',cast('2021-07-04' as datetime),'PHP', cast(10000 as decimal(18,2)),cast(1 as decimal(18,6)), cast(10000 as decimal(18,2)),1,cast('2021-07-09' as datetime)</v>
      </c>
    </row>
    <row r="4887" spans="1:13" x14ac:dyDescent="0.25">
      <c r="A4887" t="s">
        <v>13601</v>
      </c>
      <c r="B4887" t="s">
        <v>13596</v>
      </c>
      <c r="C4887" t="s">
        <v>2040</v>
      </c>
      <c r="D4887" t="s">
        <v>7885</v>
      </c>
      <c r="E4887" t="s">
        <v>7886</v>
      </c>
      <c r="F4887" s="1">
        <v>44378</v>
      </c>
      <c r="G4887" t="s">
        <v>74</v>
      </c>
      <c r="H4887">
        <v>1000</v>
      </c>
      <c r="I4887">
        <v>1</v>
      </c>
      <c r="J4887">
        <v>1000</v>
      </c>
      <c r="K4887">
        <v>1</v>
      </c>
      <c r="L4887" s="1">
        <v>44386.341252731479</v>
      </c>
      <c r="M4887" t="str">
        <f t="shared" si="76"/>
        <v>union all select 'na','','BDO PRU3','377671320890844','MARCIAL ESPEJO BUSTAMANTE',cast('2021-07-01' as datetime),'PHP', cast(1000 as decimal(18,2)),cast(1 as decimal(18,6)), cast(1000 as decimal(18,2)),1,cast('2021-07-09' as datetime)</v>
      </c>
    </row>
    <row r="4888" spans="1:13" x14ac:dyDescent="0.25">
      <c r="A4888" t="s">
        <v>13601</v>
      </c>
      <c r="B4888" t="s">
        <v>13596</v>
      </c>
      <c r="C4888" t="s">
        <v>2040</v>
      </c>
      <c r="D4888" t="s">
        <v>7887</v>
      </c>
      <c r="E4888" t="s">
        <v>7888</v>
      </c>
      <c r="F4888" s="1">
        <v>44390</v>
      </c>
      <c r="G4888" t="s">
        <v>74</v>
      </c>
      <c r="H4888">
        <v>1000</v>
      </c>
      <c r="I4888">
        <v>1</v>
      </c>
      <c r="J4888">
        <v>1000</v>
      </c>
      <c r="K4888">
        <v>1</v>
      </c>
      <c r="L4888" s="1">
        <v>44393.554867199076</v>
      </c>
      <c r="M4888" t="str">
        <f t="shared" si="76"/>
        <v>union all select 'na','','BDO PRU3','377671321125513','CELINA MIRANDA GUILOREZA',cast('2021-07-13' as datetime),'PHP', cast(1000 as decimal(18,2)),cast(1 as decimal(18,6)), cast(1000 as decimal(18,2)),1,cast('2021-07-16' as datetime)</v>
      </c>
    </row>
    <row r="4889" spans="1:13" x14ac:dyDescent="0.25">
      <c r="A4889" t="s">
        <v>13642</v>
      </c>
      <c r="B4889" t="s">
        <v>13596</v>
      </c>
      <c r="C4889" t="s">
        <v>2040</v>
      </c>
      <c r="D4889" t="s">
        <v>7889</v>
      </c>
      <c r="E4889" t="s">
        <v>7890</v>
      </c>
      <c r="F4889" s="1">
        <v>44404</v>
      </c>
      <c r="G4889" t="s">
        <v>74</v>
      </c>
      <c r="H4889">
        <v>52353.5</v>
      </c>
      <c r="I4889">
        <v>1</v>
      </c>
      <c r="J4889">
        <v>52353.5</v>
      </c>
      <c r="K4889">
        <v>1</v>
      </c>
      <c r="L4889" s="1">
        <v>44407.481567083334</v>
      </c>
      <c r="M4889" t="str">
        <f t="shared" si="76"/>
        <v>union all select 'vgdegracia','','BDO PRU3','377671321293923','PATRICK PROLLAMANTE MACAPUGAY',cast('2021-07-27' as datetime),'PHP', cast(52353.5 as decimal(18,2)),cast(1 as decimal(18,6)), cast(52353.5 as decimal(18,2)),1,cast('2021-07-30' as datetime)</v>
      </c>
    </row>
    <row r="4890" spans="1:13" x14ac:dyDescent="0.25">
      <c r="A4890" t="s">
        <v>13601</v>
      </c>
      <c r="B4890" t="s">
        <v>13596</v>
      </c>
      <c r="C4890" t="s">
        <v>2040</v>
      </c>
      <c r="D4890" t="s">
        <v>7891</v>
      </c>
      <c r="E4890" t="s">
        <v>7892</v>
      </c>
      <c r="F4890" s="1">
        <v>44404</v>
      </c>
      <c r="G4890" t="s">
        <v>74</v>
      </c>
      <c r="H4890">
        <v>1000</v>
      </c>
      <c r="I4890">
        <v>1</v>
      </c>
      <c r="J4890">
        <v>1000</v>
      </c>
      <c r="K4890">
        <v>1</v>
      </c>
      <c r="L4890" s="1">
        <v>44407.481650995367</v>
      </c>
      <c r="M4890" t="str">
        <f t="shared" si="76"/>
        <v>union all select 'na','','BDO PRU3','377671321313754','TEODORA MADELYN VILLANUEVA ILAGAN',cast('2021-07-27' as datetime),'PHP', cast(1000 as decimal(18,2)),cast(1 as decimal(18,6)), cast(1000 as decimal(18,2)),1,cast('2021-07-30' as datetime)</v>
      </c>
    </row>
    <row r="4891" spans="1:13" x14ac:dyDescent="0.25">
      <c r="A4891" t="s">
        <v>13641</v>
      </c>
      <c r="B4891" t="s">
        <v>13596</v>
      </c>
      <c r="C4891" t="s">
        <v>2040</v>
      </c>
      <c r="D4891" t="s">
        <v>7893</v>
      </c>
      <c r="E4891" t="s">
        <v>7894</v>
      </c>
      <c r="F4891" s="1">
        <v>44405</v>
      </c>
      <c r="G4891" t="s">
        <v>74</v>
      </c>
      <c r="H4891">
        <v>23004.9</v>
      </c>
      <c r="I4891">
        <v>1</v>
      </c>
      <c r="J4891">
        <v>23004.9</v>
      </c>
      <c r="K4891">
        <v>1</v>
      </c>
      <c r="L4891" s="1">
        <v>44410.597214652778</v>
      </c>
      <c r="M4891" t="str">
        <f t="shared" si="76"/>
        <v>union all select 'roavilla','','BDO PRU3','377671321381694','CARMELITA CHAVEZ LAQUI',cast('2021-07-28' as datetime),'PHP', cast(23004.9 as decimal(18,2)),cast(1 as decimal(18,6)), cast(23004.9 as decimal(18,2)),1,cast('2021-08-02' as datetime)</v>
      </c>
    </row>
    <row r="4892" spans="1:13" x14ac:dyDescent="0.25">
      <c r="A4892" t="s">
        <v>13601</v>
      </c>
      <c r="B4892" t="s">
        <v>13596</v>
      </c>
      <c r="C4892" t="s">
        <v>2040</v>
      </c>
      <c r="D4892" t="s">
        <v>7895</v>
      </c>
      <c r="E4892" t="s">
        <v>7896</v>
      </c>
      <c r="F4892" s="1">
        <v>44403</v>
      </c>
      <c r="G4892" t="s">
        <v>74</v>
      </c>
      <c r="H4892">
        <v>500</v>
      </c>
      <c r="I4892">
        <v>1</v>
      </c>
      <c r="J4892">
        <v>500</v>
      </c>
      <c r="K4892">
        <v>1</v>
      </c>
      <c r="L4892" s="1">
        <v>44406.701421527781</v>
      </c>
      <c r="M4892" t="str">
        <f t="shared" si="76"/>
        <v>union all select 'na','','BDO PRU3','377671321452370','ROZAL LAMBA VALLEJOS',cast('2021-07-26' as datetime),'PHP', cast(500 as decimal(18,2)),cast(1 as decimal(18,6)), cast(500 as decimal(18,2)),1,cast('2021-07-29' as datetime)</v>
      </c>
    </row>
    <row r="4893" spans="1:13" x14ac:dyDescent="0.25">
      <c r="A4893" t="s">
        <v>13642</v>
      </c>
      <c r="B4893" t="s">
        <v>13596</v>
      </c>
      <c r="C4893" t="s">
        <v>2040</v>
      </c>
      <c r="D4893" t="s">
        <v>7897</v>
      </c>
      <c r="E4893" t="s">
        <v>7898</v>
      </c>
      <c r="F4893" s="1">
        <v>44392</v>
      </c>
      <c r="G4893" t="s">
        <v>74</v>
      </c>
      <c r="H4893">
        <v>11500</v>
      </c>
      <c r="I4893">
        <v>1</v>
      </c>
      <c r="J4893">
        <v>11500</v>
      </c>
      <c r="K4893">
        <v>1</v>
      </c>
      <c r="L4893" s="1">
        <v>44400.702292743059</v>
      </c>
      <c r="M4893" t="str">
        <f t="shared" si="76"/>
        <v>union all select 'vgdegracia','','BDO PRU3','377671321514377','JOSEPH RYLAN GALANG FLORES',cast('2021-07-15' as datetime),'PHP', cast(11500 as decimal(18,2)),cast(1 as decimal(18,6)), cast(11500 as decimal(18,2)),1,cast('2021-07-23' as datetime)</v>
      </c>
    </row>
    <row r="4894" spans="1:13" x14ac:dyDescent="0.25">
      <c r="A4894" t="s">
        <v>13641</v>
      </c>
      <c r="B4894" t="s">
        <v>13596</v>
      </c>
      <c r="C4894" t="s">
        <v>2040</v>
      </c>
      <c r="D4894" t="s">
        <v>7899</v>
      </c>
      <c r="E4894" t="s">
        <v>7900</v>
      </c>
      <c r="F4894" s="1">
        <v>44354</v>
      </c>
      <c r="G4894" t="s">
        <v>74</v>
      </c>
      <c r="H4894">
        <v>9309</v>
      </c>
      <c r="I4894">
        <v>1</v>
      </c>
      <c r="J4894">
        <v>9309</v>
      </c>
      <c r="K4894">
        <v>1</v>
      </c>
      <c r="L4894" s="1">
        <v>44391.416886574072</v>
      </c>
      <c r="M4894" t="str">
        <f t="shared" si="76"/>
        <v>union all select 'roavilla','','BDO PRU3','377671321686266','ADAN ACEDILLO GALES',cast('2021-06-07' as datetime),'PHP', cast(9309 as decimal(18,2)),cast(1 as decimal(18,6)), cast(9309 as decimal(18,2)),1,cast('2021-07-14' as datetime)</v>
      </c>
    </row>
    <row r="4895" spans="1:13" x14ac:dyDescent="0.25">
      <c r="A4895" t="s">
        <v>13641</v>
      </c>
      <c r="B4895" t="s">
        <v>13596</v>
      </c>
      <c r="C4895" t="s">
        <v>2040</v>
      </c>
      <c r="D4895" t="s">
        <v>7901</v>
      </c>
      <c r="E4895" t="s">
        <v>7902</v>
      </c>
      <c r="F4895" s="1">
        <v>44406</v>
      </c>
      <c r="G4895" t="s">
        <v>74</v>
      </c>
      <c r="H4895">
        <v>10000</v>
      </c>
      <c r="I4895">
        <v>1</v>
      </c>
      <c r="J4895">
        <v>10000</v>
      </c>
      <c r="K4895">
        <v>1</v>
      </c>
      <c r="L4895" s="1">
        <v>44411.45955550926</v>
      </c>
      <c r="M4895" t="str">
        <f t="shared" si="76"/>
        <v>union all select 'roavilla','','BDO PRU3','377672000604737','CARLITO BLANCHE CABAUATAN',cast('2021-07-29' as datetime),'PHP', cast(10000 as decimal(18,2)),cast(1 as decimal(18,6)), cast(10000 as decimal(18,2)),1,cast('2021-08-03' as datetime)</v>
      </c>
    </row>
    <row r="4896" spans="1:13" x14ac:dyDescent="0.25">
      <c r="A4896" t="s">
        <v>13601</v>
      </c>
      <c r="B4896" t="s">
        <v>13596</v>
      </c>
      <c r="C4896" t="s">
        <v>2040</v>
      </c>
      <c r="D4896" t="s">
        <v>7903</v>
      </c>
      <c r="E4896" t="s">
        <v>7904</v>
      </c>
      <c r="F4896" s="1">
        <v>44395</v>
      </c>
      <c r="G4896" t="s">
        <v>74</v>
      </c>
      <c r="H4896">
        <v>104</v>
      </c>
      <c r="I4896">
        <v>1</v>
      </c>
      <c r="J4896">
        <v>104</v>
      </c>
      <c r="K4896">
        <v>1</v>
      </c>
      <c r="L4896" s="1">
        <v>44400.686788611114</v>
      </c>
      <c r="M4896" t="str">
        <f t="shared" si="76"/>
        <v>union all select 'na','','BDO PRU3','377672000897760','MA LOURDES COSCA MALONZO',cast('2021-07-18' as datetime),'PHP', cast(104 as decimal(18,2)),cast(1 as decimal(18,6)), cast(104 as decimal(18,2)),1,cast('2021-07-23' as datetime)</v>
      </c>
    </row>
    <row r="4897" spans="1:13" x14ac:dyDescent="0.25">
      <c r="A4897" t="s">
        <v>13601</v>
      </c>
      <c r="B4897" t="s">
        <v>13596</v>
      </c>
      <c r="C4897" t="s">
        <v>2040</v>
      </c>
      <c r="D4897" t="s">
        <v>7905</v>
      </c>
      <c r="E4897" t="s">
        <v>7906</v>
      </c>
      <c r="F4897" s="1">
        <v>44396</v>
      </c>
      <c r="G4897" t="s">
        <v>74</v>
      </c>
      <c r="H4897">
        <v>6000</v>
      </c>
      <c r="I4897">
        <v>1</v>
      </c>
      <c r="J4897">
        <v>6000</v>
      </c>
      <c r="K4897">
        <v>1</v>
      </c>
      <c r="L4897" s="1">
        <v>44400.689348993059</v>
      </c>
      <c r="M4897" t="str">
        <f t="shared" si="76"/>
        <v>union all select 'na','','BDO PRU3','377672000904988','MAYENIE CRUCILLO ABELLON',cast('2021-07-19' as datetime),'PHP', cast(6000 as decimal(18,2)),cast(1 as decimal(18,6)), cast(6000 as decimal(18,2)),1,cast('2021-07-23' as datetime)</v>
      </c>
    </row>
    <row r="4898" spans="1:13" x14ac:dyDescent="0.25">
      <c r="A4898" t="s">
        <v>13601</v>
      </c>
      <c r="B4898" t="s">
        <v>13596</v>
      </c>
      <c r="C4898" t="s">
        <v>2040</v>
      </c>
      <c r="D4898" t="s">
        <v>7907</v>
      </c>
      <c r="E4898" t="s">
        <v>7908</v>
      </c>
      <c r="F4898" s="1">
        <v>44381</v>
      </c>
      <c r="G4898" t="s">
        <v>74</v>
      </c>
      <c r="H4898">
        <v>4000</v>
      </c>
      <c r="I4898">
        <v>1</v>
      </c>
      <c r="J4898">
        <v>4000</v>
      </c>
      <c r="K4898">
        <v>1</v>
      </c>
      <c r="L4898" s="1">
        <v>44386.342145983799</v>
      </c>
      <c r="M4898" t="str">
        <f t="shared" si="76"/>
        <v>union all select 'na','','BDO PRU3','377672300056141','MA VICTORIA CULTURA KINOL',cast('2021-07-04' as datetime),'PHP', cast(4000 as decimal(18,2)),cast(1 as decimal(18,6)), cast(4000 as decimal(18,2)),1,cast('2021-07-09' as datetime)</v>
      </c>
    </row>
    <row r="4899" spans="1:13" x14ac:dyDescent="0.25">
      <c r="A4899" t="s">
        <v>13641</v>
      </c>
      <c r="B4899" t="s">
        <v>13596</v>
      </c>
      <c r="C4899" t="s">
        <v>2040</v>
      </c>
      <c r="D4899" t="s">
        <v>7909</v>
      </c>
      <c r="E4899" t="s">
        <v>7910</v>
      </c>
      <c r="F4899" s="1">
        <v>44382</v>
      </c>
      <c r="G4899" t="s">
        <v>74</v>
      </c>
      <c r="H4899">
        <v>4002</v>
      </c>
      <c r="I4899">
        <v>1</v>
      </c>
      <c r="J4899">
        <v>4002</v>
      </c>
      <c r="K4899">
        <v>1</v>
      </c>
      <c r="L4899" s="1">
        <v>44389.427933333332</v>
      </c>
      <c r="M4899" t="str">
        <f t="shared" si="76"/>
        <v>union all select 'roavilla','','BDO PRU3','377672300122463','EDITH PIDOR ABUSO',cast('2021-07-05' as datetime),'PHP', cast(4002 as decimal(18,2)),cast(1 as decimal(18,6)), cast(4002 as decimal(18,2)),1,cast('2021-07-12' as datetime)</v>
      </c>
    </row>
    <row r="4900" spans="1:13" x14ac:dyDescent="0.25">
      <c r="A4900" t="s">
        <v>13641</v>
      </c>
      <c r="B4900" t="s">
        <v>13596</v>
      </c>
      <c r="C4900" t="s">
        <v>2040</v>
      </c>
      <c r="D4900" t="s">
        <v>7911</v>
      </c>
      <c r="E4900" t="s">
        <v>7912</v>
      </c>
      <c r="F4900" s="1">
        <v>44390</v>
      </c>
      <c r="G4900" t="s">
        <v>74</v>
      </c>
      <c r="H4900">
        <v>1500</v>
      </c>
      <c r="I4900">
        <v>1</v>
      </c>
      <c r="J4900">
        <v>1500</v>
      </c>
      <c r="K4900">
        <v>1</v>
      </c>
      <c r="L4900" s="1">
        <v>44393.554640856484</v>
      </c>
      <c r="M4900" t="str">
        <f t="shared" si="76"/>
        <v>union all select 'roavilla','','BDO PRU3','377672300365294','MARCELINA VENTURA PABLO',cast('2021-07-13' as datetime),'PHP', cast(1500 as decimal(18,2)),cast(1 as decimal(18,6)), cast(1500 as decimal(18,2)),1,cast('2021-07-16' as datetime)</v>
      </c>
    </row>
    <row r="4901" spans="1:13" x14ac:dyDescent="0.25">
      <c r="A4901" t="s">
        <v>13601</v>
      </c>
      <c r="B4901" t="s">
        <v>13601</v>
      </c>
      <c r="C4901" t="s">
        <v>2040</v>
      </c>
      <c r="D4901" t="s">
        <v>7913</v>
      </c>
      <c r="E4901" t="s">
        <v>7914</v>
      </c>
      <c r="F4901" s="1">
        <v>44383</v>
      </c>
      <c r="G4901" t="s">
        <v>74</v>
      </c>
      <c r="H4901">
        <v>3000</v>
      </c>
      <c r="I4901">
        <v>1</v>
      </c>
      <c r="J4901">
        <v>3000</v>
      </c>
      <c r="K4901">
        <v>1</v>
      </c>
      <c r="L4901" s="1">
        <v>44389.430926458335</v>
      </c>
      <c r="M4901" t="str">
        <f t="shared" si="76"/>
        <v>union all select 'na','na','BDO PRU3','377672400077724','CHO TIAM LIM CO',cast('2021-07-06' as datetime),'PHP', cast(3000 as decimal(18,2)),cast(1 as decimal(18,6)), cast(3000 as decimal(18,2)),1,cast('2021-07-12' as datetime)</v>
      </c>
    </row>
    <row r="4902" spans="1:13" x14ac:dyDescent="0.25">
      <c r="A4902" t="s">
        <v>13641</v>
      </c>
      <c r="B4902" t="s">
        <v>13596</v>
      </c>
      <c r="C4902" t="s">
        <v>2040</v>
      </c>
      <c r="D4902" t="s">
        <v>2091</v>
      </c>
      <c r="E4902" t="s">
        <v>2092</v>
      </c>
      <c r="F4902" s="1">
        <v>44388</v>
      </c>
      <c r="G4902" t="s">
        <v>74</v>
      </c>
      <c r="H4902">
        <v>5000</v>
      </c>
      <c r="I4902">
        <v>1</v>
      </c>
      <c r="J4902">
        <v>5000</v>
      </c>
      <c r="K4902">
        <v>1</v>
      </c>
      <c r="L4902" s="1">
        <v>44392.491279467591</v>
      </c>
      <c r="M4902" t="str">
        <f t="shared" si="76"/>
        <v>union all select 'roavilla','','BDO PRU3','377672400122207','ANALINDA SANCHEZ PASCUA',cast('2021-07-11' as datetime),'PHP', cast(5000 as decimal(18,2)),cast(1 as decimal(18,6)), cast(5000 as decimal(18,2)),1,cast('2021-07-15' as datetime)</v>
      </c>
    </row>
    <row r="4903" spans="1:13" x14ac:dyDescent="0.25">
      <c r="A4903" t="s">
        <v>13641</v>
      </c>
      <c r="B4903" t="s">
        <v>13596</v>
      </c>
      <c r="C4903" t="s">
        <v>2040</v>
      </c>
      <c r="D4903" t="s">
        <v>7915</v>
      </c>
      <c r="E4903" t="s">
        <v>7916</v>
      </c>
      <c r="F4903" s="1">
        <v>44395</v>
      </c>
      <c r="G4903" t="s">
        <v>74</v>
      </c>
      <c r="H4903">
        <v>21652.69</v>
      </c>
      <c r="I4903">
        <v>1</v>
      </c>
      <c r="J4903">
        <v>21652.69</v>
      </c>
      <c r="K4903">
        <v>1</v>
      </c>
      <c r="L4903" s="1">
        <v>44400.686535914348</v>
      </c>
      <c r="M4903" t="str">
        <f t="shared" si="76"/>
        <v>union all select 'roavilla','','BDO PRU3','377672400188018','JESUS GARCIA VILLONGCO',cast('2021-07-18' as datetime),'PHP', cast(21652.69 as decimal(18,2)),cast(1 as decimal(18,6)), cast(21652.69 as decimal(18,2)),1,cast('2021-07-23' as datetime)</v>
      </c>
    </row>
    <row r="4904" spans="1:13" x14ac:dyDescent="0.25">
      <c r="A4904" t="s">
        <v>13641</v>
      </c>
      <c r="B4904" t="s">
        <v>13596</v>
      </c>
      <c r="C4904" t="s">
        <v>2040</v>
      </c>
      <c r="D4904" t="s">
        <v>7917</v>
      </c>
      <c r="E4904" t="s">
        <v>7918</v>
      </c>
      <c r="F4904" s="1">
        <v>44399</v>
      </c>
      <c r="G4904" t="s">
        <v>74</v>
      </c>
      <c r="H4904">
        <v>3982.18</v>
      </c>
      <c r="I4904">
        <v>1</v>
      </c>
      <c r="J4904">
        <v>3982.18</v>
      </c>
      <c r="K4904">
        <v>1</v>
      </c>
      <c r="L4904" s="1">
        <v>44404.36720666667</v>
      </c>
      <c r="M4904" t="str">
        <f t="shared" si="76"/>
        <v>union all select 'roavilla','','BDO PRU3','377672400281284','LOURDES AQUINO TAN',cast('2021-07-22' as datetime),'PHP', cast(3982.18 as decimal(18,2)),cast(1 as decimal(18,6)), cast(3982.18 as decimal(18,2)),1,cast('2021-07-27' as datetime)</v>
      </c>
    </row>
    <row r="4905" spans="1:13" x14ac:dyDescent="0.25">
      <c r="A4905" t="s">
        <v>13601</v>
      </c>
      <c r="B4905" t="s">
        <v>13596</v>
      </c>
      <c r="C4905" t="s">
        <v>2040</v>
      </c>
      <c r="D4905" t="s">
        <v>7919</v>
      </c>
      <c r="E4905" t="s">
        <v>7920</v>
      </c>
      <c r="F4905" s="1">
        <v>44399</v>
      </c>
      <c r="G4905" t="s">
        <v>86</v>
      </c>
      <c r="H4905">
        <v>138.34</v>
      </c>
      <c r="I4905">
        <v>50.311999999999998</v>
      </c>
      <c r="J4905">
        <v>6960.1620800000001</v>
      </c>
      <c r="K4905">
        <v>1</v>
      </c>
      <c r="L4905" s="1">
        <v>44404.36788125</v>
      </c>
      <c r="M4905" t="str">
        <f t="shared" si="76"/>
        <v>union all select 'na','','BDO PRU3','377678000191112*D','REGINA DIZON MERCADO',cast('2021-07-22' as datetime),'USD', cast(138.34 as decimal(18,2)),cast(50.312 as decimal(18,6)), cast(6960.16208 as decimal(18,2)),1,cast('2021-07-27' as datetime)</v>
      </c>
    </row>
    <row r="4906" spans="1:13" x14ac:dyDescent="0.25">
      <c r="A4906" t="s">
        <v>13641</v>
      </c>
      <c r="B4906" t="s">
        <v>13596</v>
      </c>
      <c r="C4906" t="s">
        <v>2040</v>
      </c>
      <c r="D4906" t="s">
        <v>7921</v>
      </c>
      <c r="E4906" t="s">
        <v>7922</v>
      </c>
      <c r="F4906" s="1">
        <v>44403</v>
      </c>
      <c r="G4906" t="s">
        <v>74</v>
      </c>
      <c r="H4906">
        <v>1465.48</v>
      </c>
      <c r="I4906">
        <v>1</v>
      </c>
      <c r="J4906">
        <v>1465.48</v>
      </c>
      <c r="K4906">
        <v>1</v>
      </c>
      <c r="L4906" s="1">
        <v>44406.701185648148</v>
      </c>
      <c r="M4906" t="str">
        <f t="shared" si="76"/>
        <v>union all select 'roavilla','','BDO PRU3','4183580008488100','ERIK JANSEN UY CLETO',cast('2021-07-26' as datetime),'PHP', cast(1465.48 as decimal(18,2)),cast(1 as decimal(18,6)), cast(1465.48 as decimal(18,2)),1,cast('2021-07-29' as datetime)</v>
      </c>
    </row>
    <row r="4907" spans="1:13" x14ac:dyDescent="0.25">
      <c r="A4907" t="s">
        <v>13641</v>
      </c>
      <c r="B4907" t="s">
        <v>13596</v>
      </c>
      <c r="C4907" t="s">
        <v>2040</v>
      </c>
      <c r="D4907" t="s">
        <v>7923</v>
      </c>
      <c r="E4907" t="s">
        <v>7924</v>
      </c>
      <c r="F4907" s="1">
        <v>44402</v>
      </c>
      <c r="G4907" t="s">
        <v>74</v>
      </c>
      <c r="H4907">
        <v>500</v>
      </c>
      <c r="I4907">
        <v>1</v>
      </c>
      <c r="J4907">
        <v>500</v>
      </c>
      <c r="K4907">
        <v>1</v>
      </c>
      <c r="L4907" s="1">
        <v>44407.475723414354</v>
      </c>
      <c r="M4907" t="str">
        <f t="shared" si="76"/>
        <v>union all select 'roavilla','','BDO PRU3','4183580053428100','ADOLFO S AVENIDO',cast('2021-07-25' as datetime),'PHP', cast(500 as decimal(18,2)),cast(1 as decimal(18,6)), cast(500 as decimal(18,2)),1,cast('2021-07-30' as datetime)</v>
      </c>
    </row>
    <row r="4908" spans="1:13" x14ac:dyDescent="0.25">
      <c r="A4908" t="s">
        <v>13646</v>
      </c>
      <c r="B4908" t="s">
        <v>13596</v>
      </c>
      <c r="C4908" t="s">
        <v>2040</v>
      </c>
      <c r="D4908" t="s">
        <v>7925</v>
      </c>
      <c r="E4908" t="s">
        <v>7926</v>
      </c>
      <c r="F4908" s="1">
        <v>44405</v>
      </c>
      <c r="G4908" t="s">
        <v>74</v>
      </c>
      <c r="H4908">
        <v>3000</v>
      </c>
      <c r="I4908">
        <v>1</v>
      </c>
      <c r="J4908">
        <v>3000</v>
      </c>
      <c r="K4908">
        <v>1</v>
      </c>
      <c r="L4908" s="1">
        <v>44410.597528819446</v>
      </c>
      <c r="M4908" t="str">
        <f t="shared" si="76"/>
        <v>union all select 'jcmangawang','','BDO PRU3','4183580064212105','ADRIAN RECHIE SY LEE',cast('2021-07-28' as datetime),'PHP', cast(3000 as decimal(18,2)),cast(1 as decimal(18,6)), cast(3000 as decimal(18,2)),1,cast('2021-08-02' as datetime)</v>
      </c>
    </row>
    <row r="4909" spans="1:13" x14ac:dyDescent="0.25">
      <c r="A4909" t="s">
        <v>13601</v>
      </c>
      <c r="B4909" t="s">
        <v>13596</v>
      </c>
      <c r="C4909" t="s">
        <v>2040</v>
      </c>
      <c r="D4909" t="s">
        <v>7927</v>
      </c>
      <c r="E4909" t="s">
        <v>7928</v>
      </c>
      <c r="F4909" s="1">
        <v>44392</v>
      </c>
      <c r="G4909" t="s">
        <v>74</v>
      </c>
      <c r="H4909">
        <v>4000</v>
      </c>
      <c r="I4909">
        <v>1</v>
      </c>
      <c r="J4909">
        <v>4000</v>
      </c>
      <c r="K4909">
        <v>1</v>
      </c>
      <c r="L4909" s="1">
        <v>44400.701830162034</v>
      </c>
      <c r="M4909" t="str">
        <f t="shared" si="76"/>
        <v>union all select 'na','','BDO PRU3','4183580071296109','JAN WESLEY RENIVA ALBAJERA',cast('2021-07-15' as datetime),'PHP', cast(4000 as decimal(18,2)),cast(1 as decimal(18,6)), cast(4000 as decimal(18,2)),1,cast('2021-07-23' as datetime)</v>
      </c>
    </row>
    <row r="4910" spans="1:13" x14ac:dyDescent="0.25">
      <c r="A4910" t="s">
        <v>13601</v>
      </c>
      <c r="B4910" t="s">
        <v>13596</v>
      </c>
      <c r="C4910" t="s">
        <v>2040</v>
      </c>
      <c r="D4910" t="s">
        <v>7929</v>
      </c>
      <c r="E4910" t="s">
        <v>7930</v>
      </c>
      <c r="F4910" s="1">
        <v>44383</v>
      </c>
      <c r="G4910" t="s">
        <v>74</v>
      </c>
      <c r="H4910">
        <v>3000</v>
      </c>
      <c r="I4910">
        <v>1</v>
      </c>
      <c r="J4910">
        <v>3000</v>
      </c>
      <c r="K4910">
        <v>1</v>
      </c>
      <c r="L4910" s="1">
        <v>44389.432658287034</v>
      </c>
      <c r="M4910" t="str">
        <f t="shared" si="76"/>
        <v>union all select 'na','','BDO PRU3','4183580074562101','MA FE MARASIGAN BATTUNG',cast('2021-07-06' as datetime),'PHP', cast(3000 as decimal(18,2)),cast(1 as decimal(18,6)), cast(3000 as decimal(18,2)),1,cast('2021-07-12' as datetime)</v>
      </c>
    </row>
    <row r="4911" spans="1:13" x14ac:dyDescent="0.25">
      <c r="A4911" t="s">
        <v>13641</v>
      </c>
      <c r="B4911" t="s">
        <v>13596</v>
      </c>
      <c r="C4911" t="s">
        <v>2040</v>
      </c>
      <c r="D4911" t="s">
        <v>2093</v>
      </c>
      <c r="E4911" t="s">
        <v>2094</v>
      </c>
      <c r="F4911" s="1">
        <v>44391</v>
      </c>
      <c r="G4911" t="s">
        <v>74</v>
      </c>
      <c r="H4911">
        <v>6800</v>
      </c>
      <c r="I4911">
        <v>1</v>
      </c>
      <c r="J4911">
        <v>6800</v>
      </c>
      <c r="K4911">
        <v>1</v>
      </c>
      <c r="L4911" s="1">
        <v>44396.433542245373</v>
      </c>
      <c r="M4911" t="str">
        <f t="shared" si="76"/>
        <v>union all select 'roavilla','','BDO PRU3','4183580100731100','IRENE DE JESUS PERALTA',cast('2021-07-14' as datetime),'PHP', cast(6800 as decimal(18,2)),cast(1 as decimal(18,6)), cast(6800 as decimal(18,2)),1,cast('2021-07-19' as datetime)</v>
      </c>
    </row>
    <row r="4912" spans="1:13" x14ac:dyDescent="0.25">
      <c r="A4912" t="s">
        <v>13642</v>
      </c>
      <c r="B4912" t="s">
        <v>13596</v>
      </c>
      <c r="C4912" t="s">
        <v>2040</v>
      </c>
      <c r="D4912" t="s">
        <v>2095</v>
      </c>
      <c r="E4912" t="s">
        <v>2096</v>
      </c>
      <c r="F4912" s="1">
        <v>44392</v>
      </c>
      <c r="G4912" t="s">
        <v>74</v>
      </c>
      <c r="H4912">
        <v>100</v>
      </c>
      <c r="I4912">
        <v>1</v>
      </c>
      <c r="J4912">
        <v>100</v>
      </c>
      <c r="K4912">
        <v>1</v>
      </c>
      <c r="L4912" s="1">
        <v>44400.702577384262</v>
      </c>
      <c r="M4912" t="str">
        <f t="shared" si="76"/>
        <v>union all select 'vgdegracia','','BDO PRU3','4183580122727102','ROMMEL NAVAS GALICINAO',cast('2021-07-15' as datetime),'PHP', cast(100 as decimal(18,2)),cast(1 as decimal(18,6)), cast(100 as decimal(18,2)),1,cast('2021-07-23' as datetime)</v>
      </c>
    </row>
    <row r="4913" spans="1:13" x14ac:dyDescent="0.25">
      <c r="A4913" t="s">
        <v>13601</v>
      </c>
      <c r="B4913" t="s">
        <v>13596</v>
      </c>
      <c r="C4913" t="s">
        <v>2040</v>
      </c>
      <c r="D4913" t="s">
        <v>7931</v>
      </c>
      <c r="E4913" t="s">
        <v>7932</v>
      </c>
      <c r="F4913" s="1">
        <v>44388</v>
      </c>
      <c r="G4913" t="s">
        <v>74</v>
      </c>
      <c r="H4913">
        <v>1000</v>
      </c>
      <c r="I4913">
        <v>1</v>
      </c>
      <c r="J4913">
        <v>1000</v>
      </c>
      <c r="K4913">
        <v>1</v>
      </c>
      <c r="L4913" s="1">
        <v>44392.491102268519</v>
      </c>
      <c r="M4913" t="str">
        <f t="shared" si="76"/>
        <v>union all select 'na','','BDO PRU3','4183580170910105','ESTER OCHOADA SABIDO',cast('2021-07-11' as datetime),'PHP', cast(1000 as decimal(18,2)),cast(1 as decimal(18,6)), cast(1000 as decimal(18,2)),1,cast('2021-07-15' as datetime)</v>
      </c>
    </row>
    <row r="4914" spans="1:13" x14ac:dyDescent="0.25">
      <c r="A4914" t="s">
        <v>13645</v>
      </c>
      <c r="B4914" t="s">
        <v>13596</v>
      </c>
      <c r="C4914" t="s">
        <v>2040</v>
      </c>
      <c r="D4914" t="s">
        <v>7933</v>
      </c>
      <c r="E4914" t="s">
        <v>7934</v>
      </c>
      <c r="F4914" s="1">
        <v>44406</v>
      </c>
      <c r="G4914" t="s">
        <v>74</v>
      </c>
      <c r="H4914">
        <v>315.08</v>
      </c>
      <c r="I4914">
        <v>1</v>
      </c>
      <c r="J4914">
        <v>315.08</v>
      </c>
      <c r="K4914">
        <v>1</v>
      </c>
      <c r="L4914" s="1">
        <v>44411.462068900466</v>
      </c>
      <c r="M4914" t="str">
        <f t="shared" si="76"/>
        <v>union all select 'kmgabelo','','BDO PRU3','4183580171697107','MARIKON SEBASTIAN RAVELO',cast('2021-07-29' as datetime),'PHP', cast(315.08 as decimal(18,2)),cast(1 as decimal(18,6)), cast(315.08 as decimal(18,2)),1,cast('2021-08-03' as datetime)</v>
      </c>
    </row>
    <row r="4915" spans="1:13" x14ac:dyDescent="0.25">
      <c r="A4915" t="s">
        <v>13601</v>
      </c>
      <c r="B4915" t="s">
        <v>13596</v>
      </c>
      <c r="C4915" t="s">
        <v>2040</v>
      </c>
      <c r="D4915" t="s">
        <v>7935</v>
      </c>
      <c r="E4915" t="s">
        <v>7936</v>
      </c>
      <c r="F4915" s="1">
        <v>44389</v>
      </c>
      <c r="G4915" t="s">
        <v>74</v>
      </c>
      <c r="H4915">
        <v>2000</v>
      </c>
      <c r="I4915">
        <v>1</v>
      </c>
      <c r="J4915">
        <v>2000</v>
      </c>
      <c r="K4915">
        <v>1</v>
      </c>
      <c r="L4915" s="1">
        <v>44392.496712037035</v>
      </c>
      <c r="M4915" t="str">
        <f t="shared" si="76"/>
        <v>union all select 'na','','BDO PRU3','4183580172288104','EDMUNDO SIBAL BUCO',cast('2021-07-12' as datetime),'PHP', cast(2000 as decimal(18,2)),cast(1 as decimal(18,6)), cast(2000 as decimal(18,2)),1,cast('2021-07-15' as datetime)</v>
      </c>
    </row>
    <row r="4916" spans="1:13" x14ac:dyDescent="0.25">
      <c r="A4916" t="s">
        <v>13601</v>
      </c>
      <c r="B4916" t="s">
        <v>13596</v>
      </c>
      <c r="C4916" t="s">
        <v>2040</v>
      </c>
      <c r="D4916" t="s">
        <v>7937</v>
      </c>
      <c r="E4916" t="s">
        <v>7938</v>
      </c>
      <c r="F4916" s="1">
        <v>44378</v>
      </c>
      <c r="G4916" t="s">
        <v>74</v>
      </c>
      <c r="H4916">
        <v>1784.23</v>
      </c>
      <c r="I4916">
        <v>1</v>
      </c>
      <c r="J4916">
        <v>1784.23</v>
      </c>
      <c r="K4916">
        <v>1</v>
      </c>
      <c r="L4916" s="1">
        <v>44386.340647025463</v>
      </c>
      <c r="M4916" t="str">
        <f t="shared" si="76"/>
        <v>union all select 'na','','BDO PRU3','4183580205200118','MARIA ROWENA CODOG BACUS',cast('2021-07-01' as datetime),'PHP', cast(1784.23 as decimal(18,2)),cast(1 as decimal(18,6)), cast(1784.23 as decimal(18,2)),1,cast('2021-07-09' as datetime)</v>
      </c>
    </row>
    <row r="4917" spans="1:13" x14ac:dyDescent="0.25">
      <c r="A4917" t="s">
        <v>13601</v>
      </c>
      <c r="B4917" t="s">
        <v>13596</v>
      </c>
      <c r="C4917" t="s">
        <v>2040</v>
      </c>
      <c r="D4917" t="s">
        <v>7937</v>
      </c>
      <c r="E4917" t="s">
        <v>7938</v>
      </c>
      <c r="F4917" s="1">
        <v>44402</v>
      </c>
      <c r="G4917" t="s">
        <v>74</v>
      </c>
      <c r="H4917">
        <v>1784.23</v>
      </c>
      <c r="I4917">
        <v>1</v>
      </c>
      <c r="J4917">
        <v>1784.23</v>
      </c>
      <c r="K4917">
        <v>1</v>
      </c>
      <c r="L4917" s="1">
        <v>44407.479138379633</v>
      </c>
      <c r="M4917" t="str">
        <f t="shared" si="76"/>
        <v>union all select 'na','','BDO PRU3','4183580205200118','MARIA ROWENA CODOG BACUS',cast('2021-07-25' as datetime),'PHP', cast(1784.23 as decimal(18,2)),cast(1 as decimal(18,6)), cast(1784.23 as decimal(18,2)),1,cast('2021-07-30' as datetime)</v>
      </c>
    </row>
    <row r="4918" spans="1:13" x14ac:dyDescent="0.25">
      <c r="A4918" t="s">
        <v>13641</v>
      </c>
      <c r="B4918" t="s">
        <v>13596</v>
      </c>
      <c r="C4918" t="s">
        <v>2040</v>
      </c>
      <c r="D4918" t="s">
        <v>7939</v>
      </c>
      <c r="E4918" t="s">
        <v>7940</v>
      </c>
      <c r="F4918" s="1">
        <v>44404</v>
      </c>
      <c r="G4918" t="s">
        <v>74</v>
      </c>
      <c r="H4918">
        <v>6082.18</v>
      </c>
      <c r="I4918">
        <v>1</v>
      </c>
      <c r="J4918">
        <v>6082.18</v>
      </c>
      <c r="K4918">
        <v>1</v>
      </c>
      <c r="L4918" s="1">
        <v>44407.475766550924</v>
      </c>
      <c r="M4918" t="str">
        <f t="shared" si="76"/>
        <v>union all select 'roavilla','','BDO PRU3','4183580219492107','JANINE LUBIGAN DIESTA',cast('2021-07-27' as datetime),'PHP', cast(6082.18 as decimal(18,2)),cast(1 as decimal(18,6)), cast(6082.18 as decimal(18,2)),1,cast('2021-07-30' as datetime)</v>
      </c>
    </row>
    <row r="4919" spans="1:13" x14ac:dyDescent="0.25">
      <c r="A4919" t="s">
        <v>13601</v>
      </c>
      <c r="B4919" t="s">
        <v>13596</v>
      </c>
      <c r="C4919" t="s">
        <v>2040</v>
      </c>
      <c r="D4919" t="s">
        <v>7941</v>
      </c>
      <c r="E4919" t="s">
        <v>7942</v>
      </c>
      <c r="F4919" s="1">
        <v>44383</v>
      </c>
      <c r="G4919" t="s">
        <v>74</v>
      </c>
      <c r="H4919">
        <v>7201</v>
      </c>
      <c r="I4919">
        <v>1</v>
      </c>
      <c r="J4919">
        <v>7201</v>
      </c>
      <c r="K4919">
        <v>1</v>
      </c>
      <c r="L4919" s="1">
        <v>44389.464441666663</v>
      </c>
      <c r="M4919" t="str">
        <f t="shared" si="76"/>
        <v>union all select 'na','','BDO PRU3','4183580242264101','NIDA VALDEZ CHUA',cast('2021-07-06' as datetime),'PHP', cast(7201 as decimal(18,2)),cast(1 as decimal(18,6)), cast(7201 as decimal(18,2)),1,cast('2021-07-12' as datetime)</v>
      </c>
    </row>
    <row r="4920" spans="1:13" x14ac:dyDescent="0.25">
      <c r="A4920" t="s">
        <v>13642</v>
      </c>
      <c r="B4920" t="s">
        <v>13596</v>
      </c>
      <c r="C4920" t="s">
        <v>2040</v>
      </c>
      <c r="D4920" t="s">
        <v>7943</v>
      </c>
      <c r="E4920" t="s">
        <v>7944</v>
      </c>
      <c r="F4920" s="1">
        <v>44399</v>
      </c>
      <c r="G4920" t="s">
        <v>74</v>
      </c>
      <c r="H4920">
        <v>18476.900000000001</v>
      </c>
      <c r="I4920">
        <v>1</v>
      </c>
      <c r="J4920">
        <v>18476.900000000001</v>
      </c>
      <c r="K4920">
        <v>1</v>
      </c>
      <c r="L4920" s="1">
        <v>44404.367814814817</v>
      </c>
      <c r="M4920" t="str">
        <f t="shared" si="76"/>
        <v>union all select 'vgdegracia','','BDO PRU3','4183580242321109','JACQUELINE MALANA PAGUIA',cast('2021-07-22' as datetime),'PHP', cast(18476.9 as decimal(18,2)),cast(1 as decimal(18,6)), cast(18476.9 as decimal(18,2)),1,cast('2021-07-27' as datetime)</v>
      </c>
    </row>
    <row r="4921" spans="1:13" x14ac:dyDescent="0.25">
      <c r="A4921" t="s">
        <v>13601</v>
      </c>
      <c r="B4921" t="s">
        <v>13596</v>
      </c>
      <c r="C4921" t="s">
        <v>2040</v>
      </c>
      <c r="D4921" t="s">
        <v>7945</v>
      </c>
      <c r="E4921" t="s">
        <v>7946</v>
      </c>
      <c r="F4921" s="1">
        <v>44404</v>
      </c>
      <c r="G4921" t="s">
        <v>74</v>
      </c>
      <c r="H4921">
        <v>300</v>
      </c>
      <c r="I4921">
        <v>1</v>
      </c>
      <c r="J4921">
        <v>300</v>
      </c>
      <c r="K4921">
        <v>1</v>
      </c>
      <c r="L4921" s="1">
        <v>44407.48097989583</v>
      </c>
      <c r="M4921" t="str">
        <f t="shared" si="76"/>
        <v>union all select 'na','','BDO PRU3','4183580244842102','REINIER ABAD NICOLAS',cast('2021-07-27' as datetime),'PHP', cast(300 as decimal(18,2)),cast(1 as decimal(18,6)), cast(300 as decimal(18,2)),1,cast('2021-07-30' as datetime)</v>
      </c>
    </row>
    <row r="4922" spans="1:13" x14ac:dyDescent="0.25">
      <c r="A4922" t="s">
        <v>13601</v>
      </c>
      <c r="B4922" t="s">
        <v>13596</v>
      </c>
      <c r="C4922" t="s">
        <v>2040</v>
      </c>
      <c r="D4922" t="s">
        <v>7947</v>
      </c>
      <c r="E4922" t="s">
        <v>7948</v>
      </c>
      <c r="F4922" s="1">
        <v>44402</v>
      </c>
      <c r="G4922" t="s">
        <v>74</v>
      </c>
      <c r="H4922">
        <v>39</v>
      </c>
      <c r="I4922">
        <v>1</v>
      </c>
      <c r="J4922">
        <v>39</v>
      </c>
      <c r="K4922">
        <v>1</v>
      </c>
      <c r="L4922" s="1">
        <v>44407.477711724539</v>
      </c>
      <c r="M4922" t="str">
        <f t="shared" si="76"/>
        <v>union all select 'na','','BDO PRU3','4183580294426103','ARIANNE JANE CAMBA PRELIGERA',cast('2021-07-25' as datetime),'PHP', cast(39 as decimal(18,2)),cast(1 as decimal(18,6)), cast(39 as decimal(18,2)),1,cast('2021-07-30' as datetime)</v>
      </c>
    </row>
    <row r="4923" spans="1:13" x14ac:dyDescent="0.25">
      <c r="A4923" t="s">
        <v>13646</v>
      </c>
      <c r="B4923" t="s">
        <v>13596</v>
      </c>
      <c r="C4923" t="s">
        <v>2040</v>
      </c>
      <c r="D4923" t="s">
        <v>7949</v>
      </c>
      <c r="E4923" t="s">
        <v>7950</v>
      </c>
      <c r="F4923" s="1">
        <v>44396</v>
      </c>
      <c r="G4923" t="s">
        <v>74</v>
      </c>
      <c r="H4923">
        <v>20000</v>
      </c>
      <c r="I4923">
        <v>1</v>
      </c>
      <c r="J4923">
        <v>20000</v>
      </c>
      <c r="K4923">
        <v>1</v>
      </c>
      <c r="L4923" s="1">
        <v>44400.689531203701</v>
      </c>
      <c r="M4923" t="str">
        <f t="shared" si="76"/>
        <v>union all select 'jcmangawang','','BDO PRU3','4183580334723105','LUCILLE ESPEDIDO GAMIL',cast('2021-07-19' as datetime),'PHP', cast(20000 as decimal(18,2)),cast(1 as decimal(18,6)), cast(20000 as decimal(18,2)),1,cast('2021-07-23' as datetime)</v>
      </c>
    </row>
    <row r="4924" spans="1:13" x14ac:dyDescent="0.25">
      <c r="A4924" t="s">
        <v>13642</v>
      </c>
      <c r="B4924" t="s">
        <v>13596</v>
      </c>
      <c r="C4924" t="s">
        <v>2040</v>
      </c>
      <c r="D4924" t="s">
        <v>7951</v>
      </c>
      <c r="E4924" t="s">
        <v>7952</v>
      </c>
      <c r="F4924" s="1">
        <v>44402</v>
      </c>
      <c r="G4924" t="s">
        <v>74</v>
      </c>
      <c r="H4924">
        <v>1000</v>
      </c>
      <c r="I4924">
        <v>1</v>
      </c>
      <c r="J4924">
        <v>1000</v>
      </c>
      <c r="K4924">
        <v>1</v>
      </c>
      <c r="L4924" s="1">
        <v>44407.481695254632</v>
      </c>
      <c r="M4924" t="str">
        <f t="shared" si="76"/>
        <v>union all select 'vgdegracia','','BDO PRU3','4183580334961101','ODESSA AUSENTE SABLAD',cast('2021-07-25' as datetime),'PHP', cast(1000 as decimal(18,2)),cast(1 as decimal(18,6)), cast(1000 as decimal(18,2)),1,cast('2021-07-30' as datetime)</v>
      </c>
    </row>
    <row r="4925" spans="1:13" x14ac:dyDescent="0.25">
      <c r="A4925" t="s">
        <v>13601</v>
      </c>
      <c r="B4925" t="s">
        <v>13596</v>
      </c>
      <c r="C4925" t="s">
        <v>2040</v>
      </c>
      <c r="D4925" t="s">
        <v>7953</v>
      </c>
      <c r="E4925" t="s">
        <v>7954</v>
      </c>
      <c r="F4925" s="1">
        <v>44382</v>
      </c>
      <c r="G4925" t="s">
        <v>74</v>
      </c>
      <c r="H4925">
        <v>9978</v>
      </c>
      <c r="I4925">
        <v>1</v>
      </c>
      <c r="J4925">
        <v>9978</v>
      </c>
      <c r="K4925">
        <v>1</v>
      </c>
      <c r="L4925" s="1">
        <v>44389.465339849536</v>
      </c>
      <c r="M4925" t="str">
        <f t="shared" si="76"/>
        <v>union all select 'na','','BDO PRU3','4183580335069110','JULIO PAOLO PALAO EVINA',cast('2021-07-05' as datetime),'PHP', cast(9978 as decimal(18,2)),cast(1 as decimal(18,6)), cast(9978 as decimal(18,2)),1,cast('2021-07-12' as datetime)</v>
      </c>
    </row>
    <row r="4926" spans="1:13" x14ac:dyDescent="0.25">
      <c r="A4926" t="s">
        <v>13643</v>
      </c>
      <c r="B4926" t="s">
        <v>13596</v>
      </c>
      <c r="C4926" t="s">
        <v>2040</v>
      </c>
      <c r="D4926" t="s">
        <v>7955</v>
      </c>
      <c r="E4926" t="s">
        <v>7956</v>
      </c>
      <c r="F4926" s="1">
        <v>44399</v>
      </c>
      <c r="G4926" t="s">
        <v>74</v>
      </c>
      <c r="H4926">
        <v>4170</v>
      </c>
      <c r="I4926">
        <v>1</v>
      </c>
      <c r="J4926">
        <v>4170</v>
      </c>
      <c r="K4926">
        <v>1</v>
      </c>
      <c r="L4926" s="1">
        <v>44404.367461226851</v>
      </c>
      <c r="M4926" t="str">
        <f t="shared" si="76"/>
        <v>union all select 'rccanada','','BDO PRU3','4183580386781100','MARIE PATRICIA GAILE BORROMEO PENANO',cast('2021-07-22' as datetime),'PHP', cast(4170 as decimal(18,2)),cast(1 as decimal(18,6)), cast(4170 as decimal(18,2)),1,cast('2021-07-27' as datetime)</v>
      </c>
    </row>
    <row r="4927" spans="1:13" x14ac:dyDescent="0.25">
      <c r="A4927" t="s">
        <v>13601</v>
      </c>
      <c r="B4927" t="s">
        <v>13596</v>
      </c>
      <c r="C4927" t="s">
        <v>2040</v>
      </c>
      <c r="D4927" t="s">
        <v>7957</v>
      </c>
      <c r="E4927" t="s">
        <v>7958</v>
      </c>
      <c r="F4927" s="1">
        <v>44384</v>
      </c>
      <c r="G4927" t="s">
        <v>74</v>
      </c>
      <c r="H4927">
        <v>500</v>
      </c>
      <c r="I4927">
        <v>1</v>
      </c>
      <c r="J4927">
        <v>500</v>
      </c>
      <c r="K4927">
        <v>1</v>
      </c>
      <c r="L4927" s="1">
        <v>44389.428304004628</v>
      </c>
      <c r="M4927" t="str">
        <f t="shared" si="76"/>
        <v>union all select 'na','','BDO PRU3','4183580411553102','AIRA SHAYNE VICTORIA CORIA',cast('2021-07-07' as datetime),'PHP', cast(500 as decimal(18,2)),cast(1 as decimal(18,6)), cast(500 as decimal(18,2)),1,cast('2021-07-12' as datetime)</v>
      </c>
    </row>
    <row r="4928" spans="1:13" x14ac:dyDescent="0.25">
      <c r="A4928" t="s">
        <v>13601</v>
      </c>
      <c r="B4928" t="s">
        <v>13596</v>
      </c>
      <c r="C4928" t="s">
        <v>2040</v>
      </c>
      <c r="D4928" t="s">
        <v>7959</v>
      </c>
      <c r="E4928" t="s">
        <v>7960</v>
      </c>
      <c r="F4928" s="1">
        <v>44381</v>
      </c>
      <c r="G4928" t="s">
        <v>74</v>
      </c>
      <c r="H4928">
        <v>12000</v>
      </c>
      <c r="I4928">
        <v>1</v>
      </c>
      <c r="J4928">
        <v>12000</v>
      </c>
      <c r="K4928">
        <v>1</v>
      </c>
      <c r="L4928" s="1">
        <v>44386.341943865744</v>
      </c>
      <c r="M4928" t="str">
        <f t="shared" si="76"/>
        <v>union all select 'na','','BDO PRU3','4183590034151119','LILIBETH CATALAN ESPINOSA',cast('2021-07-04' as datetime),'PHP', cast(12000 as decimal(18,2)),cast(1 as decimal(18,6)), cast(12000 as decimal(18,2)),1,cast('2021-07-09' as datetime)</v>
      </c>
    </row>
    <row r="4929" spans="1:13" x14ac:dyDescent="0.25">
      <c r="A4929" t="s">
        <v>13641</v>
      </c>
      <c r="B4929" t="s">
        <v>13596</v>
      </c>
      <c r="C4929" t="s">
        <v>2040</v>
      </c>
      <c r="D4929" t="s">
        <v>7961</v>
      </c>
      <c r="E4929" t="s">
        <v>7962</v>
      </c>
      <c r="F4929" s="1">
        <v>44395</v>
      </c>
      <c r="G4929" t="s">
        <v>74</v>
      </c>
      <c r="H4929">
        <v>2000</v>
      </c>
      <c r="I4929">
        <v>1</v>
      </c>
      <c r="J4929">
        <v>2000</v>
      </c>
      <c r="K4929">
        <v>1</v>
      </c>
      <c r="L4929" s="1">
        <v>44400.687065509257</v>
      </c>
      <c r="M4929" t="str">
        <f t="shared" si="76"/>
        <v>union all select 'roavilla','','BDO PRU3','4183590034291105','PAUL LAURENTE SOMERA REAL',cast('2021-07-18' as datetime),'PHP', cast(2000 as decimal(18,2)),cast(1 as decimal(18,6)), cast(2000 as decimal(18,2)),1,cast('2021-07-23' as datetime)</v>
      </c>
    </row>
    <row r="4930" spans="1:13" x14ac:dyDescent="0.25">
      <c r="A4930" t="s">
        <v>13601</v>
      </c>
      <c r="B4930" t="s">
        <v>13596</v>
      </c>
      <c r="C4930" t="s">
        <v>2040</v>
      </c>
      <c r="D4930" t="s">
        <v>7963</v>
      </c>
      <c r="E4930" t="s">
        <v>7964</v>
      </c>
      <c r="F4930" s="1">
        <v>44381</v>
      </c>
      <c r="G4930" t="s">
        <v>74</v>
      </c>
      <c r="H4930">
        <v>2000</v>
      </c>
      <c r="I4930">
        <v>1</v>
      </c>
      <c r="J4930">
        <v>2000</v>
      </c>
      <c r="K4930">
        <v>1</v>
      </c>
      <c r="L4930" s="1">
        <v>44386.342314386573</v>
      </c>
      <c r="M4930" t="str">
        <f t="shared" si="76"/>
        <v>union all select 'na','','BDO PRU3','4183590038505104','LILIBETH DOMINGUEZ ESPIRITU',cast('2021-07-04' as datetime),'PHP', cast(2000 as decimal(18,2)),cast(1 as decimal(18,6)), cast(2000 as decimal(18,2)),1,cast('2021-07-09' as datetime)</v>
      </c>
    </row>
    <row r="4931" spans="1:13" x14ac:dyDescent="0.25">
      <c r="A4931" t="s">
        <v>13642</v>
      </c>
      <c r="B4931" t="s">
        <v>13596</v>
      </c>
      <c r="C4931" t="s">
        <v>2040</v>
      </c>
      <c r="D4931" t="s">
        <v>7965</v>
      </c>
      <c r="E4931" t="s">
        <v>7966</v>
      </c>
      <c r="F4931" s="1">
        <v>44403</v>
      </c>
      <c r="G4931" t="s">
        <v>74</v>
      </c>
      <c r="H4931">
        <v>116756.1</v>
      </c>
      <c r="I4931">
        <v>1</v>
      </c>
      <c r="J4931">
        <v>116756.1</v>
      </c>
      <c r="K4931">
        <v>1</v>
      </c>
      <c r="L4931" s="1">
        <v>44406.701293518519</v>
      </c>
      <c r="M4931" t="str">
        <f t="shared" si="76"/>
        <v>union all select 'vgdegracia','','BDO PRU3','4183590070944104','JOEL ANTHONY GAMILLA BUSE',cast('2021-07-26' as datetime),'PHP', cast(116756.1 as decimal(18,2)),cast(1 as decimal(18,6)), cast(116756.1 as decimal(18,2)),1,cast('2021-07-29' as datetime)</v>
      </c>
    </row>
    <row r="4932" spans="1:13" x14ac:dyDescent="0.25">
      <c r="A4932" t="s">
        <v>13641</v>
      </c>
      <c r="B4932" t="s">
        <v>13596</v>
      </c>
      <c r="C4932" t="s">
        <v>2040</v>
      </c>
      <c r="D4932" t="s">
        <v>7967</v>
      </c>
      <c r="E4932" t="s">
        <v>7968</v>
      </c>
      <c r="F4932" s="1">
        <v>44402</v>
      </c>
      <c r="G4932" t="s">
        <v>74</v>
      </c>
      <c r="H4932">
        <v>1000</v>
      </c>
      <c r="I4932">
        <v>1</v>
      </c>
      <c r="J4932">
        <v>1000</v>
      </c>
      <c r="K4932">
        <v>1</v>
      </c>
      <c r="L4932" s="1">
        <v>44407.47774884259</v>
      </c>
      <c r="M4932" t="str">
        <f t="shared" ref="M4932:M4995" si="77">"union all select '"&amp;A4932&amp;"','"&amp;B4932&amp;"','"&amp;C4932&amp;"','"&amp;D4932&amp;"','"&amp;E4932&amp;"',cast('"&amp;TEXT(F4932,"yyyy-mm-dd")&amp;"' as datetime),'"&amp;G4932&amp;"', cast("&amp;H4932&amp;" as decimal(18,2)),cast("&amp;I4932&amp;" as decimal(18,6)), cast("&amp;J4932&amp;" as decimal(18,2)),"&amp;K4932&amp;",cast('"&amp;TEXT(L4932,"yyyy-mm-dd")&amp;"' as datetime)"</f>
        <v>union all select 'roavilla','','BDO PRU3','4183590083640103','IMEE CASTANEDA MAMANTA',cast('2021-07-25' as datetime),'PHP', cast(1000 as decimal(18,2)),cast(1 as decimal(18,6)), cast(1000 as decimal(18,2)),1,cast('2021-07-30' as datetime)</v>
      </c>
    </row>
    <row r="4933" spans="1:13" x14ac:dyDescent="0.25">
      <c r="A4933" t="s">
        <v>13641</v>
      </c>
      <c r="B4933" t="s">
        <v>13596</v>
      </c>
      <c r="C4933" t="s">
        <v>2040</v>
      </c>
      <c r="D4933" t="s">
        <v>7969</v>
      </c>
      <c r="E4933" t="s">
        <v>7970</v>
      </c>
      <c r="F4933" s="1">
        <v>44392</v>
      </c>
      <c r="G4933" t="s">
        <v>74</v>
      </c>
      <c r="H4933">
        <v>10000</v>
      </c>
      <c r="I4933">
        <v>1</v>
      </c>
      <c r="J4933">
        <v>10000</v>
      </c>
      <c r="K4933">
        <v>1</v>
      </c>
      <c r="L4933" s="1">
        <v>44400.701913344907</v>
      </c>
      <c r="M4933" t="str">
        <f t="shared" si="77"/>
        <v>union all select 'roavilla','','BDO PRU3','4183590103494127','ROLAND JOHN DELGADO SANTOS',cast('2021-07-15' as datetime),'PHP', cast(10000 as decimal(18,2)),cast(1 as decimal(18,6)), cast(10000 as decimal(18,2)),1,cast('2021-07-23' as datetime)</v>
      </c>
    </row>
    <row r="4934" spans="1:13" x14ac:dyDescent="0.25">
      <c r="A4934" t="s">
        <v>13642</v>
      </c>
      <c r="B4934" t="s">
        <v>13596</v>
      </c>
      <c r="C4934" t="s">
        <v>2040</v>
      </c>
      <c r="D4934" t="s">
        <v>7971</v>
      </c>
      <c r="E4934" t="s">
        <v>7972</v>
      </c>
      <c r="F4934" s="1">
        <v>44392</v>
      </c>
      <c r="G4934" t="s">
        <v>74</v>
      </c>
      <c r="H4934">
        <v>124685.73</v>
      </c>
      <c r="I4934">
        <v>1</v>
      </c>
      <c r="J4934">
        <v>124685.73</v>
      </c>
      <c r="K4934">
        <v>1</v>
      </c>
      <c r="L4934" s="1">
        <v>44400.702248912035</v>
      </c>
      <c r="M4934" t="str">
        <f t="shared" si="77"/>
        <v>union all select 'vgdegracia','','BDO PRU3','4183590104045100','CIPRIANO JR MANAHAN BISCO',cast('2021-07-15' as datetime),'PHP', cast(124685.73 as decimal(18,2)),cast(1 as decimal(18,6)), cast(124685.73 as decimal(18,2)),1,cast('2021-07-23' as datetime)</v>
      </c>
    </row>
    <row r="4935" spans="1:13" x14ac:dyDescent="0.25">
      <c r="A4935" t="s">
        <v>13601</v>
      </c>
      <c r="B4935" t="s">
        <v>13596</v>
      </c>
      <c r="C4935" t="s">
        <v>2040</v>
      </c>
      <c r="D4935" t="s">
        <v>7973</v>
      </c>
      <c r="E4935" t="s">
        <v>7974</v>
      </c>
      <c r="F4935" s="1">
        <v>44404</v>
      </c>
      <c r="G4935" t="s">
        <v>74</v>
      </c>
      <c r="H4935">
        <v>6000</v>
      </c>
      <c r="I4935">
        <v>1</v>
      </c>
      <c r="J4935">
        <v>6000</v>
      </c>
      <c r="K4935">
        <v>1</v>
      </c>
      <c r="L4935" s="1">
        <v>44407.481808449076</v>
      </c>
      <c r="M4935" t="str">
        <f t="shared" si="77"/>
        <v>union all select 'na','','BDO PRU3','4183590108033110','MARY MILLICENT NACION PEREZ',cast('2021-07-27' as datetime),'PHP', cast(6000 as decimal(18,2)),cast(1 as decimal(18,6)), cast(6000 as decimal(18,2)),1,cast('2021-07-30' as datetime)</v>
      </c>
    </row>
    <row r="4936" spans="1:13" x14ac:dyDescent="0.25">
      <c r="A4936" t="s">
        <v>13641</v>
      </c>
      <c r="B4936" t="s">
        <v>13596</v>
      </c>
      <c r="C4936" t="s">
        <v>2040</v>
      </c>
      <c r="D4936" t="s">
        <v>7975</v>
      </c>
      <c r="E4936" t="s">
        <v>7976</v>
      </c>
      <c r="F4936" s="1">
        <v>44399</v>
      </c>
      <c r="G4936" t="s">
        <v>74</v>
      </c>
      <c r="H4936">
        <v>2500</v>
      </c>
      <c r="I4936">
        <v>1</v>
      </c>
      <c r="J4936">
        <v>2500</v>
      </c>
      <c r="K4936">
        <v>1</v>
      </c>
      <c r="L4936" s="1">
        <v>44404.367172638886</v>
      </c>
      <c r="M4936" t="str">
        <f t="shared" si="77"/>
        <v>union all select 'roavilla','','BDO PRU3','4183590176507102','ENRIQUE PABLO ORDIALES CAEG',cast('2021-07-22' as datetime),'PHP', cast(2500 as decimal(18,2)),cast(1 as decimal(18,6)), cast(2500 as decimal(18,2)),1,cast('2021-07-27' as datetime)</v>
      </c>
    </row>
    <row r="4937" spans="1:13" x14ac:dyDescent="0.25">
      <c r="A4937" t="s">
        <v>13641</v>
      </c>
      <c r="B4937" t="s">
        <v>13596</v>
      </c>
      <c r="C4937" t="s">
        <v>2040</v>
      </c>
      <c r="D4937" t="s">
        <v>7977</v>
      </c>
      <c r="E4937" t="s">
        <v>7978</v>
      </c>
      <c r="F4937" s="1">
        <v>44402</v>
      </c>
      <c r="G4937" t="s">
        <v>74</v>
      </c>
      <c r="H4937">
        <v>3000</v>
      </c>
      <c r="I4937">
        <v>1</v>
      </c>
      <c r="J4937">
        <v>3000</v>
      </c>
      <c r="K4937">
        <v>1</v>
      </c>
      <c r="L4937" s="1">
        <v>44407.477818553241</v>
      </c>
      <c r="M4937" t="str">
        <f t="shared" si="77"/>
        <v>union all select 'roavilla','','BDO PRU3','4183590188783105','KAREN IVY DUENAS SUMIRA',cast('2021-07-25' as datetime),'PHP', cast(3000 as decimal(18,2)),cast(1 as decimal(18,6)), cast(3000 as decimal(18,2)),1,cast('2021-07-30' as datetime)</v>
      </c>
    </row>
    <row r="4938" spans="1:13" x14ac:dyDescent="0.25">
      <c r="A4938" t="s">
        <v>13601</v>
      </c>
      <c r="B4938" t="s">
        <v>13596</v>
      </c>
      <c r="C4938" t="s">
        <v>2040</v>
      </c>
      <c r="D4938" t="s">
        <v>2114</v>
      </c>
      <c r="E4938" t="s">
        <v>2115</v>
      </c>
      <c r="F4938" s="1">
        <v>44381</v>
      </c>
      <c r="G4938" t="s">
        <v>74</v>
      </c>
      <c r="H4938">
        <v>500</v>
      </c>
      <c r="I4938">
        <v>1</v>
      </c>
      <c r="J4938">
        <v>500</v>
      </c>
      <c r="K4938">
        <v>1</v>
      </c>
      <c r="L4938" s="1">
        <v>44386.34188472222</v>
      </c>
      <c r="M4938" t="str">
        <f t="shared" si="77"/>
        <v>union all select 'na','','BDO PRU3','4183590236337102','NINA VICTORIA DATUIN MACARAIG',cast('2021-07-04' as datetime),'PHP', cast(500 as decimal(18,2)),cast(1 as decimal(18,6)), cast(500 as decimal(18,2)),1,cast('2021-07-09' as datetime)</v>
      </c>
    </row>
    <row r="4939" spans="1:13" x14ac:dyDescent="0.25">
      <c r="A4939" t="s">
        <v>13601</v>
      </c>
      <c r="B4939" t="s">
        <v>13596</v>
      </c>
      <c r="C4939" t="s">
        <v>2040</v>
      </c>
      <c r="D4939" t="s">
        <v>2121</v>
      </c>
      <c r="E4939" t="s">
        <v>2122</v>
      </c>
      <c r="F4939" s="1">
        <v>44385</v>
      </c>
      <c r="G4939" t="s">
        <v>74</v>
      </c>
      <c r="H4939">
        <v>1000</v>
      </c>
      <c r="I4939">
        <v>1</v>
      </c>
      <c r="J4939">
        <v>1000</v>
      </c>
      <c r="K4939">
        <v>1</v>
      </c>
      <c r="L4939" s="1">
        <v>44391.405725416669</v>
      </c>
      <c r="M4939" t="str">
        <f t="shared" si="77"/>
        <v>union all select 'na','','BDO PRU3','4183590248214109','EDJIE RYAN SUPERABLE TAYCO',cast('2021-07-08' as datetime),'PHP', cast(1000 as decimal(18,2)),cast(1 as decimal(18,6)), cast(1000 as decimal(18,2)),1,cast('2021-07-14' as datetime)</v>
      </c>
    </row>
    <row r="4940" spans="1:13" x14ac:dyDescent="0.25">
      <c r="A4940" t="s">
        <v>13643</v>
      </c>
      <c r="B4940" t="s">
        <v>13596</v>
      </c>
      <c r="C4940" t="s">
        <v>2040</v>
      </c>
      <c r="D4940" t="s">
        <v>7979</v>
      </c>
      <c r="E4940" t="s">
        <v>7980</v>
      </c>
      <c r="F4940" s="1">
        <v>44404</v>
      </c>
      <c r="G4940" t="s">
        <v>74</v>
      </c>
      <c r="H4940">
        <v>279166.05</v>
      </c>
      <c r="I4940">
        <v>1</v>
      </c>
      <c r="J4940">
        <v>279166.05</v>
      </c>
      <c r="K4940">
        <v>1</v>
      </c>
      <c r="L4940" s="1">
        <v>44407.481154351852</v>
      </c>
      <c r="M4940" t="str">
        <f t="shared" si="77"/>
        <v>union all select 'rccanada','','BDO PRU3','4183590262514103','MARIANNE JOY GALANG PUNZALAN',cast('2021-07-27' as datetime),'PHP', cast(279166.05 as decimal(18,2)),cast(1 as decimal(18,6)), cast(279166.05 as decimal(18,2)),1,cast('2021-07-30' as datetime)</v>
      </c>
    </row>
    <row r="4941" spans="1:13" x14ac:dyDescent="0.25">
      <c r="A4941" t="s">
        <v>13601</v>
      </c>
      <c r="B4941" t="s">
        <v>13596</v>
      </c>
      <c r="C4941" t="s">
        <v>2040</v>
      </c>
      <c r="D4941" t="s">
        <v>2126</v>
      </c>
      <c r="E4941" t="s">
        <v>2127</v>
      </c>
      <c r="F4941" s="1">
        <v>44406</v>
      </c>
      <c r="G4941" t="s">
        <v>74</v>
      </c>
      <c r="H4941">
        <v>20000</v>
      </c>
      <c r="I4941">
        <v>1</v>
      </c>
      <c r="J4941">
        <v>20000</v>
      </c>
      <c r="K4941">
        <v>1</v>
      </c>
      <c r="L4941" s="1">
        <v>44411.462212534723</v>
      </c>
      <c r="M4941" t="str">
        <f t="shared" si="77"/>
        <v>union all select 'na','','BDO PRU3','4183590281952110','JOSEPH JOHN TONGCO TEMPORAL',cast('2021-07-29' as datetime),'PHP', cast(20000 as decimal(18,2)),cast(1 as decimal(18,6)), cast(20000 as decimal(18,2)),1,cast('2021-08-03' as datetime)</v>
      </c>
    </row>
    <row r="4942" spans="1:13" x14ac:dyDescent="0.25">
      <c r="A4942" t="s">
        <v>13641</v>
      </c>
      <c r="B4942" t="s">
        <v>13596</v>
      </c>
      <c r="C4942" t="s">
        <v>2040</v>
      </c>
      <c r="D4942" t="s">
        <v>2128</v>
      </c>
      <c r="E4942" t="s">
        <v>2129</v>
      </c>
      <c r="F4942" s="1">
        <v>44392</v>
      </c>
      <c r="G4942" t="s">
        <v>74</v>
      </c>
      <c r="H4942">
        <v>5286.75</v>
      </c>
      <c r="I4942">
        <v>1</v>
      </c>
      <c r="J4942">
        <v>5286.75</v>
      </c>
      <c r="K4942">
        <v>1</v>
      </c>
      <c r="L4942" s="1">
        <v>44400.701778819443</v>
      </c>
      <c r="M4942" t="str">
        <f t="shared" si="77"/>
        <v>union all select 'roavilla','','BDO PRU3','4183590297102106','HERMELINDA CABANATAN MALBACIAS',cast('2021-07-15' as datetime),'PHP', cast(5286.75 as decimal(18,2)),cast(1 as decimal(18,6)), cast(5286.75 as decimal(18,2)),1,cast('2021-07-23' as datetime)</v>
      </c>
    </row>
    <row r="4943" spans="1:13" x14ac:dyDescent="0.25">
      <c r="A4943" t="s">
        <v>13645</v>
      </c>
      <c r="B4943" t="s">
        <v>13596</v>
      </c>
      <c r="C4943" t="s">
        <v>2040</v>
      </c>
      <c r="D4943" t="s">
        <v>7981</v>
      </c>
      <c r="E4943" t="s">
        <v>7982</v>
      </c>
      <c r="F4943" s="1">
        <v>44406</v>
      </c>
      <c r="G4943" t="s">
        <v>74</v>
      </c>
      <c r="H4943">
        <v>6337.32</v>
      </c>
      <c r="I4943">
        <v>1</v>
      </c>
      <c r="J4943">
        <v>6337.32</v>
      </c>
      <c r="K4943">
        <v>1</v>
      </c>
      <c r="L4943" s="1">
        <v>44411.462110879627</v>
      </c>
      <c r="M4943" t="str">
        <f t="shared" si="77"/>
        <v>union all select 'kmgabelo','','BDO PRU3','4183590329865100','JAY FORNAL RAMILO',cast('2021-07-29' as datetime),'PHP', cast(6337.32 as decimal(18,2)),cast(1 as decimal(18,6)), cast(6337.32 as decimal(18,2)),1,cast('2021-08-03' as datetime)</v>
      </c>
    </row>
    <row r="4944" spans="1:13" x14ac:dyDescent="0.25">
      <c r="A4944" t="s">
        <v>13646</v>
      </c>
      <c r="B4944" t="s">
        <v>13596</v>
      </c>
      <c r="C4944" t="s">
        <v>2040</v>
      </c>
      <c r="D4944" t="s">
        <v>7983</v>
      </c>
      <c r="E4944" t="s">
        <v>7984</v>
      </c>
      <c r="F4944" s="1">
        <v>44384</v>
      </c>
      <c r="G4944" t="s">
        <v>74</v>
      </c>
      <c r="H4944">
        <v>8000</v>
      </c>
      <c r="I4944">
        <v>1</v>
      </c>
      <c r="J4944">
        <v>8000</v>
      </c>
      <c r="K4944">
        <v>1</v>
      </c>
      <c r="L4944" s="1">
        <v>44389.432698958335</v>
      </c>
      <c r="M4944" t="str">
        <f t="shared" si="77"/>
        <v>union all select 'jcmangawang','','BDO PRU3','4183590332166108','ANALYN MUANA DAYDAY',cast('2021-07-07' as datetime),'PHP', cast(8000 as decimal(18,2)),cast(1 as decimal(18,6)), cast(8000 as decimal(18,2)),1,cast('2021-07-12' as datetime)</v>
      </c>
    </row>
    <row r="4945" spans="1:13" x14ac:dyDescent="0.25">
      <c r="A4945" t="s">
        <v>13643</v>
      </c>
      <c r="B4945" t="s">
        <v>13596</v>
      </c>
      <c r="C4945" t="s">
        <v>2040</v>
      </c>
      <c r="D4945" t="s">
        <v>7985</v>
      </c>
      <c r="E4945" t="s">
        <v>7986</v>
      </c>
      <c r="F4945" s="1">
        <v>44405</v>
      </c>
      <c r="G4945" t="s">
        <v>74</v>
      </c>
      <c r="H4945">
        <v>1500</v>
      </c>
      <c r="I4945">
        <v>1</v>
      </c>
      <c r="J4945">
        <v>1500</v>
      </c>
      <c r="K4945">
        <v>1</v>
      </c>
      <c r="L4945" s="1">
        <v>44410.597281898146</v>
      </c>
      <c r="M4945" t="str">
        <f t="shared" si="77"/>
        <v>union all select 'rccanada','','BDO PRU3','4183590391063105','RODERICK DAGATAN MANIPOL',cast('2021-07-28' as datetime),'PHP', cast(1500 as decimal(18,2)),cast(1 as decimal(18,6)), cast(1500 as decimal(18,2)),1,cast('2021-08-02' as datetime)</v>
      </c>
    </row>
    <row r="4946" spans="1:13" x14ac:dyDescent="0.25">
      <c r="A4946" t="s">
        <v>13646</v>
      </c>
      <c r="B4946" t="s">
        <v>13596</v>
      </c>
      <c r="C4946" t="s">
        <v>2040</v>
      </c>
      <c r="D4946" t="s">
        <v>7987</v>
      </c>
      <c r="E4946" t="s">
        <v>7988</v>
      </c>
      <c r="F4946" s="1">
        <v>44399</v>
      </c>
      <c r="G4946" t="s">
        <v>74</v>
      </c>
      <c r="H4946">
        <v>2661.2</v>
      </c>
      <c r="I4946">
        <v>1</v>
      </c>
      <c r="J4946">
        <v>2661.2</v>
      </c>
      <c r="K4946">
        <v>1</v>
      </c>
      <c r="L4946" s="1">
        <v>44404.367975879628</v>
      </c>
      <c r="M4946" t="str">
        <f t="shared" si="77"/>
        <v>union all select 'jcmangawang','','BDO PRU3','4183590405608101','CLAUDINE ARSENIO BAUTISTA',cast('2021-07-22' as datetime),'PHP', cast(2661.2 as decimal(18,2)),cast(1 as decimal(18,6)), cast(2661.2 as decimal(18,2)),1,cast('2021-07-27' as datetime)</v>
      </c>
    </row>
    <row r="4947" spans="1:13" x14ac:dyDescent="0.25">
      <c r="A4947" t="s">
        <v>13601</v>
      </c>
      <c r="B4947" t="s">
        <v>13596</v>
      </c>
      <c r="C4947" t="s">
        <v>2040</v>
      </c>
      <c r="D4947" t="s">
        <v>7989</v>
      </c>
      <c r="E4947" t="s">
        <v>7990</v>
      </c>
      <c r="F4947" s="1">
        <v>44395</v>
      </c>
      <c r="G4947" t="s">
        <v>74</v>
      </c>
      <c r="H4947">
        <v>6000</v>
      </c>
      <c r="I4947">
        <v>1</v>
      </c>
      <c r="J4947">
        <v>6000</v>
      </c>
      <c r="K4947">
        <v>1</v>
      </c>
      <c r="L4947" s="1">
        <v>44400.687934953705</v>
      </c>
      <c r="M4947" t="str">
        <f t="shared" si="77"/>
        <v>union all select 'na','','BDO PRU3','4649950000066964','BRENDA DEQUITO YU',cast('2021-07-18' as datetime),'PHP', cast(6000 as decimal(18,2)),cast(1 as decimal(18,6)), cast(6000 as decimal(18,2)),1,cast('2021-07-23' as datetime)</v>
      </c>
    </row>
    <row r="4948" spans="1:13" x14ac:dyDescent="0.25">
      <c r="A4948" t="s">
        <v>13601</v>
      </c>
      <c r="B4948" t="s">
        <v>13596</v>
      </c>
      <c r="C4948" t="s">
        <v>2040</v>
      </c>
      <c r="D4948" t="s">
        <v>7991</v>
      </c>
      <c r="E4948" t="s">
        <v>7992</v>
      </c>
      <c r="F4948" s="1">
        <v>44374</v>
      </c>
      <c r="G4948" t="s">
        <v>74</v>
      </c>
      <c r="H4948">
        <v>-40621.699999999997</v>
      </c>
      <c r="I4948">
        <v>1</v>
      </c>
      <c r="J4948">
        <v>-40621.699999999997</v>
      </c>
      <c r="K4948">
        <v>1</v>
      </c>
      <c r="L4948" s="1">
        <v>44403.664307407409</v>
      </c>
      <c r="M4948" t="str">
        <f t="shared" si="77"/>
        <v>union all select 'na','','BDO PRU3','4649950000279864','PETER VAN RATINGEN',cast('2021-06-27' as datetime),'PHP', cast(-40621.7 as decimal(18,2)),cast(1 as decimal(18,6)), cast(-40621.7 as decimal(18,2)),1,cast('2021-07-26' as datetime)</v>
      </c>
    </row>
    <row r="4949" spans="1:13" x14ac:dyDescent="0.25">
      <c r="A4949" t="s">
        <v>13641</v>
      </c>
      <c r="B4949" t="s">
        <v>13596</v>
      </c>
      <c r="C4949" t="s">
        <v>2040</v>
      </c>
      <c r="D4949" t="s">
        <v>2130</v>
      </c>
      <c r="E4949" t="s">
        <v>2131</v>
      </c>
      <c r="F4949" s="1">
        <v>44395</v>
      </c>
      <c r="G4949" t="s">
        <v>74</v>
      </c>
      <c r="H4949">
        <v>7848</v>
      </c>
      <c r="I4949">
        <v>1</v>
      </c>
      <c r="J4949">
        <v>7848</v>
      </c>
      <c r="K4949">
        <v>1</v>
      </c>
      <c r="L4949" s="1">
        <v>44400.686824606484</v>
      </c>
      <c r="M4949" t="str">
        <f t="shared" si="77"/>
        <v>union all select 'roavilla','','BDO PRU3','4649950000590047','IMELDA DE LEON ABELA',cast('2021-07-18' as datetime),'PHP', cast(7848 as decimal(18,2)),cast(1 as decimal(18,6)), cast(7848 as decimal(18,2)),1,cast('2021-07-23' as datetime)</v>
      </c>
    </row>
    <row r="4950" spans="1:13" x14ac:dyDescent="0.25">
      <c r="A4950" t="s">
        <v>13601</v>
      </c>
      <c r="B4950" t="s">
        <v>13596</v>
      </c>
      <c r="C4950" t="s">
        <v>2040</v>
      </c>
      <c r="D4950" t="s">
        <v>2132</v>
      </c>
      <c r="E4950" t="s">
        <v>2133</v>
      </c>
      <c r="F4950" s="1">
        <v>44385</v>
      </c>
      <c r="G4950" t="s">
        <v>74</v>
      </c>
      <c r="H4950">
        <v>14045.63</v>
      </c>
      <c r="I4950">
        <v>1</v>
      </c>
      <c r="J4950">
        <v>14045.63</v>
      </c>
      <c r="K4950">
        <v>1</v>
      </c>
      <c r="L4950" s="1">
        <v>44392.49715625</v>
      </c>
      <c r="M4950" t="str">
        <f t="shared" si="77"/>
        <v>union all select 'na','','BDO PRU3','5125710448786122','REUEL EDGAR OBANA DELA TORRE',cast('2021-07-08' as datetime),'PHP', cast(14045.63 as decimal(18,2)),cast(1 as decimal(18,6)), cast(14045.63 as decimal(18,2)),1,cast('2021-07-15' as datetime)</v>
      </c>
    </row>
    <row r="4951" spans="1:13" x14ac:dyDescent="0.25">
      <c r="A4951" t="s">
        <v>13601</v>
      </c>
      <c r="B4951" t="s">
        <v>13596</v>
      </c>
      <c r="C4951" t="s">
        <v>2040</v>
      </c>
      <c r="D4951" t="s">
        <v>7993</v>
      </c>
      <c r="E4951" t="s">
        <v>7994</v>
      </c>
      <c r="F4951" s="1">
        <v>44406</v>
      </c>
      <c r="G4951" t="s">
        <v>74</v>
      </c>
      <c r="H4951">
        <v>1000</v>
      </c>
      <c r="I4951">
        <v>1</v>
      </c>
      <c r="J4951">
        <v>1000</v>
      </c>
      <c r="K4951">
        <v>1</v>
      </c>
      <c r="L4951" s="1">
        <v>44411.459674687503</v>
      </c>
      <c r="M4951" t="str">
        <f t="shared" si="77"/>
        <v>union all select 'na','','BDO PRU3','5125710479963111','JOSEFINA RAMOS SY',cast('2021-07-29' as datetime),'PHP', cast(1000 as decimal(18,2)),cast(1 as decimal(18,6)), cast(1000 as decimal(18,2)),1,cast('2021-08-03' as datetime)</v>
      </c>
    </row>
    <row r="4952" spans="1:13" x14ac:dyDescent="0.25">
      <c r="A4952" t="s">
        <v>13601</v>
      </c>
      <c r="B4952" t="s">
        <v>13596</v>
      </c>
      <c r="C4952" t="s">
        <v>2040</v>
      </c>
      <c r="D4952" t="s">
        <v>7995</v>
      </c>
      <c r="E4952" t="s">
        <v>7996</v>
      </c>
      <c r="F4952" s="1">
        <v>44395</v>
      </c>
      <c r="G4952" t="s">
        <v>74</v>
      </c>
      <c r="H4952">
        <v>2000</v>
      </c>
      <c r="I4952">
        <v>1</v>
      </c>
      <c r="J4952">
        <v>2000</v>
      </c>
      <c r="K4952">
        <v>1</v>
      </c>
      <c r="L4952" s="1">
        <v>44400.68880689815</v>
      </c>
      <c r="M4952" t="str">
        <f t="shared" si="77"/>
        <v>union all select 'na','','BDO PRU3','5125710491023118','SUSAN LARAGAN DELA PAZ',cast('2021-07-18' as datetime),'PHP', cast(2000 as decimal(18,2)),cast(1 as decimal(18,6)), cast(2000 as decimal(18,2)),1,cast('2021-07-23' as datetime)</v>
      </c>
    </row>
    <row r="4953" spans="1:13" x14ac:dyDescent="0.25">
      <c r="A4953" t="s">
        <v>13601</v>
      </c>
      <c r="B4953" t="s">
        <v>13596</v>
      </c>
      <c r="C4953" t="s">
        <v>2040</v>
      </c>
      <c r="D4953" t="s">
        <v>7997</v>
      </c>
      <c r="E4953" t="s">
        <v>7998</v>
      </c>
      <c r="F4953" s="1">
        <v>44395</v>
      </c>
      <c r="G4953" t="s">
        <v>74</v>
      </c>
      <c r="H4953">
        <v>3000</v>
      </c>
      <c r="I4953">
        <v>1</v>
      </c>
      <c r="J4953">
        <v>3000</v>
      </c>
      <c r="K4953">
        <v>1</v>
      </c>
      <c r="L4953" s="1">
        <v>44400.689486226853</v>
      </c>
      <c r="M4953" t="str">
        <f t="shared" si="77"/>
        <v>union all select 'na','','BDO PRU3','5125710541839117','ROSANA ROMERO RAVANCHO',cast('2021-07-18' as datetime),'PHP', cast(3000 as decimal(18,2)),cast(1 as decimal(18,6)), cast(3000 as decimal(18,2)),1,cast('2021-07-23' as datetime)</v>
      </c>
    </row>
    <row r="4954" spans="1:13" x14ac:dyDescent="0.25">
      <c r="A4954" t="s">
        <v>13641</v>
      </c>
      <c r="B4954" t="s">
        <v>13596</v>
      </c>
      <c r="C4954" t="s">
        <v>2040</v>
      </c>
      <c r="D4954" t="s">
        <v>2138</v>
      </c>
      <c r="E4954" t="s">
        <v>2139</v>
      </c>
      <c r="F4954" s="1">
        <v>44385</v>
      </c>
      <c r="G4954" t="s">
        <v>74</v>
      </c>
      <c r="H4954">
        <v>1000</v>
      </c>
      <c r="I4954">
        <v>1</v>
      </c>
      <c r="J4954">
        <v>1000</v>
      </c>
      <c r="K4954">
        <v>1</v>
      </c>
      <c r="L4954" s="1">
        <v>44391.418554432872</v>
      </c>
      <c r="M4954" t="str">
        <f t="shared" si="77"/>
        <v>union all select 'roavilla','','BDO PRU3','5125710544363115','CREMEGILDA BARBA DABU',cast('2021-07-08' as datetime),'PHP', cast(1000 as decimal(18,2)),cast(1 as decimal(18,6)), cast(1000 as decimal(18,2)),1,cast('2021-07-14' as datetime)</v>
      </c>
    </row>
    <row r="4955" spans="1:13" x14ac:dyDescent="0.25">
      <c r="A4955" t="s">
        <v>13601</v>
      </c>
      <c r="B4955" t="s">
        <v>13596</v>
      </c>
      <c r="C4955" t="s">
        <v>2040</v>
      </c>
      <c r="D4955" t="s">
        <v>7999</v>
      </c>
      <c r="E4955" t="s">
        <v>8000</v>
      </c>
      <c r="F4955" s="1">
        <v>44384</v>
      </c>
      <c r="G4955" t="s">
        <v>74</v>
      </c>
      <c r="H4955">
        <v>1000</v>
      </c>
      <c r="I4955">
        <v>1</v>
      </c>
      <c r="J4955">
        <v>1000</v>
      </c>
      <c r="K4955">
        <v>1</v>
      </c>
      <c r="L4955" s="1">
        <v>44389.429044560187</v>
      </c>
      <c r="M4955" t="str">
        <f t="shared" si="77"/>
        <v>union all select 'na','','BDO PRU3','5125710544989117','JUANITA BAGTAS SANTIAGO',cast('2021-07-07' as datetime),'PHP', cast(1000 as decimal(18,2)),cast(1 as decimal(18,6)), cast(1000 as decimal(18,2)),1,cast('2021-07-12' as datetime)</v>
      </c>
    </row>
    <row r="4956" spans="1:13" x14ac:dyDescent="0.25">
      <c r="A4956" t="s">
        <v>13642</v>
      </c>
      <c r="B4956" t="s">
        <v>13704</v>
      </c>
      <c r="C4956" t="s">
        <v>2040</v>
      </c>
      <c r="D4956" t="s">
        <v>8001</v>
      </c>
      <c r="E4956" t="s">
        <v>8002</v>
      </c>
      <c r="F4956" s="1">
        <v>44405</v>
      </c>
      <c r="G4956" t="s">
        <v>74</v>
      </c>
      <c r="H4956">
        <v>1000</v>
      </c>
      <c r="I4956">
        <v>1</v>
      </c>
      <c r="J4956">
        <v>1000</v>
      </c>
      <c r="K4956">
        <v>1</v>
      </c>
      <c r="L4956" s="1">
        <v>44410.597489270833</v>
      </c>
      <c r="M4956" t="str">
        <f t="shared" si="77"/>
        <v>union all select 'vgdegracia','dtdomingo','BDO PRU3','5125710558301118','OFELIA NIDO GARCIA',cast('2021-07-28' as datetime),'PHP', cast(1000 as decimal(18,2)),cast(1 as decimal(18,6)), cast(1000 as decimal(18,2)),1,cast('2021-08-02' as datetime)</v>
      </c>
    </row>
    <row r="4957" spans="1:13" x14ac:dyDescent="0.25">
      <c r="A4957" t="s">
        <v>13642</v>
      </c>
      <c r="B4957" t="s">
        <v>13596</v>
      </c>
      <c r="C4957" t="s">
        <v>2040</v>
      </c>
      <c r="D4957" t="s">
        <v>2142</v>
      </c>
      <c r="E4957" t="s">
        <v>2143</v>
      </c>
      <c r="F4957" s="1">
        <v>44384</v>
      </c>
      <c r="G4957" t="s">
        <v>74</v>
      </c>
      <c r="H4957">
        <v>2000</v>
      </c>
      <c r="I4957">
        <v>1</v>
      </c>
      <c r="J4957">
        <v>2000</v>
      </c>
      <c r="K4957">
        <v>1</v>
      </c>
      <c r="L4957" s="1">
        <v>44389.431514768519</v>
      </c>
      <c r="M4957" t="str">
        <f t="shared" si="77"/>
        <v>union all select 'vgdegracia','','BDO PRU3','5125710729936107','EDWIN VALDEZCO MARQUEZ',cast('2021-07-07' as datetime),'PHP', cast(2000 as decimal(18,2)),cast(1 as decimal(18,6)), cast(2000 as decimal(18,2)),1,cast('2021-07-12' as datetime)</v>
      </c>
    </row>
    <row r="4958" spans="1:13" x14ac:dyDescent="0.25">
      <c r="A4958" t="s">
        <v>13601</v>
      </c>
      <c r="B4958" t="s">
        <v>13596</v>
      </c>
      <c r="C4958" t="s">
        <v>2040</v>
      </c>
      <c r="D4958" t="s">
        <v>2144</v>
      </c>
      <c r="E4958" t="s">
        <v>2145</v>
      </c>
      <c r="F4958" s="1">
        <v>44378</v>
      </c>
      <c r="G4958" t="s">
        <v>74</v>
      </c>
      <c r="H4958">
        <v>3000</v>
      </c>
      <c r="I4958">
        <v>1</v>
      </c>
      <c r="J4958">
        <v>3000</v>
      </c>
      <c r="K4958">
        <v>1</v>
      </c>
      <c r="L4958" s="1">
        <v>44386.344027314815</v>
      </c>
      <c r="M4958" t="str">
        <f t="shared" si="77"/>
        <v>union all select 'na','','BDO PRU3','5125710735832100','ROSAREA HERCE SELUDO',cast('2021-07-01' as datetime),'PHP', cast(3000 as decimal(18,2)),cast(1 as decimal(18,6)), cast(3000 as decimal(18,2)),1,cast('2021-07-09' as datetime)</v>
      </c>
    </row>
    <row r="4959" spans="1:13" x14ac:dyDescent="0.25">
      <c r="A4959" t="s">
        <v>13601</v>
      </c>
      <c r="B4959" t="s">
        <v>13596</v>
      </c>
      <c r="C4959" t="s">
        <v>2040</v>
      </c>
      <c r="D4959" t="s">
        <v>2146</v>
      </c>
      <c r="E4959" t="s">
        <v>2147</v>
      </c>
      <c r="F4959" s="1">
        <v>44378</v>
      </c>
      <c r="G4959" t="s">
        <v>74</v>
      </c>
      <c r="H4959">
        <v>1000</v>
      </c>
      <c r="I4959">
        <v>1</v>
      </c>
      <c r="J4959">
        <v>1000</v>
      </c>
      <c r="K4959">
        <v>1</v>
      </c>
      <c r="L4959" s="1">
        <v>44386.340523495368</v>
      </c>
      <c r="M4959" t="str">
        <f t="shared" si="77"/>
        <v>union all select 'na','','BDO PRU3','5125710743081104','MA CECILIA STO DOMINGO REAL',cast('2021-07-01' as datetime),'PHP', cast(1000 as decimal(18,2)),cast(1 as decimal(18,6)), cast(1000 as decimal(18,2)),1,cast('2021-07-09' as datetime)</v>
      </c>
    </row>
    <row r="4960" spans="1:13" x14ac:dyDescent="0.25">
      <c r="A4960" t="s">
        <v>13641</v>
      </c>
      <c r="B4960" t="s">
        <v>13596</v>
      </c>
      <c r="C4960" t="s">
        <v>2040</v>
      </c>
      <c r="D4960" t="s">
        <v>8003</v>
      </c>
      <c r="E4960" t="s">
        <v>8004</v>
      </c>
      <c r="F4960" s="1">
        <v>44395</v>
      </c>
      <c r="G4960" t="s">
        <v>74</v>
      </c>
      <c r="H4960">
        <v>5000</v>
      </c>
      <c r="I4960">
        <v>1</v>
      </c>
      <c r="J4960">
        <v>5000</v>
      </c>
      <c r="K4960">
        <v>1</v>
      </c>
      <c r="L4960" s="1">
        <v>44400.686933518518</v>
      </c>
      <c r="M4960" t="str">
        <f t="shared" si="77"/>
        <v>union all select 'roavilla','','BDO PRU3','5125710804054107','LORENA LOMBOY CORPUS',cast('2021-07-18' as datetime),'PHP', cast(5000 as decimal(18,2)),cast(1 as decimal(18,6)), cast(5000 as decimal(18,2)),1,cast('2021-07-23' as datetime)</v>
      </c>
    </row>
    <row r="4961" spans="1:13" x14ac:dyDescent="0.25">
      <c r="A4961" t="s">
        <v>13643</v>
      </c>
      <c r="B4961" t="s">
        <v>13596</v>
      </c>
      <c r="C4961" t="s">
        <v>2040</v>
      </c>
      <c r="D4961" t="s">
        <v>8005</v>
      </c>
      <c r="E4961" t="s">
        <v>8006</v>
      </c>
      <c r="F4961" s="1">
        <v>44406</v>
      </c>
      <c r="G4961" t="s">
        <v>74</v>
      </c>
      <c r="H4961">
        <v>664.08</v>
      </c>
      <c r="I4961">
        <v>1</v>
      </c>
      <c r="J4961">
        <v>664.08</v>
      </c>
      <c r="K4961">
        <v>1</v>
      </c>
      <c r="L4961" s="1">
        <v>44411.459709328701</v>
      </c>
      <c r="M4961" t="str">
        <f t="shared" si="77"/>
        <v>union all select 'rccanada','','BDO PRU3','5125710831938108','REYNALDO SANTIAGO DIZON',cast('2021-07-29' as datetime),'PHP', cast(664.08 as decimal(18,2)),cast(1 as decimal(18,6)), cast(664.08 as decimal(18,2)),1,cast('2021-08-03' as datetime)</v>
      </c>
    </row>
    <row r="4962" spans="1:13" x14ac:dyDescent="0.25">
      <c r="A4962" t="s">
        <v>13642</v>
      </c>
      <c r="B4962" t="s">
        <v>13596</v>
      </c>
      <c r="C4962" t="s">
        <v>2040</v>
      </c>
      <c r="D4962" t="s">
        <v>8007</v>
      </c>
      <c r="E4962" t="s">
        <v>8008</v>
      </c>
      <c r="F4962" s="1">
        <v>44404</v>
      </c>
      <c r="G4962" t="s">
        <v>74</v>
      </c>
      <c r="H4962">
        <v>34345.71</v>
      </c>
      <c r="I4962">
        <v>1</v>
      </c>
      <c r="J4962">
        <v>34345.71</v>
      </c>
      <c r="K4962">
        <v>1</v>
      </c>
      <c r="L4962" s="1">
        <v>44407.481850115742</v>
      </c>
      <c r="M4962" t="str">
        <f t="shared" si="77"/>
        <v>union all select 'vgdegracia','','BDO PRU3','5125710850813109','RICHARD BARRERA JAVIER',cast('2021-07-27' as datetime),'PHP', cast(34345.71 as decimal(18,2)),cast(1 as decimal(18,6)), cast(34345.71 as decimal(18,2)),1,cast('2021-07-30' as datetime)</v>
      </c>
    </row>
    <row r="4963" spans="1:13" x14ac:dyDescent="0.25">
      <c r="A4963" t="s">
        <v>13601</v>
      </c>
      <c r="B4963" t="s">
        <v>13596</v>
      </c>
      <c r="C4963" t="s">
        <v>2040</v>
      </c>
      <c r="D4963" t="s">
        <v>2148</v>
      </c>
      <c r="E4963" t="s">
        <v>2149</v>
      </c>
      <c r="F4963" s="1">
        <v>44395</v>
      </c>
      <c r="G4963" t="s">
        <v>74</v>
      </c>
      <c r="H4963">
        <v>500</v>
      </c>
      <c r="I4963">
        <v>1</v>
      </c>
      <c r="J4963">
        <v>500</v>
      </c>
      <c r="K4963">
        <v>1</v>
      </c>
      <c r="L4963" s="1">
        <v>44400.687777812498</v>
      </c>
      <c r="M4963" t="str">
        <f t="shared" si="77"/>
        <v>union all select 'na','','BDO PRU3','5125710922346104','ZARAH MELISSA VERGARA BALMACEDA',cast('2021-07-18' as datetime),'PHP', cast(500 as decimal(18,2)),cast(1 as decimal(18,6)), cast(500 as decimal(18,2)),1,cast('2021-07-23' as datetime)</v>
      </c>
    </row>
    <row r="4964" spans="1:13" x14ac:dyDescent="0.25">
      <c r="A4964" t="s">
        <v>13601</v>
      </c>
      <c r="B4964" t="s">
        <v>13596</v>
      </c>
      <c r="C4964" t="s">
        <v>2040</v>
      </c>
      <c r="D4964" t="s">
        <v>8009</v>
      </c>
      <c r="E4964" t="s">
        <v>8010</v>
      </c>
      <c r="F4964" s="1">
        <v>44392</v>
      </c>
      <c r="G4964" t="s">
        <v>74</v>
      </c>
      <c r="H4964">
        <v>3000</v>
      </c>
      <c r="I4964">
        <v>1</v>
      </c>
      <c r="J4964">
        <v>3000</v>
      </c>
      <c r="K4964">
        <v>1</v>
      </c>
      <c r="L4964" s="1">
        <v>44400.70239914352</v>
      </c>
      <c r="M4964" t="str">
        <f t="shared" si="77"/>
        <v>union all select 'na','','BDO PRU3','5125710963244101','JUANITO MONSERAS BALUYOT',cast('2021-07-15' as datetime),'PHP', cast(3000 as decimal(18,2)),cast(1 as decimal(18,6)), cast(3000 as decimal(18,2)),1,cast('2021-07-23' as datetime)</v>
      </c>
    </row>
    <row r="4965" spans="1:13" x14ac:dyDescent="0.25">
      <c r="A4965" t="s">
        <v>13601</v>
      </c>
      <c r="B4965" t="s">
        <v>13596</v>
      </c>
      <c r="C4965" t="s">
        <v>2040</v>
      </c>
      <c r="D4965" t="s">
        <v>2150</v>
      </c>
      <c r="E4965" t="s">
        <v>2151</v>
      </c>
      <c r="F4965" s="1">
        <v>44381</v>
      </c>
      <c r="G4965" t="s">
        <v>74</v>
      </c>
      <c r="H4965">
        <v>55464.39</v>
      </c>
      <c r="I4965">
        <v>1</v>
      </c>
      <c r="J4965">
        <v>55464.39</v>
      </c>
      <c r="K4965">
        <v>1</v>
      </c>
      <c r="L4965" s="1">
        <v>44386.341530555554</v>
      </c>
      <c r="M4965" t="str">
        <f t="shared" si="77"/>
        <v>union all select 'na','','BDO PRU3','5125710978300112','MARIA CIELO LOPEZ ANDRES',cast('2021-07-04' as datetime),'PHP', cast(55464.39 as decimal(18,2)),cast(1 as decimal(18,6)), cast(55464.39 as decimal(18,2)),1,cast('2021-07-09' as datetime)</v>
      </c>
    </row>
    <row r="4966" spans="1:13" x14ac:dyDescent="0.25">
      <c r="A4966" t="s">
        <v>13601</v>
      </c>
      <c r="B4966" t="s">
        <v>13596</v>
      </c>
      <c r="C4966" t="s">
        <v>2040</v>
      </c>
      <c r="D4966" t="s">
        <v>8011</v>
      </c>
      <c r="E4966" t="s">
        <v>8012</v>
      </c>
      <c r="F4966" s="1">
        <v>44399</v>
      </c>
      <c r="G4966" t="s">
        <v>74</v>
      </c>
      <c r="H4966">
        <v>8282</v>
      </c>
      <c r="I4966">
        <v>1</v>
      </c>
      <c r="J4966">
        <v>8282</v>
      </c>
      <c r="K4966">
        <v>1</v>
      </c>
      <c r="L4966" s="1">
        <v>44404.367532523145</v>
      </c>
      <c r="M4966" t="str">
        <f t="shared" si="77"/>
        <v>union all select 'na','','BDO PRU3','5125710994751108','MA CRISELDA MARTINEZ CHUA',cast('2021-07-22' as datetime),'PHP', cast(8282 as decimal(18,2)),cast(1 as decimal(18,6)), cast(8282 as decimal(18,2)),1,cast('2021-07-27' as datetime)</v>
      </c>
    </row>
    <row r="4967" spans="1:13" x14ac:dyDescent="0.25">
      <c r="A4967" t="s">
        <v>13643</v>
      </c>
      <c r="B4967" t="s">
        <v>13596</v>
      </c>
      <c r="C4967" t="s">
        <v>2040</v>
      </c>
      <c r="D4967" t="s">
        <v>8013</v>
      </c>
      <c r="E4967" t="s">
        <v>8014</v>
      </c>
      <c r="F4967" s="1">
        <v>44404</v>
      </c>
      <c r="G4967" t="s">
        <v>74</v>
      </c>
      <c r="H4967">
        <v>4731.26</v>
      </c>
      <c r="I4967">
        <v>1</v>
      </c>
      <c r="J4967">
        <v>4731.26</v>
      </c>
      <c r="K4967">
        <v>1</v>
      </c>
      <c r="L4967" s="1">
        <v>44407.481429120373</v>
      </c>
      <c r="M4967" t="str">
        <f t="shared" si="77"/>
        <v>union all select 'rccanada','','BDO PRU3','5125711008623135','VICTORIA VALDEZ AQUINO',cast('2021-07-27' as datetime),'PHP', cast(4731.26 as decimal(18,2)),cast(1 as decimal(18,6)), cast(4731.26 as decimal(18,2)),1,cast('2021-07-30' as datetime)</v>
      </c>
    </row>
    <row r="4968" spans="1:13" x14ac:dyDescent="0.25">
      <c r="A4968" t="s">
        <v>13601</v>
      </c>
      <c r="B4968" t="s">
        <v>13596</v>
      </c>
      <c r="C4968" t="s">
        <v>2040</v>
      </c>
      <c r="D4968" t="s">
        <v>8015</v>
      </c>
      <c r="E4968" t="s">
        <v>8016</v>
      </c>
      <c r="F4968" s="1">
        <v>44381</v>
      </c>
      <c r="G4968" t="s">
        <v>74</v>
      </c>
      <c r="H4968">
        <v>1000</v>
      </c>
      <c r="I4968">
        <v>1</v>
      </c>
      <c r="J4968">
        <v>1000</v>
      </c>
      <c r="K4968">
        <v>1</v>
      </c>
      <c r="L4968" s="1">
        <v>44386.341615081015</v>
      </c>
      <c r="M4968" t="str">
        <f t="shared" si="77"/>
        <v>union all select 'na','','BDO PRU3','5125711026296112','ROSARIO N FERNANDEZ',cast('2021-07-04' as datetime),'PHP', cast(1000 as decimal(18,2)),cast(1 as decimal(18,6)), cast(1000 as decimal(18,2)),1,cast('2021-07-09' as datetime)</v>
      </c>
    </row>
    <row r="4969" spans="1:13" x14ac:dyDescent="0.25">
      <c r="A4969" t="s">
        <v>13601</v>
      </c>
      <c r="B4969" t="s">
        <v>13596</v>
      </c>
      <c r="C4969" t="s">
        <v>2040</v>
      </c>
      <c r="D4969" t="s">
        <v>8017</v>
      </c>
      <c r="E4969" t="s">
        <v>8018</v>
      </c>
      <c r="F4969" s="1">
        <v>44395</v>
      </c>
      <c r="G4969" t="s">
        <v>74</v>
      </c>
      <c r="H4969">
        <v>1000</v>
      </c>
      <c r="I4969">
        <v>1</v>
      </c>
      <c r="J4969">
        <v>1000</v>
      </c>
      <c r="K4969">
        <v>1</v>
      </c>
      <c r="L4969" s="1">
        <v>44400.688955011574</v>
      </c>
      <c r="M4969" t="str">
        <f t="shared" si="77"/>
        <v>union all select 'na','','BDO PRU3','5125711194774114','MARINEL PAJANOSTAN LIBOON',cast('2021-07-18' as datetime),'PHP', cast(1000 as decimal(18,2)),cast(1 as decimal(18,6)), cast(1000 as decimal(18,2)),1,cast('2021-07-23' as datetime)</v>
      </c>
    </row>
    <row r="4970" spans="1:13" x14ac:dyDescent="0.25">
      <c r="A4970" t="s">
        <v>13641</v>
      </c>
      <c r="B4970" t="s">
        <v>13596</v>
      </c>
      <c r="C4970" t="s">
        <v>2040</v>
      </c>
      <c r="D4970" t="s">
        <v>2158</v>
      </c>
      <c r="E4970" t="s">
        <v>2159</v>
      </c>
      <c r="F4970" s="1">
        <v>44395</v>
      </c>
      <c r="G4970" t="s">
        <v>74</v>
      </c>
      <c r="H4970">
        <v>1000</v>
      </c>
      <c r="I4970">
        <v>1</v>
      </c>
      <c r="J4970">
        <v>1000</v>
      </c>
      <c r="K4970">
        <v>1</v>
      </c>
      <c r="L4970" s="1">
        <v>44400.686858680558</v>
      </c>
      <c r="M4970" t="str">
        <f t="shared" si="77"/>
        <v>union all select 'roavilla','','BDO PRU3','5125711232944117','LEONORA MANGAOANG TAAS',cast('2021-07-18' as datetime),'PHP', cast(1000 as decimal(18,2)),cast(1 as decimal(18,6)), cast(1000 as decimal(18,2)),1,cast('2021-07-23' as datetime)</v>
      </c>
    </row>
    <row r="4971" spans="1:13" x14ac:dyDescent="0.25">
      <c r="A4971" t="s">
        <v>13646</v>
      </c>
      <c r="B4971" t="s">
        <v>13596</v>
      </c>
      <c r="C4971" t="s">
        <v>2040</v>
      </c>
      <c r="D4971" t="s">
        <v>2160</v>
      </c>
      <c r="E4971" t="s">
        <v>2161</v>
      </c>
      <c r="F4971" s="1">
        <v>44389</v>
      </c>
      <c r="G4971" t="s">
        <v>74</v>
      </c>
      <c r="H4971">
        <v>63201.42</v>
      </c>
      <c r="I4971">
        <v>1</v>
      </c>
      <c r="J4971">
        <v>63201.42</v>
      </c>
      <c r="K4971">
        <v>1</v>
      </c>
      <c r="L4971" s="1">
        <v>44392.496753125</v>
      </c>
      <c r="M4971" t="str">
        <f t="shared" si="77"/>
        <v>union all select 'jcmangawang','','BDO PRU3','5125711256319139','MARIAN ESPERANZA GATAN MAGTURO',cast('2021-07-12' as datetime),'PHP', cast(63201.42 as decimal(18,2)),cast(1 as decimal(18,6)), cast(63201.42 as decimal(18,2)),1,cast('2021-07-15' as datetime)</v>
      </c>
    </row>
    <row r="4972" spans="1:13" x14ac:dyDescent="0.25">
      <c r="A4972" t="s">
        <v>13646</v>
      </c>
      <c r="B4972" t="s">
        <v>13596</v>
      </c>
      <c r="C4972" t="s">
        <v>2040</v>
      </c>
      <c r="D4972" t="s">
        <v>2160</v>
      </c>
      <c r="E4972" t="s">
        <v>2161</v>
      </c>
      <c r="F4972" s="1">
        <v>44392</v>
      </c>
      <c r="G4972" t="s">
        <v>74</v>
      </c>
      <c r="H4972">
        <v>63201.42</v>
      </c>
      <c r="I4972">
        <v>1</v>
      </c>
      <c r="J4972">
        <v>63201.42</v>
      </c>
      <c r="K4972">
        <v>1</v>
      </c>
      <c r="L4972" s="1">
        <v>44400.702619976852</v>
      </c>
      <c r="M4972" t="str">
        <f t="shared" si="77"/>
        <v>union all select 'jcmangawang','','BDO PRU3','5125711256319139','MARIAN ESPERANZA GATAN MAGTURO',cast('2021-07-15' as datetime),'PHP', cast(63201.42 as decimal(18,2)),cast(1 as decimal(18,6)), cast(63201.42 as decimal(18,2)),1,cast('2021-07-23' as datetime)</v>
      </c>
    </row>
    <row r="4973" spans="1:13" x14ac:dyDescent="0.25">
      <c r="A4973" t="s">
        <v>13642</v>
      </c>
      <c r="B4973" t="s">
        <v>13596</v>
      </c>
      <c r="C4973" t="s">
        <v>2040</v>
      </c>
      <c r="D4973" t="s">
        <v>8019</v>
      </c>
      <c r="E4973" t="s">
        <v>8020</v>
      </c>
      <c r="F4973" s="1">
        <v>44402</v>
      </c>
      <c r="G4973" t="s">
        <v>74</v>
      </c>
      <c r="H4973">
        <v>3000</v>
      </c>
      <c r="I4973">
        <v>1</v>
      </c>
      <c r="J4973">
        <v>3000</v>
      </c>
      <c r="K4973">
        <v>1</v>
      </c>
      <c r="L4973" s="1">
        <v>44407.481888263887</v>
      </c>
      <c r="M4973" t="str">
        <f t="shared" si="77"/>
        <v>union all select 'vgdegracia','','BDO PRU3','5125711299473117','PATRICK JOHN CRUZ DELA PAZ',cast('2021-07-25' as datetime),'PHP', cast(3000 as decimal(18,2)),cast(1 as decimal(18,6)), cast(3000 as decimal(18,2)),1,cast('2021-07-30' as datetime)</v>
      </c>
    </row>
    <row r="4974" spans="1:13" x14ac:dyDescent="0.25">
      <c r="A4974" t="s">
        <v>13601</v>
      </c>
      <c r="B4974" t="s">
        <v>13596</v>
      </c>
      <c r="C4974" t="s">
        <v>2040</v>
      </c>
      <c r="D4974" t="s">
        <v>8021</v>
      </c>
      <c r="E4974" t="s">
        <v>8022</v>
      </c>
      <c r="F4974" s="1">
        <v>44396</v>
      </c>
      <c r="G4974" t="s">
        <v>74</v>
      </c>
      <c r="H4974">
        <v>1000</v>
      </c>
      <c r="I4974">
        <v>1</v>
      </c>
      <c r="J4974">
        <v>1000</v>
      </c>
      <c r="K4974">
        <v>1</v>
      </c>
      <c r="L4974" s="1">
        <v>44400.687277430552</v>
      </c>
      <c r="M4974" t="str">
        <f t="shared" si="77"/>
        <v>union all select 'na','','BDO PRU3','5125711313479108','CARLA OQUINO CASUGA',cast('2021-07-19' as datetime),'PHP', cast(1000 as decimal(18,2)),cast(1 as decimal(18,6)), cast(1000 as decimal(18,2)),1,cast('2021-07-23' as datetime)</v>
      </c>
    </row>
    <row r="4975" spans="1:13" x14ac:dyDescent="0.25">
      <c r="A4975" t="s">
        <v>13601</v>
      </c>
      <c r="B4975" t="s">
        <v>13596</v>
      </c>
      <c r="C4975" t="s">
        <v>2040</v>
      </c>
      <c r="D4975" t="s">
        <v>8023</v>
      </c>
      <c r="E4975" t="s">
        <v>7847</v>
      </c>
      <c r="F4975" s="1">
        <v>44392</v>
      </c>
      <c r="G4975" t="s">
        <v>74</v>
      </c>
      <c r="H4975">
        <v>18919.22</v>
      </c>
      <c r="I4975">
        <v>1</v>
      </c>
      <c r="J4975">
        <v>18919.22</v>
      </c>
      <c r="K4975">
        <v>1</v>
      </c>
      <c r="L4975" s="1">
        <v>44400.7021803588</v>
      </c>
      <c r="M4975" t="str">
        <f t="shared" si="77"/>
        <v>union all select 'na','','BDO PRU3','5125711333026103','ANNA NACINO TILTON',cast('2021-07-15' as datetime),'PHP', cast(18919.22 as decimal(18,2)),cast(1 as decimal(18,6)), cast(18919.22 as decimal(18,2)),1,cast('2021-07-23' as datetime)</v>
      </c>
    </row>
    <row r="4976" spans="1:13" x14ac:dyDescent="0.25">
      <c r="A4976" t="s">
        <v>13601</v>
      </c>
      <c r="B4976" t="s">
        <v>13596</v>
      </c>
      <c r="C4976" t="s">
        <v>2040</v>
      </c>
      <c r="D4976" t="s">
        <v>8024</v>
      </c>
      <c r="E4976" t="s">
        <v>8025</v>
      </c>
      <c r="F4976" s="1">
        <v>44382</v>
      </c>
      <c r="G4976" t="s">
        <v>74</v>
      </c>
      <c r="H4976">
        <v>1000</v>
      </c>
      <c r="I4976">
        <v>1</v>
      </c>
      <c r="J4976">
        <v>1000</v>
      </c>
      <c r="K4976">
        <v>1</v>
      </c>
      <c r="L4976" s="1">
        <v>44389.430582129629</v>
      </c>
      <c r="M4976" t="str">
        <f t="shared" si="77"/>
        <v>union all select 'na','','BDO PRU3','5125711348601106','THERESA BALATBAT TAN',cast('2021-07-05' as datetime),'PHP', cast(1000 as decimal(18,2)),cast(1 as decimal(18,6)), cast(1000 as decimal(18,2)),1,cast('2021-07-12' as datetime)</v>
      </c>
    </row>
    <row r="4977" spans="1:13" x14ac:dyDescent="0.25">
      <c r="A4977" t="s">
        <v>13601</v>
      </c>
      <c r="B4977" t="s">
        <v>13596</v>
      </c>
      <c r="C4977" t="s">
        <v>2040</v>
      </c>
      <c r="D4977" t="s">
        <v>8026</v>
      </c>
      <c r="E4977" t="s">
        <v>8027</v>
      </c>
      <c r="F4977" s="1">
        <v>44391</v>
      </c>
      <c r="G4977" t="s">
        <v>74</v>
      </c>
      <c r="H4977">
        <v>1500</v>
      </c>
      <c r="I4977">
        <v>1</v>
      </c>
      <c r="J4977">
        <v>1500</v>
      </c>
      <c r="K4977">
        <v>1</v>
      </c>
      <c r="L4977" s="1">
        <v>44396.433776111109</v>
      </c>
      <c r="M4977" t="str">
        <f t="shared" si="77"/>
        <v>union all select 'na','','BDO PRU3','5125711356695107','LOURDES MORALES CABRERA',cast('2021-07-14' as datetime),'PHP', cast(1500 as decimal(18,2)),cast(1 as decimal(18,6)), cast(1500 as decimal(18,2)),1,cast('2021-07-19' as datetime)</v>
      </c>
    </row>
    <row r="4978" spans="1:13" x14ac:dyDescent="0.25">
      <c r="A4978" t="s">
        <v>13646</v>
      </c>
      <c r="B4978" t="s">
        <v>13596</v>
      </c>
      <c r="C4978" t="s">
        <v>2040</v>
      </c>
      <c r="D4978" t="s">
        <v>8028</v>
      </c>
      <c r="E4978" t="s">
        <v>1984</v>
      </c>
      <c r="F4978" s="1">
        <v>44391</v>
      </c>
      <c r="G4978" t="s">
        <v>74</v>
      </c>
      <c r="H4978">
        <v>9378</v>
      </c>
      <c r="I4978">
        <v>1</v>
      </c>
      <c r="J4978">
        <v>9378</v>
      </c>
      <c r="K4978">
        <v>1</v>
      </c>
      <c r="L4978" s="1">
        <v>44396.433999884262</v>
      </c>
      <c r="M4978" t="str">
        <f t="shared" si="77"/>
        <v>union all select 'jcmangawang','','BDO PRU3','5125711378564109','AIMEE JOHAIDA JOSE SERRANO',cast('2021-07-14' as datetime),'PHP', cast(9378 as decimal(18,2)),cast(1 as decimal(18,6)), cast(9378 as decimal(18,2)),1,cast('2021-07-19' as datetime)</v>
      </c>
    </row>
    <row r="4979" spans="1:13" x14ac:dyDescent="0.25">
      <c r="A4979" t="s">
        <v>13641</v>
      </c>
      <c r="B4979" t="s">
        <v>13596</v>
      </c>
      <c r="C4979" t="s">
        <v>2040</v>
      </c>
      <c r="D4979" t="s">
        <v>8029</v>
      </c>
      <c r="E4979" t="s">
        <v>8030</v>
      </c>
      <c r="F4979" s="1">
        <v>44404</v>
      </c>
      <c r="G4979" t="s">
        <v>74</v>
      </c>
      <c r="H4979">
        <v>1000</v>
      </c>
      <c r="I4979">
        <v>1</v>
      </c>
      <c r="J4979">
        <v>1000</v>
      </c>
      <c r="K4979">
        <v>1</v>
      </c>
      <c r="L4979" s="1">
        <v>44407.477899027777</v>
      </c>
      <c r="M4979" t="str">
        <f t="shared" si="77"/>
        <v>union all select 'roavilla','','BDO PRU3','5125711410122106','MELANIE SANCHEZ STA MARIA',cast('2021-07-27' as datetime),'PHP', cast(1000 as decimal(18,2)),cast(1 as decimal(18,6)), cast(1000 as decimal(18,2)),1,cast('2021-07-30' as datetime)</v>
      </c>
    </row>
    <row r="4980" spans="1:13" x14ac:dyDescent="0.25">
      <c r="A4980" t="s">
        <v>13601</v>
      </c>
      <c r="B4980" t="s">
        <v>13596</v>
      </c>
      <c r="C4980" t="s">
        <v>2040</v>
      </c>
      <c r="D4980" t="s">
        <v>8031</v>
      </c>
      <c r="E4980" t="s">
        <v>8032</v>
      </c>
      <c r="F4980" s="1">
        <v>44384</v>
      </c>
      <c r="G4980" t="s">
        <v>74</v>
      </c>
      <c r="H4980">
        <v>2000</v>
      </c>
      <c r="I4980">
        <v>1</v>
      </c>
      <c r="J4980">
        <v>2000</v>
      </c>
      <c r="K4980">
        <v>1</v>
      </c>
      <c r="L4980" s="1">
        <v>44389.430355902776</v>
      </c>
      <c r="M4980" t="str">
        <f t="shared" si="77"/>
        <v>union all select 'na','','BDO PRU3','5125711481733104','MICHAEL JONAS LABOUGEN SARAZA',cast('2021-07-07' as datetime),'PHP', cast(2000 as decimal(18,2)),cast(1 as decimal(18,6)), cast(2000 as decimal(18,2)),1,cast('2021-07-12' as datetime)</v>
      </c>
    </row>
    <row r="4981" spans="1:13" x14ac:dyDescent="0.25">
      <c r="A4981" t="s">
        <v>13601</v>
      </c>
      <c r="B4981" t="s">
        <v>13596</v>
      </c>
      <c r="C4981" t="s">
        <v>2040</v>
      </c>
      <c r="D4981" t="s">
        <v>8033</v>
      </c>
      <c r="E4981" t="s">
        <v>8034</v>
      </c>
      <c r="F4981" s="1">
        <v>44402</v>
      </c>
      <c r="G4981" t="s">
        <v>74</v>
      </c>
      <c r="H4981">
        <v>500</v>
      </c>
      <c r="I4981">
        <v>1</v>
      </c>
      <c r="J4981">
        <v>500</v>
      </c>
      <c r="K4981">
        <v>1</v>
      </c>
      <c r="L4981" s="1">
        <v>44407.481949606481</v>
      </c>
      <c r="M4981" t="str">
        <f t="shared" si="77"/>
        <v>union all select 'na','','BDO PRU3','5125711516037109','GENALIN FRIAS MEJIA',cast('2021-07-25' as datetime),'PHP', cast(500 as decimal(18,2)),cast(1 as decimal(18,6)), cast(500 as decimal(18,2)),1,cast('2021-07-30' as datetime)</v>
      </c>
    </row>
    <row r="4982" spans="1:13" x14ac:dyDescent="0.25">
      <c r="A4982" t="s">
        <v>13643</v>
      </c>
      <c r="B4982" t="s">
        <v>13596</v>
      </c>
      <c r="C4982" t="s">
        <v>2040</v>
      </c>
      <c r="D4982" t="s">
        <v>2180</v>
      </c>
      <c r="E4982" t="s">
        <v>2181</v>
      </c>
      <c r="F4982" s="1">
        <v>44392</v>
      </c>
      <c r="G4982" t="s">
        <v>74</v>
      </c>
      <c r="H4982">
        <v>2000</v>
      </c>
      <c r="I4982">
        <v>1</v>
      </c>
      <c r="J4982">
        <v>2000</v>
      </c>
      <c r="K4982">
        <v>1</v>
      </c>
      <c r="L4982" s="1">
        <v>44400.70204502315</v>
      </c>
      <c r="M4982" t="str">
        <f t="shared" si="77"/>
        <v>union all select 'rccanada','','BDO PRU3','5125711546631103','LEO ALVYN MANALANG CRUZ',cast('2021-07-15' as datetime),'PHP', cast(2000 as decimal(18,2)),cast(1 as decimal(18,6)), cast(2000 as decimal(18,2)),1,cast('2021-07-23' as datetime)</v>
      </c>
    </row>
    <row r="4983" spans="1:13" x14ac:dyDescent="0.25">
      <c r="A4983" t="s">
        <v>13642</v>
      </c>
      <c r="B4983" t="s">
        <v>13596</v>
      </c>
      <c r="C4983" t="s">
        <v>2040</v>
      </c>
      <c r="D4983" t="s">
        <v>8035</v>
      </c>
      <c r="E4983" t="s">
        <v>8036</v>
      </c>
      <c r="F4983" s="1">
        <v>44388</v>
      </c>
      <c r="G4983" t="s">
        <v>74</v>
      </c>
      <c r="H4983">
        <v>1537.81</v>
      </c>
      <c r="I4983">
        <v>1</v>
      </c>
      <c r="J4983">
        <v>1537.81</v>
      </c>
      <c r="K4983">
        <v>1</v>
      </c>
      <c r="L4983" s="1">
        <v>44392.494199456021</v>
      </c>
      <c r="M4983" t="str">
        <f t="shared" si="77"/>
        <v>union all select 'vgdegracia','','BDO PRU3','5125711559858106','CHARLES DAVID NG CHOA',cast('2021-07-11' as datetime),'PHP', cast(1537.81 as decimal(18,2)),cast(1 as decimal(18,6)), cast(1537.81 as decimal(18,2)),1,cast('2021-07-15' as datetime)</v>
      </c>
    </row>
    <row r="4984" spans="1:13" x14ac:dyDescent="0.25">
      <c r="A4984" t="s">
        <v>13643</v>
      </c>
      <c r="B4984" t="s">
        <v>13596</v>
      </c>
      <c r="C4984" t="s">
        <v>2040</v>
      </c>
      <c r="D4984" t="s">
        <v>8037</v>
      </c>
      <c r="E4984" t="s">
        <v>8038</v>
      </c>
      <c r="F4984" s="1">
        <v>44405</v>
      </c>
      <c r="G4984" t="s">
        <v>74</v>
      </c>
      <c r="H4984">
        <v>2000</v>
      </c>
      <c r="I4984">
        <v>1</v>
      </c>
      <c r="J4984">
        <v>2000</v>
      </c>
      <c r="K4984">
        <v>1</v>
      </c>
      <c r="L4984" s="1">
        <v>44410.597355972219</v>
      </c>
      <c r="M4984" t="str">
        <f t="shared" si="77"/>
        <v>union all select 'rccanada','','BDO PRU3','5125711604043100','BRITTANY LOUISE LUMBAN RAMIREZ',cast('2021-07-28' as datetime),'PHP', cast(2000 as decimal(18,2)),cast(1 as decimal(18,6)), cast(2000 as decimal(18,2)),1,cast('2021-08-02' as datetime)</v>
      </c>
    </row>
    <row r="4985" spans="1:13" x14ac:dyDescent="0.25">
      <c r="A4985" t="s">
        <v>13601</v>
      </c>
      <c r="B4985" t="s">
        <v>13596</v>
      </c>
      <c r="C4985" t="s">
        <v>2040</v>
      </c>
      <c r="D4985" t="s">
        <v>8039</v>
      </c>
      <c r="E4985" t="s">
        <v>8040</v>
      </c>
      <c r="F4985" s="1">
        <v>44402</v>
      </c>
      <c r="G4985" t="s">
        <v>74</v>
      </c>
      <c r="H4985">
        <v>1000</v>
      </c>
      <c r="I4985">
        <v>1</v>
      </c>
      <c r="J4985">
        <v>1000</v>
      </c>
      <c r="K4985">
        <v>1</v>
      </c>
      <c r="L4985" s="1">
        <v>44407.483140046294</v>
      </c>
      <c r="M4985" t="str">
        <f t="shared" si="77"/>
        <v>union all select 'na','','BDO PRU3','5125711627098107','ZEIGFRED JR DOBLE PETALLANO',cast('2021-07-25' as datetime),'PHP', cast(1000 as decimal(18,2)),cast(1 as decimal(18,6)), cast(1000 as decimal(18,2)),1,cast('2021-07-30' as datetime)</v>
      </c>
    </row>
    <row r="4986" spans="1:13" x14ac:dyDescent="0.25">
      <c r="A4986" t="s">
        <v>13643</v>
      </c>
      <c r="B4986" t="s">
        <v>13596</v>
      </c>
      <c r="C4986" t="s">
        <v>2040</v>
      </c>
      <c r="D4986" t="s">
        <v>8041</v>
      </c>
      <c r="E4986" t="s">
        <v>8042</v>
      </c>
      <c r="F4986" s="1">
        <v>44405</v>
      </c>
      <c r="G4986" t="s">
        <v>74</v>
      </c>
      <c r="H4986">
        <v>1480</v>
      </c>
      <c r="I4986">
        <v>1</v>
      </c>
      <c r="J4986">
        <v>1480</v>
      </c>
      <c r="K4986">
        <v>1</v>
      </c>
      <c r="L4986" s="1">
        <v>44410.597316851854</v>
      </c>
      <c r="M4986" t="str">
        <f t="shared" si="77"/>
        <v>union all select 'rccanada','','BDO PRU3','5125711670810101','BOBBY JAMES AGUILAR DERRACO',cast('2021-07-28' as datetime),'PHP', cast(1480 as decimal(18,2)),cast(1 as decimal(18,6)), cast(1480 as decimal(18,2)),1,cast('2021-08-02' as datetime)</v>
      </c>
    </row>
    <row r="4987" spans="1:13" x14ac:dyDescent="0.25">
      <c r="A4987" t="s">
        <v>13601</v>
      </c>
      <c r="B4987" t="s">
        <v>13596</v>
      </c>
      <c r="C4987" t="s">
        <v>2040</v>
      </c>
      <c r="D4987" t="s">
        <v>8043</v>
      </c>
      <c r="E4987" t="s">
        <v>8044</v>
      </c>
      <c r="F4987" s="1">
        <v>44403</v>
      </c>
      <c r="G4987" t="s">
        <v>74</v>
      </c>
      <c r="H4987">
        <v>3000</v>
      </c>
      <c r="I4987">
        <v>1</v>
      </c>
      <c r="J4987">
        <v>3000</v>
      </c>
      <c r="K4987">
        <v>1</v>
      </c>
      <c r="L4987" s="1">
        <v>44406.701610416669</v>
      </c>
      <c r="M4987" t="str">
        <f t="shared" si="77"/>
        <v>union all select 'na','','BDO PRU3','5125711670972109','SHALLAINE NILLASCA BALDERAMA',cast('2021-07-26' as datetime),'PHP', cast(3000 as decimal(18,2)),cast(1 as decimal(18,6)), cast(3000 as decimal(18,2)),1,cast('2021-07-29' as datetime)</v>
      </c>
    </row>
    <row r="4988" spans="1:13" x14ac:dyDescent="0.25">
      <c r="A4988" t="s">
        <v>13641</v>
      </c>
      <c r="B4988" t="s">
        <v>13757</v>
      </c>
      <c r="C4988" t="s">
        <v>2040</v>
      </c>
      <c r="D4988" t="s">
        <v>2186</v>
      </c>
      <c r="E4988" t="s">
        <v>2187</v>
      </c>
      <c r="F4988" s="1">
        <v>44384</v>
      </c>
      <c r="G4988" t="s">
        <v>74</v>
      </c>
      <c r="H4988">
        <v>1000</v>
      </c>
      <c r="I4988">
        <v>1</v>
      </c>
      <c r="J4988">
        <v>1000</v>
      </c>
      <c r="K4988">
        <v>1</v>
      </c>
      <c r="L4988" s="1">
        <v>44389.428977430558</v>
      </c>
      <c r="M4988" t="str">
        <f t="shared" si="77"/>
        <v>union all select 'roavilla','mebalagot','BDO PRU3','5125711737249103','JOVIELYN PANES ARDALES',cast('2021-07-07' as datetime),'PHP', cast(1000 as decimal(18,2)),cast(1 as decimal(18,6)), cast(1000 as decimal(18,2)),1,cast('2021-07-12' as datetime)</v>
      </c>
    </row>
    <row r="4989" spans="1:13" x14ac:dyDescent="0.25">
      <c r="A4989" t="s">
        <v>13601</v>
      </c>
      <c r="B4989" t="s">
        <v>13596</v>
      </c>
      <c r="C4989" t="s">
        <v>2040</v>
      </c>
      <c r="D4989" t="s">
        <v>8046</v>
      </c>
      <c r="E4989" t="s">
        <v>8047</v>
      </c>
      <c r="F4989" s="1">
        <v>44404</v>
      </c>
      <c r="G4989" t="s">
        <v>74</v>
      </c>
      <c r="H4989">
        <v>5000</v>
      </c>
      <c r="I4989">
        <v>1</v>
      </c>
      <c r="J4989">
        <v>5000</v>
      </c>
      <c r="K4989">
        <v>1</v>
      </c>
      <c r="L4989" s="1">
        <v>44407.483202928241</v>
      </c>
      <c r="M4989" t="str">
        <f t="shared" si="77"/>
        <v>union all select 'na','','BDO PRU3','5125711823296109','CATHERINE BULANADI BELLA',cast('2021-07-27' as datetime),'PHP', cast(5000 as decimal(18,2)),cast(1 as decimal(18,6)), cast(5000 as decimal(18,2)),1,cast('2021-07-30' as datetime)</v>
      </c>
    </row>
    <row r="4990" spans="1:13" x14ac:dyDescent="0.25">
      <c r="A4990" t="s">
        <v>13642</v>
      </c>
      <c r="B4990" t="s">
        <v>13596</v>
      </c>
      <c r="C4990" t="s">
        <v>2040</v>
      </c>
      <c r="D4990" t="s">
        <v>8048</v>
      </c>
      <c r="E4990" t="s">
        <v>7956</v>
      </c>
      <c r="F4990" s="1">
        <v>44395</v>
      </c>
      <c r="G4990" t="s">
        <v>74</v>
      </c>
      <c r="H4990">
        <v>3000</v>
      </c>
      <c r="I4990">
        <v>1</v>
      </c>
      <c r="J4990">
        <v>3000</v>
      </c>
      <c r="K4990">
        <v>1</v>
      </c>
      <c r="L4990" s="1">
        <v>44400.688847986108</v>
      </c>
      <c r="M4990" t="str">
        <f t="shared" si="77"/>
        <v>union all select 'vgdegracia','','BDO PRU3','5125711830337102','MARIE PATRICIA GAILE BORROMEO PENANO',cast('2021-07-18' as datetime),'PHP', cast(3000 as decimal(18,2)),cast(1 as decimal(18,6)), cast(3000 as decimal(18,2)),1,cast('2021-07-23' as datetime)</v>
      </c>
    </row>
    <row r="4991" spans="1:13" x14ac:dyDescent="0.25">
      <c r="A4991" t="s">
        <v>13601</v>
      </c>
      <c r="B4991" t="s">
        <v>13596</v>
      </c>
      <c r="C4991" t="s">
        <v>2040</v>
      </c>
      <c r="D4991" t="s">
        <v>8049</v>
      </c>
      <c r="E4991" t="s">
        <v>8050</v>
      </c>
      <c r="F4991" s="1">
        <v>44382</v>
      </c>
      <c r="G4991" t="s">
        <v>74</v>
      </c>
      <c r="H4991">
        <v>2500</v>
      </c>
      <c r="I4991">
        <v>1</v>
      </c>
      <c r="J4991">
        <v>2500</v>
      </c>
      <c r="K4991">
        <v>1</v>
      </c>
      <c r="L4991" s="1">
        <v>44389.430669675923</v>
      </c>
      <c r="M4991" t="str">
        <f t="shared" si="77"/>
        <v>union all select 'na','','BDO PRU3','5125711841518104','MILA CRUZ JIMENEZ',cast('2021-07-05' as datetime),'PHP', cast(2500 as decimal(18,2)),cast(1 as decimal(18,6)), cast(2500 as decimal(18,2)),1,cast('2021-07-12' as datetime)</v>
      </c>
    </row>
    <row r="4992" spans="1:13" x14ac:dyDescent="0.25">
      <c r="A4992" t="s">
        <v>13641</v>
      </c>
      <c r="B4992" t="s">
        <v>13596</v>
      </c>
      <c r="C4992" t="s">
        <v>2040</v>
      </c>
      <c r="D4992" t="s">
        <v>8051</v>
      </c>
      <c r="E4992" t="s">
        <v>8052</v>
      </c>
      <c r="F4992" s="1">
        <v>44402</v>
      </c>
      <c r="G4992" t="s">
        <v>74</v>
      </c>
      <c r="H4992">
        <v>500</v>
      </c>
      <c r="I4992">
        <v>1</v>
      </c>
      <c r="J4992">
        <v>500</v>
      </c>
      <c r="K4992">
        <v>1</v>
      </c>
      <c r="L4992" s="1">
        <v>44407.477933796297</v>
      </c>
      <c r="M4992" t="str">
        <f t="shared" si="77"/>
        <v>union all select 'roavilla','','BDO PRU3','5125711846750108','REYNALDO CABRERA URBANO',cast('2021-07-25' as datetime),'PHP', cast(500 as decimal(18,2)),cast(1 as decimal(18,6)), cast(500 as decimal(18,2)),1,cast('2021-07-30' as datetime)</v>
      </c>
    </row>
    <row r="4993" spans="1:13" x14ac:dyDescent="0.25">
      <c r="A4993" t="s">
        <v>13641</v>
      </c>
      <c r="B4993" t="s">
        <v>13596</v>
      </c>
      <c r="C4993" t="s">
        <v>2040</v>
      </c>
      <c r="D4993" t="s">
        <v>8053</v>
      </c>
      <c r="E4993" t="s">
        <v>8054</v>
      </c>
      <c r="F4993" s="1">
        <v>44389</v>
      </c>
      <c r="G4993" t="s">
        <v>74</v>
      </c>
      <c r="H4993">
        <v>5000</v>
      </c>
      <c r="I4993">
        <v>1</v>
      </c>
      <c r="J4993">
        <v>5000</v>
      </c>
      <c r="K4993">
        <v>1</v>
      </c>
      <c r="L4993" s="1">
        <v>44392.491416203702</v>
      </c>
      <c r="M4993" t="str">
        <f t="shared" si="77"/>
        <v>union all select 'roavilla','','BDO PRU3','5188690157266116','MICHAEL DE GUZMAN BANZON',cast('2021-07-12' as datetime),'PHP', cast(5000 as decimal(18,2)),cast(1 as decimal(18,6)), cast(5000 as decimal(18,2)),1,cast('2021-07-15' as datetime)</v>
      </c>
    </row>
    <row r="4994" spans="1:13" x14ac:dyDescent="0.25">
      <c r="A4994" t="s">
        <v>13641</v>
      </c>
      <c r="B4994" t="s">
        <v>13596</v>
      </c>
      <c r="C4994" t="s">
        <v>2040</v>
      </c>
      <c r="D4994" t="s">
        <v>8055</v>
      </c>
      <c r="E4994" t="s">
        <v>8056</v>
      </c>
      <c r="F4994" s="1">
        <v>44399</v>
      </c>
      <c r="G4994" t="s">
        <v>74</v>
      </c>
      <c r="H4994">
        <v>75432.740000000005</v>
      </c>
      <c r="I4994">
        <v>1</v>
      </c>
      <c r="J4994">
        <v>75432.740000000005</v>
      </c>
      <c r="K4994">
        <v>1</v>
      </c>
      <c r="L4994" s="1">
        <v>44404.36732164352</v>
      </c>
      <c r="M4994" t="str">
        <f t="shared" si="77"/>
        <v>union all select 'roavilla','','BDO PRU3','5188690206729114','TERESITA MEJOS EVALLAR',cast('2021-07-22' as datetime),'PHP', cast(75432.74 as decimal(18,2)),cast(1 as decimal(18,6)), cast(75432.74 as decimal(18,2)),1,cast('2021-07-27' as datetime)</v>
      </c>
    </row>
    <row r="4995" spans="1:13" x14ac:dyDescent="0.25">
      <c r="A4995" t="s">
        <v>13646</v>
      </c>
      <c r="B4995" t="s">
        <v>13596</v>
      </c>
      <c r="C4995" t="s">
        <v>2040</v>
      </c>
      <c r="D4995" t="s">
        <v>8057</v>
      </c>
      <c r="E4995" t="s">
        <v>8058</v>
      </c>
      <c r="F4995" s="1">
        <v>44396</v>
      </c>
      <c r="G4995" t="s">
        <v>74</v>
      </c>
      <c r="H4995">
        <v>8000</v>
      </c>
      <c r="I4995">
        <v>1</v>
      </c>
      <c r="J4995">
        <v>8000</v>
      </c>
      <c r="K4995">
        <v>1</v>
      </c>
      <c r="L4995" s="1">
        <v>44400.689582824074</v>
      </c>
      <c r="M4995" t="str">
        <f t="shared" si="77"/>
        <v>union all select 'jcmangawang','','BDO PRU3','5188690210068103','CHRISTINE MARIE SANTOS JOROLAN',cast('2021-07-19' as datetime),'PHP', cast(8000 as decimal(18,2)),cast(1 as decimal(18,6)), cast(8000 as decimal(18,2)),1,cast('2021-07-23' as datetime)</v>
      </c>
    </row>
    <row r="4996" spans="1:13" x14ac:dyDescent="0.25">
      <c r="A4996" t="s">
        <v>13646</v>
      </c>
      <c r="B4996" t="s">
        <v>13596</v>
      </c>
      <c r="C4996" t="s">
        <v>2040</v>
      </c>
      <c r="D4996" t="s">
        <v>8059</v>
      </c>
      <c r="E4996" t="s">
        <v>8060</v>
      </c>
      <c r="F4996" s="1">
        <v>44402</v>
      </c>
      <c r="G4996" t="s">
        <v>74</v>
      </c>
      <c r="H4996">
        <v>5000</v>
      </c>
      <c r="I4996">
        <v>1</v>
      </c>
      <c r="J4996">
        <v>5000</v>
      </c>
      <c r="K4996">
        <v>1</v>
      </c>
      <c r="L4996" s="1">
        <v>44407.483260601854</v>
      </c>
      <c r="M4996" t="str">
        <f t="shared" ref="M4996:M5059" si="78">"union all select '"&amp;A4996&amp;"','"&amp;B4996&amp;"','"&amp;C4996&amp;"','"&amp;D4996&amp;"','"&amp;E4996&amp;"',cast('"&amp;TEXT(F4996,"yyyy-mm-dd")&amp;"' as datetime),'"&amp;G4996&amp;"', cast("&amp;H4996&amp;" as decimal(18,2)),cast("&amp;I4996&amp;" as decimal(18,6)), cast("&amp;J4996&amp;" as decimal(18,2)),"&amp;K4996&amp;",cast('"&amp;TEXT(L4996,"yyyy-mm-dd")&amp;"' as datetime)"</f>
        <v>union all select 'jcmangawang','','BDO PRU3','5188690244823127','SYLVIA AMOS LANSANG',cast('2021-07-25' as datetime),'PHP', cast(5000 as decimal(18,2)),cast(1 as decimal(18,6)), cast(5000 as decimal(18,2)),1,cast('2021-07-30' as datetime)</v>
      </c>
    </row>
    <row r="4997" spans="1:13" x14ac:dyDescent="0.25">
      <c r="A4997" t="s">
        <v>13601</v>
      </c>
      <c r="B4997" t="s">
        <v>13596</v>
      </c>
      <c r="C4997" t="s">
        <v>2040</v>
      </c>
      <c r="D4997" t="s">
        <v>8061</v>
      </c>
      <c r="E4997" t="s">
        <v>8062</v>
      </c>
      <c r="F4997" s="1">
        <v>44388</v>
      </c>
      <c r="G4997" t="s">
        <v>74</v>
      </c>
      <c r="H4997">
        <v>6000</v>
      </c>
      <c r="I4997">
        <v>1</v>
      </c>
      <c r="J4997">
        <v>6000</v>
      </c>
      <c r="K4997">
        <v>1</v>
      </c>
      <c r="L4997" s="1">
        <v>44392.496591435185</v>
      </c>
      <c r="M4997" t="str">
        <f t="shared" si="78"/>
        <v>union all select 'na','','BDO PRU3','5188690250457109','FELICITA BADUA DUMLAO',cast('2021-07-11' as datetime),'PHP', cast(6000 as decimal(18,2)),cast(1 as decimal(18,6)), cast(6000 as decimal(18,2)),1,cast('2021-07-15' as datetime)</v>
      </c>
    </row>
    <row r="4998" spans="1:13" x14ac:dyDescent="0.25">
      <c r="A4998" t="s">
        <v>13642</v>
      </c>
      <c r="B4998" t="s">
        <v>13596</v>
      </c>
      <c r="C4998" t="s">
        <v>2040</v>
      </c>
      <c r="D4998" t="s">
        <v>8063</v>
      </c>
      <c r="E4998" t="s">
        <v>8064</v>
      </c>
      <c r="F4998" s="1">
        <v>44406</v>
      </c>
      <c r="G4998" t="s">
        <v>74</v>
      </c>
      <c r="H4998">
        <v>5000</v>
      </c>
      <c r="I4998">
        <v>1</v>
      </c>
      <c r="J4998">
        <v>5000</v>
      </c>
      <c r="K4998">
        <v>1</v>
      </c>
      <c r="L4998" s="1">
        <v>44411.461951886573</v>
      </c>
      <c r="M4998" t="str">
        <f t="shared" si="78"/>
        <v>union all select 'vgdegracia','','BDO PRU3','5188690263010101','MYRNA MANABAT GONO',cast('2021-07-29' as datetime),'PHP', cast(5000 as decimal(18,2)),cast(1 as decimal(18,6)), cast(5000 as decimal(18,2)),1,cast('2021-08-03' as datetime)</v>
      </c>
    </row>
    <row r="4999" spans="1:13" x14ac:dyDescent="0.25">
      <c r="A4999" t="s">
        <v>13641</v>
      </c>
      <c r="B4999" t="s">
        <v>13596</v>
      </c>
      <c r="C4999" t="s">
        <v>2040</v>
      </c>
      <c r="D4999" t="s">
        <v>8065</v>
      </c>
      <c r="E4999" t="s">
        <v>8066</v>
      </c>
      <c r="F4999" s="1">
        <v>44397</v>
      </c>
      <c r="G4999" t="s">
        <v>74</v>
      </c>
      <c r="H4999">
        <v>3000</v>
      </c>
      <c r="I4999">
        <v>1</v>
      </c>
      <c r="J4999">
        <v>3000</v>
      </c>
      <c r="K4999">
        <v>1</v>
      </c>
      <c r="L4999" s="1">
        <v>44407.596724490744</v>
      </c>
      <c r="M4999" t="str">
        <f t="shared" si="78"/>
        <v>union all select 'roavilla','','BDO PRU3','5188690270408108','ANA BELEN ZABALA SAYSON',cast('2021-07-20' as datetime),'PHP', cast(3000 as decimal(18,2)),cast(1 as decimal(18,6)), cast(3000 as decimal(18,2)),1,cast('2021-07-30' as datetime)</v>
      </c>
    </row>
    <row r="5000" spans="1:13" x14ac:dyDescent="0.25">
      <c r="A5000" t="s">
        <v>13601</v>
      </c>
      <c r="B5000" t="s">
        <v>13596</v>
      </c>
      <c r="C5000" t="s">
        <v>2040</v>
      </c>
      <c r="D5000" t="s">
        <v>8067</v>
      </c>
      <c r="E5000" t="s">
        <v>8068</v>
      </c>
      <c r="F5000" s="1">
        <v>44402</v>
      </c>
      <c r="G5000" t="s">
        <v>74</v>
      </c>
      <c r="H5000">
        <v>5000</v>
      </c>
      <c r="I5000">
        <v>1</v>
      </c>
      <c r="J5000">
        <v>5000</v>
      </c>
      <c r="K5000">
        <v>1</v>
      </c>
      <c r="L5000" s="1">
        <v>44407.481498067129</v>
      </c>
      <c r="M5000" t="str">
        <f t="shared" si="78"/>
        <v>union all select 'na','','BDO PRU3','5188690273252107','JOSEPH TAMAYO DE JUAN',cast('2021-07-25' as datetime),'PHP', cast(5000 as decimal(18,2)),cast(1 as decimal(18,6)), cast(5000 as decimal(18,2)),1,cast('2021-07-30' as datetime)</v>
      </c>
    </row>
    <row r="5001" spans="1:13" x14ac:dyDescent="0.25">
      <c r="A5001" t="s">
        <v>13641</v>
      </c>
      <c r="B5001" t="s">
        <v>13596</v>
      </c>
      <c r="C5001" t="s">
        <v>2040</v>
      </c>
      <c r="D5001" t="s">
        <v>8069</v>
      </c>
      <c r="E5001" t="s">
        <v>8070</v>
      </c>
      <c r="F5001" s="1">
        <v>44395</v>
      </c>
      <c r="G5001" t="s">
        <v>74</v>
      </c>
      <c r="H5001">
        <v>6990</v>
      </c>
      <c r="I5001">
        <v>1</v>
      </c>
      <c r="J5001">
        <v>6990</v>
      </c>
      <c r="K5001">
        <v>1</v>
      </c>
      <c r="L5001" s="1">
        <v>44400.686895023151</v>
      </c>
      <c r="M5001" t="str">
        <f t="shared" si="78"/>
        <v>union all select 'roavilla','','BDO PRU3','5188690274765107','LEO JR CORPUZ LABRADOR',cast('2021-07-18' as datetime),'PHP', cast(6990 as decimal(18,2)),cast(1 as decimal(18,6)), cast(6990 as decimal(18,2)),1,cast('2021-07-23' as datetime)</v>
      </c>
    </row>
    <row r="5002" spans="1:13" x14ac:dyDescent="0.25">
      <c r="A5002" t="s">
        <v>13646</v>
      </c>
      <c r="B5002" t="s">
        <v>13596</v>
      </c>
      <c r="C5002" t="s">
        <v>2040</v>
      </c>
      <c r="D5002" t="s">
        <v>8071</v>
      </c>
      <c r="E5002" t="s">
        <v>8072</v>
      </c>
      <c r="F5002" s="1">
        <v>44385</v>
      </c>
      <c r="G5002" t="s">
        <v>74</v>
      </c>
      <c r="H5002">
        <v>2000</v>
      </c>
      <c r="I5002">
        <v>1</v>
      </c>
      <c r="J5002">
        <v>2000</v>
      </c>
      <c r="K5002">
        <v>1</v>
      </c>
      <c r="L5002" s="1">
        <v>44391.410649421297</v>
      </c>
      <c r="M5002" t="str">
        <f t="shared" si="78"/>
        <v>union all select 'jcmangawang','','BDO PRU3','5188690279669106','FERDINAND FAUSTINO MENDIOLA',cast('2021-07-08' as datetime),'PHP', cast(2000 as decimal(18,2)),cast(1 as decimal(18,6)), cast(2000 as decimal(18,2)),1,cast('2021-07-14' as datetime)</v>
      </c>
    </row>
    <row r="5003" spans="1:13" x14ac:dyDescent="0.25">
      <c r="A5003" t="s">
        <v>13601</v>
      </c>
      <c r="B5003" t="s">
        <v>13596</v>
      </c>
      <c r="C5003" t="s">
        <v>2040</v>
      </c>
      <c r="D5003" t="s">
        <v>2196</v>
      </c>
      <c r="E5003" t="s">
        <v>2197</v>
      </c>
      <c r="F5003" s="1">
        <v>44385</v>
      </c>
      <c r="G5003" t="s">
        <v>74</v>
      </c>
      <c r="H5003">
        <v>200</v>
      </c>
      <c r="I5003">
        <v>1</v>
      </c>
      <c r="J5003">
        <v>200</v>
      </c>
      <c r="K5003">
        <v>1</v>
      </c>
      <c r="L5003" s="1">
        <v>44391.410762731481</v>
      </c>
      <c r="M5003" t="str">
        <f t="shared" si="78"/>
        <v>union all select 'na','','BDO PRU3','5188690286944104','MANUEL SY CHUA',cast('2021-07-08' as datetime),'PHP', cast(200 as decimal(18,2)),cast(1 as decimal(18,6)), cast(200 as decimal(18,2)),1,cast('2021-07-14' as datetime)</v>
      </c>
    </row>
    <row r="5004" spans="1:13" x14ac:dyDescent="0.25">
      <c r="A5004" t="s">
        <v>13601</v>
      </c>
      <c r="B5004" t="s">
        <v>13596</v>
      </c>
      <c r="C5004" t="s">
        <v>2040</v>
      </c>
      <c r="D5004" t="s">
        <v>8073</v>
      </c>
      <c r="E5004" t="s">
        <v>8074</v>
      </c>
      <c r="F5004" s="1">
        <v>44383</v>
      </c>
      <c r="G5004" t="s">
        <v>74</v>
      </c>
      <c r="H5004">
        <v>16808</v>
      </c>
      <c r="I5004">
        <v>1</v>
      </c>
      <c r="J5004">
        <v>16808</v>
      </c>
      <c r="K5004">
        <v>1</v>
      </c>
      <c r="L5004" s="1">
        <v>44389.464799687499</v>
      </c>
      <c r="M5004" t="str">
        <f t="shared" si="78"/>
        <v>union all select 'na','','BDO PRU3','5188690290054106','NESTOR V DELA CRUZ',cast('2021-07-06' as datetime),'PHP', cast(16808 as decimal(18,2)),cast(1 as decimal(18,6)), cast(16808 as decimal(18,2)),1,cast('2021-07-12' as datetime)</v>
      </c>
    </row>
    <row r="5005" spans="1:13" x14ac:dyDescent="0.25">
      <c r="A5005" t="s">
        <v>13641</v>
      </c>
      <c r="B5005" t="s">
        <v>13596</v>
      </c>
      <c r="C5005" t="s">
        <v>2040</v>
      </c>
      <c r="D5005" t="s">
        <v>8075</v>
      </c>
      <c r="E5005" t="s">
        <v>8076</v>
      </c>
      <c r="F5005" s="1">
        <v>44381</v>
      </c>
      <c r="G5005" t="s">
        <v>74</v>
      </c>
      <c r="H5005">
        <v>3500</v>
      </c>
      <c r="I5005">
        <v>1</v>
      </c>
      <c r="J5005">
        <v>3500</v>
      </c>
      <c r="K5005">
        <v>1</v>
      </c>
      <c r="L5005" s="1">
        <v>44386.341404629631</v>
      </c>
      <c r="M5005" t="str">
        <f t="shared" si="78"/>
        <v>union all select 'roavilla','','BDO PRU3','5188690322839136','EILEEN SANTIAGO CAMBE',cast('2021-07-04' as datetime),'PHP', cast(3500 as decimal(18,2)),cast(1 as decimal(18,6)), cast(3500 as decimal(18,2)),1,cast('2021-07-09' as datetime)</v>
      </c>
    </row>
    <row r="5006" spans="1:13" x14ac:dyDescent="0.25">
      <c r="A5006" t="s">
        <v>13641</v>
      </c>
      <c r="B5006" t="s">
        <v>13596</v>
      </c>
      <c r="C5006" t="s">
        <v>2040</v>
      </c>
      <c r="D5006" t="s">
        <v>8075</v>
      </c>
      <c r="E5006" t="s">
        <v>8076</v>
      </c>
      <c r="F5006" s="1">
        <v>44395</v>
      </c>
      <c r="G5006" t="s">
        <v>74</v>
      </c>
      <c r="H5006">
        <v>3500</v>
      </c>
      <c r="I5006">
        <v>1</v>
      </c>
      <c r="J5006">
        <v>3500</v>
      </c>
      <c r="K5006">
        <v>1</v>
      </c>
      <c r="L5006" s="1">
        <v>44400.686581018519</v>
      </c>
      <c r="M5006" t="str">
        <f t="shared" si="78"/>
        <v>union all select 'roavilla','','BDO PRU3','5188690322839136','EILEEN SANTIAGO CAMBE',cast('2021-07-18' as datetime),'PHP', cast(3500 as decimal(18,2)),cast(1 as decimal(18,6)), cast(3500 as decimal(18,2)),1,cast('2021-07-23' as datetime)</v>
      </c>
    </row>
    <row r="5007" spans="1:13" x14ac:dyDescent="0.25">
      <c r="A5007" t="s">
        <v>13641</v>
      </c>
      <c r="B5007" t="s">
        <v>13596</v>
      </c>
      <c r="C5007" t="s">
        <v>2040</v>
      </c>
      <c r="D5007" t="s">
        <v>8077</v>
      </c>
      <c r="E5007" t="s">
        <v>8078</v>
      </c>
      <c r="F5007" s="1">
        <v>44384</v>
      </c>
      <c r="G5007" t="s">
        <v>74</v>
      </c>
      <c r="H5007">
        <v>11800</v>
      </c>
      <c r="I5007">
        <v>1</v>
      </c>
      <c r="J5007">
        <v>11800</v>
      </c>
      <c r="K5007">
        <v>1</v>
      </c>
      <c r="L5007" s="1">
        <v>44389.429240891201</v>
      </c>
      <c r="M5007" t="str">
        <f t="shared" si="78"/>
        <v>union all select 'roavilla','','BDO PRU3','5188690371261109','FREDERICK EJIDA VALDEZ',cast('2021-07-07' as datetime),'PHP', cast(11800 as decimal(18,2)),cast(1 as decimal(18,6)), cast(11800 as decimal(18,2)),1,cast('2021-07-12' as datetime)</v>
      </c>
    </row>
    <row r="5008" spans="1:13" x14ac:dyDescent="0.25">
      <c r="A5008" t="s">
        <v>13601</v>
      </c>
      <c r="B5008" t="s">
        <v>13596</v>
      </c>
      <c r="C5008" t="s">
        <v>2040</v>
      </c>
      <c r="D5008" t="s">
        <v>8079</v>
      </c>
      <c r="E5008" t="s">
        <v>8080</v>
      </c>
      <c r="F5008" s="1">
        <v>44384</v>
      </c>
      <c r="G5008" t="s">
        <v>74</v>
      </c>
      <c r="H5008">
        <v>3000</v>
      </c>
      <c r="I5008">
        <v>1</v>
      </c>
      <c r="J5008">
        <v>3000</v>
      </c>
      <c r="K5008">
        <v>1</v>
      </c>
      <c r="L5008" s="1">
        <v>44389.429111608799</v>
      </c>
      <c r="M5008" t="str">
        <f t="shared" si="78"/>
        <v>union all select 'na','','BDO PRU3','5188690373846113','MARIBEL MACALALAD TOME',cast('2021-07-07' as datetime),'PHP', cast(3000 as decimal(18,2)),cast(1 as decimal(18,6)), cast(3000 as decimal(18,2)),1,cast('2021-07-12' as datetime)</v>
      </c>
    </row>
    <row r="5009" spans="1:13" x14ac:dyDescent="0.25">
      <c r="A5009" t="s">
        <v>13601</v>
      </c>
      <c r="B5009" t="s">
        <v>13596</v>
      </c>
      <c r="C5009" t="s">
        <v>2040</v>
      </c>
      <c r="D5009" t="s">
        <v>8081</v>
      </c>
      <c r="E5009" t="s">
        <v>8082</v>
      </c>
      <c r="F5009" s="1">
        <v>44405</v>
      </c>
      <c r="G5009" t="s">
        <v>74</v>
      </c>
      <c r="H5009">
        <v>5829</v>
      </c>
      <c r="I5009">
        <v>1</v>
      </c>
      <c r="J5009">
        <v>5829</v>
      </c>
      <c r="K5009">
        <v>1</v>
      </c>
      <c r="L5009" s="1">
        <v>44410.597681087966</v>
      </c>
      <c r="M5009" t="str">
        <f t="shared" si="78"/>
        <v>union all select 'na','','BDO PRU3','5188690416040104','MARYLOU NAKPIL SALTA',cast('2021-07-28' as datetime),'PHP', cast(5829 as decimal(18,2)),cast(1 as decimal(18,6)), cast(5829 as decimal(18,2)),1,cast('2021-08-02' as datetime)</v>
      </c>
    </row>
    <row r="5010" spans="1:13" x14ac:dyDescent="0.25">
      <c r="A5010" t="s">
        <v>13641</v>
      </c>
      <c r="B5010" t="s">
        <v>13596</v>
      </c>
      <c r="C5010" t="s">
        <v>2040</v>
      </c>
      <c r="D5010" t="s">
        <v>8083</v>
      </c>
      <c r="E5010" t="s">
        <v>8084</v>
      </c>
      <c r="F5010" s="1">
        <v>44382</v>
      </c>
      <c r="G5010" t="s">
        <v>74</v>
      </c>
      <c r="H5010">
        <v>92.22</v>
      </c>
      <c r="I5010">
        <v>1</v>
      </c>
      <c r="J5010">
        <v>92.22</v>
      </c>
      <c r="K5010">
        <v>1</v>
      </c>
      <c r="L5010" s="1">
        <v>44389.428107175925</v>
      </c>
      <c r="M5010" t="str">
        <f t="shared" si="78"/>
        <v>union all select 'roavilla','','BDO PRU3','5188690416789106','ROSS JHERREMETH PANLAQUI VENALES',cast('2021-07-05' as datetime),'PHP', cast(92.22 as decimal(18,2)),cast(1 as decimal(18,6)), cast(92.22 as decimal(18,2)),1,cast('2021-07-12' as datetime)</v>
      </c>
    </row>
    <row r="5011" spans="1:13" x14ac:dyDescent="0.25">
      <c r="A5011" t="s">
        <v>13641</v>
      </c>
      <c r="B5011" t="s">
        <v>13596</v>
      </c>
      <c r="C5011" t="s">
        <v>2040</v>
      </c>
      <c r="D5011" t="s">
        <v>8083</v>
      </c>
      <c r="E5011" t="s">
        <v>8084</v>
      </c>
      <c r="F5011" s="1">
        <v>44402</v>
      </c>
      <c r="G5011" t="s">
        <v>74</v>
      </c>
      <c r="H5011">
        <v>74.91</v>
      </c>
      <c r="I5011">
        <v>1</v>
      </c>
      <c r="J5011">
        <v>74.91</v>
      </c>
      <c r="K5011">
        <v>1</v>
      </c>
      <c r="L5011" s="1">
        <v>44407.484066238423</v>
      </c>
      <c r="M5011" t="str">
        <f t="shared" si="78"/>
        <v>union all select 'roavilla','','BDO PRU3','5188690416789106','ROSS JHERREMETH PANLAQUI VENALES',cast('2021-07-25' as datetime),'PHP', cast(74.91 as decimal(18,2)),cast(1 as decimal(18,6)), cast(74.91 as decimal(18,2)),1,cast('2021-07-30' as datetime)</v>
      </c>
    </row>
    <row r="5012" spans="1:13" x14ac:dyDescent="0.25">
      <c r="A5012" t="s">
        <v>13641</v>
      </c>
      <c r="B5012" t="s">
        <v>13596</v>
      </c>
      <c r="C5012" t="s">
        <v>2040</v>
      </c>
      <c r="D5012" t="s">
        <v>8083</v>
      </c>
      <c r="E5012" t="s">
        <v>8084</v>
      </c>
      <c r="F5012" s="1">
        <v>44404</v>
      </c>
      <c r="G5012" t="s">
        <v>74</v>
      </c>
      <c r="H5012">
        <v>57.48</v>
      </c>
      <c r="I5012">
        <v>1</v>
      </c>
      <c r="J5012">
        <v>57.48</v>
      </c>
      <c r="K5012">
        <v>1</v>
      </c>
      <c r="L5012" s="1">
        <v>44407.484052731481</v>
      </c>
      <c r="M5012" t="str">
        <f t="shared" si="78"/>
        <v>union all select 'roavilla','','BDO PRU3','5188690416789106','ROSS JHERREMETH PANLAQUI VENALES',cast('2021-07-27' as datetime),'PHP', cast(57.48 as decimal(18,2)),cast(1 as decimal(18,6)), cast(57.48 as decimal(18,2)),1,cast('2021-07-30' as datetime)</v>
      </c>
    </row>
    <row r="5013" spans="1:13" x14ac:dyDescent="0.25">
      <c r="A5013" t="s">
        <v>13601</v>
      </c>
      <c r="B5013" t="s">
        <v>13596</v>
      </c>
      <c r="C5013" t="s">
        <v>2040</v>
      </c>
      <c r="D5013" t="s">
        <v>2198</v>
      </c>
      <c r="E5013" t="s">
        <v>2199</v>
      </c>
      <c r="F5013" s="1">
        <v>44382</v>
      </c>
      <c r="G5013" t="s">
        <v>74</v>
      </c>
      <c r="H5013">
        <v>1000</v>
      </c>
      <c r="I5013">
        <v>1</v>
      </c>
      <c r="J5013">
        <v>1000</v>
      </c>
      <c r="K5013">
        <v>1</v>
      </c>
      <c r="L5013" s="1">
        <v>44389.432522488423</v>
      </c>
      <c r="M5013" t="str">
        <f t="shared" si="78"/>
        <v>union all select 'na','','BDO PRU3','5188690426933108','JANUAR BERTIS CANARIAS',cast('2021-07-05' as datetime),'PHP', cast(1000 as decimal(18,2)),cast(1 as decimal(18,6)), cast(1000 as decimal(18,2)),1,cast('2021-07-12' as datetime)</v>
      </c>
    </row>
    <row r="5014" spans="1:13" x14ac:dyDescent="0.25">
      <c r="A5014" t="s">
        <v>13601</v>
      </c>
      <c r="B5014" t="s">
        <v>13596</v>
      </c>
      <c r="C5014" t="s">
        <v>2040</v>
      </c>
      <c r="D5014" t="s">
        <v>2200</v>
      </c>
      <c r="E5014" t="s">
        <v>2201</v>
      </c>
      <c r="F5014" s="1">
        <v>44391</v>
      </c>
      <c r="G5014" t="s">
        <v>74</v>
      </c>
      <c r="H5014">
        <v>100</v>
      </c>
      <c r="I5014">
        <v>1</v>
      </c>
      <c r="J5014">
        <v>100</v>
      </c>
      <c r="K5014">
        <v>1</v>
      </c>
      <c r="L5014" s="1">
        <v>44396.433595208335</v>
      </c>
      <c r="M5014" t="str">
        <f t="shared" si="78"/>
        <v>union all select 'na','','BDO PRU3','5188690432372101','JAY BULANHAGUI ILAGAN',cast('2021-07-14' as datetime),'PHP', cast(100 as decimal(18,2)),cast(1 as decimal(18,6)), cast(100 as decimal(18,2)),1,cast('2021-07-19' as datetime)</v>
      </c>
    </row>
    <row r="5015" spans="1:13" x14ac:dyDescent="0.25">
      <c r="A5015" t="s">
        <v>13641</v>
      </c>
      <c r="B5015" t="s">
        <v>13596</v>
      </c>
      <c r="C5015" t="s">
        <v>2040</v>
      </c>
      <c r="D5015" t="s">
        <v>2202</v>
      </c>
      <c r="E5015" t="s">
        <v>2203</v>
      </c>
      <c r="F5015" s="1">
        <v>44383</v>
      </c>
      <c r="G5015" t="s">
        <v>74</v>
      </c>
      <c r="H5015">
        <v>1318.06</v>
      </c>
      <c r="I5015">
        <v>1</v>
      </c>
      <c r="J5015">
        <v>1318.06</v>
      </c>
      <c r="K5015">
        <v>1</v>
      </c>
      <c r="L5015" s="1">
        <v>44389.428154583336</v>
      </c>
      <c r="M5015" t="str">
        <f t="shared" si="78"/>
        <v>union all select 'roavilla','','BDO PRU3','5188690438961105','MARILYN DANOS ABALOS',cast('2021-07-06' as datetime),'PHP', cast(1318.06 as decimal(18,2)),cast(1 as decimal(18,6)), cast(1318.06 as decimal(18,2)),1,cast('2021-07-12' as datetime)</v>
      </c>
    </row>
    <row r="5016" spans="1:13" x14ac:dyDescent="0.25">
      <c r="A5016" t="s">
        <v>13756</v>
      </c>
      <c r="B5016" t="s">
        <v>13596</v>
      </c>
      <c r="C5016" t="s">
        <v>2040</v>
      </c>
      <c r="D5016" t="s">
        <v>2204</v>
      </c>
      <c r="E5016" t="s">
        <v>2205</v>
      </c>
      <c r="F5016" s="1">
        <v>44378</v>
      </c>
      <c r="G5016" t="s">
        <v>74</v>
      </c>
      <c r="H5016">
        <v>2000</v>
      </c>
      <c r="I5016">
        <v>1</v>
      </c>
      <c r="J5016">
        <v>2000</v>
      </c>
      <c r="K5016">
        <v>1</v>
      </c>
      <c r="L5016" s="1">
        <v>44386.340698449072</v>
      </c>
      <c r="M5016" t="str">
        <f t="shared" si="78"/>
        <v>union all select 'mcesantos','','BDO PRU3','5188690440358100','CRISLIN CABALLERO PICANA',cast('2021-07-01' as datetime),'PHP', cast(2000 as decimal(18,2)),cast(1 as decimal(18,6)), cast(2000 as decimal(18,2)),1,cast('2021-07-09' as datetime)</v>
      </c>
    </row>
    <row r="5017" spans="1:13" x14ac:dyDescent="0.25">
      <c r="A5017" t="s">
        <v>13601</v>
      </c>
      <c r="B5017" t="s">
        <v>13634</v>
      </c>
      <c r="C5017" t="s">
        <v>2040</v>
      </c>
      <c r="D5017" t="s">
        <v>8085</v>
      </c>
      <c r="E5017" t="s">
        <v>8086</v>
      </c>
      <c r="F5017" s="1">
        <v>44383</v>
      </c>
      <c r="G5017" t="s">
        <v>74</v>
      </c>
      <c r="H5017">
        <v>200</v>
      </c>
      <c r="I5017">
        <v>1</v>
      </c>
      <c r="J5017">
        <v>200</v>
      </c>
      <c r="K5017">
        <v>1</v>
      </c>
      <c r="L5017" s="1">
        <v>44389.431113888888</v>
      </c>
      <c r="M5017" t="str">
        <f t="shared" si="78"/>
        <v>union all select 'na','amserviano','BDO PRU3','5188690453940109','RAY MENDOZA URREA',cast('2021-07-06' as datetime),'PHP', cast(200 as decimal(18,2)),cast(1 as decimal(18,6)), cast(200 as decimal(18,2)),1,cast('2021-07-12' as datetime)</v>
      </c>
    </row>
    <row r="5018" spans="1:13" x14ac:dyDescent="0.25">
      <c r="A5018" t="s">
        <v>13601</v>
      </c>
      <c r="B5018" t="s">
        <v>13634</v>
      </c>
      <c r="C5018" t="s">
        <v>2040</v>
      </c>
      <c r="D5018" t="s">
        <v>8085</v>
      </c>
      <c r="E5018" t="s">
        <v>8086</v>
      </c>
      <c r="F5018" s="1">
        <v>44398</v>
      </c>
      <c r="G5018" t="s">
        <v>74</v>
      </c>
      <c r="H5018">
        <v>200</v>
      </c>
      <c r="I5018">
        <v>1</v>
      </c>
      <c r="J5018">
        <v>200</v>
      </c>
      <c r="K5018">
        <v>1</v>
      </c>
      <c r="L5018" s="1">
        <v>44404.367721099537</v>
      </c>
      <c r="M5018" t="str">
        <f t="shared" si="78"/>
        <v>union all select 'na','amserviano','BDO PRU3','5188690453940109','RAY MENDOZA URREA',cast('2021-07-21' as datetime),'PHP', cast(200 as decimal(18,2)),cast(1 as decimal(18,6)), cast(200 as decimal(18,2)),1,cast('2021-07-27' as datetime)</v>
      </c>
    </row>
    <row r="5019" spans="1:13" x14ac:dyDescent="0.25">
      <c r="A5019" t="s">
        <v>13641</v>
      </c>
      <c r="B5019" t="s">
        <v>13596</v>
      </c>
      <c r="C5019" t="s">
        <v>2040</v>
      </c>
      <c r="D5019" t="s">
        <v>2207</v>
      </c>
      <c r="E5019" t="s">
        <v>2208</v>
      </c>
      <c r="F5019" s="1">
        <v>44395</v>
      </c>
      <c r="G5019" t="s">
        <v>74</v>
      </c>
      <c r="H5019">
        <v>2000</v>
      </c>
      <c r="I5019">
        <v>1</v>
      </c>
      <c r="J5019">
        <v>2000</v>
      </c>
      <c r="K5019">
        <v>1</v>
      </c>
      <c r="L5019" s="1">
        <v>44400.686705590277</v>
      </c>
      <c r="M5019" t="str">
        <f t="shared" si="78"/>
        <v>union all select 'roavilla','','BDO PRU3','5188690462975104','ANDREW RAGINALD PERALTA ESCARAN',cast('2021-07-18' as datetime),'PHP', cast(2000 as decimal(18,2)),cast(1 as decimal(18,6)), cast(2000 as decimal(18,2)),1,cast('2021-07-23' as datetime)</v>
      </c>
    </row>
    <row r="5020" spans="1:13" x14ac:dyDescent="0.25">
      <c r="A5020" t="s">
        <v>13638</v>
      </c>
      <c r="B5020" t="s">
        <v>13596</v>
      </c>
      <c r="C5020" t="s">
        <v>2040</v>
      </c>
      <c r="D5020" t="s">
        <v>8087</v>
      </c>
      <c r="E5020" t="s">
        <v>8088</v>
      </c>
      <c r="F5020" s="1">
        <v>44395</v>
      </c>
      <c r="G5020" t="s">
        <v>74</v>
      </c>
      <c r="H5020">
        <v>500</v>
      </c>
      <c r="I5020">
        <v>1</v>
      </c>
      <c r="J5020">
        <v>500</v>
      </c>
      <c r="K5020">
        <v>1</v>
      </c>
      <c r="L5020" s="1">
        <v>44400.689643784724</v>
      </c>
      <c r="M5020" t="str">
        <f t="shared" si="78"/>
        <v>union all select 'aapalma','','BDO PRU3','5188690561962102','ANGELICA YVON ALAS AS ORDONA',cast('2021-07-18' as datetime),'PHP', cast(500 as decimal(18,2)),cast(1 as decimal(18,6)), cast(500 as decimal(18,2)),1,cast('2021-07-23' as datetime)</v>
      </c>
    </row>
    <row r="5021" spans="1:13" x14ac:dyDescent="0.25">
      <c r="A5021" t="s">
        <v>13642</v>
      </c>
      <c r="B5021" t="s">
        <v>13596</v>
      </c>
      <c r="C5021" t="s">
        <v>2040</v>
      </c>
      <c r="D5021" t="s">
        <v>8089</v>
      </c>
      <c r="E5021" t="s">
        <v>8090</v>
      </c>
      <c r="F5021" s="1">
        <v>44388</v>
      </c>
      <c r="G5021" t="s">
        <v>74</v>
      </c>
      <c r="H5021">
        <v>500</v>
      </c>
      <c r="I5021">
        <v>1</v>
      </c>
      <c r="J5021">
        <v>500</v>
      </c>
      <c r="K5021">
        <v>1</v>
      </c>
      <c r="L5021" s="1">
        <v>44392.494316701392</v>
      </c>
      <c r="M5021" t="str">
        <f t="shared" si="78"/>
        <v>union all select 'vgdegracia','','BDO PRU3','5188690573553105','JOEL ANGELES VIRAY',cast('2021-07-11' as datetime),'PHP', cast(500 as decimal(18,2)),cast(1 as decimal(18,6)), cast(500 as decimal(18,2)),1,cast('2021-07-15' as datetime)</v>
      </c>
    </row>
    <row r="5022" spans="1:13" x14ac:dyDescent="0.25">
      <c r="A5022" t="s">
        <v>13601</v>
      </c>
      <c r="B5022" t="s">
        <v>13596</v>
      </c>
      <c r="C5022" t="s">
        <v>2040</v>
      </c>
      <c r="D5022" t="s">
        <v>8091</v>
      </c>
      <c r="E5022" t="s">
        <v>8092</v>
      </c>
      <c r="F5022" s="1">
        <v>44378</v>
      </c>
      <c r="G5022" t="s">
        <v>74</v>
      </c>
      <c r="H5022">
        <v>1000</v>
      </c>
      <c r="I5022">
        <v>1</v>
      </c>
      <c r="J5022">
        <v>1000</v>
      </c>
      <c r="K5022">
        <v>1</v>
      </c>
      <c r="L5022" s="1">
        <v>44386.341157754629</v>
      </c>
      <c r="M5022" t="str">
        <f t="shared" si="78"/>
        <v>union all select 'na','','BDO PRU3','5188690682299103','RAYNOLD JOSE PANGAN',cast('2021-07-01' as datetime),'PHP', cast(1000 as decimal(18,2)),cast(1 as decimal(18,6)), cast(1000 as decimal(18,2)),1,cast('2021-07-09' as datetime)</v>
      </c>
    </row>
    <row r="5023" spans="1:13" x14ac:dyDescent="0.25">
      <c r="A5023" t="s">
        <v>13601</v>
      </c>
      <c r="B5023" t="s">
        <v>13596</v>
      </c>
      <c r="C5023" t="s">
        <v>2040</v>
      </c>
      <c r="D5023" t="s">
        <v>2211</v>
      </c>
      <c r="E5023" t="s">
        <v>2212</v>
      </c>
      <c r="F5023" s="1">
        <v>44383</v>
      </c>
      <c r="G5023" t="s">
        <v>74</v>
      </c>
      <c r="H5023">
        <v>1960</v>
      </c>
      <c r="I5023">
        <v>1</v>
      </c>
      <c r="J5023">
        <v>1960</v>
      </c>
      <c r="K5023">
        <v>1</v>
      </c>
      <c r="L5023" s="1">
        <v>44389.431201805557</v>
      </c>
      <c r="M5023" t="str">
        <f t="shared" si="78"/>
        <v>union all select 'na','','BDO PRU3','5188690686129108','VOLTAIRE MADRIAGA PANEDA',cast('2021-07-06' as datetime),'PHP', cast(1960 as decimal(18,2)),cast(1 as decimal(18,6)), cast(1960 as decimal(18,2)),1,cast('2021-07-12' as datetime)</v>
      </c>
    </row>
    <row r="5024" spans="1:13" x14ac:dyDescent="0.25">
      <c r="A5024" t="s">
        <v>13601</v>
      </c>
      <c r="B5024" t="s">
        <v>13596</v>
      </c>
      <c r="C5024" t="s">
        <v>2040</v>
      </c>
      <c r="D5024" t="s">
        <v>8093</v>
      </c>
      <c r="E5024" t="s">
        <v>8094</v>
      </c>
      <c r="F5024" s="1">
        <v>44399</v>
      </c>
      <c r="G5024" t="s">
        <v>74</v>
      </c>
      <c r="H5024">
        <v>5000</v>
      </c>
      <c r="I5024">
        <v>1</v>
      </c>
      <c r="J5024">
        <v>5000</v>
      </c>
      <c r="K5024">
        <v>1</v>
      </c>
      <c r="L5024" s="1">
        <v>44404.367420023147</v>
      </c>
      <c r="M5024" t="str">
        <f t="shared" si="78"/>
        <v>union all select 'na','','BDO PRU3','5188690717045109','JESSICA BAUTISTA TORNO',cast('2021-07-22' as datetime),'PHP', cast(5000 as decimal(18,2)),cast(1 as decimal(18,6)), cast(5000 as decimal(18,2)),1,cast('2021-07-27' as datetime)</v>
      </c>
    </row>
    <row r="5025" spans="1:13" x14ac:dyDescent="0.25">
      <c r="A5025" t="s">
        <v>13641</v>
      </c>
      <c r="B5025" t="s">
        <v>13596</v>
      </c>
      <c r="C5025" t="s">
        <v>2040</v>
      </c>
      <c r="D5025" t="s">
        <v>2213</v>
      </c>
      <c r="E5025" t="s">
        <v>2214</v>
      </c>
      <c r="F5025" s="1">
        <v>44384</v>
      </c>
      <c r="G5025" t="s">
        <v>74</v>
      </c>
      <c r="H5025">
        <v>1500</v>
      </c>
      <c r="I5025">
        <v>1</v>
      </c>
      <c r="J5025">
        <v>1500</v>
      </c>
      <c r="K5025">
        <v>1</v>
      </c>
      <c r="L5025" s="1">
        <v>44389.429158749997</v>
      </c>
      <c r="M5025" t="str">
        <f t="shared" si="78"/>
        <v>union all select 'roavilla','','BDO PRU3','5239940000802966','AIDA SANTOS VINLUAN',cast('2021-07-07' as datetime),'PHP', cast(1500 as decimal(18,2)),cast(1 as decimal(18,6)), cast(1500 as decimal(18,2)),1,cast('2021-07-12' as datetime)</v>
      </c>
    </row>
    <row r="5026" spans="1:13" x14ac:dyDescent="0.25">
      <c r="A5026" t="s">
        <v>13601</v>
      </c>
      <c r="B5026" t="s">
        <v>13596</v>
      </c>
      <c r="C5026" t="s">
        <v>2040</v>
      </c>
      <c r="D5026" t="s">
        <v>8095</v>
      </c>
      <c r="E5026" t="s">
        <v>8096</v>
      </c>
      <c r="F5026" s="1">
        <v>44390</v>
      </c>
      <c r="G5026" t="s">
        <v>74</v>
      </c>
      <c r="H5026">
        <v>9856.93</v>
      </c>
      <c r="I5026">
        <v>1</v>
      </c>
      <c r="J5026">
        <v>9856.93</v>
      </c>
      <c r="K5026">
        <v>1</v>
      </c>
      <c r="L5026" s="1">
        <v>44393.554790810187</v>
      </c>
      <c r="M5026" t="str">
        <f t="shared" si="78"/>
        <v>union all select 'na','','BDO PRU3','5243010010307135','SIMON RIZKALLAH GEMAYEL',cast('2021-07-13' as datetime),'PHP', cast(9856.93 as decimal(18,2)),cast(1 as decimal(18,6)), cast(9856.93 as decimal(18,2)),1,cast('2021-07-16' as datetime)</v>
      </c>
    </row>
    <row r="5027" spans="1:13" x14ac:dyDescent="0.25">
      <c r="A5027" t="s">
        <v>13642</v>
      </c>
      <c r="B5027" t="s">
        <v>13596</v>
      </c>
      <c r="C5027" t="s">
        <v>2040</v>
      </c>
      <c r="D5027" t="s">
        <v>8097</v>
      </c>
      <c r="E5027" t="s">
        <v>8098</v>
      </c>
      <c r="F5027" s="1">
        <v>44395</v>
      </c>
      <c r="G5027" t="s">
        <v>74</v>
      </c>
      <c r="H5027">
        <v>5000</v>
      </c>
      <c r="I5027">
        <v>1</v>
      </c>
      <c r="J5027">
        <v>5000</v>
      </c>
      <c r="K5027">
        <v>1</v>
      </c>
      <c r="L5027" s="1">
        <v>44400.689188113429</v>
      </c>
      <c r="M5027" t="str">
        <f t="shared" si="78"/>
        <v>union all select 'vgdegracia','','BDO PRU3','5243010025162111','NANETTE RAMIREZ MAMORANSING',cast('2021-07-18' as datetime),'PHP', cast(5000 as decimal(18,2)),cast(1 as decimal(18,6)), cast(5000 as decimal(18,2)),1,cast('2021-07-23' as datetime)</v>
      </c>
    </row>
    <row r="5028" spans="1:13" x14ac:dyDescent="0.25">
      <c r="A5028" t="s">
        <v>13642</v>
      </c>
      <c r="B5028" t="s">
        <v>13596</v>
      </c>
      <c r="C5028" t="s">
        <v>2040</v>
      </c>
      <c r="D5028" t="s">
        <v>8099</v>
      </c>
      <c r="E5028" t="s">
        <v>8100</v>
      </c>
      <c r="F5028" s="1">
        <v>44392</v>
      </c>
      <c r="G5028" t="s">
        <v>86</v>
      </c>
      <c r="H5028">
        <v>4473.95</v>
      </c>
      <c r="I5028">
        <v>50.177999999999997</v>
      </c>
      <c r="J5028">
        <v>224493.86309999999</v>
      </c>
      <c r="K5028">
        <v>1</v>
      </c>
      <c r="L5028" s="1">
        <v>44400.702481087967</v>
      </c>
      <c r="M5028" t="str">
        <f t="shared" si="78"/>
        <v>union all select 'vgdegracia','','BDO PRU3','5243010081425105*D','RACHELLE SUNSHINE UMALI ABRIAM',cast('2021-07-15' as datetime),'USD', cast(4473.95 as decimal(18,2)),cast(50.178 as decimal(18,6)), cast(224493.8631 as decimal(18,2)),1,cast('2021-07-23' as datetime)</v>
      </c>
    </row>
    <row r="5029" spans="1:13" x14ac:dyDescent="0.25">
      <c r="A5029" t="s">
        <v>13642</v>
      </c>
      <c r="B5029" t="s">
        <v>13596</v>
      </c>
      <c r="C5029" t="s">
        <v>2040</v>
      </c>
      <c r="D5029" t="s">
        <v>8101</v>
      </c>
      <c r="E5029" t="s">
        <v>8102</v>
      </c>
      <c r="F5029" s="1">
        <v>44392</v>
      </c>
      <c r="G5029" t="s">
        <v>74</v>
      </c>
      <c r="H5029">
        <v>5000</v>
      </c>
      <c r="I5029">
        <v>1</v>
      </c>
      <c r="J5029">
        <v>5000</v>
      </c>
      <c r="K5029">
        <v>1</v>
      </c>
      <c r="L5029" s="1">
        <v>44400.702443055554</v>
      </c>
      <c r="M5029" t="str">
        <f t="shared" si="78"/>
        <v>union all select 'vgdegracia','','BDO PRU3','5243010089375104','NELIO CUYA BUMANLAG',cast('2021-07-15' as datetime),'PHP', cast(5000 as decimal(18,2)),cast(1 as decimal(18,6)), cast(5000 as decimal(18,2)),1,cast('2021-07-23' as datetime)</v>
      </c>
    </row>
    <row r="5030" spans="1:13" x14ac:dyDescent="0.25">
      <c r="A5030" t="s">
        <v>13641</v>
      </c>
      <c r="B5030" t="s">
        <v>13596</v>
      </c>
      <c r="C5030" t="s">
        <v>2040</v>
      </c>
      <c r="D5030" t="s">
        <v>2217</v>
      </c>
      <c r="E5030" t="s">
        <v>2218</v>
      </c>
      <c r="F5030" s="1">
        <v>44385</v>
      </c>
      <c r="G5030" t="s">
        <v>86</v>
      </c>
      <c r="H5030">
        <v>100</v>
      </c>
      <c r="I5030">
        <v>49.786000000000001</v>
      </c>
      <c r="J5030">
        <v>4978.6000000000004</v>
      </c>
      <c r="K5030">
        <v>1</v>
      </c>
      <c r="L5030" s="1">
        <v>44391.410829814813</v>
      </c>
      <c r="M5030" t="str">
        <f t="shared" si="78"/>
        <v>union all select 'roavilla','','BDO PRU3','5243010091334107*D','EMERITA INGCO CAILIAN',cast('2021-07-08' as datetime),'USD', cast(100 as decimal(18,2)),cast(49.786 as decimal(18,6)), cast(4978.6 as decimal(18,2)),1,cast('2021-07-14' as datetime)</v>
      </c>
    </row>
    <row r="5031" spans="1:13" x14ac:dyDescent="0.25">
      <c r="A5031" t="s">
        <v>13646</v>
      </c>
      <c r="B5031" t="s">
        <v>13596</v>
      </c>
      <c r="C5031" t="s">
        <v>2040</v>
      </c>
      <c r="D5031" t="s">
        <v>8103</v>
      </c>
      <c r="E5031" t="s">
        <v>8104</v>
      </c>
      <c r="F5031" s="1">
        <v>44397</v>
      </c>
      <c r="G5031" t="s">
        <v>74</v>
      </c>
      <c r="H5031">
        <v>200000</v>
      </c>
      <c r="I5031">
        <v>1</v>
      </c>
      <c r="J5031">
        <v>200000</v>
      </c>
      <c r="K5031">
        <v>1</v>
      </c>
      <c r="L5031" s="1">
        <v>44407.597119791666</v>
      </c>
      <c r="M5031" t="str">
        <f t="shared" si="78"/>
        <v>union all select 'jcmangawang','','BDO PRU3','5243010099600111','DANILO ILEDAN TRINIDAD',cast('2021-07-20' as datetime),'PHP', cast(200000 as decimal(18,2)),cast(1 as decimal(18,6)), cast(200000 as decimal(18,2)),1,cast('2021-07-30' as datetime)</v>
      </c>
    </row>
    <row r="5032" spans="1:13" x14ac:dyDescent="0.25">
      <c r="A5032" t="s">
        <v>13601</v>
      </c>
      <c r="B5032" t="s">
        <v>13596</v>
      </c>
      <c r="C5032" t="s">
        <v>2040</v>
      </c>
      <c r="D5032" t="s">
        <v>8105</v>
      </c>
      <c r="E5032" t="s">
        <v>8106</v>
      </c>
      <c r="F5032" s="1">
        <v>44391</v>
      </c>
      <c r="G5032" t="s">
        <v>74</v>
      </c>
      <c r="H5032">
        <v>10000</v>
      </c>
      <c r="I5032">
        <v>1</v>
      </c>
      <c r="J5032">
        <v>10000</v>
      </c>
      <c r="K5032">
        <v>1</v>
      </c>
      <c r="L5032" s="1">
        <v>44396.433845671294</v>
      </c>
      <c r="M5032" t="str">
        <f t="shared" si="78"/>
        <v>union all select 'na','','BDO PRU3','5243010132481107','BERNADETTE VALDIVIA CASTRO',cast('2021-07-14' as datetime),'PHP', cast(10000 as decimal(18,2)),cast(1 as decimal(18,6)), cast(10000 as decimal(18,2)),1,cast('2021-07-19' as datetime)</v>
      </c>
    </row>
    <row r="5033" spans="1:13" x14ac:dyDescent="0.25">
      <c r="A5033" t="s">
        <v>13642</v>
      </c>
      <c r="B5033" t="s">
        <v>13596</v>
      </c>
      <c r="C5033" t="s">
        <v>2040</v>
      </c>
      <c r="D5033" t="s">
        <v>2221</v>
      </c>
      <c r="E5033" t="s">
        <v>2222</v>
      </c>
      <c r="F5033" s="1">
        <v>44388</v>
      </c>
      <c r="G5033" t="s">
        <v>74</v>
      </c>
      <c r="H5033">
        <v>3000</v>
      </c>
      <c r="I5033">
        <v>1</v>
      </c>
      <c r="J5033">
        <v>3000</v>
      </c>
      <c r="K5033">
        <v>1</v>
      </c>
      <c r="L5033" s="1">
        <v>44392.494508715281</v>
      </c>
      <c r="M5033" t="str">
        <f t="shared" si="78"/>
        <v>union all select 'vgdegracia','','BDO PRU3','5243010145014101','MICHAEL LOBA REONAL',cast('2021-07-11' as datetime),'PHP', cast(3000 as decimal(18,2)),cast(1 as decimal(18,6)), cast(3000 as decimal(18,2)),1,cast('2021-07-15' as datetime)</v>
      </c>
    </row>
    <row r="5034" spans="1:13" x14ac:dyDescent="0.25">
      <c r="A5034" t="s">
        <v>13641</v>
      </c>
      <c r="B5034" t="s">
        <v>13596</v>
      </c>
      <c r="C5034" t="s">
        <v>2040</v>
      </c>
      <c r="D5034" t="s">
        <v>8107</v>
      </c>
      <c r="E5034" t="s">
        <v>8108</v>
      </c>
      <c r="F5034" s="1">
        <v>44404</v>
      </c>
      <c r="G5034" t="s">
        <v>74</v>
      </c>
      <c r="H5034">
        <v>163809.63</v>
      </c>
      <c r="I5034">
        <v>1</v>
      </c>
      <c r="J5034">
        <v>163809.63</v>
      </c>
      <c r="K5034">
        <v>1</v>
      </c>
      <c r="L5034" s="1">
        <v>44413.504156782408</v>
      </c>
      <c r="M5034" t="str">
        <f t="shared" si="78"/>
        <v>union all select 'roavilla','','BDO PRU3','5243010146724104','CATHERINE ONG CHUA',cast('2021-07-27' as datetime),'PHP', cast(163809.63 as decimal(18,2)),cast(1 as decimal(18,6)), cast(163809.63 as decimal(18,2)),1,cast('2021-08-05' as datetime)</v>
      </c>
    </row>
    <row r="5035" spans="1:13" x14ac:dyDescent="0.25">
      <c r="A5035" t="s">
        <v>13641</v>
      </c>
      <c r="B5035" t="s">
        <v>13596</v>
      </c>
      <c r="C5035" t="s">
        <v>2040</v>
      </c>
      <c r="D5035" t="s">
        <v>8109</v>
      </c>
      <c r="E5035" t="s">
        <v>7978</v>
      </c>
      <c r="F5035" s="1">
        <v>44402</v>
      </c>
      <c r="G5035" t="s">
        <v>74</v>
      </c>
      <c r="H5035">
        <v>3000</v>
      </c>
      <c r="I5035">
        <v>1</v>
      </c>
      <c r="J5035">
        <v>3000</v>
      </c>
      <c r="K5035">
        <v>1</v>
      </c>
      <c r="L5035" s="1">
        <v>44407.47856909722</v>
      </c>
      <c r="M5035" t="str">
        <f t="shared" si="78"/>
        <v>union all select 'roavilla','','BDO PRU3','5243010146760108','KAREN IVY DUENAS SUMIRA',cast('2021-07-25' as datetime),'PHP', cast(3000 as decimal(18,2)),cast(1 as decimal(18,6)), cast(3000 as decimal(18,2)),1,cast('2021-07-30' as datetime)</v>
      </c>
    </row>
    <row r="5036" spans="1:13" x14ac:dyDescent="0.25">
      <c r="A5036" t="s">
        <v>13641</v>
      </c>
      <c r="B5036" t="s">
        <v>13596</v>
      </c>
      <c r="C5036" t="s">
        <v>2040</v>
      </c>
      <c r="D5036" t="s">
        <v>8110</v>
      </c>
      <c r="E5036" t="s">
        <v>8111</v>
      </c>
      <c r="F5036" s="1">
        <v>44378</v>
      </c>
      <c r="G5036" t="s">
        <v>74</v>
      </c>
      <c r="H5036">
        <v>750</v>
      </c>
      <c r="I5036">
        <v>1</v>
      </c>
      <c r="J5036">
        <v>750</v>
      </c>
      <c r="K5036">
        <v>1</v>
      </c>
      <c r="L5036" s="1">
        <v>44386.338600115741</v>
      </c>
      <c r="M5036" t="str">
        <f t="shared" si="78"/>
        <v>union all select 'roavilla','','BDO PRU3','5243010164064102','JAQUELYN CASSEY MORALES ANG',cast('2021-07-01' as datetime),'PHP', cast(750 as decimal(18,2)),cast(1 as decimal(18,6)), cast(750 as decimal(18,2)),1,cast('2021-07-09' as datetime)</v>
      </c>
    </row>
    <row r="5037" spans="1:13" x14ac:dyDescent="0.25">
      <c r="A5037" t="s">
        <v>13641</v>
      </c>
      <c r="B5037" t="s">
        <v>13596</v>
      </c>
      <c r="C5037" t="s">
        <v>2040</v>
      </c>
      <c r="D5037" t="s">
        <v>8110</v>
      </c>
      <c r="E5037" t="s">
        <v>8111</v>
      </c>
      <c r="F5037" s="1">
        <v>44396</v>
      </c>
      <c r="G5037" t="s">
        <v>74</v>
      </c>
      <c r="H5037">
        <v>500</v>
      </c>
      <c r="I5037">
        <v>1</v>
      </c>
      <c r="J5037">
        <v>500</v>
      </c>
      <c r="K5037">
        <v>1</v>
      </c>
      <c r="L5037" s="1">
        <v>44400.687104583332</v>
      </c>
      <c r="M5037" t="str">
        <f t="shared" si="78"/>
        <v>union all select 'roavilla','','BDO PRU3','5243010164064102','JAQUELYN CASSEY MORALES ANG',cast('2021-07-19' as datetime),'PHP', cast(500 as decimal(18,2)),cast(1 as decimal(18,6)), cast(500 as decimal(18,2)),1,cast('2021-07-23' as datetime)</v>
      </c>
    </row>
    <row r="5038" spans="1:13" x14ac:dyDescent="0.25">
      <c r="A5038" t="s">
        <v>13601</v>
      </c>
      <c r="B5038" t="s">
        <v>13596</v>
      </c>
      <c r="C5038" t="s">
        <v>2040</v>
      </c>
      <c r="D5038" t="s">
        <v>8112</v>
      </c>
      <c r="E5038" t="s">
        <v>8113</v>
      </c>
      <c r="F5038" s="1">
        <v>44378</v>
      </c>
      <c r="G5038" t="s">
        <v>74</v>
      </c>
      <c r="H5038">
        <v>129</v>
      </c>
      <c r="I5038">
        <v>1</v>
      </c>
      <c r="J5038">
        <v>129</v>
      </c>
      <c r="K5038">
        <v>1</v>
      </c>
      <c r="L5038" s="1">
        <v>44386.34076392361</v>
      </c>
      <c r="M5038" t="str">
        <f t="shared" si="78"/>
        <v>union all select 'na','','BDO PRU3','5417020007603065','ALEX JOSEPH DE GUZMAN COLOQUIO',cast('2021-07-01' as datetime),'PHP', cast(129 as decimal(18,2)),cast(1 as decimal(18,6)), cast(129 as decimal(18,2)),1,cast('2021-07-09' as datetime)</v>
      </c>
    </row>
    <row r="5039" spans="1:13" x14ac:dyDescent="0.25">
      <c r="A5039" t="s">
        <v>13601</v>
      </c>
      <c r="B5039" t="s">
        <v>13596</v>
      </c>
      <c r="C5039" t="s">
        <v>2040</v>
      </c>
      <c r="D5039" t="s">
        <v>8114</v>
      </c>
      <c r="E5039" t="s">
        <v>8115</v>
      </c>
      <c r="F5039" s="1">
        <v>44388</v>
      </c>
      <c r="G5039" t="s">
        <v>74</v>
      </c>
      <c r="H5039">
        <v>1000</v>
      </c>
      <c r="I5039">
        <v>1</v>
      </c>
      <c r="J5039">
        <v>1000</v>
      </c>
      <c r="K5039">
        <v>1</v>
      </c>
      <c r="L5039" s="1">
        <v>44392.491235104164</v>
      </c>
      <c r="M5039" t="str">
        <f t="shared" si="78"/>
        <v>union all select 'na','','BDO PRU3','5452750014924122','MELISSA MONICA CATINDOY CARPIO',cast('2021-07-11' as datetime),'PHP', cast(1000 as decimal(18,2)),cast(1 as decimal(18,6)), cast(1000 as decimal(18,2)),1,cast('2021-07-15' as datetime)</v>
      </c>
    </row>
    <row r="5040" spans="1:13" x14ac:dyDescent="0.25">
      <c r="A5040" t="s">
        <v>13641</v>
      </c>
      <c r="B5040" t="s">
        <v>13596</v>
      </c>
      <c r="C5040" t="s">
        <v>2040</v>
      </c>
      <c r="D5040" t="s">
        <v>8116</v>
      </c>
      <c r="E5040" t="s">
        <v>8117</v>
      </c>
      <c r="F5040" s="1">
        <v>44405</v>
      </c>
      <c r="G5040" t="s">
        <v>74</v>
      </c>
      <c r="H5040">
        <v>5000</v>
      </c>
      <c r="I5040">
        <v>1</v>
      </c>
      <c r="J5040">
        <v>5000</v>
      </c>
      <c r="K5040">
        <v>1</v>
      </c>
      <c r="L5040" s="1">
        <v>44410.597174421295</v>
      </c>
      <c r="M5040" t="str">
        <f t="shared" si="78"/>
        <v>union all select 'roavilla','','BDO PRU3','5452750104257102','CRISTY GALLARDO MONTANO',cast('2021-07-28' as datetime),'PHP', cast(5000 as decimal(18,2)),cast(1 as decimal(18,6)), cast(5000 as decimal(18,2)),1,cast('2021-08-02' as datetime)</v>
      </c>
    </row>
    <row r="5041" spans="1:13" x14ac:dyDescent="0.25">
      <c r="A5041" t="s">
        <v>13642</v>
      </c>
      <c r="B5041" t="s">
        <v>13596</v>
      </c>
      <c r="C5041" t="s">
        <v>2040</v>
      </c>
      <c r="D5041" t="s">
        <v>2223</v>
      </c>
      <c r="E5041" t="s">
        <v>2224</v>
      </c>
      <c r="F5041" s="1">
        <v>44381</v>
      </c>
      <c r="G5041" t="s">
        <v>74</v>
      </c>
      <c r="H5041">
        <v>900</v>
      </c>
      <c r="I5041">
        <v>1</v>
      </c>
      <c r="J5041">
        <v>900</v>
      </c>
      <c r="K5041">
        <v>1</v>
      </c>
      <c r="L5041" s="1">
        <v>44386.342009837965</v>
      </c>
      <c r="M5041" t="str">
        <f t="shared" si="78"/>
        <v>union all select 'vgdegracia','','BDO PRU3','5452750116338106','AZEL CAPUNO DELOS REYES',cast('2021-07-04' as datetime),'PHP', cast(900 as decimal(18,2)),cast(1 as decimal(18,6)), cast(900 as decimal(18,2)),1,cast('2021-07-09' as datetime)</v>
      </c>
    </row>
    <row r="5042" spans="1:13" x14ac:dyDescent="0.25">
      <c r="A5042" t="s">
        <v>13601</v>
      </c>
      <c r="B5042" t="s">
        <v>13596</v>
      </c>
      <c r="C5042" t="s">
        <v>2040</v>
      </c>
      <c r="D5042" t="s">
        <v>8118</v>
      </c>
      <c r="E5042" t="s">
        <v>8119</v>
      </c>
      <c r="F5042" s="1">
        <v>44404</v>
      </c>
      <c r="G5042" t="s">
        <v>74</v>
      </c>
      <c r="H5042">
        <v>1000</v>
      </c>
      <c r="I5042">
        <v>1</v>
      </c>
      <c r="J5042">
        <v>1000</v>
      </c>
      <c r="K5042">
        <v>1</v>
      </c>
      <c r="L5042" s="1">
        <v>44407.483323379631</v>
      </c>
      <c r="M5042" t="str">
        <f t="shared" si="78"/>
        <v>union all select 'na','','BDO PRU3','5452750137486108','EMELITA JACINTO GAJUDO',cast('2021-07-27' as datetime),'PHP', cast(1000 as decimal(18,2)),cast(1 as decimal(18,6)), cast(1000 as decimal(18,2)),1,cast('2021-07-30' as datetime)</v>
      </c>
    </row>
    <row r="5043" spans="1:13" x14ac:dyDescent="0.25">
      <c r="A5043" t="s">
        <v>13601</v>
      </c>
      <c r="B5043" t="s">
        <v>13596</v>
      </c>
      <c r="C5043" t="s">
        <v>2040</v>
      </c>
      <c r="D5043" t="s">
        <v>8120</v>
      </c>
      <c r="E5043" t="s">
        <v>8121</v>
      </c>
      <c r="F5043" s="1">
        <v>44395</v>
      </c>
      <c r="G5043" t="s">
        <v>74</v>
      </c>
      <c r="H5043">
        <v>500.31</v>
      </c>
      <c r="I5043">
        <v>1</v>
      </c>
      <c r="J5043">
        <v>500.31</v>
      </c>
      <c r="K5043">
        <v>1</v>
      </c>
      <c r="L5043" s="1">
        <v>44400.689140347225</v>
      </c>
      <c r="M5043" t="str">
        <f t="shared" si="78"/>
        <v>union all select 'na','','BDO PRU3','5452750176942102','HIROSHI MARUSHIMA',cast('2021-07-18' as datetime),'PHP', cast(500.31 as decimal(18,2)),cast(1 as decimal(18,6)), cast(500.31 as decimal(18,2)),1,cast('2021-07-23' as datetime)</v>
      </c>
    </row>
    <row r="5044" spans="1:13" x14ac:dyDescent="0.25">
      <c r="A5044" t="s">
        <v>13601</v>
      </c>
      <c r="B5044" t="s">
        <v>13596</v>
      </c>
      <c r="C5044" t="s">
        <v>2040</v>
      </c>
      <c r="D5044" t="s">
        <v>2227</v>
      </c>
      <c r="E5044" t="s">
        <v>2228</v>
      </c>
      <c r="F5044" s="1">
        <v>44384</v>
      </c>
      <c r="G5044" t="s">
        <v>74</v>
      </c>
      <c r="H5044">
        <v>100000</v>
      </c>
      <c r="I5044">
        <v>1</v>
      </c>
      <c r="J5044">
        <v>100000</v>
      </c>
      <c r="K5044">
        <v>1</v>
      </c>
      <c r="L5044" s="1">
        <v>44389.433139386572</v>
      </c>
      <c r="M5044" t="str">
        <f t="shared" si="78"/>
        <v>union all select 'na','','BDO PRU3','5480950001151103','MA ANGELICA DACANAY NIERRAS',cast('2021-07-07' as datetime),'PHP', cast(100000 as decimal(18,2)),cast(1 as decimal(18,6)), cast(100000 as decimal(18,2)),1,cast('2021-07-12' as datetime)</v>
      </c>
    </row>
    <row r="5045" spans="1:13" x14ac:dyDescent="0.25">
      <c r="A5045" t="s">
        <v>13641</v>
      </c>
      <c r="B5045" t="s">
        <v>13596</v>
      </c>
      <c r="C5045" t="s">
        <v>2040</v>
      </c>
      <c r="D5045" t="s">
        <v>8122</v>
      </c>
      <c r="E5045" t="s">
        <v>8123</v>
      </c>
      <c r="F5045" s="1">
        <v>44398</v>
      </c>
      <c r="G5045" t="s">
        <v>74</v>
      </c>
      <c r="H5045">
        <v>18000</v>
      </c>
      <c r="I5045">
        <v>1</v>
      </c>
      <c r="J5045">
        <v>18000</v>
      </c>
      <c r="K5045">
        <v>1</v>
      </c>
      <c r="L5045" s="1">
        <v>44404.367124606484</v>
      </c>
      <c r="M5045" t="str">
        <f t="shared" si="78"/>
        <v>union all select 'roavilla','','BDO PRU3','5480950006681104','RAMON RAOUL ESTEBAN VELASCO',cast('2021-07-21' as datetime),'PHP', cast(18000 as decimal(18,2)),cast(1 as decimal(18,6)), cast(18000 as decimal(18,2)),1,cast('2021-07-27' as datetime)</v>
      </c>
    </row>
    <row r="5046" spans="1:13" x14ac:dyDescent="0.25">
      <c r="A5046" t="s">
        <v>13642</v>
      </c>
      <c r="B5046" t="s">
        <v>13596</v>
      </c>
      <c r="C5046" t="s">
        <v>2040</v>
      </c>
      <c r="D5046" t="s">
        <v>8124</v>
      </c>
      <c r="E5046" t="s">
        <v>8125</v>
      </c>
      <c r="F5046" s="1">
        <v>44405</v>
      </c>
      <c r="G5046" t="s">
        <v>74</v>
      </c>
      <c r="H5046">
        <v>3000</v>
      </c>
      <c r="I5046">
        <v>1</v>
      </c>
      <c r="J5046">
        <v>3000</v>
      </c>
      <c r="K5046">
        <v>1</v>
      </c>
      <c r="L5046" s="1">
        <v>44410.597389537033</v>
      </c>
      <c r="M5046" t="str">
        <f t="shared" si="78"/>
        <v>union all select 'vgdegracia','','BDO PRU3','5480950008868105','VICTOR FOLLERO NEVERIO',cast('2021-07-28' as datetime),'PHP', cast(3000 as decimal(18,2)),cast(1 as decimal(18,6)), cast(3000 as decimal(18,2)),1,cast('2021-08-02' as datetime)</v>
      </c>
    </row>
    <row r="5047" spans="1:13" x14ac:dyDescent="0.25">
      <c r="A5047" t="s">
        <v>13601</v>
      </c>
      <c r="B5047" t="s">
        <v>13596</v>
      </c>
      <c r="C5047" t="s">
        <v>2040</v>
      </c>
      <c r="D5047" t="s">
        <v>8126</v>
      </c>
      <c r="E5047" t="s">
        <v>8127</v>
      </c>
      <c r="F5047" s="1">
        <v>44397</v>
      </c>
      <c r="G5047" t="s">
        <v>74</v>
      </c>
      <c r="H5047">
        <v>1000</v>
      </c>
      <c r="I5047">
        <v>1</v>
      </c>
      <c r="J5047">
        <v>1000</v>
      </c>
      <c r="K5047">
        <v>1</v>
      </c>
      <c r="L5047" s="1">
        <v>44407.596885833336</v>
      </c>
      <c r="M5047" t="str">
        <f t="shared" si="78"/>
        <v>union all select 'na','','BDO PRU3','5480950010339103','BEA GRACE RADA DE CASTRO',cast('2021-07-20' as datetime),'PHP', cast(1000 as decimal(18,2)),cast(1 as decimal(18,6)), cast(1000 as decimal(18,2)),1,cast('2021-07-30' as datetime)</v>
      </c>
    </row>
    <row r="5048" spans="1:13" x14ac:dyDescent="0.25">
      <c r="A5048" t="s">
        <v>13641</v>
      </c>
      <c r="B5048" t="s">
        <v>13596</v>
      </c>
      <c r="C5048" t="s">
        <v>2040</v>
      </c>
      <c r="D5048" t="s">
        <v>8128</v>
      </c>
      <c r="E5048" t="s">
        <v>8129</v>
      </c>
      <c r="F5048" s="1">
        <v>44392</v>
      </c>
      <c r="G5048" t="s">
        <v>74</v>
      </c>
      <c r="H5048">
        <v>7000</v>
      </c>
      <c r="I5048">
        <v>1</v>
      </c>
      <c r="J5048">
        <v>7000</v>
      </c>
      <c r="K5048">
        <v>1</v>
      </c>
      <c r="L5048" s="1">
        <v>44400.701949259259</v>
      </c>
      <c r="M5048" t="str">
        <f t="shared" si="78"/>
        <v>union all select 'roavilla','','BDO PRU3','5480950024338109','FORTUNATO JR REYES HALASAN',cast('2021-07-15' as datetime),'PHP', cast(7000 as decimal(18,2)),cast(1 as decimal(18,6)), cast(7000 as decimal(18,2)),1,cast('2021-07-23' as datetime)</v>
      </c>
    </row>
    <row r="5049" spans="1:13" x14ac:dyDescent="0.25">
      <c r="A5049" t="s">
        <v>13641</v>
      </c>
      <c r="B5049" t="s">
        <v>13596</v>
      </c>
      <c r="C5049" t="s">
        <v>2040</v>
      </c>
      <c r="D5049" t="s">
        <v>2231</v>
      </c>
      <c r="E5049" t="s">
        <v>2232</v>
      </c>
      <c r="F5049" s="1">
        <v>44390</v>
      </c>
      <c r="G5049" t="s">
        <v>74</v>
      </c>
      <c r="H5049">
        <v>14000</v>
      </c>
      <c r="I5049">
        <v>1</v>
      </c>
      <c r="J5049">
        <v>14000</v>
      </c>
      <c r="K5049">
        <v>1</v>
      </c>
      <c r="L5049" s="1">
        <v>44393.554724108799</v>
      </c>
      <c r="M5049" t="str">
        <f t="shared" si="78"/>
        <v>union all select 'roavilla','','BDO PRU3','5480950035788102','KARLO ANGELO BUALON DELOS REYES',cast('2021-07-13' as datetime),'PHP', cast(14000 as decimal(18,2)),cast(1 as decimal(18,6)), cast(14000 as decimal(18,2)),1,cast('2021-07-16' as datetime)</v>
      </c>
    </row>
    <row r="5050" spans="1:13" x14ac:dyDescent="0.25">
      <c r="A5050" t="s">
        <v>13601</v>
      </c>
      <c r="B5050" t="s">
        <v>13596</v>
      </c>
      <c r="C5050" t="s">
        <v>2040</v>
      </c>
      <c r="D5050" t="s">
        <v>8130</v>
      </c>
      <c r="E5050" t="s">
        <v>8131</v>
      </c>
      <c r="F5050" s="1">
        <v>44349</v>
      </c>
      <c r="G5050" t="s">
        <v>74</v>
      </c>
      <c r="H5050">
        <v>116283.51</v>
      </c>
      <c r="I5050">
        <v>1</v>
      </c>
      <c r="J5050">
        <v>116283.51</v>
      </c>
      <c r="K5050">
        <v>1</v>
      </c>
      <c r="L5050" s="1">
        <v>44391.411995833332</v>
      </c>
      <c r="M5050" t="str">
        <f t="shared" si="78"/>
        <v>union all select 'na','','BDO PRU3','5480950038015115','EMMANUELLE REYES OLLER',cast('2021-06-02' as datetime),'PHP', cast(116283.51 as decimal(18,2)),cast(1 as decimal(18,6)), cast(116283.51 as decimal(18,2)),1,cast('2021-07-14' as datetime)</v>
      </c>
    </row>
    <row r="5051" spans="1:13" x14ac:dyDescent="0.25">
      <c r="A5051" t="s">
        <v>13641</v>
      </c>
      <c r="B5051" t="s">
        <v>13596</v>
      </c>
      <c r="C5051" t="s">
        <v>2040</v>
      </c>
      <c r="D5051" t="s">
        <v>8132</v>
      </c>
      <c r="E5051" t="s">
        <v>8133</v>
      </c>
      <c r="F5051" s="1">
        <v>44389</v>
      </c>
      <c r="G5051" t="s">
        <v>74</v>
      </c>
      <c r="H5051">
        <v>8335</v>
      </c>
      <c r="I5051">
        <v>1</v>
      </c>
      <c r="J5051">
        <v>8335</v>
      </c>
      <c r="K5051">
        <v>1</v>
      </c>
      <c r="L5051" s="1">
        <v>44392.491509027779</v>
      </c>
      <c r="M5051" t="str">
        <f t="shared" si="78"/>
        <v>union all select 'roavilla','','BDO PRU3','5480950040249116','GEORGE OMBAJIN JULIAN',cast('2021-07-12' as datetime),'PHP', cast(8335 as decimal(18,2)),cast(1 as decimal(18,6)), cast(8335 as decimal(18,2)),1,cast('2021-07-15' as datetime)</v>
      </c>
    </row>
    <row r="5052" spans="1:13" x14ac:dyDescent="0.25">
      <c r="A5052" t="s">
        <v>13641</v>
      </c>
      <c r="B5052" t="s">
        <v>13596</v>
      </c>
      <c r="C5052" t="s">
        <v>2040</v>
      </c>
      <c r="D5052" t="s">
        <v>8134</v>
      </c>
      <c r="E5052" t="s">
        <v>8135</v>
      </c>
      <c r="F5052" s="1">
        <v>44395</v>
      </c>
      <c r="G5052" t="s">
        <v>74</v>
      </c>
      <c r="H5052">
        <v>3000</v>
      </c>
      <c r="I5052">
        <v>1</v>
      </c>
      <c r="J5052">
        <v>3000</v>
      </c>
      <c r="K5052">
        <v>1</v>
      </c>
      <c r="L5052" s="1">
        <v>44400.686672025462</v>
      </c>
      <c r="M5052" t="str">
        <f t="shared" si="78"/>
        <v>union all select 'roavilla','','BDO PRU3','5480950040823126','JACQUELINE PEREZ CARANGLAN',cast('2021-07-18' as datetime),'PHP', cast(3000 as decimal(18,2)),cast(1 as decimal(18,6)), cast(3000 as decimal(18,2)),1,cast('2021-07-23' as datetime)</v>
      </c>
    </row>
    <row r="5053" spans="1:13" x14ac:dyDescent="0.25">
      <c r="A5053" t="s">
        <v>13641</v>
      </c>
      <c r="B5053" t="s">
        <v>13596</v>
      </c>
      <c r="C5053" t="s">
        <v>2040</v>
      </c>
      <c r="D5053" t="s">
        <v>8136</v>
      </c>
      <c r="E5053" t="s">
        <v>8137</v>
      </c>
      <c r="F5053" s="1">
        <v>44388</v>
      </c>
      <c r="G5053" t="s">
        <v>74</v>
      </c>
      <c r="H5053">
        <v>1500</v>
      </c>
      <c r="I5053">
        <v>1</v>
      </c>
      <c r="J5053">
        <v>1500</v>
      </c>
      <c r="K5053">
        <v>1</v>
      </c>
      <c r="L5053" s="1">
        <v>44392.491151192131</v>
      </c>
      <c r="M5053" t="str">
        <f t="shared" si="78"/>
        <v>union all select 'roavilla','','BDO PRU3','5480950042136105','RHODA ENCIA DIOCOS',cast('2021-07-11' as datetime),'PHP', cast(1500 as decimal(18,2)),cast(1 as decimal(18,6)), cast(1500 as decimal(18,2)),1,cast('2021-07-15' as datetime)</v>
      </c>
    </row>
    <row r="5054" spans="1:13" x14ac:dyDescent="0.25">
      <c r="A5054" t="s">
        <v>13601</v>
      </c>
      <c r="B5054" t="s">
        <v>13596</v>
      </c>
      <c r="C5054" t="s">
        <v>2040</v>
      </c>
      <c r="D5054" t="s">
        <v>2233</v>
      </c>
      <c r="E5054" t="s">
        <v>2234</v>
      </c>
      <c r="F5054" s="1">
        <v>44395</v>
      </c>
      <c r="G5054" t="s">
        <v>74</v>
      </c>
      <c r="H5054">
        <v>6000</v>
      </c>
      <c r="I5054">
        <v>1</v>
      </c>
      <c r="J5054">
        <v>6000</v>
      </c>
      <c r="K5054">
        <v>1</v>
      </c>
      <c r="L5054" s="1">
        <v>44400.687430625003</v>
      </c>
      <c r="M5054" t="str">
        <f t="shared" si="78"/>
        <v>union all select 'na','','BDO PRU3','5480950043813108','JEFFREY BANAAG SEDARIA',cast('2021-07-18' as datetime),'PHP', cast(6000 as decimal(18,2)),cast(1 as decimal(18,6)), cast(6000 as decimal(18,2)),1,cast('2021-07-23' as datetime)</v>
      </c>
    </row>
    <row r="5055" spans="1:13" x14ac:dyDescent="0.25">
      <c r="A5055" t="s">
        <v>13646</v>
      </c>
      <c r="B5055" t="s">
        <v>13596</v>
      </c>
      <c r="C5055" t="s">
        <v>2040</v>
      </c>
      <c r="D5055" t="s">
        <v>8138</v>
      </c>
      <c r="E5055" t="s">
        <v>8139</v>
      </c>
      <c r="F5055" s="1">
        <v>44405</v>
      </c>
      <c r="G5055" t="s">
        <v>74</v>
      </c>
      <c r="H5055">
        <v>5000</v>
      </c>
      <c r="I5055">
        <v>1</v>
      </c>
      <c r="J5055">
        <v>5000</v>
      </c>
      <c r="K5055">
        <v>1</v>
      </c>
      <c r="L5055" s="1">
        <v>44410.597592314814</v>
      </c>
      <c r="M5055" t="str">
        <f t="shared" si="78"/>
        <v>union all select 'jcmangawang','','BDO PRU3','5480950046745109','MARGARITA DUMAGO PAG ONG',cast('2021-07-28' as datetime),'PHP', cast(5000 as decimal(18,2)),cast(1 as decimal(18,6)), cast(5000 as decimal(18,2)),1,cast('2021-08-02' as datetime)</v>
      </c>
    </row>
    <row r="5056" spans="1:13" x14ac:dyDescent="0.25">
      <c r="A5056" t="s">
        <v>13642</v>
      </c>
      <c r="B5056" t="s">
        <v>13596</v>
      </c>
      <c r="C5056" t="s">
        <v>2040</v>
      </c>
      <c r="D5056" t="s">
        <v>2235</v>
      </c>
      <c r="E5056" t="s">
        <v>2236</v>
      </c>
      <c r="F5056" s="1">
        <v>44383</v>
      </c>
      <c r="G5056" t="s">
        <v>74</v>
      </c>
      <c r="H5056">
        <v>5000</v>
      </c>
      <c r="I5056">
        <v>1</v>
      </c>
      <c r="J5056">
        <v>5000</v>
      </c>
      <c r="K5056">
        <v>1</v>
      </c>
      <c r="L5056" s="1">
        <v>44389.431273912036</v>
      </c>
      <c r="M5056" t="str">
        <f t="shared" si="78"/>
        <v>union all select 'vgdegracia','','BDO PRU3','5480950053502104','IRMA CRUZ TALAG',cast('2021-07-06' as datetime),'PHP', cast(5000 as decimal(18,2)),cast(1 as decimal(18,6)), cast(5000 as decimal(18,2)),1,cast('2021-07-12' as datetime)</v>
      </c>
    </row>
    <row r="5057" spans="1:13" x14ac:dyDescent="0.25">
      <c r="A5057" t="s">
        <v>13646</v>
      </c>
      <c r="B5057" t="s">
        <v>13596</v>
      </c>
      <c r="C5057" t="s">
        <v>2040</v>
      </c>
      <c r="D5057" t="s">
        <v>8140</v>
      </c>
      <c r="E5057" t="s">
        <v>7625</v>
      </c>
      <c r="F5057" s="1">
        <v>44399</v>
      </c>
      <c r="G5057" t="s">
        <v>74</v>
      </c>
      <c r="H5057">
        <v>50000</v>
      </c>
      <c r="I5057">
        <v>1</v>
      </c>
      <c r="J5057">
        <v>50000</v>
      </c>
      <c r="K5057">
        <v>1</v>
      </c>
      <c r="L5057" s="1">
        <v>44404.367924652775</v>
      </c>
      <c r="M5057" t="str">
        <f t="shared" si="78"/>
        <v>union all select 'jcmangawang','','BDO PRU3','5480950056076106','ROWENA LAZARO TOLIONGCO',cast('2021-07-22' as datetime),'PHP', cast(50000 as decimal(18,2)),cast(1 as decimal(18,6)), cast(50000 as decimal(18,2)),1,cast('2021-07-27' as datetime)</v>
      </c>
    </row>
    <row r="5058" spans="1:13" x14ac:dyDescent="0.25">
      <c r="A5058" t="s">
        <v>13601</v>
      </c>
      <c r="B5058" t="s">
        <v>13596</v>
      </c>
      <c r="C5058" t="s">
        <v>2040</v>
      </c>
      <c r="D5058" t="s">
        <v>2237</v>
      </c>
      <c r="E5058" t="s">
        <v>2238</v>
      </c>
      <c r="F5058" s="1">
        <v>44404</v>
      </c>
      <c r="G5058" t="s">
        <v>74</v>
      </c>
      <c r="H5058">
        <v>7000</v>
      </c>
      <c r="I5058">
        <v>1</v>
      </c>
      <c r="J5058">
        <v>7000</v>
      </c>
      <c r="K5058">
        <v>1</v>
      </c>
      <c r="L5058" s="1">
        <v>44407.482459837964</v>
      </c>
      <c r="M5058" t="str">
        <f t="shared" si="78"/>
        <v>union all select 'na','','BDO PRU3','5480950056411105','RAQUEL FALCUTILA TAMAYO',cast('2021-07-27' as datetime),'PHP', cast(7000 as decimal(18,2)),cast(1 as decimal(18,6)), cast(7000 as decimal(18,2)),1,cast('2021-07-30' as datetime)</v>
      </c>
    </row>
    <row r="5059" spans="1:13" x14ac:dyDescent="0.25">
      <c r="A5059" t="s">
        <v>13642</v>
      </c>
      <c r="B5059" t="s">
        <v>13596</v>
      </c>
      <c r="C5059" t="s">
        <v>2040</v>
      </c>
      <c r="D5059" t="s">
        <v>8141</v>
      </c>
      <c r="E5059" t="s">
        <v>8142</v>
      </c>
      <c r="F5059" s="1">
        <v>44391</v>
      </c>
      <c r="G5059" t="s">
        <v>74</v>
      </c>
      <c r="H5059">
        <v>11770</v>
      </c>
      <c r="I5059">
        <v>1</v>
      </c>
      <c r="J5059">
        <v>11770</v>
      </c>
      <c r="K5059">
        <v>1</v>
      </c>
      <c r="L5059" s="1">
        <v>44396.433886226849</v>
      </c>
      <c r="M5059" t="str">
        <f t="shared" si="78"/>
        <v>union all select 'vgdegracia','','BDO PRU3','5480950072101102','JOANNE SABIDO FAUSTINO',cast('2021-07-14' as datetime),'PHP', cast(11770 as decimal(18,2)),cast(1 as decimal(18,6)), cast(11770 as decimal(18,2)),1,cast('2021-07-19' as datetime)</v>
      </c>
    </row>
    <row r="5060" spans="1:13" x14ac:dyDescent="0.25">
      <c r="A5060" t="s">
        <v>13601</v>
      </c>
      <c r="B5060" t="s">
        <v>13596</v>
      </c>
      <c r="C5060" t="s">
        <v>2040</v>
      </c>
      <c r="D5060" t="s">
        <v>8143</v>
      </c>
      <c r="E5060" t="s">
        <v>8144</v>
      </c>
      <c r="F5060" s="1">
        <v>44396</v>
      </c>
      <c r="G5060" t="s">
        <v>74</v>
      </c>
      <c r="H5060">
        <v>3650</v>
      </c>
      <c r="I5060">
        <v>1</v>
      </c>
      <c r="J5060">
        <v>3650</v>
      </c>
      <c r="K5060">
        <v>1</v>
      </c>
      <c r="L5060" s="1">
        <v>44400.687848217596</v>
      </c>
      <c r="M5060" t="str">
        <f t="shared" ref="M5060:M5123" si="79">"union all select '"&amp;A5060&amp;"','"&amp;B5060&amp;"','"&amp;C5060&amp;"','"&amp;D5060&amp;"','"&amp;E5060&amp;"',cast('"&amp;TEXT(F5060,"yyyy-mm-dd")&amp;"' as datetime),'"&amp;G5060&amp;"', cast("&amp;H5060&amp;" as decimal(18,2)),cast("&amp;I5060&amp;" as decimal(18,6)), cast("&amp;J5060&amp;" as decimal(18,2)),"&amp;K5060&amp;",cast('"&amp;TEXT(L5060,"yyyy-mm-dd")&amp;"' as datetime)"</f>
        <v>union all select 'na','','BDO PRU3','5480950076919103','SHEILA MAY MENDOZA AGUILES',cast('2021-07-19' as datetime),'PHP', cast(3650 as decimal(18,2)),cast(1 as decimal(18,6)), cast(3650 as decimal(18,2)),1,cast('2021-07-23' as datetime)</v>
      </c>
    </row>
    <row r="5061" spans="1:13" x14ac:dyDescent="0.25">
      <c r="A5061" t="s">
        <v>13646</v>
      </c>
      <c r="B5061" t="s">
        <v>13596</v>
      </c>
      <c r="C5061" t="s">
        <v>2040</v>
      </c>
      <c r="D5061" t="s">
        <v>2239</v>
      </c>
      <c r="E5061" t="s">
        <v>2240</v>
      </c>
      <c r="F5061" s="1">
        <v>44395</v>
      </c>
      <c r="G5061" t="s">
        <v>74</v>
      </c>
      <c r="H5061">
        <v>11500</v>
      </c>
      <c r="I5061">
        <v>1</v>
      </c>
      <c r="J5061">
        <v>11500</v>
      </c>
      <c r="K5061">
        <v>1</v>
      </c>
      <c r="L5061" s="1">
        <v>44400.689423333337</v>
      </c>
      <c r="M5061" t="str">
        <f t="shared" si="79"/>
        <v>union all select 'jcmangawang','','BDO PRU3','5480950078727108','MARILYN ALDABA PANGANIBAN',cast('2021-07-18' as datetime),'PHP', cast(11500 as decimal(18,2)),cast(1 as decimal(18,6)), cast(11500 as decimal(18,2)),1,cast('2021-07-23' as datetime)</v>
      </c>
    </row>
    <row r="5062" spans="1:13" x14ac:dyDescent="0.25">
      <c r="A5062" t="s">
        <v>13601</v>
      </c>
      <c r="B5062" t="s">
        <v>13596</v>
      </c>
      <c r="C5062" t="s">
        <v>2040</v>
      </c>
      <c r="D5062" t="s">
        <v>8145</v>
      </c>
      <c r="E5062" t="s">
        <v>8146</v>
      </c>
      <c r="F5062" s="1">
        <v>44389</v>
      </c>
      <c r="G5062" t="s">
        <v>74</v>
      </c>
      <c r="H5062">
        <v>10000</v>
      </c>
      <c r="I5062">
        <v>1</v>
      </c>
      <c r="J5062">
        <v>10000</v>
      </c>
      <c r="K5062">
        <v>1</v>
      </c>
      <c r="L5062" s="1">
        <v>44392.492917662035</v>
      </c>
      <c r="M5062" t="str">
        <f t="shared" si="79"/>
        <v>union all select 'na','','BDO PRU3','5480950084942105','SHYR ESGUERA LAURETA',cast('2021-07-12' as datetime),'PHP', cast(10000 as decimal(18,2)),cast(1 as decimal(18,6)), cast(10000 as decimal(18,2)),1,cast('2021-07-15' as datetime)</v>
      </c>
    </row>
    <row r="5063" spans="1:13" x14ac:dyDescent="0.25">
      <c r="A5063" t="s">
        <v>13601</v>
      </c>
      <c r="B5063" t="s">
        <v>13596</v>
      </c>
      <c r="C5063" t="s">
        <v>2040</v>
      </c>
      <c r="D5063" t="s">
        <v>8147</v>
      </c>
      <c r="E5063" t="s">
        <v>8148</v>
      </c>
      <c r="F5063" s="1">
        <v>44388</v>
      </c>
      <c r="G5063" t="s">
        <v>74</v>
      </c>
      <c r="H5063">
        <v>1562</v>
      </c>
      <c r="I5063">
        <v>1</v>
      </c>
      <c r="J5063">
        <v>1562</v>
      </c>
      <c r="K5063">
        <v>1</v>
      </c>
      <c r="L5063" s="1">
        <v>44392.491353194448</v>
      </c>
      <c r="M5063" t="str">
        <f t="shared" si="79"/>
        <v>union all select 'na','','BDO PRU3','5480950090633102','RAYMOND NEIL ABIVA PEDEGLORIO',cast('2021-07-11' as datetime),'PHP', cast(1562 as decimal(18,2)),cast(1 as decimal(18,6)), cast(1562 as decimal(18,2)),1,cast('2021-07-15' as datetime)</v>
      </c>
    </row>
    <row r="5064" spans="1:13" x14ac:dyDescent="0.25">
      <c r="A5064" t="s">
        <v>13641</v>
      </c>
      <c r="B5064" t="s">
        <v>13596</v>
      </c>
      <c r="C5064" t="s">
        <v>2040</v>
      </c>
      <c r="D5064" t="s">
        <v>2245</v>
      </c>
      <c r="E5064" t="s">
        <v>2246</v>
      </c>
      <c r="F5064" s="1">
        <v>44381</v>
      </c>
      <c r="G5064" t="s">
        <v>74</v>
      </c>
      <c r="H5064">
        <v>1332.73</v>
      </c>
      <c r="I5064">
        <v>1</v>
      </c>
      <c r="J5064">
        <v>1332.73</v>
      </c>
      <c r="K5064">
        <v>1</v>
      </c>
      <c r="L5064" s="1">
        <v>44386.341448298612</v>
      </c>
      <c r="M5064" t="str">
        <f t="shared" si="79"/>
        <v>union all select 'roavilla','','BDO PRU3','5480950091716104','ANTHONETTE TENORIO LINCALLO',cast('2021-07-04' as datetime),'PHP', cast(1332.73 as decimal(18,2)),cast(1 as decimal(18,6)), cast(1332.73 as decimal(18,2)),1,cast('2021-07-09' as datetime)</v>
      </c>
    </row>
    <row r="5065" spans="1:13" x14ac:dyDescent="0.25">
      <c r="A5065" t="s">
        <v>13601</v>
      </c>
      <c r="B5065" t="s">
        <v>13596</v>
      </c>
      <c r="C5065" t="s">
        <v>2040</v>
      </c>
      <c r="D5065" t="s">
        <v>2247</v>
      </c>
      <c r="E5065" t="s">
        <v>2248</v>
      </c>
      <c r="F5065" s="1">
        <v>44395</v>
      </c>
      <c r="G5065" t="s">
        <v>74</v>
      </c>
      <c r="H5065">
        <v>3943</v>
      </c>
      <c r="I5065">
        <v>1</v>
      </c>
      <c r="J5065">
        <v>3943</v>
      </c>
      <c r="K5065">
        <v>1</v>
      </c>
      <c r="L5065" s="1">
        <v>44400.687514814817</v>
      </c>
      <c r="M5065" t="str">
        <f t="shared" si="79"/>
        <v>union all select 'na','','BDO PRU3','5480950121266104','EDNA FABINAL CO',cast('2021-07-18' as datetime),'PHP', cast(3943 as decimal(18,2)),cast(1 as decimal(18,6)), cast(3943 as decimal(18,2)),1,cast('2021-07-23' as datetime)</v>
      </c>
    </row>
    <row r="5066" spans="1:13" x14ac:dyDescent="0.25">
      <c r="A5066" t="s">
        <v>13756</v>
      </c>
      <c r="B5066" t="s">
        <v>13596</v>
      </c>
      <c r="C5066" t="s">
        <v>2040</v>
      </c>
      <c r="D5066" t="s">
        <v>2249</v>
      </c>
      <c r="E5066" t="s">
        <v>2250</v>
      </c>
      <c r="F5066" s="1">
        <v>44388</v>
      </c>
      <c r="G5066" t="s">
        <v>74</v>
      </c>
      <c r="H5066">
        <v>350</v>
      </c>
      <c r="I5066">
        <v>1</v>
      </c>
      <c r="J5066">
        <v>350</v>
      </c>
      <c r="K5066">
        <v>1</v>
      </c>
      <c r="L5066" s="1">
        <v>44392.494355856485</v>
      </c>
      <c r="M5066" t="str">
        <f t="shared" si="79"/>
        <v>union all select 'mcesantos','','BDO PRU3','5480950130738101','CHRISET PANIZALES CADAG',cast('2021-07-11' as datetime),'PHP', cast(350 as decimal(18,2)),cast(1 as decimal(18,6)), cast(350 as decimal(18,2)),1,cast('2021-07-15' as datetime)</v>
      </c>
    </row>
    <row r="5067" spans="1:13" x14ac:dyDescent="0.25">
      <c r="A5067" t="s">
        <v>13601</v>
      </c>
      <c r="B5067" t="s">
        <v>13596</v>
      </c>
      <c r="C5067" t="s">
        <v>2040</v>
      </c>
      <c r="D5067" t="s">
        <v>2249</v>
      </c>
      <c r="E5067" t="s">
        <v>2250</v>
      </c>
      <c r="F5067" s="1">
        <v>44395</v>
      </c>
      <c r="G5067" t="s">
        <v>74</v>
      </c>
      <c r="H5067">
        <v>182</v>
      </c>
      <c r="I5067">
        <v>1</v>
      </c>
      <c r="J5067">
        <v>182</v>
      </c>
      <c r="K5067">
        <v>1</v>
      </c>
      <c r="L5067" s="1">
        <v>44400.689059641205</v>
      </c>
      <c r="M5067" t="str">
        <f t="shared" si="79"/>
        <v>union all select 'na','','BDO PRU3','5480950130738101','CHRISET PANIZALES CADAG',cast('2021-07-18' as datetime),'PHP', cast(182 as decimal(18,2)),cast(1 as decimal(18,6)), cast(182 as decimal(18,2)),1,cast('2021-07-23' as datetime)</v>
      </c>
    </row>
    <row r="5068" spans="1:13" x14ac:dyDescent="0.25">
      <c r="A5068" t="s">
        <v>13601</v>
      </c>
      <c r="B5068" t="s">
        <v>13596</v>
      </c>
      <c r="C5068" t="s">
        <v>2040</v>
      </c>
      <c r="D5068" t="s">
        <v>8149</v>
      </c>
      <c r="E5068" t="s">
        <v>8150</v>
      </c>
      <c r="F5068" s="1">
        <v>44381</v>
      </c>
      <c r="G5068" t="s">
        <v>74</v>
      </c>
      <c r="H5068">
        <v>500</v>
      </c>
      <c r="I5068">
        <v>1</v>
      </c>
      <c r="J5068">
        <v>500</v>
      </c>
      <c r="K5068">
        <v>1</v>
      </c>
      <c r="L5068" s="1">
        <v>44386.342253738425</v>
      </c>
      <c r="M5068" t="str">
        <f t="shared" si="79"/>
        <v>union all select 'na','','BDO PRU3','5480950173824107','MAUREEN TUMBAGA MOZO',cast('2021-07-04' as datetime),'PHP', cast(500 as decimal(18,2)),cast(1 as decimal(18,6)), cast(500 as decimal(18,2)),1,cast('2021-07-09' as datetime)</v>
      </c>
    </row>
    <row r="5069" spans="1:13" x14ac:dyDescent="0.25">
      <c r="A5069" t="s">
        <v>13601</v>
      </c>
      <c r="B5069" t="s">
        <v>13596</v>
      </c>
      <c r="C5069" t="s">
        <v>2040</v>
      </c>
      <c r="D5069" t="s">
        <v>2253</v>
      </c>
      <c r="E5069" t="s">
        <v>2254</v>
      </c>
      <c r="F5069" s="1">
        <v>44389</v>
      </c>
      <c r="G5069" t="s">
        <v>74</v>
      </c>
      <c r="H5069">
        <v>5282.2</v>
      </c>
      <c r="I5069">
        <v>1</v>
      </c>
      <c r="J5069">
        <v>5282.2</v>
      </c>
      <c r="K5069">
        <v>1</v>
      </c>
      <c r="L5069" s="1">
        <v>44392.496647569445</v>
      </c>
      <c r="M5069" t="str">
        <f t="shared" si="79"/>
        <v>union all select 'na','','BDO PRU3','5480950203788108','DIANA APPLE LAROZA TIMBOL',cast('2021-07-12' as datetime),'PHP', cast(5282.2 as decimal(18,2)),cast(1 as decimal(18,6)), cast(5282.2 as decimal(18,2)),1,cast('2021-07-15' as datetime)</v>
      </c>
    </row>
    <row r="5070" spans="1:13" x14ac:dyDescent="0.25">
      <c r="A5070" t="s">
        <v>13601</v>
      </c>
      <c r="B5070" t="s">
        <v>13596</v>
      </c>
      <c r="C5070" t="s">
        <v>2040</v>
      </c>
      <c r="D5070" t="s">
        <v>2255</v>
      </c>
      <c r="E5070" t="s">
        <v>2256</v>
      </c>
      <c r="F5070" s="1">
        <v>44406</v>
      </c>
      <c r="G5070" t="s">
        <v>74</v>
      </c>
      <c r="H5070">
        <v>3000</v>
      </c>
      <c r="I5070">
        <v>1</v>
      </c>
      <c r="J5070">
        <v>3000</v>
      </c>
      <c r="K5070">
        <v>1</v>
      </c>
      <c r="L5070" s="1">
        <v>44411.462029201386</v>
      </c>
      <c r="M5070" t="str">
        <f t="shared" si="79"/>
        <v>union all select 'na','','BDO PRU3','5480950205902103','CHRISTOPHER CATIPON CERESA',cast('2021-07-29' as datetime),'PHP', cast(3000 as decimal(18,2)),cast(1 as decimal(18,6)), cast(3000 as decimal(18,2)),1,cast('2021-08-03' as datetime)</v>
      </c>
    </row>
    <row r="5071" spans="1:13" x14ac:dyDescent="0.25">
      <c r="A5071" t="s">
        <v>13642</v>
      </c>
      <c r="B5071" t="s">
        <v>13596</v>
      </c>
      <c r="C5071" t="s">
        <v>2040</v>
      </c>
      <c r="D5071" t="s">
        <v>2259</v>
      </c>
      <c r="E5071" t="s">
        <v>2260</v>
      </c>
      <c r="F5071" s="1">
        <v>44396</v>
      </c>
      <c r="G5071" t="s">
        <v>74</v>
      </c>
      <c r="H5071">
        <v>5000</v>
      </c>
      <c r="I5071">
        <v>1</v>
      </c>
      <c r="J5071">
        <v>5000</v>
      </c>
      <c r="K5071">
        <v>1</v>
      </c>
      <c r="L5071" s="1">
        <v>44400.689284178239</v>
      </c>
      <c r="M5071" t="str">
        <f t="shared" si="79"/>
        <v>union all select 'vgdegracia','','BDO PRU3','5480950225864101','MARK ANTHONY BENIGNO MINA',cast('2021-07-19' as datetime),'PHP', cast(5000 as decimal(18,2)),cast(1 as decimal(18,6)), cast(5000 as decimal(18,2)),1,cast('2021-07-23' as datetime)</v>
      </c>
    </row>
    <row r="5072" spans="1:13" x14ac:dyDescent="0.25">
      <c r="A5072" t="s">
        <v>13641</v>
      </c>
      <c r="B5072" t="s">
        <v>13596</v>
      </c>
      <c r="C5072" t="s">
        <v>2040</v>
      </c>
      <c r="D5072" t="s">
        <v>8151</v>
      </c>
      <c r="E5072" t="s">
        <v>8152</v>
      </c>
      <c r="F5072" s="1">
        <v>44378</v>
      </c>
      <c r="G5072" t="s">
        <v>74</v>
      </c>
      <c r="H5072">
        <v>1000</v>
      </c>
      <c r="I5072">
        <v>1</v>
      </c>
      <c r="J5072">
        <v>1000</v>
      </c>
      <c r="K5072">
        <v>1</v>
      </c>
      <c r="L5072" s="1">
        <v>44386.338759212966</v>
      </c>
      <c r="M5072" t="str">
        <f t="shared" si="79"/>
        <v>union all select 'roavilla','','BDO PRU3','5480950230501102','MA ELIZABETH NAVALLASCA TUMBALE',cast('2021-07-01' as datetime),'PHP', cast(1000 as decimal(18,2)),cast(1 as decimal(18,6)), cast(1000 as decimal(18,2)),1,cast('2021-07-09' as datetime)</v>
      </c>
    </row>
    <row r="5073" spans="1:13" x14ac:dyDescent="0.25">
      <c r="A5073" t="s">
        <v>13601</v>
      </c>
      <c r="B5073" t="s">
        <v>13596</v>
      </c>
      <c r="C5073" t="s">
        <v>2040</v>
      </c>
      <c r="D5073" t="s">
        <v>8153</v>
      </c>
      <c r="E5073" t="s">
        <v>8154</v>
      </c>
      <c r="F5073" s="1">
        <v>44376</v>
      </c>
      <c r="G5073" t="s">
        <v>74</v>
      </c>
      <c r="H5073">
        <v>5000</v>
      </c>
      <c r="I5073">
        <v>1</v>
      </c>
      <c r="J5073">
        <v>5000</v>
      </c>
      <c r="K5073">
        <v>1</v>
      </c>
      <c r="L5073" s="1">
        <v>44403.664108831021</v>
      </c>
      <c r="M5073" t="str">
        <f t="shared" si="79"/>
        <v>union all select 'na','','BDO PRU3','5480950255153102','RON ANGEL AQUINO AMORES',cast('2021-06-29' as datetime),'PHP', cast(5000 as decimal(18,2)),cast(1 as decimal(18,6)), cast(5000 as decimal(18,2)),1,cast('2021-07-26' as datetime)</v>
      </c>
    </row>
    <row r="5074" spans="1:13" x14ac:dyDescent="0.25">
      <c r="A5074" t="s">
        <v>13601</v>
      </c>
      <c r="B5074" t="s">
        <v>13596</v>
      </c>
      <c r="C5074" t="s">
        <v>2040</v>
      </c>
      <c r="D5074" t="s">
        <v>2265</v>
      </c>
      <c r="E5074" t="s">
        <v>2266</v>
      </c>
      <c r="F5074" s="1">
        <v>44391</v>
      </c>
      <c r="G5074" t="s">
        <v>74</v>
      </c>
      <c r="H5074">
        <v>2366</v>
      </c>
      <c r="I5074">
        <v>1</v>
      </c>
      <c r="J5074">
        <v>2366</v>
      </c>
      <c r="K5074">
        <v>1</v>
      </c>
      <c r="L5074" s="1">
        <v>44396.433691550927</v>
      </c>
      <c r="M5074" t="str">
        <f t="shared" si="79"/>
        <v>union all select 'na','','BDO PRU3','5480950267743106','JONAS JAY SALVADOR GUACENA',cast('2021-07-14' as datetime),'PHP', cast(2366 as decimal(18,2)),cast(1 as decimal(18,6)), cast(2366 as decimal(18,2)),1,cast('2021-07-19' as datetime)</v>
      </c>
    </row>
    <row r="5075" spans="1:13" x14ac:dyDescent="0.25">
      <c r="A5075" t="s">
        <v>13641</v>
      </c>
      <c r="B5075" t="s">
        <v>13596</v>
      </c>
      <c r="C5075" t="s">
        <v>2267</v>
      </c>
      <c r="D5075" t="s">
        <v>2268</v>
      </c>
      <c r="E5075" t="s">
        <v>2269</v>
      </c>
      <c r="F5075" s="1">
        <v>44392</v>
      </c>
      <c r="G5075" t="s">
        <v>74</v>
      </c>
      <c r="H5075">
        <v>3100</v>
      </c>
      <c r="I5075">
        <v>1</v>
      </c>
      <c r="J5075">
        <v>3100</v>
      </c>
      <c r="K5075">
        <v>1</v>
      </c>
      <c r="L5075" s="1">
        <v>44400.701880856483</v>
      </c>
      <c r="M5075" t="str">
        <f t="shared" si="79"/>
        <v>union all select 'roavilla','','BDO PRU3 ARA','4183580167007113','REBELLE PALMA ODRON',cast('2021-07-15' as datetime),'PHP', cast(3100 as decimal(18,2)),cast(1 as decimal(18,6)), cast(3100 as decimal(18,2)),1,cast('2021-07-23' as datetime)</v>
      </c>
    </row>
    <row r="5076" spans="1:13" x14ac:dyDescent="0.25">
      <c r="A5076" t="s">
        <v>13601</v>
      </c>
      <c r="B5076" t="s">
        <v>13596</v>
      </c>
      <c r="C5076" t="s">
        <v>2267</v>
      </c>
      <c r="D5076" t="s">
        <v>8155</v>
      </c>
      <c r="E5076" t="s">
        <v>8156</v>
      </c>
      <c r="F5076" s="1">
        <v>44395</v>
      </c>
      <c r="G5076" t="s">
        <v>74</v>
      </c>
      <c r="H5076">
        <v>2942</v>
      </c>
      <c r="I5076">
        <v>1</v>
      </c>
      <c r="J5076">
        <v>2942</v>
      </c>
      <c r="K5076">
        <v>1</v>
      </c>
      <c r="L5076" s="1">
        <v>44400.697502777781</v>
      </c>
      <c r="M5076" t="str">
        <f t="shared" si="79"/>
        <v>union all select 'na','','BDO PRU3 ARA','5125711326787109','JEFFREY BALLESTEROS BUIZON',cast('2021-07-18' as datetime),'PHP', cast(2942 as decimal(18,2)),cast(1 as decimal(18,6)), cast(2942 as decimal(18,2)),1,cast('2021-07-23' as datetime)</v>
      </c>
    </row>
    <row r="5077" spans="1:13" x14ac:dyDescent="0.25">
      <c r="A5077" t="s">
        <v>13641</v>
      </c>
      <c r="B5077" t="s">
        <v>13596</v>
      </c>
      <c r="C5077" t="s">
        <v>2267</v>
      </c>
      <c r="D5077" t="s">
        <v>2270</v>
      </c>
      <c r="E5077" t="s">
        <v>2271</v>
      </c>
      <c r="F5077" s="1">
        <v>44381</v>
      </c>
      <c r="G5077" t="s">
        <v>74</v>
      </c>
      <c r="H5077">
        <v>3288.09</v>
      </c>
      <c r="I5077">
        <v>1</v>
      </c>
      <c r="J5077">
        <v>3288.09</v>
      </c>
      <c r="K5077">
        <v>1</v>
      </c>
      <c r="L5077" s="1">
        <v>44412.553608912036</v>
      </c>
      <c r="M5077" t="str">
        <f t="shared" si="79"/>
        <v>union all select 'roavilla','','BDO PRU3 ARA','5125711395026108','ROZZANNA NUNEZ UNTALAN',cast('2021-07-04' as datetime),'PHP', cast(3288.09 as decimal(18,2)),cast(1 as decimal(18,6)), cast(3288.09 as decimal(18,2)),1,cast('2021-08-04' as datetime)</v>
      </c>
    </row>
    <row r="5078" spans="1:13" x14ac:dyDescent="0.25">
      <c r="A5078" t="s">
        <v>13641</v>
      </c>
      <c r="B5078" t="s">
        <v>13596</v>
      </c>
      <c r="C5078" t="s">
        <v>2267</v>
      </c>
      <c r="D5078" t="s">
        <v>2270</v>
      </c>
      <c r="E5078" t="s">
        <v>2271</v>
      </c>
      <c r="F5078" s="1">
        <v>44402</v>
      </c>
      <c r="G5078" t="s">
        <v>74</v>
      </c>
      <c r="H5078">
        <v>3288.09</v>
      </c>
      <c r="I5078">
        <v>1</v>
      </c>
      <c r="J5078">
        <v>3288.09</v>
      </c>
      <c r="K5078">
        <v>1</v>
      </c>
      <c r="L5078" s="1">
        <v>44407.477859178238</v>
      </c>
      <c r="M5078" t="str">
        <f t="shared" si="79"/>
        <v>union all select 'roavilla','','BDO PRU3 ARA','5125711395026108','ROZZANNA NUNEZ UNTALAN',cast('2021-07-25' as datetime),'PHP', cast(3288.09 as decimal(18,2)),cast(1 as decimal(18,6)), cast(3288.09 as decimal(18,2)),1,cast('2021-07-30' as datetime)</v>
      </c>
    </row>
    <row r="5079" spans="1:13" x14ac:dyDescent="0.25">
      <c r="A5079" t="s">
        <v>13641</v>
      </c>
      <c r="B5079" t="s">
        <v>13596</v>
      </c>
      <c r="C5079" t="s">
        <v>2267</v>
      </c>
      <c r="D5079" t="s">
        <v>8157</v>
      </c>
      <c r="E5079" t="s">
        <v>8158</v>
      </c>
      <c r="F5079" s="1">
        <v>44378</v>
      </c>
      <c r="G5079" t="s">
        <v>74</v>
      </c>
      <c r="H5079">
        <v>702</v>
      </c>
      <c r="I5079">
        <v>1</v>
      </c>
      <c r="J5079">
        <v>702</v>
      </c>
      <c r="K5079">
        <v>1</v>
      </c>
      <c r="L5079" s="1">
        <v>44386.33190740741</v>
      </c>
      <c r="M5079" t="str">
        <f t="shared" si="79"/>
        <v>union all select 'roavilla','','BDO PRU3 ARA','5125711472407106','GLENNA ESTIDULA VIBAS',cast('2021-07-01' as datetime),'PHP', cast(702 as decimal(18,2)),cast(1 as decimal(18,6)), cast(702 as decimal(18,2)),1,cast('2021-07-09' as datetime)</v>
      </c>
    </row>
    <row r="5080" spans="1:13" x14ac:dyDescent="0.25">
      <c r="A5080" t="s">
        <v>13641</v>
      </c>
      <c r="B5080" t="s">
        <v>13596</v>
      </c>
      <c r="C5080" t="s">
        <v>2267</v>
      </c>
      <c r="D5080" t="s">
        <v>8157</v>
      </c>
      <c r="E5080" t="s">
        <v>8158</v>
      </c>
      <c r="F5080" s="1">
        <v>44391</v>
      </c>
      <c r="G5080" t="s">
        <v>74</v>
      </c>
      <c r="H5080">
        <v>1702</v>
      </c>
      <c r="I5080">
        <v>1</v>
      </c>
      <c r="J5080">
        <v>1702</v>
      </c>
      <c r="K5080">
        <v>1</v>
      </c>
      <c r="L5080" s="1">
        <v>44396.43350431713</v>
      </c>
      <c r="M5080" t="str">
        <f t="shared" si="79"/>
        <v>union all select 'roavilla','','BDO PRU3 ARA','5125711472407106','GLENNA ESTIDULA VIBAS',cast('2021-07-14' as datetime),'PHP', cast(1702 as decimal(18,2)),cast(1 as decimal(18,6)), cast(1702 as decimal(18,2)),1,cast('2021-07-19' as datetime)</v>
      </c>
    </row>
    <row r="5081" spans="1:13" x14ac:dyDescent="0.25">
      <c r="A5081" t="s">
        <v>13638</v>
      </c>
      <c r="B5081" t="s">
        <v>13596</v>
      </c>
      <c r="C5081" t="s">
        <v>2267</v>
      </c>
      <c r="D5081" t="s">
        <v>2272</v>
      </c>
      <c r="E5081" t="s">
        <v>2273</v>
      </c>
      <c r="F5081" s="1">
        <v>44381</v>
      </c>
      <c r="G5081" t="s">
        <v>74</v>
      </c>
      <c r="H5081">
        <v>4520</v>
      </c>
      <c r="I5081">
        <v>1</v>
      </c>
      <c r="J5081">
        <v>4520</v>
      </c>
      <c r="K5081">
        <v>1</v>
      </c>
      <c r="L5081" s="1">
        <v>44386.342354236112</v>
      </c>
      <c r="M5081" t="str">
        <f t="shared" si="79"/>
        <v>union all select 'aapalma','','BDO PRU3 ARA','5188690365694109','SHIELABELLE BAUTISTA OLIVER',cast('2021-07-04' as datetime),'PHP', cast(4520 as decimal(18,2)),cast(1 as decimal(18,6)), cast(4520 as decimal(18,2)),1,cast('2021-07-09' as datetime)</v>
      </c>
    </row>
    <row r="5082" spans="1:13" x14ac:dyDescent="0.25">
      <c r="A5082" t="s">
        <v>13641</v>
      </c>
      <c r="B5082" t="s">
        <v>13596</v>
      </c>
      <c r="C5082" t="s">
        <v>2267</v>
      </c>
      <c r="D5082" t="s">
        <v>8159</v>
      </c>
      <c r="E5082" t="s">
        <v>8160</v>
      </c>
      <c r="F5082" s="1">
        <v>44396</v>
      </c>
      <c r="G5082" t="s">
        <v>74</v>
      </c>
      <c r="H5082">
        <v>3920</v>
      </c>
      <c r="I5082">
        <v>1</v>
      </c>
      <c r="J5082">
        <v>3920</v>
      </c>
      <c r="K5082">
        <v>1</v>
      </c>
      <c r="L5082" s="1">
        <v>44400.687147175922</v>
      </c>
      <c r="M5082" t="str">
        <f t="shared" si="79"/>
        <v>union all select 'roavilla','','BDO PRU3 ARA','5188690527458104','NINA CLAREN SISON ACUNA',cast('2021-07-19' as datetime),'PHP', cast(3920 as decimal(18,2)),cast(1 as decimal(18,6)), cast(3920 as decimal(18,2)),1,cast('2021-07-23' as datetime)</v>
      </c>
    </row>
    <row r="5083" spans="1:13" x14ac:dyDescent="0.25">
      <c r="A5083" t="s">
        <v>13638</v>
      </c>
      <c r="B5083" t="s">
        <v>13596</v>
      </c>
      <c r="C5083" t="s">
        <v>2267</v>
      </c>
      <c r="D5083" t="s">
        <v>8161</v>
      </c>
      <c r="E5083" t="s">
        <v>8162</v>
      </c>
      <c r="F5083" s="1">
        <v>44388</v>
      </c>
      <c r="G5083" t="s">
        <v>74</v>
      </c>
      <c r="H5083">
        <v>27894.1</v>
      </c>
      <c r="I5083">
        <v>1</v>
      </c>
      <c r="J5083">
        <v>27894.1</v>
      </c>
      <c r="K5083">
        <v>1</v>
      </c>
      <c r="L5083" s="1">
        <v>44392.496792083337</v>
      </c>
      <c r="M5083" t="str">
        <f t="shared" si="79"/>
        <v>union all select 'aapalma','','BDO PRU3 ARA','5243010061304114','HAZEL PASCUAL REYES',cast('2021-07-11' as datetime),'PHP', cast(27894.1 as decimal(18,2)),cast(1 as decimal(18,6)), cast(27894.1 as decimal(18,2)),1,cast('2021-07-15' as datetime)</v>
      </c>
    </row>
    <row r="5084" spans="1:13" x14ac:dyDescent="0.25">
      <c r="A5084" t="s">
        <v>13641</v>
      </c>
      <c r="B5084" t="s">
        <v>13596</v>
      </c>
      <c r="C5084" t="s">
        <v>2267</v>
      </c>
      <c r="D5084" t="s">
        <v>2274</v>
      </c>
      <c r="E5084" t="s">
        <v>2275</v>
      </c>
      <c r="F5084" s="1">
        <v>44388</v>
      </c>
      <c r="G5084" t="s">
        <v>74</v>
      </c>
      <c r="H5084">
        <v>62435.94</v>
      </c>
      <c r="I5084">
        <v>1</v>
      </c>
      <c r="J5084">
        <v>62435.94</v>
      </c>
      <c r="K5084">
        <v>1</v>
      </c>
      <c r="L5084" s="1">
        <v>44392.491013148145</v>
      </c>
      <c r="M5084" t="str">
        <f t="shared" si="79"/>
        <v>union all select 'roavilla','','BDO PRU3 ARA','5243010086595100','JOSE MA ROMANO TOLENTINO LARA',cast('2021-07-11' as datetime),'PHP', cast(62435.94 as decimal(18,2)),cast(1 as decimal(18,6)), cast(62435.94 as decimal(18,2)),1,cast('2021-07-15' as datetime)</v>
      </c>
    </row>
    <row r="5085" spans="1:13" x14ac:dyDescent="0.25">
      <c r="A5085" t="s">
        <v>13647</v>
      </c>
      <c r="B5085" t="s">
        <v>13596</v>
      </c>
      <c r="C5085" t="s">
        <v>2277</v>
      </c>
      <c r="D5085" t="s">
        <v>8163</v>
      </c>
      <c r="E5085" t="s">
        <v>8164</v>
      </c>
      <c r="F5085" s="1">
        <v>44389</v>
      </c>
      <c r="G5085" t="s">
        <v>74</v>
      </c>
      <c r="H5085">
        <v>3700</v>
      </c>
      <c r="I5085">
        <v>1</v>
      </c>
      <c r="J5085">
        <v>3700</v>
      </c>
      <c r="K5085">
        <v>1</v>
      </c>
      <c r="L5085" s="1">
        <v>44392.477095752314</v>
      </c>
      <c r="M5085" t="str">
        <f t="shared" si="79"/>
        <v>union all select 'aomillama','','BDO PRU3 ARA CDO','36100117677233','VELMA BATTUNG VILLANUEVA',cast('2021-07-12' as datetime),'PHP', cast(3700 as decimal(18,2)),cast(1 as decimal(18,6)), cast(3700 as decimal(18,2)),1,cast('2021-07-15' as datetime)</v>
      </c>
    </row>
    <row r="5086" spans="1:13" x14ac:dyDescent="0.25">
      <c r="A5086" t="s">
        <v>13647</v>
      </c>
      <c r="B5086" t="s">
        <v>13596</v>
      </c>
      <c r="C5086" t="s">
        <v>2277</v>
      </c>
      <c r="D5086" t="s">
        <v>2278</v>
      </c>
      <c r="E5086" t="s">
        <v>2279</v>
      </c>
      <c r="F5086" s="1">
        <v>44382</v>
      </c>
      <c r="G5086" t="s">
        <v>74</v>
      </c>
      <c r="H5086">
        <v>63632.98</v>
      </c>
      <c r="I5086">
        <v>1</v>
      </c>
      <c r="J5086">
        <v>63632.98</v>
      </c>
      <c r="K5086">
        <v>1</v>
      </c>
      <c r="L5086" s="1">
        <v>44390.555907210648</v>
      </c>
      <c r="M5086" t="str">
        <f t="shared" si="79"/>
        <v>union all select 'aomillama','','BDO PRU3 ARA CDO','4649950000730924','JIFFY POLINAR DANO',cast('2021-07-05' as datetime),'PHP', cast(63632.98 as decimal(18,2)),cast(1 as decimal(18,6)), cast(63632.98 as decimal(18,2)),1,cast('2021-07-13' as datetime)</v>
      </c>
    </row>
    <row r="5087" spans="1:13" x14ac:dyDescent="0.25">
      <c r="A5087" t="s">
        <v>13647</v>
      </c>
      <c r="B5087" t="s">
        <v>13596</v>
      </c>
      <c r="C5087" t="s">
        <v>2277</v>
      </c>
      <c r="D5087" t="s">
        <v>2278</v>
      </c>
      <c r="E5087" t="s">
        <v>2279</v>
      </c>
      <c r="F5087" s="1">
        <v>44391</v>
      </c>
      <c r="G5087" t="s">
        <v>74</v>
      </c>
      <c r="H5087">
        <v>32000</v>
      </c>
      <c r="I5087">
        <v>1</v>
      </c>
      <c r="J5087">
        <v>32000</v>
      </c>
      <c r="K5087">
        <v>1</v>
      </c>
      <c r="L5087" s="1">
        <v>44396.296962916669</v>
      </c>
      <c r="M5087" t="str">
        <f t="shared" si="79"/>
        <v>union all select 'aomillama','','BDO PRU3 ARA CDO','4649950000730924','JIFFY POLINAR DANO',cast('2021-07-14' as datetime),'PHP', cast(32000 as decimal(18,2)),cast(1 as decimal(18,6)), cast(32000 as decimal(18,2)),1,cast('2021-07-19' as datetime)</v>
      </c>
    </row>
    <row r="5088" spans="1:13" x14ac:dyDescent="0.25">
      <c r="A5088" t="s">
        <v>13647</v>
      </c>
      <c r="B5088" t="s">
        <v>13596</v>
      </c>
      <c r="C5088" t="s">
        <v>2277</v>
      </c>
      <c r="D5088" t="s">
        <v>8165</v>
      </c>
      <c r="E5088" t="s">
        <v>8166</v>
      </c>
      <c r="F5088" s="1">
        <v>44402</v>
      </c>
      <c r="G5088" t="s">
        <v>74</v>
      </c>
      <c r="H5088">
        <v>825</v>
      </c>
      <c r="I5088">
        <v>1</v>
      </c>
      <c r="J5088">
        <v>825</v>
      </c>
      <c r="K5088">
        <v>1</v>
      </c>
      <c r="L5088" s="1">
        <v>44407.637553773151</v>
      </c>
      <c r="M5088" t="str">
        <f t="shared" si="79"/>
        <v>union all select 'aomillama','','BDO PRU3 ARA CDO','5125711699238102','RAMIE RONDINA SANCHEZ',cast('2021-07-25' as datetime),'PHP', cast(825 as decimal(18,2)),cast(1 as decimal(18,6)), cast(825 as decimal(18,2)),1,cast('2021-07-30' as datetime)</v>
      </c>
    </row>
    <row r="5089" spans="1:13" x14ac:dyDescent="0.25">
      <c r="A5089" t="s">
        <v>13647</v>
      </c>
      <c r="B5089" t="s">
        <v>13596</v>
      </c>
      <c r="C5089" t="s">
        <v>2277</v>
      </c>
      <c r="D5089" t="s">
        <v>2280</v>
      </c>
      <c r="E5089" t="s">
        <v>295</v>
      </c>
      <c r="F5089" s="1">
        <v>44381</v>
      </c>
      <c r="G5089" t="s">
        <v>74</v>
      </c>
      <c r="H5089">
        <v>1500</v>
      </c>
      <c r="I5089">
        <v>1</v>
      </c>
      <c r="J5089">
        <v>1500</v>
      </c>
      <c r="K5089">
        <v>1</v>
      </c>
      <c r="L5089" s="1">
        <v>44389.422720787035</v>
      </c>
      <c r="M5089" t="str">
        <f t="shared" si="79"/>
        <v>union all select 'aomillama','','BDO PRU3 ARA CDO','5188690612823105','JEANETTE RONQUILLO RARO',cast('2021-07-04' as datetime),'PHP', cast(1500 as decimal(18,2)),cast(1 as decimal(18,6)), cast(1500 as decimal(18,2)),1,cast('2021-07-12' as datetime)</v>
      </c>
    </row>
    <row r="5090" spans="1:13" x14ac:dyDescent="0.25">
      <c r="A5090" t="s">
        <v>13647</v>
      </c>
      <c r="B5090" t="s">
        <v>13596</v>
      </c>
      <c r="C5090" t="s">
        <v>2277</v>
      </c>
      <c r="D5090" t="s">
        <v>2280</v>
      </c>
      <c r="E5090" t="s">
        <v>295</v>
      </c>
      <c r="F5090" s="1">
        <v>44391</v>
      </c>
      <c r="G5090" t="s">
        <v>74</v>
      </c>
      <c r="H5090">
        <v>1500</v>
      </c>
      <c r="I5090">
        <v>1</v>
      </c>
      <c r="J5090">
        <v>1500</v>
      </c>
      <c r="K5090">
        <v>1</v>
      </c>
      <c r="L5090" s="1">
        <v>44396.297017511577</v>
      </c>
      <c r="M5090" t="str">
        <f t="shared" si="79"/>
        <v>union all select 'aomillama','','BDO PRU3 ARA CDO','5188690612823105','JEANETTE RONQUILLO RARO',cast('2021-07-14' as datetime),'PHP', cast(1500 as decimal(18,2)),cast(1 as decimal(18,6)), cast(1500 as decimal(18,2)),1,cast('2021-07-19' as datetime)</v>
      </c>
    </row>
    <row r="5091" spans="1:13" x14ac:dyDescent="0.25">
      <c r="A5091" t="s">
        <v>13647</v>
      </c>
      <c r="B5091" t="s">
        <v>13596</v>
      </c>
      <c r="C5091" t="s">
        <v>2277</v>
      </c>
      <c r="D5091" t="s">
        <v>2281</v>
      </c>
      <c r="E5091" t="s">
        <v>2282</v>
      </c>
      <c r="F5091" s="1">
        <v>44378</v>
      </c>
      <c r="G5091" t="s">
        <v>74</v>
      </c>
      <c r="H5091">
        <v>11000</v>
      </c>
      <c r="I5091">
        <v>1</v>
      </c>
      <c r="J5091">
        <v>11000</v>
      </c>
      <c r="K5091">
        <v>1</v>
      </c>
      <c r="L5091" s="1">
        <v>44389.422659872682</v>
      </c>
      <c r="M5091" t="str">
        <f t="shared" si="79"/>
        <v>union all select 'aomillama','','BDO PRU3 ARA CDO','5452750054195104','JESETTE CAROLINE SABANDO SALAS',cast('2021-07-01' as datetime),'PHP', cast(11000 as decimal(18,2)),cast(1 as decimal(18,6)), cast(11000 as decimal(18,2)),1,cast('2021-07-12' as datetime)</v>
      </c>
    </row>
    <row r="5092" spans="1:13" x14ac:dyDescent="0.25">
      <c r="A5092" t="s">
        <v>13647</v>
      </c>
      <c r="B5092" t="s">
        <v>13596</v>
      </c>
      <c r="C5092" t="s">
        <v>2277</v>
      </c>
      <c r="D5092" t="s">
        <v>8167</v>
      </c>
      <c r="E5092" t="s">
        <v>2279</v>
      </c>
      <c r="F5092" s="1">
        <v>44382</v>
      </c>
      <c r="G5092" t="s">
        <v>74</v>
      </c>
      <c r="H5092">
        <v>104753.76</v>
      </c>
      <c r="I5092">
        <v>1</v>
      </c>
      <c r="J5092">
        <v>104753.76</v>
      </c>
      <c r="K5092">
        <v>1</v>
      </c>
      <c r="L5092" s="1">
        <v>44390.555949189817</v>
      </c>
      <c r="M5092" t="str">
        <f t="shared" si="79"/>
        <v>union all select 'aomillama','','BDO PRU3 ARA CDO','5480950210945105','JIFFY POLINAR DANO',cast('2021-07-05' as datetime),'PHP', cast(104753.76 as decimal(18,2)),cast(1 as decimal(18,6)), cast(104753.76 as decimal(18,2)),1,cast('2021-07-13' as datetime)</v>
      </c>
    </row>
    <row r="5093" spans="1:13" x14ac:dyDescent="0.25">
      <c r="A5093" t="s">
        <v>13647</v>
      </c>
      <c r="B5093" t="s">
        <v>13596</v>
      </c>
      <c r="C5093" t="s">
        <v>2277</v>
      </c>
      <c r="D5093" t="s">
        <v>8167</v>
      </c>
      <c r="E5093" t="s">
        <v>2279</v>
      </c>
      <c r="F5093" s="1">
        <v>44402</v>
      </c>
      <c r="G5093" t="s">
        <v>74</v>
      </c>
      <c r="H5093">
        <v>52376.88</v>
      </c>
      <c r="I5093">
        <v>1</v>
      </c>
      <c r="J5093">
        <v>52376.88</v>
      </c>
      <c r="K5093">
        <v>1</v>
      </c>
      <c r="L5093" s="1">
        <v>44405.459514120368</v>
      </c>
      <c r="M5093" t="str">
        <f t="shared" si="79"/>
        <v>union all select 'aomillama','','BDO PRU3 ARA CDO','5480950210945105','JIFFY POLINAR DANO',cast('2021-07-25' as datetime),'PHP', cast(52376.88 as decimal(18,2)),cast(1 as decimal(18,6)), cast(52376.88 as decimal(18,2)),1,cast('2021-07-28' as datetime)</v>
      </c>
    </row>
    <row r="5094" spans="1:13" x14ac:dyDescent="0.25">
      <c r="A5094" t="s">
        <v>13621</v>
      </c>
      <c r="B5094" t="s">
        <v>13596</v>
      </c>
      <c r="C5094" t="s">
        <v>2283</v>
      </c>
      <c r="D5094" t="s">
        <v>8168</v>
      </c>
      <c r="E5094" t="s">
        <v>8169</v>
      </c>
      <c r="F5094" s="1">
        <v>44353</v>
      </c>
      <c r="G5094" t="s">
        <v>74</v>
      </c>
      <c r="H5094">
        <v>2824.72</v>
      </c>
      <c r="I5094">
        <v>1</v>
      </c>
      <c r="J5094">
        <v>2824.72</v>
      </c>
      <c r="K5094">
        <v>1</v>
      </c>
      <c r="L5094" s="1">
        <v>44389.557188078703</v>
      </c>
      <c r="M5094" t="str">
        <f t="shared" si="79"/>
        <v>union all select 'ssdelarna','','BDO PRU3 ARA DAVAO','377670025023016','PROSPERIDAD DAWANG MALINTAD',cast('2021-06-06' as datetime),'PHP', cast(2824.72 as decimal(18,2)),cast(1 as decimal(18,6)), cast(2824.72 as decimal(18,2)),1,cast('2021-07-12' as datetime)</v>
      </c>
    </row>
    <row r="5095" spans="1:13" x14ac:dyDescent="0.25">
      <c r="A5095" t="s">
        <v>13621</v>
      </c>
      <c r="B5095" t="s">
        <v>13596</v>
      </c>
      <c r="C5095" t="s">
        <v>2283</v>
      </c>
      <c r="D5095" t="s">
        <v>2284</v>
      </c>
      <c r="E5095" t="s">
        <v>2285</v>
      </c>
      <c r="F5095" s="1">
        <v>44362</v>
      </c>
      <c r="G5095" t="s">
        <v>74</v>
      </c>
      <c r="H5095">
        <v>3520</v>
      </c>
      <c r="I5095">
        <v>1</v>
      </c>
      <c r="J5095">
        <v>3520</v>
      </c>
      <c r="K5095">
        <v>1</v>
      </c>
      <c r="L5095" s="1">
        <v>44389.557308449075</v>
      </c>
      <c r="M5095" t="str">
        <f t="shared" si="79"/>
        <v>union all select 'ssdelarna','','BDO PRU3 ARA DAVAO','4183580164973101','ANDREW HIQUIAL ANTES',cast('2021-06-15' as datetime),'PHP', cast(3520 as decimal(18,2)),cast(1 as decimal(18,6)), cast(3520 as decimal(18,2)),1,cast('2021-07-12' as datetime)</v>
      </c>
    </row>
    <row r="5096" spans="1:13" x14ac:dyDescent="0.25">
      <c r="A5096" t="s">
        <v>13621</v>
      </c>
      <c r="B5096" t="s">
        <v>13596</v>
      </c>
      <c r="C5096" t="s">
        <v>2283</v>
      </c>
      <c r="D5096" t="s">
        <v>2284</v>
      </c>
      <c r="E5096" t="s">
        <v>2285</v>
      </c>
      <c r="F5096" s="1">
        <v>44391</v>
      </c>
      <c r="G5096" t="s">
        <v>74</v>
      </c>
      <c r="H5096">
        <v>3520</v>
      </c>
      <c r="I5096">
        <v>1</v>
      </c>
      <c r="J5096">
        <v>3520</v>
      </c>
      <c r="K5096">
        <v>1</v>
      </c>
      <c r="L5096" s="1">
        <v>44396.295704166667</v>
      </c>
      <c r="M5096" t="str">
        <f t="shared" si="79"/>
        <v>union all select 'ssdelarna','','BDO PRU3 ARA DAVAO','4183580164973101','ANDREW HIQUIAL ANTES',cast('2021-07-14' as datetime),'PHP', cast(3520 as decimal(18,2)),cast(1 as decimal(18,6)), cast(3520 as decimal(18,2)),1,cast('2021-07-19' as datetime)</v>
      </c>
    </row>
    <row r="5097" spans="1:13" x14ac:dyDescent="0.25">
      <c r="A5097" t="s">
        <v>13649</v>
      </c>
      <c r="B5097" t="s">
        <v>13596</v>
      </c>
      <c r="C5097" t="s">
        <v>2283</v>
      </c>
      <c r="D5097" t="s">
        <v>8170</v>
      </c>
      <c r="E5097" t="s">
        <v>8171</v>
      </c>
      <c r="F5097" s="1">
        <v>44402</v>
      </c>
      <c r="G5097" t="s">
        <v>74</v>
      </c>
      <c r="H5097">
        <v>4535</v>
      </c>
      <c r="I5097">
        <v>1</v>
      </c>
      <c r="J5097">
        <v>4535</v>
      </c>
      <c r="K5097">
        <v>1</v>
      </c>
      <c r="L5097" s="1">
        <v>44405.459638807872</v>
      </c>
      <c r="M5097" t="str">
        <f t="shared" si="79"/>
        <v>union all select 'qzmpotyocan','','BDO PRU3 ARA DAVAO','4183590366127109','JIG ALMONIA LAMOSTE',cast('2021-07-25' as datetime),'PHP', cast(4535 as decimal(18,2)),cast(1 as decimal(18,6)), cast(4535 as decimal(18,2)),1,cast('2021-07-28' as datetime)</v>
      </c>
    </row>
    <row r="5098" spans="1:13" x14ac:dyDescent="0.25">
      <c r="A5098" t="s">
        <v>13621</v>
      </c>
      <c r="B5098" t="s">
        <v>13596</v>
      </c>
      <c r="C5098" t="s">
        <v>2283</v>
      </c>
      <c r="D5098" t="s">
        <v>2286</v>
      </c>
      <c r="E5098" t="s">
        <v>2287</v>
      </c>
      <c r="F5098" s="1">
        <v>44360</v>
      </c>
      <c r="G5098" t="s">
        <v>74</v>
      </c>
      <c r="H5098">
        <v>1560</v>
      </c>
      <c r="I5098">
        <v>1</v>
      </c>
      <c r="J5098">
        <v>1560</v>
      </c>
      <c r="K5098">
        <v>1</v>
      </c>
      <c r="L5098" s="1">
        <v>44389.557226504628</v>
      </c>
      <c r="M5098" t="str">
        <f t="shared" si="79"/>
        <v>union all select 'ssdelarna','','BDO PRU3 ARA DAVAO','5125711412306103','GRACE JOY BATISLAONG ZULUETA',cast('2021-06-13' as datetime),'PHP', cast(1560 as decimal(18,2)),cast(1 as decimal(18,6)), cast(1560 as decimal(18,2)),1,cast('2021-07-12' as datetime)</v>
      </c>
    </row>
    <row r="5099" spans="1:13" x14ac:dyDescent="0.25">
      <c r="A5099" t="s">
        <v>13601</v>
      </c>
      <c r="B5099" t="s">
        <v>13596</v>
      </c>
      <c r="C5099" t="s">
        <v>2283</v>
      </c>
      <c r="D5099" t="s">
        <v>2288</v>
      </c>
      <c r="E5099" t="s">
        <v>2289</v>
      </c>
      <c r="F5099" s="1">
        <v>44395</v>
      </c>
      <c r="G5099" t="s">
        <v>74</v>
      </c>
      <c r="H5099">
        <v>6350</v>
      </c>
      <c r="I5099">
        <v>1</v>
      </c>
      <c r="J5099">
        <v>6350</v>
      </c>
      <c r="K5099">
        <v>1</v>
      </c>
      <c r="L5099" s="1">
        <v>44403.542587766206</v>
      </c>
      <c r="M5099" t="str">
        <f t="shared" si="79"/>
        <v>union all select 'na','','BDO PRU3 ARA DAVAO','5188690277129103','RAMON CALDERON ISIDRO',cast('2021-07-18' as datetime),'PHP', cast(6350 as decimal(18,2)),cast(1 as decimal(18,6)), cast(6350 as decimal(18,2)),1,cast('2021-07-26' as datetime)</v>
      </c>
    </row>
    <row r="5100" spans="1:13" x14ac:dyDescent="0.25">
      <c r="A5100" t="s">
        <v>13619</v>
      </c>
      <c r="B5100" t="s">
        <v>13596</v>
      </c>
      <c r="C5100" t="s">
        <v>2283</v>
      </c>
      <c r="D5100" t="s">
        <v>2290</v>
      </c>
      <c r="E5100" t="s">
        <v>2291</v>
      </c>
      <c r="F5100" s="1">
        <v>44374</v>
      </c>
      <c r="G5100" t="s">
        <v>74</v>
      </c>
      <c r="H5100">
        <v>2501</v>
      </c>
      <c r="I5100">
        <v>1</v>
      </c>
      <c r="J5100">
        <v>2501</v>
      </c>
      <c r="K5100">
        <v>1</v>
      </c>
      <c r="L5100" s="1">
        <v>44389.557267013886</v>
      </c>
      <c r="M5100" t="str">
        <f t="shared" si="79"/>
        <v>union all select 'eamaghuyop','','BDO PRU3 ARA DAVAO','5452750039471117','AIZA DECA FAHAD',cast('2021-06-27' as datetime),'PHP', cast(2501 as decimal(18,2)),cast(1 as decimal(18,6)), cast(2501 as decimal(18,2)),1,cast('2021-07-12' as datetime)</v>
      </c>
    </row>
    <row r="5101" spans="1:13" x14ac:dyDescent="0.25">
      <c r="A5101" t="s">
        <v>13619</v>
      </c>
      <c r="B5101" t="s">
        <v>13596</v>
      </c>
      <c r="C5101" t="s">
        <v>2283</v>
      </c>
      <c r="D5101" t="s">
        <v>2290</v>
      </c>
      <c r="E5101" t="s">
        <v>2291</v>
      </c>
      <c r="F5101" s="1">
        <v>44381</v>
      </c>
      <c r="G5101" t="s">
        <v>74</v>
      </c>
      <c r="H5101">
        <v>2501</v>
      </c>
      <c r="I5101">
        <v>1</v>
      </c>
      <c r="J5101">
        <v>2501</v>
      </c>
      <c r="K5101">
        <v>1</v>
      </c>
      <c r="L5101" s="1">
        <v>44389.422549884257</v>
      </c>
      <c r="M5101" t="str">
        <f t="shared" si="79"/>
        <v>union all select 'eamaghuyop','','BDO PRU3 ARA DAVAO','5452750039471117','AIZA DECA FAHAD',cast('2021-07-04' as datetime),'PHP', cast(2501 as decimal(18,2)),cast(1 as decimal(18,6)), cast(2501 as decimal(18,2)),1,cast('2021-07-12' as datetime)</v>
      </c>
    </row>
    <row r="5102" spans="1:13" x14ac:dyDescent="0.25">
      <c r="A5102" t="s">
        <v>13621</v>
      </c>
      <c r="B5102" t="s">
        <v>13596</v>
      </c>
      <c r="C5102" t="s">
        <v>2283</v>
      </c>
      <c r="D5102" t="s">
        <v>8172</v>
      </c>
      <c r="E5102" t="s">
        <v>8173</v>
      </c>
      <c r="F5102" s="1">
        <v>44399</v>
      </c>
      <c r="G5102" t="s">
        <v>74</v>
      </c>
      <c r="H5102">
        <v>29699</v>
      </c>
      <c r="I5102">
        <v>1</v>
      </c>
      <c r="J5102">
        <v>29699</v>
      </c>
      <c r="K5102">
        <v>1</v>
      </c>
      <c r="L5102" s="1">
        <v>44404.556211111114</v>
      </c>
      <c r="M5102" t="str">
        <f t="shared" si="79"/>
        <v>union all select 'ssdelarna','','BDO PRU3 ARA DAVAO','5480950015576105','RICHARD ANTHONY MAGANAKA ALBUTRA',cast('2021-07-22' as datetime),'PHP', cast(29699 as decimal(18,2)),cast(1 as decimal(18,6)), cast(29699 as decimal(18,2)),1,cast('2021-07-27' as datetime)</v>
      </c>
    </row>
    <row r="5103" spans="1:13" x14ac:dyDescent="0.25">
      <c r="A5103" t="s">
        <v>13649</v>
      </c>
      <c r="B5103" t="s">
        <v>13596</v>
      </c>
      <c r="C5103" t="s">
        <v>2283</v>
      </c>
      <c r="D5103" t="s">
        <v>8174</v>
      </c>
      <c r="E5103" t="s">
        <v>8175</v>
      </c>
      <c r="F5103" s="1">
        <v>44406</v>
      </c>
      <c r="G5103" t="s">
        <v>74</v>
      </c>
      <c r="H5103">
        <v>6000</v>
      </c>
      <c r="I5103">
        <v>1</v>
      </c>
      <c r="J5103">
        <v>6000</v>
      </c>
      <c r="K5103">
        <v>1</v>
      </c>
      <c r="L5103" s="1">
        <v>44411.570226041666</v>
      </c>
      <c r="M5103" t="str">
        <f t="shared" si="79"/>
        <v>union all select 'qzmpotyocan','','BDO PRU3 ARA DAVAO','5480950201951104','IRENE CAUSING ORCULLO',cast('2021-07-29' as datetime),'PHP', cast(6000 as decimal(18,2)),cast(1 as decimal(18,6)), cast(6000 as decimal(18,2)),1,cast('2021-08-03' as datetime)</v>
      </c>
    </row>
    <row r="5104" spans="1:13" x14ac:dyDescent="0.25">
      <c r="A5104" t="s">
        <v>13649</v>
      </c>
      <c r="B5104" t="s">
        <v>13596</v>
      </c>
      <c r="C5104" t="s">
        <v>2283</v>
      </c>
      <c r="D5104" t="s">
        <v>8174</v>
      </c>
      <c r="E5104" t="s">
        <v>8175</v>
      </c>
      <c r="F5104" s="1">
        <v>44406</v>
      </c>
      <c r="G5104" t="s">
        <v>74</v>
      </c>
      <c r="H5104">
        <v>8000</v>
      </c>
      <c r="I5104">
        <v>1</v>
      </c>
      <c r="J5104">
        <v>8000</v>
      </c>
      <c r="K5104">
        <v>1</v>
      </c>
      <c r="L5104" s="1">
        <v>44411.570229432873</v>
      </c>
      <c r="M5104" t="str">
        <f t="shared" si="79"/>
        <v>union all select 'qzmpotyocan','','BDO PRU3 ARA DAVAO','5480950201951104','IRENE CAUSING ORCULLO',cast('2021-07-29' as datetime),'PHP', cast(8000 as decimal(18,2)),cast(1 as decimal(18,6)), cast(8000 as decimal(18,2)),1,cast('2021-08-03' as datetime)</v>
      </c>
    </row>
    <row r="5105" spans="1:13" x14ac:dyDescent="0.25">
      <c r="A5105" t="s">
        <v>13601</v>
      </c>
      <c r="B5105" t="s">
        <v>13596</v>
      </c>
      <c r="C5105" t="s">
        <v>2292</v>
      </c>
      <c r="D5105" t="s">
        <v>8176</v>
      </c>
      <c r="E5105" t="s">
        <v>8177</v>
      </c>
      <c r="F5105" s="1">
        <v>44402</v>
      </c>
      <c r="G5105" t="s">
        <v>74</v>
      </c>
      <c r="H5105">
        <v>1500</v>
      </c>
      <c r="I5105">
        <v>1</v>
      </c>
      <c r="J5105">
        <v>1500</v>
      </c>
      <c r="K5105">
        <v>1</v>
      </c>
      <c r="L5105" s="1">
        <v>44405.459278622686</v>
      </c>
      <c r="M5105" t="str">
        <f t="shared" si="79"/>
        <v>union all select 'na','','BDO PRU3 CDO','3562320173101102','KRISTINE DELLOSA NACUS',cast('2021-07-25' as datetime),'PHP', cast(1500 as decimal(18,2)),cast(1 as decimal(18,6)), cast(1500 as decimal(18,2)),1,cast('2021-07-28' as datetime)</v>
      </c>
    </row>
    <row r="5106" spans="1:13" x14ac:dyDescent="0.25">
      <c r="A5106" t="s">
        <v>13601</v>
      </c>
      <c r="B5106" t="s">
        <v>13596</v>
      </c>
      <c r="C5106" t="s">
        <v>2292</v>
      </c>
      <c r="D5106" t="s">
        <v>2295</v>
      </c>
      <c r="E5106" t="s">
        <v>2296</v>
      </c>
      <c r="F5106" s="1">
        <v>44378</v>
      </c>
      <c r="G5106" t="s">
        <v>74</v>
      </c>
      <c r="H5106">
        <v>4990</v>
      </c>
      <c r="I5106">
        <v>1</v>
      </c>
      <c r="J5106">
        <v>4990</v>
      </c>
      <c r="K5106">
        <v>1</v>
      </c>
      <c r="L5106" s="1">
        <v>44389.422984791665</v>
      </c>
      <c r="M5106" t="str">
        <f t="shared" si="79"/>
        <v>union all select 'na','','BDO PRU3 CDO','3562330073576105','VIA CALDEO VILLAFLOR',cast('2021-07-01' as datetime),'PHP', cast(4990 as decimal(18,2)),cast(1 as decimal(18,6)), cast(4990 as decimal(18,2)),1,cast('2021-07-12' as datetime)</v>
      </c>
    </row>
    <row r="5107" spans="1:13" x14ac:dyDescent="0.25">
      <c r="A5107" t="s">
        <v>13601</v>
      </c>
      <c r="B5107" t="s">
        <v>13596</v>
      </c>
      <c r="C5107" t="s">
        <v>2292</v>
      </c>
      <c r="D5107" t="s">
        <v>8178</v>
      </c>
      <c r="E5107" t="s">
        <v>8179</v>
      </c>
      <c r="F5107" s="1">
        <v>44402</v>
      </c>
      <c r="G5107" t="s">
        <v>74</v>
      </c>
      <c r="H5107">
        <v>2000</v>
      </c>
      <c r="I5107">
        <v>1</v>
      </c>
      <c r="J5107">
        <v>2000</v>
      </c>
      <c r="K5107">
        <v>1</v>
      </c>
      <c r="L5107" s="1">
        <v>44405.459344166666</v>
      </c>
      <c r="M5107" t="str">
        <f t="shared" si="79"/>
        <v>union all select 'na','','BDO PRU3 CDO','36100113069948','JERREMIE BUGAS PUTIS',cast('2021-07-25' as datetime),'PHP', cast(2000 as decimal(18,2)),cast(1 as decimal(18,6)), cast(2000 as decimal(18,2)),1,cast('2021-07-28' as datetime)</v>
      </c>
    </row>
    <row r="5108" spans="1:13" x14ac:dyDescent="0.25">
      <c r="A5108" t="s">
        <v>13601</v>
      </c>
      <c r="B5108" t="s">
        <v>13596</v>
      </c>
      <c r="C5108" t="s">
        <v>2292</v>
      </c>
      <c r="D5108" t="s">
        <v>2299</v>
      </c>
      <c r="E5108" t="s">
        <v>2300</v>
      </c>
      <c r="F5108" s="1">
        <v>44388</v>
      </c>
      <c r="G5108" t="s">
        <v>74</v>
      </c>
      <c r="H5108">
        <v>2000</v>
      </c>
      <c r="I5108">
        <v>1</v>
      </c>
      <c r="J5108">
        <v>2000</v>
      </c>
      <c r="K5108">
        <v>1</v>
      </c>
      <c r="L5108" s="1">
        <v>44392.477056053242</v>
      </c>
      <c r="M5108" t="str">
        <f t="shared" si="79"/>
        <v>union all select 'na','','BDO PRU3 CDO','36100189462555','JOHNNY SR A TRIAMBULO',cast('2021-07-11' as datetime),'PHP', cast(2000 as decimal(18,2)),cast(1 as decimal(18,6)), cast(2000 as decimal(18,2)),1,cast('2021-07-15' as datetime)</v>
      </c>
    </row>
    <row r="5109" spans="1:13" x14ac:dyDescent="0.25">
      <c r="A5109" t="s">
        <v>13606</v>
      </c>
      <c r="B5109" t="s">
        <v>13596</v>
      </c>
      <c r="C5109" t="s">
        <v>2292</v>
      </c>
      <c r="D5109" t="s">
        <v>8180</v>
      </c>
      <c r="E5109" t="s">
        <v>8181</v>
      </c>
      <c r="F5109" s="1">
        <v>44392</v>
      </c>
      <c r="G5109" t="s">
        <v>74</v>
      </c>
      <c r="H5109">
        <v>500</v>
      </c>
      <c r="I5109">
        <v>1</v>
      </c>
      <c r="J5109">
        <v>500</v>
      </c>
      <c r="K5109">
        <v>1</v>
      </c>
      <c r="L5109" s="1">
        <v>44396.583792974539</v>
      </c>
      <c r="M5109" t="str">
        <f t="shared" si="79"/>
        <v>union all select 'mtsanaga','','BDO PRU3 CDO','4183580083622102','ERNESTO MALAZARTE SALAMANCA',cast('2021-07-15' as datetime),'PHP', cast(500 as decimal(18,2)),cast(1 as decimal(18,6)), cast(500 as decimal(18,2)),1,cast('2021-07-19' as datetime)</v>
      </c>
    </row>
    <row r="5110" spans="1:13" x14ac:dyDescent="0.25">
      <c r="A5110" t="s">
        <v>13601</v>
      </c>
      <c r="B5110" t="s">
        <v>13596</v>
      </c>
      <c r="C5110" t="s">
        <v>2292</v>
      </c>
      <c r="D5110" t="s">
        <v>8182</v>
      </c>
      <c r="E5110" t="s">
        <v>8183</v>
      </c>
      <c r="F5110" s="1">
        <v>44402</v>
      </c>
      <c r="G5110" t="s">
        <v>74</v>
      </c>
      <c r="H5110">
        <v>1000</v>
      </c>
      <c r="I5110">
        <v>1</v>
      </c>
      <c r="J5110">
        <v>1000</v>
      </c>
      <c r="K5110">
        <v>1</v>
      </c>
      <c r="L5110" s="1">
        <v>44405.459422025466</v>
      </c>
      <c r="M5110" t="str">
        <f t="shared" si="79"/>
        <v>union all select 'na','','BDO PRU3 CDO','4183580085563106','MARK IAN BENAOJAN MOLDEZ',cast('2021-07-25' as datetime),'PHP', cast(1000 as decimal(18,2)),cast(1 as decimal(18,6)), cast(1000 as decimal(18,2)),1,cast('2021-07-28' as datetime)</v>
      </c>
    </row>
    <row r="5111" spans="1:13" x14ac:dyDescent="0.25">
      <c r="A5111" t="s">
        <v>13601</v>
      </c>
      <c r="B5111" t="s">
        <v>13596</v>
      </c>
      <c r="C5111" t="s">
        <v>2292</v>
      </c>
      <c r="D5111" t="s">
        <v>2309</v>
      </c>
      <c r="E5111" t="s">
        <v>2310</v>
      </c>
      <c r="F5111" s="1">
        <v>44404</v>
      </c>
      <c r="G5111" t="s">
        <v>74</v>
      </c>
      <c r="H5111">
        <v>220</v>
      </c>
      <c r="I5111">
        <v>1</v>
      </c>
      <c r="J5111">
        <v>220</v>
      </c>
      <c r="K5111">
        <v>1</v>
      </c>
      <c r="L5111" s="1">
        <v>44407.612218472219</v>
      </c>
      <c r="M5111" t="str">
        <f t="shared" si="79"/>
        <v>union all select 'na','','BDO PRU3 CDO','4183580317763102','JANINE GURREA LIM',cast('2021-07-27' as datetime),'PHP', cast(220 as decimal(18,2)),cast(1 as decimal(18,6)), cast(220 as decimal(18,2)),1,cast('2021-07-30' as datetime)</v>
      </c>
    </row>
    <row r="5112" spans="1:13" x14ac:dyDescent="0.25">
      <c r="A5112" t="s">
        <v>13601</v>
      </c>
      <c r="B5112" t="s">
        <v>13596</v>
      </c>
      <c r="C5112" t="s">
        <v>2292</v>
      </c>
      <c r="D5112" t="s">
        <v>8184</v>
      </c>
      <c r="E5112" t="s">
        <v>8185</v>
      </c>
      <c r="F5112" s="1">
        <v>44381</v>
      </c>
      <c r="G5112" t="s">
        <v>74</v>
      </c>
      <c r="H5112">
        <v>5000</v>
      </c>
      <c r="I5112">
        <v>1</v>
      </c>
      <c r="J5112">
        <v>5000</v>
      </c>
      <c r="K5112">
        <v>1</v>
      </c>
      <c r="L5112" s="1">
        <v>44389.422779699074</v>
      </c>
      <c r="M5112" t="str">
        <f t="shared" si="79"/>
        <v>union all select 'na','','BDO PRU3 CDO','4183590009673105','ROBERTO PACANA DABA',cast('2021-07-04' as datetime),'PHP', cast(5000 as decimal(18,2)),cast(1 as decimal(18,6)), cast(5000 as decimal(18,2)),1,cast('2021-07-12' as datetime)</v>
      </c>
    </row>
    <row r="5113" spans="1:13" x14ac:dyDescent="0.25">
      <c r="A5113" t="s">
        <v>13601</v>
      </c>
      <c r="B5113" t="s">
        <v>13596</v>
      </c>
      <c r="C5113" t="s">
        <v>2292</v>
      </c>
      <c r="D5113" t="s">
        <v>8186</v>
      </c>
      <c r="E5113" t="s">
        <v>8187</v>
      </c>
      <c r="F5113" s="1">
        <v>44388</v>
      </c>
      <c r="G5113" t="s">
        <v>74</v>
      </c>
      <c r="H5113">
        <v>2000</v>
      </c>
      <c r="I5113">
        <v>1</v>
      </c>
      <c r="J5113">
        <v>2000</v>
      </c>
      <c r="K5113">
        <v>1</v>
      </c>
      <c r="L5113" s="1">
        <v>44392.477003819447</v>
      </c>
      <c r="M5113" t="str">
        <f t="shared" si="79"/>
        <v>union all select 'na','','BDO PRU3 CDO','5125710615961110','VIRGINIA ALBERCA LAGUSAY',cast('2021-07-11' as datetime),'PHP', cast(2000 as decimal(18,2)),cast(1 as decimal(18,6)), cast(2000 as decimal(18,2)),1,cast('2021-07-15' as datetime)</v>
      </c>
    </row>
    <row r="5114" spans="1:13" x14ac:dyDescent="0.25">
      <c r="A5114" t="s">
        <v>13606</v>
      </c>
      <c r="B5114" t="s">
        <v>13596</v>
      </c>
      <c r="C5114" t="s">
        <v>2292</v>
      </c>
      <c r="D5114" t="s">
        <v>8188</v>
      </c>
      <c r="E5114" t="s">
        <v>8189</v>
      </c>
      <c r="F5114" s="1">
        <v>44405</v>
      </c>
      <c r="G5114" t="s">
        <v>74</v>
      </c>
      <c r="H5114">
        <v>5145</v>
      </c>
      <c r="I5114">
        <v>1</v>
      </c>
      <c r="J5114">
        <v>5145</v>
      </c>
      <c r="K5114">
        <v>1</v>
      </c>
      <c r="L5114" s="1">
        <v>44410.567933946761</v>
      </c>
      <c r="M5114" t="str">
        <f t="shared" si="79"/>
        <v>union all select 'mtsanaga','','BDO PRU3 CDO','5125710636130117','LESLYN ETOM BONACHITA',cast('2021-07-28' as datetime),'PHP', cast(5145 as decimal(18,2)),cast(1 as decimal(18,6)), cast(5145 as decimal(18,2)),1,cast('2021-08-02' as datetime)</v>
      </c>
    </row>
    <row r="5115" spans="1:13" x14ac:dyDescent="0.25">
      <c r="A5115" t="s">
        <v>13606</v>
      </c>
      <c r="B5115" t="s">
        <v>13596</v>
      </c>
      <c r="C5115" t="s">
        <v>2292</v>
      </c>
      <c r="D5115" t="s">
        <v>8190</v>
      </c>
      <c r="E5115" t="s">
        <v>8191</v>
      </c>
      <c r="F5115" s="1">
        <v>44406</v>
      </c>
      <c r="G5115" t="s">
        <v>74</v>
      </c>
      <c r="H5115">
        <v>2500</v>
      </c>
      <c r="I5115">
        <v>1</v>
      </c>
      <c r="J5115">
        <v>2500</v>
      </c>
      <c r="K5115">
        <v>1</v>
      </c>
      <c r="L5115" s="1">
        <v>44411.570272407407</v>
      </c>
      <c r="M5115" t="str">
        <f t="shared" si="79"/>
        <v>union all select 'mtsanaga','','BDO PRU3 CDO','5125711364753104','EDEN SARDADILLAS DESPI',cast('2021-07-29' as datetime),'PHP', cast(2500 as decimal(18,2)),cast(1 as decimal(18,6)), cast(2500 as decimal(18,2)),1,cast('2021-08-03' as datetime)</v>
      </c>
    </row>
    <row r="5116" spans="1:13" x14ac:dyDescent="0.25">
      <c r="A5116" t="s">
        <v>13647</v>
      </c>
      <c r="B5116" t="s">
        <v>13596</v>
      </c>
      <c r="C5116" t="s">
        <v>2292</v>
      </c>
      <c r="D5116" t="s">
        <v>8192</v>
      </c>
      <c r="E5116" t="s">
        <v>8193</v>
      </c>
      <c r="F5116" s="1">
        <v>44378</v>
      </c>
      <c r="G5116" t="s">
        <v>74</v>
      </c>
      <c r="H5116">
        <v>1500</v>
      </c>
      <c r="I5116">
        <v>1</v>
      </c>
      <c r="J5116">
        <v>1500</v>
      </c>
      <c r="K5116">
        <v>1</v>
      </c>
      <c r="L5116" s="1">
        <v>44389.422587569446</v>
      </c>
      <c r="M5116" t="str">
        <f t="shared" si="79"/>
        <v>union all select 'aomillama','','BDO PRU3 CDO','5125711514623108','SHILOH LAVATORIO ZALUAGA',cast('2021-07-01' as datetime),'PHP', cast(1500 as decimal(18,2)),cast(1 as decimal(18,6)), cast(1500 as decimal(18,2)),1,cast('2021-07-12' as datetime)</v>
      </c>
    </row>
    <row r="5117" spans="1:13" x14ac:dyDescent="0.25">
      <c r="A5117" t="s">
        <v>13606</v>
      </c>
      <c r="B5117" t="s">
        <v>13596</v>
      </c>
      <c r="C5117" t="s">
        <v>2292</v>
      </c>
      <c r="D5117" t="s">
        <v>8194</v>
      </c>
      <c r="E5117" t="s">
        <v>8195</v>
      </c>
      <c r="F5117" s="1">
        <v>44403</v>
      </c>
      <c r="G5117" t="s">
        <v>74</v>
      </c>
      <c r="H5117">
        <v>2000</v>
      </c>
      <c r="I5117">
        <v>1</v>
      </c>
      <c r="J5117">
        <v>2000</v>
      </c>
      <c r="K5117">
        <v>1</v>
      </c>
      <c r="L5117" s="1">
        <v>44406.464197337962</v>
      </c>
      <c r="M5117" t="str">
        <f t="shared" si="79"/>
        <v>union all select 'mtsanaga','','BDO PRU3 CDO','5188690356881103','CESAR DAYADAYA BASTIDA',cast('2021-07-26' as datetime),'PHP', cast(2000 as decimal(18,2)),cast(1 as decimal(18,6)), cast(2000 as decimal(18,2)),1,cast('2021-07-29' as datetime)</v>
      </c>
    </row>
    <row r="5118" spans="1:13" x14ac:dyDescent="0.25">
      <c r="A5118" t="s">
        <v>13606</v>
      </c>
      <c r="B5118" t="s">
        <v>13596</v>
      </c>
      <c r="C5118" t="s">
        <v>2292</v>
      </c>
      <c r="D5118" t="s">
        <v>8196</v>
      </c>
      <c r="E5118" t="s">
        <v>8197</v>
      </c>
      <c r="F5118" s="1">
        <v>44406</v>
      </c>
      <c r="G5118" t="s">
        <v>74</v>
      </c>
      <c r="H5118">
        <v>10000</v>
      </c>
      <c r="I5118">
        <v>1</v>
      </c>
      <c r="J5118">
        <v>10000</v>
      </c>
      <c r="K5118">
        <v>1</v>
      </c>
      <c r="L5118" s="1">
        <v>44411.570380127312</v>
      </c>
      <c r="M5118" t="str">
        <f t="shared" si="79"/>
        <v>union all select 'mtsanaga','','BDO PRU3 CDO','5239940000859818','LEAH BACUG POTOT',cast('2021-07-29' as datetime),'PHP', cast(10000 as decimal(18,2)),cast(1 as decimal(18,6)), cast(10000 as decimal(18,2)),1,cast('2021-08-03' as datetime)</v>
      </c>
    </row>
    <row r="5119" spans="1:13" x14ac:dyDescent="0.25">
      <c r="A5119" t="s">
        <v>13601</v>
      </c>
      <c r="B5119" t="s">
        <v>13596</v>
      </c>
      <c r="C5119" t="s">
        <v>2292</v>
      </c>
      <c r="D5119" t="s">
        <v>8198</v>
      </c>
      <c r="E5119" t="s">
        <v>8199</v>
      </c>
      <c r="F5119" s="1">
        <v>44399</v>
      </c>
      <c r="G5119" t="s">
        <v>74</v>
      </c>
      <c r="H5119">
        <v>100</v>
      </c>
      <c r="I5119">
        <v>1</v>
      </c>
      <c r="J5119">
        <v>100</v>
      </c>
      <c r="K5119">
        <v>1</v>
      </c>
      <c r="L5119" s="1">
        <v>44404.560601886573</v>
      </c>
      <c r="M5119" t="str">
        <f t="shared" si="79"/>
        <v>union all select 'na','','BDO PRU3 CDO','5452750199613102','MARGARITA BULAHAN CASTRO',cast('2021-07-22' as datetime),'PHP', cast(100 as decimal(18,2)),cast(1 as decimal(18,6)), cast(100 as decimal(18,2)),1,cast('2021-07-27' as datetime)</v>
      </c>
    </row>
    <row r="5120" spans="1:13" x14ac:dyDescent="0.25">
      <c r="A5120" t="s">
        <v>13601</v>
      </c>
      <c r="B5120" t="s">
        <v>13596</v>
      </c>
      <c r="C5120" t="s">
        <v>2292</v>
      </c>
      <c r="D5120" t="s">
        <v>8198</v>
      </c>
      <c r="E5120" t="s">
        <v>8199</v>
      </c>
      <c r="F5120" s="1">
        <v>44402</v>
      </c>
      <c r="G5120" t="s">
        <v>74</v>
      </c>
      <c r="H5120">
        <v>2000</v>
      </c>
      <c r="I5120">
        <v>1</v>
      </c>
      <c r="J5120">
        <v>2000</v>
      </c>
      <c r="K5120">
        <v>1</v>
      </c>
      <c r="L5120" s="1">
        <v>44405.471842708335</v>
      </c>
      <c r="M5120" t="str">
        <f t="shared" si="79"/>
        <v>union all select 'na','','BDO PRU3 CDO','5452750199613102','MARGARITA BULAHAN CASTRO',cast('2021-07-25' as datetime),'PHP', cast(2000 as decimal(18,2)),cast(1 as decimal(18,6)), cast(2000 as decimal(18,2)),1,cast('2021-07-28' as datetime)</v>
      </c>
    </row>
    <row r="5121" spans="1:13" x14ac:dyDescent="0.25">
      <c r="A5121" t="s">
        <v>13601</v>
      </c>
      <c r="B5121" t="s">
        <v>13596</v>
      </c>
      <c r="C5121" t="s">
        <v>2292</v>
      </c>
      <c r="D5121" t="s">
        <v>8198</v>
      </c>
      <c r="E5121" t="s">
        <v>8199</v>
      </c>
      <c r="F5121" s="1">
        <v>44406</v>
      </c>
      <c r="G5121" t="s">
        <v>74</v>
      </c>
      <c r="H5121">
        <v>2000</v>
      </c>
      <c r="I5121">
        <v>1</v>
      </c>
      <c r="J5121">
        <v>2000</v>
      </c>
      <c r="K5121">
        <v>1</v>
      </c>
      <c r="L5121" s="1">
        <v>44411.569644097224</v>
      </c>
      <c r="M5121" t="str">
        <f t="shared" si="79"/>
        <v>union all select 'na','','BDO PRU3 CDO','5452750199613102','MARGARITA BULAHAN CASTRO',cast('2021-07-29' as datetime),'PHP', cast(2000 as decimal(18,2)),cast(1 as decimal(18,6)), cast(2000 as decimal(18,2)),1,cast('2021-08-03' as datetime)</v>
      </c>
    </row>
    <row r="5122" spans="1:13" x14ac:dyDescent="0.25">
      <c r="A5122" t="s">
        <v>13647</v>
      </c>
      <c r="B5122" t="s">
        <v>13596</v>
      </c>
      <c r="C5122" t="s">
        <v>2292</v>
      </c>
      <c r="D5122" t="s">
        <v>8200</v>
      </c>
      <c r="E5122" t="s">
        <v>8201</v>
      </c>
      <c r="F5122" s="1">
        <v>44385</v>
      </c>
      <c r="G5122" t="s">
        <v>74</v>
      </c>
      <c r="H5122">
        <v>12000</v>
      </c>
      <c r="I5122">
        <v>1</v>
      </c>
      <c r="J5122">
        <v>12000</v>
      </c>
      <c r="K5122">
        <v>1</v>
      </c>
      <c r="L5122" s="1">
        <v>44390.701921527776</v>
      </c>
      <c r="M5122" t="str">
        <f t="shared" si="79"/>
        <v>union all select 'aomillama','','BDO PRU3 CDO','5480950009769104','MONINA OMAR UDTOG',cast('2021-07-08' as datetime),'PHP', cast(12000 as decimal(18,2)),cast(1 as decimal(18,6)), cast(12000 as decimal(18,2)),1,cast('2021-07-13' as datetime)</v>
      </c>
    </row>
    <row r="5123" spans="1:13" x14ac:dyDescent="0.25">
      <c r="A5123" t="s">
        <v>13606</v>
      </c>
      <c r="B5123" t="s">
        <v>13596</v>
      </c>
      <c r="C5123" t="s">
        <v>2292</v>
      </c>
      <c r="D5123" t="s">
        <v>8202</v>
      </c>
      <c r="E5123" t="s">
        <v>5610</v>
      </c>
      <c r="F5123" s="1">
        <v>44392</v>
      </c>
      <c r="G5123" t="s">
        <v>74</v>
      </c>
      <c r="H5123">
        <v>20000</v>
      </c>
      <c r="I5123">
        <v>1</v>
      </c>
      <c r="J5123">
        <v>20000</v>
      </c>
      <c r="K5123">
        <v>1</v>
      </c>
      <c r="L5123" s="1">
        <v>44396.583824837966</v>
      </c>
      <c r="M5123" t="str">
        <f t="shared" si="79"/>
        <v>union all select 'mtsanaga','','BDO PRU3 CDO','5480950076561103','CELESTE CAMADDO LAGRITO',cast('2021-07-15' as datetime),'PHP', cast(20000 as decimal(18,2)),cast(1 as decimal(18,6)), cast(20000 as decimal(18,2)),1,cast('2021-07-19' as datetime)</v>
      </c>
    </row>
    <row r="5124" spans="1:13" x14ac:dyDescent="0.25">
      <c r="A5124" t="s">
        <v>13601</v>
      </c>
      <c r="B5124" t="s">
        <v>13596</v>
      </c>
      <c r="C5124" t="s">
        <v>2292</v>
      </c>
      <c r="D5124" t="s">
        <v>8203</v>
      </c>
      <c r="E5124" t="s">
        <v>166</v>
      </c>
      <c r="F5124" s="1">
        <v>44399</v>
      </c>
      <c r="G5124" t="s">
        <v>74</v>
      </c>
      <c r="H5124">
        <v>2000</v>
      </c>
      <c r="I5124">
        <v>1</v>
      </c>
      <c r="J5124">
        <v>2000</v>
      </c>
      <c r="K5124">
        <v>1</v>
      </c>
      <c r="L5124" s="1">
        <v>44404.560688425925</v>
      </c>
      <c r="M5124" t="str">
        <f t="shared" ref="M5124:M5187" si="80">"union all select '"&amp;A5124&amp;"','"&amp;B5124&amp;"','"&amp;C5124&amp;"','"&amp;D5124&amp;"','"&amp;E5124&amp;"',cast('"&amp;TEXT(F5124,"yyyy-mm-dd")&amp;"' as datetime),'"&amp;G5124&amp;"', cast("&amp;H5124&amp;" as decimal(18,2)),cast("&amp;I5124&amp;" as decimal(18,6)), cast("&amp;J5124&amp;" as decimal(18,2)),"&amp;K5124&amp;",cast('"&amp;TEXT(L5124,"yyyy-mm-dd")&amp;"' as datetime)"</f>
        <v>union all select 'na','','BDO PRU3 CDO','5480950244946103','ELLENE MAY BANGOY ONG',cast('2021-07-22' as datetime),'PHP', cast(2000 as decimal(18,2)),cast(1 as decimal(18,6)), cast(2000 as decimal(18,2)),1,cast('2021-07-27' as datetime)</v>
      </c>
    </row>
    <row r="5125" spans="1:13" x14ac:dyDescent="0.25">
      <c r="A5125" t="s">
        <v>13649</v>
      </c>
      <c r="B5125" t="s">
        <v>13596</v>
      </c>
      <c r="C5125" t="s">
        <v>2333</v>
      </c>
      <c r="D5125" t="s">
        <v>8204</v>
      </c>
      <c r="E5125" t="s">
        <v>8205</v>
      </c>
      <c r="F5125" s="1">
        <v>44398</v>
      </c>
      <c r="G5125" t="s">
        <v>74</v>
      </c>
      <c r="H5125">
        <v>14500</v>
      </c>
      <c r="I5125">
        <v>1</v>
      </c>
      <c r="J5125">
        <v>14500</v>
      </c>
      <c r="K5125">
        <v>1</v>
      </c>
      <c r="L5125" s="1">
        <v>44403.542337384257</v>
      </c>
      <c r="M5125" t="str">
        <f t="shared" si="80"/>
        <v>union all select 'qzmpotyocan','','BDO PRU3 DAVAO','377671321244140','ROWENA SALVANA HAN',cast('2021-07-21' as datetime),'PHP', cast(14500 as decimal(18,2)),cast(1 as decimal(18,6)), cast(14500 as decimal(18,2)),1,cast('2021-07-26' as datetime)</v>
      </c>
    </row>
    <row r="5126" spans="1:13" x14ac:dyDescent="0.25">
      <c r="A5126" t="s">
        <v>13601</v>
      </c>
      <c r="B5126" t="s">
        <v>13596</v>
      </c>
      <c r="C5126" t="s">
        <v>2333</v>
      </c>
      <c r="D5126" t="s">
        <v>8206</v>
      </c>
      <c r="E5126" t="s">
        <v>8207</v>
      </c>
      <c r="F5126" s="1">
        <v>44381</v>
      </c>
      <c r="G5126" t="s">
        <v>74</v>
      </c>
      <c r="H5126">
        <v>2000</v>
      </c>
      <c r="I5126">
        <v>1</v>
      </c>
      <c r="J5126">
        <v>2000</v>
      </c>
      <c r="K5126">
        <v>1</v>
      </c>
      <c r="L5126" s="1">
        <v>44389.42292326389</v>
      </c>
      <c r="M5126" t="str">
        <f t="shared" si="80"/>
        <v>union all select 'na','','BDO PRU3 DAVAO','377672400024387','SHERYL ANN CASTILLO AXALAN',cast('2021-07-04' as datetime),'PHP', cast(2000 as decimal(18,2)),cast(1 as decimal(18,6)), cast(2000 as decimal(18,2)),1,cast('2021-07-12' as datetime)</v>
      </c>
    </row>
    <row r="5127" spans="1:13" x14ac:dyDescent="0.25">
      <c r="A5127" t="s">
        <v>13601</v>
      </c>
      <c r="B5127" t="s">
        <v>13596</v>
      </c>
      <c r="C5127" t="s">
        <v>2333</v>
      </c>
      <c r="D5127" t="s">
        <v>8208</v>
      </c>
      <c r="E5127" t="s">
        <v>8209</v>
      </c>
      <c r="F5127" s="1">
        <v>44406</v>
      </c>
      <c r="G5127" t="s">
        <v>74</v>
      </c>
      <c r="H5127">
        <v>500</v>
      </c>
      <c r="I5127">
        <v>1</v>
      </c>
      <c r="J5127">
        <v>500</v>
      </c>
      <c r="K5127">
        <v>1</v>
      </c>
      <c r="L5127" s="1">
        <v>44411.568984756945</v>
      </c>
      <c r="M5127" t="str">
        <f t="shared" si="80"/>
        <v>union all select 'na','','BDO PRU3 DAVAO','377693172203108','MARGIE CASICNAN ABASOLO',cast('2021-07-29' as datetime),'PHP', cast(500 as decimal(18,2)),cast(1 as decimal(18,6)), cast(500 as decimal(18,2)),1,cast('2021-08-03' as datetime)</v>
      </c>
    </row>
    <row r="5128" spans="1:13" x14ac:dyDescent="0.25">
      <c r="A5128" t="s">
        <v>13601</v>
      </c>
      <c r="B5128" t="s">
        <v>13596</v>
      </c>
      <c r="C5128" t="s">
        <v>2333</v>
      </c>
      <c r="D5128" t="s">
        <v>8210</v>
      </c>
      <c r="E5128" t="s">
        <v>8211</v>
      </c>
      <c r="F5128" s="1">
        <v>44403</v>
      </c>
      <c r="G5128" t="s">
        <v>74</v>
      </c>
      <c r="H5128">
        <v>4000</v>
      </c>
      <c r="I5128">
        <v>1</v>
      </c>
      <c r="J5128">
        <v>4000</v>
      </c>
      <c r="K5128">
        <v>1</v>
      </c>
      <c r="L5128" s="1">
        <v>44406.464259907407</v>
      </c>
      <c r="M5128" t="str">
        <f t="shared" si="80"/>
        <v>union all select 'na','','BDO PRU3 DAVAO','4183580040823108','ANALEE DANCEL LUCES',cast('2021-07-26' as datetime),'PHP', cast(4000 as decimal(18,2)),cast(1 as decimal(18,6)), cast(4000 as decimal(18,2)),1,cast('2021-07-29' as datetime)</v>
      </c>
    </row>
    <row r="5129" spans="1:13" x14ac:dyDescent="0.25">
      <c r="A5129" t="s">
        <v>13601</v>
      </c>
      <c r="B5129" t="s">
        <v>13596</v>
      </c>
      <c r="C5129" t="s">
        <v>2333</v>
      </c>
      <c r="D5129" t="s">
        <v>8212</v>
      </c>
      <c r="E5129" t="s">
        <v>8213</v>
      </c>
      <c r="F5129" s="1">
        <v>44406</v>
      </c>
      <c r="G5129" t="s">
        <v>74</v>
      </c>
      <c r="H5129">
        <v>611.92999999999995</v>
      </c>
      <c r="I5129">
        <v>1</v>
      </c>
      <c r="J5129">
        <v>611.92999999999995</v>
      </c>
      <c r="K5129">
        <v>1</v>
      </c>
      <c r="L5129" s="1">
        <v>44411.569486689812</v>
      </c>
      <c r="M5129" t="str">
        <f t="shared" si="80"/>
        <v>union all select 'na','','BDO PRU3 DAVAO','4183580292140102','JERRY MAMASALANAO GUMBAY',cast('2021-07-29' as datetime),'PHP', cast(611.93 as decimal(18,2)),cast(1 as decimal(18,6)), cast(611.93 as decimal(18,2)),1,cast('2021-08-03' as datetime)</v>
      </c>
    </row>
    <row r="5130" spans="1:13" x14ac:dyDescent="0.25">
      <c r="A5130" t="s">
        <v>13649</v>
      </c>
      <c r="B5130" t="s">
        <v>13596</v>
      </c>
      <c r="C5130" t="s">
        <v>2333</v>
      </c>
      <c r="D5130" t="s">
        <v>8214</v>
      </c>
      <c r="E5130" t="s">
        <v>8215</v>
      </c>
      <c r="F5130" s="1">
        <v>44399</v>
      </c>
      <c r="G5130" t="s">
        <v>74</v>
      </c>
      <c r="H5130">
        <v>10000</v>
      </c>
      <c r="I5130">
        <v>1</v>
      </c>
      <c r="J5130">
        <v>10000</v>
      </c>
      <c r="K5130">
        <v>1</v>
      </c>
      <c r="L5130" s="1">
        <v>44404.556375381944</v>
      </c>
      <c r="M5130" t="str">
        <f t="shared" si="80"/>
        <v>union all select 'qzmpotyocan','','BDO PRU3 DAVAO','4183590101421106','HIYASMIN LUMOGDANG RAUT',cast('2021-07-22' as datetime),'PHP', cast(10000 as decimal(18,2)),cast(1 as decimal(18,6)), cast(10000 as decimal(18,2)),1,cast('2021-07-27' as datetime)</v>
      </c>
    </row>
    <row r="5131" spans="1:13" x14ac:dyDescent="0.25">
      <c r="A5131" t="s">
        <v>13621</v>
      </c>
      <c r="B5131" t="s">
        <v>13596</v>
      </c>
      <c r="C5131" t="s">
        <v>2333</v>
      </c>
      <c r="D5131" t="s">
        <v>8216</v>
      </c>
      <c r="E5131" t="s">
        <v>6785</v>
      </c>
      <c r="F5131" s="1">
        <v>44402</v>
      </c>
      <c r="G5131" t="s">
        <v>74</v>
      </c>
      <c r="H5131">
        <v>1500</v>
      </c>
      <c r="I5131">
        <v>1</v>
      </c>
      <c r="J5131">
        <v>1500</v>
      </c>
      <c r="K5131">
        <v>1</v>
      </c>
      <c r="L5131" s="1">
        <v>44405.459023645832</v>
      </c>
      <c r="M5131" t="str">
        <f t="shared" si="80"/>
        <v>union all select 'ssdelarna','','BDO PRU3 DAVAO','4183590237422101','OMRA DIAMLA MUSTAPAH',cast('2021-07-25' as datetime),'PHP', cast(1500 as decimal(18,2)),cast(1 as decimal(18,6)), cast(1500 as decimal(18,2)),1,cast('2021-07-28' as datetime)</v>
      </c>
    </row>
    <row r="5132" spans="1:13" x14ac:dyDescent="0.25">
      <c r="A5132" t="s">
        <v>13601</v>
      </c>
      <c r="B5132" t="s">
        <v>13596</v>
      </c>
      <c r="C5132" t="s">
        <v>2333</v>
      </c>
      <c r="D5132" t="s">
        <v>8217</v>
      </c>
      <c r="E5132" t="s">
        <v>8218</v>
      </c>
      <c r="F5132" s="1">
        <v>44388</v>
      </c>
      <c r="G5132" t="s">
        <v>74</v>
      </c>
      <c r="H5132">
        <v>5000</v>
      </c>
      <c r="I5132">
        <v>1</v>
      </c>
      <c r="J5132">
        <v>5000</v>
      </c>
      <c r="K5132">
        <v>1</v>
      </c>
      <c r="L5132" s="1">
        <v>44392.476936840278</v>
      </c>
      <c r="M5132" t="str">
        <f t="shared" si="80"/>
        <v>union all select 'na','','BDO PRU3 DAVAO','4183590261391107','CHARMAINE HORTINELA TAMPOL',cast('2021-07-11' as datetime),'PHP', cast(5000 as decimal(18,2)),cast(1 as decimal(18,6)), cast(5000 as decimal(18,2)),1,cast('2021-07-15' as datetime)</v>
      </c>
    </row>
    <row r="5133" spans="1:13" x14ac:dyDescent="0.25">
      <c r="A5133" t="s">
        <v>13601</v>
      </c>
      <c r="B5133" t="s">
        <v>13596</v>
      </c>
      <c r="C5133" t="s">
        <v>2333</v>
      </c>
      <c r="D5133" t="s">
        <v>8219</v>
      </c>
      <c r="E5133" t="s">
        <v>8220</v>
      </c>
      <c r="F5133" s="1">
        <v>44399</v>
      </c>
      <c r="G5133" t="s">
        <v>74</v>
      </c>
      <c r="H5133">
        <v>2000</v>
      </c>
      <c r="I5133">
        <v>1</v>
      </c>
      <c r="J5133">
        <v>2000</v>
      </c>
      <c r="K5133">
        <v>1</v>
      </c>
      <c r="L5133" s="1">
        <v>44404.556332442131</v>
      </c>
      <c r="M5133" t="str">
        <f t="shared" si="80"/>
        <v>union all select 'na','','BDO PRU3 DAVAO','4183590373623108','RITCHEL VILLAS ANAB',cast('2021-07-22' as datetime),'PHP', cast(2000 as decimal(18,2)),cast(1 as decimal(18,6)), cast(2000 as decimal(18,2)),1,cast('2021-07-27' as datetime)</v>
      </c>
    </row>
    <row r="5134" spans="1:13" x14ac:dyDescent="0.25">
      <c r="A5134" t="s">
        <v>13601</v>
      </c>
      <c r="B5134" t="s">
        <v>13596</v>
      </c>
      <c r="C5134" t="s">
        <v>2333</v>
      </c>
      <c r="D5134" t="s">
        <v>8221</v>
      </c>
      <c r="E5134" t="s">
        <v>8222</v>
      </c>
      <c r="F5134" s="1">
        <v>44385</v>
      </c>
      <c r="G5134" t="s">
        <v>74</v>
      </c>
      <c r="H5134">
        <v>24088.31</v>
      </c>
      <c r="I5134">
        <v>1</v>
      </c>
      <c r="J5134">
        <v>24088.31</v>
      </c>
      <c r="K5134">
        <v>1</v>
      </c>
      <c r="L5134" s="1">
        <v>44390.702031631947</v>
      </c>
      <c r="M5134" t="str">
        <f t="shared" si="80"/>
        <v>union all select 'na','','BDO PRU3 DAVAO','5125710714094110','CHRISALIE ALTHEA PUNO PALACIO',cast('2021-07-08' as datetime),'PHP', cast(24088.31 as decimal(18,2)),cast(1 as decimal(18,6)), cast(24088.31 as decimal(18,2)),1,cast('2021-07-13' as datetime)</v>
      </c>
    </row>
    <row r="5135" spans="1:13" x14ac:dyDescent="0.25">
      <c r="A5135" t="s">
        <v>13601</v>
      </c>
      <c r="B5135" t="s">
        <v>13596</v>
      </c>
      <c r="C5135" t="s">
        <v>2333</v>
      </c>
      <c r="D5135" t="s">
        <v>8223</v>
      </c>
      <c r="E5135" t="s">
        <v>8224</v>
      </c>
      <c r="F5135" s="1">
        <v>44381</v>
      </c>
      <c r="G5135" t="s">
        <v>74</v>
      </c>
      <c r="H5135">
        <v>23220</v>
      </c>
      <c r="I5135">
        <v>1</v>
      </c>
      <c r="J5135">
        <v>23220</v>
      </c>
      <c r="K5135">
        <v>1</v>
      </c>
      <c r="L5135" s="1">
        <v>44389.42283560185</v>
      </c>
      <c r="M5135" t="str">
        <f t="shared" si="80"/>
        <v>union all select 'na','','BDO PRU3 DAVAO','5125711100200105','NAPHISA CAYE PANGANDAMAN',cast('2021-07-04' as datetime),'PHP', cast(23220 as decimal(18,2)),cast(1 as decimal(18,6)), cast(23220 as decimal(18,2)),1,cast('2021-07-12' as datetime)</v>
      </c>
    </row>
    <row r="5136" spans="1:13" x14ac:dyDescent="0.25">
      <c r="A5136" t="s">
        <v>13621</v>
      </c>
      <c r="B5136" t="s">
        <v>13596</v>
      </c>
      <c r="C5136" t="s">
        <v>2333</v>
      </c>
      <c r="D5136" t="s">
        <v>8225</v>
      </c>
      <c r="E5136" t="s">
        <v>8218</v>
      </c>
      <c r="F5136" s="1">
        <v>44382</v>
      </c>
      <c r="G5136" t="s">
        <v>74</v>
      </c>
      <c r="H5136">
        <v>5000</v>
      </c>
      <c r="I5136">
        <v>1</v>
      </c>
      <c r="J5136">
        <v>5000</v>
      </c>
      <c r="K5136">
        <v>1</v>
      </c>
      <c r="L5136" s="1">
        <v>44390.555877349536</v>
      </c>
      <c r="M5136" t="str">
        <f t="shared" si="80"/>
        <v>union all select 'ssdelarna','','BDO PRU3 DAVAO','5125711286932117','CHARMAINE HORTINELA TAMPOL',cast('2021-07-05' as datetime),'PHP', cast(5000 as decimal(18,2)),cast(1 as decimal(18,6)), cast(5000 as decimal(18,2)),1,cast('2021-07-13' as datetime)</v>
      </c>
    </row>
    <row r="5137" spans="1:13" x14ac:dyDescent="0.25">
      <c r="A5137" t="s">
        <v>13601</v>
      </c>
      <c r="B5137" t="s">
        <v>13596</v>
      </c>
      <c r="C5137" t="s">
        <v>2333</v>
      </c>
      <c r="D5137" t="s">
        <v>8226</v>
      </c>
      <c r="E5137" t="s">
        <v>8227</v>
      </c>
      <c r="F5137" s="1">
        <v>44403</v>
      </c>
      <c r="G5137" t="s">
        <v>74</v>
      </c>
      <c r="H5137">
        <v>5000</v>
      </c>
      <c r="I5137">
        <v>1</v>
      </c>
      <c r="J5137">
        <v>5000</v>
      </c>
      <c r="K5137">
        <v>1</v>
      </c>
      <c r="L5137" s="1">
        <v>44406.464320636573</v>
      </c>
      <c r="M5137" t="str">
        <f t="shared" si="80"/>
        <v>union all select 'na','','BDO PRU3 DAVAO','5125711287970108','MANUELITO CABAHUG UY',cast('2021-07-26' as datetime),'PHP', cast(5000 as decimal(18,2)),cast(1 as decimal(18,6)), cast(5000 as decimal(18,2)),1,cast('2021-07-29' as datetime)</v>
      </c>
    </row>
    <row r="5138" spans="1:13" x14ac:dyDescent="0.25">
      <c r="A5138" t="s">
        <v>13649</v>
      </c>
      <c r="B5138" t="s">
        <v>13596</v>
      </c>
      <c r="C5138" t="s">
        <v>2333</v>
      </c>
      <c r="D5138" t="s">
        <v>8228</v>
      </c>
      <c r="E5138" t="s">
        <v>8229</v>
      </c>
      <c r="F5138" s="1">
        <v>44390</v>
      </c>
      <c r="G5138" t="s">
        <v>74</v>
      </c>
      <c r="H5138">
        <v>15500</v>
      </c>
      <c r="I5138">
        <v>1</v>
      </c>
      <c r="J5138">
        <v>15500</v>
      </c>
      <c r="K5138">
        <v>1</v>
      </c>
      <c r="L5138" s="1">
        <v>44396.296840810188</v>
      </c>
      <c r="M5138" t="str">
        <f t="shared" si="80"/>
        <v>union all select 'qzmpotyocan','','BDO PRU3 DAVAO','5125711299762113','JONATHAN ARNAIZ LEYSA',cast('2021-07-13' as datetime),'PHP', cast(15500 as decimal(18,2)),cast(1 as decimal(18,6)), cast(15500 as decimal(18,2)),1,cast('2021-07-19' as datetime)</v>
      </c>
    </row>
    <row r="5139" spans="1:13" x14ac:dyDescent="0.25">
      <c r="A5139" t="s">
        <v>13601</v>
      </c>
      <c r="B5139" t="s">
        <v>13596</v>
      </c>
      <c r="C5139" t="s">
        <v>2333</v>
      </c>
      <c r="D5139" t="s">
        <v>8230</v>
      </c>
      <c r="E5139" t="s">
        <v>8231</v>
      </c>
      <c r="F5139" s="1">
        <v>44406</v>
      </c>
      <c r="G5139" t="s">
        <v>74</v>
      </c>
      <c r="H5139">
        <v>1500</v>
      </c>
      <c r="I5139">
        <v>1</v>
      </c>
      <c r="J5139">
        <v>1500</v>
      </c>
      <c r="K5139">
        <v>1</v>
      </c>
      <c r="L5139" s="1">
        <v>44411.569574490743</v>
      </c>
      <c r="M5139" t="str">
        <f t="shared" si="80"/>
        <v>union all select 'na','','BDO PRU3 DAVAO','5125711547278102','MILDRED CARAAN RAMIREZ',cast('2021-07-29' as datetime),'PHP', cast(1500 as decimal(18,2)),cast(1 as decimal(18,6)), cast(1500 as decimal(18,2)),1,cast('2021-08-03' as datetime)</v>
      </c>
    </row>
    <row r="5140" spans="1:13" x14ac:dyDescent="0.25">
      <c r="A5140" t="s">
        <v>13649</v>
      </c>
      <c r="B5140" t="s">
        <v>13596</v>
      </c>
      <c r="C5140" t="s">
        <v>2333</v>
      </c>
      <c r="D5140" t="s">
        <v>8232</v>
      </c>
      <c r="E5140" t="s">
        <v>8233</v>
      </c>
      <c r="F5140" s="1">
        <v>44406</v>
      </c>
      <c r="G5140" t="s">
        <v>74</v>
      </c>
      <c r="H5140">
        <v>3000</v>
      </c>
      <c r="I5140">
        <v>1</v>
      </c>
      <c r="J5140">
        <v>3000</v>
      </c>
      <c r="K5140">
        <v>1</v>
      </c>
      <c r="L5140" s="1">
        <v>44411.570071412039</v>
      </c>
      <c r="M5140" t="str">
        <f t="shared" si="80"/>
        <v>union all select 'qzmpotyocan','','BDO PRU3 DAVAO','5125711603147100','ELVIE ACAIN ALUBA',cast('2021-07-29' as datetime),'PHP', cast(3000 as decimal(18,2)),cast(1 as decimal(18,6)), cast(3000 as decimal(18,2)),1,cast('2021-08-03' as datetime)</v>
      </c>
    </row>
    <row r="5141" spans="1:13" x14ac:dyDescent="0.25">
      <c r="A5141" t="s">
        <v>13601</v>
      </c>
      <c r="B5141" t="s">
        <v>13596</v>
      </c>
      <c r="C5141" t="s">
        <v>2333</v>
      </c>
      <c r="D5141" t="s">
        <v>2355</v>
      </c>
      <c r="E5141" t="s">
        <v>2356</v>
      </c>
      <c r="F5141" s="1">
        <v>44404</v>
      </c>
      <c r="G5141" t="s">
        <v>74</v>
      </c>
      <c r="H5141">
        <v>36306.11</v>
      </c>
      <c r="I5141">
        <v>1</v>
      </c>
      <c r="J5141">
        <v>36306.11</v>
      </c>
      <c r="K5141">
        <v>1</v>
      </c>
      <c r="L5141" s="1">
        <v>44407.612286990741</v>
      </c>
      <c r="M5141" t="str">
        <f t="shared" si="80"/>
        <v>union all select 'na','','BDO PRU3 DAVAO','5125711666654109','KAREN SANTIAGO MALAKI',cast('2021-07-27' as datetime),'PHP', cast(36306.11 as decimal(18,2)),cast(1 as decimal(18,6)), cast(36306.11 as decimal(18,2)),1,cast('2021-07-30' as datetime)</v>
      </c>
    </row>
    <row r="5142" spans="1:13" x14ac:dyDescent="0.25">
      <c r="A5142" t="s">
        <v>13649</v>
      </c>
      <c r="B5142" t="s">
        <v>13596</v>
      </c>
      <c r="C5142" t="s">
        <v>2333</v>
      </c>
      <c r="D5142" t="s">
        <v>2364</v>
      </c>
      <c r="E5142" t="s">
        <v>2365</v>
      </c>
      <c r="F5142" s="1">
        <v>44405</v>
      </c>
      <c r="G5142" t="s">
        <v>74</v>
      </c>
      <c r="H5142">
        <v>8000</v>
      </c>
      <c r="I5142">
        <v>1</v>
      </c>
      <c r="J5142">
        <v>8000</v>
      </c>
      <c r="K5142">
        <v>1</v>
      </c>
      <c r="L5142" s="1">
        <v>44410.567990578704</v>
      </c>
      <c r="M5142" t="str">
        <f t="shared" si="80"/>
        <v>union all select 'qzmpotyocan','','BDO PRU3 DAVAO','5243010080239101','ELIZABETH BALABA DIMACLID',cast('2021-07-28' as datetime),'PHP', cast(8000 as decimal(18,2)),cast(1 as decimal(18,6)), cast(8000 as decimal(18,2)),1,cast('2021-08-02' as datetime)</v>
      </c>
    </row>
    <row r="5143" spans="1:13" x14ac:dyDescent="0.25">
      <c r="A5143" t="s">
        <v>13601</v>
      </c>
      <c r="B5143" t="s">
        <v>13596</v>
      </c>
      <c r="C5143" t="s">
        <v>2333</v>
      </c>
      <c r="D5143" t="s">
        <v>8234</v>
      </c>
      <c r="E5143" t="s">
        <v>8235</v>
      </c>
      <c r="F5143" s="1">
        <v>44389</v>
      </c>
      <c r="G5143" t="s">
        <v>74</v>
      </c>
      <c r="H5143">
        <v>10000</v>
      </c>
      <c r="I5143">
        <v>1</v>
      </c>
      <c r="J5143">
        <v>10000</v>
      </c>
      <c r="K5143">
        <v>1</v>
      </c>
      <c r="L5143" s="1">
        <v>44392.476879050926</v>
      </c>
      <c r="M5143" t="str">
        <f t="shared" si="80"/>
        <v>union all select 'na','','BDO PRU3 DAVAO','5243010111427105','MIRA LOU MAE ROSIT CABRERA',cast('2021-07-12' as datetime),'PHP', cast(10000 as decimal(18,2)),cast(1 as decimal(18,6)), cast(10000 as decimal(18,2)),1,cast('2021-07-15' as datetime)</v>
      </c>
    </row>
    <row r="5144" spans="1:13" x14ac:dyDescent="0.25">
      <c r="A5144" t="s">
        <v>13649</v>
      </c>
      <c r="B5144" t="s">
        <v>13596</v>
      </c>
      <c r="C5144" t="s">
        <v>2333</v>
      </c>
      <c r="D5144" t="s">
        <v>8236</v>
      </c>
      <c r="E5144" t="s">
        <v>8237</v>
      </c>
      <c r="F5144" s="1">
        <v>44402</v>
      </c>
      <c r="G5144" t="s">
        <v>74</v>
      </c>
      <c r="H5144">
        <v>2000</v>
      </c>
      <c r="I5144">
        <v>1</v>
      </c>
      <c r="J5144">
        <v>2000</v>
      </c>
      <c r="K5144">
        <v>1</v>
      </c>
      <c r="L5144" s="1">
        <v>44405.45955929398</v>
      </c>
      <c r="M5144" t="str">
        <f t="shared" si="80"/>
        <v>union all select 'qzmpotyocan','','BDO PRU3 DAVAO','5243010175001101','JOSETTE ONG FRANCO',cast('2021-07-25' as datetime),'PHP', cast(2000 as decimal(18,2)),cast(1 as decimal(18,6)), cast(2000 as decimal(18,2)),1,cast('2021-07-28' as datetime)</v>
      </c>
    </row>
    <row r="5145" spans="1:13" x14ac:dyDescent="0.25">
      <c r="A5145" t="s">
        <v>13649</v>
      </c>
      <c r="B5145" t="s">
        <v>13596</v>
      </c>
      <c r="C5145" t="s">
        <v>2333</v>
      </c>
      <c r="D5145" t="s">
        <v>8238</v>
      </c>
      <c r="E5145" t="s">
        <v>8239</v>
      </c>
      <c r="F5145" s="1">
        <v>44404</v>
      </c>
      <c r="G5145" t="s">
        <v>74</v>
      </c>
      <c r="H5145">
        <v>6505</v>
      </c>
      <c r="I5145">
        <v>1</v>
      </c>
      <c r="J5145">
        <v>6505</v>
      </c>
      <c r="K5145">
        <v>1</v>
      </c>
      <c r="L5145" s="1">
        <v>44407.61236392361</v>
      </c>
      <c r="M5145" t="str">
        <f t="shared" si="80"/>
        <v>union all select 'qzmpotyocan','','BDO PRU3 DAVAO','5480950012062109','JOSEPH YEE GILLERA',cast('2021-07-27' as datetime),'PHP', cast(6505 as decimal(18,2)),cast(1 as decimal(18,6)), cast(6505 as decimal(18,2)),1,cast('2021-07-30' as datetime)</v>
      </c>
    </row>
    <row r="5146" spans="1:13" x14ac:dyDescent="0.25">
      <c r="A5146" t="s">
        <v>13601</v>
      </c>
      <c r="B5146" t="s">
        <v>13596</v>
      </c>
      <c r="C5146" t="s">
        <v>2333</v>
      </c>
      <c r="D5146" t="s">
        <v>8240</v>
      </c>
      <c r="E5146" t="s">
        <v>8241</v>
      </c>
      <c r="F5146" s="1">
        <v>44392</v>
      </c>
      <c r="G5146" t="s">
        <v>74</v>
      </c>
      <c r="H5146">
        <v>15000</v>
      </c>
      <c r="I5146">
        <v>1</v>
      </c>
      <c r="J5146">
        <v>15000</v>
      </c>
      <c r="K5146">
        <v>1</v>
      </c>
      <c r="L5146" s="1">
        <v>44396.583913888891</v>
      </c>
      <c r="M5146" t="str">
        <f t="shared" si="80"/>
        <v>union all select 'na','','BDO PRU3 DAVAO','5480950028919102','ELISA GALDONES DAHAB',cast('2021-07-15' as datetime),'PHP', cast(15000 as decimal(18,2)),cast(1 as decimal(18,6)), cast(15000 as decimal(18,2)),1,cast('2021-07-19' as datetime)</v>
      </c>
    </row>
    <row r="5147" spans="1:13" x14ac:dyDescent="0.25">
      <c r="A5147" t="s">
        <v>13649</v>
      </c>
      <c r="B5147" t="s">
        <v>13596</v>
      </c>
      <c r="C5147" t="s">
        <v>2333</v>
      </c>
      <c r="D5147" t="s">
        <v>8242</v>
      </c>
      <c r="E5147" t="s">
        <v>8243</v>
      </c>
      <c r="F5147" s="1">
        <v>44375</v>
      </c>
      <c r="G5147" t="s">
        <v>74</v>
      </c>
      <c r="H5147">
        <v>35000</v>
      </c>
      <c r="I5147">
        <v>1</v>
      </c>
      <c r="J5147">
        <v>35000</v>
      </c>
      <c r="K5147">
        <v>1</v>
      </c>
      <c r="L5147" s="1">
        <v>44389.557157407406</v>
      </c>
      <c r="M5147" t="str">
        <f t="shared" si="80"/>
        <v>union all select 'qzmpotyocan','','BDO PRU3 DAVAO','5480950037965104','FRANCIS OWANO ZAMORA',cast('2021-06-28' as datetime),'PHP', cast(35000 as decimal(18,2)),cast(1 as decimal(18,6)), cast(35000 as decimal(18,2)),1,cast('2021-07-12' as datetime)</v>
      </c>
    </row>
    <row r="5148" spans="1:13" x14ac:dyDescent="0.25">
      <c r="A5148" t="s">
        <v>13621</v>
      </c>
      <c r="B5148" t="s">
        <v>13596</v>
      </c>
      <c r="C5148" t="s">
        <v>2333</v>
      </c>
      <c r="D5148" t="s">
        <v>8244</v>
      </c>
      <c r="E5148" t="s">
        <v>8245</v>
      </c>
      <c r="F5148" s="1">
        <v>44390</v>
      </c>
      <c r="G5148" t="s">
        <v>74</v>
      </c>
      <c r="H5148">
        <v>30000</v>
      </c>
      <c r="I5148">
        <v>1</v>
      </c>
      <c r="J5148">
        <v>30000</v>
      </c>
      <c r="K5148">
        <v>1</v>
      </c>
      <c r="L5148" s="1">
        <v>44396.296880127316</v>
      </c>
      <c r="M5148" t="str">
        <f t="shared" si="80"/>
        <v>union all select 'ssdelarna','','BDO PRU3 DAVAO','5480950085502106','SONIA JOY CODILLA CUTA',cast('2021-07-13' as datetime),'PHP', cast(30000 as decimal(18,2)),cast(1 as decimal(18,6)), cast(30000 as decimal(18,2)),1,cast('2021-07-19' as datetime)</v>
      </c>
    </row>
    <row r="5149" spans="1:13" x14ac:dyDescent="0.25">
      <c r="A5149" t="s">
        <v>13621</v>
      </c>
      <c r="B5149" t="s">
        <v>13596</v>
      </c>
      <c r="C5149" t="s">
        <v>2333</v>
      </c>
      <c r="D5149" t="s">
        <v>8244</v>
      </c>
      <c r="E5149" t="s">
        <v>8245</v>
      </c>
      <c r="F5149" s="1">
        <v>44402</v>
      </c>
      <c r="G5149" t="s">
        <v>74</v>
      </c>
      <c r="H5149">
        <v>60925</v>
      </c>
      <c r="I5149">
        <v>1</v>
      </c>
      <c r="J5149">
        <v>60925</v>
      </c>
      <c r="K5149">
        <v>1</v>
      </c>
      <c r="L5149" s="1">
        <v>44405.459068206015</v>
      </c>
      <c r="M5149" t="str">
        <f t="shared" si="80"/>
        <v>union all select 'ssdelarna','','BDO PRU3 DAVAO','5480950085502106','SONIA JOY CODILLA CUTA',cast('2021-07-25' as datetime),'PHP', cast(60925 as decimal(18,2)),cast(1 as decimal(18,6)), cast(60925 as decimal(18,2)),1,cast('2021-07-28' as datetime)</v>
      </c>
    </row>
    <row r="5150" spans="1:13" x14ac:dyDescent="0.25">
      <c r="A5150" t="s">
        <v>13649</v>
      </c>
      <c r="B5150" t="s">
        <v>13596</v>
      </c>
      <c r="C5150" t="s">
        <v>2333</v>
      </c>
      <c r="D5150" t="s">
        <v>8246</v>
      </c>
      <c r="E5150" t="s">
        <v>8247</v>
      </c>
      <c r="F5150" s="1">
        <v>44406</v>
      </c>
      <c r="G5150" t="s">
        <v>74</v>
      </c>
      <c r="H5150">
        <v>20000</v>
      </c>
      <c r="I5150">
        <v>1</v>
      </c>
      <c r="J5150">
        <v>20000</v>
      </c>
      <c r="K5150">
        <v>1</v>
      </c>
      <c r="L5150" s="1">
        <v>44411.570104398146</v>
      </c>
      <c r="M5150" t="str">
        <f t="shared" si="80"/>
        <v>union all select 'qzmpotyocan','','BDO PRU3 DAVAO','5480950097365104','RAIFA MACAPAAR AZIS',cast('2021-07-29' as datetime),'PHP', cast(20000 as decimal(18,2)),cast(1 as decimal(18,6)), cast(20000 as decimal(18,2)),1,cast('2021-08-03' as datetime)</v>
      </c>
    </row>
    <row r="5151" spans="1:13" x14ac:dyDescent="0.25">
      <c r="A5151" t="s">
        <v>13621</v>
      </c>
      <c r="B5151" t="s">
        <v>13596</v>
      </c>
      <c r="C5151" t="s">
        <v>2333</v>
      </c>
      <c r="D5151" t="s">
        <v>2376</v>
      </c>
      <c r="E5151" t="s">
        <v>2377</v>
      </c>
      <c r="F5151" s="1">
        <v>44390</v>
      </c>
      <c r="G5151" t="s">
        <v>74</v>
      </c>
      <c r="H5151">
        <v>10000</v>
      </c>
      <c r="I5151">
        <v>1</v>
      </c>
      <c r="J5151">
        <v>10000</v>
      </c>
      <c r="K5151">
        <v>1</v>
      </c>
      <c r="L5151" s="1">
        <v>44396.296925532406</v>
      </c>
      <c r="M5151" t="str">
        <f t="shared" si="80"/>
        <v>union all select 'ssdelarna','','BDO PRU3 DAVAO','5480950141256101','JERRY DETALO LOYOLA',cast('2021-07-13' as datetime),'PHP', cast(10000 as decimal(18,2)),cast(1 as decimal(18,6)), cast(10000 as decimal(18,2)),1,cast('2021-07-19' as datetime)</v>
      </c>
    </row>
    <row r="5152" spans="1:13" x14ac:dyDescent="0.25">
      <c r="A5152" t="s">
        <v>13621</v>
      </c>
      <c r="B5152" t="s">
        <v>13596</v>
      </c>
      <c r="C5152" t="s">
        <v>2333</v>
      </c>
      <c r="D5152" t="s">
        <v>8248</v>
      </c>
      <c r="E5152" t="s">
        <v>8249</v>
      </c>
      <c r="F5152" s="1">
        <v>44402</v>
      </c>
      <c r="G5152" t="s">
        <v>74</v>
      </c>
      <c r="H5152">
        <v>3000</v>
      </c>
      <c r="I5152">
        <v>1</v>
      </c>
      <c r="J5152">
        <v>3000</v>
      </c>
      <c r="K5152">
        <v>1</v>
      </c>
      <c r="L5152" s="1">
        <v>44405.459157870369</v>
      </c>
      <c r="M5152" t="str">
        <f t="shared" si="80"/>
        <v>union all select 'ssdelarna','','BDO PRU3 DAVAO','5480950175434103','PAULO MIGUEL TIPAWAN AQUINO',cast('2021-07-25' as datetime),'PHP', cast(3000 as decimal(18,2)),cast(1 as decimal(18,6)), cast(3000 as decimal(18,2)),1,cast('2021-07-28' as datetime)</v>
      </c>
    </row>
    <row r="5153" spans="1:13" x14ac:dyDescent="0.25">
      <c r="A5153" t="s">
        <v>13649</v>
      </c>
      <c r="B5153" t="s">
        <v>13596</v>
      </c>
      <c r="C5153" t="s">
        <v>2333</v>
      </c>
      <c r="D5153" t="s">
        <v>8250</v>
      </c>
      <c r="E5153" t="s">
        <v>8251</v>
      </c>
      <c r="F5153" s="1">
        <v>44392</v>
      </c>
      <c r="G5153" t="s">
        <v>74</v>
      </c>
      <c r="H5153">
        <v>5000</v>
      </c>
      <c r="I5153">
        <v>1</v>
      </c>
      <c r="J5153">
        <v>5000</v>
      </c>
      <c r="K5153">
        <v>1</v>
      </c>
      <c r="L5153" s="1">
        <v>44396.58396747685</v>
      </c>
      <c r="M5153" t="str">
        <f t="shared" si="80"/>
        <v>union all select 'qzmpotyocan','','BDO PRU3 DAVAO','5480950295107100','TWINKLE ALATON BLANCO',cast('2021-07-15' as datetime),'PHP', cast(5000 as decimal(18,2)),cast(1 as decimal(18,6)), cast(5000 as decimal(18,2)),1,cast('2021-07-19' as datetime)</v>
      </c>
    </row>
    <row r="5154" spans="1:13" x14ac:dyDescent="0.25">
      <c r="A5154" t="s">
        <v>13651</v>
      </c>
      <c r="B5154" t="s">
        <v>13596</v>
      </c>
      <c r="C5154" t="s">
        <v>2382</v>
      </c>
      <c r="D5154" t="s">
        <v>8252</v>
      </c>
      <c r="E5154" t="s">
        <v>8253</v>
      </c>
      <c r="F5154" s="1">
        <v>44406</v>
      </c>
      <c r="G5154" t="s">
        <v>74</v>
      </c>
      <c r="H5154">
        <v>5000</v>
      </c>
      <c r="I5154">
        <v>1</v>
      </c>
      <c r="J5154">
        <v>5000</v>
      </c>
      <c r="K5154">
        <v>1</v>
      </c>
      <c r="L5154" s="1">
        <v>44411.463110023149</v>
      </c>
      <c r="M5154" t="str">
        <f t="shared" si="80"/>
        <v>union all select 'mjjvillamer','','BDO PRU3 LUZON','3562320021844101','WINCY LIM LACA',cast('2021-07-29' as datetime),'PHP', cast(5000 as decimal(18,2)),cast(1 as decimal(18,6)), cast(5000 as decimal(18,2)),1,cast('2021-08-03' as datetime)</v>
      </c>
    </row>
    <row r="5155" spans="1:13" x14ac:dyDescent="0.25">
      <c r="A5155" t="s">
        <v>13601</v>
      </c>
      <c r="B5155" t="s">
        <v>13596</v>
      </c>
      <c r="C5155" t="s">
        <v>2382</v>
      </c>
      <c r="D5155" t="s">
        <v>8254</v>
      </c>
      <c r="E5155" t="s">
        <v>8255</v>
      </c>
      <c r="F5155" s="1">
        <v>44406</v>
      </c>
      <c r="G5155" t="s">
        <v>74</v>
      </c>
      <c r="H5155">
        <v>5000</v>
      </c>
      <c r="I5155">
        <v>1</v>
      </c>
      <c r="J5155">
        <v>5000</v>
      </c>
      <c r="K5155">
        <v>1</v>
      </c>
      <c r="L5155" s="1">
        <v>44411.463200729166</v>
      </c>
      <c r="M5155" t="str">
        <f t="shared" si="80"/>
        <v>union all select 'na','','BDO PRU3 LUZON','3562330029903114','GLENDA PANGANIBAN ABANILLA',cast('2021-07-29' as datetime),'PHP', cast(5000 as decimal(18,2)),cast(1 as decimal(18,6)), cast(5000 as decimal(18,2)),1,cast('2021-08-03' as datetime)</v>
      </c>
    </row>
    <row r="5156" spans="1:13" x14ac:dyDescent="0.25">
      <c r="A5156" t="s">
        <v>13650</v>
      </c>
      <c r="B5156" t="s">
        <v>13596</v>
      </c>
      <c r="C5156" t="s">
        <v>2382</v>
      </c>
      <c r="D5156" t="s">
        <v>8256</v>
      </c>
      <c r="E5156" t="s">
        <v>8257</v>
      </c>
      <c r="F5156" s="1">
        <v>44388</v>
      </c>
      <c r="G5156" t="s">
        <v>74</v>
      </c>
      <c r="H5156">
        <v>5000</v>
      </c>
      <c r="I5156">
        <v>1</v>
      </c>
      <c r="J5156">
        <v>5000</v>
      </c>
      <c r="K5156">
        <v>1</v>
      </c>
      <c r="L5156" s="1">
        <v>44392.495239155091</v>
      </c>
      <c r="M5156" t="str">
        <f t="shared" si="80"/>
        <v>union all select 'mpdejesus','','BDO PRU3 LUZON','3562330033981106','MELISA STA ANA PANGANIBAN',cast('2021-07-11' as datetime),'PHP', cast(5000 as decimal(18,2)),cast(1 as decimal(18,6)), cast(5000 as decimal(18,2)),1,cast('2021-07-15' as datetime)</v>
      </c>
    </row>
    <row r="5157" spans="1:13" x14ac:dyDescent="0.25">
      <c r="A5157" t="s">
        <v>13601</v>
      </c>
      <c r="B5157" t="s">
        <v>13596</v>
      </c>
      <c r="C5157" t="s">
        <v>2382</v>
      </c>
      <c r="D5157" t="s">
        <v>2383</v>
      </c>
      <c r="E5157" t="s">
        <v>2384</v>
      </c>
      <c r="F5157" s="1">
        <v>44385</v>
      </c>
      <c r="G5157" t="s">
        <v>74</v>
      </c>
      <c r="H5157">
        <v>5000</v>
      </c>
      <c r="I5157">
        <v>1</v>
      </c>
      <c r="J5157">
        <v>5000</v>
      </c>
      <c r="K5157">
        <v>1</v>
      </c>
      <c r="L5157" s="1">
        <v>44391.410984259259</v>
      </c>
      <c r="M5157" t="str">
        <f t="shared" si="80"/>
        <v>union all select 'na','','BDO PRU3 LUZON','36100122284223','CRISTINA FAROL TEJADA',cast('2021-07-08' as datetime),'PHP', cast(5000 as decimal(18,2)),cast(1 as decimal(18,6)), cast(5000 as decimal(18,2)),1,cast('2021-07-14' as datetime)</v>
      </c>
    </row>
    <row r="5158" spans="1:13" x14ac:dyDescent="0.25">
      <c r="A5158" t="s">
        <v>13601</v>
      </c>
      <c r="B5158" t="s">
        <v>13596</v>
      </c>
      <c r="C5158" t="s">
        <v>2382</v>
      </c>
      <c r="D5158" t="s">
        <v>2385</v>
      </c>
      <c r="E5158" t="s">
        <v>2386</v>
      </c>
      <c r="F5158" s="1">
        <v>44384</v>
      </c>
      <c r="G5158" t="s">
        <v>74</v>
      </c>
      <c r="H5158">
        <v>5000</v>
      </c>
      <c r="I5158">
        <v>1</v>
      </c>
      <c r="J5158">
        <v>5000</v>
      </c>
      <c r="K5158">
        <v>1</v>
      </c>
      <c r="L5158" s="1">
        <v>44389.429357673609</v>
      </c>
      <c r="M5158" t="str">
        <f t="shared" si="80"/>
        <v>union all select 'na','','BDO PRU3 LUZON','36100132864790','CINIA SACAPANO SAENZ',cast('2021-07-07' as datetime),'PHP', cast(5000 as decimal(18,2)),cast(1 as decimal(18,6)), cast(5000 as decimal(18,2)),1,cast('2021-07-12' as datetime)</v>
      </c>
    </row>
    <row r="5159" spans="1:13" x14ac:dyDescent="0.25">
      <c r="A5159" t="s">
        <v>13601</v>
      </c>
      <c r="B5159" t="s">
        <v>13596</v>
      </c>
      <c r="C5159" t="s">
        <v>2382</v>
      </c>
      <c r="D5159" t="s">
        <v>8258</v>
      </c>
      <c r="E5159" t="s">
        <v>8259</v>
      </c>
      <c r="F5159" s="1">
        <v>44396</v>
      </c>
      <c r="G5159" t="s">
        <v>74</v>
      </c>
      <c r="H5159">
        <v>1000</v>
      </c>
      <c r="I5159">
        <v>1</v>
      </c>
      <c r="J5159">
        <v>1000</v>
      </c>
      <c r="K5159">
        <v>1</v>
      </c>
      <c r="L5159" s="1">
        <v>44400.690007592595</v>
      </c>
      <c r="M5159" t="str">
        <f t="shared" si="80"/>
        <v>union all select 'na','','BDO PRU3 LUZON','377670268588014','RODELIO JR ALEX ALEJO',cast('2021-07-19' as datetime),'PHP', cast(1000 as decimal(18,2)),cast(1 as decimal(18,6)), cast(1000 as decimal(18,2)),1,cast('2021-07-23' as datetime)</v>
      </c>
    </row>
    <row r="5160" spans="1:13" x14ac:dyDescent="0.25">
      <c r="A5160" t="s">
        <v>13601</v>
      </c>
      <c r="B5160" t="s">
        <v>13596</v>
      </c>
      <c r="C5160" t="s">
        <v>2382</v>
      </c>
      <c r="D5160" t="s">
        <v>8260</v>
      </c>
      <c r="E5160" t="s">
        <v>8261</v>
      </c>
      <c r="F5160" s="1">
        <v>44388</v>
      </c>
      <c r="G5160" t="s">
        <v>74</v>
      </c>
      <c r="H5160">
        <v>1500</v>
      </c>
      <c r="I5160">
        <v>1</v>
      </c>
      <c r="J5160">
        <v>1500</v>
      </c>
      <c r="K5160">
        <v>1</v>
      </c>
      <c r="L5160" s="1">
        <v>44392.49638074074</v>
      </c>
      <c r="M5160" t="str">
        <f t="shared" si="80"/>
        <v>union all select 'na','','BDO PRU3 LUZON','377670271890241','CHRISTIAN PACIFICARA LOPEZ',cast('2021-07-11' as datetime),'PHP', cast(1500 as decimal(18,2)),cast(1 as decimal(18,6)), cast(1500 as decimal(18,2)),1,cast('2021-07-15' as datetime)</v>
      </c>
    </row>
    <row r="5161" spans="1:13" x14ac:dyDescent="0.25">
      <c r="A5161" t="s">
        <v>13601</v>
      </c>
      <c r="B5161" t="s">
        <v>13596</v>
      </c>
      <c r="C5161" t="s">
        <v>2382</v>
      </c>
      <c r="D5161" t="s">
        <v>8262</v>
      </c>
      <c r="E5161" t="s">
        <v>8263</v>
      </c>
      <c r="F5161" s="1">
        <v>44391</v>
      </c>
      <c r="G5161" t="s">
        <v>74</v>
      </c>
      <c r="H5161">
        <v>4130</v>
      </c>
      <c r="I5161">
        <v>1</v>
      </c>
      <c r="J5161">
        <v>4130</v>
      </c>
      <c r="K5161">
        <v>1</v>
      </c>
      <c r="L5161" s="1">
        <v>44396.434706944441</v>
      </c>
      <c r="M5161" t="str">
        <f t="shared" si="80"/>
        <v>union all select 'na','','BDO PRU3 LUZON','377670272001475','ANTONIO PEREZ BALLESTEROS',cast('2021-07-14' as datetime),'PHP', cast(4130 as decimal(18,2)),cast(1 as decimal(18,6)), cast(4130 as decimal(18,2)),1,cast('2021-07-19' as datetime)</v>
      </c>
    </row>
    <row r="5162" spans="1:13" x14ac:dyDescent="0.25">
      <c r="A5162" t="s">
        <v>13651</v>
      </c>
      <c r="B5162" t="s">
        <v>13596</v>
      </c>
      <c r="C5162" t="s">
        <v>2382</v>
      </c>
      <c r="D5162" t="s">
        <v>2393</v>
      </c>
      <c r="E5162" t="s">
        <v>2394</v>
      </c>
      <c r="F5162" s="1">
        <v>44382</v>
      </c>
      <c r="G5162" t="s">
        <v>74</v>
      </c>
      <c r="H5162">
        <v>15000</v>
      </c>
      <c r="I5162">
        <v>1</v>
      </c>
      <c r="J5162">
        <v>15000</v>
      </c>
      <c r="K5162">
        <v>1</v>
      </c>
      <c r="L5162" s="1">
        <v>44389.43318359954</v>
      </c>
      <c r="M5162" t="str">
        <f t="shared" si="80"/>
        <v>union all select 'mjjvillamer','','BDO PRU3 LUZON','377670272787479','ABIGAIL SANTIAGO RABI RABI',cast('2021-07-05' as datetime),'PHP', cast(15000 as decimal(18,2)),cast(1 as decimal(18,6)), cast(15000 as decimal(18,2)),1,cast('2021-07-12' as datetime)</v>
      </c>
    </row>
    <row r="5163" spans="1:13" x14ac:dyDescent="0.25">
      <c r="A5163" t="s">
        <v>13601</v>
      </c>
      <c r="B5163" t="s">
        <v>13596</v>
      </c>
      <c r="C5163" t="s">
        <v>2382</v>
      </c>
      <c r="D5163" t="s">
        <v>8264</v>
      </c>
      <c r="E5163" t="s">
        <v>8265</v>
      </c>
      <c r="F5163" s="1">
        <v>44395</v>
      </c>
      <c r="G5163" t="s">
        <v>74</v>
      </c>
      <c r="H5163">
        <v>500</v>
      </c>
      <c r="I5163">
        <v>1</v>
      </c>
      <c r="J5163">
        <v>500</v>
      </c>
      <c r="K5163">
        <v>1</v>
      </c>
      <c r="L5163" s="1">
        <v>44400.691144328703</v>
      </c>
      <c r="M5163" t="str">
        <f t="shared" si="80"/>
        <v>union all select 'na','','BDO PRU3 LUZON','377670272890380','MARJORIE LOYOLA FERNANDEZ',cast('2021-07-18' as datetime),'PHP', cast(500 as decimal(18,2)),cast(1 as decimal(18,6)), cast(500 as decimal(18,2)),1,cast('2021-07-23' as datetime)</v>
      </c>
    </row>
    <row r="5164" spans="1:13" x14ac:dyDescent="0.25">
      <c r="A5164" t="s">
        <v>13601</v>
      </c>
      <c r="B5164" t="s">
        <v>13596</v>
      </c>
      <c r="C5164" t="s">
        <v>2382</v>
      </c>
      <c r="D5164" t="s">
        <v>8266</v>
      </c>
      <c r="E5164" t="s">
        <v>8267</v>
      </c>
      <c r="F5164" s="1">
        <v>44395</v>
      </c>
      <c r="G5164" t="s">
        <v>74</v>
      </c>
      <c r="H5164">
        <v>1000</v>
      </c>
      <c r="I5164">
        <v>1</v>
      </c>
      <c r="J5164">
        <v>1000</v>
      </c>
      <c r="K5164">
        <v>1</v>
      </c>
      <c r="L5164" s="1">
        <v>44400.690429814815</v>
      </c>
      <c r="M5164" t="str">
        <f t="shared" si="80"/>
        <v>union all select 'na','','BDO PRU3 LUZON','377670272898417','MICHELLE ANNE SADANG DEL CARMEN',cast('2021-07-18' as datetime),'PHP', cast(1000 as decimal(18,2)),cast(1 as decimal(18,6)), cast(1000 as decimal(18,2)),1,cast('2021-07-23' as datetime)</v>
      </c>
    </row>
    <row r="5165" spans="1:13" x14ac:dyDescent="0.25">
      <c r="A5165" t="s">
        <v>13601</v>
      </c>
      <c r="B5165" t="s">
        <v>13596</v>
      </c>
      <c r="C5165" t="s">
        <v>2382</v>
      </c>
      <c r="D5165" t="s">
        <v>8268</v>
      </c>
      <c r="E5165" t="s">
        <v>8269</v>
      </c>
      <c r="F5165" s="1">
        <v>44398</v>
      </c>
      <c r="G5165" t="s">
        <v>74</v>
      </c>
      <c r="H5165">
        <v>1000</v>
      </c>
      <c r="I5165">
        <v>1</v>
      </c>
      <c r="J5165">
        <v>1000</v>
      </c>
      <c r="K5165">
        <v>1</v>
      </c>
      <c r="L5165" s="1">
        <v>44404.36886962963</v>
      </c>
      <c r="M5165" t="str">
        <f t="shared" si="80"/>
        <v>union all select 'na','','BDO PRU3 LUZON','377670272938197','MA SHEILA RIVERA SILVERIO',cast('2021-07-21' as datetime),'PHP', cast(1000 as decimal(18,2)),cast(1 as decimal(18,6)), cast(1000 as decimal(18,2)),1,cast('2021-07-27' as datetime)</v>
      </c>
    </row>
    <row r="5166" spans="1:13" x14ac:dyDescent="0.25">
      <c r="A5166" t="s">
        <v>13601</v>
      </c>
      <c r="B5166" t="s">
        <v>13596</v>
      </c>
      <c r="C5166" t="s">
        <v>2382</v>
      </c>
      <c r="D5166" t="s">
        <v>2395</v>
      </c>
      <c r="E5166" t="s">
        <v>2396</v>
      </c>
      <c r="F5166" s="1">
        <v>44390</v>
      </c>
      <c r="G5166" t="s">
        <v>74</v>
      </c>
      <c r="H5166">
        <v>3750</v>
      </c>
      <c r="I5166">
        <v>1</v>
      </c>
      <c r="J5166">
        <v>3750</v>
      </c>
      <c r="K5166">
        <v>1</v>
      </c>
      <c r="L5166" s="1">
        <v>44393.555562303241</v>
      </c>
      <c r="M5166" t="str">
        <f t="shared" si="80"/>
        <v>union all select 'na','','BDO PRU3 LUZON','377670272975025','JOCELYN MORENO MACATANGAY',cast('2021-07-13' as datetime),'PHP', cast(3750 as decimal(18,2)),cast(1 as decimal(18,6)), cast(3750 as decimal(18,2)),1,cast('2021-07-16' as datetime)</v>
      </c>
    </row>
    <row r="5167" spans="1:13" x14ac:dyDescent="0.25">
      <c r="A5167" t="s">
        <v>13650</v>
      </c>
      <c r="B5167" t="s">
        <v>13596</v>
      </c>
      <c r="C5167" t="s">
        <v>2382</v>
      </c>
      <c r="D5167" t="s">
        <v>8270</v>
      </c>
      <c r="E5167" t="s">
        <v>8271</v>
      </c>
      <c r="F5167" s="1">
        <v>44406</v>
      </c>
      <c r="G5167" t="s">
        <v>74</v>
      </c>
      <c r="H5167">
        <v>1000</v>
      </c>
      <c r="I5167">
        <v>1</v>
      </c>
      <c r="J5167">
        <v>1000</v>
      </c>
      <c r="K5167">
        <v>1</v>
      </c>
      <c r="L5167" s="1">
        <v>44411.462848796298</v>
      </c>
      <c r="M5167" t="str">
        <f t="shared" si="80"/>
        <v>union all select 'mpdejesus','','BDO PRU3 LUZON','377670273408729','VELARIELYN MERCADO REYES',cast('2021-07-29' as datetime),'PHP', cast(1000 as decimal(18,2)),cast(1 as decimal(18,6)), cast(1000 as decimal(18,2)),1,cast('2021-08-03' as datetime)</v>
      </c>
    </row>
    <row r="5168" spans="1:13" x14ac:dyDescent="0.25">
      <c r="A5168" t="s">
        <v>13601</v>
      </c>
      <c r="B5168" t="s">
        <v>13596</v>
      </c>
      <c r="C5168" t="s">
        <v>2382</v>
      </c>
      <c r="D5168" t="s">
        <v>8272</v>
      </c>
      <c r="E5168" t="s">
        <v>8273</v>
      </c>
      <c r="F5168" s="1">
        <v>44395</v>
      </c>
      <c r="G5168" t="s">
        <v>74</v>
      </c>
      <c r="H5168">
        <v>5780</v>
      </c>
      <c r="I5168">
        <v>1</v>
      </c>
      <c r="J5168">
        <v>5780</v>
      </c>
      <c r="K5168">
        <v>1</v>
      </c>
      <c r="L5168" s="1">
        <v>44400.690493009257</v>
      </c>
      <c r="M5168" t="str">
        <f t="shared" si="80"/>
        <v>union all select 'na','','BDO PRU3 LUZON','377670273468871','LHEA PANGILINAN VENERACION',cast('2021-07-18' as datetime),'PHP', cast(5780 as decimal(18,2)),cast(1 as decimal(18,6)), cast(5780 as decimal(18,2)),1,cast('2021-07-23' as datetime)</v>
      </c>
    </row>
    <row r="5169" spans="1:13" x14ac:dyDescent="0.25">
      <c r="A5169" t="s">
        <v>13651</v>
      </c>
      <c r="B5169" t="s">
        <v>13596</v>
      </c>
      <c r="C5169" t="s">
        <v>2382</v>
      </c>
      <c r="D5169" t="s">
        <v>8274</v>
      </c>
      <c r="E5169" t="s">
        <v>8275</v>
      </c>
      <c r="F5169" s="1">
        <v>44396</v>
      </c>
      <c r="G5169" t="s">
        <v>74</v>
      </c>
      <c r="H5169">
        <v>1000</v>
      </c>
      <c r="I5169">
        <v>1</v>
      </c>
      <c r="J5169">
        <v>1000</v>
      </c>
      <c r="K5169">
        <v>1</v>
      </c>
      <c r="L5169" s="1">
        <v>44400.692737384263</v>
      </c>
      <c r="M5169" t="str">
        <f t="shared" si="80"/>
        <v>union all select 'mjjvillamer','','BDO PRU3 LUZON','377670273632542','JAYSON PUDIQUET BAYACA',cast('2021-07-19' as datetime),'PHP', cast(1000 as decimal(18,2)),cast(1 as decimal(18,6)), cast(1000 as decimal(18,2)),1,cast('2021-07-23' as datetime)</v>
      </c>
    </row>
    <row r="5170" spans="1:13" x14ac:dyDescent="0.25">
      <c r="A5170" t="s">
        <v>13601</v>
      </c>
      <c r="B5170" t="s">
        <v>13596</v>
      </c>
      <c r="C5170" t="s">
        <v>2382</v>
      </c>
      <c r="D5170" t="s">
        <v>8276</v>
      </c>
      <c r="E5170" t="s">
        <v>8277</v>
      </c>
      <c r="F5170" s="1">
        <v>44399</v>
      </c>
      <c r="G5170" t="s">
        <v>74</v>
      </c>
      <c r="H5170">
        <v>500</v>
      </c>
      <c r="I5170">
        <v>1</v>
      </c>
      <c r="J5170">
        <v>500</v>
      </c>
      <c r="K5170">
        <v>1</v>
      </c>
      <c r="L5170" s="1">
        <v>44404.36861662037</v>
      </c>
      <c r="M5170" t="str">
        <f t="shared" si="80"/>
        <v>union all select 'na','','BDO PRU3 LUZON','377670273773700','JIANINA KIM VILLAMAYOR REYES',cast('2021-07-22' as datetime),'PHP', cast(500 as decimal(18,2)),cast(1 as decimal(18,6)), cast(500 as decimal(18,2)),1,cast('2021-07-27' as datetime)</v>
      </c>
    </row>
    <row r="5171" spans="1:13" x14ac:dyDescent="0.25">
      <c r="A5171" t="s">
        <v>13651</v>
      </c>
      <c r="B5171" t="s">
        <v>13596</v>
      </c>
      <c r="C5171" t="s">
        <v>2382</v>
      </c>
      <c r="D5171" t="s">
        <v>8278</v>
      </c>
      <c r="E5171" t="s">
        <v>8279</v>
      </c>
      <c r="F5171" s="1">
        <v>44405</v>
      </c>
      <c r="G5171" t="s">
        <v>74</v>
      </c>
      <c r="H5171">
        <v>25449</v>
      </c>
      <c r="I5171">
        <v>1</v>
      </c>
      <c r="J5171">
        <v>25449</v>
      </c>
      <c r="K5171">
        <v>1</v>
      </c>
      <c r="L5171" s="1">
        <v>44410.59833252315</v>
      </c>
      <c r="M5171" t="str">
        <f t="shared" si="80"/>
        <v>union all select 'mjjvillamer','','BDO PRU3 LUZON','377670273969654','FERDINAND ESTRADA FERNANDEZ',cast('2021-07-28' as datetime),'PHP', cast(25449 as decimal(18,2)),cast(1 as decimal(18,6)), cast(25449 as decimal(18,2)),1,cast('2021-08-02' as datetime)</v>
      </c>
    </row>
    <row r="5172" spans="1:13" x14ac:dyDescent="0.25">
      <c r="A5172" t="s">
        <v>13601</v>
      </c>
      <c r="B5172" t="s">
        <v>13596</v>
      </c>
      <c r="C5172" t="s">
        <v>2382</v>
      </c>
      <c r="D5172" t="s">
        <v>8280</v>
      </c>
      <c r="E5172" t="s">
        <v>8281</v>
      </c>
      <c r="F5172" s="1">
        <v>44402</v>
      </c>
      <c r="G5172" t="s">
        <v>74</v>
      </c>
      <c r="H5172">
        <v>500</v>
      </c>
      <c r="I5172">
        <v>1</v>
      </c>
      <c r="J5172">
        <v>500</v>
      </c>
      <c r="K5172">
        <v>1</v>
      </c>
      <c r="L5172" s="1">
        <v>44407.478951921294</v>
      </c>
      <c r="M5172" t="str">
        <f t="shared" si="80"/>
        <v>union all select 'na','','BDO PRU3 LUZON','377671320493250','REYNALDO GAUDIA LAPUZ',cast('2021-07-25' as datetime),'PHP', cast(500 as decimal(18,2)),cast(1 as decimal(18,6)), cast(500 as decimal(18,2)),1,cast('2021-07-30' as datetime)</v>
      </c>
    </row>
    <row r="5173" spans="1:13" x14ac:dyDescent="0.25">
      <c r="A5173" t="s">
        <v>13601</v>
      </c>
      <c r="B5173" t="s">
        <v>13596</v>
      </c>
      <c r="C5173" t="s">
        <v>2382</v>
      </c>
      <c r="D5173" t="s">
        <v>2409</v>
      </c>
      <c r="E5173" t="s">
        <v>2410</v>
      </c>
      <c r="F5173" s="1">
        <v>44395</v>
      </c>
      <c r="G5173" t="s">
        <v>74</v>
      </c>
      <c r="H5173">
        <v>9139.27</v>
      </c>
      <c r="I5173">
        <v>1</v>
      </c>
      <c r="J5173">
        <v>9139.27</v>
      </c>
      <c r="K5173">
        <v>1</v>
      </c>
      <c r="L5173" s="1">
        <v>44400.692239004631</v>
      </c>
      <c r="M5173" t="str">
        <f t="shared" si="80"/>
        <v>union all select 'na','','BDO PRU3 LUZON','377671321384391','ROGELIO BAGTAS DOLORES',cast('2021-07-18' as datetime),'PHP', cast(9139.27 as decimal(18,2)),cast(1 as decimal(18,6)), cast(9139.27 as decimal(18,2)),1,cast('2021-07-23' as datetime)</v>
      </c>
    </row>
    <row r="5174" spans="1:13" x14ac:dyDescent="0.25">
      <c r="A5174" t="s">
        <v>13601</v>
      </c>
      <c r="B5174" t="s">
        <v>13596</v>
      </c>
      <c r="C5174" t="s">
        <v>2382</v>
      </c>
      <c r="D5174" t="s">
        <v>8282</v>
      </c>
      <c r="E5174" t="s">
        <v>8283</v>
      </c>
      <c r="F5174" s="1">
        <v>44395</v>
      </c>
      <c r="G5174" t="s">
        <v>74</v>
      </c>
      <c r="H5174">
        <v>28709</v>
      </c>
      <c r="I5174">
        <v>1</v>
      </c>
      <c r="J5174">
        <v>28709</v>
      </c>
      <c r="K5174">
        <v>1</v>
      </c>
      <c r="L5174" s="1">
        <v>44400.692310185186</v>
      </c>
      <c r="M5174" t="str">
        <f t="shared" si="80"/>
        <v>union all select 'na','','BDO PRU3 LUZON','377671321454699','AL BERNARD JAPON MACARIOLA',cast('2021-07-18' as datetime),'PHP', cast(28709 as decimal(18,2)),cast(1 as decimal(18,6)), cast(28709 as decimal(18,2)),1,cast('2021-07-23' as datetime)</v>
      </c>
    </row>
    <row r="5175" spans="1:13" x14ac:dyDescent="0.25">
      <c r="A5175" t="s">
        <v>13651</v>
      </c>
      <c r="B5175" t="s">
        <v>13596</v>
      </c>
      <c r="C5175" t="s">
        <v>2382</v>
      </c>
      <c r="D5175" t="s">
        <v>8284</v>
      </c>
      <c r="E5175" t="s">
        <v>8285</v>
      </c>
      <c r="F5175" s="1">
        <v>44398</v>
      </c>
      <c r="G5175" t="s">
        <v>74</v>
      </c>
      <c r="H5175">
        <v>5000</v>
      </c>
      <c r="I5175">
        <v>1</v>
      </c>
      <c r="J5175">
        <v>5000</v>
      </c>
      <c r="K5175">
        <v>1</v>
      </c>
      <c r="L5175" s="1">
        <v>44404.368663958332</v>
      </c>
      <c r="M5175" t="str">
        <f t="shared" si="80"/>
        <v>union all select 'mjjvillamer','','BDO PRU3 LUZON','377672000583915','EVERETT DADUA AGBING',cast('2021-07-21' as datetime),'PHP', cast(5000 as decimal(18,2)),cast(1 as decimal(18,6)), cast(5000 as decimal(18,2)),1,cast('2021-07-27' as datetime)</v>
      </c>
    </row>
    <row r="5176" spans="1:13" x14ac:dyDescent="0.25">
      <c r="A5176" t="s">
        <v>13601</v>
      </c>
      <c r="B5176" t="s">
        <v>13596</v>
      </c>
      <c r="C5176" t="s">
        <v>2382</v>
      </c>
      <c r="D5176" t="s">
        <v>8286</v>
      </c>
      <c r="E5176" t="s">
        <v>8287</v>
      </c>
      <c r="F5176" s="1">
        <v>44405</v>
      </c>
      <c r="G5176" t="s">
        <v>74</v>
      </c>
      <c r="H5176">
        <v>5000</v>
      </c>
      <c r="I5176">
        <v>1</v>
      </c>
      <c r="J5176">
        <v>5000</v>
      </c>
      <c r="K5176">
        <v>1</v>
      </c>
      <c r="L5176" s="1">
        <v>44410.598040578705</v>
      </c>
      <c r="M5176" t="str">
        <f t="shared" si="80"/>
        <v>union all select 'na','','BDO PRU3 LUZON','377672300079150','FLAVIANA SESTOSO AUSTRIA',cast('2021-07-28' as datetime),'PHP', cast(5000 as decimal(18,2)),cast(1 as decimal(18,6)), cast(5000 as decimal(18,2)),1,cast('2021-08-02' as datetime)</v>
      </c>
    </row>
    <row r="5177" spans="1:13" x14ac:dyDescent="0.25">
      <c r="A5177" t="s">
        <v>13651</v>
      </c>
      <c r="B5177" t="s">
        <v>13596</v>
      </c>
      <c r="C5177" t="s">
        <v>2382</v>
      </c>
      <c r="D5177" t="s">
        <v>8288</v>
      </c>
      <c r="E5177" t="s">
        <v>8289</v>
      </c>
      <c r="F5177" s="1">
        <v>44390</v>
      </c>
      <c r="G5177" t="s">
        <v>74</v>
      </c>
      <c r="H5177">
        <v>5000</v>
      </c>
      <c r="I5177">
        <v>1</v>
      </c>
      <c r="J5177">
        <v>5000</v>
      </c>
      <c r="K5177">
        <v>1</v>
      </c>
      <c r="L5177" s="1">
        <v>44393.555748680556</v>
      </c>
      <c r="M5177" t="str">
        <f t="shared" si="80"/>
        <v>union all select 'mjjvillamer','','BDO PRU3 LUZON','377693087719107','FLOR MARIE JOLO DEL ROSARIO',cast('2021-07-13' as datetime),'PHP', cast(5000 as decimal(18,2)),cast(1 as decimal(18,6)), cast(5000 as decimal(18,2)),1,cast('2021-07-16' as datetime)</v>
      </c>
    </row>
    <row r="5178" spans="1:13" x14ac:dyDescent="0.25">
      <c r="A5178" t="s">
        <v>13601</v>
      </c>
      <c r="B5178" t="s">
        <v>13596</v>
      </c>
      <c r="C5178" t="s">
        <v>2382</v>
      </c>
      <c r="D5178" t="s">
        <v>2411</v>
      </c>
      <c r="E5178" t="s">
        <v>2412</v>
      </c>
      <c r="F5178" s="1">
        <v>44406</v>
      </c>
      <c r="G5178" t="s">
        <v>74</v>
      </c>
      <c r="H5178">
        <v>5000</v>
      </c>
      <c r="I5178">
        <v>1</v>
      </c>
      <c r="J5178">
        <v>5000</v>
      </c>
      <c r="K5178">
        <v>1</v>
      </c>
      <c r="L5178" s="1">
        <v>44411.463064768519</v>
      </c>
      <c r="M5178" t="str">
        <f t="shared" si="80"/>
        <v>union all select 'na','','BDO PRU3 LUZON','377693128000103','RAISSA FE FE MORGA BALICTAR',cast('2021-07-29' as datetime),'PHP', cast(5000 as decimal(18,2)),cast(1 as decimal(18,6)), cast(5000 as decimal(18,2)),1,cast('2021-08-03' as datetime)</v>
      </c>
    </row>
    <row r="5179" spans="1:13" x14ac:dyDescent="0.25">
      <c r="A5179" t="s">
        <v>13601</v>
      </c>
      <c r="B5179" t="s">
        <v>13596</v>
      </c>
      <c r="C5179" t="s">
        <v>2382</v>
      </c>
      <c r="D5179" t="s">
        <v>2413</v>
      </c>
      <c r="E5179" t="s">
        <v>2414</v>
      </c>
      <c r="F5179" s="1">
        <v>44385</v>
      </c>
      <c r="G5179" t="s">
        <v>74</v>
      </c>
      <c r="H5179">
        <v>1500</v>
      </c>
      <c r="I5179">
        <v>1</v>
      </c>
      <c r="J5179">
        <v>1500</v>
      </c>
      <c r="K5179">
        <v>1</v>
      </c>
      <c r="L5179" s="1">
        <v>44391.411538726854</v>
      </c>
      <c r="M5179" t="str">
        <f t="shared" si="80"/>
        <v>union all select 'na','','BDO PRU3 LUZON','377693168538103','UMAL HAJISALIM ABILINO',cast('2021-07-08' as datetime),'PHP', cast(1500 as decimal(18,2)),cast(1 as decimal(18,6)), cast(1500 as decimal(18,2)),1,cast('2021-07-14' as datetime)</v>
      </c>
    </row>
    <row r="5180" spans="1:13" x14ac:dyDescent="0.25">
      <c r="A5180" t="s">
        <v>13601</v>
      </c>
      <c r="B5180" t="s">
        <v>13596</v>
      </c>
      <c r="C5180" t="s">
        <v>2382</v>
      </c>
      <c r="D5180" t="s">
        <v>8290</v>
      </c>
      <c r="E5180" t="s">
        <v>8291</v>
      </c>
      <c r="F5180" s="1">
        <v>44398</v>
      </c>
      <c r="G5180" t="s">
        <v>74</v>
      </c>
      <c r="H5180">
        <v>1000</v>
      </c>
      <c r="I5180">
        <v>1</v>
      </c>
      <c r="J5180">
        <v>1000</v>
      </c>
      <c r="K5180">
        <v>1</v>
      </c>
      <c r="L5180" s="1">
        <v>44404.368747488428</v>
      </c>
      <c r="M5180" t="str">
        <f t="shared" si="80"/>
        <v>union all select 'na','','BDO PRU3 LUZON','4183580083143109','GRACE JUSTO DEONTOY',cast('2021-07-21' as datetime),'PHP', cast(1000 as decimal(18,2)),cast(1 as decimal(18,6)), cast(1000 as decimal(18,2)),1,cast('2021-07-27' as datetime)</v>
      </c>
    </row>
    <row r="5181" spans="1:13" x14ac:dyDescent="0.25">
      <c r="A5181" t="s">
        <v>13601</v>
      </c>
      <c r="B5181" t="s">
        <v>13596</v>
      </c>
      <c r="C5181" t="s">
        <v>2382</v>
      </c>
      <c r="D5181" t="s">
        <v>8292</v>
      </c>
      <c r="E5181" t="s">
        <v>8293</v>
      </c>
      <c r="F5181" s="1">
        <v>44397</v>
      </c>
      <c r="G5181" t="s">
        <v>74</v>
      </c>
      <c r="H5181">
        <v>1000</v>
      </c>
      <c r="I5181">
        <v>1</v>
      </c>
      <c r="J5181">
        <v>1000</v>
      </c>
      <c r="K5181">
        <v>1</v>
      </c>
      <c r="L5181" s="1">
        <v>44407.597255046298</v>
      </c>
      <c r="M5181" t="str">
        <f t="shared" si="80"/>
        <v>union all select 'na','','BDO PRU3 LUZON','4183580163807102','EDZER DARAN BAUTISTA',cast('2021-07-20' as datetime),'PHP', cast(1000 as decimal(18,2)),cast(1 as decimal(18,6)), cast(1000 as decimal(18,2)),1,cast('2021-07-30' as datetime)</v>
      </c>
    </row>
    <row r="5182" spans="1:13" x14ac:dyDescent="0.25">
      <c r="A5182" t="s">
        <v>13650</v>
      </c>
      <c r="B5182" t="s">
        <v>13596</v>
      </c>
      <c r="C5182" t="s">
        <v>2382</v>
      </c>
      <c r="D5182" t="s">
        <v>2419</v>
      </c>
      <c r="E5182" t="s">
        <v>2420</v>
      </c>
      <c r="F5182" s="1">
        <v>44382</v>
      </c>
      <c r="G5182" t="s">
        <v>74</v>
      </c>
      <c r="H5182">
        <v>94598.1</v>
      </c>
      <c r="I5182">
        <v>1</v>
      </c>
      <c r="J5182">
        <v>94598.1</v>
      </c>
      <c r="K5182">
        <v>1</v>
      </c>
      <c r="L5182" s="1">
        <v>44389.431566087966</v>
      </c>
      <c r="M5182" t="str">
        <f t="shared" si="80"/>
        <v>union all select 'mpdejesus','','BDO PRU3 LUZON','4183580174904112','JANILYN CARINO LUCASAN',cast('2021-07-05' as datetime),'PHP', cast(94598.1 as decimal(18,2)),cast(1 as decimal(18,6)), cast(94598.1 as decimal(18,2)),1,cast('2021-07-12' as datetime)</v>
      </c>
    </row>
    <row r="5183" spans="1:13" x14ac:dyDescent="0.25">
      <c r="A5183" t="s">
        <v>13653</v>
      </c>
      <c r="B5183" t="s">
        <v>13596</v>
      </c>
      <c r="C5183" t="s">
        <v>2382</v>
      </c>
      <c r="D5183" t="s">
        <v>8294</v>
      </c>
      <c r="E5183" t="s">
        <v>8295</v>
      </c>
      <c r="F5183" s="1">
        <v>44392</v>
      </c>
      <c r="G5183" t="s">
        <v>74</v>
      </c>
      <c r="H5183">
        <v>2000</v>
      </c>
      <c r="I5183">
        <v>1</v>
      </c>
      <c r="J5183">
        <v>2000</v>
      </c>
      <c r="K5183">
        <v>1</v>
      </c>
      <c r="L5183" s="1">
        <v>44400.702657245369</v>
      </c>
      <c r="M5183" t="str">
        <f t="shared" si="80"/>
        <v>union all select 'jpbanaag','','BDO PRU3 LUZON','4183580233403106','ROBBY DIANO OCTAVIO',cast('2021-07-15' as datetime),'PHP', cast(2000 as decimal(18,2)),cast(1 as decimal(18,6)), cast(2000 as decimal(18,2)),1,cast('2021-07-23' as datetime)</v>
      </c>
    </row>
    <row r="5184" spans="1:13" x14ac:dyDescent="0.25">
      <c r="A5184" t="s">
        <v>13601</v>
      </c>
      <c r="B5184" t="s">
        <v>13596</v>
      </c>
      <c r="C5184" t="s">
        <v>2382</v>
      </c>
      <c r="D5184" t="s">
        <v>8296</v>
      </c>
      <c r="E5184" t="s">
        <v>8297</v>
      </c>
      <c r="F5184" s="1">
        <v>44385</v>
      </c>
      <c r="G5184" t="s">
        <v>74</v>
      </c>
      <c r="H5184">
        <v>640</v>
      </c>
      <c r="I5184">
        <v>1</v>
      </c>
      <c r="J5184">
        <v>640</v>
      </c>
      <c r="K5184">
        <v>1</v>
      </c>
      <c r="L5184" s="1">
        <v>44391.411599027779</v>
      </c>
      <c r="M5184" t="str">
        <f t="shared" si="80"/>
        <v>union all select 'na','','BDO PRU3 LUZON','4183580247779103','MARCIANNE MERCADO BRAGANCIA',cast('2021-07-08' as datetime),'PHP', cast(640 as decimal(18,2)),cast(1 as decimal(18,6)), cast(640 as decimal(18,2)),1,cast('2021-07-14' as datetime)</v>
      </c>
    </row>
    <row r="5185" spans="1:13" x14ac:dyDescent="0.25">
      <c r="A5185" t="s">
        <v>13601</v>
      </c>
      <c r="B5185" t="s">
        <v>13596</v>
      </c>
      <c r="C5185" t="s">
        <v>2382</v>
      </c>
      <c r="D5185" t="s">
        <v>8298</v>
      </c>
      <c r="E5185" t="s">
        <v>8299</v>
      </c>
      <c r="F5185" s="1">
        <v>44392</v>
      </c>
      <c r="G5185" t="s">
        <v>74</v>
      </c>
      <c r="H5185">
        <v>500</v>
      </c>
      <c r="I5185">
        <v>1</v>
      </c>
      <c r="J5185">
        <v>500</v>
      </c>
      <c r="K5185">
        <v>1</v>
      </c>
      <c r="L5185" s="1">
        <v>44400.70297662037</v>
      </c>
      <c r="M5185" t="str">
        <f t="shared" si="80"/>
        <v>union all select 'na','','BDO PRU3 LUZON','4183580289880108','JENNY MAE RICARZE REYES',cast('2021-07-15' as datetime),'PHP', cast(500 as decimal(18,2)),cast(1 as decimal(18,6)), cast(500 as decimal(18,2)),1,cast('2021-07-23' as datetime)</v>
      </c>
    </row>
    <row r="5186" spans="1:13" x14ac:dyDescent="0.25">
      <c r="A5186" t="s">
        <v>13601</v>
      </c>
      <c r="B5186" t="s">
        <v>13596</v>
      </c>
      <c r="C5186" t="s">
        <v>2382</v>
      </c>
      <c r="D5186" t="s">
        <v>2436</v>
      </c>
      <c r="E5186" t="s">
        <v>2437</v>
      </c>
      <c r="F5186" s="1">
        <v>44388</v>
      </c>
      <c r="G5186" t="s">
        <v>74</v>
      </c>
      <c r="H5186">
        <v>1000</v>
      </c>
      <c r="I5186">
        <v>1</v>
      </c>
      <c r="J5186">
        <v>1000</v>
      </c>
      <c r="K5186">
        <v>1</v>
      </c>
      <c r="L5186" s="1">
        <v>44392.497871296298</v>
      </c>
      <c r="M5186" t="str">
        <f t="shared" si="80"/>
        <v>union all select 'na','','BDO PRU3 LUZON','4183580357647108','JHARMAIN ANN AQUINO NEEDER',cast('2021-07-11' as datetime),'PHP', cast(1000 as decimal(18,2)),cast(1 as decimal(18,6)), cast(1000 as decimal(18,2)),1,cast('2021-07-15' as datetime)</v>
      </c>
    </row>
    <row r="5187" spans="1:13" x14ac:dyDescent="0.25">
      <c r="A5187" t="s">
        <v>13650</v>
      </c>
      <c r="B5187" t="s">
        <v>13596</v>
      </c>
      <c r="C5187" t="s">
        <v>2382</v>
      </c>
      <c r="D5187" t="s">
        <v>8300</v>
      </c>
      <c r="E5187" t="s">
        <v>8301</v>
      </c>
      <c r="F5187" s="1">
        <v>44388</v>
      </c>
      <c r="G5187" t="s">
        <v>74</v>
      </c>
      <c r="H5187">
        <v>8974</v>
      </c>
      <c r="I5187">
        <v>1</v>
      </c>
      <c r="J5187">
        <v>8974</v>
      </c>
      <c r="K5187">
        <v>1</v>
      </c>
      <c r="L5187" s="1">
        <v>44392.49600215278</v>
      </c>
      <c r="M5187" t="str">
        <f t="shared" si="80"/>
        <v>union all select 'mpdejesus','','BDO PRU3 LUZON','4183580364323107','ERICSON CASTRO TOLEDO',cast('2021-07-11' as datetime),'PHP', cast(8974 as decimal(18,2)),cast(1 as decimal(18,6)), cast(8974 as decimal(18,2)),1,cast('2021-07-15' as datetime)</v>
      </c>
    </row>
    <row r="5188" spans="1:13" x14ac:dyDescent="0.25">
      <c r="A5188" t="s">
        <v>13601</v>
      </c>
      <c r="B5188" t="s">
        <v>13596</v>
      </c>
      <c r="C5188" t="s">
        <v>2382</v>
      </c>
      <c r="D5188" t="s">
        <v>8302</v>
      </c>
      <c r="E5188" t="s">
        <v>8303</v>
      </c>
      <c r="F5188" s="1">
        <v>44390</v>
      </c>
      <c r="G5188" t="s">
        <v>74</v>
      </c>
      <c r="H5188">
        <v>500</v>
      </c>
      <c r="I5188">
        <v>1</v>
      </c>
      <c r="J5188">
        <v>500</v>
      </c>
      <c r="K5188">
        <v>1</v>
      </c>
      <c r="L5188" s="1">
        <v>44393.555409953704</v>
      </c>
      <c r="M5188" t="str">
        <f t="shared" ref="M5188:M5251" si="81">"union all select '"&amp;A5188&amp;"','"&amp;B5188&amp;"','"&amp;C5188&amp;"','"&amp;D5188&amp;"','"&amp;E5188&amp;"',cast('"&amp;TEXT(F5188,"yyyy-mm-dd")&amp;"' as datetime),'"&amp;G5188&amp;"', cast("&amp;H5188&amp;" as decimal(18,2)),cast("&amp;I5188&amp;" as decimal(18,6)), cast("&amp;J5188&amp;" as decimal(18,2)),"&amp;K5188&amp;",cast('"&amp;TEXT(L5188,"yyyy-mm-dd")&amp;"' as datetime)"</f>
        <v>union all select 'na','','BDO PRU3 LUZON','4183590042345109','LIGAYA RANJO ANTONIO',cast('2021-07-13' as datetime),'PHP', cast(500 as decimal(18,2)),cast(1 as decimal(18,6)), cast(500 as decimal(18,2)),1,cast('2021-07-16' as datetime)</v>
      </c>
    </row>
    <row r="5189" spans="1:13" x14ac:dyDescent="0.25">
      <c r="A5189" t="s">
        <v>13651</v>
      </c>
      <c r="B5189" t="s">
        <v>13596</v>
      </c>
      <c r="C5189" t="s">
        <v>2382</v>
      </c>
      <c r="D5189" t="s">
        <v>8304</v>
      </c>
      <c r="E5189" t="s">
        <v>8305</v>
      </c>
      <c r="F5189" s="1">
        <v>44392</v>
      </c>
      <c r="G5189" t="s">
        <v>74</v>
      </c>
      <c r="H5189">
        <v>10000</v>
      </c>
      <c r="I5189">
        <v>1</v>
      </c>
      <c r="J5189">
        <v>10000</v>
      </c>
      <c r="K5189">
        <v>1</v>
      </c>
      <c r="L5189" s="1">
        <v>44400.703453506947</v>
      </c>
      <c r="M5189" t="str">
        <f t="shared" si="81"/>
        <v>union all select 'mjjvillamer','','BDO PRU3 LUZON','4183590108933111','ROSE ARGENTINE SEVILLA SORIANO',cast('2021-07-15' as datetime),'PHP', cast(10000 as decimal(18,2)),cast(1 as decimal(18,6)), cast(10000 as decimal(18,2)),1,cast('2021-07-23' as datetime)</v>
      </c>
    </row>
    <row r="5190" spans="1:13" x14ac:dyDescent="0.25">
      <c r="A5190" t="s">
        <v>13651</v>
      </c>
      <c r="B5190" t="s">
        <v>13758</v>
      </c>
      <c r="C5190" t="s">
        <v>2382</v>
      </c>
      <c r="D5190" t="s">
        <v>8304</v>
      </c>
      <c r="E5190" t="s">
        <v>8305</v>
      </c>
      <c r="F5190" s="1">
        <v>44406</v>
      </c>
      <c r="G5190" t="s">
        <v>74</v>
      </c>
      <c r="H5190">
        <v>10000</v>
      </c>
      <c r="I5190">
        <v>1</v>
      </c>
      <c r="J5190">
        <v>10000</v>
      </c>
      <c r="K5190">
        <v>1</v>
      </c>
      <c r="L5190" s="1">
        <v>44411.463286921295</v>
      </c>
      <c r="M5190" t="str">
        <f t="shared" si="81"/>
        <v>union all select 'mjjvillamer','foaustria','BDO PRU3 LUZON','4183590108933111','ROSE ARGENTINE SEVILLA SORIANO',cast('2021-07-29' as datetime),'PHP', cast(10000 as decimal(18,2)),cast(1 as decimal(18,6)), cast(10000 as decimal(18,2)),1,cast('2021-08-03' as datetime)</v>
      </c>
    </row>
    <row r="5191" spans="1:13" x14ac:dyDescent="0.25">
      <c r="A5191" t="s">
        <v>13601</v>
      </c>
      <c r="B5191" t="s">
        <v>13596</v>
      </c>
      <c r="C5191" t="s">
        <v>2382</v>
      </c>
      <c r="D5191" t="s">
        <v>2451</v>
      </c>
      <c r="E5191" t="s">
        <v>2452</v>
      </c>
      <c r="F5191" s="1">
        <v>44384</v>
      </c>
      <c r="G5191" t="s">
        <v>74</v>
      </c>
      <c r="H5191">
        <v>1000</v>
      </c>
      <c r="I5191">
        <v>1</v>
      </c>
      <c r="J5191">
        <v>1000</v>
      </c>
      <c r="K5191">
        <v>1</v>
      </c>
      <c r="L5191" s="1">
        <v>44389.429630092593</v>
      </c>
      <c r="M5191" t="str">
        <f t="shared" si="81"/>
        <v>union all select 'na','','BDO PRU3 LUZON','4183590165212102','MERLITA DE LEON SALVA',cast('2021-07-07' as datetime),'PHP', cast(1000 as decimal(18,2)),cast(1 as decimal(18,6)), cast(1000 as decimal(18,2)),1,cast('2021-07-12' as datetime)</v>
      </c>
    </row>
    <row r="5192" spans="1:13" x14ac:dyDescent="0.25">
      <c r="A5192" t="s">
        <v>13601</v>
      </c>
      <c r="B5192" t="s">
        <v>13596</v>
      </c>
      <c r="C5192" t="s">
        <v>2382</v>
      </c>
      <c r="D5192" t="s">
        <v>8307</v>
      </c>
      <c r="E5192" t="s">
        <v>8308</v>
      </c>
      <c r="F5192" s="1">
        <v>44395</v>
      </c>
      <c r="G5192" t="s">
        <v>74</v>
      </c>
      <c r="H5192">
        <v>5000</v>
      </c>
      <c r="I5192">
        <v>1</v>
      </c>
      <c r="J5192">
        <v>5000</v>
      </c>
      <c r="K5192">
        <v>1</v>
      </c>
      <c r="L5192" s="1">
        <v>44400.68974386574</v>
      </c>
      <c r="M5192" t="str">
        <f t="shared" si="81"/>
        <v>union all select 'na','','BDO PRU3 LUZON','4183590186861101','RICARTE R DATU',cast('2021-07-18' as datetime),'PHP', cast(5000 as decimal(18,2)),cast(1 as decimal(18,6)), cast(5000 as decimal(18,2)),1,cast('2021-07-23' as datetime)</v>
      </c>
    </row>
    <row r="5193" spans="1:13" x14ac:dyDescent="0.25">
      <c r="A5193" t="s">
        <v>13653</v>
      </c>
      <c r="B5193" t="s">
        <v>13596</v>
      </c>
      <c r="C5193" t="s">
        <v>2382</v>
      </c>
      <c r="D5193" t="s">
        <v>8309</v>
      </c>
      <c r="E5193" t="s">
        <v>8310</v>
      </c>
      <c r="F5193" s="1">
        <v>44402</v>
      </c>
      <c r="G5193" t="s">
        <v>74</v>
      </c>
      <c r="H5193">
        <v>10000</v>
      </c>
      <c r="I5193">
        <v>1</v>
      </c>
      <c r="J5193">
        <v>10000</v>
      </c>
      <c r="K5193">
        <v>1</v>
      </c>
      <c r="L5193" s="1">
        <v>44407.478609027778</v>
      </c>
      <c r="M5193" t="str">
        <f t="shared" si="81"/>
        <v>union all select 'jpbanaag','','BDO PRU3 LUZON','4183590211568101','JOHNDOLF PARCON FABIALA',cast('2021-07-25' as datetime),'PHP', cast(10000 as decimal(18,2)),cast(1 as decimal(18,6)), cast(10000 as decimal(18,2)),1,cast('2021-07-30' as datetime)</v>
      </c>
    </row>
    <row r="5194" spans="1:13" x14ac:dyDescent="0.25">
      <c r="A5194" t="s">
        <v>13650</v>
      </c>
      <c r="B5194" t="s">
        <v>13596</v>
      </c>
      <c r="C5194" t="s">
        <v>2382</v>
      </c>
      <c r="D5194" t="s">
        <v>8311</v>
      </c>
      <c r="E5194" t="s">
        <v>8312</v>
      </c>
      <c r="F5194" s="1">
        <v>44404</v>
      </c>
      <c r="G5194" t="s">
        <v>74</v>
      </c>
      <c r="H5194">
        <v>57420</v>
      </c>
      <c r="I5194">
        <v>1</v>
      </c>
      <c r="J5194">
        <v>57420</v>
      </c>
      <c r="K5194">
        <v>1</v>
      </c>
      <c r="L5194" s="1">
        <v>44407.482507291665</v>
      </c>
      <c r="M5194" t="str">
        <f t="shared" si="81"/>
        <v>union all select 'mpdejesus','','BDO PRU3 LUZON','4183590239810105','RODELIO MALALUAN AGUILA',cast('2021-07-27' as datetime),'PHP', cast(57420 as decimal(18,2)),cast(1 as decimal(18,6)), cast(57420 as decimal(18,2)),1,cast('2021-07-30' as datetime)</v>
      </c>
    </row>
    <row r="5195" spans="1:13" x14ac:dyDescent="0.25">
      <c r="A5195" t="s">
        <v>13652</v>
      </c>
      <c r="B5195" t="s">
        <v>13596</v>
      </c>
      <c r="C5195" t="s">
        <v>2382</v>
      </c>
      <c r="D5195" t="s">
        <v>2455</v>
      </c>
      <c r="E5195" t="s">
        <v>2456</v>
      </c>
      <c r="F5195" s="1">
        <v>44378</v>
      </c>
      <c r="G5195" t="s">
        <v>74</v>
      </c>
      <c r="H5195">
        <v>5000</v>
      </c>
      <c r="I5195">
        <v>1</v>
      </c>
      <c r="J5195">
        <v>5000</v>
      </c>
      <c r="K5195">
        <v>1</v>
      </c>
      <c r="L5195" s="1">
        <v>44386.343504432873</v>
      </c>
      <c r="M5195" t="str">
        <f t="shared" si="81"/>
        <v>union all select 'rdcbraga','','BDO PRU3 LUZON','4183590242328103','RAQUEL BALID MASCARDO',cast('2021-07-01' as datetime),'PHP', cast(5000 as decimal(18,2)),cast(1 as decimal(18,6)), cast(5000 as decimal(18,2)),1,cast('2021-07-09' as datetime)</v>
      </c>
    </row>
    <row r="5196" spans="1:13" x14ac:dyDescent="0.25">
      <c r="A5196" t="s">
        <v>13651</v>
      </c>
      <c r="B5196" t="s">
        <v>13596</v>
      </c>
      <c r="C5196" t="s">
        <v>2382</v>
      </c>
      <c r="D5196" t="s">
        <v>8313</v>
      </c>
      <c r="E5196" t="s">
        <v>8314</v>
      </c>
      <c r="F5196" s="1">
        <v>44395</v>
      </c>
      <c r="G5196" t="s">
        <v>74</v>
      </c>
      <c r="H5196">
        <v>47000</v>
      </c>
      <c r="I5196">
        <v>1</v>
      </c>
      <c r="J5196">
        <v>47000</v>
      </c>
      <c r="K5196">
        <v>1</v>
      </c>
      <c r="L5196" s="1">
        <v>44400.692445520835</v>
      </c>
      <c r="M5196" t="str">
        <f t="shared" si="81"/>
        <v>union all select 'mjjvillamer','','BDO PRU3 LUZON','4183590274030106','SHELLA MAE TORRECHILLA ACHIVAR',cast('2021-07-18' as datetime),'PHP', cast(47000 as decimal(18,2)),cast(1 as decimal(18,6)), cast(47000 as decimal(18,2)),1,cast('2021-07-23' as datetime)</v>
      </c>
    </row>
    <row r="5197" spans="1:13" x14ac:dyDescent="0.25">
      <c r="A5197" t="s">
        <v>13651</v>
      </c>
      <c r="B5197" t="s">
        <v>13596</v>
      </c>
      <c r="C5197" t="s">
        <v>2382</v>
      </c>
      <c r="D5197" t="s">
        <v>8313</v>
      </c>
      <c r="E5197" t="s">
        <v>8314</v>
      </c>
      <c r="F5197" s="1">
        <v>44405</v>
      </c>
      <c r="G5197" t="s">
        <v>74</v>
      </c>
      <c r="H5197">
        <v>46809</v>
      </c>
      <c r="I5197">
        <v>1</v>
      </c>
      <c r="J5197">
        <v>46809</v>
      </c>
      <c r="K5197">
        <v>1</v>
      </c>
      <c r="L5197" s="1">
        <v>44410.598295949072</v>
      </c>
      <c r="M5197" t="str">
        <f t="shared" si="81"/>
        <v>union all select 'mjjvillamer','','BDO PRU3 LUZON','4183590274030106','SHELLA MAE TORRECHILLA ACHIVAR',cast('2021-07-28' as datetime),'PHP', cast(46809 as decimal(18,2)),cast(1 as decimal(18,6)), cast(46809 as decimal(18,2)),1,cast('2021-08-02' as datetime)</v>
      </c>
    </row>
    <row r="5198" spans="1:13" x14ac:dyDescent="0.25">
      <c r="A5198" t="s">
        <v>13601</v>
      </c>
      <c r="B5198" t="s">
        <v>13596</v>
      </c>
      <c r="C5198" t="s">
        <v>2382</v>
      </c>
      <c r="D5198" t="s">
        <v>8315</v>
      </c>
      <c r="E5198" t="s">
        <v>8316</v>
      </c>
      <c r="F5198" s="1">
        <v>44382</v>
      </c>
      <c r="G5198" t="s">
        <v>74</v>
      </c>
      <c r="H5198">
        <v>5000</v>
      </c>
      <c r="I5198">
        <v>1</v>
      </c>
      <c r="J5198">
        <v>5000</v>
      </c>
      <c r="K5198">
        <v>1</v>
      </c>
      <c r="L5198" s="1">
        <v>44389.432383749998</v>
      </c>
      <c r="M5198" t="str">
        <f t="shared" si="81"/>
        <v>union all select 'na','','BDO PRU3 LUZON','4183590325326107','DONABELLE ACEVEDA MARASIGAN',cast('2021-07-05' as datetime),'PHP', cast(5000 as decimal(18,2)),cast(1 as decimal(18,6)), cast(5000 as decimal(18,2)),1,cast('2021-07-12' as datetime)</v>
      </c>
    </row>
    <row r="5199" spans="1:13" x14ac:dyDescent="0.25">
      <c r="A5199" t="s">
        <v>13601</v>
      </c>
      <c r="B5199" t="s">
        <v>13596</v>
      </c>
      <c r="C5199" t="s">
        <v>2382</v>
      </c>
      <c r="D5199" t="s">
        <v>8317</v>
      </c>
      <c r="E5199" t="s">
        <v>8318</v>
      </c>
      <c r="F5199" s="1">
        <v>44389</v>
      </c>
      <c r="G5199" t="s">
        <v>74</v>
      </c>
      <c r="H5199">
        <v>3000</v>
      </c>
      <c r="I5199">
        <v>1</v>
      </c>
      <c r="J5199">
        <v>3000</v>
      </c>
      <c r="K5199">
        <v>1</v>
      </c>
      <c r="L5199" s="1">
        <v>44392.496242280089</v>
      </c>
      <c r="M5199" t="str">
        <f t="shared" si="81"/>
        <v>union all select 'na','','BDO PRU3 LUZON','4183590334561108','ROMEO MAGAYON VILLARINO',cast('2021-07-12' as datetime),'PHP', cast(3000 as decimal(18,2)),cast(1 as decimal(18,6)), cast(3000 as decimal(18,2)),1,cast('2021-07-15' as datetime)</v>
      </c>
    </row>
    <row r="5200" spans="1:13" x14ac:dyDescent="0.25">
      <c r="A5200" t="s">
        <v>13650</v>
      </c>
      <c r="B5200" t="s">
        <v>13596</v>
      </c>
      <c r="C5200" t="s">
        <v>2382</v>
      </c>
      <c r="D5200" t="s">
        <v>8319</v>
      </c>
      <c r="E5200" t="s">
        <v>8320</v>
      </c>
      <c r="F5200" s="1">
        <v>44385</v>
      </c>
      <c r="G5200" t="s">
        <v>74</v>
      </c>
      <c r="H5200">
        <v>13775</v>
      </c>
      <c r="I5200">
        <v>1</v>
      </c>
      <c r="J5200">
        <v>13775</v>
      </c>
      <c r="K5200">
        <v>1</v>
      </c>
      <c r="L5200" s="1">
        <v>44391.411715196758</v>
      </c>
      <c r="M5200" t="str">
        <f t="shared" si="81"/>
        <v>union all select 'mpdejesus','','BDO PRU3 LUZON','4183590342427102','GERUEL REYES ANIN',cast('2021-07-08' as datetime),'PHP', cast(13775 as decimal(18,2)),cast(1 as decimal(18,6)), cast(13775 as decimal(18,2)),1,cast('2021-07-14' as datetime)</v>
      </c>
    </row>
    <row r="5201" spans="1:13" x14ac:dyDescent="0.25">
      <c r="A5201" t="s">
        <v>13601</v>
      </c>
      <c r="B5201" t="s">
        <v>13596</v>
      </c>
      <c r="C5201" t="s">
        <v>2382</v>
      </c>
      <c r="D5201" t="s">
        <v>2463</v>
      </c>
      <c r="E5201" t="s">
        <v>2464</v>
      </c>
      <c r="F5201" s="1">
        <v>44390</v>
      </c>
      <c r="G5201" t="s">
        <v>74</v>
      </c>
      <c r="H5201">
        <v>3360</v>
      </c>
      <c r="I5201">
        <v>1</v>
      </c>
      <c r="J5201">
        <v>3360</v>
      </c>
      <c r="K5201">
        <v>1</v>
      </c>
      <c r="L5201" s="1">
        <v>44393.587523217589</v>
      </c>
      <c r="M5201" t="str">
        <f t="shared" si="81"/>
        <v>union all select 'na','','BDO PRU3 LUZON','4183590345427109','RIZA TAN MILLER',cast('2021-07-13' as datetime),'PHP', cast(3360 as decimal(18,2)),cast(1 as decimal(18,6)), cast(3360 as decimal(18,2)),1,cast('2021-07-16' as datetime)</v>
      </c>
    </row>
    <row r="5202" spans="1:13" x14ac:dyDescent="0.25">
      <c r="A5202" t="s">
        <v>13651</v>
      </c>
      <c r="B5202" t="s">
        <v>13596</v>
      </c>
      <c r="C5202" t="s">
        <v>2382</v>
      </c>
      <c r="D5202" t="s">
        <v>8321</v>
      </c>
      <c r="E5202" t="s">
        <v>8322</v>
      </c>
      <c r="F5202" s="1">
        <v>44404</v>
      </c>
      <c r="G5202" t="s">
        <v>74</v>
      </c>
      <c r="H5202">
        <v>10000</v>
      </c>
      <c r="I5202">
        <v>1</v>
      </c>
      <c r="J5202">
        <v>10000</v>
      </c>
      <c r="K5202">
        <v>1</v>
      </c>
      <c r="L5202" s="1">
        <v>44407.483364155094</v>
      </c>
      <c r="M5202" t="str">
        <f t="shared" si="81"/>
        <v>union all select 'mjjvillamer','','BDO PRU3 LUZON','4183590350555109','MARBEN DELA CRUZ TALANAY',cast('2021-07-27' as datetime),'PHP', cast(10000 as decimal(18,2)),cast(1 as decimal(18,6)), cast(10000 as decimal(18,2)),1,cast('2021-07-30' as datetime)</v>
      </c>
    </row>
    <row r="5203" spans="1:13" x14ac:dyDescent="0.25">
      <c r="A5203" t="s">
        <v>13601</v>
      </c>
      <c r="B5203" t="s">
        <v>13596</v>
      </c>
      <c r="C5203" t="s">
        <v>2382</v>
      </c>
      <c r="D5203" t="s">
        <v>8323</v>
      </c>
      <c r="E5203" t="s">
        <v>8324</v>
      </c>
      <c r="F5203" s="1">
        <v>44364</v>
      </c>
      <c r="G5203" t="s">
        <v>74</v>
      </c>
      <c r="H5203">
        <v>-5600</v>
      </c>
      <c r="I5203">
        <v>1</v>
      </c>
      <c r="J5203">
        <v>-5600</v>
      </c>
      <c r="K5203">
        <v>1</v>
      </c>
      <c r="L5203" s="1">
        <v>44403.66436476852</v>
      </c>
      <c r="M5203" t="str">
        <f t="shared" si="81"/>
        <v>union all select 'na','','BDO PRU3 LUZON','4183590365677104','ERLINDA JAVIER MACABALES',cast('2021-06-17' as datetime),'PHP', cast(-5600 as decimal(18,2)),cast(1 as decimal(18,6)), cast(-5600 as decimal(18,2)),1,cast('2021-07-26' as datetime)</v>
      </c>
    </row>
    <row r="5204" spans="1:13" x14ac:dyDescent="0.25">
      <c r="A5204" t="s">
        <v>13650</v>
      </c>
      <c r="B5204" t="s">
        <v>13596</v>
      </c>
      <c r="C5204" t="s">
        <v>2382</v>
      </c>
      <c r="D5204" t="s">
        <v>8325</v>
      </c>
      <c r="E5204" t="s">
        <v>8326</v>
      </c>
      <c r="F5204" s="1">
        <v>44405</v>
      </c>
      <c r="G5204" t="s">
        <v>74</v>
      </c>
      <c r="H5204">
        <v>31035.29</v>
      </c>
      <c r="I5204">
        <v>1</v>
      </c>
      <c r="J5204">
        <v>31035.29</v>
      </c>
      <c r="K5204">
        <v>1</v>
      </c>
      <c r="L5204" s="1">
        <v>44410.598118402777</v>
      </c>
      <c r="M5204" t="str">
        <f t="shared" si="81"/>
        <v>union all select 'mpdejesus','','BDO PRU3 LUZON','4183590381199109','YOUNG SUK LEE',cast('2021-07-28' as datetime),'PHP', cast(31035.29 as decimal(18,2)),cast(1 as decimal(18,6)), cast(31035.29 as decimal(18,2)),1,cast('2021-08-02' as datetime)</v>
      </c>
    </row>
    <row r="5205" spans="1:13" x14ac:dyDescent="0.25">
      <c r="A5205" t="s">
        <v>13650</v>
      </c>
      <c r="B5205" t="s">
        <v>13596</v>
      </c>
      <c r="C5205" t="s">
        <v>2382</v>
      </c>
      <c r="D5205" t="s">
        <v>8327</v>
      </c>
      <c r="E5205" t="s">
        <v>8328</v>
      </c>
      <c r="F5205" s="1">
        <v>44405</v>
      </c>
      <c r="G5205" t="s">
        <v>74</v>
      </c>
      <c r="H5205">
        <v>1000</v>
      </c>
      <c r="I5205">
        <v>1</v>
      </c>
      <c r="J5205">
        <v>1000</v>
      </c>
      <c r="K5205">
        <v>1</v>
      </c>
      <c r="L5205" s="1">
        <v>44410.598079745374</v>
      </c>
      <c r="M5205" t="str">
        <f t="shared" si="81"/>
        <v>union all select 'mpdejesus','','BDO PRU3 LUZON','4183590422454109','MARIA AGNES ABAINZA ASETRE',cast('2021-07-28' as datetime),'PHP', cast(1000 as decimal(18,2)),cast(1 as decimal(18,6)), cast(1000 as decimal(18,2)),1,cast('2021-08-02' as datetime)</v>
      </c>
    </row>
    <row r="5206" spans="1:13" x14ac:dyDescent="0.25">
      <c r="A5206" t="s">
        <v>13650</v>
      </c>
      <c r="B5206" t="s">
        <v>13596</v>
      </c>
      <c r="C5206" t="s">
        <v>2382</v>
      </c>
      <c r="D5206" t="s">
        <v>2465</v>
      </c>
      <c r="E5206" t="s">
        <v>2466</v>
      </c>
      <c r="F5206" s="1">
        <v>44388</v>
      </c>
      <c r="G5206" t="s">
        <v>74</v>
      </c>
      <c r="H5206">
        <v>4000</v>
      </c>
      <c r="I5206">
        <v>1</v>
      </c>
      <c r="J5206">
        <v>4000</v>
      </c>
      <c r="K5206">
        <v>1</v>
      </c>
      <c r="L5206" s="1">
        <v>44392.495311921295</v>
      </c>
      <c r="M5206" t="str">
        <f t="shared" si="81"/>
        <v>union all select 'mpdejesus','','BDO PRU3 LUZON','4649950000683768','JOCELYN MARTIN FLORES',cast('2021-07-11' as datetime),'PHP', cast(4000 as decimal(18,2)),cast(1 as decimal(18,6)), cast(4000 as decimal(18,2)),1,cast('2021-07-15' as datetime)</v>
      </c>
    </row>
    <row r="5207" spans="1:13" x14ac:dyDescent="0.25">
      <c r="A5207" t="s">
        <v>13601</v>
      </c>
      <c r="B5207" t="s">
        <v>13596</v>
      </c>
      <c r="C5207" t="s">
        <v>2382</v>
      </c>
      <c r="D5207" t="s">
        <v>8329</v>
      </c>
      <c r="E5207" t="s">
        <v>8330</v>
      </c>
      <c r="F5207" s="1">
        <v>44406</v>
      </c>
      <c r="G5207" t="s">
        <v>74</v>
      </c>
      <c r="H5207">
        <v>3000</v>
      </c>
      <c r="I5207">
        <v>1</v>
      </c>
      <c r="J5207">
        <v>3000</v>
      </c>
      <c r="K5207">
        <v>1</v>
      </c>
      <c r="L5207" s="1">
        <v>44411.462992476852</v>
      </c>
      <c r="M5207" t="str">
        <f t="shared" si="81"/>
        <v>union all select 'na','','BDO PRU3 LUZON','5125710647011116','NAPOLEON JR PABALAN GAVINA',cast('2021-07-29' as datetime),'PHP', cast(3000 as decimal(18,2)),cast(1 as decimal(18,6)), cast(3000 as decimal(18,2)),1,cast('2021-08-03' as datetime)</v>
      </c>
    </row>
    <row r="5208" spans="1:13" x14ac:dyDescent="0.25">
      <c r="A5208" t="s">
        <v>13650</v>
      </c>
      <c r="B5208" t="s">
        <v>13596</v>
      </c>
      <c r="C5208" t="s">
        <v>2382</v>
      </c>
      <c r="D5208" t="s">
        <v>8331</v>
      </c>
      <c r="E5208" t="s">
        <v>8332</v>
      </c>
      <c r="F5208" s="1">
        <v>44406</v>
      </c>
      <c r="G5208" t="s">
        <v>74</v>
      </c>
      <c r="H5208">
        <v>72681.490000000005</v>
      </c>
      <c r="I5208">
        <v>1</v>
      </c>
      <c r="J5208">
        <v>72681.490000000005</v>
      </c>
      <c r="K5208">
        <v>1</v>
      </c>
      <c r="L5208" s="1">
        <v>44411.46289224537</v>
      </c>
      <c r="M5208" t="str">
        <f t="shared" si="81"/>
        <v>union all select 'mpdejesus','','BDO PRU3 LUZON','5125710713676107','ORLANDO POBRE SALAMANCA',cast('2021-07-29' as datetime),'PHP', cast(72681.49 as decimal(18,2)),cast(1 as decimal(18,6)), cast(72681.49 as decimal(18,2)),1,cast('2021-08-03' as datetime)</v>
      </c>
    </row>
    <row r="5209" spans="1:13" x14ac:dyDescent="0.25">
      <c r="A5209" t="s">
        <v>13653</v>
      </c>
      <c r="B5209" t="s">
        <v>13596</v>
      </c>
      <c r="C5209" t="s">
        <v>2382</v>
      </c>
      <c r="D5209" t="s">
        <v>8333</v>
      </c>
      <c r="E5209" t="s">
        <v>8334</v>
      </c>
      <c r="F5209" s="1">
        <v>44406</v>
      </c>
      <c r="G5209" t="s">
        <v>74</v>
      </c>
      <c r="H5209">
        <v>15328</v>
      </c>
      <c r="I5209">
        <v>1</v>
      </c>
      <c r="J5209">
        <v>15328</v>
      </c>
      <c r="K5209">
        <v>1</v>
      </c>
      <c r="L5209" s="1">
        <v>44411.462278622683</v>
      </c>
      <c r="M5209" t="str">
        <f t="shared" si="81"/>
        <v>union all select 'jpbanaag','','BDO PRU3 LUZON','5125710713950106','REGINA RAMOS PAGTALUNAN',cast('2021-07-29' as datetime),'PHP', cast(15328 as decimal(18,2)),cast(1 as decimal(18,6)), cast(15328 as decimal(18,2)),1,cast('2021-08-03' as datetime)</v>
      </c>
    </row>
    <row r="5210" spans="1:13" x14ac:dyDescent="0.25">
      <c r="A5210" t="s">
        <v>13601</v>
      </c>
      <c r="B5210" t="s">
        <v>13596</v>
      </c>
      <c r="C5210" t="s">
        <v>2382</v>
      </c>
      <c r="D5210" t="s">
        <v>8335</v>
      </c>
      <c r="E5210" t="s">
        <v>8336</v>
      </c>
      <c r="F5210" s="1">
        <v>44395</v>
      </c>
      <c r="G5210" t="s">
        <v>74</v>
      </c>
      <c r="H5210">
        <v>9341.93</v>
      </c>
      <c r="I5210">
        <v>1</v>
      </c>
      <c r="J5210">
        <v>9341.93</v>
      </c>
      <c r="K5210">
        <v>1</v>
      </c>
      <c r="L5210" s="1">
        <v>44400.699118703706</v>
      </c>
      <c r="M5210" t="str">
        <f t="shared" si="81"/>
        <v>union all select 'na','','BDO PRU3 LUZON','5125710824724101','MARY ANN CLEDERA ASOR',cast('2021-07-18' as datetime),'PHP', cast(9341.93 as decimal(18,2)),cast(1 as decimal(18,6)), cast(9341.93 as decimal(18,2)),1,cast('2021-07-23' as datetime)</v>
      </c>
    </row>
    <row r="5211" spans="1:13" x14ac:dyDescent="0.25">
      <c r="A5211" t="s">
        <v>13601</v>
      </c>
      <c r="B5211" t="s">
        <v>13596</v>
      </c>
      <c r="C5211" t="s">
        <v>2382</v>
      </c>
      <c r="D5211" t="s">
        <v>2469</v>
      </c>
      <c r="E5211" t="s">
        <v>2470</v>
      </c>
      <c r="F5211" s="1">
        <v>44388</v>
      </c>
      <c r="G5211" t="s">
        <v>74</v>
      </c>
      <c r="H5211">
        <v>1000</v>
      </c>
      <c r="I5211">
        <v>1</v>
      </c>
      <c r="J5211">
        <v>1000</v>
      </c>
      <c r="K5211">
        <v>1</v>
      </c>
      <c r="L5211" s="1">
        <v>44392.497012916669</v>
      </c>
      <c r="M5211" t="str">
        <f t="shared" si="81"/>
        <v>union all select 'na','','BDO PRU3 LUZON','5125710876827109','CONCEPCION HERNANDEZ CONCIO',cast('2021-07-11' as datetime),'PHP', cast(1000 as decimal(18,2)),cast(1 as decimal(18,6)), cast(1000 as decimal(18,2)),1,cast('2021-07-15' as datetime)</v>
      </c>
    </row>
    <row r="5212" spans="1:13" x14ac:dyDescent="0.25">
      <c r="A5212" t="s">
        <v>13601</v>
      </c>
      <c r="B5212" t="s">
        <v>13596</v>
      </c>
      <c r="C5212" t="s">
        <v>2382</v>
      </c>
      <c r="D5212" t="s">
        <v>8337</v>
      </c>
      <c r="E5212" t="s">
        <v>8338</v>
      </c>
      <c r="F5212" s="1">
        <v>44396</v>
      </c>
      <c r="G5212" t="s">
        <v>74</v>
      </c>
      <c r="H5212">
        <v>8000</v>
      </c>
      <c r="I5212">
        <v>1</v>
      </c>
      <c r="J5212">
        <v>8000</v>
      </c>
      <c r="K5212">
        <v>1</v>
      </c>
      <c r="L5212" s="1">
        <v>44400.692673414349</v>
      </c>
      <c r="M5212" t="str">
        <f t="shared" si="81"/>
        <v>union all select 'na','','BDO PRU3 LUZON','5125710931623105','CECILLE CHAN CATACUTAN',cast('2021-07-19' as datetime),'PHP', cast(8000 as decimal(18,2)),cast(1 as decimal(18,6)), cast(8000 as decimal(18,2)),1,cast('2021-07-23' as datetime)</v>
      </c>
    </row>
    <row r="5213" spans="1:13" x14ac:dyDescent="0.25">
      <c r="A5213" t="s">
        <v>13652</v>
      </c>
      <c r="B5213" t="s">
        <v>13596</v>
      </c>
      <c r="C5213" t="s">
        <v>2382</v>
      </c>
      <c r="D5213" t="s">
        <v>8339</v>
      </c>
      <c r="E5213" t="s">
        <v>8340</v>
      </c>
      <c r="F5213" s="1">
        <v>44391</v>
      </c>
      <c r="G5213" t="s">
        <v>74</v>
      </c>
      <c r="H5213">
        <v>47450.91</v>
      </c>
      <c r="I5213">
        <v>1</v>
      </c>
      <c r="J5213">
        <v>47450.91</v>
      </c>
      <c r="K5213">
        <v>1</v>
      </c>
      <c r="L5213" s="1">
        <v>44396.434300000001</v>
      </c>
      <c r="M5213" t="str">
        <f t="shared" si="81"/>
        <v>union all select 'rdcbraga','','BDO PRU3 LUZON','5125710940740106','DHOBIE PULIDO DE GUZMAN',cast('2021-07-14' as datetime),'PHP', cast(47450.91 as decimal(18,2)),cast(1 as decimal(18,6)), cast(47450.91 as decimal(18,2)),1,cast('2021-07-19' as datetime)</v>
      </c>
    </row>
    <row r="5214" spans="1:13" x14ac:dyDescent="0.25">
      <c r="A5214" t="s">
        <v>13601</v>
      </c>
      <c r="B5214" t="s">
        <v>13596</v>
      </c>
      <c r="C5214" t="s">
        <v>2382</v>
      </c>
      <c r="D5214" t="s">
        <v>8341</v>
      </c>
      <c r="E5214" t="s">
        <v>8342</v>
      </c>
      <c r="F5214" s="1">
        <v>44384</v>
      </c>
      <c r="G5214" t="s">
        <v>74</v>
      </c>
      <c r="H5214">
        <v>2262</v>
      </c>
      <c r="I5214">
        <v>1</v>
      </c>
      <c r="J5214">
        <v>2262</v>
      </c>
      <c r="K5214">
        <v>1</v>
      </c>
      <c r="L5214" s="1">
        <v>44389.430020254629</v>
      </c>
      <c r="M5214" t="str">
        <f t="shared" si="81"/>
        <v>union all select 'na','','BDO PRU3 LUZON','5125711110900108','JOHN MICHAEL VILLENA ROBERTO',cast('2021-07-07' as datetime),'PHP', cast(2262 as decimal(18,2)),cast(1 as decimal(18,6)), cast(2262 as decimal(18,2)),1,cast('2021-07-12' as datetime)</v>
      </c>
    </row>
    <row r="5215" spans="1:13" x14ac:dyDescent="0.25">
      <c r="A5215" t="s">
        <v>13601</v>
      </c>
      <c r="B5215" t="s">
        <v>13596</v>
      </c>
      <c r="C5215" t="s">
        <v>2382</v>
      </c>
      <c r="D5215" t="s">
        <v>8343</v>
      </c>
      <c r="E5215" t="s">
        <v>8344</v>
      </c>
      <c r="F5215" s="1">
        <v>44395</v>
      </c>
      <c r="G5215" t="s">
        <v>74</v>
      </c>
      <c r="H5215">
        <v>1000</v>
      </c>
      <c r="I5215">
        <v>1</v>
      </c>
      <c r="J5215">
        <v>1000</v>
      </c>
      <c r="K5215">
        <v>1</v>
      </c>
      <c r="L5215" s="1">
        <v>44400.690306863427</v>
      </c>
      <c r="M5215" t="str">
        <f t="shared" si="81"/>
        <v>union all select 'na','','BDO PRU3 LUZON','5125711140341109','KENNETH MONTESINES GALANG',cast('2021-07-18' as datetime),'PHP', cast(1000 as decimal(18,2)),cast(1 as decimal(18,6)), cast(1000 as decimal(18,2)),1,cast('2021-07-23' as datetime)</v>
      </c>
    </row>
    <row r="5216" spans="1:13" x14ac:dyDescent="0.25">
      <c r="A5216" t="s">
        <v>13601</v>
      </c>
      <c r="B5216" t="s">
        <v>13596</v>
      </c>
      <c r="C5216" t="s">
        <v>2382</v>
      </c>
      <c r="D5216" t="s">
        <v>8345</v>
      </c>
      <c r="E5216" t="s">
        <v>8346</v>
      </c>
      <c r="F5216" s="1">
        <v>44381</v>
      </c>
      <c r="G5216" t="s">
        <v>74</v>
      </c>
      <c r="H5216">
        <v>5000</v>
      </c>
      <c r="I5216">
        <v>1</v>
      </c>
      <c r="J5216">
        <v>5000</v>
      </c>
      <c r="K5216">
        <v>1</v>
      </c>
      <c r="L5216" s="1">
        <v>44386.343798182868</v>
      </c>
      <c r="M5216" t="str">
        <f t="shared" si="81"/>
        <v>union all select 'na','','BDO PRU3 LUZON','5125711149866114','ANNALYN SEE BARUT',cast('2021-07-04' as datetime),'PHP', cast(5000 as decimal(18,2)),cast(1 as decimal(18,6)), cast(5000 as decimal(18,2)),1,cast('2021-07-09' as datetime)</v>
      </c>
    </row>
    <row r="5217" spans="1:13" x14ac:dyDescent="0.25">
      <c r="A5217" t="s">
        <v>13653</v>
      </c>
      <c r="B5217" t="s">
        <v>13596</v>
      </c>
      <c r="C5217" t="s">
        <v>2382</v>
      </c>
      <c r="D5217" t="s">
        <v>8347</v>
      </c>
      <c r="E5217" t="s">
        <v>8348</v>
      </c>
      <c r="F5217" s="1">
        <v>44398</v>
      </c>
      <c r="G5217" t="s">
        <v>74</v>
      </c>
      <c r="H5217">
        <v>23000</v>
      </c>
      <c r="I5217">
        <v>1</v>
      </c>
      <c r="J5217">
        <v>23000</v>
      </c>
      <c r="K5217">
        <v>1</v>
      </c>
      <c r="L5217" s="1">
        <v>44404.368045254632</v>
      </c>
      <c r="M5217" t="str">
        <f t="shared" si="81"/>
        <v>union all select 'jpbanaag','','BDO PRU3 LUZON','5125711191948109','FLORIDEL CABILE JASMIN',cast('2021-07-21' as datetime),'PHP', cast(23000 as decimal(18,2)),cast(1 as decimal(18,6)), cast(23000 as decimal(18,2)),1,cast('2021-07-27' as datetime)</v>
      </c>
    </row>
    <row r="5218" spans="1:13" x14ac:dyDescent="0.25">
      <c r="A5218" t="s">
        <v>13653</v>
      </c>
      <c r="B5218" t="s">
        <v>13596</v>
      </c>
      <c r="C5218" t="s">
        <v>2382</v>
      </c>
      <c r="D5218" t="s">
        <v>8347</v>
      </c>
      <c r="E5218" t="s">
        <v>8348</v>
      </c>
      <c r="F5218" s="1">
        <v>44402</v>
      </c>
      <c r="G5218" t="s">
        <v>74</v>
      </c>
      <c r="H5218">
        <v>865</v>
      </c>
      <c r="I5218">
        <v>1</v>
      </c>
      <c r="J5218">
        <v>865</v>
      </c>
      <c r="K5218">
        <v>1</v>
      </c>
      <c r="L5218" s="1">
        <v>44407.478651620368</v>
      </c>
      <c r="M5218" t="str">
        <f t="shared" si="81"/>
        <v>union all select 'jpbanaag','','BDO PRU3 LUZON','5125711191948109','FLORIDEL CABILE JASMIN',cast('2021-07-25' as datetime),'PHP', cast(865 as decimal(18,2)),cast(1 as decimal(18,6)), cast(865 as decimal(18,2)),1,cast('2021-07-30' as datetime)</v>
      </c>
    </row>
    <row r="5219" spans="1:13" x14ac:dyDescent="0.25">
      <c r="A5219" t="s">
        <v>13601</v>
      </c>
      <c r="B5219" t="s">
        <v>13596</v>
      </c>
      <c r="C5219" t="s">
        <v>2382</v>
      </c>
      <c r="D5219" t="s">
        <v>8349</v>
      </c>
      <c r="E5219" t="s">
        <v>8350</v>
      </c>
      <c r="F5219" s="1">
        <v>44395</v>
      </c>
      <c r="G5219" t="s">
        <v>74</v>
      </c>
      <c r="H5219">
        <v>100</v>
      </c>
      <c r="I5219">
        <v>1</v>
      </c>
      <c r="J5219">
        <v>100</v>
      </c>
      <c r="K5219">
        <v>1</v>
      </c>
      <c r="L5219" s="1">
        <v>44400.689808483796</v>
      </c>
      <c r="M5219" t="str">
        <f t="shared" si="81"/>
        <v>union all select 'na','','BDO PRU3 LUZON','5125711203383105','MA AISA KATHLEEN LIM NICDAO',cast('2021-07-18' as datetime),'PHP', cast(100 as decimal(18,2)),cast(1 as decimal(18,6)), cast(100 as decimal(18,2)),1,cast('2021-07-23' as datetime)</v>
      </c>
    </row>
    <row r="5220" spans="1:13" x14ac:dyDescent="0.25">
      <c r="A5220" t="s">
        <v>13601</v>
      </c>
      <c r="B5220" t="s">
        <v>13596</v>
      </c>
      <c r="C5220" t="s">
        <v>2382</v>
      </c>
      <c r="D5220" t="s">
        <v>8351</v>
      </c>
      <c r="E5220" t="s">
        <v>8352</v>
      </c>
      <c r="F5220" s="1">
        <v>44395</v>
      </c>
      <c r="G5220" t="s">
        <v>74</v>
      </c>
      <c r="H5220">
        <v>5000</v>
      </c>
      <c r="I5220">
        <v>1</v>
      </c>
      <c r="J5220">
        <v>5000</v>
      </c>
      <c r="K5220">
        <v>1</v>
      </c>
      <c r="L5220" s="1">
        <v>44400.692518206015</v>
      </c>
      <c r="M5220" t="str">
        <f t="shared" si="81"/>
        <v>union all select 'na','','BDO PRU3 LUZON','5125711223222101','ROSANNA NAVARRO QUELIZA',cast('2021-07-18' as datetime),'PHP', cast(5000 as decimal(18,2)),cast(1 as decimal(18,6)), cast(5000 as decimal(18,2)),1,cast('2021-07-23' as datetime)</v>
      </c>
    </row>
    <row r="5221" spans="1:13" x14ac:dyDescent="0.25">
      <c r="A5221" t="s">
        <v>13650</v>
      </c>
      <c r="B5221" t="s">
        <v>13596</v>
      </c>
      <c r="C5221" t="s">
        <v>2382</v>
      </c>
      <c r="D5221" t="s">
        <v>8353</v>
      </c>
      <c r="E5221" t="s">
        <v>8354</v>
      </c>
      <c r="F5221" s="1">
        <v>44399</v>
      </c>
      <c r="G5221" t="s">
        <v>74</v>
      </c>
      <c r="H5221">
        <v>5795</v>
      </c>
      <c r="I5221">
        <v>1</v>
      </c>
      <c r="J5221">
        <v>5795</v>
      </c>
      <c r="K5221">
        <v>1</v>
      </c>
      <c r="L5221" s="1">
        <v>44404.368527199076</v>
      </c>
      <c r="M5221" t="str">
        <f t="shared" si="81"/>
        <v>union all select 'mpdejesus','','BDO PRU3 LUZON','5125711236653102','EDWINA SELVES MARFE',cast('2021-07-22' as datetime),'PHP', cast(5795 as decimal(18,2)),cast(1 as decimal(18,6)), cast(5795 as decimal(18,2)),1,cast('2021-07-27' as datetime)</v>
      </c>
    </row>
    <row r="5222" spans="1:13" x14ac:dyDescent="0.25">
      <c r="A5222" t="s">
        <v>13650</v>
      </c>
      <c r="B5222" t="s">
        <v>13596</v>
      </c>
      <c r="C5222" t="s">
        <v>2382</v>
      </c>
      <c r="D5222" t="s">
        <v>2477</v>
      </c>
      <c r="E5222" t="s">
        <v>2478</v>
      </c>
      <c r="F5222" s="1">
        <v>44383</v>
      </c>
      <c r="G5222" t="s">
        <v>74</v>
      </c>
      <c r="H5222">
        <v>500</v>
      </c>
      <c r="I5222">
        <v>1</v>
      </c>
      <c r="J5222">
        <v>500</v>
      </c>
      <c r="K5222">
        <v>1</v>
      </c>
      <c r="L5222" s="1">
        <v>44389.431809027781</v>
      </c>
      <c r="M5222" t="str">
        <f t="shared" si="81"/>
        <v>union all select 'mpdejesus','','BDO PRU3 LUZON','5125711247879118','BIENALUZ DAGDAG QUIJANO',cast('2021-07-06' as datetime),'PHP', cast(500 as decimal(18,2)),cast(1 as decimal(18,6)), cast(500 as decimal(18,2)),1,cast('2021-07-12' as datetime)</v>
      </c>
    </row>
    <row r="5223" spans="1:13" x14ac:dyDescent="0.25">
      <c r="A5223" t="s">
        <v>13601</v>
      </c>
      <c r="B5223" t="s">
        <v>13596</v>
      </c>
      <c r="C5223" t="s">
        <v>2382</v>
      </c>
      <c r="D5223" t="s">
        <v>8355</v>
      </c>
      <c r="E5223" t="s">
        <v>8356</v>
      </c>
      <c r="F5223" s="1">
        <v>44388</v>
      </c>
      <c r="G5223" t="s">
        <v>74</v>
      </c>
      <c r="H5223">
        <v>1500</v>
      </c>
      <c r="I5223">
        <v>1</v>
      </c>
      <c r="J5223">
        <v>1500</v>
      </c>
      <c r="K5223">
        <v>1</v>
      </c>
      <c r="L5223" s="1">
        <v>44392.495962384259</v>
      </c>
      <c r="M5223" t="str">
        <f t="shared" si="81"/>
        <v>union all select 'na','','BDO PRU3 LUZON','5125711270046106','JENNIFER SISON BARROZO',cast('2021-07-11' as datetime),'PHP', cast(1500 as decimal(18,2)),cast(1 as decimal(18,6)), cast(1500 as decimal(18,2)),1,cast('2021-07-15' as datetime)</v>
      </c>
    </row>
    <row r="5224" spans="1:13" x14ac:dyDescent="0.25">
      <c r="A5224" t="s">
        <v>13650</v>
      </c>
      <c r="B5224" t="s">
        <v>13596</v>
      </c>
      <c r="C5224" t="s">
        <v>2382</v>
      </c>
      <c r="D5224" t="s">
        <v>8357</v>
      </c>
      <c r="E5224" t="s">
        <v>8358</v>
      </c>
      <c r="F5224" s="1">
        <v>44389</v>
      </c>
      <c r="G5224" t="s">
        <v>74</v>
      </c>
      <c r="H5224">
        <v>3000</v>
      </c>
      <c r="I5224">
        <v>1</v>
      </c>
      <c r="J5224">
        <v>3000</v>
      </c>
      <c r="K5224">
        <v>1</v>
      </c>
      <c r="L5224" s="1">
        <v>44392.496297175923</v>
      </c>
      <c r="M5224" t="str">
        <f t="shared" si="81"/>
        <v>union all select 'mpdejesus','','BDO PRU3 LUZON','5125711306810103','LOUISE TEPACE DAYA',cast('2021-07-12' as datetime),'PHP', cast(3000 as decimal(18,2)),cast(1 as decimal(18,6)), cast(3000 as decimal(18,2)),1,cast('2021-07-15' as datetime)</v>
      </c>
    </row>
    <row r="5225" spans="1:13" x14ac:dyDescent="0.25">
      <c r="A5225" t="s">
        <v>13651</v>
      </c>
      <c r="B5225" t="s">
        <v>13596</v>
      </c>
      <c r="C5225" t="s">
        <v>2382</v>
      </c>
      <c r="D5225" t="s">
        <v>2481</v>
      </c>
      <c r="E5225" t="s">
        <v>2482</v>
      </c>
      <c r="F5225" s="1">
        <v>44404</v>
      </c>
      <c r="G5225" t="s">
        <v>74</v>
      </c>
      <c r="H5225">
        <v>500</v>
      </c>
      <c r="I5225">
        <v>1</v>
      </c>
      <c r="J5225">
        <v>500</v>
      </c>
      <c r="K5225">
        <v>1</v>
      </c>
      <c r="L5225" s="1">
        <v>44407.483400347221</v>
      </c>
      <c r="M5225" t="str">
        <f t="shared" si="81"/>
        <v>union all select 'mjjvillamer','','BDO PRU3 LUZON','5125711318836104','LAURA ASHLY MAPALO TORRICER',cast('2021-07-27' as datetime),'PHP', cast(500 as decimal(18,2)),cast(1 as decimal(18,6)), cast(500 as decimal(18,2)),1,cast('2021-07-30' as datetime)</v>
      </c>
    </row>
    <row r="5226" spans="1:13" x14ac:dyDescent="0.25">
      <c r="A5226" t="s">
        <v>13601</v>
      </c>
      <c r="B5226" t="s">
        <v>13596</v>
      </c>
      <c r="C5226" t="s">
        <v>2382</v>
      </c>
      <c r="D5226" t="s">
        <v>8359</v>
      </c>
      <c r="E5226" t="s">
        <v>8360</v>
      </c>
      <c r="F5226" s="1">
        <v>44395</v>
      </c>
      <c r="G5226" t="s">
        <v>74</v>
      </c>
      <c r="H5226">
        <v>500</v>
      </c>
      <c r="I5226">
        <v>1</v>
      </c>
      <c r="J5226">
        <v>500</v>
      </c>
      <c r="K5226">
        <v>1</v>
      </c>
      <c r="L5226" s="1">
        <v>44400.690214884256</v>
      </c>
      <c r="M5226" t="str">
        <f t="shared" si="81"/>
        <v>union all select 'na','','BDO PRU3 LUZON','5125711325747112','AURELIA DORADO FURIO',cast('2021-07-18' as datetime),'PHP', cast(500 as decimal(18,2)),cast(1 as decimal(18,6)), cast(500 as decimal(18,2)),1,cast('2021-07-23' as datetime)</v>
      </c>
    </row>
    <row r="5227" spans="1:13" x14ac:dyDescent="0.25">
      <c r="A5227" t="s">
        <v>13601</v>
      </c>
      <c r="B5227" t="s">
        <v>13596</v>
      </c>
      <c r="C5227" t="s">
        <v>2382</v>
      </c>
      <c r="D5227" t="s">
        <v>2483</v>
      </c>
      <c r="E5227" t="s">
        <v>2484</v>
      </c>
      <c r="F5227" s="1">
        <v>44381</v>
      </c>
      <c r="G5227" t="s">
        <v>74</v>
      </c>
      <c r="H5227">
        <v>2589.2600000000002</v>
      </c>
      <c r="I5227">
        <v>1</v>
      </c>
      <c r="J5227">
        <v>2589.2600000000002</v>
      </c>
      <c r="K5227">
        <v>1</v>
      </c>
      <c r="L5227" s="1">
        <v>44386.343694166666</v>
      </c>
      <c r="M5227" t="str">
        <f t="shared" si="81"/>
        <v>union all select 'na','','BDO PRU3 LUZON','5125711329770102','RICARDO JR PAPASIN ALVEZ',cast('2021-07-04' as datetime),'PHP', cast(2589.26 as decimal(18,2)),cast(1 as decimal(18,6)), cast(2589.26 as decimal(18,2)),1,cast('2021-07-09' as datetime)</v>
      </c>
    </row>
    <row r="5228" spans="1:13" x14ac:dyDescent="0.25">
      <c r="A5228" t="s">
        <v>13601</v>
      </c>
      <c r="B5228" t="s">
        <v>13596</v>
      </c>
      <c r="C5228" t="s">
        <v>2382</v>
      </c>
      <c r="D5228" t="s">
        <v>8361</v>
      </c>
      <c r="E5228" t="s">
        <v>8362</v>
      </c>
      <c r="F5228" s="1">
        <v>44398</v>
      </c>
      <c r="G5228" t="s">
        <v>74</v>
      </c>
      <c r="H5228">
        <v>65.33</v>
      </c>
      <c r="I5228">
        <v>1</v>
      </c>
      <c r="J5228">
        <v>65.33</v>
      </c>
      <c r="K5228">
        <v>1</v>
      </c>
      <c r="L5228" s="1">
        <v>44404.368115277779</v>
      </c>
      <c r="M5228" t="str">
        <f t="shared" si="81"/>
        <v>union all select 'na','','BDO PRU3 LUZON','5125711333807106','MARSHA SUNGAY DEPNAG',cast('2021-07-21' as datetime),'PHP', cast(65.33 as decimal(18,2)),cast(1 as decimal(18,6)), cast(65.33 as decimal(18,2)),1,cast('2021-07-27' as datetime)</v>
      </c>
    </row>
    <row r="5229" spans="1:13" x14ac:dyDescent="0.25">
      <c r="A5229" t="s">
        <v>13601</v>
      </c>
      <c r="B5229" t="s">
        <v>13596</v>
      </c>
      <c r="C5229" t="s">
        <v>2382</v>
      </c>
      <c r="D5229" t="s">
        <v>8361</v>
      </c>
      <c r="E5229" t="s">
        <v>8362</v>
      </c>
      <c r="F5229" s="1">
        <v>44404</v>
      </c>
      <c r="G5229" t="s">
        <v>74</v>
      </c>
      <c r="H5229">
        <v>93</v>
      </c>
      <c r="I5229">
        <v>1</v>
      </c>
      <c r="J5229">
        <v>93</v>
      </c>
      <c r="K5229">
        <v>1</v>
      </c>
      <c r="L5229" s="1">
        <v>44407.479029699076</v>
      </c>
      <c r="M5229" t="str">
        <f t="shared" si="81"/>
        <v>union all select 'na','','BDO PRU3 LUZON','5125711333807106','MARSHA SUNGAY DEPNAG',cast('2021-07-27' as datetime),'PHP', cast(93 as decimal(18,2)),cast(1 as decimal(18,6)), cast(93 as decimal(18,2)),1,cast('2021-07-30' as datetime)</v>
      </c>
    </row>
    <row r="5230" spans="1:13" x14ac:dyDescent="0.25">
      <c r="A5230" t="s">
        <v>13601</v>
      </c>
      <c r="B5230" t="s">
        <v>13596</v>
      </c>
      <c r="C5230" t="s">
        <v>2382</v>
      </c>
      <c r="D5230" t="s">
        <v>2489</v>
      </c>
      <c r="E5230" t="s">
        <v>2490</v>
      </c>
      <c r="F5230" s="1">
        <v>44392</v>
      </c>
      <c r="G5230" t="s">
        <v>74</v>
      </c>
      <c r="H5230">
        <v>1000</v>
      </c>
      <c r="I5230">
        <v>1</v>
      </c>
      <c r="J5230">
        <v>1000</v>
      </c>
      <c r="K5230">
        <v>1</v>
      </c>
      <c r="L5230" s="1">
        <v>44400.702855509262</v>
      </c>
      <c r="M5230" t="str">
        <f t="shared" si="81"/>
        <v>union all select 'na','','BDO PRU3 LUZON','5125711372981101','LILETH MILLENA SALADO',cast('2021-07-15' as datetime),'PHP', cast(1000 as decimal(18,2)),cast(1 as decimal(18,6)), cast(1000 as decimal(18,2)),1,cast('2021-07-23' as datetime)</v>
      </c>
    </row>
    <row r="5231" spans="1:13" x14ac:dyDescent="0.25">
      <c r="A5231" t="s">
        <v>13601</v>
      </c>
      <c r="B5231" t="s">
        <v>13596</v>
      </c>
      <c r="C5231" t="s">
        <v>2382</v>
      </c>
      <c r="D5231" t="s">
        <v>8363</v>
      </c>
      <c r="E5231" t="s">
        <v>8364</v>
      </c>
      <c r="F5231" s="1">
        <v>44388</v>
      </c>
      <c r="G5231" t="s">
        <v>74</v>
      </c>
      <c r="H5231">
        <v>3000</v>
      </c>
      <c r="I5231">
        <v>1</v>
      </c>
      <c r="J5231">
        <v>3000</v>
      </c>
      <c r="K5231">
        <v>1</v>
      </c>
      <c r="L5231" s="1">
        <v>44392.493123495369</v>
      </c>
      <c r="M5231" t="str">
        <f t="shared" si="81"/>
        <v>union all select 'na','','BDO PRU3 LUZON','5125711438162100','CHERRIE CHRISTINE TOMBO RAMOS',cast('2021-07-11' as datetime),'PHP', cast(3000 as decimal(18,2)),cast(1 as decimal(18,6)), cast(3000 as decimal(18,2)),1,cast('2021-07-15' as datetime)</v>
      </c>
    </row>
    <row r="5232" spans="1:13" x14ac:dyDescent="0.25">
      <c r="A5232" t="s">
        <v>13601</v>
      </c>
      <c r="B5232" t="s">
        <v>13596</v>
      </c>
      <c r="C5232" t="s">
        <v>2382</v>
      </c>
      <c r="D5232" t="s">
        <v>8365</v>
      </c>
      <c r="E5232" t="s">
        <v>8366</v>
      </c>
      <c r="F5232" s="1">
        <v>44392</v>
      </c>
      <c r="G5232" t="s">
        <v>74</v>
      </c>
      <c r="H5232">
        <v>5068</v>
      </c>
      <c r="I5232">
        <v>1</v>
      </c>
      <c r="J5232">
        <v>5068</v>
      </c>
      <c r="K5232">
        <v>1</v>
      </c>
      <c r="L5232" s="1">
        <v>44400.702915694441</v>
      </c>
      <c r="M5232" t="str">
        <f t="shared" si="81"/>
        <v>union all select 'na','','BDO PRU3 LUZON','5125711460221105','EROLL GAAS BATAC',cast('2021-07-15' as datetime),'PHP', cast(5068 as decimal(18,2)),cast(1 as decimal(18,6)), cast(5068 as decimal(18,2)),1,cast('2021-07-23' as datetime)</v>
      </c>
    </row>
    <row r="5233" spans="1:13" x14ac:dyDescent="0.25">
      <c r="A5233" t="s">
        <v>13601</v>
      </c>
      <c r="B5233" t="s">
        <v>13596</v>
      </c>
      <c r="C5233" t="s">
        <v>2382</v>
      </c>
      <c r="D5233" t="s">
        <v>8367</v>
      </c>
      <c r="E5233" t="s">
        <v>8295</v>
      </c>
      <c r="F5233" s="1">
        <v>44392</v>
      </c>
      <c r="G5233" t="s">
        <v>74</v>
      </c>
      <c r="H5233">
        <v>2000</v>
      </c>
      <c r="I5233">
        <v>1</v>
      </c>
      <c r="J5233">
        <v>2000</v>
      </c>
      <c r="K5233">
        <v>1</v>
      </c>
      <c r="L5233" s="1">
        <v>44400.703293784725</v>
      </c>
      <c r="M5233" t="str">
        <f t="shared" si="81"/>
        <v>union all select 'na','','BDO PRU3 LUZON','5125711463148107','ROBBY DIANO OCTAVIO',cast('2021-07-15' as datetime),'PHP', cast(2000 as decimal(18,2)),cast(1 as decimal(18,6)), cast(2000 as decimal(18,2)),1,cast('2021-07-23' as datetime)</v>
      </c>
    </row>
    <row r="5234" spans="1:13" x14ac:dyDescent="0.25">
      <c r="A5234" t="s">
        <v>13601</v>
      </c>
      <c r="B5234" t="s">
        <v>13655</v>
      </c>
      <c r="C5234" t="s">
        <v>2382</v>
      </c>
      <c r="D5234" t="s">
        <v>8368</v>
      </c>
      <c r="E5234" t="s">
        <v>8369</v>
      </c>
      <c r="F5234" s="1">
        <v>44399</v>
      </c>
      <c r="G5234" t="s">
        <v>74</v>
      </c>
      <c r="H5234">
        <v>500</v>
      </c>
      <c r="I5234">
        <v>1</v>
      </c>
      <c r="J5234">
        <v>500</v>
      </c>
      <c r="K5234">
        <v>1</v>
      </c>
      <c r="L5234" s="1">
        <v>44404.368317129629</v>
      </c>
      <c r="M5234" t="str">
        <f t="shared" si="81"/>
        <v>union all select 'na','fjlim','BDO PRU3 LUZON','5125711478606107','RYAN LUSUNG MENDOZA',cast('2021-07-22' as datetime),'PHP', cast(500 as decimal(18,2)),cast(1 as decimal(18,6)), cast(500 as decimal(18,2)),1,cast('2021-07-27' as datetime)</v>
      </c>
    </row>
    <row r="5235" spans="1:13" x14ac:dyDescent="0.25">
      <c r="A5235" t="s">
        <v>13601</v>
      </c>
      <c r="B5235" t="s">
        <v>13596</v>
      </c>
      <c r="C5235" t="s">
        <v>2382</v>
      </c>
      <c r="D5235" t="s">
        <v>8370</v>
      </c>
      <c r="E5235" t="s">
        <v>8371</v>
      </c>
      <c r="F5235" s="1">
        <v>44389</v>
      </c>
      <c r="G5235" t="s">
        <v>74</v>
      </c>
      <c r="H5235">
        <v>2000</v>
      </c>
      <c r="I5235">
        <v>1</v>
      </c>
      <c r="J5235">
        <v>2000</v>
      </c>
      <c r="K5235">
        <v>1</v>
      </c>
      <c r="L5235" s="1">
        <v>44392.493954745369</v>
      </c>
      <c r="M5235" t="str">
        <f t="shared" si="81"/>
        <v>union all select 'na','','BDO PRU3 LUZON','5125711519603105','KENNETH REYES ACOSTA',cast('2021-07-12' as datetime),'PHP', cast(2000 as decimal(18,2)),cast(1 as decimal(18,6)), cast(2000 as decimal(18,2)),1,cast('2021-07-15' as datetime)</v>
      </c>
    </row>
    <row r="5236" spans="1:13" x14ac:dyDescent="0.25">
      <c r="A5236" t="s">
        <v>13601</v>
      </c>
      <c r="B5236" t="s">
        <v>13596</v>
      </c>
      <c r="C5236" t="s">
        <v>2382</v>
      </c>
      <c r="D5236" t="s">
        <v>8372</v>
      </c>
      <c r="E5236" t="s">
        <v>8373</v>
      </c>
      <c r="F5236" s="1">
        <v>44404</v>
      </c>
      <c r="G5236" t="s">
        <v>74</v>
      </c>
      <c r="H5236">
        <v>2000</v>
      </c>
      <c r="I5236">
        <v>1</v>
      </c>
      <c r="J5236">
        <v>2000</v>
      </c>
      <c r="K5236">
        <v>1</v>
      </c>
      <c r="L5236" s="1">
        <v>44407.478725347224</v>
      </c>
      <c r="M5236" t="str">
        <f t="shared" si="81"/>
        <v>union all select 'na','','BDO PRU3 LUZON','5125711538159105','MARITES BOTIO DIAZ',cast('2021-07-27' as datetime),'PHP', cast(2000 as decimal(18,2)),cast(1 as decimal(18,6)), cast(2000 as decimal(18,2)),1,cast('2021-07-30' as datetime)</v>
      </c>
    </row>
    <row r="5237" spans="1:13" x14ac:dyDescent="0.25">
      <c r="A5237" t="s">
        <v>13601</v>
      </c>
      <c r="B5237" t="s">
        <v>13596</v>
      </c>
      <c r="C5237" t="s">
        <v>2382</v>
      </c>
      <c r="D5237" t="s">
        <v>8374</v>
      </c>
      <c r="E5237" t="s">
        <v>8375</v>
      </c>
      <c r="F5237" s="1">
        <v>44392</v>
      </c>
      <c r="G5237" t="s">
        <v>74</v>
      </c>
      <c r="H5237">
        <v>7.05</v>
      </c>
      <c r="I5237">
        <v>1</v>
      </c>
      <c r="J5237">
        <v>7.05</v>
      </c>
      <c r="K5237">
        <v>1</v>
      </c>
      <c r="L5237" s="1">
        <v>44400.703354467594</v>
      </c>
      <c r="M5237" t="str">
        <f t="shared" si="81"/>
        <v>union all select 'na','','BDO PRU3 LUZON','5125711620742107','MARIANNE LIEZL PAJO BAUTISTA',cast('2021-07-15' as datetime),'PHP', cast(7.05 as decimal(18,2)),cast(1 as decimal(18,6)), cast(7.05 as decimal(18,2)),1,cast('2021-07-23' as datetime)</v>
      </c>
    </row>
    <row r="5238" spans="1:13" x14ac:dyDescent="0.25">
      <c r="A5238" t="s">
        <v>13601</v>
      </c>
      <c r="B5238" t="s">
        <v>13596</v>
      </c>
      <c r="C5238" t="s">
        <v>2382</v>
      </c>
      <c r="D5238" t="s">
        <v>8376</v>
      </c>
      <c r="E5238" t="s">
        <v>8377</v>
      </c>
      <c r="F5238" s="1">
        <v>44367</v>
      </c>
      <c r="G5238" t="s">
        <v>74</v>
      </c>
      <c r="H5238">
        <v>1500</v>
      </c>
      <c r="I5238">
        <v>1</v>
      </c>
      <c r="J5238">
        <v>1500</v>
      </c>
      <c r="K5238">
        <v>1</v>
      </c>
      <c r="L5238" s="1">
        <v>44391.411939004633</v>
      </c>
      <c r="M5238" t="str">
        <f t="shared" si="81"/>
        <v>union all select 'na','','BDO PRU3 LUZON','5125711625903100','FERDINAND PARAS GARCIA',cast('2021-06-20' as datetime),'PHP', cast(1500 as decimal(18,2)),cast(1 as decimal(18,6)), cast(1500 as decimal(18,2)),1,cast('2021-07-14' as datetime)</v>
      </c>
    </row>
    <row r="5239" spans="1:13" x14ac:dyDescent="0.25">
      <c r="A5239" t="s">
        <v>13601</v>
      </c>
      <c r="B5239" t="s">
        <v>13596</v>
      </c>
      <c r="C5239" t="s">
        <v>2382</v>
      </c>
      <c r="D5239" t="s">
        <v>8378</v>
      </c>
      <c r="E5239" t="s">
        <v>8379</v>
      </c>
      <c r="F5239" s="1">
        <v>44391</v>
      </c>
      <c r="G5239" t="s">
        <v>74</v>
      </c>
      <c r="H5239">
        <v>1800</v>
      </c>
      <c r="I5239">
        <v>1</v>
      </c>
      <c r="J5239">
        <v>1800</v>
      </c>
      <c r="K5239">
        <v>1</v>
      </c>
      <c r="L5239" s="1">
        <v>44396.43441627315</v>
      </c>
      <c r="M5239" t="str">
        <f t="shared" si="81"/>
        <v>union all select 'na','','BDO PRU3 LUZON','5125711658492104','ALDRIN MARTINO VILLANUEVA',cast('2021-07-14' as datetime),'PHP', cast(1800 as decimal(18,2)),cast(1 as decimal(18,6)), cast(1800 as decimal(18,2)),1,cast('2021-07-19' as datetime)</v>
      </c>
    </row>
    <row r="5240" spans="1:13" x14ac:dyDescent="0.25">
      <c r="A5240" t="s">
        <v>13601</v>
      </c>
      <c r="B5240" t="s">
        <v>13596</v>
      </c>
      <c r="C5240" t="s">
        <v>2382</v>
      </c>
      <c r="D5240" t="s">
        <v>8380</v>
      </c>
      <c r="E5240" t="s">
        <v>8381</v>
      </c>
      <c r="F5240" s="1">
        <v>44405</v>
      </c>
      <c r="G5240" t="s">
        <v>74</v>
      </c>
      <c r="H5240">
        <v>2000</v>
      </c>
      <c r="I5240">
        <v>1</v>
      </c>
      <c r="J5240">
        <v>2000</v>
      </c>
      <c r="K5240">
        <v>1</v>
      </c>
      <c r="L5240" s="1">
        <v>44410.597849143516</v>
      </c>
      <c r="M5240" t="str">
        <f t="shared" si="81"/>
        <v>union all select 'na','','BDO PRU3 LUZON','5125711679538109','MAC ARTHUR CENTRO MACABEO',cast('2021-07-28' as datetime),'PHP', cast(2000 as decimal(18,2)),cast(1 as decimal(18,6)), cast(2000 as decimal(18,2)),1,cast('2021-08-02' as datetime)</v>
      </c>
    </row>
    <row r="5241" spans="1:13" x14ac:dyDescent="0.25">
      <c r="A5241" t="s">
        <v>13652</v>
      </c>
      <c r="B5241" t="s">
        <v>13596</v>
      </c>
      <c r="C5241" t="s">
        <v>2382</v>
      </c>
      <c r="D5241" t="s">
        <v>8382</v>
      </c>
      <c r="E5241" t="s">
        <v>8383</v>
      </c>
      <c r="F5241" s="1">
        <v>44391</v>
      </c>
      <c r="G5241" t="s">
        <v>74</v>
      </c>
      <c r="H5241">
        <v>142700.31</v>
      </c>
      <c r="I5241">
        <v>1</v>
      </c>
      <c r="J5241">
        <v>142700.31</v>
      </c>
      <c r="K5241">
        <v>1</v>
      </c>
      <c r="L5241" s="1">
        <v>44396.434343402776</v>
      </c>
      <c r="M5241" t="str">
        <f t="shared" si="81"/>
        <v>union all select 'rdcbraga','','BDO PRU3 LUZON','5125711688234104','ALMIRA NAPOLIS MEA',cast('2021-07-14' as datetime),'PHP', cast(142700.31 as decimal(18,2)),cast(1 as decimal(18,6)), cast(142700.31 as decimal(18,2)),1,cast('2021-07-19' as datetime)</v>
      </c>
    </row>
    <row r="5242" spans="1:13" x14ac:dyDescent="0.25">
      <c r="A5242" t="s">
        <v>13601</v>
      </c>
      <c r="B5242" t="s">
        <v>13596</v>
      </c>
      <c r="C5242" t="s">
        <v>2382</v>
      </c>
      <c r="D5242" t="s">
        <v>8384</v>
      </c>
      <c r="E5242" t="s">
        <v>8385</v>
      </c>
      <c r="F5242" s="1">
        <v>44356</v>
      </c>
      <c r="G5242" t="s">
        <v>74</v>
      </c>
      <c r="H5242">
        <v>15470</v>
      </c>
      <c r="I5242">
        <v>1</v>
      </c>
      <c r="J5242">
        <v>15470</v>
      </c>
      <c r="K5242">
        <v>1</v>
      </c>
      <c r="L5242" s="1">
        <v>44403.664027037034</v>
      </c>
      <c r="M5242" t="str">
        <f t="shared" si="81"/>
        <v>union all select 'na','','BDO PRU3 LUZON','5125711698141109','VERNADEEN DANIELLE DANIELLE IGNACIO CRUZ',cast('2021-06-09' as datetime),'PHP', cast(15470 as decimal(18,2)),cast(1 as decimal(18,6)), cast(15470 as decimal(18,2)),1,cast('2021-07-26' as datetime)</v>
      </c>
    </row>
    <row r="5243" spans="1:13" x14ac:dyDescent="0.25">
      <c r="A5243" t="s">
        <v>13601</v>
      </c>
      <c r="B5243" t="s">
        <v>13596</v>
      </c>
      <c r="C5243" t="s">
        <v>2382</v>
      </c>
      <c r="D5243" t="s">
        <v>8386</v>
      </c>
      <c r="E5243" t="s">
        <v>8387</v>
      </c>
      <c r="F5243" s="1">
        <v>44398</v>
      </c>
      <c r="G5243" t="s">
        <v>74</v>
      </c>
      <c r="H5243">
        <v>3852</v>
      </c>
      <c r="I5243">
        <v>1</v>
      </c>
      <c r="J5243">
        <v>3852</v>
      </c>
      <c r="K5243">
        <v>1</v>
      </c>
      <c r="L5243" s="1">
        <v>44404.36819922454</v>
      </c>
      <c r="M5243" t="str">
        <f t="shared" si="81"/>
        <v>union all select 'na','','BDO PRU3 LUZON','5125711705428101','NENITA REYES FLORES',cast('2021-07-21' as datetime),'PHP', cast(3852 as decimal(18,2)),cast(1 as decimal(18,6)), cast(3852 as decimal(18,2)),1,cast('2021-07-27' as datetime)</v>
      </c>
    </row>
    <row r="5244" spans="1:13" x14ac:dyDescent="0.25">
      <c r="A5244" t="s">
        <v>13652</v>
      </c>
      <c r="B5244" t="s">
        <v>13596</v>
      </c>
      <c r="C5244" t="s">
        <v>2382</v>
      </c>
      <c r="D5244" t="s">
        <v>2503</v>
      </c>
      <c r="E5244" t="s">
        <v>2504</v>
      </c>
      <c r="F5244" s="1">
        <v>44378</v>
      </c>
      <c r="G5244" t="s">
        <v>74</v>
      </c>
      <c r="H5244">
        <v>200</v>
      </c>
      <c r="I5244">
        <v>1</v>
      </c>
      <c r="J5244">
        <v>200</v>
      </c>
      <c r="K5244">
        <v>1</v>
      </c>
      <c r="L5244" s="1">
        <v>44386.342492245371</v>
      </c>
      <c r="M5244" t="str">
        <f t="shared" si="81"/>
        <v>union all select 'rdcbraga','','BDO PRU3 LUZON','5125711711874108','JO ANNE SAMBRANO DATARIO',cast('2021-07-01' as datetime),'PHP', cast(200 as decimal(18,2)),cast(1 as decimal(18,6)), cast(200 as decimal(18,2)),1,cast('2021-07-09' as datetime)</v>
      </c>
    </row>
    <row r="5245" spans="1:13" x14ac:dyDescent="0.25">
      <c r="A5245" t="s">
        <v>13601</v>
      </c>
      <c r="B5245" t="s">
        <v>13596</v>
      </c>
      <c r="C5245" t="s">
        <v>2382</v>
      </c>
      <c r="D5245" t="s">
        <v>8388</v>
      </c>
      <c r="E5245" t="s">
        <v>8389</v>
      </c>
      <c r="F5245" s="1">
        <v>44390</v>
      </c>
      <c r="G5245" t="s">
        <v>74</v>
      </c>
      <c r="H5245">
        <v>14362</v>
      </c>
      <c r="I5245">
        <v>1</v>
      </c>
      <c r="J5245">
        <v>14362</v>
      </c>
      <c r="K5245">
        <v>1</v>
      </c>
      <c r="L5245" s="1">
        <v>44393.555349652779</v>
      </c>
      <c r="M5245" t="str">
        <f t="shared" si="81"/>
        <v>union all select 'na','','BDO PRU3 LUZON','5125711768693104','ROBIN VIADOR SORIANO',cast('2021-07-13' as datetime),'PHP', cast(14362 as decimal(18,2)),cast(1 as decimal(18,6)), cast(14362 as decimal(18,2)),1,cast('2021-07-16' as datetime)</v>
      </c>
    </row>
    <row r="5246" spans="1:13" x14ac:dyDescent="0.25">
      <c r="A5246" t="s">
        <v>13601</v>
      </c>
      <c r="B5246" t="s">
        <v>13596</v>
      </c>
      <c r="C5246" t="s">
        <v>2382</v>
      </c>
      <c r="D5246" t="s">
        <v>8390</v>
      </c>
      <c r="E5246" t="s">
        <v>8391</v>
      </c>
      <c r="F5246" s="1">
        <v>44396</v>
      </c>
      <c r="G5246" t="s">
        <v>74</v>
      </c>
      <c r="H5246">
        <v>10000</v>
      </c>
      <c r="I5246">
        <v>1</v>
      </c>
      <c r="J5246">
        <v>10000</v>
      </c>
      <c r="K5246">
        <v>1</v>
      </c>
      <c r="L5246" s="1">
        <v>44400.691908564811</v>
      </c>
      <c r="M5246" t="str">
        <f t="shared" si="81"/>
        <v>union all select 'na','','BDO PRU3 LUZON','5125711777178105','ROLANDO RUFINO GAGUI',cast('2021-07-19' as datetime),'PHP', cast(10000 as decimal(18,2)),cast(1 as decimal(18,6)), cast(10000 as decimal(18,2)),1,cast('2021-07-23' as datetime)</v>
      </c>
    </row>
    <row r="5247" spans="1:13" x14ac:dyDescent="0.25">
      <c r="A5247" t="s">
        <v>13652</v>
      </c>
      <c r="B5247" t="s">
        <v>13596</v>
      </c>
      <c r="C5247" t="s">
        <v>2382</v>
      </c>
      <c r="D5247" t="s">
        <v>8392</v>
      </c>
      <c r="E5247" t="s">
        <v>8393</v>
      </c>
      <c r="F5247" s="1">
        <v>44392</v>
      </c>
      <c r="G5247" t="s">
        <v>74</v>
      </c>
      <c r="H5247">
        <v>20000</v>
      </c>
      <c r="I5247">
        <v>1</v>
      </c>
      <c r="J5247">
        <v>20000</v>
      </c>
      <c r="K5247">
        <v>1</v>
      </c>
      <c r="L5247" s="1">
        <v>44400.702695254629</v>
      </c>
      <c r="M5247" t="str">
        <f t="shared" si="81"/>
        <v>union all select 'rdcbraga','','BDO PRU3 LUZON','5188690263565112','FELIPE JR PERALTA JALLA',cast('2021-07-15' as datetime),'PHP', cast(20000 as decimal(18,2)),cast(1 as decimal(18,6)), cast(20000 as decimal(18,2)),1,cast('2021-07-23' as datetime)</v>
      </c>
    </row>
    <row r="5248" spans="1:13" x14ac:dyDescent="0.25">
      <c r="A5248" t="s">
        <v>13650</v>
      </c>
      <c r="B5248" t="s">
        <v>13596</v>
      </c>
      <c r="C5248" t="s">
        <v>2382</v>
      </c>
      <c r="D5248" t="s">
        <v>8394</v>
      </c>
      <c r="E5248" t="s">
        <v>8395</v>
      </c>
      <c r="F5248" s="1">
        <v>44384</v>
      </c>
      <c r="G5248" t="s">
        <v>74</v>
      </c>
      <c r="H5248">
        <v>15000</v>
      </c>
      <c r="I5248">
        <v>1</v>
      </c>
      <c r="J5248">
        <v>15000</v>
      </c>
      <c r="K5248">
        <v>1</v>
      </c>
      <c r="L5248" s="1">
        <v>44389.431947986108</v>
      </c>
      <c r="M5248" t="str">
        <f t="shared" si="81"/>
        <v>union all select 'mpdejesus','','BDO PRU3 LUZON','5188690271374101','RODNEY W PETERSON',cast('2021-07-07' as datetime),'PHP', cast(15000 as decimal(18,2)),cast(1 as decimal(18,6)), cast(15000 as decimal(18,2)),1,cast('2021-07-12' as datetime)</v>
      </c>
    </row>
    <row r="5249" spans="1:13" x14ac:dyDescent="0.25">
      <c r="A5249" t="s">
        <v>13601</v>
      </c>
      <c r="B5249" t="s">
        <v>13596</v>
      </c>
      <c r="C5249" t="s">
        <v>2382</v>
      </c>
      <c r="D5249" t="s">
        <v>8396</v>
      </c>
      <c r="E5249" t="s">
        <v>8397</v>
      </c>
      <c r="F5249" s="1">
        <v>44391</v>
      </c>
      <c r="G5249" t="s">
        <v>74</v>
      </c>
      <c r="H5249">
        <v>1000</v>
      </c>
      <c r="I5249">
        <v>1</v>
      </c>
      <c r="J5249">
        <v>1000</v>
      </c>
      <c r="K5249">
        <v>1</v>
      </c>
      <c r="L5249" s="1">
        <v>44396.434478935182</v>
      </c>
      <c r="M5249" t="str">
        <f t="shared" si="81"/>
        <v>union all select 'na','','BDO PRU3 LUZON','5188690316406108','GARY GERONIMO ADVINCULA',cast('2021-07-14' as datetime),'PHP', cast(1000 as decimal(18,2)),cast(1 as decimal(18,6)), cast(1000 as decimal(18,2)),1,cast('2021-07-19' as datetime)</v>
      </c>
    </row>
    <row r="5250" spans="1:13" x14ac:dyDescent="0.25">
      <c r="A5250" t="s">
        <v>13601</v>
      </c>
      <c r="B5250" t="s">
        <v>13596</v>
      </c>
      <c r="C5250" t="s">
        <v>2382</v>
      </c>
      <c r="D5250" t="s">
        <v>8398</v>
      </c>
      <c r="E5250" t="s">
        <v>8399</v>
      </c>
      <c r="F5250" s="1">
        <v>44405</v>
      </c>
      <c r="G5250" t="s">
        <v>74</v>
      </c>
      <c r="H5250">
        <v>6000</v>
      </c>
      <c r="I5250">
        <v>1</v>
      </c>
      <c r="J5250">
        <v>6000</v>
      </c>
      <c r="K5250">
        <v>1</v>
      </c>
      <c r="L5250" s="1">
        <v>44410.598185416668</v>
      </c>
      <c r="M5250" t="str">
        <f t="shared" si="81"/>
        <v>union all select 'na','','BDO PRU3 LUZON','5188690331496100','HELEN ALA PAMBID',cast('2021-07-28' as datetime),'PHP', cast(6000 as decimal(18,2)),cast(1 as decimal(18,6)), cast(6000 as decimal(18,2)),1,cast('2021-08-02' as datetime)</v>
      </c>
    </row>
    <row r="5251" spans="1:13" x14ac:dyDescent="0.25">
      <c r="A5251" t="s">
        <v>13650</v>
      </c>
      <c r="B5251" t="s">
        <v>13596</v>
      </c>
      <c r="C5251" t="s">
        <v>2382</v>
      </c>
      <c r="D5251" t="s">
        <v>8400</v>
      </c>
      <c r="E5251" t="s">
        <v>8401</v>
      </c>
      <c r="F5251" s="1">
        <v>44390</v>
      </c>
      <c r="G5251" t="s">
        <v>74</v>
      </c>
      <c r="H5251">
        <v>6184.5</v>
      </c>
      <c r="I5251">
        <v>1</v>
      </c>
      <c r="J5251">
        <v>6184.5</v>
      </c>
      <c r="K5251">
        <v>1</v>
      </c>
      <c r="L5251" s="1">
        <v>44393.555454780093</v>
      </c>
      <c r="M5251" t="str">
        <f t="shared" si="81"/>
        <v>union all select 'mpdejesus','','BDO PRU3 LUZON','5188690340437111','DEAN JOSEPH PENA ANG',cast('2021-07-13' as datetime),'PHP', cast(6184.5 as decimal(18,2)),cast(1 as decimal(18,6)), cast(6184.5 as decimal(18,2)),1,cast('2021-07-16' as datetime)</v>
      </c>
    </row>
    <row r="5252" spans="1:13" x14ac:dyDescent="0.25">
      <c r="A5252" t="s">
        <v>13601</v>
      </c>
      <c r="B5252" t="s">
        <v>13596</v>
      </c>
      <c r="C5252" t="s">
        <v>2382</v>
      </c>
      <c r="D5252" t="s">
        <v>8402</v>
      </c>
      <c r="E5252" t="s">
        <v>8403</v>
      </c>
      <c r="F5252" s="1">
        <v>44399</v>
      </c>
      <c r="G5252" t="s">
        <v>74</v>
      </c>
      <c r="H5252">
        <v>1300</v>
      </c>
      <c r="I5252">
        <v>1</v>
      </c>
      <c r="J5252">
        <v>1300</v>
      </c>
      <c r="K5252">
        <v>1</v>
      </c>
      <c r="L5252" s="1">
        <v>44404.368410949071</v>
      </c>
      <c r="M5252" t="str">
        <f t="shared" ref="M5252:M5315" si="82">"union all select '"&amp;A5252&amp;"','"&amp;B5252&amp;"','"&amp;C5252&amp;"','"&amp;D5252&amp;"','"&amp;E5252&amp;"',cast('"&amp;TEXT(F5252,"yyyy-mm-dd")&amp;"' as datetime),'"&amp;G5252&amp;"', cast("&amp;H5252&amp;" as decimal(18,2)),cast("&amp;I5252&amp;" as decimal(18,6)), cast("&amp;J5252&amp;" as decimal(18,2)),"&amp;K5252&amp;",cast('"&amp;TEXT(L5252,"yyyy-mm-dd")&amp;"' as datetime)"</f>
        <v>union all select 'na','','BDO PRU3 LUZON','5188690353810105','JUANITA NOMATA BALAGUER',cast('2021-07-22' as datetime),'PHP', cast(1300 as decimal(18,2)),cast(1 as decimal(18,6)), cast(1300 as decimal(18,2)),1,cast('2021-07-27' as datetime)</v>
      </c>
    </row>
    <row r="5253" spans="1:13" x14ac:dyDescent="0.25">
      <c r="A5253" t="s">
        <v>13652</v>
      </c>
      <c r="B5253" t="s">
        <v>13596</v>
      </c>
      <c r="C5253" t="s">
        <v>2382</v>
      </c>
      <c r="D5253" t="s">
        <v>2507</v>
      </c>
      <c r="E5253" t="s">
        <v>2508</v>
      </c>
      <c r="F5253" s="1">
        <v>44382</v>
      </c>
      <c r="G5253" t="s">
        <v>74</v>
      </c>
      <c r="H5253">
        <v>3000</v>
      </c>
      <c r="I5253">
        <v>1</v>
      </c>
      <c r="J5253">
        <v>3000</v>
      </c>
      <c r="K5253">
        <v>1</v>
      </c>
      <c r="L5253" s="1">
        <v>44389.429775532408</v>
      </c>
      <c r="M5253" t="str">
        <f t="shared" si="82"/>
        <v>union all select 'rdcbraga','','BDO PRU3 LUZON','5188690415502104','JOCELYN TUMALIUAN PANGAN',cast('2021-07-05' as datetime),'PHP', cast(3000 as decimal(18,2)),cast(1 as decimal(18,6)), cast(3000 as decimal(18,2)),1,cast('2021-07-12' as datetime)</v>
      </c>
    </row>
    <row r="5254" spans="1:13" x14ac:dyDescent="0.25">
      <c r="A5254" t="s">
        <v>13601</v>
      </c>
      <c r="B5254" t="s">
        <v>13596</v>
      </c>
      <c r="C5254" t="s">
        <v>2382</v>
      </c>
      <c r="D5254" t="s">
        <v>2509</v>
      </c>
      <c r="E5254" t="s">
        <v>2510</v>
      </c>
      <c r="F5254" s="1">
        <v>44385</v>
      </c>
      <c r="G5254" t="s">
        <v>74</v>
      </c>
      <c r="H5254">
        <v>3000</v>
      </c>
      <c r="I5254">
        <v>1</v>
      </c>
      <c r="J5254">
        <v>3000</v>
      </c>
      <c r="K5254">
        <v>1</v>
      </c>
      <c r="L5254" s="1">
        <v>44391.411662384256</v>
      </c>
      <c r="M5254" t="str">
        <f t="shared" si="82"/>
        <v>union all select 'na','','BDO PRU3 LUZON','5188690437864102','LOLITA RUSTRATA DE GUZMAN',cast('2021-07-08' as datetime),'PHP', cast(3000 as decimal(18,2)),cast(1 as decimal(18,6)), cast(3000 as decimal(18,2)),1,cast('2021-07-14' as datetime)</v>
      </c>
    </row>
    <row r="5255" spans="1:13" x14ac:dyDescent="0.25">
      <c r="A5255" t="s">
        <v>13601</v>
      </c>
      <c r="B5255" t="s">
        <v>13596</v>
      </c>
      <c r="C5255" t="s">
        <v>2382</v>
      </c>
      <c r="D5255" t="s">
        <v>8404</v>
      </c>
      <c r="E5255" t="s">
        <v>8405</v>
      </c>
      <c r="F5255" s="1">
        <v>44403</v>
      </c>
      <c r="G5255" t="s">
        <v>74</v>
      </c>
      <c r="H5255">
        <v>3000</v>
      </c>
      <c r="I5255">
        <v>1</v>
      </c>
      <c r="J5255">
        <v>3000</v>
      </c>
      <c r="K5255">
        <v>1</v>
      </c>
      <c r="L5255" s="1">
        <v>44406.701788379629</v>
      </c>
      <c r="M5255" t="str">
        <f t="shared" si="82"/>
        <v>union all select 'na','','BDO PRU3 LUZON','5188690475042108','PRECIOUS GARING CAMACHO',cast('2021-07-26' as datetime),'PHP', cast(3000 as decimal(18,2)),cast(1 as decimal(18,6)), cast(3000 as decimal(18,2)),1,cast('2021-07-29' as datetime)</v>
      </c>
    </row>
    <row r="5256" spans="1:13" x14ac:dyDescent="0.25">
      <c r="A5256" t="s">
        <v>13601</v>
      </c>
      <c r="B5256" t="s">
        <v>13596</v>
      </c>
      <c r="C5256" t="s">
        <v>2382</v>
      </c>
      <c r="D5256" t="s">
        <v>8406</v>
      </c>
      <c r="E5256" t="s">
        <v>8407</v>
      </c>
      <c r="F5256" s="1">
        <v>44404</v>
      </c>
      <c r="G5256" t="s">
        <v>74</v>
      </c>
      <c r="H5256">
        <v>18485</v>
      </c>
      <c r="I5256">
        <v>1</v>
      </c>
      <c r="J5256">
        <v>18485</v>
      </c>
      <c r="K5256">
        <v>1</v>
      </c>
      <c r="L5256" s="1">
        <v>44407.482996828701</v>
      </c>
      <c r="M5256" t="str">
        <f t="shared" si="82"/>
        <v>union all select 'na','','BDO PRU3 LUZON','5188690516333102','GENARO SANCHEZ CABRAL',cast('2021-07-27' as datetime),'PHP', cast(18485 as decimal(18,2)),cast(1 as decimal(18,6)), cast(18485 as decimal(18,2)),1,cast('2021-07-30' as datetime)</v>
      </c>
    </row>
    <row r="5257" spans="1:13" x14ac:dyDescent="0.25">
      <c r="A5257" t="s">
        <v>13601</v>
      </c>
      <c r="B5257" t="s">
        <v>13596</v>
      </c>
      <c r="C5257" t="s">
        <v>2382</v>
      </c>
      <c r="D5257" t="s">
        <v>8408</v>
      </c>
      <c r="E5257" t="s">
        <v>8409</v>
      </c>
      <c r="F5257" s="1">
        <v>44378</v>
      </c>
      <c r="G5257" t="s">
        <v>74</v>
      </c>
      <c r="H5257">
        <v>5000</v>
      </c>
      <c r="I5257">
        <v>1</v>
      </c>
      <c r="J5257">
        <v>5000</v>
      </c>
      <c r="K5257">
        <v>1</v>
      </c>
      <c r="L5257" s="1">
        <v>44386.343593206017</v>
      </c>
      <c r="M5257" t="str">
        <f t="shared" si="82"/>
        <v>union all select 'na','','BDO PRU3 LUZON','5188690518788105','MARLENE MACASIEB PETRAS',cast('2021-07-01' as datetime),'PHP', cast(5000 as decimal(18,2)),cast(1 as decimal(18,6)), cast(5000 as decimal(18,2)),1,cast('2021-07-09' as datetime)</v>
      </c>
    </row>
    <row r="5258" spans="1:13" x14ac:dyDescent="0.25">
      <c r="A5258" t="s">
        <v>13601</v>
      </c>
      <c r="B5258" t="s">
        <v>13596</v>
      </c>
      <c r="C5258" t="s">
        <v>2382</v>
      </c>
      <c r="D5258" t="s">
        <v>8410</v>
      </c>
      <c r="E5258" t="s">
        <v>8411</v>
      </c>
      <c r="F5258" s="1">
        <v>44405</v>
      </c>
      <c r="G5258" t="s">
        <v>74</v>
      </c>
      <c r="H5258">
        <v>10000</v>
      </c>
      <c r="I5258">
        <v>1</v>
      </c>
      <c r="J5258">
        <v>10000</v>
      </c>
      <c r="K5258">
        <v>1</v>
      </c>
      <c r="L5258" s="1">
        <v>44410.597992777781</v>
      </c>
      <c r="M5258" t="str">
        <f t="shared" si="82"/>
        <v>union all select 'na','','BDO PRU3 LUZON','5188690543983101','FARIDAH GAOSIL GOH',cast('2021-07-28' as datetime),'PHP', cast(10000 as decimal(18,2)),cast(1 as decimal(18,6)), cast(10000 as decimal(18,2)),1,cast('2021-08-02' as datetime)</v>
      </c>
    </row>
    <row r="5259" spans="1:13" x14ac:dyDescent="0.25">
      <c r="A5259" t="s">
        <v>13650</v>
      </c>
      <c r="B5259" t="s">
        <v>13596</v>
      </c>
      <c r="C5259" t="s">
        <v>2382</v>
      </c>
      <c r="D5259" t="s">
        <v>8412</v>
      </c>
      <c r="E5259" t="s">
        <v>8413</v>
      </c>
      <c r="F5259" s="1">
        <v>44406</v>
      </c>
      <c r="G5259" t="s">
        <v>74</v>
      </c>
      <c r="H5259">
        <v>5000</v>
      </c>
      <c r="I5259">
        <v>1</v>
      </c>
      <c r="J5259">
        <v>5000</v>
      </c>
      <c r="K5259">
        <v>1</v>
      </c>
      <c r="L5259" s="1">
        <v>44411.462925613429</v>
      </c>
      <c r="M5259" t="str">
        <f t="shared" si="82"/>
        <v>union all select 'mpdejesus','','BDO PRU3 LUZON','5188690553349102','RAMIL AVILA ANTONIO',cast('2021-07-29' as datetime),'PHP', cast(5000 as decimal(18,2)),cast(1 as decimal(18,6)), cast(5000 as decimal(18,2)),1,cast('2021-08-03' as datetime)</v>
      </c>
    </row>
    <row r="5260" spans="1:13" x14ac:dyDescent="0.25">
      <c r="A5260" t="s">
        <v>13652</v>
      </c>
      <c r="B5260" t="s">
        <v>13596</v>
      </c>
      <c r="C5260" t="s">
        <v>2382</v>
      </c>
      <c r="D5260" t="s">
        <v>8414</v>
      </c>
      <c r="E5260" t="s">
        <v>8415</v>
      </c>
      <c r="F5260" s="1">
        <v>44403</v>
      </c>
      <c r="G5260" t="s">
        <v>74</v>
      </c>
      <c r="H5260">
        <v>36471</v>
      </c>
      <c r="I5260">
        <v>1</v>
      </c>
      <c r="J5260">
        <v>36471</v>
      </c>
      <c r="K5260">
        <v>1</v>
      </c>
      <c r="L5260" s="1">
        <v>44406.701728703702</v>
      </c>
      <c r="M5260" t="str">
        <f t="shared" si="82"/>
        <v>union all select 'rdcbraga','','BDO PRU3 LUZON','5188690577276109','RYANN SANOY SALVADOR',cast('2021-07-26' as datetime),'PHP', cast(36471 as decimal(18,2)),cast(1 as decimal(18,6)), cast(36471 as decimal(18,2)),1,cast('2021-07-29' as datetime)</v>
      </c>
    </row>
    <row r="5261" spans="1:13" x14ac:dyDescent="0.25">
      <c r="A5261" t="s">
        <v>13651</v>
      </c>
      <c r="B5261" t="s">
        <v>13596</v>
      </c>
      <c r="C5261" t="s">
        <v>2382</v>
      </c>
      <c r="D5261" t="s">
        <v>8416</v>
      </c>
      <c r="E5261" t="s">
        <v>8417</v>
      </c>
      <c r="F5261" s="1">
        <v>44405</v>
      </c>
      <c r="G5261" t="s">
        <v>74</v>
      </c>
      <c r="H5261">
        <v>5000</v>
      </c>
      <c r="I5261">
        <v>1</v>
      </c>
      <c r="J5261">
        <v>5000</v>
      </c>
      <c r="K5261">
        <v>1</v>
      </c>
      <c r="L5261" s="1">
        <v>44410.598375497684</v>
      </c>
      <c r="M5261" t="str">
        <f t="shared" si="82"/>
        <v>union all select 'mjjvillamer','','BDO PRU3 LUZON','5188690594051105','LORAINE JOYCE ALOMBRO RAZON',cast('2021-07-28' as datetime),'PHP', cast(5000 as decimal(18,2)),cast(1 as decimal(18,6)), cast(5000 as decimal(18,2)),1,cast('2021-08-02' as datetime)</v>
      </c>
    </row>
    <row r="5262" spans="1:13" x14ac:dyDescent="0.25">
      <c r="A5262" t="s">
        <v>13651</v>
      </c>
      <c r="B5262" t="s">
        <v>13596</v>
      </c>
      <c r="C5262" t="s">
        <v>2382</v>
      </c>
      <c r="D5262" t="s">
        <v>8418</v>
      </c>
      <c r="E5262" t="s">
        <v>8419</v>
      </c>
      <c r="F5262" s="1">
        <v>44390</v>
      </c>
      <c r="G5262" t="s">
        <v>74</v>
      </c>
      <c r="H5262">
        <v>2000</v>
      </c>
      <c r="I5262">
        <v>1</v>
      </c>
      <c r="J5262">
        <v>2000</v>
      </c>
      <c r="K5262">
        <v>1</v>
      </c>
      <c r="L5262" s="1">
        <v>44393.555286296294</v>
      </c>
      <c r="M5262" t="str">
        <f t="shared" si="82"/>
        <v>union all select 'mjjvillamer','','BDO PRU3 LUZON','5188690613611111','MARIANNE BALUYOT BALUYOT LAYUG',cast('2021-07-13' as datetime),'PHP', cast(2000 as decimal(18,2)),cast(1 as decimal(18,6)), cast(2000 as decimal(18,2)),1,cast('2021-07-16' as datetime)</v>
      </c>
    </row>
    <row r="5263" spans="1:13" x14ac:dyDescent="0.25">
      <c r="A5263" t="s">
        <v>13601</v>
      </c>
      <c r="B5263" t="s">
        <v>13596</v>
      </c>
      <c r="C5263" t="s">
        <v>2382</v>
      </c>
      <c r="D5263" t="s">
        <v>8420</v>
      </c>
      <c r="E5263" t="s">
        <v>8421</v>
      </c>
      <c r="F5263" s="1">
        <v>44383</v>
      </c>
      <c r="G5263" t="s">
        <v>74</v>
      </c>
      <c r="H5263">
        <v>2000</v>
      </c>
      <c r="I5263">
        <v>1</v>
      </c>
      <c r="J5263">
        <v>2000</v>
      </c>
      <c r="K5263">
        <v>1</v>
      </c>
      <c r="L5263" s="1">
        <v>44389.431896678238</v>
      </c>
      <c r="M5263" t="str">
        <f t="shared" si="82"/>
        <v>union all select 'na','','BDO PRU3 LUZON','5188690625692109','ANGELITA BROSAS ESPINOLA',cast('2021-07-06' as datetime),'PHP', cast(2000 as decimal(18,2)),cast(1 as decimal(18,6)), cast(2000 as decimal(18,2)),1,cast('2021-07-12' as datetime)</v>
      </c>
    </row>
    <row r="5264" spans="1:13" x14ac:dyDescent="0.25">
      <c r="A5264" t="s">
        <v>13601</v>
      </c>
      <c r="B5264" t="s">
        <v>13596</v>
      </c>
      <c r="C5264" t="s">
        <v>2382</v>
      </c>
      <c r="D5264" t="s">
        <v>8422</v>
      </c>
      <c r="E5264" t="s">
        <v>8423</v>
      </c>
      <c r="F5264" s="1">
        <v>44377</v>
      </c>
      <c r="G5264" t="s">
        <v>74</v>
      </c>
      <c r="H5264">
        <v>3000</v>
      </c>
      <c r="I5264">
        <v>1</v>
      </c>
      <c r="J5264">
        <v>3000</v>
      </c>
      <c r="K5264">
        <v>1</v>
      </c>
      <c r="L5264" s="1">
        <v>44403.664177847226</v>
      </c>
      <c r="M5264" t="str">
        <f t="shared" si="82"/>
        <v>union all select 'na','','BDO PRU3 LUZON','5188690696563106','BENEFREDA HALOC HALOC MANGINSAY',cast('2021-06-30' as datetime),'PHP', cast(3000 as decimal(18,2)),cast(1 as decimal(18,6)), cast(3000 as decimal(18,2)),1,cast('2021-07-26' as datetime)</v>
      </c>
    </row>
    <row r="5265" spans="1:13" x14ac:dyDescent="0.25">
      <c r="A5265" t="s">
        <v>13650</v>
      </c>
      <c r="B5265" t="s">
        <v>13596</v>
      </c>
      <c r="C5265" t="s">
        <v>2382</v>
      </c>
      <c r="D5265" t="s">
        <v>2519</v>
      </c>
      <c r="E5265" t="s">
        <v>2520</v>
      </c>
      <c r="F5265" s="1">
        <v>44388</v>
      </c>
      <c r="G5265" t="s">
        <v>74</v>
      </c>
      <c r="H5265">
        <v>4800</v>
      </c>
      <c r="I5265">
        <v>1</v>
      </c>
      <c r="J5265">
        <v>4800</v>
      </c>
      <c r="K5265">
        <v>1</v>
      </c>
      <c r="L5265" s="1">
        <v>44392.496164155091</v>
      </c>
      <c r="M5265" t="str">
        <f t="shared" si="82"/>
        <v>union all select 'mpdejesus','','BDO PRU3 LUZON','5239940000627769','MARIA CRISTINA FESTEJO NALLANA',cast('2021-07-11' as datetime),'PHP', cast(4800 as decimal(18,2)),cast(1 as decimal(18,6)), cast(4800 as decimal(18,2)),1,cast('2021-07-15' as datetime)</v>
      </c>
    </row>
    <row r="5266" spans="1:13" x14ac:dyDescent="0.25">
      <c r="A5266" t="s">
        <v>13601</v>
      </c>
      <c r="B5266" t="s">
        <v>13596</v>
      </c>
      <c r="C5266" t="s">
        <v>2382</v>
      </c>
      <c r="D5266" t="s">
        <v>8424</v>
      </c>
      <c r="E5266" t="s">
        <v>8425</v>
      </c>
      <c r="F5266" s="1">
        <v>44392</v>
      </c>
      <c r="G5266" t="s">
        <v>74</v>
      </c>
      <c r="H5266">
        <v>2138</v>
      </c>
      <c r="I5266">
        <v>1</v>
      </c>
      <c r="J5266">
        <v>2138</v>
      </c>
      <c r="K5266">
        <v>1</v>
      </c>
      <c r="L5266" s="1">
        <v>44400.703036030092</v>
      </c>
      <c r="M5266" t="str">
        <f t="shared" si="82"/>
        <v>union all select 'na','','BDO PRU3 LUZON','5239940001012581','MYRA MICHELLE RABANG GUZMAN',cast('2021-07-15' as datetime),'PHP', cast(2138 as decimal(18,2)),cast(1 as decimal(18,6)), cast(2138 as decimal(18,2)),1,cast('2021-07-23' as datetime)</v>
      </c>
    </row>
    <row r="5267" spans="1:13" x14ac:dyDescent="0.25">
      <c r="A5267" t="s">
        <v>13650</v>
      </c>
      <c r="B5267" t="s">
        <v>13596</v>
      </c>
      <c r="C5267" t="s">
        <v>2382</v>
      </c>
      <c r="D5267" t="s">
        <v>2575</v>
      </c>
      <c r="E5267" t="s">
        <v>2576</v>
      </c>
      <c r="F5267" s="1">
        <v>44382</v>
      </c>
      <c r="G5267" t="s">
        <v>74</v>
      </c>
      <c r="H5267">
        <v>119711</v>
      </c>
      <c r="I5267">
        <v>1</v>
      </c>
      <c r="J5267">
        <v>119711</v>
      </c>
      <c r="K5267">
        <v>1</v>
      </c>
      <c r="L5267" s="1">
        <v>44389.431620636577</v>
      </c>
      <c r="M5267" t="str">
        <f t="shared" si="82"/>
        <v>union all select 'mpdejesus','','BDO PRU3 LUZON','5243010010572126','ABDULJAHN ANUDDIN JAUHARI',cast('2021-07-05' as datetime),'PHP', cast(119711 as decimal(18,2)),cast(1 as decimal(18,6)), cast(119711 as decimal(18,2)),1,cast('2021-07-12' as datetime)</v>
      </c>
    </row>
    <row r="5268" spans="1:13" x14ac:dyDescent="0.25">
      <c r="A5268" t="s">
        <v>13601</v>
      </c>
      <c r="B5268" t="s">
        <v>13596</v>
      </c>
      <c r="C5268" t="s">
        <v>2382</v>
      </c>
      <c r="D5268" t="s">
        <v>8426</v>
      </c>
      <c r="E5268" t="s">
        <v>8427</v>
      </c>
      <c r="F5268" s="1">
        <v>44384</v>
      </c>
      <c r="G5268" t="s">
        <v>74</v>
      </c>
      <c r="H5268">
        <v>1820</v>
      </c>
      <c r="I5268">
        <v>1</v>
      </c>
      <c r="J5268">
        <v>1820</v>
      </c>
      <c r="K5268">
        <v>1</v>
      </c>
      <c r="L5268" s="1">
        <v>44389.433407442128</v>
      </c>
      <c r="M5268" t="str">
        <f t="shared" si="82"/>
        <v>union all select 'na','','BDO PRU3 LUZON','5243010144093106','SHERAH ENCARNACION FAMILAR CHUA',cast('2021-07-07' as datetime),'PHP', cast(1820 as decimal(18,2)),cast(1 as decimal(18,6)), cast(1820 as decimal(18,2)),1,cast('2021-07-12' as datetime)</v>
      </c>
    </row>
    <row r="5269" spans="1:13" x14ac:dyDescent="0.25">
      <c r="A5269" t="s">
        <v>13601</v>
      </c>
      <c r="B5269" t="s">
        <v>13596</v>
      </c>
      <c r="C5269" t="s">
        <v>2382</v>
      </c>
      <c r="D5269" t="s">
        <v>8428</v>
      </c>
      <c r="E5269" t="s">
        <v>8429</v>
      </c>
      <c r="F5269" s="1">
        <v>44388</v>
      </c>
      <c r="G5269" t="s">
        <v>74</v>
      </c>
      <c r="H5269">
        <v>2491.64</v>
      </c>
      <c r="I5269">
        <v>1</v>
      </c>
      <c r="J5269">
        <v>2491.64</v>
      </c>
      <c r="K5269">
        <v>1</v>
      </c>
      <c r="L5269" s="1">
        <v>44392.496950000001</v>
      </c>
      <c r="M5269" t="str">
        <f t="shared" si="82"/>
        <v>union all select 'na','','BDO PRU3 LUZON','5417020006549145','MA LERMA DE QUIROZ ALZATE',cast('2021-07-11' as datetime),'PHP', cast(2491.64 as decimal(18,2)),cast(1 as decimal(18,6)), cast(2491.64 as decimal(18,2)),1,cast('2021-07-15' as datetime)</v>
      </c>
    </row>
    <row r="5270" spans="1:13" x14ac:dyDescent="0.25">
      <c r="A5270" t="s">
        <v>13601</v>
      </c>
      <c r="B5270" t="s">
        <v>13596</v>
      </c>
      <c r="C5270" t="s">
        <v>2382</v>
      </c>
      <c r="D5270" t="s">
        <v>8430</v>
      </c>
      <c r="E5270" t="s">
        <v>8431</v>
      </c>
      <c r="F5270" s="1">
        <v>44383</v>
      </c>
      <c r="G5270" t="s">
        <v>74</v>
      </c>
      <c r="H5270">
        <v>3000</v>
      </c>
      <c r="I5270">
        <v>1</v>
      </c>
      <c r="J5270">
        <v>3000</v>
      </c>
      <c r="K5270">
        <v>1</v>
      </c>
      <c r="L5270" s="1">
        <v>44389.433240393519</v>
      </c>
      <c r="M5270" t="str">
        <f t="shared" si="82"/>
        <v>union all select 'na','','BDO PRU3 LUZON','5417020006661403','PERCIVAL PASTORFIDE NUNEZ',cast('2021-07-06' as datetime),'PHP', cast(3000 as decimal(18,2)),cast(1 as decimal(18,6)), cast(3000 as decimal(18,2)),1,cast('2021-07-12' as datetime)</v>
      </c>
    </row>
    <row r="5271" spans="1:13" x14ac:dyDescent="0.25">
      <c r="A5271" t="s">
        <v>13653</v>
      </c>
      <c r="B5271" t="s">
        <v>13596</v>
      </c>
      <c r="C5271" t="s">
        <v>2382</v>
      </c>
      <c r="D5271" t="s">
        <v>8432</v>
      </c>
      <c r="E5271" t="s">
        <v>8433</v>
      </c>
      <c r="F5271" s="1">
        <v>44397</v>
      </c>
      <c r="G5271" t="s">
        <v>74</v>
      </c>
      <c r="H5271">
        <v>1000</v>
      </c>
      <c r="I5271">
        <v>1</v>
      </c>
      <c r="J5271">
        <v>1000</v>
      </c>
      <c r="K5271">
        <v>1</v>
      </c>
      <c r="L5271" s="1">
        <v>44407.597171331021</v>
      </c>
      <c r="M5271" t="str">
        <f t="shared" si="82"/>
        <v>union all select 'jpbanaag','','BDO PRU3 LUZON','5417020007300084','CHINO OLIVER SUNGA ESCANO',cast('2021-07-20' as datetime),'PHP', cast(1000 as decimal(18,2)),cast(1 as decimal(18,6)), cast(1000 as decimal(18,2)),1,cast('2021-07-30' as datetime)</v>
      </c>
    </row>
    <row r="5272" spans="1:13" x14ac:dyDescent="0.25">
      <c r="A5272" t="s">
        <v>13601</v>
      </c>
      <c r="B5272" t="s">
        <v>13596</v>
      </c>
      <c r="C5272" t="s">
        <v>2382</v>
      </c>
      <c r="D5272" t="s">
        <v>8434</v>
      </c>
      <c r="E5272" t="s">
        <v>8435</v>
      </c>
      <c r="F5272" s="1">
        <v>44385</v>
      </c>
      <c r="G5272" t="s">
        <v>74</v>
      </c>
      <c r="H5272">
        <v>1800</v>
      </c>
      <c r="I5272">
        <v>1</v>
      </c>
      <c r="J5272">
        <v>1800</v>
      </c>
      <c r="K5272">
        <v>1</v>
      </c>
      <c r="L5272" s="1">
        <v>44391.411770405095</v>
      </c>
      <c r="M5272" t="str">
        <f t="shared" si="82"/>
        <v>union all select 'na','','BDO PRU3 LUZON','5452750046813103','RONILO CONTIGNO SANTOS',cast('2021-07-08' as datetime),'PHP', cast(1800 as decimal(18,2)),cast(1 as decimal(18,6)), cast(1800 as decimal(18,2)),1,cast('2021-07-14' as datetime)</v>
      </c>
    </row>
    <row r="5273" spans="1:13" x14ac:dyDescent="0.25">
      <c r="A5273" t="s">
        <v>13601</v>
      </c>
      <c r="B5273" t="s">
        <v>13596</v>
      </c>
      <c r="C5273" t="s">
        <v>2382</v>
      </c>
      <c r="D5273" t="s">
        <v>8436</v>
      </c>
      <c r="E5273" t="s">
        <v>8437</v>
      </c>
      <c r="F5273" s="1">
        <v>44395</v>
      </c>
      <c r="G5273" t="s">
        <v>74</v>
      </c>
      <c r="H5273">
        <v>500</v>
      </c>
      <c r="I5273">
        <v>1</v>
      </c>
      <c r="J5273">
        <v>500</v>
      </c>
      <c r="K5273">
        <v>1</v>
      </c>
      <c r="L5273" s="1">
        <v>44400.689909953704</v>
      </c>
      <c r="M5273" t="str">
        <f t="shared" si="82"/>
        <v>union all select 'na','','BDO PRU3 LUZON','5452750097068102','ANA MARIA OROZCO APOLINAR',cast('2021-07-18' as datetime),'PHP', cast(500 as decimal(18,2)),cast(1 as decimal(18,6)), cast(500 as decimal(18,2)),1,cast('2021-07-23' as datetime)</v>
      </c>
    </row>
    <row r="5274" spans="1:13" x14ac:dyDescent="0.25">
      <c r="A5274" t="s">
        <v>13601</v>
      </c>
      <c r="B5274" t="s">
        <v>13596</v>
      </c>
      <c r="C5274" t="s">
        <v>2382</v>
      </c>
      <c r="D5274" t="s">
        <v>8438</v>
      </c>
      <c r="E5274" t="s">
        <v>8439</v>
      </c>
      <c r="F5274" s="1">
        <v>44385</v>
      </c>
      <c r="G5274" t="s">
        <v>74</v>
      </c>
      <c r="H5274">
        <v>1000</v>
      </c>
      <c r="I5274">
        <v>1</v>
      </c>
      <c r="J5274">
        <v>1000</v>
      </c>
      <c r="K5274">
        <v>1</v>
      </c>
      <c r="L5274" s="1">
        <v>44391.411844745373</v>
      </c>
      <c r="M5274" t="str">
        <f t="shared" si="82"/>
        <v>union all select 'na','','BDO PRU3 LUZON','5452750175517103','RENEE VALDES QUILBAN',cast('2021-07-08' as datetime),'PHP', cast(1000 as decimal(18,2)),cast(1 as decimal(18,6)), cast(1000 as decimal(18,2)),1,cast('2021-07-14' as datetime)</v>
      </c>
    </row>
    <row r="5275" spans="1:13" x14ac:dyDescent="0.25">
      <c r="A5275" t="s">
        <v>13651</v>
      </c>
      <c r="B5275" t="s">
        <v>13596</v>
      </c>
      <c r="C5275" t="s">
        <v>2382</v>
      </c>
      <c r="D5275" t="s">
        <v>8440</v>
      </c>
      <c r="E5275" t="s">
        <v>8441</v>
      </c>
      <c r="F5275" s="1">
        <v>44402</v>
      </c>
      <c r="G5275" t="s">
        <v>74</v>
      </c>
      <c r="H5275">
        <v>10000</v>
      </c>
      <c r="I5275">
        <v>1</v>
      </c>
      <c r="J5275">
        <v>10000</v>
      </c>
      <c r="K5275">
        <v>1</v>
      </c>
      <c r="L5275" s="1">
        <v>44407.483434675923</v>
      </c>
      <c r="M5275" t="str">
        <f t="shared" si="82"/>
        <v>union all select 'mjjvillamer','','BDO PRU3 LUZON','5452750232614109','STEPHANIE TAMAYO NISPEROS',cast('2021-07-25' as datetime),'PHP', cast(10000 as decimal(18,2)),cast(1 as decimal(18,6)), cast(10000 as decimal(18,2)),1,cast('2021-07-30' as datetime)</v>
      </c>
    </row>
    <row r="5276" spans="1:13" x14ac:dyDescent="0.25">
      <c r="A5276" t="s">
        <v>13651</v>
      </c>
      <c r="B5276" t="s">
        <v>13596</v>
      </c>
      <c r="C5276" t="s">
        <v>2382</v>
      </c>
      <c r="D5276" t="s">
        <v>8440</v>
      </c>
      <c r="E5276" t="s">
        <v>8441</v>
      </c>
      <c r="F5276" s="1">
        <v>44406</v>
      </c>
      <c r="G5276" t="s">
        <v>74</v>
      </c>
      <c r="H5276">
        <v>9100</v>
      </c>
      <c r="I5276">
        <v>1</v>
      </c>
      <c r="J5276">
        <v>9100</v>
      </c>
      <c r="K5276">
        <v>1</v>
      </c>
      <c r="L5276" s="1">
        <v>44411.463336111112</v>
      </c>
      <c r="M5276" t="str">
        <f t="shared" si="82"/>
        <v>union all select 'mjjvillamer','','BDO PRU3 LUZON','5452750232614109','STEPHANIE TAMAYO NISPEROS',cast('2021-07-29' as datetime),'PHP', cast(9100 as decimal(18,2)),cast(1 as decimal(18,6)), cast(9100 as decimal(18,2)),1,cast('2021-08-03' as datetime)</v>
      </c>
    </row>
    <row r="5277" spans="1:13" x14ac:dyDescent="0.25">
      <c r="A5277" t="s">
        <v>13601</v>
      </c>
      <c r="B5277" t="s">
        <v>13596</v>
      </c>
      <c r="C5277" t="s">
        <v>2382</v>
      </c>
      <c r="D5277" t="s">
        <v>8442</v>
      </c>
      <c r="E5277" t="s">
        <v>8443</v>
      </c>
      <c r="F5277" s="1">
        <v>44398</v>
      </c>
      <c r="G5277" t="s">
        <v>74</v>
      </c>
      <c r="H5277">
        <v>5000</v>
      </c>
      <c r="I5277">
        <v>1</v>
      </c>
      <c r="J5277">
        <v>5000</v>
      </c>
      <c r="K5277">
        <v>1</v>
      </c>
      <c r="L5277" s="1">
        <v>44404.368807870371</v>
      </c>
      <c r="M5277" t="str">
        <f t="shared" si="82"/>
        <v>union all select 'na','','BDO PRU3 LUZON','5480950001972102','NICASIO CINCO FERNANDEZ',cast('2021-07-21' as datetime),'PHP', cast(5000 as decimal(18,2)),cast(1 as decimal(18,6)), cast(5000 as decimal(18,2)),1,cast('2021-07-27' as datetime)</v>
      </c>
    </row>
    <row r="5278" spans="1:13" x14ac:dyDescent="0.25">
      <c r="A5278" t="s">
        <v>13653</v>
      </c>
      <c r="B5278" t="s">
        <v>13596</v>
      </c>
      <c r="C5278" t="s">
        <v>2382</v>
      </c>
      <c r="D5278" t="s">
        <v>8444</v>
      </c>
      <c r="E5278" t="s">
        <v>8445</v>
      </c>
      <c r="F5278" s="1">
        <v>44388</v>
      </c>
      <c r="G5278" t="s">
        <v>74</v>
      </c>
      <c r="H5278">
        <v>3000</v>
      </c>
      <c r="I5278">
        <v>1</v>
      </c>
      <c r="J5278">
        <v>3000</v>
      </c>
      <c r="K5278">
        <v>1</v>
      </c>
      <c r="L5278" s="1">
        <v>44392.493050960649</v>
      </c>
      <c r="M5278" t="str">
        <f t="shared" si="82"/>
        <v>union all select 'jpbanaag','','BDO PRU3 LUZON','5480950008499109','MADELIN AGBANGLO ADVERSALO',cast('2021-07-11' as datetime),'PHP', cast(3000 as decimal(18,2)),cast(1 as decimal(18,6)), cast(3000 as decimal(18,2)),1,cast('2021-07-15' as datetime)</v>
      </c>
    </row>
    <row r="5279" spans="1:13" x14ac:dyDescent="0.25">
      <c r="A5279" t="s">
        <v>13653</v>
      </c>
      <c r="B5279" t="s">
        <v>13596</v>
      </c>
      <c r="C5279" t="s">
        <v>2382</v>
      </c>
      <c r="D5279" t="s">
        <v>8446</v>
      </c>
      <c r="E5279" t="s">
        <v>8447</v>
      </c>
      <c r="F5279" s="1">
        <v>44402</v>
      </c>
      <c r="G5279" t="s">
        <v>74</v>
      </c>
      <c r="H5279">
        <v>16700</v>
      </c>
      <c r="I5279">
        <v>1</v>
      </c>
      <c r="J5279">
        <v>16700</v>
      </c>
      <c r="K5279">
        <v>1</v>
      </c>
      <c r="L5279" s="1">
        <v>44407.478771331022</v>
      </c>
      <c r="M5279" t="str">
        <f t="shared" si="82"/>
        <v>union all select 'jpbanaag','','BDO PRU3 LUZON','5480950015506102','JOCELYN IBARDALOZA CANICOSA',cast('2021-07-25' as datetime),'PHP', cast(16700 as decimal(18,2)),cast(1 as decimal(18,6)), cast(16700 as decimal(18,2)),1,cast('2021-07-30' as datetime)</v>
      </c>
    </row>
    <row r="5280" spans="1:13" x14ac:dyDescent="0.25">
      <c r="A5280" t="s">
        <v>13653</v>
      </c>
      <c r="B5280" t="s">
        <v>13596</v>
      </c>
      <c r="C5280" t="s">
        <v>2382</v>
      </c>
      <c r="D5280" t="s">
        <v>8446</v>
      </c>
      <c r="E5280" t="s">
        <v>8447</v>
      </c>
      <c r="F5280" s="1">
        <v>44402</v>
      </c>
      <c r="G5280" t="s">
        <v>74</v>
      </c>
      <c r="H5280">
        <v>8000</v>
      </c>
      <c r="I5280">
        <v>1</v>
      </c>
      <c r="J5280">
        <v>8000</v>
      </c>
      <c r="K5280">
        <v>1</v>
      </c>
      <c r="L5280" s="1">
        <v>44407.478775810188</v>
      </c>
      <c r="M5280" t="str">
        <f t="shared" si="82"/>
        <v>union all select 'jpbanaag','','BDO PRU3 LUZON','5480950015506102','JOCELYN IBARDALOZA CANICOSA',cast('2021-07-25' as datetime),'PHP', cast(8000 as decimal(18,2)),cast(1 as decimal(18,6)), cast(8000 as decimal(18,2)),1,cast('2021-07-30' as datetime)</v>
      </c>
    </row>
    <row r="5281" spans="1:13" x14ac:dyDescent="0.25">
      <c r="A5281" t="s">
        <v>13601</v>
      </c>
      <c r="B5281" t="s">
        <v>13596</v>
      </c>
      <c r="C5281" t="s">
        <v>2382</v>
      </c>
      <c r="D5281" t="s">
        <v>2535</v>
      </c>
      <c r="E5281" t="s">
        <v>2536</v>
      </c>
      <c r="F5281" s="1">
        <v>44381</v>
      </c>
      <c r="G5281" t="s">
        <v>74</v>
      </c>
      <c r="H5281">
        <v>2000</v>
      </c>
      <c r="I5281">
        <v>1</v>
      </c>
      <c r="J5281">
        <v>2000</v>
      </c>
      <c r="K5281">
        <v>1</v>
      </c>
      <c r="L5281" s="1">
        <v>44386.343637453705</v>
      </c>
      <c r="M5281" t="str">
        <f t="shared" si="82"/>
        <v>union all select 'na','','BDO PRU3 LUZON','5480950032300109','RAQUEL NAGUIT ANUNCIACION',cast('2021-07-04' as datetime),'PHP', cast(2000 as decimal(18,2)),cast(1 as decimal(18,6)), cast(2000 as decimal(18,2)),1,cast('2021-07-09' as datetime)</v>
      </c>
    </row>
    <row r="5282" spans="1:13" x14ac:dyDescent="0.25">
      <c r="A5282" t="s">
        <v>13651</v>
      </c>
      <c r="B5282" t="s">
        <v>13596</v>
      </c>
      <c r="C5282" t="s">
        <v>2382</v>
      </c>
      <c r="D5282" t="s">
        <v>8448</v>
      </c>
      <c r="E5282" t="s">
        <v>8449</v>
      </c>
      <c r="F5282" s="1">
        <v>44391</v>
      </c>
      <c r="G5282" t="s">
        <v>74</v>
      </c>
      <c r="H5282">
        <v>1500</v>
      </c>
      <c r="I5282">
        <v>1</v>
      </c>
      <c r="J5282">
        <v>1500</v>
      </c>
      <c r="K5282">
        <v>1</v>
      </c>
      <c r="L5282" s="1">
        <v>44396.434797175927</v>
      </c>
      <c r="M5282" t="str">
        <f t="shared" si="82"/>
        <v>union all select 'mjjvillamer','','BDO PRU3 LUZON','5480950032583100','CORAZON HERNANDEZ LASCANO',cast('2021-07-14' as datetime),'PHP', cast(1500 as decimal(18,2)),cast(1 as decimal(18,6)), cast(1500 as decimal(18,2)),1,cast('2021-07-19' as datetime)</v>
      </c>
    </row>
    <row r="5283" spans="1:13" x14ac:dyDescent="0.25">
      <c r="A5283" t="s">
        <v>13653</v>
      </c>
      <c r="B5283" t="s">
        <v>13596</v>
      </c>
      <c r="C5283" t="s">
        <v>2382</v>
      </c>
      <c r="D5283" t="s">
        <v>2539</v>
      </c>
      <c r="E5283" t="s">
        <v>2540</v>
      </c>
      <c r="F5283" s="1">
        <v>44406</v>
      </c>
      <c r="G5283" t="s">
        <v>74</v>
      </c>
      <c r="H5283">
        <v>30000</v>
      </c>
      <c r="I5283">
        <v>1</v>
      </c>
      <c r="J5283">
        <v>30000</v>
      </c>
      <c r="K5283">
        <v>1</v>
      </c>
      <c r="L5283" s="1">
        <v>44411.462317430553</v>
      </c>
      <c r="M5283" t="str">
        <f t="shared" si="82"/>
        <v>union all select 'jpbanaag','','BDO PRU3 LUZON','5480950033046115','PATRICIO COT ALENG BALANGITAN',cast('2021-07-29' as datetime),'PHP', cast(30000 as decimal(18,2)),cast(1 as decimal(18,6)), cast(30000 as decimal(18,2)),1,cast('2021-08-03' as datetime)</v>
      </c>
    </row>
    <row r="5284" spans="1:13" x14ac:dyDescent="0.25">
      <c r="A5284" t="s">
        <v>13601</v>
      </c>
      <c r="B5284" t="s">
        <v>13596</v>
      </c>
      <c r="C5284" t="s">
        <v>2382</v>
      </c>
      <c r="D5284" t="s">
        <v>2541</v>
      </c>
      <c r="E5284" t="s">
        <v>2542</v>
      </c>
      <c r="F5284" s="1">
        <v>44383</v>
      </c>
      <c r="G5284" t="s">
        <v>74</v>
      </c>
      <c r="H5284">
        <v>20000</v>
      </c>
      <c r="I5284">
        <v>1</v>
      </c>
      <c r="J5284">
        <v>20000</v>
      </c>
      <c r="K5284">
        <v>1</v>
      </c>
      <c r="L5284" s="1">
        <v>44389.429961805552</v>
      </c>
      <c r="M5284" t="str">
        <f t="shared" si="82"/>
        <v>union all select 'na','','BDO PRU3 LUZON','5480950038187104','BRENDA DEL ISEN MANGOMOC',cast('2021-07-06' as datetime),'PHP', cast(20000 as decimal(18,2)),cast(1 as decimal(18,6)), cast(20000 as decimal(18,2)),1,cast('2021-07-12' as datetime)</v>
      </c>
    </row>
    <row r="5285" spans="1:13" x14ac:dyDescent="0.25">
      <c r="A5285" t="s">
        <v>13656</v>
      </c>
      <c r="B5285" t="s">
        <v>13596</v>
      </c>
      <c r="C5285" t="s">
        <v>2382</v>
      </c>
      <c r="D5285" t="s">
        <v>2543</v>
      </c>
      <c r="E5285" t="s">
        <v>2544</v>
      </c>
      <c r="F5285" s="1">
        <v>44381</v>
      </c>
      <c r="G5285" t="s">
        <v>74</v>
      </c>
      <c r="H5285">
        <v>1500</v>
      </c>
      <c r="I5285">
        <v>1</v>
      </c>
      <c r="J5285">
        <v>1500</v>
      </c>
      <c r="K5285">
        <v>1</v>
      </c>
      <c r="L5285" s="1">
        <v>44386.343734837959</v>
      </c>
      <c r="M5285" t="str">
        <f t="shared" si="82"/>
        <v>union all select 'ronald','','BDO PRU3 LUZON','5480950039497114','ANTONIA ASEOCHE ESORETA',cast('2021-07-04' as datetime),'PHP', cast(1500 as decimal(18,2)),cast(1 as decimal(18,6)), cast(1500 as decimal(18,2)),1,cast('2021-07-09' as datetime)</v>
      </c>
    </row>
    <row r="5286" spans="1:13" x14ac:dyDescent="0.25">
      <c r="A5286" t="s">
        <v>13656</v>
      </c>
      <c r="B5286" t="s">
        <v>13596</v>
      </c>
      <c r="C5286" t="s">
        <v>2382</v>
      </c>
      <c r="D5286" t="s">
        <v>2543</v>
      </c>
      <c r="E5286" t="s">
        <v>2544</v>
      </c>
      <c r="F5286" s="1">
        <v>44388</v>
      </c>
      <c r="G5286" t="s">
        <v>74</v>
      </c>
      <c r="H5286">
        <v>500</v>
      </c>
      <c r="I5286">
        <v>1</v>
      </c>
      <c r="J5286">
        <v>500</v>
      </c>
      <c r="K5286">
        <v>1</v>
      </c>
      <c r="L5286" s="1">
        <v>44392.49644505787</v>
      </c>
      <c r="M5286" t="str">
        <f t="shared" si="82"/>
        <v>union all select 'ronald','','BDO PRU3 LUZON','5480950039497114','ANTONIA ASEOCHE ESORETA',cast('2021-07-11' as datetime),'PHP', cast(500 as decimal(18,2)),cast(1 as decimal(18,6)), cast(500 as decimal(18,2)),1,cast('2021-07-15' as datetime)</v>
      </c>
    </row>
    <row r="5287" spans="1:13" x14ac:dyDescent="0.25">
      <c r="A5287" t="s">
        <v>13652</v>
      </c>
      <c r="B5287" t="s">
        <v>13596</v>
      </c>
      <c r="C5287" t="s">
        <v>2382</v>
      </c>
      <c r="D5287" t="s">
        <v>8450</v>
      </c>
      <c r="E5287" t="s">
        <v>8451</v>
      </c>
      <c r="F5287" s="1">
        <v>44392</v>
      </c>
      <c r="G5287" t="s">
        <v>74</v>
      </c>
      <c r="H5287">
        <v>222526.42</v>
      </c>
      <c r="I5287">
        <v>1</v>
      </c>
      <c r="J5287">
        <v>222526.42</v>
      </c>
      <c r="K5287">
        <v>1</v>
      </c>
      <c r="L5287" s="1">
        <v>44400.702734791666</v>
      </c>
      <c r="M5287" t="str">
        <f t="shared" si="82"/>
        <v>union all select 'rdcbraga','','BDO PRU3 LUZON','5480950041126115','JOHN PAULO SANDOVAL VILLAREAL',cast('2021-07-15' as datetime),'PHP', cast(222526.42 as decimal(18,2)),cast(1 as decimal(18,6)), cast(222526.42 as decimal(18,2)),1,cast('2021-07-23' as datetime)</v>
      </c>
    </row>
    <row r="5288" spans="1:13" x14ac:dyDescent="0.25">
      <c r="A5288" t="s">
        <v>13652</v>
      </c>
      <c r="B5288" t="s">
        <v>13596</v>
      </c>
      <c r="C5288" t="s">
        <v>2382</v>
      </c>
      <c r="D5288" t="s">
        <v>8452</v>
      </c>
      <c r="E5288" t="s">
        <v>8453</v>
      </c>
      <c r="F5288" s="1">
        <v>44406</v>
      </c>
      <c r="G5288" t="s">
        <v>74</v>
      </c>
      <c r="H5288">
        <v>32959.89</v>
      </c>
      <c r="I5288">
        <v>1</v>
      </c>
      <c r="J5288">
        <v>32959.89</v>
      </c>
      <c r="K5288">
        <v>1</v>
      </c>
      <c r="L5288" s="1">
        <v>44413.50419965278</v>
      </c>
      <c r="M5288" t="str">
        <f t="shared" si="82"/>
        <v>union all select 'rdcbraga','','BDO PRU3 LUZON','5480950050394117','LARRY PERIA MIRANDA',cast('2021-07-29' as datetime),'PHP', cast(32959.89 as decimal(18,2)),cast(1 as decimal(18,6)), cast(32959.89 as decimal(18,2)),1,cast('2021-08-05' as datetime)</v>
      </c>
    </row>
    <row r="5289" spans="1:13" x14ac:dyDescent="0.25">
      <c r="A5289" t="s">
        <v>13653</v>
      </c>
      <c r="B5289" t="s">
        <v>13596</v>
      </c>
      <c r="C5289" t="s">
        <v>2382</v>
      </c>
      <c r="D5289" t="s">
        <v>8454</v>
      </c>
      <c r="E5289" t="s">
        <v>8455</v>
      </c>
      <c r="F5289" s="1">
        <v>44378</v>
      </c>
      <c r="G5289" t="s">
        <v>74</v>
      </c>
      <c r="H5289">
        <v>5000</v>
      </c>
      <c r="I5289">
        <v>1</v>
      </c>
      <c r="J5289">
        <v>5000</v>
      </c>
      <c r="K5289">
        <v>1</v>
      </c>
      <c r="L5289" s="1">
        <v>44386.342444398149</v>
      </c>
      <c r="M5289" t="str">
        <f t="shared" si="82"/>
        <v>union all select 'jpbanaag','','BDO PRU3 LUZON','5480950052315102','YASMIN LORIA MALALUAN',cast('2021-07-01' as datetime),'PHP', cast(5000 as decimal(18,2)),cast(1 as decimal(18,6)), cast(5000 as decimal(18,2)),1,cast('2021-07-09' as datetime)</v>
      </c>
    </row>
    <row r="5290" spans="1:13" x14ac:dyDescent="0.25">
      <c r="A5290" t="s">
        <v>13601</v>
      </c>
      <c r="B5290" t="s">
        <v>13596</v>
      </c>
      <c r="C5290" t="s">
        <v>2382</v>
      </c>
      <c r="D5290" t="s">
        <v>8456</v>
      </c>
      <c r="E5290" t="s">
        <v>8457</v>
      </c>
      <c r="F5290" s="1">
        <v>44388</v>
      </c>
      <c r="G5290" t="s">
        <v>74</v>
      </c>
      <c r="H5290">
        <v>10000</v>
      </c>
      <c r="I5290">
        <v>1</v>
      </c>
      <c r="J5290">
        <v>10000</v>
      </c>
      <c r="K5290">
        <v>1</v>
      </c>
      <c r="L5290" s="1">
        <v>44392.497052777777</v>
      </c>
      <c r="M5290" t="str">
        <f t="shared" si="82"/>
        <v>union all select 'na','','BDO PRU3 LUZON','5480950052364100','LILIBETH ALMIREZ LEVANTINO',cast('2021-07-11' as datetime),'PHP', cast(10000 as decimal(18,2)),cast(1 as decimal(18,6)), cast(10000 as decimal(18,2)),1,cast('2021-07-15' as datetime)</v>
      </c>
    </row>
    <row r="5291" spans="1:13" x14ac:dyDescent="0.25">
      <c r="A5291" t="s">
        <v>13601</v>
      </c>
      <c r="B5291" t="s">
        <v>13596</v>
      </c>
      <c r="C5291" t="s">
        <v>2382</v>
      </c>
      <c r="D5291" t="s">
        <v>2547</v>
      </c>
      <c r="E5291" t="s">
        <v>2548</v>
      </c>
      <c r="F5291" s="1">
        <v>44384</v>
      </c>
      <c r="G5291" t="s">
        <v>74</v>
      </c>
      <c r="H5291">
        <v>1000</v>
      </c>
      <c r="I5291">
        <v>1</v>
      </c>
      <c r="J5291">
        <v>1000</v>
      </c>
      <c r="K5291">
        <v>1</v>
      </c>
      <c r="L5291" s="1">
        <v>44389.430077199075</v>
      </c>
      <c r="M5291" t="str">
        <f t="shared" si="82"/>
        <v>union all select 'na','','BDO PRU3 LUZON','5480950064163102','RYAN REY VILLANUEVA MARCOS',cast('2021-07-07' as datetime),'PHP', cast(1000 as decimal(18,2)),cast(1 as decimal(18,6)), cast(1000 as decimal(18,2)),1,cast('2021-07-12' as datetime)</v>
      </c>
    </row>
    <row r="5292" spans="1:13" x14ac:dyDescent="0.25">
      <c r="A5292" t="s">
        <v>13601</v>
      </c>
      <c r="B5292" t="s">
        <v>13596</v>
      </c>
      <c r="C5292" t="s">
        <v>2382</v>
      </c>
      <c r="D5292" t="s">
        <v>2549</v>
      </c>
      <c r="E5292" t="s">
        <v>2550</v>
      </c>
      <c r="F5292" s="1">
        <v>44398</v>
      </c>
      <c r="G5292" t="s">
        <v>74</v>
      </c>
      <c r="H5292">
        <v>16269.59</v>
      </c>
      <c r="I5292">
        <v>1</v>
      </c>
      <c r="J5292">
        <v>16269.59</v>
      </c>
      <c r="K5292">
        <v>1</v>
      </c>
      <c r="L5292" s="1">
        <v>44404.384126342593</v>
      </c>
      <c r="M5292" t="str">
        <f t="shared" si="82"/>
        <v>union all select 'na','','BDO PRU3 LUZON','5480950065921102','ANALYN RAMOS BERNARDO',cast('2021-07-21' as datetime),'PHP', cast(16269.59 as decimal(18,2)),cast(1 as decimal(18,6)), cast(16269.59 as decimal(18,2)),1,cast('2021-07-27' as datetime)</v>
      </c>
    </row>
    <row r="5293" spans="1:13" x14ac:dyDescent="0.25">
      <c r="A5293" t="s">
        <v>13601</v>
      </c>
      <c r="B5293" t="s">
        <v>13596</v>
      </c>
      <c r="C5293" t="s">
        <v>2382</v>
      </c>
      <c r="D5293" t="s">
        <v>2549</v>
      </c>
      <c r="E5293" t="s">
        <v>2550</v>
      </c>
      <c r="F5293" s="1">
        <v>44402</v>
      </c>
      <c r="G5293" t="s">
        <v>74</v>
      </c>
      <c r="H5293">
        <v>300</v>
      </c>
      <c r="I5293">
        <v>1</v>
      </c>
      <c r="J5293">
        <v>300</v>
      </c>
      <c r="K5293">
        <v>1</v>
      </c>
      <c r="L5293" s="1">
        <v>44405.597464421298</v>
      </c>
      <c r="M5293" t="str">
        <f t="shared" si="82"/>
        <v>union all select 'na','','BDO PRU3 LUZON','5480950065921102','ANALYN RAMOS BERNARDO',cast('2021-07-25' as datetime),'PHP', cast(300 as decimal(18,2)),cast(1 as decimal(18,6)), cast(300 as decimal(18,2)),1,cast('2021-07-28' as datetime)</v>
      </c>
    </row>
    <row r="5294" spans="1:13" x14ac:dyDescent="0.25">
      <c r="A5294" t="s">
        <v>13601</v>
      </c>
      <c r="B5294" t="s">
        <v>13596</v>
      </c>
      <c r="C5294" t="s">
        <v>2382</v>
      </c>
      <c r="D5294" t="s">
        <v>8458</v>
      </c>
      <c r="E5294" t="s">
        <v>8459</v>
      </c>
      <c r="F5294" s="1">
        <v>44402</v>
      </c>
      <c r="G5294" t="s">
        <v>74</v>
      </c>
      <c r="H5294">
        <v>10000</v>
      </c>
      <c r="I5294">
        <v>1</v>
      </c>
      <c r="J5294">
        <v>10000</v>
      </c>
      <c r="K5294">
        <v>1</v>
      </c>
      <c r="L5294" s="1">
        <v>44407.482737650462</v>
      </c>
      <c r="M5294" t="str">
        <f t="shared" si="82"/>
        <v>union all select 'na','','BDO PRU3 LUZON','5480950066830104','SONNY BESMONTE HAEL',cast('2021-07-25' as datetime),'PHP', cast(10000 as decimal(18,2)),cast(1 as decimal(18,6)), cast(10000 as decimal(18,2)),1,cast('2021-07-30' as datetime)</v>
      </c>
    </row>
    <row r="5295" spans="1:13" x14ac:dyDescent="0.25">
      <c r="A5295" t="s">
        <v>13601</v>
      </c>
      <c r="B5295" t="s">
        <v>13596</v>
      </c>
      <c r="C5295" t="s">
        <v>2382</v>
      </c>
      <c r="D5295" t="s">
        <v>8460</v>
      </c>
      <c r="E5295" t="s">
        <v>8461</v>
      </c>
      <c r="F5295" s="1">
        <v>44402</v>
      </c>
      <c r="G5295" t="s">
        <v>74</v>
      </c>
      <c r="H5295">
        <v>5000</v>
      </c>
      <c r="I5295">
        <v>1</v>
      </c>
      <c r="J5295">
        <v>5000</v>
      </c>
      <c r="K5295">
        <v>1</v>
      </c>
      <c r="L5295" s="1">
        <v>44407.48280041667</v>
      </c>
      <c r="M5295" t="str">
        <f t="shared" si="82"/>
        <v>union all select 'na','','BDO PRU3 LUZON','5480950071201101','CARMELITA FETALBO HENAVE',cast('2021-07-25' as datetime),'PHP', cast(5000 as decimal(18,2)),cast(1 as decimal(18,6)), cast(5000 as decimal(18,2)),1,cast('2021-07-30' as datetime)</v>
      </c>
    </row>
    <row r="5296" spans="1:13" x14ac:dyDescent="0.25">
      <c r="A5296" t="s">
        <v>13651</v>
      </c>
      <c r="B5296" t="s">
        <v>13596</v>
      </c>
      <c r="C5296" t="s">
        <v>2382</v>
      </c>
      <c r="D5296" t="s">
        <v>8462</v>
      </c>
      <c r="E5296" t="s">
        <v>8463</v>
      </c>
      <c r="F5296" s="1">
        <v>44391</v>
      </c>
      <c r="G5296" t="s">
        <v>74</v>
      </c>
      <c r="H5296">
        <v>3000</v>
      </c>
      <c r="I5296">
        <v>1</v>
      </c>
      <c r="J5296">
        <v>3000</v>
      </c>
      <c r="K5296">
        <v>1</v>
      </c>
      <c r="L5296" s="1">
        <v>44396.4347494213</v>
      </c>
      <c r="M5296" t="str">
        <f t="shared" si="82"/>
        <v>union all select 'mjjvillamer','','BDO PRU3 LUZON','5480950074432109','NANCY POLISTA IBAG',cast('2021-07-14' as datetime),'PHP', cast(3000 as decimal(18,2)),cast(1 as decimal(18,6)), cast(3000 as decimal(18,2)),1,cast('2021-07-19' as datetime)</v>
      </c>
    </row>
    <row r="5297" spans="1:13" x14ac:dyDescent="0.25">
      <c r="A5297" t="s">
        <v>13601</v>
      </c>
      <c r="B5297" t="s">
        <v>13596</v>
      </c>
      <c r="C5297" t="s">
        <v>2382</v>
      </c>
      <c r="D5297" t="s">
        <v>2553</v>
      </c>
      <c r="E5297" t="s">
        <v>2554</v>
      </c>
      <c r="F5297" s="1">
        <v>44396</v>
      </c>
      <c r="G5297" t="s">
        <v>74</v>
      </c>
      <c r="H5297">
        <v>5000</v>
      </c>
      <c r="I5297">
        <v>1</v>
      </c>
      <c r="J5297">
        <v>5000</v>
      </c>
      <c r="K5297">
        <v>1</v>
      </c>
      <c r="L5297" s="1">
        <v>44400.691830474534</v>
      </c>
      <c r="M5297" t="str">
        <f t="shared" si="82"/>
        <v>union all select 'na','','BDO PRU3 LUZON','5480950083101109','JIMELOU DALOG CUPATAN',cast('2021-07-19' as datetime),'PHP', cast(5000 as decimal(18,2)),cast(1 as decimal(18,6)), cast(5000 as decimal(18,2)),1,cast('2021-07-23' as datetime)</v>
      </c>
    </row>
    <row r="5298" spans="1:13" x14ac:dyDescent="0.25">
      <c r="A5298" t="s">
        <v>13601</v>
      </c>
      <c r="B5298" t="s">
        <v>13596</v>
      </c>
      <c r="C5298" t="s">
        <v>2382</v>
      </c>
      <c r="D5298" t="s">
        <v>8464</v>
      </c>
      <c r="E5298" t="s">
        <v>8465</v>
      </c>
      <c r="F5298" s="1">
        <v>44396</v>
      </c>
      <c r="G5298" t="s">
        <v>74</v>
      </c>
      <c r="H5298">
        <v>8000</v>
      </c>
      <c r="I5298">
        <v>1</v>
      </c>
      <c r="J5298">
        <v>8000</v>
      </c>
      <c r="K5298">
        <v>1</v>
      </c>
      <c r="L5298" s="1">
        <v>44400.690365972223</v>
      </c>
      <c r="M5298" t="str">
        <f t="shared" si="82"/>
        <v>union all select 'na','','BDO PRU3 LUZON','5480950092372105','RICARDO JR CORDERO RENIA',cast('2021-07-19' as datetime),'PHP', cast(8000 as decimal(18,2)),cast(1 as decimal(18,6)), cast(8000 as decimal(18,2)),1,cast('2021-07-23' as datetime)</v>
      </c>
    </row>
    <row r="5299" spans="1:13" x14ac:dyDescent="0.25">
      <c r="A5299" t="s">
        <v>13601</v>
      </c>
      <c r="B5299" t="s">
        <v>13596</v>
      </c>
      <c r="C5299" t="s">
        <v>2382</v>
      </c>
      <c r="D5299" t="s">
        <v>8466</v>
      </c>
      <c r="E5299" t="s">
        <v>8467</v>
      </c>
      <c r="F5299" s="1">
        <v>44390</v>
      </c>
      <c r="G5299" t="s">
        <v>74</v>
      </c>
      <c r="H5299">
        <v>20000</v>
      </c>
      <c r="I5299">
        <v>1</v>
      </c>
      <c r="J5299">
        <v>20000</v>
      </c>
      <c r="K5299">
        <v>1</v>
      </c>
      <c r="L5299" s="1">
        <v>44393.555710682871</v>
      </c>
      <c r="M5299" t="str">
        <f t="shared" si="82"/>
        <v>union all select 'na','','BDO PRU3 LUZON','5480950093288102','JUEL DAVID DAVID MANGUBAT TADIOSA',cast('2021-07-13' as datetime),'PHP', cast(20000 as decimal(18,2)),cast(1 as decimal(18,6)), cast(20000 as decimal(18,2)),1,cast('2021-07-16' as datetime)</v>
      </c>
    </row>
    <row r="5300" spans="1:13" x14ac:dyDescent="0.25">
      <c r="A5300" t="s">
        <v>13653</v>
      </c>
      <c r="B5300" t="s">
        <v>13596</v>
      </c>
      <c r="C5300" t="s">
        <v>2382</v>
      </c>
      <c r="D5300" t="s">
        <v>8468</v>
      </c>
      <c r="E5300" t="s">
        <v>8469</v>
      </c>
      <c r="F5300" s="1">
        <v>44402</v>
      </c>
      <c r="G5300" t="s">
        <v>74</v>
      </c>
      <c r="H5300">
        <v>16920</v>
      </c>
      <c r="I5300">
        <v>1</v>
      </c>
      <c r="J5300">
        <v>16920</v>
      </c>
      <c r="K5300">
        <v>1</v>
      </c>
      <c r="L5300" s="1">
        <v>44407.478838425923</v>
      </c>
      <c r="M5300" t="str">
        <f t="shared" si="82"/>
        <v>union all select 'jpbanaag','','BDO PRU3 LUZON','5480950094148107','NHELVIN LACHICA HENAVE',cast('2021-07-25' as datetime),'PHP', cast(16920 as decimal(18,2)),cast(1 as decimal(18,6)), cast(16920 as decimal(18,2)),1,cast('2021-07-30' as datetime)</v>
      </c>
    </row>
    <row r="5301" spans="1:13" x14ac:dyDescent="0.25">
      <c r="A5301" t="s">
        <v>13601</v>
      </c>
      <c r="B5301" t="s">
        <v>13596</v>
      </c>
      <c r="C5301" t="s">
        <v>2382</v>
      </c>
      <c r="D5301" t="s">
        <v>2557</v>
      </c>
      <c r="E5301" t="s">
        <v>2558</v>
      </c>
      <c r="F5301" s="1">
        <v>44383</v>
      </c>
      <c r="G5301" t="s">
        <v>74</v>
      </c>
      <c r="H5301">
        <v>2500</v>
      </c>
      <c r="I5301">
        <v>1</v>
      </c>
      <c r="J5301">
        <v>2500</v>
      </c>
      <c r="K5301">
        <v>1</v>
      </c>
      <c r="L5301" s="1">
        <v>44389.432455740738</v>
      </c>
      <c r="M5301" t="str">
        <f t="shared" si="82"/>
        <v>union all select 'na','','BDO PRU3 LUZON','5480950109065106','ERNESTO NOPRE MAGALONA',cast('2021-07-06' as datetime),'PHP', cast(2500 as decimal(18,2)),cast(1 as decimal(18,6)), cast(2500 as decimal(18,2)),1,cast('2021-07-12' as datetime)</v>
      </c>
    </row>
    <row r="5302" spans="1:13" x14ac:dyDescent="0.25">
      <c r="A5302" t="s">
        <v>13601</v>
      </c>
      <c r="B5302" t="s">
        <v>13596</v>
      </c>
      <c r="C5302" t="s">
        <v>2382</v>
      </c>
      <c r="D5302" t="s">
        <v>8470</v>
      </c>
      <c r="E5302" t="s">
        <v>8471</v>
      </c>
      <c r="F5302" s="1">
        <v>44403</v>
      </c>
      <c r="G5302" t="s">
        <v>74</v>
      </c>
      <c r="H5302">
        <v>88000</v>
      </c>
      <c r="I5302">
        <v>1</v>
      </c>
      <c r="J5302">
        <v>88000</v>
      </c>
      <c r="K5302">
        <v>1</v>
      </c>
      <c r="L5302" s="1">
        <v>44406.701674837961</v>
      </c>
      <c r="M5302" t="str">
        <f t="shared" si="82"/>
        <v>union all select 'na','','BDO PRU3 LUZON','5480950124254107','BENEDICT CALENDARIO SUY',cast('2021-07-26' as datetime),'PHP', cast(88000 as decimal(18,2)),cast(1 as decimal(18,6)), cast(88000 as decimal(18,2)),1,cast('2021-07-29' as datetime)</v>
      </c>
    </row>
    <row r="5303" spans="1:13" x14ac:dyDescent="0.25">
      <c r="A5303" t="s">
        <v>13601</v>
      </c>
      <c r="B5303" t="s">
        <v>13596</v>
      </c>
      <c r="C5303" t="s">
        <v>2382</v>
      </c>
      <c r="D5303" t="s">
        <v>8472</v>
      </c>
      <c r="E5303" t="s">
        <v>8473</v>
      </c>
      <c r="F5303" s="1">
        <v>44405</v>
      </c>
      <c r="G5303" t="s">
        <v>74</v>
      </c>
      <c r="H5303">
        <v>500</v>
      </c>
      <c r="I5303">
        <v>1</v>
      </c>
      <c r="J5303">
        <v>500</v>
      </c>
      <c r="K5303">
        <v>1</v>
      </c>
      <c r="L5303" s="1">
        <v>44410.59792576389</v>
      </c>
      <c r="M5303" t="str">
        <f t="shared" si="82"/>
        <v>union all select 'na','','BDO PRU3 LUZON','5480950127465106','IRENE ABIDO OBENARIO',cast('2021-07-28' as datetime),'PHP', cast(500 as decimal(18,2)),cast(1 as decimal(18,6)), cast(500 as decimal(18,2)),1,cast('2021-08-02' as datetime)</v>
      </c>
    </row>
    <row r="5304" spans="1:13" x14ac:dyDescent="0.25">
      <c r="A5304" t="s">
        <v>13601</v>
      </c>
      <c r="B5304" t="s">
        <v>13596</v>
      </c>
      <c r="C5304" t="s">
        <v>2382</v>
      </c>
      <c r="D5304" t="s">
        <v>8474</v>
      </c>
      <c r="E5304" t="s">
        <v>8475</v>
      </c>
      <c r="F5304" s="1">
        <v>44398</v>
      </c>
      <c r="G5304" t="s">
        <v>74</v>
      </c>
      <c r="H5304">
        <v>10000</v>
      </c>
      <c r="I5304">
        <v>1</v>
      </c>
      <c r="J5304">
        <v>10000</v>
      </c>
      <c r="K5304">
        <v>1</v>
      </c>
      <c r="L5304" s="1">
        <v>44404.369447916666</v>
      </c>
      <c r="M5304" t="str">
        <f t="shared" si="82"/>
        <v>union all select 'na','','BDO PRU3 LUZON','5480950141264105','MARILOU AQUINO ANCA',cast('2021-07-21' as datetime),'PHP', cast(10000 as decimal(18,2)),cast(1 as decimal(18,6)), cast(10000 as decimal(18,2)),1,cast('2021-07-27' as datetime)</v>
      </c>
    </row>
    <row r="5305" spans="1:13" x14ac:dyDescent="0.25">
      <c r="A5305" t="s">
        <v>13653</v>
      </c>
      <c r="B5305" t="s">
        <v>13596</v>
      </c>
      <c r="C5305" t="s">
        <v>2382</v>
      </c>
      <c r="D5305" t="s">
        <v>8476</v>
      </c>
      <c r="E5305" t="s">
        <v>8477</v>
      </c>
      <c r="F5305" s="1">
        <v>44382</v>
      </c>
      <c r="G5305" t="s">
        <v>74</v>
      </c>
      <c r="H5305">
        <v>30000</v>
      </c>
      <c r="I5305">
        <v>1</v>
      </c>
      <c r="J5305">
        <v>30000</v>
      </c>
      <c r="K5305">
        <v>1</v>
      </c>
      <c r="L5305" s="1">
        <v>44389.429299571762</v>
      </c>
      <c r="M5305" t="str">
        <f t="shared" si="82"/>
        <v>union all select 'jpbanaag','','BDO PRU3 LUZON','5480950154374114','LOURDES BANDIOLA RAPAL',cast('2021-07-05' as datetime),'PHP', cast(30000 as decimal(18,2)),cast(1 as decimal(18,6)), cast(30000 as decimal(18,2)),1,cast('2021-07-12' as datetime)</v>
      </c>
    </row>
    <row r="5306" spans="1:13" x14ac:dyDescent="0.25">
      <c r="A5306" t="s">
        <v>13653</v>
      </c>
      <c r="B5306" t="s">
        <v>13596</v>
      </c>
      <c r="C5306" t="s">
        <v>2382</v>
      </c>
      <c r="D5306" t="s">
        <v>8478</v>
      </c>
      <c r="E5306" t="s">
        <v>8479</v>
      </c>
      <c r="F5306" s="1">
        <v>44390</v>
      </c>
      <c r="G5306" t="s">
        <v>74</v>
      </c>
      <c r="H5306">
        <v>50000</v>
      </c>
      <c r="I5306">
        <v>1</v>
      </c>
      <c r="J5306">
        <v>50000</v>
      </c>
      <c r="K5306">
        <v>1</v>
      </c>
      <c r="L5306" s="1">
        <v>44393.555250034726</v>
      </c>
      <c r="M5306" t="str">
        <f t="shared" si="82"/>
        <v>union all select 'jpbanaag','','BDO PRU3 LUZON','5480950155822103','ZOSIMA CASTILLO PASUMBAL',cast('2021-07-13' as datetime),'PHP', cast(50000 as decimal(18,2)),cast(1 as decimal(18,6)), cast(50000 as decimal(18,2)),1,cast('2021-07-16' as datetime)</v>
      </c>
    </row>
    <row r="5307" spans="1:13" x14ac:dyDescent="0.25">
      <c r="A5307" t="s">
        <v>13601</v>
      </c>
      <c r="B5307" t="s">
        <v>13596</v>
      </c>
      <c r="C5307" t="s">
        <v>2382</v>
      </c>
      <c r="D5307" t="s">
        <v>8480</v>
      </c>
      <c r="E5307" t="s">
        <v>8481</v>
      </c>
      <c r="F5307" s="1">
        <v>44390</v>
      </c>
      <c r="G5307" t="s">
        <v>74</v>
      </c>
      <c r="H5307">
        <v>2000</v>
      </c>
      <c r="I5307">
        <v>1</v>
      </c>
      <c r="J5307">
        <v>2000</v>
      </c>
      <c r="K5307">
        <v>1</v>
      </c>
      <c r="L5307" s="1">
        <v>44393.555621331019</v>
      </c>
      <c r="M5307" t="str">
        <f t="shared" si="82"/>
        <v>union all select 'na','','BDO PRU3 LUZON','5480950163315108','KENT ESPINOSA SALANGSANG',cast('2021-07-13' as datetime),'PHP', cast(2000 as decimal(18,2)),cast(1 as decimal(18,6)), cast(2000 as decimal(18,2)),1,cast('2021-07-16' as datetime)</v>
      </c>
    </row>
    <row r="5308" spans="1:13" x14ac:dyDescent="0.25">
      <c r="A5308" t="s">
        <v>13601</v>
      </c>
      <c r="B5308" t="s">
        <v>13596</v>
      </c>
      <c r="C5308" t="s">
        <v>2382</v>
      </c>
      <c r="D5308" t="s">
        <v>2564</v>
      </c>
      <c r="E5308" t="s">
        <v>2565</v>
      </c>
      <c r="F5308" s="1">
        <v>44395</v>
      </c>
      <c r="G5308" t="s">
        <v>74</v>
      </c>
      <c r="H5308">
        <v>2000</v>
      </c>
      <c r="I5308">
        <v>1</v>
      </c>
      <c r="J5308">
        <v>2000</v>
      </c>
      <c r="K5308">
        <v>1</v>
      </c>
      <c r="L5308" s="1">
        <v>44400.691983912038</v>
      </c>
      <c r="M5308" t="str">
        <f t="shared" si="82"/>
        <v>union all select 'na','','BDO PRU3 LUZON','5480950177385105','MAY ANN ARNALDO CORPUZ',cast('2021-07-18' as datetime),'PHP', cast(2000 as decimal(18,2)),cast(1 as decimal(18,6)), cast(2000 as decimal(18,2)),1,cast('2021-07-23' as datetime)</v>
      </c>
    </row>
    <row r="5309" spans="1:13" x14ac:dyDescent="0.25">
      <c r="A5309" t="s">
        <v>13652</v>
      </c>
      <c r="B5309" t="s">
        <v>13596</v>
      </c>
      <c r="C5309" t="s">
        <v>2382</v>
      </c>
      <c r="D5309" t="s">
        <v>8482</v>
      </c>
      <c r="E5309" t="s">
        <v>8483</v>
      </c>
      <c r="F5309" s="1">
        <v>44378</v>
      </c>
      <c r="G5309" t="s">
        <v>74</v>
      </c>
      <c r="H5309">
        <v>1000</v>
      </c>
      <c r="I5309">
        <v>1</v>
      </c>
      <c r="J5309">
        <v>1000</v>
      </c>
      <c r="K5309">
        <v>1</v>
      </c>
      <c r="L5309" s="1">
        <v>44386.342537384262</v>
      </c>
      <c r="M5309" t="str">
        <f t="shared" si="82"/>
        <v>union all select 'rdcbraga','','BDO PRU3 LUZON','5480950186057109','JENALYN HERRERA PADUA',cast('2021-07-01' as datetime),'PHP', cast(1000 as decimal(18,2)),cast(1 as decimal(18,6)), cast(1000 as decimal(18,2)),1,cast('2021-07-09' as datetime)</v>
      </c>
    </row>
    <row r="5310" spans="1:13" x14ac:dyDescent="0.25">
      <c r="A5310" t="s">
        <v>13653</v>
      </c>
      <c r="B5310" t="s">
        <v>13596</v>
      </c>
      <c r="C5310" t="s">
        <v>2382</v>
      </c>
      <c r="D5310" t="s">
        <v>8484</v>
      </c>
      <c r="E5310" t="s">
        <v>8485</v>
      </c>
      <c r="F5310" s="1">
        <v>44406</v>
      </c>
      <c r="G5310" t="s">
        <v>74</v>
      </c>
      <c r="H5310">
        <v>8000</v>
      </c>
      <c r="I5310">
        <v>1</v>
      </c>
      <c r="J5310">
        <v>8000</v>
      </c>
      <c r="K5310">
        <v>1</v>
      </c>
      <c r="L5310" s="1">
        <v>44411.462798379631</v>
      </c>
      <c r="M5310" t="str">
        <f t="shared" si="82"/>
        <v>union all select 'jpbanaag','','BDO PRU3 LUZON','5480950190642102','NAZARINE1 ANGELITA RODRIGUEZ GUTIERREZ',cast('2021-07-29' as datetime),'PHP', cast(8000 as decimal(18,2)),cast(1 as decimal(18,6)), cast(8000 as decimal(18,2)),1,cast('2021-08-03' as datetime)</v>
      </c>
    </row>
    <row r="5311" spans="1:13" x14ac:dyDescent="0.25">
      <c r="A5311" t="s">
        <v>13651</v>
      </c>
      <c r="B5311" t="s">
        <v>13596</v>
      </c>
      <c r="C5311" t="s">
        <v>2382</v>
      </c>
      <c r="D5311" t="s">
        <v>8486</v>
      </c>
      <c r="E5311" t="s">
        <v>8487</v>
      </c>
      <c r="F5311" s="1">
        <v>44395</v>
      </c>
      <c r="G5311" t="s">
        <v>74</v>
      </c>
      <c r="H5311">
        <v>9500</v>
      </c>
      <c r="I5311">
        <v>1</v>
      </c>
      <c r="J5311">
        <v>9500</v>
      </c>
      <c r="K5311">
        <v>1</v>
      </c>
      <c r="L5311" s="1">
        <v>44400.692562731485</v>
      </c>
      <c r="M5311" t="str">
        <f t="shared" si="82"/>
        <v>union all select 'mjjvillamer','','BDO PRU3 LUZON','5480950197256104','RONALD UY ABELILLA',cast('2021-07-18' as datetime),'PHP', cast(9500 as decimal(18,2)),cast(1 as decimal(18,6)), cast(9500 as decimal(18,2)),1,cast('2021-07-23' as datetime)</v>
      </c>
    </row>
    <row r="5312" spans="1:13" x14ac:dyDescent="0.25">
      <c r="A5312" t="s">
        <v>13651</v>
      </c>
      <c r="B5312" t="s">
        <v>13758</v>
      </c>
      <c r="C5312" t="s">
        <v>2382</v>
      </c>
      <c r="D5312" t="s">
        <v>8486</v>
      </c>
      <c r="E5312" t="s">
        <v>8487</v>
      </c>
      <c r="F5312" s="1">
        <v>44404</v>
      </c>
      <c r="G5312" t="s">
        <v>74</v>
      </c>
      <c r="H5312">
        <v>10222</v>
      </c>
      <c r="I5312">
        <v>1</v>
      </c>
      <c r="J5312">
        <v>10222</v>
      </c>
      <c r="K5312">
        <v>1</v>
      </c>
      <c r="L5312" s="1">
        <v>44407.483541898146</v>
      </c>
      <c r="M5312" t="str">
        <f t="shared" si="82"/>
        <v>union all select 'mjjvillamer','foaustria','BDO PRU3 LUZON','5480950197256104','RONALD UY ABELILLA',cast('2021-07-27' as datetime),'PHP', cast(10222 as decimal(18,2)),cast(1 as decimal(18,6)), cast(10222 as decimal(18,2)),1,cast('2021-07-30' as datetime)</v>
      </c>
    </row>
    <row r="5313" spans="1:13" x14ac:dyDescent="0.25">
      <c r="A5313" t="s">
        <v>13601</v>
      </c>
      <c r="B5313" t="s">
        <v>13596</v>
      </c>
      <c r="C5313" t="s">
        <v>2382</v>
      </c>
      <c r="D5313" t="s">
        <v>2566</v>
      </c>
      <c r="E5313" t="s">
        <v>2567</v>
      </c>
      <c r="F5313" s="1">
        <v>44395</v>
      </c>
      <c r="G5313" t="s">
        <v>74</v>
      </c>
      <c r="H5313">
        <v>400</v>
      </c>
      <c r="I5313">
        <v>1</v>
      </c>
      <c r="J5313">
        <v>400</v>
      </c>
      <c r="K5313">
        <v>1</v>
      </c>
      <c r="L5313" s="1">
        <v>44400.691476388885</v>
      </c>
      <c r="M5313" t="str">
        <f t="shared" si="82"/>
        <v>union all select 'na','','BDO PRU3 LUZON','5480950199561105','ROBIE ANNE CINCO CALAGOS',cast('2021-07-18' as datetime),'PHP', cast(400 as decimal(18,2)),cast(1 as decimal(18,6)), cast(400 as decimal(18,2)),1,cast('2021-07-23' as datetime)</v>
      </c>
    </row>
    <row r="5314" spans="1:13" x14ac:dyDescent="0.25">
      <c r="A5314" t="s">
        <v>13601</v>
      </c>
      <c r="B5314" t="s">
        <v>13596</v>
      </c>
      <c r="C5314" t="s">
        <v>2382</v>
      </c>
      <c r="D5314" t="s">
        <v>8488</v>
      </c>
      <c r="E5314" t="s">
        <v>8489</v>
      </c>
      <c r="F5314" s="1">
        <v>44384</v>
      </c>
      <c r="G5314" t="s">
        <v>74</v>
      </c>
      <c r="H5314">
        <v>3150</v>
      </c>
      <c r="I5314">
        <v>1</v>
      </c>
      <c r="J5314">
        <v>3150</v>
      </c>
      <c r="K5314">
        <v>1</v>
      </c>
      <c r="L5314" s="1">
        <v>44389.430201504627</v>
      </c>
      <c r="M5314" t="str">
        <f t="shared" si="82"/>
        <v>union all select 'na','','BDO PRU3 LUZON','5480950203993104','JOSE CARLO TIALENGCO GONZALES',cast('2021-07-07' as datetime),'PHP', cast(3150 as decimal(18,2)),cast(1 as decimal(18,6)), cast(3150 as decimal(18,2)),1,cast('2021-07-12' as datetime)</v>
      </c>
    </row>
    <row r="5315" spans="1:13" x14ac:dyDescent="0.25">
      <c r="A5315" t="s">
        <v>13650</v>
      </c>
      <c r="B5315" t="s">
        <v>13596</v>
      </c>
      <c r="C5315" t="s">
        <v>2382</v>
      </c>
      <c r="D5315" t="s">
        <v>8490</v>
      </c>
      <c r="E5315" t="s">
        <v>8491</v>
      </c>
      <c r="F5315" s="1">
        <v>44392</v>
      </c>
      <c r="G5315" t="s">
        <v>74</v>
      </c>
      <c r="H5315">
        <v>10000</v>
      </c>
      <c r="I5315">
        <v>1</v>
      </c>
      <c r="J5315">
        <v>10000</v>
      </c>
      <c r="K5315">
        <v>1</v>
      </c>
      <c r="L5315" s="1">
        <v>44400.703219131945</v>
      </c>
      <c r="M5315" t="str">
        <f t="shared" si="82"/>
        <v>union all select 'mpdejesus','','BDO PRU3 LUZON','5480950207818109','NEIL ABACAN SISON',cast('2021-07-15' as datetime),'PHP', cast(10000 as decimal(18,2)),cast(1 as decimal(18,6)), cast(10000 as decimal(18,2)),1,cast('2021-07-23' as datetime)</v>
      </c>
    </row>
    <row r="5316" spans="1:13" x14ac:dyDescent="0.25">
      <c r="A5316" t="s">
        <v>13601</v>
      </c>
      <c r="B5316" t="s">
        <v>13596</v>
      </c>
      <c r="C5316" t="s">
        <v>2382</v>
      </c>
      <c r="D5316" t="s">
        <v>8492</v>
      </c>
      <c r="E5316" t="s">
        <v>8493</v>
      </c>
      <c r="F5316" s="1">
        <v>44405</v>
      </c>
      <c r="G5316" t="s">
        <v>74</v>
      </c>
      <c r="H5316">
        <v>300</v>
      </c>
      <c r="I5316">
        <v>1</v>
      </c>
      <c r="J5316">
        <v>300</v>
      </c>
      <c r="K5316">
        <v>1</v>
      </c>
      <c r="L5316" s="1">
        <v>44410.598256018522</v>
      </c>
      <c r="M5316" t="str">
        <f t="shared" ref="M5316:M5379" si="83">"union all select '"&amp;A5316&amp;"','"&amp;B5316&amp;"','"&amp;C5316&amp;"','"&amp;D5316&amp;"','"&amp;E5316&amp;"',cast('"&amp;TEXT(F5316,"yyyy-mm-dd")&amp;"' as datetime),'"&amp;G5316&amp;"', cast("&amp;H5316&amp;" as decimal(18,2)),cast("&amp;I5316&amp;" as decimal(18,6)), cast("&amp;J5316&amp;" as decimal(18,2)),"&amp;K5316&amp;",cast('"&amp;TEXT(L5316,"yyyy-mm-dd")&amp;"' as datetime)"</f>
        <v>union all select 'na','','BDO PRU3 LUZON','5480950221229101','JENINE FERN GARCIA DEL ROSARIO',cast('2021-07-28' as datetime),'PHP', cast(300 as decimal(18,2)),cast(1 as decimal(18,6)), cast(300 as decimal(18,2)),1,cast('2021-08-02' as datetime)</v>
      </c>
    </row>
    <row r="5317" spans="1:13" x14ac:dyDescent="0.25">
      <c r="A5317" t="s">
        <v>13601</v>
      </c>
      <c r="B5317" t="s">
        <v>13596</v>
      </c>
      <c r="C5317" t="s">
        <v>2382</v>
      </c>
      <c r="D5317" t="s">
        <v>8494</v>
      </c>
      <c r="E5317" t="s">
        <v>8495</v>
      </c>
      <c r="F5317" s="1">
        <v>44402</v>
      </c>
      <c r="G5317" t="s">
        <v>74</v>
      </c>
      <c r="H5317">
        <v>2500</v>
      </c>
      <c r="I5317">
        <v>1</v>
      </c>
      <c r="J5317">
        <v>2500</v>
      </c>
      <c r="K5317">
        <v>1</v>
      </c>
      <c r="L5317" s="1">
        <v>44407.483620254628</v>
      </c>
      <c r="M5317" t="str">
        <f t="shared" si="83"/>
        <v>union all select 'na','','BDO PRU3 LUZON','5480950222280103','MEDELYN LAURENCIO FETALINO',cast('2021-07-25' as datetime),'PHP', cast(2500 as decimal(18,2)),cast(1 as decimal(18,6)), cast(2500 as decimal(18,2)),1,cast('2021-07-30' as datetime)</v>
      </c>
    </row>
    <row r="5318" spans="1:13" x14ac:dyDescent="0.25">
      <c r="A5318" t="s">
        <v>13601</v>
      </c>
      <c r="B5318" t="s">
        <v>13596</v>
      </c>
      <c r="C5318" t="s">
        <v>2382</v>
      </c>
      <c r="D5318" t="s">
        <v>8496</v>
      </c>
      <c r="E5318" t="s">
        <v>8497</v>
      </c>
      <c r="F5318" s="1">
        <v>44395</v>
      </c>
      <c r="G5318" t="s">
        <v>74</v>
      </c>
      <c r="H5318">
        <v>1000</v>
      </c>
      <c r="I5318">
        <v>1</v>
      </c>
      <c r="J5318">
        <v>1000</v>
      </c>
      <c r="K5318">
        <v>1</v>
      </c>
      <c r="L5318" s="1">
        <v>44400.692374953702</v>
      </c>
      <c r="M5318" t="str">
        <f t="shared" si="83"/>
        <v>union all select 'na','','BDO PRU3 LUZON','5480950241563109','GRACE SIRUNO GALAMGAM',cast('2021-07-18' as datetime),'PHP', cast(1000 as decimal(18,2)),cast(1 as decimal(18,6)), cast(1000 as decimal(18,2)),1,cast('2021-07-23' as datetime)</v>
      </c>
    </row>
    <row r="5319" spans="1:13" x14ac:dyDescent="0.25">
      <c r="A5319" t="s">
        <v>13653</v>
      </c>
      <c r="B5319" t="s">
        <v>13596</v>
      </c>
      <c r="C5319" t="s">
        <v>2382</v>
      </c>
      <c r="D5319" t="s">
        <v>8498</v>
      </c>
      <c r="E5319" t="s">
        <v>8499</v>
      </c>
      <c r="F5319" s="1">
        <v>44404</v>
      </c>
      <c r="G5319" t="s">
        <v>74</v>
      </c>
      <c r="H5319">
        <v>100000</v>
      </c>
      <c r="I5319">
        <v>1</v>
      </c>
      <c r="J5319">
        <v>100000</v>
      </c>
      <c r="K5319">
        <v>1</v>
      </c>
      <c r="L5319" s="1">
        <v>44407.478881979165</v>
      </c>
      <c r="M5319" t="str">
        <f t="shared" si="83"/>
        <v>union all select 'jpbanaag','','BDO PRU3 LUZON','5480950260357102','NONETTE GANNABAN VILLEGAS',cast('2021-07-27' as datetime),'PHP', cast(100000 as decimal(18,2)),cast(1 as decimal(18,6)), cast(100000 as decimal(18,2)),1,cast('2021-07-30' as datetime)</v>
      </c>
    </row>
    <row r="5320" spans="1:13" x14ac:dyDescent="0.25">
      <c r="A5320" t="s">
        <v>13601</v>
      </c>
      <c r="B5320" t="s">
        <v>13596</v>
      </c>
      <c r="C5320" t="s">
        <v>2382</v>
      </c>
      <c r="D5320" t="s">
        <v>8500</v>
      </c>
      <c r="E5320" t="s">
        <v>8501</v>
      </c>
      <c r="F5320" s="1">
        <v>44383</v>
      </c>
      <c r="G5320" t="s">
        <v>74</v>
      </c>
      <c r="H5320">
        <v>1000</v>
      </c>
      <c r="I5320">
        <v>1</v>
      </c>
      <c r="J5320">
        <v>1000</v>
      </c>
      <c r="K5320">
        <v>1</v>
      </c>
      <c r="L5320" s="1">
        <v>44389.43333965278</v>
      </c>
      <c r="M5320" t="str">
        <f t="shared" si="83"/>
        <v>union all select 'na','','BDO PRU3 LUZON','5480950262675105','FLORISA ECHAVEZ NATIVIDAD',cast('2021-07-06' as datetime),'PHP', cast(1000 as decimal(18,2)),cast(1 as decimal(18,6)), cast(1000 as decimal(18,2)),1,cast('2021-07-12' as datetime)</v>
      </c>
    </row>
    <row r="5321" spans="1:13" x14ac:dyDescent="0.25">
      <c r="A5321" t="s">
        <v>13601</v>
      </c>
      <c r="B5321" t="s">
        <v>13596</v>
      </c>
      <c r="C5321" t="s">
        <v>2382</v>
      </c>
      <c r="D5321" t="s">
        <v>8502</v>
      </c>
      <c r="E5321" t="s">
        <v>8503</v>
      </c>
      <c r="F5321" s="1">
        <v>44402</v>
      </c>
      <c r="G5321" t="s">
        <v>74</v>
      </c>
      <c r="H5321">
        <v>5000</v>
      </c>
      <c r="I5321">
        <v>1</v>
      </c>
      <c r="J5321">
        <v>5000</v>
      </c>
      <c r="K5321">
        <v>1</v>
      </c>
      <c r="L5321" s="1">
        <v>44407.482856053241</v>
      </c>
      <c r="M5321" t="str">
        <f t="shared" si="83"/>
        <v>union all select 'na','','BDO PRU3 LUZON','6250330030319102','NELSON S S HABIL',cast('2021-07-25' as datetime),'PHP', cast(5000 as decimal(18,2)),cast(1 as decimal(18,6)), cast(5000 as decimal(18,2)),1,cast('2021-07-30' as datetime)</v>
      </c>
    </row>
    <row r="5322" spans="1:13" x14ac:dyDescent="0.25">
      <c r="A5322" t="s">
        <v>13601</v>
      </c>
      <c r="B5322" t="s">
        <v>13596</v>
      </c>
      <c r="C5322" t="s">
        <v>2382</v>
      </c>
      <c r="D5322" t="s">
        <v>8504</v>
      </c>
      <c r="E5322" t="s">
        <v>8505</v>
      </c>
      <c r="F5322" s="1">
        <v>44404</v>
      </c>
      <c r="G5322" t="s">
        <v>74</v>
      </c>
      <c r="H5322">
        <v>32226.47</v>
      </c>
      <c r="I5322">
        <v>1</v>
      </c>
      <c r="J5322">
        <v>32226.47</v>
      </c>
      <c r="K5322">
        <v>1</v>
      </c>
      <c r="L5322" s="1">
        <v>44407.482912847219</v>
      </c>
      <c r="M5322" t="str">
        <f t="shared" si="83"/>
        <v>union all select 'na','','BDO PRU3 LUZON','6250330042091103','DOMINGO BREQUILLO ALAMER',cast('2021-07-27' as datetime),'PHP', cast(32226.47 as decimal(18,2)),cast(1 as decimal(18,6)), cast(32226.47 as decimal(18,2)),1,cast('2021-07-30' as datetime)</v>
      </c>
    </row>
    <row r="5323" spans="1:13" x14ac:dyDescent="0.25">
      <c r="A5323" t="s">
        <v>13650</v>
      </c>
      <c r="B5323" t="s">
        <v>13596</v>
      </c>
      <c r="C5323" t="s">
        <v>2382</v>
      </c>
      <c r="D5323" t="s">
        <v>8506</v>
      </c>
      <c r="E5323" t="s">
        <v>8507</v>
      </c>
      <c r="F5323" s="1">
        <v>44388</v>
      </c>
      <c r="G5323" t="s">
        <v>74</v>
      </c>
      <c r="H5323">
        <v>5000</v>
      </c>
      <c r="I5323">
        <v>1</v>
      </c>
      <c r="J5323">
        <v>5000</v>
      </c>
      <c r="K5323">
        <v>1</v>
      </c>
      <c r="L5323" s="1">
        <v>44392.495278703704</v>
      </c>
      <c r="M5323" t="str">
        <f t="shared" si="83"/>
        <v>union all select 'mpdejesus','','BDO PRU3 LUZON','6250330043151104','GLORIA MISLANG PORLAJE',cast('2021-07-11' as datetime),'PHP', cast(5000 as decimal(18,2)),cast(1 as decimal(18,6)), cast(5000 as decimal(18,2)),1,cast('2021-07-15' as datetime)</v>
      </c>
    </row>
    <row r="5324" spans="1:13" x14ac:dyDescent="0.25">
      <c r="A5324" t="s">
        <v>13653</v>
      </c>
      <c r="B5324" t="s">
        <v>13596</v>
      </c>
      <c r="C5324" t="s">
        <v>2382</v>
      </c>
      <c r="D5324" t="s">
        <v>8508</v>
      </c>
      <c r="E5324" t="s">
        <v>8509</v>
      </c>
      <c r="F5324" s="1">
        <v>44390</v>
      </c>
      <c r="G5324" t="s">
        <v>74</v>
      </c>
      <c r="H5324">
        <v>4352.54</v>
      </c>
      <c r="I5324">
        <v>1</v>
      </c>
      <c r="J5324">
        <v>4352.54</v>
      </c>
      <c r="K5324">
        <v>1</v>
      </c>
      <c r="L5324" s="1">
        <v>44393.555219131944</v>
      </c>
      <c r="M5324" t="str">
        <f t="shared" si="83"/>
        <v>union all select 'jpbanaag','','BDO PRU3 LUZON','6250330051048119','FELICISIMA PUNZALAN BOLUS',cast('2021-07-13' as datetime),'PHP', cast(4352.54 as decimal(18,2)),cast(1 as decimal(18,6)), cast(4352.54 as decimal(18,2)),1,cast('2021-07-16' as datetime)</v>
      </c>
    </row>
    <row r="5325" spans="1:13" x14ac:dyDescent="0.25">
      <c r="A5325" t="s">
        <v>13650</v>
      </c>
      <c r="B5325" t="s">
        <v>13596</v>
      </c>
      <c r="C5325" t="s">
        <v>2572</v>
      </c>
      <c r="D5325" t="s">
        <v>2573</v>
      </c>
      <c r="E5325" t="s">
        <v>2574</v>
      </c>
      <c r="F5325" s="1">
        <v>44383</v>
      </c>
      <c r="G5325" t="s">
        <v>74</v>
      </c>
      <c r="H5325">
        <v>2950</v>
      </c>
      <c r="I5325">
        <v>1</v>
      </c>
      <c r="J5325">
        <v>2950</v>
      </c>
      <c r="K5325">
        <v>1</v>
      </c>
      <c r="L5325" s="1">
        <v>44389.431685370371</v>
      </c>
      <c r="M5325" t="str">
        <f t="shared" si="83"/>
        <v>union all select 'mpdejesus','','BDO PRU3 LUZON ARA','4183580202947109','WILSON QUIBUYEN MINA',cast('2021-07-06' as datetime),'PHP', cast(2950 as decimal(18,2)),cast(1 as decimal(18,6)), cast(2950 as decimal(18,2)),1,cast('2021-07-12' as datetime)</v>
      </c>
    </row>
    <row r="5326" spans="1:13" x14ac:dyDescent="0.25">
      <c r="A5326" t="s">
        <v>13601</v>
      </c>
      <c r="B5326" t="s">
        <v>13596</v>
      </c>
      <c r="C5326" t="s">
        <v>2572</v>
      </c>
      <c r="D5326" t="s">
        <v>8510</v>
      </c>
      <c r="E5326" t="s">
        <v>8511</v>
      </c>
      <c r="F5326" s="1">
        <v>44392</v>
      </c>
      <c r="G5326" t="s">
        <v>74</v>
      </c>
      <c r="H5326">
        <v>10000</v>
      </c>
      <c r="I5326">
        <v>1</v>
      </c>
      <c r="J5326">
        <v>10000</v>
      </c>
      <c r="K5326">
        <v>1</v>
      </c>
      <c r="L5326" s="1">
        <v>44400.703417013887</v>
      </c>
      <c r="M5326" t="str">
        <f t="shared" si="83"/>
        <v>union all select 'na','','BDO PRU3 LUZON ARA','5188690148981112','MARITES FLORES SANTOS',cast('2021-07-15' as datetime),'PHP', cast(10000 as decimal(18,2)),cast(1 as decimal(18,6)), cast(10000 as decimal(18,2)),1,cast('2021-07-23' as datetime)</v>
      </c>
    </row>
    <row r="5327" spans="1:13" x14ac:dyDescent="0.25">
      <c r="A5327" t="s">
        <v>13653</v>
      </c>
      <c r="B5327" t="s">
        <v>13596</v>
      </c>
      <c r="C5327" t="s">
        <v>2572</v>
      </c>
      <c r="D5327" t="s">
        <v>8512</v>
      </c>
      <c r="E5327" t="s">
        <v>8513</v>
      </c>
      <c r="F5327" s="1">
        <v>44405</v>
      </c>
      <c r="G5327" t="s">
        <v>74</v>
      </c>
      <c r="H5327">
        <v>5600</v>
      </c>
      <c r="I5327">
        <v>1</v>
      </c>
      <c r="J5327">
        <v>5600</v>
      </c>
      <c r="K5327">
        <v>1</v>
      </c>
      <c r="L5327" s="1">
        <v>44410.597760914352</v>
      </c>
      <c r="M5327" t="str">
        <f t="shared" si="83"/>
        <v>union all select 'jpbanaag','','BDO PRU3 LUZON ARA','5239940000895697','MARY GRACE MANIO ALICDAN',cast('2021-07-28' as datetime),'PHP', cast(5600 as decimal(18,2)),cast(1 as decimal(18,6)), cast(5600 as decimal(18,2)),1,cast('2021-08-02' as datetime)</v>
      </c>
    </row>
    <row r="5328" spans="1:13" x14ac:dyDescent="0.25">
      <c r="A5328" t="s">
        <v>13653</v>
      </c>
      <c r="B5328" t="s">
        <v>13596</v>
      </c>
      <c r="C5328" t="s">
        <v>2572</v>
      </c>
      <c r="D5328" t="s">
        <v>2579</v>
      </c>
      <c r="E5328" t="s">
        <v>2580</v>
      </c>
      <c r="F5328" s="1">
        <v>44390</v>
      </c>
      <c r="G5328" t="s">
        <v>74</v>
      </c>
      <c r="H5328">
        <v>7130</v>
      </c>
      <c r="I5328">
        <v>1</v>
      </c>
      <c r="J5328">
        <v>7130</v>
      </c>
      <c r="K5328">
        <v>1</v>
      </c>
      <c r="L5328" s="1">
        <v>44393.55518221065</v>
      </c>
      <c r="M5328" t="str">
        <f t="shared" si="83"/>
        <v>union all select 'jpbanaag','','BDO PRU3 LUZON ARA','5480950090622105','DENNIS REGALA AYCARDO',cast('2021-07-13' as datetime),'PHP', cast(7130 as decimal(18,2)),cast(1 as decimal(18,6)), cast(7130 as decimal(18,2)),1,cast('2021-07-16' as datetime)</v>
      </c>
    </row>
    <row r="5329" spans="1:13" x14ac:dyDescent="0.25">
      <c r="A5329" t="s">
        <v>13657</v>
      </c>
      <c r="B5329" t="s">
        <v>13596</v>
      </c>
      <c r="C5329" t="s">
        <v>8514</v>
      </c>
      <c r="D5329" t="s">
        <v>8515</v>
      </c>
      <c r="E5329" t="s">
        <v>8516</v>
      </c>
      <c r="F5329" s="1">
        <v>44392</v>
      </c>
      <c r="G5329" t="s">
        <v>74</v>
      </c>
      <c r="H5329">
        <v>2093.02</v>
      </c>
      <c r="I5329">
        <v>1</v>
      </c>
      <c r="J5329">
        <v>2093.02</v>
      </c>
      <c r="K5329">
        <v>1</v>
      </c>
      <c r="L5329" s="1">
        <v>44396.62846550926</v>
      </c>
      <c r="M5329" t="str">
        <f t="shared" si="83"/>
        <v>union all select 'mlsalvado','','BDO R1N','4183580071506101','ALVIN UY CHUA SOLIVEN',cast('2021-07-15' as datetime),'PHP', cast(2093.02 as decimal(18,2)),cast(1 as decimal(18,6)), cast(2093.02 as decimal(18,2)),1,cast('2021-07-19' as datetime)</v>
      </c>
    </row>
    <row r="5330" spans="1:13" x14ac:dyDescent="0.25">
      <c r="A5330" t="s">
        <v>13658</v>
      </c>
      <c r="B5330" t="s">
        <v>13596</v>
      </c>
      <c r="C5330" t="s">
        <v>8514</v>
      </c>
      <c r="D5330" t="s">
        <v>8517</v>
      </c>
      <c r="E5330" t="s">
        <v>8518</v>
      </c>
      <c r="F5330" s="1">
        <v>44402</v>
      </c>
      <c r="G5330" t="s">
        <v>74</v>
      </c>
      <c r="H5330">
        <v>5000</v>
      </c>
      <c r="I5330">
        <v>1</v>
      </c>
      <c r="J5330">
        <v>5000</v>
      </c>
      <c r="K5330">
        <v>1</v>
      </c>
      <c r="L5330" s="1">
        <v>44405.605757939818</v>
      </c>
      <c r="M5330" t="str">
        <f t="shared" si="83"/>
        <v>union all select 'jeanet','','BDO R1N','4649950000770508','RODRIGO PANGILINAN SECRETARIO',cast('2021-07-25' as datetime),'PHP', cast(5000 as decimal(18,2)),cast(1 as decimal(18,6)), cast(5000 as decimal(18,2)),1,cast('2021-07-28' as datetime)</v>
      </c>
    </row>
    <row r="5331" spans="1:13" x14ac:dyDescent="0.25">
      <c r="A5331" t="s">
        <v>13603</v>
      </c>
      <c r="B5331" t="s">
        <v>13596</v>
      </c>
      <c r="C5331" t="s">
        <v>8514</v>
      </c>
      <c r="D5331" t="s">
        <v>8519</v>
      </c>
      <c r="E5331" t="s">
        <v>8520</v>
      </c>
      <c r="F5331" s="1">
        <v>44405</v>
      </c>
      <c r="G5331" t="s">
        <v>74</v>
      </c>
      <c r="H5331">
        <v>2000</v>
      </c>
      <c r="I5331">
        <v>1</v>
      </c>
      <c r="J5331">
        <v>2000</v>
      </c>
      <c r="K5331">
        <v>1</v>
      </c>
      <c r="L5331" s="1">
        <v>44410.618157442128</v>
      </c>
      <c r="M5331" t="str">
        <f t="shared" si="83"/>
        <v>union all select 'jmampatua','','BDO R1N','5125710576616125','ESTELA DIVINAGRACIA ANDRADA',cast('2021-07-28' as datetime),'PHP', cast(2000 as decimal(18,2)),cast(1 as decimal(18,6)), cast(2000 as decimal(18,2)),1,cast('2021-08-02' as datetime)</v>
      </c>
    </row>
    <row r="5332" spans="1:13" x14ac:dyDescent="0.25">
      <c r="A5332" t="s">
        <v>13602</v>
      </c>
      <c r="B5332" t="s">
        <v>13596</v>
      </c>
      <c r="C5332" t="s">
        <v>8514</v>
      </c>
      <c r="D5332" t="s">
        <v>8521</v>
      </c>
      <c r="E5332" t="s">
        <v>8522</v>
      </c>
      <c r="F5332" s="1">
        <v>44396</v>
      </c>
      <c r="G5332" t="s">
        <v>74</v>
      </c>
      <c r="H5332">
        <v>500</v>
      </c>
      <c r="I5332">
        <v>1</v>
      </c>
      <c r="J5332">
        <v>500</v>
      </c>
      <c r="K5332">
        <v>1</v>
      </c>
      <c r="L5332" s="1">
        <v>44404.387874837965</v>
      </c>
      <c r="M5332" t="str">
        <f t="shared" si="83"/>
        <v>union all select 'lgubalde','','BDO R1N','5188690225379107','ERALYN C PRADO',cast('2021-07-19' as datetime),'PHP', cast(500 as decimal(18,2)),cast(1 as decimal(18,6)), cast(500 as decimal(18,2)),1,cast('2021-07-27' as datetime)</v>
      </c>
    </row>
    <row r="5333" spans="1:13" x14ac:dyDescent="0.25">
      <c r="A5333" t="s">
        <v>13602</v>
      </c>
      <c r="B5333" t="s">
        <v>13596</v>
      </c>
      <c r="C5333" t="s">
        <v>8514</v>
      </c>
      <c r="D5333" t="s">
        <v>8523</v>
      </c>
      <c r="E5333" t="s">
        <v>8524</v>
      </c>
      <c r="F5333" s="1">
        <v>44405</v>
      </c>
      <c r="G5333" t="s">
        <v>74</v>
      </c>
      <c r="H5333">
        <v>10000</v>
      </c>
      <c r="I5333">
        <v>1</v>
      </c>
      <c r="J5333">
        <v>10000</v>
      </c>
      <c r="K5333">
        <v>1</v>
      </c>
      <c r="L5333" s="1">
        <v>44410.618442199077</v>
      </c>
      <c r="M5333" t="str">
        <f t="shared" si="83"/>
        <v>union all select 'lgubalde','','BDO R1N','5452750169492107','MA ELENA OLGA MALLO LAGO',cast('2021-07-28' as datetime),'PHP', cast(10000 as decimal(18,2)),cast(1 as decimal(18,6)), cast(10000 as decimal(18,2)),1,cast('2021-08-02' as datetime)</v>
      </c>
    </row>
    <row r="5334" spans="1:13" x14ac:dyDescent="0.25">
      <c r="A5334" t="s">
        <v>13602</v>
      </c>
      <c r="B5334" t="s">
        <v>13699</v>
      </c>
      <c r="C5334" t="s">
        <v>8514</v>
      </c>
      <c r="D5334" t="s">
        <v>8525</v>
      </c>
      <c r="E5334" t="s">
        <v>8526</v>
      </c>
      <c r="F5334" s="1">
        <v>44390</v>
      </c>
      <c r="G5334" t="s">
        <v>74</v>
      </c>
      <c r="H5334">
        <v>20847.3</v>
      </c>
      <c r="I5334">
        <v>1</v>
      </c>
      <c r="J5334">
        <v>20847.3</v>
      </c>
      <c r="K5334">
        <v>1</v>
      </c>
      <c r="L5334" s="1">
        <v>44393.624978159722</v>
      </c>
      <c r="M5334" t="str">
        <f t="shared" si="83"/>
        <v>union all select 'lgubalde','edlipana','BDO R1N','5480950127803108','KING NIMROD SORIANO YCARO',cast('2021-07-13' as datetime),'PHP', cast(20847.3 as decimal(18,2)),cast(1 as decimal(18,6)), cast(20847.3 as decimal(18,2)),1,cast('2021-07-16' as datetime)</v>
      </c>
    </row>
    <row r="5335" spans="1:13" x14ac:dyDescent="0.25">
      <c r="A5335" t="s">
        <v>13603</v>
      </c>
      <c r="B5335" t="s">
        <v>13596</v>
      </c>
      <c r="C5335" t="s">
        <v>2581</v>
      </c>
      <c r="D5335" t="s">
        <v>2582</v>
      </c>
      <c r="E5335" t="s">
        <v>2583</v>
      </c>
      <c r="F5335" s="1">
        <v>44384</v>
      </c>
      <c r="G5335" t="s">
        <v>74</v>
      </c>
      <c r="H5335">
        <v>5000</v>
      </c>
      <c r="I5335">
        <v>1</v>
      </c>
      <c r="J5335">
        <v>5000</v>
      </c>
      <c r="K5335">
        <v>1</v>
      </c>
      <c r="L5335" s="1">
        <v>44391.402381863423</v>
      </c>
      <c r="M5335" t="str">
        <f t="shared" si="83"/>
        <v>union all select 'jmampatua','','BDO RLOA','36100198294445','SUSAN N DURIAS',cast('2021-07-07' as datetime),'PHP', cast(5000 as decimal(18,2)),cast(1 as decimal(18,6)), cast(5000 as decimal(18,2)),1,cast('2021-07-14' as datetime)</v>
      </c>
    </row>
    <row r="5336" spans="1:13" x14ac:dyDescent="0.25">
      <c r="A5336" t="s">
        <v>13603</v>
      </c>
      <c r="B5336" t="s">
        <v>13596</v>
      </c>
      <c r="C5336" t="s">
        <v>2581</v>
      </c>
      <c r="D5336" t="s">
        <v>2584</v>
      </c>
      <c r="E5336" t="s">
        <v>2585</v>
      </c>
      <c r="F5336" s="1">
        <v>44395</v>
      </c>
      <c r="G5336" t="s">
        <v>74</v>
      </c>
      <c r="H5336">
        <v>3610</v>
      </c>
      <c r="I5336">
        <v>1</v>
      </c>
      <c r="J5336">
        <v>3610</v>
      </c>
      <c r="K5336">
        <v>1</v>
      </c>
      <c r="L5336" s="1">
        <v>44404.385253587963</v>
      </c>
      <c r="M5336" t="str">
        <f t="shared" si="83"/>
        <v>union all select 'jmampatua','','BDO RLOA','377670270771111','JENNIROSE CASACOP VERGEL DE DIOS',cast('2021-07-18' as datetime),'PHP', cast(3610 as decimal(18,2)),cast(1 as decimal(18,6)), cast(3610 as decimal(18,2)),1,cast('2021-07-27' as datetime)</v>
      </c>
    </row>
    <row r="5337" spans="1:13" x14ac:dyDescent="0.25">
      <c r="A5337" t="s">
        <v>13759</v>
      </c>
      <c r="B5337" t="s">
        <v>13596</v>
      </c>
      <c r="C5337" t="s">
        <v>2581</v>
      </c>
      <c r="D5337" t="s">
        <v>8528</v>
      </c>
      <c r="E5337" t="s">
        <v>8529</v>
      </c>
      <c r="F5337" s="1">
        <v>44404</v>
      </c>
      <c r="G5337" t="s">
        <v>74</v>
      </c>
      <c r="H5337">
        <v>42000</v>
      </c>
      <c r="I5337">
        <v>1</v>
      </c>
      <c r="J5337">
        <v>42000</v>
      </c>
      <c r="K5337">
        <v>1</v>
      </c>
      <c r="L5337" s="1">
        <v>44407.625145555554</v>
      </c>
      <c r="M5337" t="str">
        <f t="shared" si="83"/>
        <v>union all select 'rmdwong','','BDO RLOA','377670271464237','ERON VINCENT TEGUIHANON GULMATICO',cast('2021-07-27' as datetime),'PHP', cast(42000 as decimal(18,2)),cast(1 as decimal(18,6)), cast(42000 as decimal(18,2)),1,cast('2021-07-30' as datetime)</v>
      </c>
    </row>
    <row r="5338" spans="1:13" x14ac:dyDescent="0.25">
      <c r="A5338" t="s">
        <v>13601</v>
      </c>
      <c r="B5338" t="s">
        <v>13596</v>
      </c>
      <c r="C5338" t="s">
        <v>2581</v>
      </c>
      <c r="D5338" t="s">
        <v>8530</v>
      </c>
      <c r="E5338" t="s">
        <v>8531</v>
      </c>
      <c r="F5338" s="1">
        <v>44388</v>
      </c>
      <c r="G5338" t="s">
        <v>74</v>
      </c>
      <c r="H5338">
        <v>1000</v>
      </c>
      <c r="I5338">
        <v>1</v>
      </c>
      <c r="J5338">
        <v>1000</v>
      </c>
      <c r="K5338">
        <v>1</v>
      </c>
      <c r="L5338" s="1">
        <v>44392.4844934375</v>
      </c>
      <c r="M5338" t="str">
        <f t="shared" si="83"/>
        <v>union all select 'na','','BDO RLOA','4183580071105110','ANGELITA PENETRANTE',cast('2021-07-11' as datetime),'PHP', cast(1000 as decimal(18,2)),cast(1 as decimal(18,6)), cast(1000 as decimal(18,2)),1,cast('2021-07-15' as datetime)</v>
      </c>
    </row>
    <row r="5339" spans="1:13" x14ac:dyDescent="0.25">
      <c r="A5339" t="s">
        <v>13603</v>
      </c>
      <c r="B5339" t="s">
        <v>13596</v>
      </c>
      <c r="C5339" t="s">
        <v>2581</v>
      </c>
      <c r="D5339" t="s">
        <v>8532</v>
      </c>
      <c r="E5339" t="s">
        <v>8533</v>
      </c>
      <c r="F5339" s="1">
        <v>44403</v>
      </c>
      <c r="G5339" t="s">
        <v>74</v>
      </c>
      <c r="H5339">
        <v>15000</v>
      </c>
      <c r="I5339">
        <v>1</v>
      </c>
      <c r="J5339">
        <v>15000</v>
      </c>
      <c r="K5339">
        <v>1</v>
      </c>
      <c r="L5339" s="1">
        <v>44406.419888344906</v>
      </c>
      <c r="M5339" t="str">
        <f t="shared" si="83"/>
        <v>union all select 'jmampatua','','BDO RLOA','4183580084838103','CHARLETTE ZAPANTA AQUINO',cast('2021-07-26' as datetime),'PHP', cast(15000 as decimal(18,2)),cast(1 as decimal(18,6)), cast(15000 as decimal(18,2)),1,cast('2021-07-29' as datetime)</v>
      </c>
    </row>
    <row r="5340" spans="1:13" x14ac:dyDescent="0.25">
      <c r="A5340" t="s">
        <v>13658</v>
      </c>
      <c r="B5340" t="s">
        <v>13596</v>
      </c>
      <c r="C5340" t="s">
        <v>2581</v>
      </c>
      <c r="D5340" t="s">
        <v>8534</v>
      </c>
      <c r="E5340" t="s">
        <v>8535</v>
      </c>
      <c r="F5340" s="1">
        <v>44392</v>
      </c>
      <c r="G5340" t="s">
        <v>74</v>
      </c>
      <c r="H5340">
        <v>5000</v>
      </c>
      <c r="I5340">
        <v>1</v>
      </c>
      <c r="J5340">
        <v>5000</v>
      </c>
      <c r="K5340">
        <v>1</v>
      </c>
      <c r="L5340" s="1">
        <v>44396.628350069448</v>
      </c>
      <c r="M5340" t="str">
        <f t="shared" si="83"/>
        <v>union all select 'jeanet','','BDO RLOA','4183590130214100','EMILIANO MADAYAG SIBOLBORO',cast('2021-07-15' as datetime),'PHP', cast(5000 as decimal(18,2)),cast(1 as decimal(18,6)), cast(5000 as decimal(18,2)),1,cast('2021-07-19' as datetime)</v>
      </c>
    </row>
    <row r="5341" spans="1:13" x14ac:dyDescent="0.25">
      <c r="A5341" t="s">
        <v>13657</v>
      </c>
      <c r="B5341" t="s">
        <v>13596</v>
      </c>
      <c r="C5341" t="s">
        <v>2581</v>
      </c>
      <c r="D5341" t="s">
        <v>2589</v>
      </c>
      <c r="E5341" t="s">
        <v>2590</v>
      </c>
      <c r="F5341" s="1">
        <v>44402</v>
      </c>
      <c r="G5341" t="s">
        <v>74</v>
      </c>
      <c r="H5341">
        <v>30766.9</v>
      </c>
      <c r="I5341">
        <v>1</v>
      </c>
      <c r="J5341">
        <v>30766.9</v>
      </c>
      <c r="K5341">
        <v>1</v>
      </c>
      <c r="L5341" s="1">
        <v>44405.606065046297</v>
      </c>
      <c r="M5341" t="str">
        <f t="shared" si="83"/>
        <v>union all select 'mlsalvado','','BDO RLOA','4183590268263101','JOEL II TANDOG BUENAVENTURA',cast('2021-07-25' as datetime),'PHP', cast(30766.9 as decimal(18,2)),cast(1 as decimal(18,6)), cast(30766.9 as decimal(18,2)),1,cast('2021-07-28' as datetime)</v>
      </c>
    </row>
    <row r="5342" spans="1:13" x14ac:dyDescent="0.25">
      <c r="A5342" t="s">
        <v>13601</v>
      </c>
      <c r="B5342" t="s">
        <v>13596</v>
      </c>
      <c r="C5342" t="s">
        <v>2581</v>
      </c>
      <c r="D5342" t="s">
        <v>8536</v>
      </c>
      <c r="E5342" t="s">
        <v>8537</v>
      </c>
      <c r="F5342" s="1">
        <v>44357</v>
      </c>
      <c r="G5342" t="s">
        <v>74</v>
      </c>
      <c r="H5342">
        <v>1000</v>
      </c>
      <c r="I5342">
        <v>1</v>
      </c>
      <c r="J5342">
        <v>1000</v>
      </c>
      <c r="K5342">
        <v>1</v>
      </c>
      <c r="L5342" s="1">
        <v>44389.550237384261</v>
      </c>
      <c r="M5342" t="str">
        <f t="shared" si="83"/>
        <v>union all select 'na','','BDO RLOA','5125710476868115','MARITES NIETO SABALBURO',cast('2021-06-10' as datetime),'PHP', cast(1000 as decimal(18,2)),cast(1 as decimal(18,6)), cast(1000 as decimal(18,2)),1,cast('2021-07-12' as datetime)</v>
      </c>
    </row>
    <row r="5343" spans="1:13" x14ac:dyDescent="0.25">
      <c r="A5343" t="s">
        <v>13601</v>
      </c>
      <c r="B5343" t="s">
        <v>13596</v>
      </c>
      <c r="C5343" t="s">
        <v>2581</v>
      </c>
      <c r="D5343" t="s">
        <v>8536</v>
      </c>
      <c r="E5343" t="s">
        <v>8537</v>
      </c>
      <c r="F5343" s="1">
        <v>44398</v>
      </c>
      <c r="G5343" t="s">
        <v>74</v>
      </c>
      <c r="H5343">
        <v>1000</v>
      </c>
      <c r="I5343">
        <v>1</v>
      </c>
      <c r="J5343">
        <v>1000</v>
      </c>
      <c r="K5343">
        <v>1</v>
      </c>
      <c r="L5343" s="1">
        <v>44404.387327812503</v>
      </c>
      <c r="M5343" t="str">
        <f t="shared" si="83"/>
        <v>union all select 'na','','BDO RLOA','5125710476868115','MARITES NIETO SABALBURO',cast('2021-07-21' as datetime),'PHP', cast(1000 as decimal(18,2)),cast(1 as decimal(18,6)), cast(1000 as decimal(18,2)),1,cast('2021-07-27' as datetime)</v>
      </c>
    </row>
    <row r="5344" spans="1:13" x14ac:dyDescent="0.25">
      <c r="A5344" t="s">
        <v>13601</v>
      </c>
      <c r="B5344" t="s">
        <v>13596</v>
      </c>
      <c r="C5344" t="s">
        <v>2581</v>
      </c>
      <c r="D5344" t="s">
        <v>8538</v>
      </c>
      <c r="E5344" t="s">
        <v>8539</v>
      </c>
      <c r="F5344" s="1">
        <v>44389</v>
      </c>
      <c r="G5344" t="s">
        <v>74</v>
      </c>
      <c r="H5344">
        <v>50</v>
      </c>
      <c r="I5344">
        <v>1</v>
      </c>
      <c r="J5344">
        <v>50</v>
      </c>
      <c r="K5344">
        <v>1</v>
      </c>
      <c r="L5344" s="1">
        <v>44392.484689699071</v>
      </c>
      <c r="M5344" t="str">
        <f t="shared" si="83"/>
        <v>union all select 'na','','BDO RLOA','5125710660320113','ARTHUR ERIC J CASTUERA',cast('2021-07-12' as datetime),'PHP', cast(50 as decimal(18,2)),cast(1 as decimal(18,6)), cast(50 as decimal(18,2)),1,cast('2021-07-15' as datetime)</v>
      </c>
    </row>
    <row r="5345" spans="1:13" x14ac:dyDescent="0.25">
      <c r="A5345" t="s">
        <v>13603</v>
      </c>
      <c r="B5345" t="s">
        <v>13596</v>
      </c>
      <c r="C5345" t="s">
        <v>2581</v>
      </c>
      <c r="D5345" t="s">
        <v>8540</v>
      </c>
      <c r="E5345" t="s">
        <v>8541</v>
      </c>
      <c r="F5345" s="1">
        <v>44396</v>
      </c>
      <c r="G5345" t="s">
        <v>74</v>
      </c>
      <c r="H5345">
        <v>1000</v>
      </c>
      <c r="I5345">
        <v>1</v>
      </c>
      <c r="J5345">
        <v>1000</v>
      </c>
      <c r="K5345">
        <v>1</v>
      </c>
      <c r="L5345" s="1">
        <v>44404.385294594904</v>
      </c>
      <c r="M5345" t="str">
        <f t="shared" si="83"/>
        <v>union all select 'jmampatua','','BDO RLOA','5125710781298107','JUSMAR ROQUE DITAN',cast('2021-07-19' as datetime),'PHP', cast(1000 as decimal(18,2)),cast(1 as decimal(18,6)), cast(1000 as decimal(18,2)),1,cast('2021-07-27' as datetime)</v>
      </c>
    </row>
    <row r="5346" spans="1:13" x14ac:dyDescent="0.25">
      <c r="A5346" t="s">
        <v>13658</v>
      </c>
      <c r="B5346" t="s">
        <v>13596</v>
      </c>
      <c r="C5346" t="s">
        <v>2581</v>
      </c>
      <c r="D5346" t="s">
        <v>2594</v>
      </c>
      <c r="E5346" t="s">
        <v>2595</v>
      </c>
      <c r="F5346" s="1">
        <v>44382</v>
      </c>
      <c r="G5346" t="s">
        <v>74</v>
      </c>
      <c r="H5346">
        <v>15400</v>
      </c>
      <c r="I5346">
        <v>1</v>
      </c>
      <c r="J5346">
        <v>15400</v>
      </c>
      <c r="K5346">
        <v>1</v>
      </c>
      <c r="L5346" s="1">
        <v>44391.402467361113</v>
      </c>
      <c r="M5346" t="str">
        <f t="shared" si="83"/>
        <v>union all select 'jeanet','','BDO RLOA','5125710844820111','MARISSA ESPINOZA GONZALES',cast('2021-07-05' as datetime),'PHP', cast(15400 as decimal(18,2)),cast(1 as decimal(18,6)), cast(15400 as decimal(18,2)),1,cast('2021-07-14' as datetime)</v>
      </c>
    </row>
    <row r="5347" spans="1:13" x14ac:dyDescent="0.25">
      <c r="A5347" t="s">
        <v>13603</v>
      </c>
      <c r="B5347" t="s">
        <v>13596</v>
      </c>
      <c r="C5347" t="s">
        <v>2581</v>
      </c>
      <c r="D5347" t="s">
        <v>8542</v>
      </c>
      <c r="E5347" t="s">
        <v>8543</v>
      </c>
      <c r="F5347" s="1">
        <v>44404</v>
      </c>
      <c r="G5347" t="s">
        <v>74</v>
      </c>
      <c r="H5347">
        <v>5000</v>
      </c>
      <c r="I5347">
        <v>1</v>
      </c>
      <c r="J5347">
        <v>5000</v>
      </c>
      <c r="K5347">
        <v>1</v>
      </c>
      <c r="L5347" s="1">
        <v>44407.625184490738</v>
      </c>
      <c r="M5347" t="str">
        <f t="shared" si="83"/>
        <v>union all select 'jmampatua','','BDO RLOA','5125710917513114','JENNY LADIO TORCUATOR',cast('2021-07-27' as datetime),'PHP', cast(5000 as decimal(18,2)),cast(1 as decimal(18,6)), cast(5000 as decimal(18,2)),1,cast('2021-07-30' as datetime)</v>
      </c>
    </row>
    <row r="5348" spans="1:13" x14ac:dyDescent="0.25">
      <c r="A5348" t="s">
        <v>13603</v>
      </c>
      <c r="B5348" t="s">
        <v>13596</v>
      </c>
      <c r="C5348" t="s">
        <v>2581</v>
      </c>
      <c r="D5348" t="s">
        <v>8544</v>
      </c>
      <c r="E5348" t="s">
        <v>8545</v>
      </c>
      <c r="F5348" s="1">
        <v>44385</v>
      </c>
      <c r="G5348" t="s">
        <v>74</v>
      </c>
      <c r="H5348">
        <v>31750</v>
      </c>
      <c r="I5348">
        <v>1</v>
      </c>
      <c r="J5348">
        <v>31750</v>
      </c>
      <c r="K5348">
        <v>1</v>
      </c>
      <c r="L5348" s="1">
        <v>44391.402414965276</v>
      </c>
      <c r="M5348" t="str">
        <f t="shared" si="83"/>
        <v>union all select 'jmampatua','','BDO RLOA','5125710938506105','ERASTO IQUIN BACCAY',cast('2021-07-08' as datetime),'PHP', cast(31750 as decimal(18,2)),cast(1 as decimal(18,6)), cast(31750 as decimal(18,2)),1,cast('2021-07-14' as datetime)</v>
      </c>
    </row>
    <row r="5349" spans="1:13" x14ac:dyDescent="0.25">
      <c r="A5349" t="s">
        <v>13601</v>
      </c>
      <c r="B5349" t="s">
        <v>13596</v>
      </c>
      <c r="C5349" t="s">
        <v>2581</v>
      </c>
      <c r="D5349" t="s">
        <v>8546</v>
      </c>
      <c r="E5349" t="s">
        <v>8547</v>
      </c>
      <c r="F5349" s="1">
        <v>44381</v>
      </c>
      <c r="G5349" t="s">
        <v>74</v>
      </c>
      <c r="H5349">
        <v>27526</v>
      </c>
      <c r="I5349">
        <v>1</v>
      </c>
      <c r="J5349">
        <v>27526</v>
      </c>
      <c r="K5349">
        <v>1</v>
      </c>
      <c r="L5349" s="1">
        <v>44391.403570752314</v>
      </c>
      <c r="M5349" t="str">
        <f t="shared" si="83"/>
        <v>union all select 'na','','BDO RLOA','5125711250453108','ANTHONY PAROUGAO BARLIS',cast('2021-07-04' as datetime),'PHP', cast(27526 as decimal(18,2)),cast(1 as decimal(18,6)), cast(27526 as decimal(18,2)),1,cast('2021-07-14' as datetime)</v>
      </c>
    </row>
    <row r="5350" spans="1:13" x14ac:dyDescent="0.25">
      <c r="A5350" t="s">
        <v>13601</v>
      </c>
      <c r="B5350" t="s">
        <v>13596</v>
      </c>
      <c r="C5350" t="s">
        <v>2581</v>
      </c>
      <c r="D5350" t="s">
        <v>8548</v>
      </c>
      <c r="E5350" t="s">
        <v>8549</v>
      </c>
      <c r="F5350" s="1">
        <v>44383</v>
      </c>
      <c r="G5350" t="s">
        <v>74</v>
      </c>
      <c r="H5350">
        <v>62035.41</v>
      </c>
      <c r="I5350">
        <v>1</v>
      </c>
      <c r="J5350">
        <v>62035.41</v>
      </c>
      <c r="K5350">
        <v>1</v>
      </c>
      <c r="L5350" s="1">
        <v>44391.403473993058</v>
      </c>
      <c r="M5350" t="str">
        <f t="shared" si="83"/>
        <v>union all select 'na','','BDO RLOA','5125711292289106','HERNAN TARUCAN DUMABOC',cast('2021-07-06' as datetime),'PHP', cast(62035.41 as decimal(18,2)),cast(1 as decimal(18,6)), cast(62035.41 as decimal(18,2)),1,cast('2021-07-14' as datetime)</v>
      </c>
    </row>
    <row r="5351" spans="1:13" x14ac:dyDescent="0.25">
      <c r="A5351" t="s">
        <v>13657</v>
      </c>
      <c r="B5351" t="s">
        <v>13596</v>
      </c>
      <c r="C5351" t="s">
        <v>2581</v>
      </c>
      <c r="D5351" t="s">
        <v>8550</v>
      </c>
      <c r="E5351" t="s">
        <v>8551</v>
      </c>
      <c r="F5351" s="1">
        <v>44378</v>
      </c>
      <c r="G5351" t="s">
        <v>74</v>
      </c>
      <c r="H5351">
        <v>11146.52</v>
      </c>
      <c r="I5351">
        <v>1</v>
      </c>
      <c r="J5351">
        <v>11146.52</v>
      </c>
      <c r="K5351">
        <v>1</v>
      </c>
      <c r="L5351" s="1">
        <v>44391.403511805554</v>
      </c>
      <c r="M5351" t="str">
        <f t="shared" si="83"/>
        <v>union all select 'mlsalvado','','BDO RLOA','5125711487316102','CARLA FAYE GUTIERREZ CAHILIG',cast('2021-07-01' as datetime),'PHP', cast(11146.52 as decimal(18,2)),cast(1 as decimal(18,6)), cast(11146.52 as decimal(18,2)),1,cast('2021-07-14' as datetime)</v>
      </c>
    </row>
    <row r="5352" spans="1:13" x14ac:dyDescent="0.25">
      <c r="A5352" t="s">
        <v>13603</v>
      </c>
      <c r="B5352" t="s">
        <v>13596</v>
      </c>
      <c r="C5352" t="s">
        <v>2581</v>
      </c>
      <c r="D5352" t="s">
        <v>8552</v>
      </c>
      <c r="E5352" t="s">
        <v>8553</v>
      </c>
      <c r="F5352" s="1">
        <v>44392</v>
      </c>
      <c r="G5352" t="s">
        <v>74</v>
      </c>
      <c r="H5352">
        <v>20814.189999999999</v>
      </c>
      <c r="I5352">
        <v>1</v>
      </c>
      <c r="J5352">
        <v>20814.189999999999</v>
      </c>
      <c r="K5352">
        <v>1</v>
      </c>
      <c r="L5352" s="1">
        <v>44396.628313032408</v>
      </c>
      <c r="M5352" t="str">
        <f t="shared" si="83"/>
        <v>union all select 'jmampatua','','BDO RLOA','5188690210053121','JOHN FRANCIS CHAN MAHUSAY',cast('2021-07-15' as datetime),'PHP', cast(20814.19 as decimal(18,2)),cast(1 as decimal(18,6)), cast(20814.19 as decimal(18,2)),1,cast('2021-07-19' as datetime)</v>
      </c>
    </row>
    <row r="5353" spans="1:13" x14ac:dyDescent="0.25">
      <c r="A5353" t="s">
        <v>13658</v>
      </c>
      <c r="B5353" t="s">
        <v>13596</v>
      </c>
      <c r="C5353" t="s">
        <v>2581</v>
      </c>
      <c r="D5353" t="s">
        <v>2604</v>
      </c>
      <c r="E5353" t="s">
        <v>2605</v>
      </c>
      <c r="F5353" s="1">
        <v>44392</v>
      </c>
      <c r="G5353" t="s">
        <v>74</v>
      </c>
      <c r="H5353">
        <v>5000</v>
      </c>
      <c r="I5353">
        <v>1</v>
      </c>
      <c r="J5353">
        <v>5000</v>
      </c>
      <c r="K5353">
        <v>1</v>
      </c>
      <c r="L5353" s="1">
        <v>44396.628433136575</v>
      </c>
      <c r="M5353" t="str">
        <f t="shared" si="83"/>
        <v>union all select 'jeanet','','BDO RLOA','5188690310446100','ROSALINDA PAGAL PE',cast('2021-07-15' as datetime),'PHP', cast(5000 as decimal(18,2)),cast(1 as decimal(18,6)), cast(5000 as decimal(18,2)),1,cast('2021-07-19' as datetime)</v>
      </c>
    </row>
    <row r="5354" spans="1:13" x14ac:dyDescent="0.25">
      <c r="A5354" t="s">
        <v>13657</v>
      </c>
      <c r="B5354" t="s">
        <v>13596</v>
      </c>
      <c r="C5354" t="s">
        <v>2581</v>
      </c>
      <c r="D5354" t="s">
        <v>8554</v>
      </c>
      <c r="E5354" t="s">
        <v>8555</v>
      </c>
      <c r="F5354" s="1">
        <v>44398</v>
      </c>
      <c r="G5354" t="s">
        <v>74</v>
      </c>
      <c r="H5354">
        <v>5000</v>
      </c>
      <c r="I5354">
        <v>1</v>
      </c>
      <c r="J5354">
        <v>5000</v>
      </c>
      <c r="K5354">
        <v>1</v>
      </c>
      <c r="L5354" s="1">
        <v>44406.419803819444</v>
      </c>
      <c r="M5354" t="str">
        <f t="shared" si="83"/>
        <v>union all select 'mlsalvado','','BDO RLOA','5188690324871129','MARIA PAZ LIMETA VASQUEZ',cast('2021-07-21' as datetime),'PHP', cast(5000 as decimal(18,2)),cast(1 as decimal(18,6)), cast(5000 as decimal(18,2)),1,cast('2021-07-29' as datetime)</v>
      </c>
    </row>
    <row r="5355" spans="1:13" x14ac:dyDescent="0.25">
      <c r="A5355" t="s">
        <v>13602</v>
      </c>
      <c r="B5355" t="s">
        <v>13596</v>
      </c>
      <c r="C5355" t="s">
        <v>2581</v>
      </c>
      <c r="D5355" t="s">
        <v>8556</v>
      </c>
      <c r="E5355" t="s">
        <v>8557</v>
      </c>
      <c r="F5355" s="1">
        <v>44392</v>
      </c>
      <c r="G5355" t="s">
        <v>74</v>
      </c>
      <c r="H5355">
        <v>1000</v>
      </c>
      <c r="I5355">
        <v>1</v>
      </c>
      <c r="J5355">
        <v>1000</v>
      </c>
      <c r="K5355">
        <v>1</v>
      </c>
      <c r="L5355" s="1">
        <v>44396.628560914352</v>
      </c>
      <c r="M5355" t="str">
        <f t="shared" si="83"/>
        <v>union all select 'lgubalde','','BDO RLOA','5188690382381110','FLORENCIO NELSON VENALES GARCIA',cast('2021-07-15' as datetime),'PHP', cast(1000 as decimal(18,2)),cast(1 as decimal(18,6)), cast(1000 as decimal(18,2)),1,cast('2021-07-19' as datetime)</v>
      </c>
    </row>
    <row r="5356" spans="1:13" x14ac:dyDescent="0.25">
      <c r="A5356" t="s">
        <v>13602</v>
      </c>
      <c r="B5356" t="s">
        <v>13596</v>
      </c>
      <c r="C5356" t="s">
        <v>2581</v>
      </c>
      <c r="D5356" t="s">
        <v>8558</v>
      </c>
      <c r="E5356" t="s">
        <v>8559</v>
      </c>
      <c r="F5356" s="1">
        <v>44399</v>
      </c>
      <c r="G5356" t="s">
        <v>74</v>
      </c>
      <c r="H5356">
        <v>6500</v>
      </c>
      <c r="I5356">
        <v>1</v>
      </c>
      <c r="J5356">
        <v>6500</v>
      </c>
      <c r="K5356">
        <v>1</v>
      </c>
      <c r="L5356" s="1">
        <v>44404.387989965275</v>
      </c>
      <c r="M5356" t="str">
        <f t="shared" si="83"/>
        <v>union all select 'lgubalde','','BDO RLOA','5188690448809104','LIRALYN MULDONG ABAD',cast('2021-07-22' as datetime),'PHP', cast(6500 as decimal(18,2)),cast(1 as decimal(18,6)), cast(6500 as decimal(18,2)),1,cast('2021-07-27' as datetime)</v>
      </c>
    </row>
    <row r="5357" spans="1:13" x14ac:dyDescent="0.25">
      <c r="A5357" t="s">
        <v>13658</v>
      </c>
      <c r="B5357" t="s">
        <v>13596</v>
      </c>
      <c r="C5357" t="s">
        <v>2581</v>
      </c>
      <c r="D5357" t="s">
        <v>8560</v>
      </c>
      <c r="E5357" t="s">
        <v>8561</v>
      </c>
      <c r="F5357" s="1">
        <v>44398</v>
      </c>
      <c r="G5357" t="s">
        <v>74</v>
      </c>
      <c r="H5357">
        <v>5000</v>
      </c>
      <c r="I5357">
        <v>1</v>
      </c>
      <c r="J5357">
        <v>5000</v>
      </c>
      <c r="K5357">
        <v>1</v>
      </c>
      <c r="L5357" s="1">
        <v>44404.646321597225</v>
      </c>
      <c r="M5357" t="str">
        <f t="shared" si="83"/>
        <v>union all select 'jeanet','','BDO RLOA','5480950020330100','ROWENA UGALE GALURA',cast('2021-07-21' as datetime),'PHP', cast(5000 as decimal(18,2)),cast(1 as decimal(18,6)), cast(5000 as decimal(18,2)),1,cast('2021-07-27' as datetime)</v>
      </c>
    </row>
    <row r="5358" spans="1:13" x14ac:dyDescent="0.25">
      <c r="A5358" t="s">
        <v>13602</v>
      </c>
      <c r="B5358" t="s">
        <v>13701</v>
      </c>
      <c r="C5358" t="s">
        <v>2581</v>
      </c>
      <c r="D5358" t="s">
        <v>2606</v>
      </c>
      <c r="E5358" t="s">
        <v>2607</v>
      </c>
      <c r="F5358" s="1">
        <v>44389</v>
      </c>
      <c r="G5358" t="s">
        <v>74</v>
      </c>
      <c r="H5358">
        <v>3100</v>
      </c>
      <c r="I5358">
        <v>1</v>
      </c>
      <c r="J5358">
        <v>3100</v>
      </c>
      <c r="K5358">
        <v>1</v>
      </c>
      <c r="L5358" s="1">
        <v>44392.484772488424</v>
      </c>
      <c r="M5358" t="str">
        <f t="shared" si="83"/>
        <v>union all select 'lgubalde','fgay','BDO RLOA','5480950065068102','ROMEO BALAYO BRILLANTES',cast('2021-07-12' as datetime),'PHP', cast(3100 as decimal(18,2)),cast(1 as decimal(18,6)), cast(3100 as decimal(18,2)),1,cast('2021-07-15' as datetime)</v>
      </c>
    </row>
    <row r="5359" spans="1:13" x14ac:dyDescent="0.25">
      <c r="A5359" t="s">
        <v>13658</v>
      </c>
      <c r="B5359" t="s">
        <v>13596</v>
      </c>
      <c r="C5359" t="s">
        <v>2581</v>
      </c>
      <c r="D5359" t="s">
        <v>8562</v>
      </c>
      <c r="E5359" t="s">
        <v>8563</v>
      </c>
      <c r="F5359" s="1">
        <v>44383</v>
      </c>
      <c r="G5359" t="s">
        <v>74</v>
      </c>
      <c r="H5359">
        <v>1000</v>
      </c>
      <c r="I5359">
        <v>1</v>
      </c>
      <c r="J5359">
        <v>1000</v>
      </c>
      <c r="K5359">
        <v>1</v>
      </c>
      <c r="L5359" s="1">
        <v>44391.402613078702</v>
      </c>
      <c r="M5359" t="str">
        <f t="shared" si="83"/>
        <v>union all select 'jeanet','','BDO RLOA','6250330045849101','CEFERINO JR LONTOK REGLOS',cast('2021-07-06' as datetime),'PHP', cast(1000 as decimal(18,2)),cast(1 as decimal(18,6)), cast(1000 as decimal(18,2)),1,cast('2021-07-14' as datetime)</v>
      </c>
    </row>
    <row r="5360" spans="1:13" x14ac:dyDescent="0.25">
      <c r="A5360" t="s">
        <v>13649</v>
      </c>
      <c r="B5360" t="s">
        <v>13596</v>
      </c>
      <c r="C5360" t="s">
        <v>2615</v>
      </c>
      <c r="D5360" t="s">
        <v>8564</v>
      </c>
      <c r="E5360" t="s">
        <v>8565</v>
      </c>
      <c r="F5360" s="1">
        <v>44395</v>
      </c>
      <c r="G5360" t="s">
        <v>74</v>
      </c>
      <c r="H5360">
        <v>1000</v>
      </c>
      <c r="I5360">
        <v>1</v>
      </c>
      <c r="J5360">
        <v>1000</v>
      </c>
      <c r="K5360">
        <v>1</v>
      </c>
      <c r="L5360" s="1">
        <v>44404.387531863424</v>
      </c>
      <c r="M5360" t="str">
        <f t="shared" si="83"/>
        <v>union all select 'qzmpotyocan','','BDO RMOA DAVAO','377671100047458','JOSE JR R PENAS',cast('2021-07-18' as datetime),'PHP', cast(1000 as decimal(18,2)),cast(1 as decimal(18,6)), cast(1000 as decimal(18,2)),1,cast('2021-07-27' as datetime)</v>
      </c>
    </row>
    <row r="5361" spans="1:13" x14ac:dyDescent="0.25">
      <c r="A5361" t="s">
        <v>13619</v>
      </c>
      <c r="B5361" t="s">
        <v>13596</v>
      </c>
      <c r="C5361" t="s">
        <v>2615</v>
      </c>
      <c r="D5361" t="s">
        <v>8566</v>
      </c>
      <c r="E5361" t="s">
        <v>8567</v>
      </c>
      <c r="F5361" s="1">
        <v>44405</v>
      </c>
      <c r="G5361" t="s">
        <v>74</v>
      </c>
      <c r="H5361">
        <v>1000</v>
      </c>
      <c r="I5361">
        <v>1</v>
      </c>
      <c r="J5361">
        <v>1000</v>
      </c>
      <c r="K5361">
        <v>1</v>
      </c>
      <c r="L5361" s="1">
        <v>44410.618363611109</v>
      </c>
      <c r="M5361" t="str">
        <f t="shared" si="83"/>
        <v>union all select 'eamaghuyop','','BDO RMOA DAVAO','377693025810109','VICTORIA CHI CANILAO',cast('2021-07-28' as datetime),'PHP', cast(1000 as decimal(18,2)),cast(1 as decimal(18,6)), cast(1000 as decimal(18,2)),1,cast('2021-08-02' as datetime)</v>
      </c>
    </row>
    <row r="5362" spans="1:13" x14ac:dyDescent="0.25">
      <c r="A5362" t="s">
        <v>13648</v>
      </c>
      <c r="B5362" t="s">
        <v>13596</v>
      </c>
      <c r="C5362" t="s">
        <v>2615</v>
      </c>
      <c r="D5362" t="s">
        <v>2620</v>
      </c>
      <c r="E5362" t="s">
        <v>2621</v>
      </c>
      <c r="F5362" s="1">
        <v>44385</v>
      </c>
      <c r="G5362" t="s">
        <v>74</v>
      </c>
      <c r="H5362">
        <v>1500</v>
      </c>
      <c r="I5362">
        <v>1</v>
      </c>
      <c r="J5362">
        <v>1500</v>
      </c>
      <c r="K5362">
        <v>1</v>
      </c>
      <c r="L5362" s="1">
        <v>44391.403400115742</v>
      </c>
      <c r="M5362" t="str">
        <f t="shared" si="83"/>
        <v>union all select 'icpalencia','','BDO RMOA DAVAO','4183580127299107','DENNIS MERANA OSIA',cast('2021-07-08' as datetime),'PHP', cast(1500 as decimal(18,2)),cast(1 as decimal(18,6)), cast(1500 as decimal(18,2)),1,cast('2021-07-14' as datetime)</v>
      </c>
    </row>
    <row r="5363" spans="1:13" x14ac:dyDescent="0.25">
      <c r="A5363" t="s">
        <v>13601</v>
      </c>
      <c r="B5363" t="s">
        <v>13596</v>
      </c>
      <c r="C5363" t="s">
        <v>2615</v>
      </c>
      <c r="D5363" t="s">
        <v>8568</v>
      </c>
      <c r="E5363" t="s">
        <v>8569</v>
      </c>
      <c r="F5363" s="1">
        <v>44395</v>
      </c>
      <c r="G5363" t="s">
        <v>74</v>
      </c>
      <c r="H5363">
        <v>3487.25</v>
      </c>
      <c r="I5363">
        <v>1</v>
      </c>
      <c r="J5363">
        <v>3487.25</v>
      </c>
      <c r="K5363">
        <v>1</v>
      </c>
      <c r="L5363" s="1">
        <v>44404.395292476853</v>
      </c>
      <c r="M5363" t="str">
        <f t="shared" si="83"/>
        <v>union all select 'na','','BDO RMOA DAVAO','4183590018870106','JOVY CALIBO',cast('2021-07-18' as datetime),'PHP', cast(3487.25 as decimal(18,2)),cast(1 as decimal(18,6)), cast(3487.25 as decimal(18,2)),1,cast('2021-07-27' as datetime)</v>
      </c>
    </row>
    <row r="5364" spans="1:13" x14ac:dyDescent="0.25">
      <c r="A5364" t="s">
        <v>13612</v>
      </c>
      <c r="B5364" t="s">
        <v>13596</v>
      </c>
      <c r="C5364" t="s">
        <v>8570</v>
      </c>
      <c r="D5364" t="s">
        <v>8571</v>
      </c>
      <c r="E5364" t="s">
        <v>8572</v>
      </c>
      <c r="F5364" s="1">
        <v>44404</v>
      </c>
      <c r="G5364" t="s">
        <v>74</v>
      </c>
      <c r="H5364">
        <v>500</v>
      </c>
      <c r="I5364">
        <v>1</v>
      </c>
      <c r="J5364">
        <v>500</v>
      </c>
      <c r="K5364">
        <v>1</v>
      </c>
      <c r="L5364" s="1">
        <v>44412.616430590278</v>
      </c>
      <c r="M5364" t="str">
        <f t="shared" si="83"/>
        <v>union all select 'rmacabingil','','BDO RVOA CEBU','5125711521603101','LEAH MAE ISO PACANG',cast('2021-07-27' as datetime),'PHP', cast(500 as decimal(18,2)),cast(1 as decimal(18,6)), cast(500 as decimal(18,2)),1,cast('2021-08-04' as datetime)</v>
      </c>
    </row>
    <row r="5365" spans="1:13" x14ac:dyDescent="0.25">
      <c r="A5365" t="s">
        <v>13601</v>
      </c>
      <c r="B5365" t="s">
        <v>13596</v>
      </c>
      <c r="C5365" t="s">
        <v>8573</v>
      </c>
      <c r="D5365" t="s">
        <v>8574</v>
      </c>
      <c r="E5365" t="s">
        <v>8575</v>
      </c>
      <c r="F5365" s="1">
        <v>44405</v>
      </c>
      <c r="G5365" t="s">
        <v>74</v>
      </c>
      <c r="H5365">
        <v>48300</v>
      </c>
      <c r="I5365">
        <v>1</v>
      </c>
      <c r="J5365">
        <v>48300</v>
      </c>
      <c r="K5365">
        <v>1</v>
      </c>
      <c r="L5365" s="1">
        <v>44410.618225578706</v>
      </c>
      <c r="M5365" t="str">
        <f t="shared" si="83"/>
        <v>union all select 'na','','BDO RVOA ILOILO','4183580254227103','APRIL ROSS REGALADO BORCE',cast('2021-07-28' as datetime),'PHP', cast(48300 as decimal(18,2)),cast(1 as decimal(18,6)), cast(48300 as decimal(18,2)),1,cast('2021-08-02' as datetime)</v>
      </c>
    </row>
    <row r="5366" spans="1:13" x14ac:dyDescent="0.25">
      <c r="A5366" t="s">
        <v>13622</v>
      </c>
      <c r="B5366" t="s">
        <v>13596</v>
      </c>
      <c r="C5366" t="s">
        <v>8576</v>
      </c>
      <c r="D5366" t="s">
        <v>8577</v>
      </c>
      <c r="E5366" t="s">
        <v>8578</v>
      </c>
      <c r="F5366" s="1">
        <v>44405</v>
      </c>
      <c r="G5366" t="s">
        <v>74</v>
      </c>
      <c r="H5366">
        <v>24500</v>
      </c>
      <c r="I5366">
        <v>1</v>
      </c>
      <c r="J5366">
        <v>24500</v>
      </c>
      <c r="K5366">
        <v>1</v>
      </c>
      <c r="L5366" s="1">
        <v>44413.451117824072</v>
      </c>
      <c r="M5366" t="str">
        <f t="shared" si="83"/>
        <v>union all select 'jmechon','','BDO SKIPS ARA','36100135341127','ELISEO BAUTISTA SABAL JR',cast('2021-07-28' as datetime),'PHP', cast(24500 as decimal(18,2)),cast(1 as decimal(18,6)), cast(24500 as decimal(18,2)),1,cast('2021-08-05' as datetime)</v>
      </c>
    </row>
    <row r="5367" spans="1:13" x14ac:dyDescent="0.25">
      <c r="A5367" t="s">
        <v>13760</v>
      </c>
      <c r="B5367" t="s">
        <v>13596</v>
      </c>
      <c r="C5367" t="s">
        <v>8576</v>
      </c>
      <c r="D5367" t="s">
        <v>8580</v>
      </c>
      <c r="E5367" t="s">
        <v>8581</v>
      </c>
      <c r="F5367" s="1">
        <v>44405</v>
      </c>
      <c r="G5367" t="s">
        <v>74</v>
      </c>
      <c r="H5367">
        <v>7367</v>
      </c>
      <c r="I5367">
        <v>1</v>
      </c>
      <c r="J5367">
        <v>7367</v>
      </c>
      <c r="K5367">
        <v>1</v>
      </c>
      <c r="L5367" s="1">
        <v>44413.450868321757</v>
      </c>
      <c r="M5367" t="str">
        <f t="shared" si="83"/>
        <v>union all select 'cgalar','','BDO SKIPS ARA','377693170101106','STEPHANIE TABIQUE SALMORIN',cast('2021-07-28' as datetime),'PHP', cast(7367 as decimal(18,2)),cast(1 as decimal(18,6)), cast(7367 as decimal(18,2)),1,cast('2021-08-05' as datetime)</v>
      </c>
    </row>
    <row r="5368" spans="1:13" x14ac:dyDescent="0.25">
      <c r="A5368" t="s">
        <v>13761</v>
      </c>
      <c r="B5368" t="s">
        <v>13596</v>
      </c>
      <c r="C5368" t="s">
        <v>8576</v>
      </c>
      <c r="D5368" t="s">
        <v>8583</v>
      </c>
      <c r="E5368" t="s">
        <v>8584</v>
      </c>
      <c r="F5368" s="1">
        <v>44403</v>
      </c>
      <c r="G5368" t="s">
        <v>74</v>
      </c>
      <c r="H5368">
        <v>1400</v>
      </c>
      <c r="I5368">
        <v>1</v>
      </c>
      <c r="J5368">
        <v>1400</v>
      </c>
      <c r="K5368">
        <v>1</v>
      </c>
      <c r="L5368" s="1">
        <v>44413.455993055555</v>
      </c>
      <c r="M5368" t="str">
        <f t="shared" si="83"/>
        <v>union all select 'rtignacio','','BDO SKIPS ARA','4183580299762106','HELEN REYES CAUDAL',cast('2021-07-26' as datetime),'PHP', cast(1400 as decimal(18,2)),cast(1 as decimal(18,6)), cast(1400 as decimal(18,2)),1,cast('2021-08-05' as datetime)</v>
      </c>
    </row>
    <row r="5369" spans="1:13" x14ac:dyDescent="0.25">
      <c r="A5369" t="s">
        <v>13760</v>
      </c>
      <c r="B5369" t="s">
        <v>13596</v>
      </c>
      <c r="C5369" t="s">
        <v>8576</v>
      </c>
      <c r="D5369" t="s">
        <v>8585</v>
      </c>
      <c r="E5369" t="s">
        <v>8586</v>
      </c>
      <c r="F5369" s="1">
        <v>44385</v>
      </c>
      <c r="G5369" t="s">
        <v>74</v>
      </c>
      <c r="H5369">
        <v>1600</v>
      </c>
      <c r="I5369">
        <v>1</v>
      </c>
      <c r="J5369">
        <v>1600</v>
      </c>
      <c r="K5369">
        <v>1</v>
      </c>
      <c r="L5369" s="1">
        <v>44397</v>
      </c>
      <c r="M5369" t="str">
        <f t="shared" si="83"/>
        <v>union all select 'cgalar','','BDO SKIPS ARA','4183580328372109','JOCELYN CAPIZ ALCALA',cast('2021-07-08' as datetime),'PHP', cast(1600 as decimal(18,2)),cast(1 as decimal(18,6)), cast(1600 as decimal(18,2)),1,cast('2021-07-20' as datetime)</v>
      </c>
    </row>
    <row r="5370" spans="1:13" x14ac:dyDescent="0.25">
      <c r="A5370" t="s">
        <v>13760</v>
      </c>
      <c r="B5370" t="s">
        <v>13596</v>
      </c>
      <c r="C5370" t="s">
        <v>8576</v>
      </c>
      <c r="D5370" t="s">
        <v>8585</v>
      </c>
      <c r="E5370" t="s">
        <v>8586</v>
      </c>
      <c r="F5370" s="1">
        <v>44406</v>
      </c>
      <c r="G5370" t="s">
        <v>74</v>
      </c>
      <c r="H5370">
        <v>500</v>
      </c>
      <c r="I5370">
        <v>1</v>
      </c>
      <c r="J5370">
        <v>500</v>
      </c>
      <c r="K5370">
        <v>1</v>
      </c>
      <c r="L5370" s="1">
        <v>44413.449956979166</v>
      </c>
      <c r="M5370" t="str">
        <f t="shared" si="83"/>
        <v>union all select 'cgalar','','BDO SKIPS ARA','4183580328372109','JOCELYN CAPIZ ALCALA',cast('2021-07-29' as datetime),'PHP', cast(500 as decimal(18,2)),cast(1 as decimal(18,6)), cast(500 as decimal(18,2)),1,cast('2021-08-05' as datetime)</v>
      </c>
    </row>
    <row r="5371" spans="1:13" x14ac:dyDescent="0.25">
      <c r="A5371" t="s">
        <v>13761</v>
      </c>
      <c r="B5371" t="s">
        <v>13655</v>
      </c>
      <c r="C5371" t="s">
        <v>8576</v>
      </c>
      <c r="D5371" t="s">
        <v>8587</v>
      </c>
      <c r="E5371" t="s">
        <v>8588</v>
      </c>
      <c r="F5371" s="1">
        <v>44386</v>
      </c>
      <c r="G5371" t="s">
        <v>74</v>
      </c>
      <c r="H5371">
        <v>1000</v>
      </c>
      <c r="I5371">
        <v>1</v>
      </c>
      <c r="J5371">
        <v>1000</v>
      </c>
      <c r="K5371">
        <v>1</v>
      </c>
      <c r="L5371" s="1">
        <v>44397</v>
      </c>
      <c r="M5371" t="str">
        <f t="shared" si="83"/>
        <v>union all select 'rtignacio','fjlim','BDO SKIPS ARA','4183580347132104','GLENDA LYN SUPETRAN ABELIDA',cast('2021-07-09' as datetime),'PHP', cast(1000 as decimal(18,2)),cast(1 as decimal(18,6)), cast(1000 as decimal(18,2)),1,cast('2021-07-20' as datetime)</v>
      </c>
    </row>
    <row r="5372" spans="1:13" x14ac:dyDescent="0.25">
      <c r="A5372" t="s">
        <v>13760</v>
      </c>
      <c r="B5372" t="s">
        <v>13596</v>
      </c>
      <c r="C5372" t="s">
        <v>8576</v>
      </c>
      <c r="D5372" t="s">
        <v>8589</v>
      </c>
      <c r="E5372" t="s">
        <v>8590</v>
      </c>
      <c r="F5372" s="1">
        <v>44404</v>
      </c>
      <c r="G5372" t="s">
        <v>74</v>
      </c>
      <c r="H5372">
        <v>42884</v>
      </c>
      <c r="I5372">
        <v>1</v>
      </c>
      <c r="J5372">
        <v>42884</v>
      </c>
      <c r="K5372">
        <v>1</v>
      </c>
      <c r="L5372" s="1">
        <v>44413.450065509256</v>
      </c>
      <c r="M5372" t="str">
        <f t="shared" si="83"/>
        <v>union all select 'cgalar','','BDO SKIPS ARA','4889570001422385','LIBERTY NERI JUABOT',cast('2021-07-27' as datetime),'PHP', cast(42884 as decimal(18,2)),cast(1 as decimal(18,6)), cast(42884 as decimal(18,2)),1,cast('2021-08-05' as datetime)</v>
      </c>
    </row>
    <row r="5373" spans="1:13" x14ac:dyDescent="0.25">
      <c r="A5373" t="s">
        <v>13762</v>
      </c>
      <c r="B5373" t="s">
        <v>13596</v>
      </c>
      <c r="C5373" t="s">
        <v>8576</v>
      </c>
      <c r="D5373" t="s">
        <v>8592</v>
      </c>
      <c r="E5373" t="s">
        <v>8593</v>
      </c>
      <c r="F5373" s="1">
        <v>44402</v>
      </c>
      <c r="G5373" t="s">
        <v>74</v>
      </c>
      <c r="H5373">
        <v>12332</v>
      </c>
      <c r="I5373">
        <v>1</v>
      </c>
      <c r="J5373">
        <v>12332</v>
      </c>
      <c r="K5373">
        <v>1</v>
      </c>
      <c r="L5373" s="1">
        <v>44413.462113541667</v>
      </c>
      <c r="M5373" t="str">
        <f t="shared" si="83"/>
        <v>union all select 'jptatlonghari','','BDO SKIPS ARA','5125710713734112','NORMA PINEDA PINEDA',cast('2021-07-25' as datetime),'PHP', cast(12332 as decimal(18,2)),cast(1 as decimal(18,6)), cast(12332 as decimal(18,2)),1,cast('2021-08-05' as datetime)</v>
      </c>
    </row>
    <row r="5374" spans="1:13" x14ac:dyDescent="0.25">
      <c r="A5374" t="s">
        <v>13761</v>
      </c>
      <c r="B5374" t="s">
        <v>13596</v>
      </c>
      <c r="C5374" t="s">
        <v>8576</v>
      </c>
      <c r="D5374" t="s">
        <v>8594</v>
      </c>
      <c r="E5374" t="s">
        <v>8595</v>
      </c>
      <c r="F5374" s="1">
        <v>44404</v>
      </c>
      <c r="G5374" t="s">
        <v>74</v>
      </c>
      <c r="H5374">
        <v>2678.82</v>
      </c>
      <c r="I5374">
        <v>1</v>
      </c>
      <c r="J5374">
        <v>2678.82</v>
      </c>
      <c r="K5374">
        <v>1</v>
      </c>
      <c r="L5374" s="1">
        <v>44413.454666319441</v>
      </c>
      <c r="M5374" t="str">
        <f t="shared" si="83"/>
        <v>union all select 'rtignacio','','BDO SKIPS ARA','5125711241322107','LADY HOPE MANATAD GONZALES',cast('2021-07-27' as datetime),'PHP', cast(2678.82 as decimal(18,2)),cast(1 as decimal(18,6)), cast(2678.82 as decimal(18,2)),1,cast('2021-08-05' as datetime)</v>
      </c>
    </row>
    <row r="5375" spans="1:13" x14ac:dyDescent="0.25">
      <c r="A5375" t="s">
        <v>13761</v>
      </c>
      <c r="B5375" t="s">
        <v>13596</v>
      </c>
      <c r="C5375" t="s">
        <v>8576</v>
      </c>
      <c r="D5375" t="s">
        <v>8596</v>
      </c>
      <c r="E5375" t="s">
        <v>8597</v>
      </c>
      <c r="F5375" s="1">
        <v>44386</v>
      </c>
      <c r="G5375" t="s">
        <v>74</v>
      </c>
      <c r="H5375">
        <v>2000</v>
      </c>
      <c r="I5375">
        <v>1</v>
      </c>
      <c r="J5375">
        <v>2000</v>
      </c>
      <c r="K5375">
        <v>1</v>
      </c>
      <c r="L5375" s="1">
        <v>44397</v>
      </c>
      <c r="M5375" t="str">
        <f t="shared" si="83"/>
        <v>union all select 'rtignacio','','BDO SKIPS ARA','5125711707957107','MARIA LIZA CAMUS REFUERZO',cast('2021-07-09' as datetime),'PHP', cast(2000 as decimal(18,2)),cast(1 as decimal(18,6)), cast(2000 as decimal(18,2)),1,cast('2021-07-20' as datetime)</v>
      </c>
    </row>
    <row r="5376" spans="1:13" x14ac:dyDescent="0.25">
      <c r="A5376" t="s">
        <v>13761</v>
      </c>
      <c r="B5376" t="s">
        <v>13596</v>
      </c>
      <c r="C5376" t="s">
        <v>8576</v>
      </c>
      <c r="D5376" t="s">
        <v>8596</v>
      </c>
      <c r="E5376" t="s">
        <v>8597</v>
      </c>
      <c r="F5376" s="1">
        <v>44396</v>
      </c>
      <c r="G5376" t="s">
        <v>74</v>
      </c>
      <c r="H5376">
        <v>4300</v>
      </c>
      <c r="I5376">
        <v>1</v>
      </c>
      <c r="J5376">
        <v>4300</v>
      </c>
      <c r="K5376">
        <v>1</v>
      </c>
      <c r="L5376" s="1">
        <v>44413.457440081016</v>
      </c>
      <c r="M5376" t="str">
        <f t="shared" si="83"/>
        <v>union all select 'rtignacio','','BDO SKIPS ARA','5125711707957107','MARIA LIZA CAMUS REFUERZO',cast('2021-07-19' as datetime),'PHP', cast(4300 as decimal(18,2)),cast(1 as decimal(18,6)), cast(4300 as decimal(18,2)),1,cast('2021-08-05' as datetime)</v>
      </c>
    </row>
    <row r="5377" spans="1:13" x14ac:dyDescent="0.25">
      <c r="A5377" t="s">
        <v>13760</v>
      </c>
      <c r="B5377" t="s">
        <v>13596</v>
      </c>
      <c r="C5377" t="s">
        <v>8576</v>
      </c>
      <c r="D5377" t="s">
        <v>8598</v>
      </c>
      <c r="E5377" t="s">
        <v>8599</v>
      </c>
      <c r="F5377" s="1">
        <v>44405</v>
      </c>
      <c r="G5377" t="s">
        <v>74</v>
      </c>
      <c r="H5377">
        <v>1423</v>
      </c>
      <c r="I5377">
        <v>1</v>
      </c>
      <c r="J5377">
        <v>1423</v>
      </c>
      <c r="K5377">
        <v>1</v>
      </c>
      <c r="L5377" s="1">
        <v>44413.449740509262</v>
      </c>
      <c r="M5377" t="str">
        <f t="shared" si="83"/>
        <v>union all select 'cgalar','','BDO SKIPS ARA','5125711798909108','ELIZABETH ASAN RONA',cast('2021-07-28' as datetime),'PHP', cast(1423 as decimal(18,2)),cast(1 as decimal(18,6)), cast(1423 as decimal(18,2)),1,cast('2021-08-05' as datetime)</v>
      </c>
    </row>
    <row r="5378" spans="1:13" x14ac:dyDescent="0.25">
      <c r="A5378" t="s">
        <v>13762</v>
      </c>
      <c r="B5378" t="s">
        <v>13596</v>
      </c>
      <c r="C5378" t="s">
        <v>8576</v>
      </c>
      <c r="D5378" t="s">
        <v>8600</v>
      </c>
      <c r="E5378" t="s">
        <v>8601</v>
      </c>
      <c r="F5378" s="1">
        <v>44407</v>
      </c>
      <c r="G5378" t="s">
        <v>74</v>
      </c>
      <c r="H5378">
        <v>3000</v>
      </c>
      <c r="I5378">
        <v>1</v>
      </c>
      <c r="J5378">
        <v>3000</v>
      </c>
      <c r="K5378">
        <v>1</v>
      </c>
      <c r="L5378" s="1">
        <v>44413.458806516202</v>
      </c>
      <c r="M5378" t="str">
        <f t="shared" si="83"/>
        <v>union all select 'jptatlonghari','','BDO SKIPS ARA','5417020003928698','NANCY ABLANIDO TALEON',cast('2021-07-30' as datetime),'PHP', cast(3000 as decimal(18,2)),cast(1 as decimal(18,6)), cast(3000 as decimal(18,2)),1,cast('2021-08-05' as datetime)</v>
      </c>
    </row>
    <row r="5379" spans="1:13" x14ac:dyDescent="0.25">
      <c r="A5379" t="s">
        <v>13622</v>
      </c>
      <c r="B5379" t="s">
        <v>13596</v>
      </c>
      <c r="C5379" t="s">
        <v>8602</v>
      </c>
      <c r="D5379" t="s">
        <v>8603</v>
      </c>
      <c r="E5379" t="s">
        <v>8604</v>
      </c>
      <c r="F5379" s="1">
        <v>44383</v>
      </c>
      <c r="G5379" t="s">
        <v>74</v>
      </c>
      <c r="H5379">
        <v>2500</v>
      </c>
      <c r="I5379">
        <v>1</v>
      </c>
      <c r="J5379">
        <v>2500</v>
      </c>
      <c r="K5379">
        <v>1</v>
      </c>
      <c r="L5379" s="1">
        <v>44397</v>
      </c>
      <c r="M5379" t="str">
        <f t="shared" si="83"/>
        <v>union all select 'jmechon','','BDO SKIPS CORE','3562320001927108','TERESITA MADARANG NOVERO',cast('2021-07-06' as datetime),'PHP', cast(2500 as decimal(18,2)),cast(1 as decimal(18,6)), cast(2500 as decimal(18,2)),1,cast('2021-07-20' as datetime)</v>
      </c>
    </row>
    <row r="5380" spans="1:13" x14ac:dyDescent="0.25">
      <c r="A5380" t="s">
        <v>13760</v>
      </c>
      <c r="B5380" t="s">
        <v>13596</v>
      </c>
      <c r="C5380" t="s">
        <v>8602</v>
      </c>
      <c r="D5380" t="s">
        <v>8605</v>
      </c>
      <c r="E5380" t="s">
        <v>8606</v>
      </c>
      <c r="F5380" s="1">
        <v>44396</v>
      </c>
      <c r="G5380" t="s">
        <v>74</v>
      </c>
      <c r="H5380">
        <v>4000</v>
      </c>
      <c r="I5380">
        <v>1</v>
      </c>
      <c r="J5380">
        <v>4000</v>
      </c>
      <c r="K5380">
        <v>1</v>
      </c>
      <c r="L5380" s="1">
        <v>44413.448344710647</v>
      </c>
      <c r="M5380" t="str">
        <f t="shared" ref="M5380:M5443" si="84">"union all select '"&amp;A5380&amp;"','"&amp;B5380&amp;"','"&amp;C5380&amp;"','"&amp;D5380&amp;"','"&amp;E5380&amp;"',cast('"&amp;TEXT(F5380,"yyyy-mm-dd")&amp;"' as datetime),'"&amp;G5380&amp;"', cast("&amp;H5380&amp;" as decimal(18,2)),cast("&amp;I5380&amp;" as decimal(18,6)), cast("&amp;J5380&amp;" as decimal(18,2)),"&amp;K5380&amp;",cast('"&amp;TEXT(L5380,"yyyy-mm-dd")&amp;"' as datetime)"</f>
        <v>union all select 'cgalar','','BDO SKIPS CORE','3562320150142103','CHERYL SUYAT JUNDEZ',cast('2021-07-19' as datetime),'PHP', cast(4000 as decimal(18,2)),cast(1 as decimal(18,6)), cast(4000 as decimal(18,2)),1,cast('2021-08-05' as datetime)</v>
      </c>
    </row>
    <row r="5381" spans="1:13" x14ac:dyDescent="0.25">
      <c r="A5381" t="s">
        <v>13760</v>
      </c>
      <c r="B5381" t="s">
        <v>13596</v>
      </c>
      <c r="C5381" t="s">
        <v>8602</v>
      </c>
      <c r="D5381" t="s">
        <v>8607</v>
      </c>
      <c r="E5381" t="s">
        <v>8608</v>
      </c>
      <c r="F5381" s="1">
        <v>44396</v>
      </c>
      <c r="G5381" t="s">
        <v>74</v>
      </c>
      <c r="H5381">
        <v>3000</v>
      </c>
      <c r="I5381">
        <v>1</v>
      </c>
      <c r="J5381">
        <v>3000</v>
      </c>
      <c r="K5381">
        <v>1</v>
      </c>
      <c r="L5381" s="1">
        <v>44413.449808217592</v>
      </c>
      <c r="M5381" t="str">
        <f t="shared" si="84"/>
        <v>union all select 'cgalar','','BDO SKIPS CORE','36100137903940','ERNESTO GUTIERREZ VINUYA',cast('2021-07-19' as datetime),'PHP', cast(3000 as decimal(18,2)),cast(1 as decimal(18,6)), cast(3000 as decimal(18,2)),1,cast('2021-08-05' as datetime)</v>
      </c>
    </row>
    <row r="5382" spans="1:13" x14ac:dyDescent="0.25">
      <c r="A5382" t="s">
        <v>13760</v>
      </c>
      <c r="B5382" t="s">
        <v>13596</v>
      </c>
      <c r="C5382" t="s">
        <v>8602</v>
      </c>
      <c r="D5382" t="s">
        <v>8609</v>
      </c>
      <c r="E5382" t="s">
        <v>8610</v>
      </c>
      <c r="F5382" s="1">
        <v>44399</v>
      </c>
      <c r="G5382" t="s">
        <v>74</v>
      </c>
      <c r="H5382">
        <v>5000</v>
      </c>
      <c r="I5382">
        <v>1</v>
      </c>
      <c r="J5382">
        <v>5000</v>
      </c>
      <c r="K5382">
        <v>1</v>
      </c>
      <c r="L5382" s="1">
        <v>44413.450198958337</v>
      </c>
      <c r="M5382" t="str">
        <f t="shared" si="84"/>
        <v>union all select 'cgalar','','BDO SKIPS CORE','36100153279050','MA CAROLINA MALTEZO ABUAN',cast('2021-07-22' as datetime),'PHP', cast(5000 as decimal(18,2)),cast(1 as decimal(18,6)), cast(5000 as decimal(18,2)),1,cast('2021-08-05' as datetime)</v>
      </c>
    </row>
    <row r="5383" spans="1:13" x14ac:dyDescent="0.25">
      <c r="A5383" t="s">
        <v>13622</v>
      </c>
      <c r="B5383" t="s">
        <v>13596</v>
      </c>
      <c r="C5383" t="s">
        <v>8602</v>
      </c>
      <c r="D5383" t="s">
        <v>8611</v>
      </c>
      <c r="E5383" t="s">
        <v>8612</v>
      </c>
      <c r="F5383" s="1">
        <v>44404</v>
      </c>
      <c r="G5383" t="s">
        <v>74</v>
      </c>
      <c r="H5383">
        <v>17000</v>
      </c>
      <c r="I5383">
        <v>1</v>
      </c>
      <c r="J5383">
        <v>17000</v>
      </c>
      <c r="K5383">
        <v>1</v>
      </c>
      <c r="L5383" s="1">
        <v>44413.451656631943</v>
      </c>
      <c r="M5383" t="str">
        <f t="shared" si="84"/>
        <v>union all select 'jmechon','','BDO SKIPS CORE','377670132434015','MARIETTE CUARESMA MARQUEZ',cast('2021-07-27' as datetime),'PHP', cast(17000 as decimal(18,2)),cast(1 as decimal(18,6)), cast(17000 as decimal(18,2)),1,cast('2021-08-05' as datetime)</v>
      </c>
    </row>
    <row r="5384" spans="1:13" x14ac:dyDescent="0.25">
      <c r="A5384" t="s">
        <v>13762</v>
      </c>
      <c r="B5384" t="s">
        <v>13596</v>
      </c>
      <c r="C5384" t="s">
        <v>8602</v>
      </c>
      <c r="D5384" t="s">
        <v>8613</v>
      </c>
      <c r="E5384" t="s">
        <v>8614</v>
      </c>
      <c r="F5384" s="1">
        <v>44400</v>
      </c>
      <c r="G5384" t="s">
        <v>74</v>
      </c>
      <c r="H5384">
        <v>1000</v>
      </c>
      <c r="I5384">
        <v>1</v>
      </c>
      <c r="J5384">
        <v>1000</v>
      </c>
      <c r="K5384">
        <v>1</v>
      </c>
      <c r="L5384" s="1">
        <v>44413.458497685184</v>
      </c>
      <c r="M5384" t="str">
        <f t="shared" si="84"/>
        <v>union all select 'jptatlonghari','','BDO SKIPS CORE','377670271420718','ARNELA CADORNA JARLEGO',cast('2021-07-23' as datetime),'PHP', cast(1000 as decimal(18,2)),cast(1 as decimal(18,6)), cast(1000 as decimal(18,2)),1,cast('2021-08-05' as datetime)</v>
      </c>
    </row>
    <row r="5385" spans="1:13" x14ac:dyDescent="0.25">
      <c r="A5385" t="s">
        <v>13622</v>
      </c>
      <c r="B5385" t="s">
        <v>13596</v>
      </c>
      <c r="C5385" t="s">
        <v>8602</v>
      </c>
      <c r="D5385" t="s">
        <v>8615</v>
      </c>
      <c r="E5385" t="s">
        <v>8437</v>
      </c>
      <c r="F5385" s="1">
        <v>44391</v>
      </c>
      <c r="G5385" t="s">
        <v>74</v>
      </c>
      <c r="H5385">
        <v>1000</v>
      </c>
      <c r="I5385">
        <v>1</v>
      </c>
      <c r="J5385">
        <v>1000</v>
      </c>
      <c r="K5385">
        <v>1</v>
      </c>
      <c r="L5385" s="1">
        <v>44397</v>
      </c>
      <c r="M5385" t="str">
        <f t="shared" si="84"/>
        <v>union all select 'jmechon','','BDO SKIPS CORE','377670271437902','ANA MARIA OROZCO APOLINAR',cast('2021-07-14' as datetime),'PHP', cast(1000 as decimal(18,2)),cast(1 as decimal(18,6)), cast(1000 as decimal(18,2)),1,cast('2021-07-20' as datetime)</v>
      </c>
    </row>
    <row r="5386" spans="1:13" x14ac:dyDescent="0.25">
      <c r="A5386" t="s">
        <v>13622</v>
      </c>
      <c r="B5386" t="s">
        <v>13596</v>
      </c>
      <c r="C5386" t="s">
        <v>8602</v>
      </c>
      <c r="D5386" t="s">
        <v>8616</v>
      </c>
      <c r="E5386" t="s">
        <v>8617</v>
      </c>
      <c r="F5386" s="1">
        <v>44399</v>
      </c>
      <c r="G5386" t="s">
        <v>74</v>
      </c>
      <c r="H5386">
        <v>500</v>
      </c>
      <c r="I5386">
        <v>1</v>
      </c>
      <c r="J5386">
        <v>500</v>
      </c>
      <c r="K5386">
        <v>1</v>
      </c>
      <c r="L5386" s="1">
        <v>44413.451912731478</v>
      </c>
      <c r="M5386" t="str">
        <f t="shared" si="84"/>
        <v>union all select 'jmechon','','BDO SKIPS CORE','377670272031704','ROLANDO B TABLIZO',cast('2021-07-22' as datetime),'PHP', cast(500 as decimal(18,2)),cast(1 as decimal(18,6)), cast(500 as decimal(18,2)),1,cast('2021-08-05' as datetime)</v>
      </c>
    </row>
    <row r="5387" spans="1:13" x14ac:dyDescent="0.25">
      <c r="A5387" t="s">
        <v>13622</v>
      </c>
      <c r="B5387" t="s">
        <v>13757</v>
      </c>
      <c r="C5387" t="s">
        <v>8602</v>
      </c>
      <c r="D5387" t="s">
        <v>8618</v>
      </c>
      <c r="E5387" t="s">
        <v>8619</v>
      </c>
      <c r="F5387" s="1">
        <v>44392</v>
      </c>
      <c r="G5387" t="s">
        <v>74</v>
      </c>
      <c r="H5387">
        <v>3500</v>
      </c>
      <c r="I5387">
        <v>1</v>
      </c>
      <c r="J5387">
        <v>3500</v>
      </c>
      <c r="K5387">
        <v>1</v>
      </c>
      <c r="L5387" s="1">
        <v>44397</v>
      </c>
      <c r="M5387" t="str">
        <f t="shared" si="84"/>
        <v>union all select 'jmechon','mebalagot','BDO SKIPS CORE','377670272112801','LUIS ILOS ARCANGEL',cast('2021-07-15' as datetime),'PHP', cast(3500 as decimal(18,2)),cast(1 as decimal(18,6)), cast(3500 as decimal(18,2)),1,cast('2021-07-20' as datetime)</v>
      </c>
    </row>
    <row r="5388" spans="1:13" x14ac:dyDescent="0.25">
      <c r="A5388" t="s">
        <v>13761</v>
      </c>
      <c r="B5388" t="s">
        <v>13757</v>
      </c>
      <c r="C5388" t="s">
        <v>8602</v>
      </c>
      <c r="D5388" t="s">
        <v>8620</v>
      </c>
      <c r="E5388" t="s">
        <v>8621</v>
      </c>
      <c r="F5388" s="1">
        <v>44387</v>
      </c>
      <c r="G5388" t="s">
        <v>74</v>
      </c>
      <c r="H5388">
        <v>31000</v>
      </c>
      <c r="I5388">
        <v>1</v>
      </c>
      <c r="J5388">
        <v>31000</v>
      </c>
      <c r="K5388">
        <v>1</v>
      </c>
      <c r="L5388" s="1">
        <v>44397</v>
      </c>
      <c r="M5388" t="str">
        <f t="shared" si="84"/>
        <v>union all select 'rtignacio','mebalagot','BDO SKIPS CORE','377670272256913','JENNILYN CAGUNTAS GOMEZ',cast('2021-07-10' as datetime),'PHP', cast(31000 as decimal(18,2)),cast(1 as decimal(18,6)), cast(31000 as decimal(18,2)),1,cast('2021-07-20' as datetime)</v>
      </c>
    </row>
    <row r="5389" spans="1:13" x14ac:dyDescent="0.25">
      <c r="A5389" t="s">
        <v>13761</v>
      </c>
      <c r="B5389" t="s">
        <v>13596</v>
      </c>
      <c r="C5389" t="s">
        <v>8602</v>
      </c>
      <c r="D5389" t="s">
        <v>8622</v>
      </c>
      <c r="E5389" t="s">
        <v>8623</v>
      </c>
      <c r="F5389" s="1">
        <v>44386</v>
      </c>
      <c r="G5389" t="s">
        <v>74</v>
      </c>
      <c r="H5389">
        <v>2500</v>
      </c>
      <c r="I5389">
        <v>1</v>
      </c>
      <c r="J5389">
        <v>2500</v>
      </c>
      <c r="K5389">
        <v>1</v>
      </c>
      <c r="L5389" s="1">
        <v>44397</v>
      </c>
      <c r="M5389" t="str">
        <f t="shared" si="84"/>
        <v>union all select 'rtignacio','','BDO SKIPS CORE','377670272918918','SHAMORA CABARLES AQUE',cast('2021-07-09' as datetime),'PHP', cast(2500 as decimal(18,2)),cast(1 as decimal(18,6)), cast(2500 as decimal(18,2)),1,cast('2021-07-20' as datetime)</v>
      </c>
    </row>
    <row r="5390" spans="1:13" x14ac:dyDescent="0.25">
      <c r="A5390" t="s">
        <v>13601</v>
      </c>
      <c r="B5390" t="s">
        <v>13596</v>
      </c>
      <c r="C5390" t="s">
        <v>8602</v>
      </c>
      <c r="D5390" t="s">
        <v>8624</v>
      </c>
      <c r="E5390" t="s">
        <v>8625</v>
      </c>
      <c r="F5390" s="1">
        <v>44392</v>
      </c>
      <c r="G5390" t="s">
        <v>74</v>
      </c>
      <c r="H5390">
        <v>1000</v>
      </c>
      <c r="I5390">
        <v>1</v>
      </c>
      <c r="J5390">
        <v>1000</v>
      </c>
      <c r="K5390">
        <v>1</v>
      </c>
      <c r="L5390" s="1">
        <v>44413.451528703707</v>
      </c>
      <c r="M5390" t="str">
        <f t="shared" si="84"/>
        <v>union all select 'na','','BDO SKIPS CORE','377670273429253','LEOMAR DUPAL AG LAZADAS',cast('2021-07-15' as datetime),'PHP', cast(1000 as decimal(18,2)),cast(1 as decimal(18,6)), cast(1000 as decimal(18,2)),1,cast('2021-08-05' as datetime)</v>
      </c>
    </row>
    <row r="5391" spans="1:13" x14ac:dyDescent="0.25">
      <c r="A5391" t="s">
        <v>13762</v>
      </c>
      <c r="B5391" t="s">
        <v>13596</v>
      </c>
      <c r="C5391" t="s">
        <v>8602</v>
      </c>
      <c r="D5391" t="s">
        <v>8626</v>
      </c>
      <c r="E5391" t="s">
        <v>8627</v>
      </c>
      <c r="F5391" s="1">
        <v>44395</v>
      </c>
      <c r="G5391" t="s">
        <v>74</v>
      </c>
      <c r="H5391">
        <v>20230.88</v>
      </c>
      <c r="I5391">
        <v>1</v>
      </c>
      <c r="J5391">
        <v>20230.88</v>
      </c>
      <c r="K5391">
        <v>1</v>
      </c>
      <c r="L5391" s="1">
        <v>44411.352721134259</v>
      </c>
      <c r="M5391" t="str">
        <f t="shared" si="84"/>
        <v>union all select 'jptatlonghari','','BDO SKIPS CORE','377670274704332','MARTHA MAE QUILO LAURON',cast('2021-07-18' as datetime),'PHP', cast(20230.88 as decimal(18,2)),cast(1 as decimal(18,6)), cast(20230.88 as decimal(18,2)),1,cast('2021-08-03' as datetime)</v>
      </c>
    </row>
    <row r="5392" spans="1:13" x14ac:dyDescent="0.25">
      <c r="A5392" t="s">
        <v>13622</v>
      </c>
      <c r="B5392" t="s">
        <v>13596</v>
      </c>
      <c r="C5392" t="s">
        <v>8602</v>
      </c>
      <c r="D5392" t="s">
        <v>8628</v>
      </c>
      <c r="E5392" t="s">
        <v>8629</v>
      </c>
      <c r="F5392" s="1">
        <v>44399</v>
      </c>
      <c r="G5392" t="s">
        <v>74</v>
      </c>
      <c r="H5392">
        <v>5000</v>
      </c>
      <c r="I5392">
        <v>1</v>
      </c>
      <c r="J5392">
        <v>5000</v>
      </c>
      <c r="K5392">
        <v>1</v>
      </c>
      <c r="L5392" s="1">
        <v>44413.451471180553</v>
      </c>
      <c r="M5392" t="str">
        <f t="shared" si="84"/>
        <v>union all select 'jmechon','','BDO SKIPS CORE','377671100051922','LEOPOLDO M ASUNCION',cast('2021-07-22' as datetime),'PHP', cast(5000 as decimal(18,2)),cast(1 as decimal(18,6)), cast(5000 as decimal(18,2)),1,cast('2021-08-05' as datetime)</v>
      </c>
    </row>
    <row r="5393" spans="1:13" x14ac:dyDescent="0.25">
      <c r="A5393" t="s">
        <v>13622</v>
      </c>
      <c r="B5393" t="s">
        <v>13596</v>
      </c>
      <c r="C5393" t="s">
        <v>8602</v>
      </c>
      <c r="D5393" t="s">
        <v>8630</v>
      </c>
      <c r="E5393" t="s">
        <v>8631</v>
      </c>
      <c r="F5393" s="1">
        <v>44402</v>
      </c>
      <c r="G5393" t="s">
        <v>74</v>
      </c>
      <c r="H5393">
        <v>8000</v>
      </c>
      <c r="I5393">
        <v>1</v>
      </c>
      <c r="J5393">
        <v>8000</v>
      </c>
      <c r="K5393">
        <v>1</v>
      </c>
      <c r="L5393" s="1">
        <v>44413.460126574071</v>
      </c>
      <c r="M5393" t="str">
        <f t="shared" si="84"/>
        <v>union all select 'jmechon','','BDO SKIPS CORE','377671320628053','MA JASMIN ARDALES CALUCOD',cast('2021-07-25' as datetime),'PHP', cast(8000 as decimal(18,2)),cast(1 as decimal(18,6)), cast(8000 as decimal(18,2)),1,cast('2021-08-05' as datetime)</v>
      </c>
    </row>
    <row r="5394" spans="1:13" x14ac:dyDescent="0.25">
      <c r="A5394" t="s">
        <v>13622</v>
      </c>
      <c r="B5394" t="s">
        <v>13596</v>
      </c>
      <c r="C5394" t="s">
        <v>8602</v>
      </c>
      <c r="D5394" t="s">
        <v>8632</v>
      </c>
      <c r="E5394" t="s">
        <v>8633</v>
      </c>
      <c r="F5394" s="1">
        <v>44384</v>
      </c>
      <c r="G5394" t="s">
        <v>74</v>
      </c>
      <c r="H5394">
        <v>11000</v>
      </c>
      <c r="I5394">
        <v>1</v>
      </c>
      <c r="J5394">
        <v>11000</v>
      </c>
      <c r="K5394">
        <v>1</v>
      </c>
      <c r="L5394" s="1">
        <v>44397</v>
      </c>
      <c r="M5394" t="str">
        <f t="shared" si="84"/>
        <v>union all select 'jmechon','','BDO SKIPS CORE','377671320845236','TARHATA MERILA BACOG',cast('2021-07-07' as datetime),'PHP', cast(11000 as decimal(18,2)),cast(1 as decimal(18,6)), cast(11000 as decimal(18,2)),1,cast('2021-07-20' as datetime)</v>
      </c>
    </row>
    <row r="5395" spans="1:13" x14ac:dyDescent="0.25">
      <c r="A5395" t="s">
        <v>13622</v>
      </c>
      <c r="B5395" t="s">
        <v>13596</v>
      </c>
      <c r="C5395" t="s">
        <v>8602</v>
      </c>
      <c r="D5395" t="s">
        <v>8632</v>
      </c>
      <c r="E5395" t="s">
        <v>8633</v>
      </c>
      <c r="F5395" s="1">
        <v>44398</v>
      </c>
      <c r="G5395" t="s">
        <v>74</v>
      </c>
      <c r="H5395">
        <v>11000</v>
      </c>
      <c r="I5395">
        <v>1</v>
      </c>
      <c r="J5395">
        <v>11000</v>
      </c>
      <c r="K5395">
        <v>1</v>
      </c>
      <c r="L5395" s="1">
        <v>44413.454380243056</v>
      </c>
      <c r="M5395" t="str">
        <f t="shared" si="84"/>
        <v>union all select 'jmechon','','BDO SKIPS CORE','377671320845236','TARHATA MERILA BACOG',cast('2021-07-21' as datetime),'PHP', cast(11000 as decimal(18,2)),cast(1 as decimal(18,6)), cast(11000 as decimal(18,2)),1,cast('2021-08-05' as datetime)</v>
      </c>
    </row>
    <row r="5396" spans="1:13" x14ac:dyDescent="0.25">
      <c r="A5396" t="s">
        <v>13762</v>
      </c>
      <c r="B5396" t="s">
        <v>13596</v>
      </c>
      <c r="C5396" t="s">
        <v>8602</v>
      </c>
      <c r="D5396" t="s">
        <v>8634</v>
      </c>
      <c r="E5396" t="s">
        <v>8635</v>
      </c>
      <c r="F5396" s="1">
        <v>44384</v>
      </c>
      <c r="G5396" t="s">
        <v>74</v>
      </c>
      <c r="H5396">
        <v>2000</v>
      </c>
      <c r="I5396">
        <v>1</v>
      </c>
      <c r="J5396">
        <v>2000</v>
      </c>
      <c r="K5396">
        <v>1</v>
      </c>
      <c r="L5396" s="1">
        <v>44397</v>
      </c>
      <c r="M5396" t="str">
        <f t="shared" si="84"/>
        <v>union all select 'jptatlonghari','','BDO SKIPS CORE','377671321107370','JESSEL CACANINDIN ESTOESTA',cast('2021-07-07' as datetime),'PHP', cast(2000 as decimal(18,2)),cast(1 as decimal(18,6)), cast(2000 as decimal(18,2)),1,cast('2021-07-20' as datetime)</v>
      </c>
    </row>
    <row r="5397" spans="1:13" x14ac:dyDescent="0.25">
      <c r="A5397" t="s">
        <v>13762</v>
      </c>
      <c r="B5397" t="s">
        <v>13596</v>
      </c>
      <c r="C5397" t="s">
        <v>8602</v>
      </c>
      <c r="D5397" t="s">
        <v>8636</v>
      </c>
      <c r="E5397" t="s">
        <v>8637</v>
      </c>
      <c r="F5397" s="1">
        <v>44382</v>
      </c>
      <c r="G5397" t="s">
        <v>74</v>
      </c>
      <c r="H5397">
        <v>2000</v>
      </c>
      <c r="I5397">
        <v>1</v>
      </c>
      <c r="J5397">
        <v>2000</v>
      </c>
      <c r="K5397">
        <v>1</v>
      </c>
      <c r="L5397" s="1">
        <v>44397</v>
      </c>
      <c r="M5397" t="str">
        <f t="shared" si="84"/>
        <v>union all select 'jptatlonghari','','BDO SKIPS CORE','377671321372743','MARISSA GACAYAN CANAVERAL',cast('2021-07-05' as datetime),'PHP', cast(2000 as decimal(18,2)),cast(1 as decimal(18,6)), cast(2000 as decimal(18,2)),1,cast('2021-07-20' as datetime)</v>
      </c>
    </row>
    <row r="5398" spans="1:13" x14ac:dyDescent="0.25">
      <c r="A5398" t="s">
        <v>13761</v>
      </c>
      <c r="B5398" t="s">
        <v>13596</v>
      </c>
      <c r="C5398" t="s">
        <v>8602</v>
      </c>
      <c r="D5398" t="s">
        <v>8638</v>
      </c>
      <c r="E5398" t="s">
        <v>8639</v>
      </c>
      <c r="F5398" s="1">
        <v>44400</v>
      </c>
      <c r="G5398" t="s">
        <v>74</v>
      </c>
      <c r="H5398">
        <v>10000</v>
      </c>
      <c r="I5398">
        <v>1</v>
      </c>
      <c r="J5398">
        <v>10000</v>
      </c>
      <c r="K5398">
        <v>1</v>
      </c>
      <c r="L5398" s="1">
        <v>44413.455269363425</v>
      </c>
      <c r="M5398" t="str">
        <f t="shared" si="84"/>
        <v>union all select 'rtignacio','','BDO SKIPS CORE','377671321524632','DAVINDER SINGH',cast('2021-07-23' as datetime),'PHP', cast(10000 as decimal(18,2)),cast(1 as decimal(18,6)), cast(10000 as decimal(18,2)),1,cast('2021-08-05' as datetime)</v>
      </c>
    </row>
    <row r="5399" spans="1:13" x14ac:dyDescent="0.25">
      <c r="A5399" t="s">
        <v>13760</v>
      </c>
      <c r="B5399" t="s">
        <v>13596</v>
      </c>
      <c r="C5399" t="s">
        <v>8602</v>
      </c>
      <c r="D5399" t="s">
        <v>8640</v>
      </c>
      <c r="E5399" t="s">
        <v>1180</v>
      </c>
      <c r="F5399" s="1">
        <v>44400</v>
      </c>
      <c r="G5399" t="s">
        <v>74</v>
      </c>
      <c r="H5399">
        <v>5000</v>
      </c>
      <c r="I5399">
        <v>1</v>
      </c>
      <c r="J5399">
        <v>5000</v>
      </c>
      <c r="K5399">
        <v>1</v>
      </c>
      <c r="L5399" s="1">
        <v>44413.450575844909</v>
      </c>
      <c r="M5399" t="str">
        <f t="shared" si="84"/>
        <v>union all select 'cgalar','','BDO SKIPS CORE','377671321564133','RAMON GUBAT ASIONG',cast('2021-07-23' as datetime),'PHP', cast(5000 as decimal(18,2)),cast(1 as decimal(18,6)), cast(5000 as decimal(18,2)),1,cast('2021-08-05' as datetime)</v>
      </c>
    </row>
    <row r="5400" spans="1:13" x14ac:dyDescent="0.25">
      <c r="A5400" t="s">
        <v>13622</v>
      </c>
      <c r="B5400" t="s">
        <v>13739</v>
      </c>
      <c r="C5400" t="s">
        <v>8602</v>
      </c>
      <c r="D5400" t="s">
        <v>8641</v>
      </c>
      <c r="E5400" t="s">
        <v>8642</v>
      </c>
      <c r="F5400" s="1">
        <v>44350</v>
      </c>
      <c r="G5400" t="s">
        <v>8643</v>
      </c>
      <c r="H5400">
        <v>5000</v>
      </c>
      <c r="I5400">
        <v>1</v>
      </c>
      <c r="J5400">
        <v>5000</v>
      </c>
      <c r="K5400">
        <v>1</v>
      </c>
      <c r="L5400" s="1">
        <v>44396.626962222224</v>
      </c>
      <c r="M5400" t="str">
        <f t="shared" si="84"/>
        <v>union all select 'jmechon','mrflores','BDO SKIPS CORE','377672300389138','FELIPE V PELONE GIRON',cast('2021-06-03' as datetime),'php', cast(5000 as decimal(18,2)),cast(1 as decimal(18,6)), cast(5000 as decimal(18,2)),1,cast('2021-07-19' as datetime)</v>
      </c>
    </row>
    <row r="5401" spans="1:13" x14ac:dyDescent="0.25">
      <c r="A5401" t="s">
        <v>13761</v>
      </c>
      <c r="B5401" t="s">
        <v>13596</v>
      </c>
      <c r="C5401" t="s">
        <v>8602</v>
      </c>
      <c r="D5401" t="s">
        <v>8644</v>
      </c>
      <c r="E5401" t="s">
        <v>8645</v>
      </c>
      <c r="F5401" s="1">
        <v>44402</v>
      </c>
      <c r="G5401" t="s">
        <v>74</v>
      </c>
      <c r="H5401">
        <v>20000</v>
      </c>
      <c r="I5401">
        <v>1</v>
      </c>
      <c r="J5401">
        <v>20000</v>
      </c>
      <c r="K5401">
        <v>1</v>
      </c>
      <c r="L5401" s="1">
        <v>44413.458358981479</v>
      </c>
      <c r="M5401" t="str">
        <f t="shared" si="84"/>
        <v>union all select 'rtignacio','','BDO SKIPS CORE','377693004732100','TEODORICO JR TIU FLORIDA',cast('2021-07-25' as datetime),'PHP', cast(20000 as decimal(18,2)),cast(1 as decimal(18,6)), cast(20000 as decimal(18,2)),1,cast('2021-08-05' as datetime)</v>
      </c>
    </row>
    <row r="5402" spans="1:13" x14ac:dyDescent="0.25">
      <c r="A5402" t="s">
        <v>13622</v>
      </c>
      <c r="B5402" t="s">
        <v>13596</v>
      </c>
      <c r="C5402" t="s">
        <v>8602</v>
      </c>
      <c r="D5402" t="s">
        <v>8646</v>
      </c>
      <c r="E5402" t="s">
        <v>8647</v>
      </c>
      <c r="F5402" s="1">
        <v>44407</v>
      </c>
      <c r="G5402" t="s">
        <v>74</v>
      </c>
      <c r="H5402">
        <v>1000</v>
      </c>
      <c r="I5402">
        <v>1</v>
      </c>
      <c r="J5402">
        <v>1000</v>
      </c>
      <c r="K5402">
        <v>1</v>
      </c>
      <c r="L5402" s="1">
        <v>44413.460274305558</v>
      </c>
      <c r="M5402" t="str">
        <f t="shared" si="84"/>
        <v>union all select 'jmechon','','BDO SKIPS CORE','377693115575109','MARIFI MANALO BETCHEDO',cast('2021-07-30' as datetime),'PHP', cast(1000 as decimal(18,2)),cast(1 as decimal(18,6)), cast(1000 as decimal(18,2)),1,cast('2021-08-05' as datetime)</v>
      </c>
    </row>
    <row r="5403" spans="1:13" x14ac:dyDescent="0.25">
      <c r="A5403" t="s">
        <v>13762</v>
      </c>
      <c r="B5403" t="s">
        <v>13596</v>
      </c>
      <c r="C5403" t="s">
        <v>8602</v>
      </c>
      <c r="D5403" t="s">
        <v>8648</v>
      </c>
      <c r="E5403" t="s">
        <v>8649</v>
      </c>
      <c r="F5403" s="1">
        <v>44399</v>
      </c>
      <c r="G5403" t="s">
        <v>74</v>
      </c>
      <c r="H5403">
        <v>1500</v>
      </c>
      <c r="I5403">
        <v>1</v>
      </c>
      <c r="J5403">
        <v>1500</v>
      </c>
      <c r="K5403">
        <v>1</v>
      </c>
      <c r="L5403" s="1">
        <v>44413.461532175927</v>
      </c>
      <c r="M5403" t="str">
        <f t="shared" si="84"/>
        <v>union all select 'jptatlonghari','','BDO SKIPS CORE','377693160455108','DIANA JANE FLORES TOLENTINO',cast('2021-07-22' as datetime),'PHP', cast(1500 as decimal(18,2)),cast(1 as decimal(18,6)), cast(1500 as decimal(18,2)),1,cast('2021-08-05' as datetime)</v>
      </c>
    </row>
    <row r="5404" spans="1:13" x14ac:dyDescent="0.25">
      <c r="A5404" t="s">
        <v>13760</v>
      </c>
      <c r="B5404" t="s">
        <v>13654</v>
      </c>
      <c r="C5404" t="s">
        <v>8602</v>
      </c>
      <c r="D5404" t="s">
        <v>8650</v>
      </c>
      <c r="E5404" t="s">
        <v>8651</v>
      </c>
      <c r="F5404" s="1">
        <v>44388</v>
      </c>
      <c r="G5404" t="s">
        <v>74</v>
      </c>
      <c r="H5404">
        <v>3500</v>
      </c>
      <c r="I5404">
        <v>1</v>
      </c>
      <c r="J5404">
        <v>3500</v>
      </c>
      <c r="K5404">
        <v>1</v>
      </c>
      <c r="L5404" s="1">
        <v>44397</v>
      </c>
      <c r="M5404" t="str">
        <f t="shared" si="84"/>
        <v>union all select 'cgalar','jbaliola','BDO SKIPS CORE','4183580037428119','CHE PENTINIO POLIQUIT',cast('2021-07-11' as datetime),'PHP', cast(3500 as decimal(18,2)),cast(1 as decimal(18,6)), cast(3500 as decimal(18,2)),1,cast('2021-07-20' as datetime)</v>
      </c>
    </row>
    <row r="5405" spans="1:13" x14ac:dyDescent="0.25">
      <c r="A5405" t="s">
        <v>13761</v>
      </c>
      <c r="B5405" t="s">
        <v>13596</v>
      </c>
      <c r="C5405" t="s">
        <v>8602</v>
      </c>
      <c r="D5405" t="s">
        <v>8652</v>
      </c>
      <c r="E5405" t="s">
        <v>8653</v>
      </c>
      <c r="F5405" s="1">
        <v>44395</v>
      </c>
      <c r="G5405" t="s">
        <v>74</v>
      </c>
      <c r="H5405">
        <v>5000</v>
      </c>
      <c r="I5405">
        <v>1</v>
      </c>
      <c r="J5405">
        <v>5000</v>
      </c>
      <c r="K5405">
        <v>1</v>
      </c>
      <c r="L5405" s="1">
        <v>44413.458201307869</v>
      </c>
      <c r="M5405" t="str">
        <f t="shared" si="84"/>
        <v>union all select 'rtignacio','','BDO SKIPS CORE','4183580106625116','ROSARIO CISNERO MIGUEL',cast('2021-07-18' as datetime),'PHP', cast(5000 as decimal(18,2)),cast(1 as decimal(18,6)), cast(5000 as decimal(18,2)),1,cast('2021-08-05' as datetime)</v>
      </c>
    </row>
    <row r="5406" spans="1:13" x14ac:dyDescent="0.25">
      <c r="A5406" t="s">
        <v>13761</v>
      </c>
      <c r="B5406" t="s">
        <v>13596</v>
      </c>
      <c r="C5406" t="s">
        <v>8602</v>
      </c>
      <c r="D5406" t="s">
        <v>8654</v>
      </c>
      <c r="E5406" t="s">
        <v>8655</v>
      </c>
      <c r="F5406" s="1">
        <v>44391</v>
      </c>
      <c r="G5406" t="s">
        <v>74</v>
      </c>
      <c r="H5406">
        <v>6000</v>
      </c>
      <c r="I5406">
        <v>1</v>
      </c>
      <c r="J5406">
        <v>6000</v>
      </c>
      <c r="K5406">
        <v>1</v>
      </c>
      <c r="L5406" s="1">
        <v>44397</v>
      </c>
      <c r="M5406" t="str">
        <f t="shared" si="84"/>
        <v>union all select 'rtignacio','','BDO SKIPS CORE','4183580162852117','WILBERT ALDRIN REGUDO BAJO',cast('2021-07-14' as datetime),'PHP', cast(6000 as decimal(18,2)),cast(1 as decimal(18,6)), cast(6000 as decimal(18,2)),1,cast('2021-07-20' as datetime)</v>
      </c>
    </row>
    <row r="5407" spans="1:13" x14ac:dyDescent="0.25">
      <c r="A5407" t="s">
        <v>13761</v>
      </c>
      <c r="B5407" t="s">
        <v>13635</v>
      </c>
      <c r="C5407" t="s">
        <v>8602</v>
      </c>
      <c r="D5407" t="s">
        <v>8656</v>
      </c>
      <c r="E5407" t="s">
        <v>8657</v>
      </c>
      <c r="F5407" s="1">
        <v>44392</v>
      </c>
      <c r="G5407" t="s">
        <v>74</v>
      </c>
      <c r="H5407">
        <v>4100</v>
      </c>
      <c r="I5407">
        <v>1</v>
      </c>
      <c r="J5407">
        <v>4100</v>
      </c>
      <c r="K5407">
        <v>1</v>
      </c>
      <c r="L5407" s="1">
        <v>44397</v>
      </c>
      <c r="M5407" t="str">
        <f t="shared" si="84"/>
        <v>union all select 'rtignacio','ahernandez','BDO SKIPS CORE','4183580176490102','LORELIE DELENA ALCANTARA',cast('2021-07-15' as datetime),'PHP', cast(4100 as decimal(18,2)),cast(1 as decimal(18,6)), cast(4100 as decimal(18,2)),1,cast('2021-07-20' as datetime)</v>
      </c>
    </row>
    <row r="5408" spans="1:13" x14ac:dyDescent="0.25">
      <c r="A5408" t="s">
        <v>13761</v>
      </c>
      <c r="B5408" t="s">
        <v>13637</v>
      </c>
      <c r="C5408" t="s">
        <v>8602</v>
      </c>
      <c r="D5408" t="s">
        <v>8658</v>
      </c>
      <c r="E5408" t="s">
        <v>8659</v>
      </c>
      <c r="F5408" s="1">
        <v>44386</v>
      </c>
      <c r="G5408" t="s">
        <v>74</v>
      </c>
      <c r="H5408">
        <v>24100</v>
      </c>
      <c r="I5408">
        <v>1</v>
      </c>
      <c r="J5408">
        <v>24100</v>
      </c>
      <c r="K5408">
        <v>1</v>
      </c>
      <c r="L5408" s="1">
        <v>44397</v>
      </c>
      <c r="M5408" t="str">
        <f t="shared" si="84"/>
        <v>union all select 'rtignacio','rmranjo','BDO SKIPS CORE','4183580180404115','KRISTINE JOYCE HILADO MENDOZA',cast('2021-07-09' as datetime),'PHP', cast(24100 as decimal(18,2)),cast(1 as decimal(18,6)), cast(24100 as decimal(18,2)),1,cast('2021-07-20' as datetime)</v>
      </c>
    </row>
    <row r="5409" spans="1:13" x14ac:dyDescent="0.25">
      <c r="A5409" t="s">
        <v>13762</v>
      </c>
      <c r="B5409" t="s">
        <v>13596</v>
      </c>
      <c r="C5409" t="s">
        <v>8602</v>
      </c>
      <c r="D5409" t="s">
        <v>8660</v>
      </c>
      <c r="E5409" t="s">
        <v>8661</v>
      </c>
      <c r="F5409" s="1">
        <v>44404</v>
      </c>
      <c r="G5409" t="s">
        <v>74</v>
      </c>
      <c r="H5409">
        <v>2000</v>
      </c>
      <c r="I5409">
        <v>1</v>
      </c>
      <c r="J5409">
        <v>2000</v>
      </c>
      <c r="K5409">
        <v>1</v>
      </c>
      <c r="L5409" s="1">
        <v>44413.458717245368</v>
      </c>
      <c r="M5409" t="str">
        <f t="shared" si="84"/>
        <v>union all select 'jptatlonghari','','BDO SKIPS CORE','4183580181065105','MINILDA VILLAGORDA YANSON',cast('2021-07-27' as datetime),'PHP', cast(2000 as decimal(18,2)),cast(1 as decimal(18,6)), cast(2000 as decimal(18,2)),1,cast('2021-08-05' as datetime)</v>
      </c>
    </row>
    <row r="5410" spans="1:13" x14ac:dyDescent="0.25">
      <c r="A5410" t="s">
        <v>13761</v>
      </c>
      <c r="B5410" t="s">
        <v>13596</v>
      </c>
      <c r="C5410" t="s">
        <v>8602</v>
      </c>
      <c r="D5410" t="s">
        <v>8662</v>
      </c>
      <c r="E5410" t="s">
        <v>8663</v>
      </c>
      <c r="F5410" s="1">
        <v>44386</v>
      </c>
      <c r="G5410" t="s">
        <v>74</v>
      </c>
      <c r="H5410">
        <v>4500</v>
      </c>
      <c r="I5410">
        <v>1</v>
      </c>
      <c r="J5410">
        <v>4500</v>
      </c>
      <c r="K5410">
        <v>1</v>
      </c>
      <c r="L5410" s="1">
        <v>44397</v>
      </c>
      <c r="M5410" t="str">
        <f t="shared" si="84"/>
        <v>union all select 'rtignacio','','BDO SKIPS CORE','4183580183659103','CHRISTIAN CENTENEDA ARDIENTE',cast('2021-07-09' as datetime),'PHP', cast(4500 as decimal(18,2)),cast(1 as decimal(18,6)), cast(4500 as decimal(18,2)),1,cast('2021-07-20' as datetime)</v>
      </c>
    </row>
    <row r="5411" spans="1:13" x14ac:dyDescent="0.25">
      <c r="A5411" t="s">
        <v>13761</v>
      </c>
      <c r="B5411" t="s">
        <v>13596</v>
      </c>
      <c r="C5411" t="s">
        <v>8602</v>
      </c>
      <c r="D5411" t="s">
        <v>8664</v>
      </c>
      <c r="E5411" t="s">
        <v>8665</v>
      </c>
      <c r="F5411" s="1">
        <v>44376</v>
      </c>
      <c r="G5411" t="s">
        <v>8643</v>
      </c>
      <c r="H5411">
        <v>9090</v>
      </c>
      <c r="I5411">
        <v>1</v>
      </c>
      <c r="J5411">
        <v>9090</v>
      </c>
      <c r="K5411">
        <v>1</v>
      </c>
      <c r="L5411" s="1">
        <v>44396.626926689816</v>
      </c>
      <c r="M5411" t="str">
        <f t="shared" si="84"/>
        <v>union all select 'rtignacio','','BDO SKIPS CORE','4183580190281107','ALLAN MANAL ECHALICO',cast('2021-06-29' as datetime),'php', cast(9090 as decimal(18,2)),cast(1 as decimal(18,6)), cast(9090 as decimal(18,2)),1,cast('2021-07-19' as datetime)</v>
      </c>
    </row>
    <row r="5412" spans="1:13" x14ac:dyDescent="0.25">
      <c r="A5412" t="s">
        <v>13761</v>
      </c>
      <c r="B5412" t="s">
        <v>13596</v>
      </c>
      <c r="C5412" t="s">
        <v>8602</v>
      </c>
      <c r="D5412" t="s">
        <v>8664</v>
      </c>
      <c r="E5412" t="s">
        <v>8665</v>
      </c>
      <c r="F5412" s="1">
        <v>44386</v>
      </c>
      <c r="G5412" t="s">
        <v>74</v>
      </c>
      <c r="H5412">
        <v>2500</v>
      </c>
      <c r="I5412">
        <v>1</v>
      </c>
      <c r="J5412">
        <v>2500</v>
      </c>
      <c r="K5412">
        <v>1</v>
      </c>
      <c r="L5412" s="1">
        <v>44397</v>
      </c>
      <c r="M5412" t="str">
        <f t="shared" si="84"/>
        <v>union all select 'rtignacio','','BDO SKIPS CORE','4183580190281107','ALLAN MANAL ECHALICO',cast('2021-07-09' as datetime),'PHP', cast(2500 as decimal(18,2)),cast(1 as decimal(18,6)), cast(2500 as decimal(18,2)),1,cast('2021-07-20' as datetime)</v>
      </c>
    </row>
    <row r="5413" spans="1:13" x14ac:dyDescent="0.25">
      <c r="A5413" t="s">
        <v>13760</v>
      </c>
      <c r="B5413" t="s">
        <v>13596</v>
      </c>
      <c r="C5413" t="s">
        <v>8602</v>
      </c>
      <c r="D5413" t="s">
        <v>8666</v>
      </c>
      <c r="E5413" t="s">
        <v>8667</v>
      </c>
      <c r="F5413" s="1">
        <v>44398</v>
      </c>
      <c r="G5413" t="s">
        <v>74</v>
      </c>
      <c r="H5413">
        <v>3000</v>
      </c>
      <c r="I5413">
        <v>1</v>
      </c>
      <c r="J5413">
        <v>3000</v>
      </c>
      <c r="K5413">
        <v>1</v>
      </c>
      <c r="L5413" s="1">
        <v>44413.451064236113</v>
      </c>
      <c r="M5413" t="str">
        <f t="shared" si="84"/>
        <v>union all select 'cgalar','','BDO SKIPS CORE','4183580215624109','AZELREY BALBUENA CANETE',cast('2021-07-21' as datetime),'PHP', cast(3000 as decimal(18,2)),cast(1 as decimal(18,6)), cast(3000 as decimal(18,2)),1,cast('2021-08-05' as datetime)</v>
      </c>
    </row>
    <row r="5414" spans="1:13" x14ac:dyDescent="0.25">
      <c r="A5414" t="s">
        <v>13760</v>
      </c>
      <c r="B5414" t="s">
        <v>13596</v>
      </c>
      <c r="C5414" t="s">
        <v>8602</v>
      </c>
      <c r="D5414" t="s">
        <v>8668</v>
      </c>
      <c r="E5414" t="s">
        <v>8669</v>
      </c>
      <c r="F5414" s="1">
        <v>44398</v>
      </c>
      <c r="G5414" t="s">
        <v>74</v>
      </c>
      <c r="H5414">
        <v>7000</v>
      </c>
      <c r="I5414">
        <v>1</v>
      </c>
      <c r="J5414">
        <v>7000</v>
      </c>
      <c r="K5414">
        <v>1</v>
      </c>
      <c r="L5414" s="1">
        <v>44413.450710648147</v>
      </c>
      <c r="M5414" t="str">
        <f t="shared" si="84"/>
        <v>union all select 'cgalar','','BDO SKIPS CORE','4183580242558114','SHEILA MAE OLIVO CALMA',cast('2021-07-21' as datetime),'PHP', cast(7000 as decimal(18,2)),cast(1 as decimal(18,6)), cast(7000 as decimal(18,2)),1,cast('2021-08-05' as datetime)</v>
      </c>
    </row>
    <row r="5415" spans="1:13" x14ac:dyDescent="0.25">
      <c r="A5415" t="s">
        <v>13622</v>
      </c>
      <c r="B5415" t="s">
        <v>13596</v>
      </c>
      <c r="C5415" t="s">
        <v>8602</v>
      </c>
      <c r="D5415" t="s">
        <v>8670</v>
      </c>
      <c r="E5415" t="s">
        <v>8671</v>
      </c>
      <c r="F5415" s="1">
        <v>44385</v>
      </c>
      <c r="G5415" t="s">
        <v>74</v>
      </c>
      <c r="H5415">
        <v>2300</v>
      </c>
      <c r="I5415">
        <v>1</v>
      </c>
      <c r="J5415">
        <v>2300</v>
      </c>
      <c r="K5415">
        <v>1</v>
      </c>
      <c r="L5415" s="1">
        <v>44397</v>
      </c>
      <c r="M5415" t="str">
        <f t="shared" si="84"/>
        <v>union all select 'jmechon','','BDO SKIPS CORE','4183580242651109','MARILOU CAYAPAS FERNANDEZ',cast('2021-07-08' as datetime),'PHP', cast(2300 as decimal(18,2)),cast(1 as decimal(18,6)), cast(2300 as decimal(18,2)),1,cast('2021-07-20' as datetime)</v>
      </c>
    </row>
    <row r="5416" spans="1:13" x14ac:dyDescent="0.25">
      <c r="A5416" t="s">
        <v>13760</v>
      </c>
      <c r="B5416" t="s">
        <v>13596</v>
      </c>
      <c r="C5416" t="s">
        <v>8602</v>
      </c>
      <c r="D5416" t="s">
        <v>8672</v>
      </c>
      <c r="E5416" t="s">
        <v>8673</v>
      </c>
      <c r="F5416" s="1">
        <v>44392</v>
      </c>
      <c r="G5416" t="s">
        <v>74</v>
      </c>
      <c r="H5416">
        <v>2000</v>
      </c>
      <c r="I5416">
        <v>1</v>
      </c>
      <c r="J5416">
        <v>2000</v>
      </c>
      <c r="K5416">
        <v>1</v>
      </c>
      <c r="L5416" s="1">
        <v>44397</v>
      </c>
      <c r="M5416" t="str">
        <f t="shared" si="84"/>
        <v>union all select 'cgalar','','BDO SKIPS CORE','4183580270173117','JAMIE ROSE MORATALLA CUNANAN',cast('2021-07-15' as datetime),'PHP', cast(2000 as decimal(18,2)),cast(1 as decimal(18,6)), cast(2000 as decimal(18,2)),1,cast('2021-07-20' as datetime)</v>
      </c>
    </row>
    <row r="5417" spans="1:13" x14ac:dyDescent="0.25">
      <c r="A5417" t="s">
        <v>13762</v>
      </c>
      <c r="B5417" t="s">
        <v>13596</v>
      </c>
      <c r="C5417" t="s">
        <v>8602</v>
      </c>
      <c r="D5417" t="s">
        <v>8674</v>
      </c>
      <c r="E5417" t="s">
        <v>8675</v>
      </c>
      <c r="F5417" s="1">
        <v>44406</v>
      </c>
      <c r="G5417" t="s">
        <v>74</v>
      </c>
      <c r="H5417">
        <v>5000</v>
      </c>
      <c r="I5417">
        <v>1</v>
      </c>
      <c r="J5417">
        <v>5000</v>
      </c>
      <c r="K5417">
        <v>1</v>
      </c>
      <c r="L5417" s="1">
        <v>44413.458892708331</v>
      </c>
      <c r="M5417" t="str">
        <f t="shared" si="84"/>
        <v>union all select 'jptatlonghari','','BDO SKIPS CORE','4183580355046105','RAQUEL LACAP DIMAYA',cast('2021-07-29' as datetime),'PHP', cast(5000 as decimal(18,2)),cast(1 as decimal(18,6)), cast(5000 as decimal(18,2)),1,cast('2021-08-05' as datetime)</v>
      </c>
    </row>
    <row r="5418" spans="1:13" x14ac:dyDescent="0.25">
      <c r="A5418" t="s">
        <v>13622</v>
      </c>
      <c r="B5418" t="s">
        <v>13596</v>
      </c>
      <c r="C5418" t="s">
        <v>8602</v>
      </c>
      <c r="D5418" t="s">
        <v>8676</v>
      </c>
      <c r="E5418" t="s">
        <v>8677</v>
      </c>
      <c r="F5418" s="1">
        <v>44382</v>
      </c>
      <c r="G5418" t="s">
        <v>74</v>
      </c>
      <c r="H5418">
        <v>5000</v>
      </c>
      <c r="I5418">
        <v>1</v>
      </c>
      <c r="J5418">
        <v>5000</v>
      </c>
      <c r="K5418">
        <v>1</v>
      </c>
      <c r="L5418" s="1">
        <v>44397</v>
      </c>
      <c r="M5418" t="str">
        <f t="shared" si="84"/>
        <v>union all select 'jmechon','','BDO SKIPS CORE','4183580358035105','MARICEL PARTIBLE RAMIREZ',cast('2021-07-05' as datetime),'PHP', cast(5000 as decimal(18,2)),cast(1 as decimal(18,6)), cast(5000 as decimal(18,2)),1,cast('2021-07-20' as datetime)</v>
      </c>
    </row>
    <row r="5419" spans="1:13" x14ac:dyDescent="0.25">
      <c r="A5419" t="s">
        <v>13622</v>
      </c>
      <c r="B5419" t="s">
        <v>13596</v>
      </c>
      <c r="C5419" t="s">
        <v>8602</v>
      </c>
      <c r="D5419" t="s">
        <v>8676</v>
      </c>
      <c r="E5419" t="s">
        <v>8677</v>
      </c>
      <c r="F5419" s="1">
        <v>44396</v>
      </c>
      <c r="G5419" t="s">
        <v>74</v>
      </c>
      <c r="H5419">
        <v>1000</v>
      </c>
      <c r="I5419">
        <v>1</v>
      </c>
      <c r="J5419">
        <v>1000</v>
      </c>
      <c r="K5419">
        <v>1</v>
      </c>
      <c r="L5419" s="1">
        <v>44413.451610023149</v>
      </c>
      <c r="M5419" t="str">
        <f t="shared" si="84"/>
        <v>union all select 'jmechon','','BDO SKIPS CORE','4183580358035105','MARICEL PARTIBLE RAMIREZ',cast('2021-07-19' as datetime),'PHP', cast(1000 as decimal(18,2)),cast(1 as decimal(18,6)), cast(1000 as decimal(18,2)),1,cast('2021-08-05' as datetime)</v>
      </c>
    </row>
    <row r="5420" spans="1:13" x14ac:dyDescent="0.25">
      <c r="A5420" t="s">
        <v>13760</v>
      </c>
      <c r="B5420" t="s">
        <v>13596</v>
      </c>
      <c r="C5420" t="s">
        <v>8602</v>
      </c>
      <c r="D5420" t="s">
        <v>8678</v>
      </c>
      <c r="E5420" t="s">
        <v>8679</v>
      </c>
      <c r="F5420" s="1">
        <v>44406</v>
      </c>
      <c r="G5420" t="s">
        <v>74</v>
      </c>
      <c r="H5420">
        <v>3000</v>
      </c>
      <c r="I5420">
        <v>1</v>
      </c>
      <c r="J5420">
        <v>3000</v>
      </c>
      <c r="K5420">
        <v>1</v>
      </c>
      <c r="L5420" s="1">
        <v>44413.449676226854</v>
      </c>
      <c r="M5420" t="str">
        <f t="shared" si="84"/>
        <v>union all select 'cgalar','','BDO SKIPS CORE','4183580409000108','EDUARDO JR AQUINO URGINO',cast('2021-07-29' as datetime),'PHP', cast(3000 as decimal(18,2)),cast(1 as decimal(18,6)), cast(3000 as decimal(18,2)),1,cast('2021-08-05' as datetime)</v>
      </c>
    </row>
    <row r="5421" spans="1:13" x14ac:dyDescent="0.25">
      <c r="A5421" t="s">
        <v>13601</v>
      </c>
      <c r="B5421" t="s">
        <v>13596</v>
      </c>
      <c r="C5421" t="s">
        <v>8602</v>
      </c>
      <c r="D5421" t="s">
        <v>8680</v>
      </c>
      <c r="E5421" t="s">
        <v>8681</v>
      </c>
      <c r="F5421" s="1">
        <v>44393</v>
      </c>
      <c r="G5421" t="s">
        <v>74</v>
      </c>
      <c r="H5421">
        <v>21837</v>
      </c>
      <c r="I5421">
        <v>1</v>
      </c>
      <c r="J5421">
        <v>21837</v>
      </c>
      <c r="K5421">
        <v>1</v>
      </c>
      <c r="L5421" s="1">
        <v>44413.451422488426</v>
      </c>
      <c r="M5421" t="str">
        <f t="shared" si="84"/>
        <v>union all select 'na','','BDO SKIPS CORE','4183580428599106','JAM PANGAN DE LEON',cast('2021-07-16' as datetime),'PHP', cast(21837 as decimal(18,2)),cast(1 as decimal(18,6)), cast(21837 as decimal(18,2)),1,cast('2021-08-05' as datetime)</v>
      </c>
    </row>
    <row r="5422" spans="1:13" x14ac:dyDescent="0.25">
      <c r="A5422" t="s">
        <v>13622</v>
      </c>
      <c r="B5422" t="s">
        <v>13596</v>
      </c>
      <c r="C5422" t="s">
        <v>8602</v>
      </c>
      <c r="D5422" t="s">
        <v>8682</v>
      </c>
      <c r="E5422" t="s">
        <v>8683</v>
      </c>
      <c r="F5422" s="1">
        <v>44378</v>
      </c>
      <c r="G5422" t="s">
        <v>74</v>
      </c>
      <c r="H5422">
        <v>6000</v>
      </c>
      <c r="I5422">
        <v>1</v>
      </c>
      <c r="J5422">
        <v>6000</v>
      </c>
      <c r="K5422">
        <v>1</v>
      </c>
      <c r="L5422" s="1">
        <v>44397</v>
      </c>
      <c r="M5422" t="str">
        <f t="shared" si="84"/>
        <v>union all select 'jmechon','','BDO SKIPS CORE','4183590005332128','EL SHEIKH MARWAN GHASSAN GHOUZAYEL',cast('2021-07-01' as datetime),'PHP', cast(6000 as decimal(18,2)),cast(1 as decimal(18,6)), cast(6000 as decimal(18,2)),1,cast('2021-07-20' as datetime)</v>
      </c>
    </row>
    <row r="5423" spans="1:13" x14ac:dyDescent="0.25">
      <c r="A5423" t="s">
        <v>13761</v>
      </c>
      <c r="B5423" t="s">
        <v>13655</v>
      </c>
      <c r="C5423" t="s">
        <v>8602</v>
      </c>
      <c r="D5423" t="s">
        <v>8684</v>
      </c>
      <c r="E5423" t="s">
        <v>8685</v>
      </c>
      <c r="F5423" s="1">
        <v>44385</v>
      </c>
      <c r="G5423" t="s">
        <v>74</v>
      </c>
      <c r="H5423">
        <v>5000</v>
      </c>
      <c r="I5423">
        <v>1</v>
      </c>
      <c r="J5423">
        <v>5000</v>
      </c>
      <c r="K5423">
        <v>1</v>
      </c>
      <c r="L5423" s="1">
        <v>44397</v>
      </c>
      <c r="M5423" t="str">
        <f t="shared" si="84"/>
        <v>union all select 'rtignacio','fjlim','BDO SKIPS CORE','4183590036776111','GERARDO JR VELARDE GABAYERON',cast('2021-07-08' as datetime),'PHP', cast(5000 as decimal(18,2)),cast(1 as decimal(18,6)), cast(5000 as decimal(18,2)),1,cast('2021-07-20' as datetime)</v>
      </c>
    </row>
    <row r="5424" spans="1:13" x14ac:dyDescent="0.25">
      <c r="A5424" t="s">
        <v>13622</v>
      </c>
      <c r="B5424" t="s">
        <v>13635</v>
      </c>
      <c r="C5424" t="s">
        <v>8602</v>
      </c>
      <c r="D5424" t="s">
        <v>8686</v>
      </c>
      <c r="E5424" t="s">
        <v>8633</v>
      </c>
      <c r="F5424" s="1">
        <v>44384</v>
      </c>
      <c r="G5424" t="s">
        <v>74</v>
      </c>
      <c r="H5424">
        <v>20000</v>
      </c>
      <c r="I5424">
        <v>1</v>
      </c>
      <c r="J5424">
        <v>20000</v>
      </c>
      <c r="K5424">
        <v>1</v>
      </c>
      <c r="L5424" s="1">
        <v>44397</v>
      </c>
      <c r="M5424" t="str">
        <f t="shared" si="84"/>
        <v>union all select 'jmechon','ahernandez','BDO SKIPS CORE','4183590069399104','TARHATA MERILA BACOG',cast('2021-07-07' as datetime),'PHP', cast(20000 as decimal(18,2)),cast(1 as decimal(18,6)), cast(20000 as decimal(18,2)),1,cast('2021-07-20' as datetime)</v>
      </c>
    </row>
    <row r="5425" spans="1:13" x14ac:dyDescent="0.25">
      <c r="A5425" t="s">
        <v>13761</v>
      </c>
      <c r="B5425" t="s">
        <v>13699</v>
      </c>
      <c r="C5425" t="s">
        <v>8602</v>
      </c>
      <c r="D5425" t="s">
        <v>8687</v>
      </c>
      <c r="E5425" t="s">
        <v>8688</v>
      </c>
      <c r="F5425" s="1">
        <v>44384</v>
      </c>
      <c r="G5425" t="s">
        <v>74</v>
      </c>
      <c r="H5425">
        <v>5000</v>
      </c>
      <c r="I5425">
        <v>1</v>
      </c>
      <c r="J5425">
        <v>5000</v>
      </c>
      <c r="K5425">
        <v>1</v>
      </c>
      <c r="L5425" s="1">
        <v>44397</v>
      </c>
      <c r="M5425" t="str">
        <f t="shared" si="84"/>
        <v>union all select 'rtignacio','edlipana','BDO SKIPS CORE','4183590165413106','JESSICA ANN LUMBAO ZULAYBAR',cast('2021-07-07' as datetime),'PHP', cast(5000 as decimal(18,2)),cast(1 as decimal(18,6)), cast(5000 as decimal(18,2)),1,cast('2021-07-20' as datetime)</v>
      </c>
    </row>
    <row r="5426" spans="1:13" x14ac:dyDescent="0.25">
      <c r="A5426" t="s">
        <v>13762</v>
      </c>
      <c r="B5426" t="s">
        <v>13596</v>
      </c>
      <c r="C5426" t="s">
        <v>8602</v>
      </c>
      <c r="D5426" t="s">
        <v>8689</v>
      </c>
      <c r="E5426" t="s">
        <v>8690</v>
      </c>
      <c r="F5426" s="1">
        <v>44402</v>
      </c>
      <c r="G5426" t="s">
        <v>74</v>
      </c>
      <c r="H5426">
        <v>15000</v>
      </c>
      <c r="I5426">
        <v>1</v>
      </c>
      <c r="J5426">
        <v>15000</v>
      </c>
      <c r="K5426">
        <v>1</v>
      </c>
      <c r="L5426" s="1">
        <v>44413.458930937501</v>
      </c>
      <c r="M5426" t="str">
        <f t="shared" si="84"/>
        <v>union all select 'jptatlonghari','','BDO SKIPS CORE','4183590175113100','ROSA TAN TENG',cast('2021-07-25' as datetime),'PHP', cast(15000 as decimal(18,2)),cast(1 as decimal(18,6)), cast(15000 as decimal(18,2)),1,cast('2021-08-05' as datetime)</v>
      </c>
    </row>
    <row r="5427" spans="1:13" x14ac:dyDescent="0.25">
      <c r="A5427" t="s">
        <v>13601</v>
      </c>
      <c r="B5427" t="s">
        <v>13596</v>
      </c>
      <c r="C5427" t="s">
        <v>8602</v>
      </c>
      <c r="D5427" t="s">
        <v>8691</v>
      </c>
      <c r="E5427" t="s">
        <v>8692</v>
      </c>
      <c r="F5427" s="1">
        <v>44391</v>
      </c>
      <c r="G5427" t="s">
        <v>74</v>
      </c>
      <c r="H5427">
        <v>4000</v>
      </c>
      <c r="I5427">
        <v>1</v>
      </c>
      <c r="J5427">
        <v>4000</v>
      </c>
      <c r="K5427">
        <v>1</v>
      </c>
      <c r="L5427" s="1">
        <v>44413.450443055553</v>
      </c>
      <c r="M5427" t="str">
        <f t="shared" si="84"/>
        <v>union all select 'na','','BDO SKIPS CORE','4183590177856102','MONNETTE ALVARO MATUNDAN',cast('2021-07-14' as datetime),'PHP', cast(4000 as decimal(18,2)),cast(1 as decimal(18,6)), cast(4000 as decimal(18,2)),1,cast('2021-08-05' as datetime)</v>
      </c>
    </row>
    <row r="5428" spans="1:13" x14ac:dyDescent="0.25">
      <c r="A5428" t="s">
        <v>13761</v>
      </c>
      <c r="B5428" t="s">
        <v>13596</v>
      </c>
      <c r="C5428" t="s">
        <v>8602</v>
      </c>
      <c r="D5428" t="s">
        <v>8693</v>
      </c>
      <c r="E5428" t="s">
        <v>8694</v>
      </c>
      <c r="F5428" s="1">
        <v>44403</v>
      </c>
      <c r="G5428" t="s">
        <v>74</v>
      </c>
      <c r="H5428">
        <v>10000</v>
      </c>
      <c r="I5428">
        <v>1</v>
      </c>
      <c r="J5428">
        <v>10000</v>
      </c>
      <c r="K5428">
        <v>1</v>
      </c>
      <c r="L5428" s="1">
        <v>44413.455509490741</v>
      </c>
      <c r="M5428" t="str">
        <f t="shared" si="84"/>
        <v>union all select 'rtignacio','','BDO SKIPS CORE','4183590207509127','DENNIS TOMEDO SERDENA',cast('2021-07-26' as datetime),'PHP', cast(10000 as decimal(18,2)),cast(1 as decimal(18,6)), cast(10000 as decimal(18,2)),1,cast('2021-08-05' as datetime)</v>
      </c>
    </row>
    <row r="5429" spans="1:13" x14ac:dyDescent="0.25">
      <c r="A5429" t="s">
        <v>13762</v>
      </c>
      <c r="B5429" t="s">
        <v>13596</v>
      </c>
      <c r="C5429" t="s">
        <v>8602</v>
      </c>
      <c r="D5429" t="s">
        <v>8695</v>
      </c>
      <c r="E5429" t="s">
        <v>8696</v>
      </c>
      <c r="F5429" s="1">
        <v>44404</v>
      </c>
      <c r="G5429" t="s">
        <v>74</v>
      </c>
      <c r="H5429">
        <v>3500</v>
      </c>
      <c r="I5429">
        <v>1</v>
      </c>
      <c r="J5429">
        <v>3500</v>
      </c>
      <c r="K5429">
        <v>1</v>
      </c>
      <c r="L5429" s="1">
        <v>44413.458682824072</v>
      </c>
      <c r="M5429" t="str">
        <f t="shared" si="84"/>
        <v>union all select 'jptatlonghari','','BDO SKIPS CORE','4183590208806100','MARY GRACE CRUZAT GARCIA',cast('2021-07-27' as datetime),'PHP', cast(3500 as decimal(18,2)),cast(1 as decimal(18,6)), cast(3500 as decimal(18,2)),1,cast('2021-08-05' as datetime)</v>
      </c>
    </row>
    <row r="5430" spans="1:13" x14ac:dyDescent="0.25">
      <c r="A5430" t="s">
        <v>13762</v>
      </c>
      <c r="B5430" t="s">
        <v>13698</v>
      </c>
      <c r="C5430" t="s">
        <v>8602</v>
      </c>
      <c r="D5430" t="s">
        <v>8697</v>
      </c>
      <c r="E5430" t="s">
        <v>8698</v>
      </c>
      <c r="F5430" s="1">
        <v>44389</v>
      </c>
      <c r="G5430" t="s">
        <v>74</v>
      </c>
      <c r="H5430">
        <v>39461.919999999998</v>
      </c>
      <c r="I5430">
        <v>1</v>
      </c>
      <c r="J5430">
        <v>39461.919999999998</v>
      </c>
      <c r="K5430">
        <v>1</v>
      </c>
      <c r="L5430" s="1">
        <v>44397</v>
      </c>
      <c r="M5430" t="str">
        <f t="shared" si="84"/>
        <v>union all select 'jptatlonghari','vscenteno','BDO SKIPS CORE','4183590233540104','MARIO ANTONIO VIRGIL MEDINA REYES',cast('2021-07-12' as datetime),'PHP', cast(39461.92 as decimal(18,2)),cast(1 as decimal(18,6)), cast(39461.92 as decimal(18,2)),1,cast('2021-07-20' as datetime)</v>
      </c>
    </row>
    <row r="5431" spans="1:13" x14ac:dyDescent="0.25">
      <c r="A5431" t="s">
        <v>13762</v>
      </c>
      <c r="B5431" t="s">
        <v>13596</v>
      </c>
      <c r="C5431" t="s">
        <v>8602</v>
      </c>
      <c r="D5431" t="s">
        <v>8697</v>
      </c>
      <c r="E5431" t="s">
        <v>8698</v>
      </c>
      <c r="F5431" s="1">
        <v>44390</v>
      </c>
      <c r="G5431" t="s">
        <v>74</v>
      </c>
      <c r="H5431">
        <v>224438</v>
      </c>
      <c r="I5431">
        <v>1</v>
      </c>
      <c r="J5431">
        <v>224438</v>
      </c>
      <c r="K5431">
        <v>1</v>
      </c>
      <c r="L5431" s="1">
        <v>44397</v>
      </c>
      <c r="M5431" t="str">
        <f t="shared" si="84"/>
        <v>union all select 'jptatlonghari','','BDO SKIPS CORE','4183590233540104','MARIO ANTONIO VIRGIL MEDINA REYES',cast('2021-07-13' as datetime),'PHP', cast(224438 as decimal(18,2)),cast(1 as decimal(18,6)), cast(224438 as decimal(18,2)),1,cast('2021-07-20' as datetime)</v>
      </c>
    </row>
    <row r="5432" spans="1:13" x14ac:dyDescent="0.25">
      <c r="A5432" t="s">
        <v>13601</v>
      </c>
      <c r="B5432" t="s">
        <v>13596</v>
      </c>
      <c r="C5432" t="s">
        <v>8602</v>
      </c>
      <c r="D5432" t="s">
        <v>8699</v>
      </c>
      <c r="E5432" t="s">
        <v>8700</v>
      </c>
      <c r="F5432" s="1">
        <v>44393</v>
      </c>
      <c r="G5432" t="s">
        <v>74</v>
      </c>
      <c r="H5432">
        <v>800</v>
      </c>
      <c r="I5432">
        <v>1</v>
      </c>
      <c r="J5432">
        <v>800</v>
      </c>
      <c r="K5432">
        <v>1</v>
      </c>
      <c r="L5432" s="1">
        <v>44413.450796481484</v>
      </c>
      <c r="M5432" t="str">
        <f t="shared" si="84"/>
        <v>union all select 'na','','BDO SKIPS CORE','4183590239460109','SHEILA MAY PASCUAL VELASQUEZ',cast('2021-07-16' as datetime),'PHP', cast(800 as decimal(18,2)),cast(1 as decimal(18,6)), cast(800 as decimal(18,2)),1,cast('2021-08-05' as datetime)</v>
      </c>
    </row>
    <row r="5433" spans="1:13" x14ac:dyDescent="0.25">
      <c r="A5433" t="s">
        <v>13760</v>
      </c>
      <c r="B5433" t="s">
        <v>13654</v>
      </c>
      <c r="C5433" t="s">
        <v>8602</v>
      </c>
      <c r="D5433" t="s">
        <v>8701</v>
      </c>
      <c r="E5433" t="s">
        <v>8702</v>
      </c>
      <c r="F5433" s="1">
        <v>44392</v>
      </c>
      <c r="G5433" t="s">
        <v>74</v>
      </c>
      <c r="H5433">
        <v>40000</v>
      </c>
      <c r="I5433">
        <v>1</v>
      </c>
      <c r="J5433">
        <v>40000</v>
      </c>
      <c r="K5433">
        <v>1</v>
      </c>
      <c r="L5433" s="1">
        <v>44397</v>
      </c>
      <c r="M5433" t="str">
        <f t="shared" si="84"/>
        <v>union all select 'cgalar','jbaliola','BDO SKIPS CORE','4183590242535111','CAMILLE LOVE HIRAO SUGUITAN',cast('2021-07-15' as datetime),'PHP', cast(40000 as decimal(18,2)),cast(1 as decimal(18,6)), cast(40000 as decimal(18,2)),1,cast('2021-07-20' as datetime)</v>
      </c>
    </row>
    <row r="5434" spans="1:13" x14ac:dyDescent="0.25">
      <c r="A5434" t="s">
        <v>13760</v>
      </c>
      <c r="B5434" t="s">
        <v>13596</v>
      </c>
      <c r="C5434" t="s">
        <v>8602</v>
      </c>
      <c r="D5434" t="s">
        <v>8703</v>
      </c>
      <c r="E5434" t="s">
        <v>8704</v>
      </c>
      <c r="F5434" s="1">
        <v>44399</v>
      </c>
      <c r="G5434" t="s">
        <v>74</v>
      </c>
      <c r="H5434">
        <v>4000</v>
      </c>
      <c r="I5434">
        <v>1</v>
      </c>
      <c r="J5434">
        <v>4000</v>
      </c>
      <c r="K5434">
        <v>1</v>
      </c>
      <c r="L5434" s="1">
        <v>44413.449709375003</v>
      </c>
      <c r="M5434" t="str">
        <f t="shared" si="84"/>
        <v>union all select 'cgalar','','BDO SKIPS CORE','4183590247972103','ELEANOR PESITO DELA CRUZ',cast('2021-07-22' as datetime),'PHP', cast(4000 as decimal(18,2)),cast(1 as decimal(18,6)), cast(4000 as decimal(18,2)),1,cast('2021-08-05' as datetime)</v>
      </c>
    </row>
    <row r="5435" spans="1:13" x14ac:dyDescent="0.25">
      <c r="A5435" t="s">
        <v>13622</v>
      </c>
      <c r="B5435" t="s">
        <v>13596</v>
      </c>
      <c r="C5435" t="s">
        <v>8602</v>
      </c>
      <c r="D5435" t="s">
        <v>8705</v>
      </c>
      <c r="E5435" t="s">
        <v>8706</v>
      </c>
      <c r="F5435" s="1">
        <v>44386</v>
      </c>
      <c r="G5435" t="s">
        <v>74</v>
      </c>
      <c r="H5435">
        <v>2000</v>
      </c>
      <c r="I5435">
        <v>1</v>
      </c>
      <c r="J5435">
        <v>2000</v>
      </c>
      <c r="K5435">
        <v>1</v>
      </c>
      <c r="L5435" s="1">
        <v>44397</v>
      </c>
      <c r="M5435" t="str">
        <f t="shared" si="84"/>
        <v>union all select 'jmechon','','BDO SKIPS CORE','4183590265591108','CHERRIE ANNE DAG AY IGUBAN',cast('2021-07-09' as datetime),'PHP', cast(2000 as decimal(18,2)),cast(1 as decimal(18,6)), cast(2000 as decimal(18,2)),1,cast('2021-07-20' as datetime)</v>
      </c>
    </row>
    <row r="5436" spans="1:13" x14ac:dyDescent="0.25">
      <c r="A5436" t="s">
        <v>13601</v>
      </c>
      <c r="B5436" t="s">
        <v>13596</v>
      </c>
      <c r="C5436" t="s">
        <v>8602</v>
      </c>
      <c r="D5436" t="s">
        <v>8707</v>
      </c>
      <c r="E5436" t="s">
        <v>8708</v>
      </c>
      <c r="F5436" s="1">
        <v>44390</v>
      </c>
      <c r="G5436" t="s">
        <v>74</v>
      </c>
      <c r="H5436">
        <v>10000</v>
      </c>
      <c r="I5436">
        <v>1</v>
      </c>
      <c r="J5436">
        <v>10000</v>
      </c>
      <c r="K5436">
        <v>1</v>
      </c>
      <c r="L5436" s="1">
        <v>44413.454622488425</v>
      </c>
      <c r="M5436" t="str">
        <f t="shared" si="84"/>
        <v>union all select 'na','','BDO SKIPS CORE','4183590282231100','VIDA CERVANTES JUMALON',cast('2021-07-13' as datetime),'PHP', cast(10000 as decimal(18,2)),cast(1 as decimal(18,6)), cast(10000 as decimal(18,2)),1,cast('2021-08-05' as datetime)</v>
      </c>
    </row>
    <row r="5437" spans="1:13" x14ac:dyDescent="0.25">
      <c r="A5437" t="s">
        <v>13622</v>
      </c>
      <c r="B5437" t="s">
        <v>13596</v>
      </c>
      <c r="C5437" t="s">
        <v>8602</v>
      </c>
      <c r="D5437" t="s">
        <v>8709</v>
      </c>
      <c r="E5437" t="s">
        <v>8710</v>
      </c>
      <c r="F5437" s="1">
        <v>44403</v>
      </c>
      <c r="G5437" t="s">
        <v>74</v>
      </c>
      <c r="H5437">
        <v>40000</v>
      </c>
      <c r="I5437">
        <v>1</v>
      </c>
      <c r="J5437">
        <v>40000</v>
      </c>
      <c r="K5437">
        <v>1</v>
      </c>
      <c r="L5437" s="1">
        <v>44413.45102291667</v>
      </c>
      <c r="M5437" t="str">
        <f t="shared" si="84"/>
        <v>union all select 'jmechon','','BDO SKIPS CORE','4183590297209109','ANNE MARIE CLAIRE CANAMALES UY',cast('2021-07-26' as datetime),'PHP', cast(40000 as decimal(18,2)),cast(1 as decimal(18,6)), cast(40000 as decimal(18,2)),1,cast('2021-08-05' as datetime)</v>
      </c>
    </row>
    <row r="5438" spans="1:13" x14ac:dyDescent="0.25">
      <c r="A5438" t="s">
        <v>13761</v>
      </c>
      <c r="B5438" t="s">
        <v>13596</v>
      </c>
      <c r="C5438" t="s">
        <v>8602</v>
      </c>
      <c r="D5438" t="s">
        <v>8711</v>
      </c>
      <c r="E5438" t="s">
        <v>8712</v>
      </c>
      <c r="F5438" s="1">
        <v>44398</v>
      </c>
      <c r="G5438" t="s">
        <v>74</v>
      </c>
      <c r="H5438">
        <v>13000</v>
      </c>
      <c r="I5438">
        <v>1</v>
      </c>
      <c r="J5438">
        <v>13000</v>
      </c>
      <c r="K5438">
        <v>1</v>
      </c>
      <c r="L5438" s="1">
        <v>44413.458398148148</v>
      </c>
      <c r="M5438" t="str">
        <f t="shared" si="84"/>
        <v>union all select 'rtignacio','','BDO SKIPS CORE','4183590312827117','SHERYL BEIG LUMANZO',cast('2021-07-21' as datetime),'PHP', cast(13000 as decimal(18,2)),cast(1 as decimal(18,6)), cast(13000 as decimal(18,2)),1,cast('2021-08-05' as datetime)</v>
      </c>
    </row>
    <row r="5439" spans="1:13" x14ac:dyDescent="0.25">
      <c r="A5439" t="s">
        <v>13760</v>
      </c>
      <c r="B5439" t="s">
        <v>13596</v>
      </c>
      <c r="C5439" t="s">
        <v>8602</v>
      </c>
      <c r="D5439" t="s">
        <v>8713</v>
      </c>
      <c r="E5439" t="s">
        <v>8714</v>
      </c>
      <c r="F5439" s="1">
        <v>44393</v>
      </c>
      <c r="G5439" t="s">
        <v>74</v>
      </c>
      <c r="H5439">
        <v>7800</v>
      </c>
      <c r="I5439">
        <v>1</v>
      </c>
      <c r="J5439">
        <v>7800</v>
      </c>
      <c r="K5439">
        <v>1</v>
      </c>
      <c r="L5439" s="1">
        <v>44413.449991620371</v>
      </c>
      <c r="M5439" t="str">
        <f t="shared" si="84"/>
        <v>union all select 'cgalar','','BDO SKIPS CORE','4183590341118108','JOSEPH RALLY ROLLAN TORRES',cast('2021-07-16' as datetime),'PHP', cast(7800 as decimal(18,2)),cast(1 as decimal(18,6)), cast(7800 as decimal(18,2)),1,cast('2021-08-05' as datetime)</v>
      </c>
    </row>
    <row r="5440" spans="1:13" x14ac:dyDescent="0.25">
      <c r="A5440" t="s">
        <v>13622</v>
      </c>
      <c r="B5440" t="s">
        <v>13654</v>
      </c>
      <c r="C5440" t="s">
        <v>8602</v>
      </c>
      <c r="D5440" t="s">
        <v>8715</v>
      </c>
      <c r="E5440" t="s">
        <v>8716</v>
      </c>
      <c r="F5440" s="1">
        <v>44392</v>
      </c>
      <c r="G5440" t="s">
        <v>74</v>
      </c>
      <c r="H5440">
        <v>2000</v>
      </c>
      <c r="I5440">
        <v>1</v>
      </c>
      <c r="J5440">
        <v>2000</v>
      </c>
      <c r="K5440">
        <v>1</v>
      </c>
      <c r="L5440" s="1">
        <v>44397</v>
      </c>
      <c r="M5440" t="str">
        <f t="shared" si="84"/>
        <v>union all select 'jmechon','jbaliola','BDO SKIPS CORE','4183590375887107','RERIGAY TALAUE INGALLA',cast('2021-07-15' as datetime),'PHP', cast(2000 as decimal(18,2)),cast(1 as decimal(18,6)), cast(2000 as decimal(18,2)),1,cast('2021-07-20' as datetime)</v>
      </c>
    </row>
    <row r="5441" spans="1:13" x14ac:dyDescent="0.25">
      <c r="A5441" t="s">
        <v>13760</v>
      </c>
      <c r="B5441" t="s">
        <v>13596</v>
      </c>
      <c r="C5441" t="s">
        <v>8602</v>
      </c>
      <c r="D5441" t="s">
        <v>8717</v>
      </c>
      <c r="E5441" t="s">
        <v>8718</v>
      </c>
      <c r="F5441" s="1">
        <v>44385</v>
      </c>
      <c r="G5441" t="s">
        <v>74</v>
      </c>
      <c r="H5441">
        <v>1500</v>
      </c>
      <c r="I5441">
        <v>1</v>
      </c>
      <c r="J5441">
        <v>1500</v>
      </c>
      <c r="K5441">
        <v>1</v>
      </c>
      <c r="L5441" s="1">
        <v>44413.450266122687</v>
      </c>
      <c r="M5441" t="str">
        <f t="shared" si="84"/>
        <v>union all select 'cgalar','','BDO SKIPS CORE','4183590391409100','MARIA TERESA LANDERITO PATDU',cast('2021-07-08' as datetime),'PHP', cast(1500 as decimal(18,2)),cast(1 as decimal(18,6)), cast(1500 as decimal(18,2)),1,cast('2021-08-05' as datetime)</v>
      </c>
    </row>
    <row r="5442" spans="1:13" x14ac:dyDescent="0.25">
      <c r="A5442" t="s">
        <v>13622</v>
      </c>
      <c r="B5442" t="s">
        <v>13596</v>
      </c>
      <c r="C5442" t="s">
        <v>8602</v>
      </c>
      <c r="D5442" t="s">
        <v>8719</v>
      </c>
      <c r="E5442" t="s">
        <v>8720</v>
      </c>
      <c r="F5442" s="1">
        <v>44396</v>
      </c>
      <c r="G5442" t="s">
        <v>74</v>
      </c>
      <c r="H5442">
        <v>1000</v>
      </c>
      <c r="I5442">
        <v>1</v>
      </c>
      <c r="J5442">
        <v>1000</v>
      </c>
      <c r="K5442">
        <v>1</v>
      </c>
      <c r="L5442" s="1">
        <v>44413.460424652774</v>
      </c>
      <c r="M5442" t="str">
        <f t="shared" si="84"/>
        <v>union all select 'jmechon','','BDO SKIPS CORE','5125710539032121','ROSALIE DEL MUNDO MERCADO',cast('2021-07-19' as datetime),'PHP', cast(1000 as decimal(18,2)),cast(1 as decimal(18,6)), cast(1000 as decimal(18,2)),1,cast('2021-08-05' as datetime)</v>
      </c>
    </row>
    <row r="5443" spans="1:13" x14ac:dyDescent="0.25">
      <c r="A5443" t="s">
        <v>13622</v>
      </c>
      <c r="B5443" t="s">
        <v>13596</v>
      </c>
      <c r="C5443" t="s">
        <v>8602</v>
      </c>
      <c r="D5443" t="s">
        <v>8721</v>
      </c>
      <c r="E5443" t="s">
        <v>8722</v>
      </c>
      <c r="F5443" s="1">
        <v>44404</v>
      </c>
      <c r="G5443" t="s">
        <v>74</v>
      </c>
      <c r="H5443">
        <v>2500</v>
      </c>
      <c r="I5443">
        <v>1</v>
      </c>
      <c r="J5443">
        <v>2500</v>
      </c>
      <c r="K5443">
        <v>1</v>
      </c>
      <c r="L5443" s="1">
        <v>44413.451810185186</v>
      </c>
      <c r="M5443" t="str">
        <f t="shared" si="84"/>
        <v>union all select 'jmechon','','BDO SKIPS CORE','5125710547961113','MYRNA ANTONIO BORJA',cast('2021-07-27' as datetime),'PHP', cast(2500 as decimal(18,2)),cast(1 as decimal(18,6)), cast(2500 as decimal(18,2)),1,cast('2021-08-05' as datetime)</v>
      </c>
    </row>
    <row r="5444" spans="1:13" x14ac:dyDescent="0.25">
      <c r="A5444" t="s">
        <v>13760</v>
      </c>
      <c r="B5444" t="s">
        <v>13596</v>
      </c>
      <c r="C5444" t="s">
        <v>8602</v>
      </c>
      <c r="D5444" t="s">
        <v>8723</v>
      </c>
      <c r="E5444" t="s">
        <v>8724</v>
      </c>
      <c r="F5444" s="1">
        <v>44407</v>
      </c>
      <c r="G5444" t="s">
        <v>74</v>
      </c>
      <c r="H5444">
        <v>1050</v>
      </c>
      <c r="I5444">
        <v>1</v>
      </c>
      <c r="J5444">
        <v>1050</v>
      </c>
      <c r="K5444">
        <v>1</v>
      </c>
      <c r="L5444" s="1">
        <v>44413.450526157409</v>
      </c>
      <c r="M5444" t="str">
        <f t="shared" ref="M5444:M5507" si="85">"union all select '"&amp;A5444&amp;"','"&amp;B5444&amp;"','"&amp;C5444&amp;"','"&amp;D5444&amp;"','"&amp;E5444&amp;"',cast('"&amp;TEXT(F5444,"yyyy-mm-dd")&amp;"' as datetime),'"&amp;G5444&amp;"', cast("&amp;H5444&amp;" as decimal(18,2)),cast("&amp;I5444&amp;" as decimal(18,6)), cast("&amp;J5444&amp;" as decimal(18,2)),"&amp;K5444&amp;",cast('"&amp;TEXT(L5444,"yyyy-mm-dd")&amp;"' as datetime)"</f>
        <v>union all select 'cgalar','','BDO SKIPS CORE','5125710686344105','RAFAEL FELICIANO DE GUZMAN',cast('2021-07-30' as datetime),'PHP', cast(1050 as decimal(18,2)),cast(1 as decimal(18,6)), cast(1050 as decimal(18,2)),1,cast('2021-08-05' as datetime)</v>
      </c>
    </row>
    <row r="5445" spans="1:13" x14ac:dyDescent="0.25">
      <c r="A5445" t="s">
        <v>13760</v>
      </c>
      <c r="B5445" t="s">
        <v>13596</v>
      </c>
      <c r="C5445" t="s">
        <v>8602</v>
      </c>
      <c r="D5445" t="s">
        <v>8725</v>
      </c>
      <c r="E5445" t="s">
        <v>8726</v>
      </c>
      <c r="F5445" s="1">
        <v>44392</v>
      </c>
      <c r="G5445" t="s">
        <v>74</v>
      </c>
      <c r="H5445">
        <v>500</v>
      </c>
      <c r="I5445">
        <v>1</v>
      </c>
      <c r="J5445">
        <v>500</v>
      </c>
      <c r="K5445">
        <v>1</v>
      </c>
      <c r="L5445" s="1">
        <v>44397</v>
      </c>
      <c r="M5445" t="str">
        <f t="shared" si="85"/>
        <v>union all select 'cgalar','','BDO SKIPS CORE','5125710732605103','KRISTINE VENAZIR COTAY CONDINO',cast('2021-07-15' as datetime),'PHP', cast(500 as decimal(18,2)),cast(1 as decimal(18,6)), cast(500 as decimal(18,2)),1,cast('2021-07-20' as datetime)</v>
      </c>
    </row>
    <row r="5446" spans="1:13" x14ac:dyDescent="0.25">
      <c r="A5446" t="s">
        <v>13762</v>
      </c>
      <c r="B5446" t="s">
        <v>13596</v>
      </c>
      <c r="C5446" t="s">
        <v>8602</v>
      </c>
      <c r="D5446" t="s">
        <v>8727</v>
      </c>
      <c r="E5446" t="s">
        <v>8728</v>
      </c>
      <c r="F5446" s="1">
        <v>44389</v>
      </c>
      <c r="G5446" t="s">
        <v>74</v>
      </c>
      <c r="H5446">
        <v>10000</v>
      </c>
      <c r="I5446">
        <v>1</v>
      </c>
      <c r="J5446">
        <v>10000</v>
      </c>
      <c r="K5446">
        <v>1</v>
      </c>
      <c r="L5446" s="1">
        <v>44397</v>
      </c>
      <c r="M5446" t="str">
        <f t="shared" si="85"/>
        <v>union all select 'jptatlonghari','','BDO SKIPS CORE','5125710783578100','DINO LAPUZ SANTOS',cast('2021-07-12' as datetime),'PHP', cast(10000 as decimal(18,2)),cast(1 as decimal(18,6)), cast(10000 as decimal(18,2)),1,cast('2021-07-20' as datetime)</v>
      </c>
    </row>
    <row r="5447" spans="1:13" x14ac:dyDescent="0.25">
      <c r="A5447" t="s">
        <v>13622</v>
      </c>
      <c r="B5447" t="s">
        <v>13596</v>
      </c>
      <c r="C5447" t="s">
        <v>8602</v>
      </c>
      <c r="D5447" t="s">
        <v>8729</v>
      </c>
      <c r="E5447" t="s">
        <v>8730</v>
      </c>
      <c r="F5447" s="1">
        <v>44398</v>
      </c>
      <c r="G5447" t="s">
        <v>74</v>
      </c>
      <c r="H5447">
        <v>5000</v>
      </c>
      <c r="I5447">
        <v>1</v>
      </c>
      <c r="J5447">
        <v>5000</v>
      </c>
      <c r="K5447">
        <v>1</v>
      </c>
      <c r="L5447" s="1">
        <v>44413.4515678588</v>
      </c>
      <c r="M5447" t="str">
        <f t="shared" si="85"/>
        <v>union all select 'jmechon','','BDO SKIPS CORE','5125710886929101','MANUEL JR YABUT LAGASCA',cast('2021-07-21' as datetime),'PHP', cast(5000 as decimal(18,2)),cast(1 as decimal(18,6)), cast(5000 as decimal(18,2)),1,cast('2021-08-05' as datetime)</v>
      </c>
    </row>
    <row r="5448" spans="1:13" x14ac:dyDescent="0.25">
      <c r="A5448" t="s">
        <v>13762</v>
      </c>
      <c r="B5448" t="s">
        <v>13596</v>
      </c>
      <c r="C5448" t="s">
        <v>8602</v>
      </c>
      <c r="D5448" t="s">
        <v>8731</v>
      </c>
      <c r="E5448" t="s">
        <v>8732</v>
      </c>
      <c r="F5448" s="1">
        <v>44387</v>
      </c>
      <c r="G5448" t="s">
        <v>74</v>
      </c>
      <c r="H5448">
        <v>2000</v>
      </c>
      <c r="I5448">
        <v>1</v>
      </c>
      <c r="J5448">
        <v>2000</v>
      </c>
      <c r="K5448">
        <v>1</v>
      </c>
      <c r="L5448" s="1">
        <v>44397</v>
      </c>
      <c r="M5448" t="str">
        <f t="shared" si="85"/>
        <v>union all select 'jptatlonghari','','BDO SKIPS CORE','5125711047802104','RAMIR TORRES ABRACIA',cast('2021-07-10' as datetime),'PHP', cast(2000 as decimal(18,2)),cast(1 as decimal(18,6)), cast(2000 as decimal(18,2)),1,cast('2021-07-20' as datetime)</v>
      </c>
    </row>
    <row r="5449" spans="1:13" x14ac:dyDescent="0.25">
      <c r="A5449" t="s">
        <v>13761</v>
      </c>
      <c r="B5449" t="s">
        <v>13655</v>
      </c>
      <c r="C5449" t="s">
        <v>8602</v>
      </c>
      <c r="D5449" t="s">
        <v>8733</v>
      </c>
      <c r="E5449" t="s">
        <v>8734</v>
      </c>
      <c r="F5449" s="1">
        <v>44384</v>
      </c>
      <c r="G5449" t="s">
        <v>74</v>
      </c>
      <c r="H5449">
        <v>1100</v>
      </c>
      <c r="I5449">
        <v>1</v>
      </c>
      <c r="J5449">
        <v>1100</v>
      </c>
      <c r="K5449">
        <v>1</v>
      </c>
      <c r="L5449" s="1">
        <v>44397</v>
      </c>
      <c r="M5449" t="str">
        <f t="shared" si="85"/>
        <v>union all select 'rtignacio','fjlim','BDO SKIPS CORE','5125711150291103','CATHERINE DEL ROSARIO MANAIG',cast('2021-07-07' as datetime),'PHP', cast(1100 as decimal(18,2)),cast(1 as decimal(18,6)), cast(1100 as decimal(18,2)),1,cast('2021-07-20' as datetime)</v>
      </c>
    </row>
    <row r="5450" spans="1:13" x14ac:dyDescent="0.25">
      <c r="A5450" t="s">
        <v>13760</v>
      </c>
      <c r="B5450" t="s">
        <v>13596</v>
      </c>
      <c r="C5450" t="s">
        <v>8602</v>
      </c>
      <c r="D5450" t="s">
        <v>8735</v>
      </c>
      <c r="E5450" t="s">
        <v>8736</v>
      </c>
      <c r="F5450" s="1">
        <v>44387</v>
      </c>
      <c r="G5450" t="s">
        <v>74</v>
      </c>
      <c r="H5450">
        <v>3500</v>
      </c>
      <c r="I5450">
        <v>1</v>
      </c>
      <c r="J5450">
        <v>3500</v>
      </c>
      <c r="K5450">
        <v>1</v>
      </c>
      <c r="L5450" s="1">
        <v>44413.450351574073</v>
      </c>
      <c r="M5450" t="str">
        <f t="shared" si="85"/>
        <v>union all select 'cgalar','','BDO SKIPS CORE','5125711151850105','MARITES UY BARRIL',cast('2021-07-10' as datetime),'PHP', cast(3500 as decimal(18,2)),cast(1 as decimal(18,6)), cast(3500 as decimal(18,2)),1,cast('2021-08-05' as datetime)</v>
      </c>
    </row>
    <row r="5451" spans="1:13" x14ac:dyDescent="0.25">
      <c r="A5451" t="s">
        <v>13761</v>
      </c>
      <c r="B5451" t="s">
        <v>13596</v>
      </c>
      <c r="C5451" t="s">
        <v>8602</v>
      </c>
      <c r="D5451" t="s">
        <v>8737</v>
      </c>
      <c r="E5451" t="s">
        <v>8738</v>
      </c>
      <c r="F5451" s="1">
        <v>44392</v>
      </c>
      <c r="G5451" t="s">
        <v>74</v>
      </c>
      <c r="H5451">
        <v>16000</v>
      </c>
      <c r="I5451">
        <v>1</v>
      </c>
      <c r="J5451">
        <v>16000</v>
      </c>
      <c r="K5451">
        <v>1</v>
      </c>
      <c r="L5451" s="1">
        <v>44397</v>
      </c>
      <c r="M5451" t="str">
        <f t="shared" si="85"/>
        <v>union all select 'rtignacio','','BDO SKIPS CORE','5125711167889105','ANABEL VERBO PACQUING',cast('2021-07-15' as datetime),'PHP', cast(16000 as decimal(18,2)),cast(1 as decimal(18,6)), cast(16000 as decimal(18,2)),1,cast('2021-07-20' as datetime)</v>
      </c>
    </row>
    <row r="5452" spans="1:13" x14ac:dyDescent="0.25">
      <c r="A5452" t="s">
        <v>13761</v>
      </c>
      <c r="B5452" t="s">
        <v>13596</v>
      </c>
      <c r="C5452" t="s">
        <v>8602</v>
      </c>
      <c r="D5452" t="s">
        <v>8739</v>
      </c>
      <c r="E5452" t="s">
        <v>8740</v>
      </c>
      <c r="F5452" s="1">
        <v>44386</v>
      </c>
      <c r="G5452" t="s">
        <v>74</v>
      </c>
      <c r="H5452">
        <v>3000</v>
      </c>
      <c r="I5452">
        <v>1</v>
      </c>
      <c r="J5452">
        <v>3000</v>
      </c>
      <c r="K5452">
        <v>1</v>
      </c>
      <c r="L5452" s="1">
        <v>44397</v>
      </c>
      <c r="M5452" t="str">
        <f t="shared" si="85"/>
        <v>union all select 'rtignacio','','BDO SKIPS CORE','5125711171718118','ANNA MARIA MOLINA ALCONTIN',cast('2021-07-09' as datetime),'PHP', cast(3000 as decimal(18,2)),cast(1 as decimal(18,6)), cast(3000 as decimal(18,2)),1,cast('2021-07-20' as datetime)</v>
      </c>
    </row>
    <row r="5453" spans="1:13" x14ac:dyDescent="0.25">
      <c r="A5453" t="s">
        <v>13761</v>
      </c>
      <c r="B5453" t="s">
        <v>13596</v>
      </c>
      <c r="C5453" t="s">
        <v>8602</v>
      </c>
      <c r="D5453" t="s">
        <v>8741</v>
      </c>
      <c r="E5453" t="s">
        <v>8742</v>
      </c>
      <c r="F5453" s="1">
        <v>44396</v>
      </c>
      <c r="G5453" t="s">
        <v>74</v>
      </c>
      <c r="H5453">
        <v>2000</v>
      </c>
      <c r="I5453">
        <v>1</v>
      </c>
      <c r="J5453">
        <v>2000</v>
      </c>
      <c r="K5453">
        <v>1</v>
      </c>
      <c r="L5453" s="1">
        <v>44413.456546527777</v>
      </c>
      <c r="M5453" t="str">
        <f t="shared" si="85"/>
        <v>union all select 'rtignacio','','BDO SKIPS CORE','5125711301691102','LOURDES SAJONA MOZO',cast('2021-07-19' as datetime),'PHP', cast(2000 as decimal(18,2)),cast(1 as decimal(18,6)), cast(2000 as decimal(18,2)),1,cast('2021-08-05' as datetime)</v>
      </c>
    </row>
    <row r="5454" spans="1:13" x14ac:dyDescent="0.25">
      <c r="A5454" t="s">
        <v>13761</v>
      </c>
      <c r="B5454" t="s">
        <v>13698</v>
      </c>
      <c r="C5454" t="s">
        <v>8602</v>
      </c>
      <c r="D5454" t="s">
        <v>8743</v>
      </c>
      <c r="E5454" t="s">
        <v>8744</v>
      </c>
      <c r="F5454" s="1">
        <v>44392</v>
      </c>
      <c r="G5454" t="s">
        <v>74</v>
      </c>
      <c r="H5454">
        <v>1500</v>
      </c>
      <c r="I5454">
        <v>1</v>
      </c>
      <c r="J5454">
        <v>1500</v>
      </c>
      <c r="K5454">
        <v>1</v>
      </c>
      <c r="L5454" s="1">
        <v>44397</v>
      </c>
      <c r="M5454" t="str">
        <f t="shared" si="85"/>
        <v>union all select 'rtignacio','vscenteno','BDO SKIPS CORE','5125711319716107','MICHELLE GUMIRAN SAN JUAN',cast('2021-07-15' as datetime),'PHP', cast(1500 as decimal(18,2)),cast(1 as decimal(18,6)), cast(1500 as decimal(18,2)),1,cast('2021-07-20' as datetime)</v>
      </c>
    </row>
    <row r="5455" spans="1:13" x14ac:dyDescent="0.25">
      <c r="A5455" t="s">
        <v>13760</v>
      </c>
      <c r="B5455" t="s">
        <v>13596</v>
      </c>
      <c r="C5455" t="s">
        <v>8602</v>
      </c>
      <c r="D5455" t="s">
        <v>8745</v>
      </c>
      <c r="E5455" t="s">
        <v>8746</v>
      </c>
      <c r="F5455" s="1">
        <v>44406</v>
      </c>
      <c r="G5455" t="s">
        <v>74</v>
      </c>
      <c r="H5455">
        <v>12000</v>
      </c>
      <c r="I5455">
        <v>1</v>
      </c>
      <c r="J5455">
        <v>12000</v>
      </c>
      <c r="K5455">
        <v>1</v>
      </c>
      <c r="L5455" s="1">
        <v>44413.449632291668</v>
      </c>
      <c r="M5455" t="str">
        <f t="shared" si="85"/>
        <v>union all select 'cgalar','','BDO SKIPS CORE','5125711321826100','DARLING LUSTRO BAUTISTA',cast('2021-07-29' as datetime),'PHP', cast(12000 as decimal(18,2)),cast(1 as decimal(18,6)), cast(12000 as decimal(18,2)),1,cast('2021-08-05' as datetime)</v>
      </c>
    </row>
    <row r="5456" spans="1:13" x14ac:dyDescent="0.25">
      <c r="A5456" t="s">
        <v>13761</v>
      </c>
      <c r="B5456" t="s">
        <v>13596</v>
      </c>
      <c r="C5456" t="s">
        <v>8602</v>
      </c>
      <c r="D5456" t="s">
        <v>8747</v>
      </c>
      <c r="E5456" t="s">
        <v>8748</v>
      </c>
      <c r="F5456" s="1">
        <v>44385</v>
      </c>
      <c r="G5456" t="s">
        <v>74</v>
      </c>
      <c r="H5456">
        <v>3000</v>
      </c>
      <c r="I5456">
        <v>1</v>
      </c>
      <c r="J5456">
        <v>3000</v>
      </c>
      <c r="K5456">
        <v>1</v>
      </c>
      <c r="L5456" s="1">
        <v>44397</v>
      </c>
      <c r="M5456" t="str">
        <f t="shared" si="85"/>
        <v>union all select 'rtignacio','','BDO SKIPS CORE','5125711372170101','ESTRELLITA PEREZ RODEO',cast('2021-07-08' as datetime),'PHP', cast(3000 as decimal(18,2)),cast(1 as decimal(18,6)), cast(3000 as decimal(18,2)),1,cast('2021-07-20' as datetime)</v>
      </c>
    </row>
    <row r="5457" spans="1:13" x14ac:dyDescent="0.25">
      <c r="A5457" t="s">
        <v>13761</v>
      </c>
      <c r="B5457" t="s">
        <v>13596</v>
      </c>
      <c r="C5457" t="s">
        <v>8602</v>
      </c>
      <c r="D5457" t="s">
        <v>8749</v>
      </c>
      <c r="E5457" t="s">
        <v>8750</v>
      </c>
      <c r="F5457" s="1">
        <v>44406</v>
      </c>
      <c r="G5457" t="s">
        <v>74</v>
      </c>
      <c r="H5457">
        <v>1500</v>
      </c>
      <c r="I5457">
        <v>1</v>
      </c>
      <c r="J5457">
        <v>1500</v>
      </c>
      <c r="K5457">
        <v>1</v>
      </c>
      <c r="L5457" s="1">
        <v>44413.458160451388</v>
      </c>
      <c r="M5457" t="str">
        <f t="shared" si="85"/>
        <v>union all select 'rtignacio','','BDO SKIPS CORE','5125711382830108','REYVILOSA NUNEZ TRINIDAD',cast('2021-07-29' as datetime),'PHP', cast(1500 as decimal(18,2)),cast(1 as decimal(18,6)), cast(1500 as decimal(18,2)),1,cast('2021-08-05' as datetime)</v>
      </c>
    </row>
    <row r="5458" spans="1:13" x14ac:dyDescent="0.25">
      <c r="A5458" t="s">
        <v>13601</v>
      </c>
      <c r="B5458" t="s">
        <v>13707</v>
      </c>
      <c r="C5458" t="s">
        <v>8602</v>
      </c>
      <c r="D5458" t="s">
        <v>8751</v>
      </c>
      <c r="E5458" t="s">
        <v>8671</v>
      </c>
      <c r="F5458" s="1">
        <v>44374</v>
      </c>
      <c r="G5458" t="s">
        <v>8643</v>
      </c>
      <c r="H5458">
        <v>6700</v>
      </c>
      <c r="I5458">
        <v>1</v>
      </c>
      <c r="J5458">
        <v>6700</v>
      </c>
      <c r="K5458">
        <v>1</v>
      </c>
      <c r="L5458" s="1">
        <v>44396.626840543984</v>
      </c>
      <c r="M5458" t="str">
        <f t="shared" si="85"/>
        <v>union all select 'na','gvreyes','BDO SKIPS CORE','5125711482519106','MARILOU CAYAPAS FERNANDEZ',cast('2021-06-27' as datetime),'php', cast(6700 as decimal(18,2)),cast(1 as decimal(18,6)), cast(6700 as decimal(18,2)),1,cast('2021-07-19' as datetime)</v>
      </c>
    </row>
    <row r="5459" spans="1:13" x14ac:dyDescent="0.25">
      <c r="A5459" t="s">
        <v>13622</v>
      </c>
      <c r="B5459" t="s">
        <v>13596</v>
      </c>
      <c r="C5459" t="s">
        <v>8602</v>
      </c>
      <c r="D5459" t="s">
        <v>8752</v>
      </c>
      <c r="E5459" t="s">
        <v>8753</v>
      </c>
      <c r="F5459" s="1">
        <v>44396</v>
      </c>
      <c r="G5459" t="s">
        <v>74</v>
      </c>
      <c r="H5459">
        <v>10000</v>
      </c>
      <c r="I5459">
        <v>1</v>
      </c>
      <c r="J5459">
        <v>10000</v>
      </c>
      <c r="K5459">
        <v>1</v>
      </c>
      <c r="L5459" s="1">
        <v>44413.460014618053</v>
      </c>
      <c r="M5459" t="str">
        <f t="shared" si="85"/>
        <v>union all select 'jmechon','','BDO SKIPS CORE','5125711516509107','LUZ MAGPANTAY ROJAS',cast('2021-07-19' as datetime),'PHP', cast(10000 as decimal(18,2)),cast(1 as decimal(18,6)), cast(10000 as decimal(18,2)),1,cast('2021-08-05' as datetime)</v>
      </c>
    </row>
    <row r="5460" spans="1:13" x14ac:dyDescent="0.25">
      <c r="A5460" t="s">
        <v>13762</v>
      </c>
      <c r="B5460" t="s">
        <v>13596</v>
      </c>
      <c r="C5460" t="s">
        <v>8602</v>
      </c>
      <c r="D5460" t="s">
        <v>8754</v>
      </c>
      <c r="E5460" t="s">
        <v>8755</v>
      </c>
      <c r="F5460" s="1">
        <v>44399</v>
      </c>
      <c r="G5460" t="s">
        <v>74</v>
      </c>
      <c r="H5460">
        <v>3400</v>
      </c>
      <c r="I5460">
        <v>1</v>
      </c>
      <c r="J5460">
        <v>3400</v>
      </c>
      <c r="K5460">
        <v>1</v>
      </c>
      <c r="L5460" s="1">
        <v>44413.461946944444</v>
      </c>
      <c r="M5460" t="str">
        <f t="shared" si="85"/>
        <v>union all select 'jptatlonghari','','BDO SKIPS CORE','5125711578740103','MERRY ROSE SAMAN CONTRERAS',cast('2021-07-22' as datetime),'PHP', cast(3400 as decimal(18,2)),cast(1 as decimal(18,6)), cast(3400 as decimal(18,2)),1,cast('2021-08-05' as datetime)</v>
      </c>
    </row>
    <row r="5461" spans="1:13" x14ac:dyDescent="0.25">
      <c r="A5461" t="s">
        <v>13760</v>
      </c>
      <c r="B5461" t="s">
        <v>13596</v>
      </c>
      <c r="C5461" t="s">
        <v>8602</v>
      </c>
      <c r="D5461" t="s">
        <v>8756</v>
      </c>
      <c r="E5461" t="s">
        <v>8757</v>
      </c>
      <c r="F5461" s="1">
        <v>44403</v>
      </c>
      <c r="G5461" t="s">
        <v>74</v>
      </c>
      <c r="H5461">
        <v>1500</v>
      </c>
      <c r="I5461">
        <v>1</v>
      </c>
      <c r="J5461">
        <v>1500</v>
      </c>
      <c r="K5461">
        <v>1</v>
      </c>
      <c r="L5461" s="1">
        <v>44413.448238773148</v>
      </c>
      <c r="M5461" t="str">
        <f t="shared" si="85"/>
        <v>union all select 'cgalar','','BDO SKIPS CORE','5125711685099104','AARON ACEDERA CENETA',cast('2021-07-26' as datetime),'PHP', cast(1500 as decimal(18,2)),cast(1 as decimal(18,6)), cast(1500 as decimal(18,2)),1,cast('2021-08-05' as datetime)</v>
      </c>
    </row>
    <row r="5462" spans="1:13" x14ac:dyDescent="0.25">
      <c r="A5462" t="s">
        <v>13761</v>
      </c>
      <c r="B5462" t="s">
        <v>13596</v>
      </c>
      <c r="C5462" t="s">
        <v>8602</v>
      </c>
      <c r="D5462" t="s">
        <v>8758</v>
      </c>
      <c r="E5462" t="s">
        <v>8759</v>
      </c>
      <c r="F5462" s="1">
        <v>44391</v>
      </c>
      <c r="G5462" t="s">
        <v>74</v>
      </c>
      <c r="H5462">
        <v>30514</v>
      </c>
      <c r="I5462">
        <v>1</v>
      </c>
      <c r="J5462">
        <v>30514</v>
      </c>
      <c r="K5462">
        <v>1</v>
      </c>
      <c r="L5462" s="1">
        <v>44397</v>
      </c>
      <c r="M5462" t="str">
        <f t="shared" si="85"/>
        <v>union all select 'rtignacio','','BDO SKIPS CORE','5125711700100101','IRENE EMMANUELLE SUN DIMATULAC',cast('2021-07-14' as datetime),'PHP', cast(30514 as decimal(18,2)),cast(1 as decimal(18,6)), cast(30514 as decimal(18,2)),1,cast('2021-07-20' as datetime)</v>
      </c>
    </row>
    <row r="5463" spans="1:13" x14ac:dyDescent="0.25">
      <c r="A5463" t="s">
        <v>13760</v>
      </c>
      <c r="B5463" t="s">
        <v>13596</v>
      </c>
      <c r="C5463" t="s">
        <v>8602</v>
      </c>
      <c r="D5463" t="s">
        <v>8760</v>
      </c>
      <c r="E5463" t="s">
        <v>8761</v>
      </c>
      <c r="F5463" s="1">
        <v>44392</v>
      </c>
      <c r="G5463" t="s">
        <v>74</v>
      </c>
      <c r="H5463">
        <v>15000</v>
      </c>
      <c r="I5463">
        <v>1</v>
      </c>
      <c r="J5463">
        <v>15000</v>
      </c>
      <c r="K5463">
        <v>1</v>
      </c>
      <c r="L5463" s="1">
        <v>44397</v>
      </c>
      <c r="M5463" t="str">
        <f t="shared" si="85"/>
        <v>union all select 'cgalar','','BDO SKIPS CORE','5125711715196102','DYNAWANDA SAN JUAN MAHINAY',cast('2021-07-15' as datetime),'PHP', cast(15000 as decimal(18,2)),cast(1 as decimal(18,6)), cast(15000 as decimal(18,2)),1,cast('2021-07-20' as datetime)</v>
      </c>
    </row>
    <row r="5464" spans="1:13" x14ac:dyDescent="0.25">
      <c r="A5464" t="s">
        <v>13761</v>
      </c>
      <c r="B5464" t="s">
        <v>13699</v>
      </c>
      <c r="C5464" t="s">
        <v>8602</v>
      </c>
      <c r="D5464" t="s">
        <v>8762</v>
      </c>
      <c r="E5464" t="s">
        <v>8763</v>
      </c>
      <c r="F5464" s="1">
        <v>44379</v>
      </c>
      <c r="G5464" t="s">
        <v>74</v>
      </c>
      <c r="H5464">
        <v>500</v>
      </c>
      <c r="I5464">
        <v>1</v>
      </c>
      <c r="J5464">
        <v>500</v>
      </c>
      <c r="K5464">
        <v>1</v>
      </c>
      <c r="L5464" s="1">
        <v>44397</v>
      </c>
      <c r="M5464" t="str">
        <f t="shared" si="85"/>
        <v>union all select 'rtignacio','edlipana','BDO SKIPS CORE','5125711724089108','RONNEL DIMAANO UMALI',cast('2021-07-02' as datetime),'PHP', cast(500 as decimal(18,2)),cast(1 as decimal(18,6)), cast(500 as decimal(18,2)),1,cast('2021-07-20' as datetime)</v>
      </c>
    </row>
    <row r="5465" spans="1:13" x14ac:dyDescent="0.25">
      <c r="A5465" t="s">
        <v>13760</v>
      </c>
      <c r="B5465" t="s">
        <v>13596</v>
      </c>
      <c r="C5465" t="s">
        <v>8602</v>
      </c>
      <c r="D5465" t="s">
        <v>8764</v>
      </c>
      <c r="E5465" t="s">
        <v>8765</v>
      </c>
      <c r="F5465" s="1">
        <v>44406</v>
      </c>
      <c r="G5465" t="s">
        <v>74</v>
      </c>
      <c r="H5465">
        <v>1000</v>
      </c>
      <c r="I5465">
        <v>1</v>
      </c>
      <c r="J5465">
        <v>1000</v>
      </c>
      <c r="K5465">
        <v>1</v>
      </c>
      <c r="L5465" s="1">
        <v>44413.450313379632</v>
      </c>
      <c r="M5465" t="str">
        <f t="shared" si="85"/>
        <v>union all select 'cgalar','','BDO SKIPS CORE','5125711731156106','MARIETA BAYRON BORILLO',cast('2021-07-29' as datetime),'PHP', cast(1000 as decimal(18,2)),cast(1 as decimal(18,6)), cast(1000 as decimal(18,2)),1,cast('2021-08-05' as datetime)</v>
      </c>
    </row>
    <row r="5466" spans="1:13" x14ac:dyDescent="0.25">
      <c r="A5466" t="s">
        <v>13760</v>
      </c>
      <c r="B5466" t="s">
        <v>13596</v>
      </c>
      <c r="C5466" t="s">
        <v>8602</v>
      </c>
      <c r="D5466" t="s">
        <v>8766</v>
      </c>
      <c r="E5466" t="s">
        <v>8767</v>
      </c>
      <c r="F5466" s="1">
        <v>44396</v>
      </c>
      <c r="G5466" t="s">
        <v>74</v>
      </c>
      <c r="H5466">
        <v>5000</v>
      </c>
      <c r="I5466">
        <v>1</v>
      </c>
      <c r="J5466">
        <v>5000</v>
      </c>
      <c r="K5466">
        <v>1</v>
      </c>
      <c r="L5466" s="1">
        <v>44413.45010509259</v>
      </c>
      <c r="M5466" t="str">
        <f t="shared" si="85"/>
        <v>union all select 'cgalar','','BDO SKIPS CORE','5125711735447105','LORENA RUIVIVAR HERNANDEZ',cast('2021-07-19' as datetime),'PHP', cast(5000 as decimal(18,2)),cast(1 as decimal(18,6)), cast(5000 as decimal(18,2)),1,cast('2021-08-05' as datetime)</v>
      </c>
    </row>
    <row r="5467" spans="1:13" x14ac:dyDescent="0.25">
      <c r="A5467" t="s">
        <v>13762</v>
      </c>
      <c r="B5467" t="s">
        <v>13596</v>
      </c>
      <c r="C5467" t="s">
        <v>8602</v>
      </c>
      <c r="D5467" t="s">
        <v>8768</v>
      </c>
      <c r="E5467" t="s">
        <v>8769</v>
      </c>
      <c r="F5467" s="1">
        <v>44390</v>
      </c>
      <c r="G5467" t="s">
        <v>74</v>
      </c>
      <c r="H5467">
        <v>1000</v>
      </c>
      <c r="I5467">
        <v>1</v>
      </c>
      <c r="J5467">
        <v>1000</v>
      </c>
      <c r="K5467">
        <v>1</v>
      </c>
      <c r="L5467" s="1">
        <v>44397</v>
      </c>
      <c r="M5467" t="str">
        <f t="shared" si="85"/>
        <v>union all select 'jptatlonghari','','BDO SKIPS CORE','5125711772197100','SHERYL MELENDRES RAMOS',cast('2021-07-13' as datetime),'PHP', cast(1000 as decimal(18,2)),cast(1 as decimal(18,6)), cast(1000 as decimal(18,2)),1,cast('2021-07-20' as datetime)</v>
      </c>
    </row>
    <row r="5468" spans="1:13" x14ac:dyDescent="0.25">
      <c r="A5468" t="s">
        <v>13762</v>
      </c>
      <c r="B5468" t="s">
        <v>13596</v>
      </c>
      <c r="C5468" t="s">
        <v>8602</v>
      </c>
      <c r="D5468" t="s">
        <v>8770</v>
      </c>
      <c r="E5468" t="s">
        <v>8771</v>
      </c>
      <c r="F5468" s="1">
        <v>44408</v>
      </c>
      <c r="G5468" t="s">
        <v>74</v>
      </c>
      <c r="H5468">
        <v>3571</v>
      </c>
      <c r="I5468">
        <v>1</v>
      </c>
      <c r="J5468">
        <v>3571</v>
      </c>
      <c r="K5468">
        <v>1</v>
      </c>
      <c r="L5468" s="1">
        <v>44413.458612499999</v>
      </c>
      <c r="M5468" t="str">
        <f t="shared" si="85"/>
        <v>union all select 'jptatlonghari','','BDO SKIPS CORE','5125711786171109','JOBELLE AMA DISONGLO',cast('2021-07-31' as datetime),'PHP', cast(3571 as decimal(18,2)),cast(1 as decimal(18,6)), cast(3571 as decimal(18,2)),1,cast('2021-08-05' as datetime)</v>
      </c>
    </row>
    <row r="5469" spans="1:13" x14ac:dyDescent="0.25">
      <c r="A5469" t="s">
        <v>13761</v>
      </c>
      <c r="B5469" t="s">
        <v>13596</v>
      </c>
      <c r="C5469" t="s">
        <v>8602</v>
      </c>
      <c r="D5469" t="s">
        <v>8772</v>
      </c>
      <c r="E5469" t="s">
        <v>8773</v>
      </c>
      <c r="F5469" s="1">
        <v>44406</v>
      </c>
      <c r="G5469" t="s">
        <v>74</v>
      </c>
      <c r="H5469">
        <v>3000</v>
      </c>
      <c r="I5469">
        <v>1</v>
      </c>
      <c r="J5469">
        <v>3000</v>
      </c>
      <c r="K5469">
        <v>1</v>
      </c>
      <c r="L5469" s="1">
        <v>44413.458102893521</v>
      </c>
      <c r="M5469" t="str">
        <f t="shared" si="85"/>
        <v>union all select 'rtignacio','','BDO SKIPS CORE','5125711831896106','RAQUEL MATEO SENGCO',cast('2021-07-29' as datetime),'PHP', cast(3000 as decimal(18,2)),cast(1 as decimal(18,6)), cast(3000 as decimal(18,2)),1,cast('2021-08-05' as datetime)</v>
      </c>
    </row>
    <row r="5470" spans="1:13" x14ac:dyDescent="0.25">
      <c r="A5470" t="s">
        <v>13761</v>
      </c>
      <c r="B5470" t="s">
        <v>13596</v>
      </c>
      <c r="C5470" t="s">
        <v>8602</v>
      </c>
      <c r="D5470" t="s">
        <v>8774</v>
      </c>
      <c r="E5470" t="s">
        <v>8775</v>
      </c>
      <c r="F5470" s="1">
        <v>44384</v>
      </c>
      <c r="G5470" t="s">
        <v>74</v>
      </c>
      <c r="H5470">
        <v>1000</v>
      </c>
      <c r="I5470">
        <v>1</v>
      </c>
      <c r="J5470">
        <v>1000</v>
      </c>
      <c r="K5470">
        <v>1</v>
      </c>
      <c r="L5470" s="1">
        <v>44397</v>
      </c>
      <c r="M5470" t="str">
        <f t="shared" si="85"/>
        <v>union all select 'rtignacio','','BDO SKIPS CORE','5125711868969107','JIEMYLEN CARTALLA DELA CRUZ',cast('2021-07-07' as datetime),'PHP', cast(1000 as decimal(18,2)),cast(1 as decimal(18,6)), cast(1000 as decimal(18,2)),1,cast('2021-07-20' as datetime)</v>
      </c>
    </row>
    <row r="5471" spans="1:13" x14ac:dyDescent="0.25">
      <c r="A5471" t="s">
        <v>13761</v>
      </c>
      <c r="B5471" t="s">
        <v>13596</v>
      </c>
      <c r="C5471" t="s">
        <v>8602</v>
      </c>
      <c r="D5471" t="s">
        <v>8776</v>
      </c>
      <c r="E5471" t="s">
        <v>8777</v>
      </c>
      <c r="F5471" s="1">
        <v>44405</v>
      </c>
      <c r="G5471" t="s">
        <v>74</v>
      </c>
      <c r="H5471">
        <v>2000</v>
      </c>
      <c r="I5471">
        <v>1</v>
      </c>
      <c r="J5471">
        <v>2000</v>
      </c>
      <c r="K5471">
        <v>1</v>
      </c>
      <c r="L5471" s="1">
        <v>44413.458243402776</v>
      </c>
      <c r="M5471" t="str">
        <f t="shared" si="85"/>
        <v>union all select 'rtignacio','','BDO SKIPS CORE','5188690265117102','ROSEMARIE MANALANG CAPINIG',cast('2021-07-28' as datetime),'PHP', cast(2000 as decimal(18,2)),cast(1 as decimal(18,6)), cast(2000 as decimal(18,2)),1,cast('2021-08-05' as datetime)</v>
      </c>
    </row>
    <row r="5472" spans="1:13" x14ac:dyDescent="0.25">
      <c r="A5472" t="s">
        <v>13762</v>
      </c>
      <c r="B5472" t="s">
        <v>13596</v>
      </c>
      <c r="C5472" t="s">
        <v>8602</v>
      </c>
      <c r="D5472" t="s">
        <v>8778</v>
      </c>
      <c r="E5472" t="s">
        <v>8779</v>
      </c>
      <c r="F5472" s="1">
        <v>44393</v>
      </c>
      <c r="G5472" t="s">
        <v>74</v>
      </c>
      <c r="H5472">
        <v>2000</v>
      </c>
      <c r="I5472">
        <v>1</v>
      </c>
      <c r="J5472">
        <v>2000</v>
      </c>
      <c r="K5472">
        <v>1</v>
      </c>
      <c r="L5472" s="1">
        <v>44411.352674259258</v>
      </c>
      <c r="M5472" t="str">
        <f t="shared" si="85"/>
        <v>union all select 'jptatlonghari','','BDO SKIPS CORE','5188690274849117','JOHANNA BATISAN TATING',cast('2021-07-16' as datetime),'PHP', cast(2000 as decimal(18,2)),cast(1 as decimal(18,6)), cast(2000 as decimal(18,2)),1,cast('2021-08-03' as datetime)</v>
      </c>
    </row>
    <row r="5473" spans="1:13" x14ac:dyDescent="0.25">
      <c r="A5473" t="s">
        <v>13761</v>
      </c>
      <c r="B5473" t="s">
        <v>13596</v>
      </c>
      <c r="C5473" t="s">
        <v>8602</v>
      </c>
      <c r="D5473" t="s">
        <v>8780</v>
      </c>
      <c r="E5473" t="s">
        <v>8781</v>
      </c>
      <c r="F5473" s="1">
        <v>44397</v>
      </c>
      <c r="G5473" t="s">
        <v>74</v>
      </c>
      <c r="H5473">
        <v>10000</v>
      </c>
      <c r="I5473">
        <v>1</v>
      </c>
      <c r="J5473">
        <v>10000</v>
      </c>
      <c r="K5473">
        <v>1</v>
      </c>
      <c r="L5473" s="1">
        <v>44413.456478043983</v>
      </c>
      <c r="M5473" t="str">
        <f t="shared" si="85"/>
        <v>union all select 'rtignacio','','BDO SKIPS CORE','5188690300731107','JOCELYN MABIDA DIXON',cast('2021-07-20' as datetime),'PHP', cast(10000 as decimal(18,2)),cast(1 as decimal(18,6)), cast(10000 as decimal(18,2)),1,cast('2021-08-05' as datetime)</v>
      </c>
    </row>
    <row r="5474" spans="1:13" x14ac:dyDescent="0.25">
      <c r="A5474" t="s">
        <v>13760</v>
      </c>
      <c r="B5474" t="s">
        <v>13596</v>
      </c>
      <c r="C5474" t="s">
        <v>8602</v>
      </c>
      <c r="D5474" t="s">
        <v>8782</v>
      </c>
      <c r="E5474" t="s">
        <v>8783</v>
      </c>
      <c r="F5474" s="1">
        <v>44405</v>
      </c>
      <c r="G5474" t="s">
        <v>74</v>
      </c>
      <c r="H5474">
        <v>5000</v>
      </c>
      <c r="I5474">
        <v>1</v>
      </c>
      <c r="J5474">
        <v>5000</v>
      </c>
      <c r="K5474">
        <v>1</v>
      </c>
      <c r="L5474" s="1">
        <v>44413.448422800924</v>
      </c>
      <c r="M5474" t="str">
        <f t="shared" si="85"/>
        <v>union all select 'cgalar','','BDO SKIPS CORE','5188690401011102','DANTE LOMUGDANG SUSI',cast('2021-07-28' as datetime),'PHP', cast(5000 as decimal(18,2)),cast(1 as decimal(18,6)), cast(5000 as decimal(18,2)),1,cast('2021-08-05' as datetime)</v>
      </c>
    </row>
    <row r="5475" spans="1:13" x14ac:dyDescent="0.25">
      <c r="A5475" t="s">
        <v>13762</v>
      </c>
      <c r="B5475" t="s">
        <v>13699</v>
      </c>
      <c r="C5475" t="s">
        <v>8602</v>
      </c>
      <c r="D5475" t="s">
        <v>8784</v>
      </c>
      <c r="E5475" t="s">
        <v>8785</v>
      </c>
      <c r="F5475" s="1">
        <v>44391</v>
      </c>
      <c r="G5475" t="s">
        <v>74</v>
      </c>
      <c r="H5475">
        <v>1000</v>
      </c>
      <c r="I5475">
        <v>1</v>
      </c>
      <c r="J5475">
        <v>1000</v>
      </c>
      <c r="K5475">
        <v>1</v>
      </c>
      <c r="L5475" s="1">
        <v>44397</v>
      </c>
      <c r="M5475" t="str">
        <f t="shared" si="85"/>
        <v>union all select 'jptatlonghari','edlipana','BDO SKIPS CORE','5188690428429105','PHILIP ALPE APOSTOL',cast('2021-07-14' as datetime),'PHP', cast(1000 as decimal(18,2)),cast(1 as decimal(18,6)), cast(1000 as decimal(18,2)),1,cast('2021-07-20' as datetime)</v>
      </c>
    </row>
    <row r="5476" spans="1:13" x14ac:dyDescent="0.25">
      <c r="A5476" t="s">
        <v>13760</v>
      </c>
      <c r="B5476" t="s">
        <v>13596</v>
      </c>
      <c r="C5476" t="s">
        <v>8602</v>
      </c>
      <c r="D5476" t="s">
        <v>8786</v>
      </c>
      <c r="E5476" t="s">
        <v>8787</v>
      </c>
      <c r="F5476" s="1">
        <v>44398</v>
      </c>
      <c r="G5476" t="s">
        <v>74</v>
      </c>
      <c r="H5476">
        <v>50000</v>
      </c>
      <c r="I5476">
        <v>1</v>
      </c>
      <c r="J5476">
        <v>50000</v>
      </c>
      <c r="K5476">
        <v>1</v>
      </c>
      <c r="L5476" s="1">
        <v>44413.450655127315</v>
      </c>
      <c r="M5476" t="str">
        <f t="shared" si="85"/>
        <v>union all select 'cgalar','','BDO SKIPS CORE','5188690445348106','SAMANTHA JOYCE BASA YAP',cast('2021-07-21' as datetime),'PHP', cast(50000 as decimal(18,2)),cast(1 as decimal(18,6)), cast(50000 as decimal(18,2)),1,cast('2021-08-05' as datetime)</v>
      </c>
    </row>
    <row r="5477" spans="1:13" x14ac:dyDescent="0.25">
      <c r="A5477" t="s">
        <v>13761</v>
      </c>
      <c r="B5477" t="s">
        <v>13596</v>
      </c>
      <c r="C5477" t="s">
        <v>8602</v>
      </c>
      <c r="D5477" t="s">
        <v>8788</v>
      </c>
      <c r="E5477" t="s">
        <v>8789</v>
      </c>
      <c r="F5477" s="1">
        <v>44399</v>
      </c>
      <c r="G5477" t="s">
        <v>74</v>
      </c>
      <c r="H5477">
        <v>2900</v>
      </c>
      <c r="I5477">
        <v>1</v>
      </c>
      <c r="J5477">
        <v>2900</v>
      </c>
      <c r="K5477">
        <v>1</v>
      </c>
      <c r="L5477" s="1">
        <v>44413.458323148145</v>
      </c>
      <c r="M5477" t="str">
        <f t="shared" si="85"/>
        <v>union all select 'rtignacio','','BDO SKIPS CORE','5188690446083116','RUBEN TORINO MAGTAAS',cast('2021-07-22' as datetime),'PHP', cast(2900 as decimal(18,2)),cast(1 as decimal(18,6)), cast(2900 as decimal(18,2)),1,cast('2021-08-05' as datetime)</v>
      </c>
    </row>
    <row r="5478" spans="1:13" x14ac:dyDescent="0.25">
      <c r="A5478" t="s">
        <v>13601</v>
      </c>
      <c r="B5478" t="s">
        <v>13596</v>
      </c>
      <c r="C5478" t="s">
        <v>8602</v>
      </c>
      <c r="D5478" t="s">
        <v>8790</v>
      </c>
      <c r="E5478" t="s">
        <v>8791</v>
      </c>
      <c r="F5478" s="1">
        <v>44389</v>
      </c>
      <c r="G5478" t="s">
        <v>74</v>
      </c>
      <c r="H5478">
        <v>45000</v>
      </c>
      <c r="I5478">
        <v>1</v>
      </c>
      <c r="J5478">
        <v>45000</v>
      </c>
      <c r="K5478">
        <v>1</v>
      </c>
      <c r="L5478" s="1">
        <v>44413.45095914352</v>
      </c>
      <c r="M5478" t="str">
        <f t="shared" si="85"/>
        <v>union all select 'na','','BDO SKIPS CORE','5188690455983123','ALAN KAH KEE YONG',cast('2021-07-12' as datetime),'PHP', cast(45000 as decimal(18,2)),cast(1 as decimal(18,6)), cast(45000 as decimal(18,2)),1,cast('2021-08-05' as datetime)</v>
      </c>
    </row>
    <row r="5479" spans="1:13" x14ac:dyDescent="0.25">
      <c r="A5479" t="s">
        <v>13762</v>
      </c>
      <c r="B5479" t="s">
        <v>13596</v>
      </c>
      <c r="C5479" t="s">
        <v>8602</v>
      </c>
      <c r="D5479" t="s">
        <v>8792</v>
      </c>
      <c r="E5479" t="s">
        <v>8793</v>
      </c>
      <c r="F5479" s="1">
        <v>44393</v>
      </c>
      <c r="G5479" t="s">
        <v>74</v>
      </c>
      <c r="H5479">
        <v>2500</v>
      </c>
      <c r="I5479">
        <v>1</v>
      </c>
      <c r="J5479">
        <v>2500</v>
      </c>
      <c r="K5479">
        <v>1</v>
      </c>
      <c r="L5479" s="1">
        <v>44411.352759293979</v>
      </c>
      <c r="M5479" t="str">
        <f t="shared" si="85"/>
        <v>union all select 'jptatlonghari','','BDO SKIPS CORE','5188690545849102','MARIE GRACE CASINCAD ALCARAZ',cast('2021-07-16' as datetime),'PHP', cast(2500 as decimal(18,2)),cast(1 as decimal(18,6)), cast(2500 as decimal(18,2)),1,cast('2021-08-03' as datetime)</v>
      </c>
    </row>
    <row r="5480" spans="1:13" x14ac:dyDescent="0.25">
      <c r="A5480" t="s">
        <v>13622</v>
      </c>
      <c r="B5480" t="s">
        <v>13596</v>
      </c>
      <c r="C5480" t="s">
        <v>8602</v>
      </c>
      <c r="D5480" t="s">
        <v>8794</v>
      </c>
      <c r="E5480" t="s">
        <v>8795</v>
      </c>
      <c r="F5480" s="1">
        <v>44396</v>
      </c>
      <c r="G5480" t="s">
        <v>74</v>
      </c>
      <c r="H5480">
        <v>8600</v>
      </c>
      <c r="I5480">
        <v>1</v>
      </c>
      <c r="J5480">
        <v>8600</v>
      </c>
      <c r="K5480">
        <v>1</v>
      </c>
      <c r="L5480" s="1">
        <v>44413.45115296296</v>
      </c>
      <c r="M5480" t="str">
        <f t="shared" si="85"/>
        <v>union all select 'jmechon','','BDO SKIPS CORE','5188690558138104','FRANCO BETITA CABALLERO',cast('2021-07-19' as datetime),'PHP', cast(8600 as decimal(18,2)),cast(1 as decimal(18,6)), cast(8600 as decimal(18,2)),1,cast('2021-08-05' as datetime)</v>
      </c>
    </row>
    <row r="5481" spans="1:13" x14ac:dyDescent="0.25">
      <c r="A5481" t="s">
        <v>13761</v>
      </c>
      <c r="B5481" t="s">
        <v>13655</v>
      </c>
      <c r="C5481" t="s">
        <v>8602</v>
      </c>
      <c r="D5481" t="s">
        <v>8796</v>
      </c>
      <c r="E5481" t="s">
        <v>8797</v>
      </c>
      <c r="F5481" s="1">
        <v>44387</v>
      </c>
      <c r="G5481" t="s">
        <v>74</v>
      </c>
      <c r="H5481">
        <v>2200</v>
      </c>
      <c r="I5481">
        <v>1</v>
      </c>
      <c r="J5481">
        <v>2200</v>
      </c>
      <c r="K5481">
        <v>1</v>
      </c>
      <c r="L5481" s="1">
        <v>44397</v>
      </c>
      <c r="M5481" t="str">
        <f t="shared" si="85"/>
        <v>union all select 'rtignacio','fjlim','BDO SKIPS CORE','5188690564739101','MARCELA VALENZUELA DUREMDES',cast('2021-07-10' as datetime),'PHP', cast(2200 as decimal(18,2)),cast(1 as decimal(18,6)), cast(2200 as decimal(18,2)),1,cast('2021-07-20' as datetime)</v>
      </c>
    </row>
    <row r="5482" spans="1:13" x14ac:dyDescent="0.25">
      <c r="A5482" t="s">
        <v>13761</v>
      </c>
      <c r="B5482" t="s">
        <v>13596</v>
      </c>
      <c r="C5482" t="s">
        <v>8602</v>
      </c>
      <c r="D5482" t="s">
        <v>8798</v>
      </c>
      <c r="E5482" t="s">
        <v>8799</v>
      </c>
      <c r="F5482" s="1">
        <v>44386</v>
      </c>
      <c r="G5482" t="s">
        <v>74</v>
      </c>
      <c r="H5482">
        <v>4500</v>
      </c>
      <c r="I5482">
        <v>1</v>
      </c>
      <c r="J5482">
        <v>4500</v>
      </c>
      <c r="K5482">
        <v>1</v>
      </c>
      <c r="L5482" s="1">
        <v>44397</v>
      </c>
      <c r="M5482" t="str">
        <f t="shared" si="85"/>
        <v>union all select 'rtignacio','','BDO SKIPS CORE','5188690575270104','WILMER LANZA CAPUNIHAN',cast('2021-07-09' as datetime),'PHP', cast(4500 as decimal(18,2)),cast(1 as decimal(18,6)), cast(4500 as decimal(18,2)),1,cast('2021-07-20' as datetime)</v>
      </c>
    </row>
    <row r="5483" spans="1:13" x14ac:dyDescent="0.25">
      <c r="A5483" t="s">
        <v>13762</v>
      </c>
      <c r="B5483" t="s">
        <v>13757</v>
      </c>
      <c r="C5483" t="s">
        <v>8602</v>
      </c>
      <c r="D5483" t="s">
        <v>8800</v>
      </c>
      <c r="E5483" t="s">
        <v>8801</v>
      </c>
      <c r="F5483" s="1">
        <v>44378</v>
      </c>
      <c r="G5483" t="s">
        <v>74</v>
      </c>
      <c r="H5483">
        <v>7754.85</v>
      </c>
      <c r="I5483">
        <v>1</v>
      </c>
      <c r="J5483">
        <v>7754.85</v>
      </c>
      <c r="K5483">
        <v>1</v>
      </c>
      <c r="L5483" s="1">
        <v>44397</v>
      </c>
      <c r="M5483" t="str">
        <f t="shared" si="85"/>
        <v>union all select 'jptatlonghari','mebalagot','BDO SKIPS CORE','5188690625541108','PETER PANUNCIO BONZON',cast('2021-07-01' as datetime),'PHP', cast(7754.85 as decimal(18,2)),cast(1 as decimal(18,6)), cast(7754.85 as decimal(18,2)),1,cast('2021-07-20' as datetime)</v>
      </c>
    </row>
    <row r="5484" spans="1:13" x14ac:dyDescent="0.25">
      <c r="A5484" t="s">
        <v>13761</v>
      </c>
      <c r="B5484" t="s">
        <v>13654</v>
      </c>
      <c r="C5484" t="s">
        <v>8602</v>
      </c>
      <c r="D5484" t="s">
        <v>8802</v>
      </c>
      <c r="E5484" t="s">
        <v>8803</v>
      </c>
      <c r="F5484" s="1">
        <v>44391</v>
      </c>
      <c r="G5484" t="s">
        <v>74</v>
      </c>
      <c r="H5484">
        <v>2000</v>
      </c>
      <c r="I5484">
        <v>1</v>
      </c>
      <c r="J5484">
        <v>2000</v>
      </c>
      <c r="K5484">
        <v>1</v>
      </c>
      <c r="L5484" s="1">
        <v>44397</v>
      </c>
      <c r="M5484" t="str">
        <f t="shared" si="85"/>
        <v>union all select 'rtignacio','jbaliola','BDO SKIPS CORE','5188690632703105','ROSALYN NEVADO BARACENA',cast('2021-07-14' as datetime),'PHP', cast(2000 as decimal(18,2)),cast(1 as decimal(18,6)), cast(2000 as decimal(18,2)),1,cast('2021-07-20' as datetime)</v>
      </c>
    </row>
    <row r="5485" spans="1:13" x14ac:dyDescent="0.25">
      <c r="A5485" t="s">
        <v>13622</v>
      </c>
      <c r="B5485" t="s">
        <v>13596</v>
      </c>
      <c r="C5485" t="s">
        <v>8602</v>
      </c>
      <c r="D5485" t="s">
        <v>8804</v>
      </c>
      <c r="E5485" t="s">
        <v>8805</v>
      </c>
      <c r="F5485" s="1">
        <v>44389</v>
      </c>
      <c r="G5485" t="s">
        <v>74</v>
      </c>
      <c r="H5485">
        <v>1500</v>
      </c>
      <c r="I5485">
        <v>1</v>
      </c>
      <c r="J5485">
        <v>1500</v>
      </c>
      <c r="K5485">
        <v>1</v>
      </c>
      <c r="L5485" s="1">
        <v>44397</v>
      </c>
      <c r="M5485" t="str">
        <f t="shared" si="85"/>
        <v>union all select 'jmechon','','BDO SKIPS CORE','5188690645124109','MARILYN RAMIRO GUTIERREZ',cast('2021-07-12' as datetime),'PHP', cast(1500 as decimal(18,2)),cast(1 as decimal(18,6)), cast(1500 as decimal(18,2)),1,cast('2021-07-20' as datetime)</v>
      </c>
    </row>
    <row r="5486" spans="1:13" x14ac:dyDescent="0.25">
      <c r="A5486" t="s">
        <v>13760</v>
      </c>
      <c r="B5486" t="s">
        <v>13596</v>
      </c>
      <c r="C5486" t="s">
        <v>8602</v>
      </c>
      <c r="D5486" t="s">
        <v>8806</v>
      </c>
      <c r="E5486" t="s">
        <v>8807</v>
      </c>
      <c r="F5486" s="1">
        <v>44391</v>
      </c>
      <c r="G5486" t="s">
        <v>74</v>
      </c>
      <c r="H5486">
        <v>6000</v>
      </c>
      <c r="I5486">
        <v>1</v>
      </c>
      <c r="J5486">
        <v>6000</v>
      </c>
      <c r="K5486">
        <v>1</v>
      </c>
      <c r="L5486" s="1">
        <v>44397</v>
      </c>
      <c r="M5486" t="str">
        <f t="shared" si="85"/>
        <v>union all select 'cgalar','','BDO SKIPS CORE','5188690656550101','KAREN FONTIVEROS ACABA',cast('2021-07-14' as datetime),'PHP', cast(6000 as decimal(18,2)),cast(1 as decimal(18,6)), cast(6000 as decimal(18,2)),1,cast('2021-07-20' as datetime)</v>
      </c>
    </row>
    <row r="5487" spans="1:13" x14ac:dyDescent="0.25">
      <c r="A5487" t="s">
        <v>13622</v>
      </c>
      <c r="B5487" t="s">
        <v>13757</v>
      </c>
      <c r="C5487" t="s">
        <v>8602</v>
      </c>
      <c r="D5487" t="s">
        <v>8808</v>
      </c>
      <c r="E5487" t="s">
        <v>8809</v>
      </c>
      <c r="F5487" s="1">
        <v>44384</v>
      </c>
      <c r="G5487" t="s">
        <v>74</v>
      </c>
      <c r="H5487">
        <v>12000</v>
      </c>
      <c r="I5487">
        <v>1</v>
      </c>
      <c r="J5487">
        <v>12000</v>
      </c>
      <c r="K5487">
        <v>1</v>
      </c>
      <c r="L5487" s="1">
        <v>44397</v>
      </c>
      <c r="M5487" t="str">
        <f t="shared" si="85"/>
        <v>union all select 'jmechon','mebalagot','BDO SKIPS CORE','5188690707802105','MARITES CABRAL CABABARO',cast('2021-07-07' as datetime),'PHP', cast(12000 as decimal(18,2)),cast(1 as decimal(18,6)), cast(12000 as decimal(18,2)),1,cast('2021-07-20' as datetime)</v>
      </c>
    </row>
    <row r="5488" spans="1:13" x14ac:dyDescent="0.25">
      <c r="A5488" t="s">
        <v>13761</v>
      </c>
      <c r="B5488" t="s">
        <v>13596</v>
      </c>
      <c r="C5488" t="s">
        <v>8602</v>
      </c>
      <c r="D5488" t="s">
        <v>8810</v>
      </c>
      <c r="E5488" t="s">
        <v>8811</v>
      </c>
      <c r="F5488" s="1">
        <v>44403</v>
      </c>
      <c r="G5488" t="s">
        <v>74</v>
      </c>
      <c r="H5488">
        <v>5000</v>
      </c>
      <c r="I5488">
        <v>1</v>
      </c>
      <c r="J5488">
        <v>5000</v>
      </c>
      <c r="K5488">
        <v>1</v>
      </c>
      <c r="L5488" s="1">
        <v>44413.45632715278</v>
      </c>
      <c r="M5488" t="str">
        <f t="shared" si="85"/>
        <v>union all select 'rtignacio','','BDO SKIPS CORE','5452750202506103','JAN ROSTER BONGCAWEL GAYOL',cast('2021-07-26' as datetime),'PHP', cast(5000 as decimal(18,2)),cast(1 as decimal(18,6)), cast(5000 as decimal(18,2)),1,cast('2021-08-05' as datetime)</v>
      </c>
    </row>
    <row r="5489" spans="1:13" x14ac:dyDescent="0.25">
      <c r="A5489" t="s">
        <v>13760</v>
      </c>
      <c r="B5489" t="s">
        <v>13596</v>
      </c>
      <c r="C5489" t="s">
        <v>8812</v>
      </c>
      <c r="D5489" t="s">
        <v>8813</v>
      </c>
      <c r="E5489" t="s">
        <v>8814</v>
      </c>
      <c r="F5489" s="1">
        <v>44393</v>
      </c>
      <c r="G5489" t="s">
        <v>74</v>
      </c>
      <c r="H5489">
        <v>3000</v>
      </c>
      <c r="I5489">
        <v>1</v>
      </c>
      <c r="J5489">
        <v>3000</v>
      </c>
      <c r="K5489">
        <v>1</v>
      </c>
      <c r="L5489" s="1">
        <v>44413.448379398149</v>
      </c>
      <c r="M5489" t="str">
        <f t="shared" si="85"/>
        <v>union all select 'cgalar','','BDO SKIPS ELITE','377672000122334','DANILO PASAGUI PUMAREGA',cast('2021-07-16' as datetime),'PHP', cast(3000 as decimal(18,2)),cast(1 as decimal(18,6)), cast(3000 as decimal(18,2)),1,cast('2021-08-05' as datetime)</v>
      </c>
    </row>
    <row r="5490" spans="1:13" x14ac:dyDescent="0.25">
      <c r="A5490" t="s">
        <v>13762</v>
      </c>
      <c r="B5490" t="s">
        <v>13596</v>
      </c>
      <c r="C5490" t="s">
        <v>8812</v>
      </c>
      <c r="D5490" t="s">
        <v>8815</v>
      </c>
      <c r="E5490" t="s">
        <v>8816</v>
      </c>
      <c r="F5490" s="1">
        <v>44388</v>
      </c>
      <c r="G5490" t="s">
        <v>74</v>
      </c>
      <c r="H5490">
        <v>20000</v>
      </c>
      <c r="I5490">
        <v>1</v>
      </c>
      <c r="J5490">
        <v>20000</v>
      </c>
      <c r="K5490">
        <v>1</v>
      </c>
      <c r="L5490" s="1">
        <v>44413.458846180554</v>
      </c>
      <c r="M5490" t="str">
        <f t="shared" si="85"/>
        <v>union all select 'jptatlonghari','','BDO SKIPS ELITE','377672000200429','PATRICIA S VILLAREAL',cast('2021-07-11' as datetime),'PHP', cast(20000 as decimal(18,2)),cast(1 as decimal(18,6)), cast(20000 as decimal(18,2)),1,cast('2021-08-05' as datetime)</v>
      </c>
    </row>
    <row r="5491" spans="1:13" x14ac:dyDescent="0.25">
      <c r="A5491" t="s">
        <v>13622</v>
      </c>
      <c r="B5491" t="s">
        <v>13596</v>
      </c>
      <c r="C5491" t="s">
        <v>8812</v>
      </c>
      <c r="D5491" t="s">
        <v>8817</v>
      </c>
      <c r="E5491" t="s">
        <v>8818</v>
      </c>
      <c r="F5491" s="1">
        <v>44403</v>
      </c>
      <c r="G5491" t="s">
        <v>86</v>
      </c>
      <c r="H5491">
        <v>118.69</v>
      </c>
      <c r="I5491">
        <v>50.238</v>
      </c>
      <c r="J5491">
        <v>5962.7482199999995</v>
      </c>
      <c r="K5491">
        <v>1</v>
      </c>
      <c r="L5491" s="1">
        <v>44413.45122333333</v>
      </c>
      <c r="M5491" t="str">
        <f t="shared" si="85"/>
        <v>union all select 'jmechon','','BDO SKIPS ELITE','377672000689415*D','JOHANN HEINRICH LAMBERT II DE GUZMAN RAMOS',cast('2021-07-26' as datetime),'USD', cast(118.69 as decimal(18,2)),cast(50.238 as decimal(18,6)), cast(5962.74822 as decimal(18,2)),1,cast('2021-08-05' as datetime)</v>
      </c>
    </row>
    <row r="5492" spans="1:13" x14ac:dyDescent="0.25">
      <c r="A5492" t="s">
        <v>13762</v>
      </c>
      <c r="B5492" t="s">
        <v>13596</v>
      </c>
      <c r="C5492" t="s">
        <v>8812</v>
      </c>
      <c r="D5492" t="s">
        <v>8819</v>
      </c>
      <c r="E5492" t="s">
        <v>8820</v>
      </c>
      <c r="F5492" s="1">
        <v>44396</v>
      </c>
      <c r="G5492" t="s">
        <v>74</v>
      </c>
      <c r="H5492">
        <v>8000</v>
      </c>
      <c r="I5492">
        <v>1</v>
      </c>
      <c r="J5492">
        <v>8000</v>
      </c>
      <c r="K5492">
        <v>1</v>
      </c>
      <c r="L5492" s="1">
        <v>44413.458466388889</v>
      </c>
      <c r="M5492" t="str">
        <f t="shared" si="85"/>
        <v>union all select 'jptatlonghari','','BDO SKIPS ELITE','377672400265204','BLAISE RICHARD GUTIERREZ LIM',cast('2021-07-19' as datetime),'PHP', cast(8000 as decimal(18,2)),cast(1 as decimal(18,6)), cast(8000 as decimal(18,2)),1,cast('2021-08-05' as datetime)</v>
      </c>
    </row>
    <row r="5493" spans="1:13" x14ac:dyDescent="0.25">
      <c r="A5493" t="s">
        <v>13760</v>
      </c>
      <c r="B5493" t="s">
        <v>13596</v>
      </c>
      <c r="C5493" t="s">
        <v>8812</v>
      </c>
      <c r="D5493" t="s">
        <v>8821</v>
      </c>
      <c r="E5493" t="s">
        <v>8822</v>
      </c>
      <c r="F5493" s="1">
        <v>44405</v>
      </c>
      <c r="G5493" t="s">
        <v>86</v>
      </c>
      <c r="H5493">
        <v>91.18</v>
      </c>
      <c r="I5493">
        <v>50.338000000000001</v>
      </c>
      <c r="J5493">
        <v>4589.8188400000008</v>
      </c>
      <c r="K5493">
        <v>1</v>
      </c>
      <c r="L5493" s="1">
        <v>44413.448284259262</v>
      </c>
      <c r="M5493" t="str">
        <f t="shared" si="85"/>
        <v>union all select 'cgalar','','BDO SKIPS ELITE','4649950000675517*D','CARMELITA N SAN DIEGO',cast('2021-07-28' as datetime),'USD', cast(91.18 as decimal(18,2)),cast(50.338 as decimal(18,6)), cast(4589.81884 as decimal(18,2)),1,cast('2021-08-05' as datetime)</v>
      </c>
    </row>
    <row r="5494" spans="1:13" x14ac:dyDescent="0.25">
      <c r="A5494" t="s">
        <v>13761</v>
      </c>
      <c r="B5494" t="s">
        <v>13596</v>
      </c>
      <c r="C5494" t="s">
        <v>8812</v>
      </c>
      <c r="D5494" t="s">
        <v>8823</v>
      </c>
      <c r="E5494" t="s">
        <v>8824</v>
      </c>
      <c r="F5494" s="1">
        <v>44403</v>
      </c>
      <c r="G5494" t="s">
        <v>74</v>
      </c>
      <c r="H5494">
        <v>126000</v>
      </c>
      <c r="I5494">
        <v>1</v>
      </c>
      <c r="J5494">
        <v>126000</v>
      </c>
      <c r="K5494">
        <v>1</v>
      </c>
      <c r="L5494" s="1">
        <v>44413.455120405095</v>
      </c>
      <c r="M5494" t="str">
        <f t="shared" si="85"/>
        <v>union all select 'rtignacio','','BDO SKIPS ELITE','4649950000725957','DAVID MELENCIO FERNANDO',cast('2021-07-26' as datetime),'PHP', cast(126000 as decimal(18,2)),cast(1 as decimal(18,6)), cast(126000 as decimal(18,2)),1,cast('2021-08-05' as datetime)</v>
      </c>
    </row>
    <row r="5495" spans="1:13" x14ac:dyDescent="0.25">
      <c r="A5495" t="s">
        <v>13761</v>
      </c>
      <c r="B5495" t="s">
        <v>13596</v>
      </c>
      <c r="C5495" t="s">
        <v>8812</v>
      </c>
      <c r="D5495" t="s">
        <v>8825</v>
      </c>
      <c r="E5495" t="s">
        <v>8824</v>
      </c>
      <c r="F5495" s="1">
        <v>44391</v>
      </c>
      <c r="G5495" t="s">
        <v>86</v>
      </c>
      <c r="H5495">
        <v>1539.8</v>
      </c>
      <c r="I5495">
        <v>50.137999999999998</v>
      </c>
      <c r="J5495">
        <v>77202.492399999988</v>
      </c>
      <c r="K5495">
        <v>1</v>
      </c>
      <c r="L5495" s="1">
        <v>44413.455067546296</v>
      </c>
      <c r="M5495" t="str">
        <f t="shared" si="85"/>
        <v>union all select 'rtignacio','','BDO SKIPS ELITE','4649950000725957*D','DAVID MELENCIO FERNANDO',cast('2021-07-14' as datetime),'USD', cast(1539.8 as decimal(18,2)),cast(50.138 as decimal(18,6)), cast(77202.4924 as decimal(18,2)),1,cast('2021-08-05' as datetime)</v>
      </c>
    </row>
    <row r="5496" spans="1:13" x14ac:dyDescent="0.25">
      <c r="A5496" t="s">
        <v>13761</v>
      </c>
      <c r="B5496" t="s">
        <v>13596</v>
      </c>
      <c r="C5496" t="s">
        <v>8812</v>
      </c>
      <c r="D5496" t="s">
        <v>8826</v>
      </c>
      <c r="E5496" t="s">
        <v>8827</v>
      </c>
      <c r="F5496" s="1">
        <v>44406</v>
      </c>
      <c r="G5496" t="s">
        <v>74</v>
      </c>
      <c r="H5496">
        <v>1500</v>
      </c>
      <c r="I5496">
        <v>1</v>
      </c>
      <c r="J5496">
        <v>1500</v>
      </c>
      <c r="K5496">
        <v>1</v>
      </c>
      <c r="L5496" s="1">
        <v>44413.454948958337</v>
      </c>
      <c r="M5496" t="str">
        <f t="shared" si="85"/>
        <v>union all select 'rtignacio','','BDO SKIPS ELITE','5239940001040566','CARYN TUMANDA VILLAVERDE',cast('2021-07-29' as datetime),'PHP', cast(1500 as decimal(18,2)),cast(1 as decimal(18,6)), cast(1500 as decimal(18,2)),1,cast('2021-08-05' as datetime)</v>
      </c>
    </row>
    <row r="5497" spans="1:13" x14ac:dyDescent="0.25">
      <c r="A5497" t="s">
        <v>13760</v>
      </c>
      <c r="B5497" t="s">
        <v>13596</v>
      </c>
      <c r="C5497" t="s">
        <v>8812</v>
      </c>
      <c r="D5497" t="s">
        <v>8828</v>
      </c>
      <c r="E5497" t="s">
        <v>8829</v>
      </c>
      <c r="F5497" s="1">
        <v>44406</v>
      </c>
      <c r="G5497" t="s">
        <v>74</v>
      </c>
      <c r="H5497">
        <v>2000</v>
      </c>
      <c r="I5497">
        <v>1</v>
      </c>
      <c r="J5497">
        <v>2000</v>
      </c>
      <c r="K5497">
        <v>1</v>
      </c>
      <c r="L5497" s="1">
        <v>44413.450489270836</v>
      </c>
      <c r="M5497" t="str">
        <f t="shared" si="85"/>
        <v>union all select 'cgalar','','BDO SKIPS ELITE','5239940001130045','NORLINDO COLO SUMALINOG',cast('2021-07-29' as datetime),'PHP', cast(2000 as decimal(18,2)),cast(1 as decimal(18,6)), cast(2000 as decimal(18,2)),1,cast('2021-08-05' as datetime)</v>
      </c>
    </row>
    <row r="5498" spans="1:13" x14ac:dyDescent="0.25">
      <c r="A5498" t="s">
        <v>13601</v>
      </c>
      <c r="B5498" t="s">
        <v>13596</v>
      </c>
      <c r="C5498" t="s">
        <v>8812</v>
      </c>
      <c r="D5498" t="s">
        <v>8830</v>
      </c>
      <c r="E5498" t="s">
        <v>8831</v>
      </c>
      <c r="F5498" s="1">
        <v>44348</v>
      </c>
      <c r="G5498" t="s">
        <v>8643</v>
      </c>
      <c r="H5498">
        <v>314000</v>
      </c>
      <c r="I5498">
        <v>1</v>
      </c>
      <c r="J5498">
        <v>314000</v>
      </c>
      <c r="K5498">
        <v>1</v>
      </c>
      <c r="L5498" s="1">
        <v>44396.62704378472</v>
      </c>
      <c r="M5498" t="str">
        <f t="shared" si="85"/>
        <v>union all select 'na','','BDO SKIPS ELITE','5243010012051129','REZA MOHAMMAD ARABPOUR',cast('2021-06-01' as datetime),'php', cast(314000 as decimal(18,2)),cast(1 as decimal(18,6)), cast(314000 as decimal(18,2)),1,cast('2021-07-19' as datetime)</v>
      </c>
    </row>
    <row r="5499" spans="1:13" x14ac:dyDescent="0.25">
      <c r="A5499" t="s">
        <v>13762</v>
      </c>
      <c r="B5499" t="s">
        <v>13596</v>
      </c>
      <c r="C5499" t="s">
        <v>8812</v>
      </c>
      <c r="D5499" t="s">
        <v>8832</v>
      </c>
      <c r="E5499" t="s">
        <v>8833</v>
      </c>
      <c r="F5499" s="1">
        <v>44406</v>
      </c>
      <c r="G5499" t="s">
        <v>74</v>
      </c>
      <c r="H5499">
        <v>5000</v>
      </c>
      <c r="I5499">
        <v>1</v>
      </c>
      <c r="J5499">
        <v>5000</v>
      </c>
      <c r="K5499">
        <v>1</v>
      </c>
      <c r="L5499" s="1">
        <v>44413.458652384259</v>
      </c>
      <c r="M5499" t="str">
        <f t="shared" si="85"/>
        <v>union all select 'jptatlonghari','','BDO SKIPS ELITE','5243010029548125','LEONIDA MORQUECILLO CASTANOS',cast('2021-07-29' as datetime),'PHP', cast(5000 as decimal(18,2)),cast(1 as decimal(18,6)), cast(5000 as decimal(18,2)),1,cast('2021-08-05' as datetime)</v>
      </c>
    </row>
    <row r="5500" spans="1:13" x14ac:dyDescent="0.25">
      <c r="A5500" t="s">
        <v>13601</v>
      </c>
      <c r="B5500" t="s">
        <v>13596</v>
      </c>
      <c r="C5500" t="s">
        <v>8812</v>
      </c>
      <c r="D5500" t="s">
        <v>8834</v>
      </c>
      <c r="E5500" t="s">
        <v>8835</v>
      </c>
      <c r="F5500" s="1">
        <v>44404</v>
      </c>
      <c r="G5500" t="s">
        <v>86</v>
      </c>
      <c r="H5500">
        <v>297.32</v>
      </c>
      <c r="I5500">
        <v>50.341000000000001</v>
      </c>
      <c r="J5500">
        <v>14967.386119999999</v>
      </c>
      <c r="K5500">
        <v>1</v>
      </c>
      <c r="L5500" s="1">
        <v>44413.455807407408</v>
      </c>
      <c r="M5500" t="str">
        <f t="shared" si="85"/>
        <v>union all select 'na','','BDO SKIPS ELITE','5243010076329106*D','ELISA CABILES TIBI',cast('2021-07-27' as datetime),'USD', cast(297.32 as decimal(18,2)),cast(50.341 as decimal(18,6)), cast(14967.38612 as decimal(18,2)),1,cast('2021-08-05' as datetime)</v>
      </c>
    </row>
    <row r="5501" spans="1:13" x14ac:dyDescent="0.25">
      <c r="A5501" t="s">
        <v>13760</v>
      </c>
      <c r="B5501" t="s">
        <v>13596</v>
      </c>
      <c r="C5501" t="s">
        <v>8812</v>
      </c>
      <c r="D5501" t="s">
        <v>8836</v>
      </c>
      <c r="E5501" t="s">
        <v>8837</v>
      </c>
      <c r="F5501" s="1">
        <v>44406</v>
      </c>
      <c r="G5501" t="s">
        <v>74</v>
      </c>
      <c r="H5501">
        <v>50000</v>
      </c>
      <c r="I5501">
        <v>1</v>
      </c>
      <c r="J5501">
        <v>50000</v>
      </c>
      <c r="K5501">
        <v>1</v>
      </c>
      <c r="L5501" s="1">
        <v>44413.449841504633</v>
      </c>
      <c r="M5501" t="str">
        <f t="shared" si="85"/>
        <v>union all select 'cgalar','','BDO SKIPS ELITE','5243010076922108','GLENDA CABUENOS VENZUELA',cast('2021-07-29' as datetime),'PHP', cast(50000 as decimal(18,2)),cast(1 as decimal(18,6)), cast(50000 as decimal(18,2)),1,cast('2021-08-05' as datetime)</v>
      </c>
    </row>
    <row r="5502" spans="1:13" x14ac:dyDescent="0.25">
      <c r="A5502" t="s">
        <v>13762</v>
      </c>
      <c r="B5502" t="s">
        <v>13596</v>
      </c>
      <c r="C5502" t="s">
        <v>8812</v>
      </c>
      <c r="D5502" t="s">
        <v>8838</v>
      </c>
      <c r="E5502" t="s">
        <v>8839</v>
      </c>
      <c r="F5502" s="1">
        <v>44360</v>
      </c>
      <c r="G5502" t="s">
        <v>8643</v>
      </c>
      <c r="H5502">
        <v>1500</v>
      </c>
      <c r="I5502">
        <v>1</v>
      </c>
      <c r="J5502">
        <v>1500</v>
      </c>
      <c r="K5502">
        <v>1</v>
      </c>
      <c r="L5502" s="1">
        <v>44396.627001736109</v>
      </c>
      <c r="M5502" t="str">
        <f t="shared" si="85"/>
        <v>union all select 'jptatlonghari','','BDO SKIPS ELITE','5243010087204108','BELMAMINDA ABESTANO HONA',cast('2021-06-13' as datetime),'php', cast(1500 as decimal(18,2)),cast(1 as decimal(18,6)), cast(1500 as decimal(18,2)),1,cast('2021-07-19' as datetime)</v>
      </c>
    </row>
    <row r="5503" spans="1:13" x14ac:dyDescent="0.25">
      <c r="A5503" t="s">
        <v>13761</v>
      </c>
      <c r="B5503" t="s">
        <v>13596</v>
      </c>
      <c r="C5503" t="s">
        <v>8812</v>
      </c>
      <c r="D5503" t="s">
        <v>8840</v>
      </c>
      <c r="E5503" t="s">
        <v>8841</v>
      </c>
      <c r="F5503" s="1">
        <v>44379</v>
      </c>
      <c r="G5503" t="s">
        <v>74</v>
      </c>
      <c r="H5503">
        <v>40000</v>
      </c>
      <c r="I5503">
        <v>1</v>
      </c>
      <c r="J5503">
        <v>40000</v>
      </c>
      <c r="K5503">
        <v>1</v>
      </c>
      <c r="L5503" s="1">
        <v>44397</v>
      </c>
      <c r="M5503" t="str">
        <f t="shared" si="85"/>
        <v>union all select 'rtignacio','','BDO SKIPS ELITE','5243010132435103','PARALUMAN MENDOZA MANUEL',cast('2021-07-02' as datetime),'PHP', cast(40000 as decimal(18,2)),cast(1 as decimal(18,6)), cast(40000 as decimal(18,2)),1,cast('2021-07-20' as datetime)</v>
      </c>
    </row>
    <row r="5504" spans="1:13" x14ac:dyDescent="0.25">
      <c r="A5504" t="s">
        <v>13761</v>
      </c>
      <c r="B5504" t="s">
        <v>13596</v>
      </c>
      <c r="C5504" t="s">
        <v>8812</v>
      </c>
      <c r="D5504" t="s">
        <v>8840</v>
      </c>
      <c r="E5504" t="s">
        <v>8841</v>
      </c>
      <c r="F5504" s="1">
        <v>44383</v>
      </c>
      <c r="G5504" t="s">
        <v>74</v>
      </c>
      <c r="H5504">
        <v>15000</v>
      </c>
      <c r="I5504">
        <v>1</v>
      </c>
      <c r="J5504">
        <v>15000</v>
      </c>
      <c r="K5504">
        <v>1</v>
      </c>
      <c r="L5504" s="1">
        <v>44397</v>
      </c>
      <c r="M5504" t="str">
        <f t="shared" si="85"/>
        <v>union all select 'rtignacio','','BDO SKIPS ELITE','5243010132435103','PARALUMAN MENDOZA MANUEL',cast('2021-07-06' as datetime),'PHP', cast(15000 as decimal(18,2)),cast(1 as decimal(18,6)), cast(15000 as decimal(18,2)),1,cast('2021-07-20' as datetime)</v>
      </c>
    </row>
    <row r="5505" spans="1:13" x14ac:dyDescent="0.25">
      <c r="A5505" t="s">
        <v>13761</v>
      </c>
      <c r="B5505" t="s">
        <v>13596</v>
      </c>
      <c r="C5505" t="s">
        <v>8812</v>
      </c>
      <c r="D5505" t="s">
        <v>8840</v>
      </c>
      <c r="E5505" t="s">
        <v>8841</v>
      </c>
      <c r="F5505" s="1">
        <v>44383</v>
      </c>
      <c r="G5505" t="s">
        <v>74</v>
      </c>
      <c r="H5505">
        <v>5000</v>
      </c>
      <c r="I5505">
        <v>1</v>
      </c>
      <c r="J5505">
        <v>5000</v>
      </c>
      <c r="K5505">
        <v>1</v>
      </c>
      <c r="L5505" s="1">
        <v>44397</v>
      </c>
      <c r="M5505" t="str">
        <f t="shared" si="85"/>
        <v>union all select 'rtignacio','','BDO SKIPS ELITE','5243010132435103','PARALUMAN MENDOZA MANUEL',cast('2021-07-06' as datetime),'PHP', cast(5000 as decimal(18,2)),cast(1 as decimal(18,6)), cast(5000 as decimal(18,2)),1,cast('2021-07-20' as datetime)</v>
      </c>
    </row>
    <row r="5506" spans="1:13" x14ac:dyDescent="0.25">
      <c r="A5506" t="s">
        <v>13761</v>
      </c>
      <c r="B5506" t="s">
        <v>13596</v>
      </c>
      <c r="C5506" t="s">
        <v>8812</v>
      </c>
      <c r="D5506" t="s">
        <v>8840</v>
      </c>
      <c r="E5506" t="s">
        <v>8841</v>
      </c>
      <c r="F5506" s="1">
        <v>44385</v>
      </c>
      <c r="G5506" t="s">
        <v>74</v>
      </c>
      <c r="H5506">
        <v>13000</v>
      </c>
      <c r="I5506">
        <v>1</v>
      </c>
      <c r="J5506">
        <v>13000</v>
      </c>
      <c r="K5506">
        <v>1</v>
      </c>
      <c r="L5506" s="1">
        <v>44397</v>
      </c>
      <c r="M5506" t="str">
        <f t="shared" si="85"/>
        <v>union all select 'rtignacio','','BDO SKIPS ELITE','5243010132435103','PARALUMAN MENDOZA MANUEL',cast('2021-07-08' as datetime),'PHP', cast(13000 as decimal(18,2)),cast(1 as decimal(18,6)), cast(13000 as decimal(18,2)),1,cast('2021-07-20' as datetime)</v>
      </c>
    </row>
    <row r="5507" spans="1:13" x14ac:dyDescent="0.25">
      <c r="A5507" t="s">
        <v>13761</v>
      </c>
      <c r="B5507" t="s">
        <v>13707</v>
      </c>
      <c r="C5507" t="s">
        <v>8812</v>
      </c>
      <c r="D5507" t="s">
        <v>8842</v>
      </c>
      <c r="E5507" t="s">
        <v>8843</v>
      </c>
      <c r="F5507" s="1">
        <v>44385</v>
      </c>
      <c r="G5507" t="s">
        <v>74</v>
      </c>
      <c r="H5507">
        <v>1000</v>
      </c>
      <c r="I5507">
        <v>1</v>
      </c>
      <c r="J5507">
        <v>1000</v>
      </c>
      <c r="K5507">
        <v>1</v>
      </c>
      <c r="L5507" s="1">
        <v>44397</v>
      </c>
      <c r="M5507" t="str">
        <f t="shared" si="85"/>
        <v>union all select 'rtignacio','gvreyes','BDO SKIPS ELITE','5243010145355108','MARIA THERESA VILLARTE CAMANGIAN',cast('2021-07-08' as datetime),'PHP', cast(1000 as decimal(18,2)),cast(1 as decimal(18,6)), cast(1000 as decimal(18,2)),1,cast('2021-07-20' as datetime)</v>
      </c>
    </row>
    <row r="5508" spans="1:13" x14ac:dyDescent="0.25">
      <c r="A5508" t="s">
        <v>13761</v>
      </c>
      <c r="B5508" t="s">
        <v>13596</v>
      </c>
      <c r="C5508" t="s">
        <v>8812</v>
      </c>
      <c r="D5508" t="s">
        <v>8844</v>
      </c>
      <c r="E5508" t="s">
        <v>8845</v>
      </c>
      <c r="F5508" s="1">
        <v>44392</v>
      </c>
      <c r="G5508" t="s">
        <v>74</v>
      </c>
      <c r="H5508">
        <v>20000</v>
      </c>
      <c r="I5508">
        <v>1</v>
      </c>
      <c r="J5508">
        <v>20000</v>
      </c>
      <c r="K5508">
        <v>1</v>
      </c>
      <c r="L5508" s="1">
        <v>44397</v>
      </c>
      <c r="M5508" t="str">
        <f t="shared" ref="M5508:M5571" si="86">"union all select '"&amp;A5508&amp;"','"&amp;B5508&amp;"','"&amp;C5508&amp;"','"&amp;D5508&amp;"','"&amp;E5508&amp;"',cast('"&amp;TEXT(F5508,"yyyy-mm-dd")&amp;"' as datetime),'"&amp;G5508&amp;"', cast("&amp;H5508&amp;" as decimal(18,2)),cast("&amp;I5508&amp;" as decimal(18,6)), cast("&amp;J5508&amp;" as decimal(18,2)),"&amp;K5508&amp;",cast('"&amp;TEXT(L5508,"yyyy-mm-dd")&amp;"' as datetime)"</f>
        <v>union all select 'rtignacio','','BDO SKIPS ELITE','5243010157600102','TROY SYMINGTON GANLAG TAN',cast('2021-07-15' as datetime),'PHP', cast(20000 as decimal(18,2)),cast(1 as decimal(18,6)), cast(20000 as decimal(18,2)),1,cast('2021-07-20' as datetime)</v>
      </c>
    </row>
    <row r="5509" spans="1:13" x14ac:dyDescent="0.25">
      <c r="A5509" t="s">
        <v>13761</v>
      </c>
      <c r="B5509" t="s">
        <v>13706</v>
      </c>
      <c r="C5509" t="s">
        <v>8812</v>
      </c>
      <c r="D5509" t="s">
        <v>8846</v>
      </c>
      <c r="E5509" t="s">
        <v>8847</v>
      </c>
      <c r="F5509" s="1">
        <v>44390</v>
      </c>
      <c r="G5509" t="s">
        <v>74</v>
      </c>
      <c r="H5509">
        <v>100000</v>
      </c>
      <c r="I5509">
        <v>1</v>
      </c>
      <c r="J5509">
        <v>100000</v>
      </c>
      <c r="K5509">
        <v>1</v>
      </c>
      <c r="L5509" s="1">
        <v>44397</v>
      </c>
      <c r="M5509" t="str">
        <f t="shared" si="86"/>
        <v>union all select 'rtignacio','nmmacapugas','BDO SKIPS ELITE','5243010170991108','TING TING CHOW',cast('2021-07-13' as datetime),'PHP', cast(100000 as decimal(18,2)),cast(1 as decimal(18,6)), cast(100000 as decimal(18,2)),1,cast('2021-07-20' as datetime)</v>
      </c>
    </row>
    <row r="5510" spans="1:13" x14ac:dyDescent="0.25">
      <c r="A5510" t="s">
        <v>13761</v>
      </c>
      <c r="B5510" t="s">
        <v>13596</v>
      </c>
      <c r="C5510" t="s">
        <v>8812</v>
      </c>
      <c r="D5510" t="s">
        <v>8846</v>
      </c>
      <c r="E5510" t="s">
        <v>8847</v>
      </c>
      <c r="F5510" s="1">
        <v>44396</v>
      </c>
      <c r="G5510" t="s">
        <v>74</v>
      </c>
      <c r="H5510">
        <v>242100</v>
      </c>
      <c r="I5510">
        <v>1</v>
      </c>
      <c r="J5510">
        <v>242100</v>
      </c>
      <c r="K5510">
        <v>1</v>
      </c>
      <c r="L5510" s="1">
        <v>44413.46139571759</v>
      </c>
      <c r="M5510" t="str">
        <f t="shared" si="86"/>
        <v>union all select 'rtignacio','','BDO SKIPS ELITE','5243010170991108','TING TING CHOW',cast('2021-07-19' as datetime),'PHP', cast(242100 as decimal(18,2)),cast(1 as decimal(18,6)), cast(242100 as decimal(18,2)),1,cast('2021-08-05' as datetime)</v>
      </c>
    </row>
    <row r="5511" spans="1:13" x14ac:dyDescent="0.25">
      <c r="A5511" t="s">
        <v>13761</v>
      </c>
      <c r="B5511" t="s">
        <v>13596</v>
      </c>
      <c r="C5511" t="s">
        <v>8848</v>
      </c>
      <c r="D5511" t="s">
        <v>8849</v>
      </c>
      <c r="E5511" t="s">
        <v>8850</v>
      </c>
      <c r="F5511" s="1">
        <v>44392</v>
      </c>
      <c r="G5511" t="s">
        <v>74</v>
      </c>
      <c r="H5511">
        <v>3000</v>
      </c>
      <c r="I5511">
        <v>1</v>
      </c>
      <c r="J5511">
        <v>3000</v>
      </c>
      <c r="K5511">
        <v>1</v>
      </c>
      <c r="L5511" s="1">
        <v>44397</v>
      </c>
      <c r="M5511" t="str">
        <f t="shared" si="86"/>
        <v>union all select 'rtignacio','','BDO SKIPS IC','5480950002976102','JONATHAN PASCUAL SALCEDO',cast('2021-07-15' as datetime),'PHP', cast(3000 as decimal(18,2)),cast(1 as decimal(18,6)), cast(3000 as decimal(18,2)),1,cast('2021-07-20' as datetime)</v>
      </c>
    </row>
    <row r="5512" spans="1:13" x14ac:dyDescent="0.25">
      <c r="A5512" t="s">
        <v>13761</v>
      </c>
      <c r="B5512" t="s">
        <v>13596</v>
      </c>
      <c r="C5512" t="s">
        <v>8848</v>
      </c>
      <c r="D5512" t="s">
        <v>8851</v>
      </c>
      <c r="E5512" t="s">
        <v>8852</v>
      </c>
      <c r="F5512" s="1">
        <v>44398</v>
      </c>
      <c r="G5512" t="s">
        <v>74</v>
      </c>
      <c r="H5512">
        <v>23000</v>
      </c>
      <c r="I5512">
        <v>1</v>
      </c>
      <c r="J5512">
        <v>23000</v>
      </c>
      <c r="K5512">
        <v>1</v>
      </c>
      <c r="L5512" s="1">
        <v>44413.458433831016</v>
      </c>
      <c r="M5512" t="str">
        <f t="shared" si="86"/>
        <v>union all select 'rtignacio','','BDO SKIPS IC','5480950003769100','VIOLETA CARPIZ BAUTISTA',cast('2021-07-21' as datetime),'PHP', cast(23000 as decimal(18,2)),cast(1 as decimal(18,6)), cast(23000 as decimal(18,2)),1,cast('2021-08-05' as datetime)</v>
      </c>
    </row>
    <row r="5513" spans="1:13" x14ac:dyDescent="0.25">
      <c r="A5513" t="s">
        <v>13762</v>
      </c>
      <c r="B5513" t="s">
        <v>13596</v>
      </c>
      <c r="C5513" t="s">
        <v>8848</v>
      </c>
      <c r="D5513" t="s">
        <v>8853</v>
      </c>
      <c r="E5513" t="s">
        <v>8854</v>
      </c>
      <c r="F5513" s="1">
        <v>44406</v>
      </c>
      <c r="G5513" t="s">
        <v>74</v>
      </c>
      <c r="H5513">
        <v>50000</v>
      </c>
      <c r="I5513">
        <v>1</v>
      </c>
      <c r="J5513">
        <v>50000</v>
      </c>
      <c r="K5513">
        <v>1</v>
      </c>
      <c r="L5513" s="1">
        <v>44413.462246365743</v>
      </c>
      <c r="M5513" t="str">
        <f t="shared" si="86"/>
        <v>union all select 'jptatlonghari','','BDO SKIPS IC','5480950012912105','RICO HABANA SABUITO',cast('2021-07-29' as datetime),'PHP', cast(50000 as decimal(18,2)),cast(1 as decimal(18,6)), cast(50000 as decimal(18,2)),1,cast('2021-08-05' as datetime)</v>
      </c>
    </row>
    <row r="5514" spans="1:13" x14ac:dyDescent="0.25">
      <c r="A5514" t="s">
        <v>13760</v>
      </c>
      <c r="B5514" t="s">
        <v>13596</v>
      </c>
      <c r="C5514" t="s">
        <v>8848</v>
      </c>
      <c r="D5514" t="s">
        <v>8855</v>
      </c>
      <c r="E5514" t="s">
        <v>8856</v>
      </c>
      <c r="F5514" s="1">
        <v>44406</v>
      </c>
      <c r="G5514" t="s">
        <v>74</v>
      </c>
      <c r="H5514">
        <v>4000</v>
      </c>
      <c r="I5514">
        <v>1</v>
      </c>
      <c r="J5514">
        <v>4000</v>
      </c>
      <c r="K5514">
        <v>1</v>
      </c>
      <c r="L5514" s="1">
        <v>44413.449877314815</v>
      </c>
      <c r="M5514" t="str">
        <f t="shared" si="86"/>
        <v>union all select 'cgalar','','BDO SKIPS IC','5480950025144100','HERBERT LEONIPA DE TROZ',cast('2021-07-29' as datetime),'PHP', cast(4000 as decimal(18,2)),cast(1 as decimal(18,6)), cast(4000 as decimal(18,2)),1,cast('2021-08-05' as datetime)</v>
      </c>
    </row>
    <row r="5515" spans="1:13" x14ac:dyDescent="0.25">
      <c r="A5515" t="s">
        <v>13761</v>
      </c>
      <c r="B5515" t="s">
        <v>13596</v>
      </c>
      <c r="C5515" t="s">
        <v>8848</v>
      </c>
      <c r="D5515" t="s">
        <v>8857</v>
      </c>
      <c r="E5515" t="s">
        <v>8858</v>
      </c>
      <c r="F5515" s="1">
        <v>44403</v>
      </c>
      <c r="G5515" t="s">
        <v>74</v>
      </c>
      <c r="H5515">
        <v>20000</v>
      </c>
      <c r="I5515">
        <v>1</v>
      </c>
      <c r="J5515">
        <v>20000</v>
      </c>
      <c r="K5515">
        <v>1</v>
      </c>
      <c r="L5515" s="1">
        <v>44413.456283518521</v>
      </c>
      <c r="M5515" t="str">
        <f t="shared" si="86"/>
        <v>union all select 'rtignacio','','BDO SKIPS IC','5480950027246119','JAIME JR DIZON MONTEDERAMOS',cast('2021-07-26' as datetime),'PHP', cast(20000 as decimal(18,2)),cast(1 as decimal(18,6)), cast(20000 as decimal(18,2)),1,cast('2021-08-05' as datetime)</v>
      </c>
    </row>
    <row r="5516" spans="1:13" x14ac:dyDescent="0.25">
      <c r="A5516" t="s">
        <v>13761</v>
      </c>
      <c r="B5516" t="s">
        <v>13596</v>
      </c>
      <c r="C5516" t="s">
        <v>8848</v>
      </c>
      <c r="D5516" t="s">
        <v>8857</v>
      </c>
      <c r="E5516" t="s">
        <v>8858</v>
      </c>
      <c r="F5516" s="1">
        <v>44404</v>
      </c>
      <c r="G5516" t="s">
        <v>74</v>
      </c>
      <c r="H5516">
        <v>3000</v>
      </c>
      <c r="I5516">
        <v>1</v>
      </c>
      <c r="J5516">
        <v>3000</v>
      </c>
      <c r="K5516">
        <v>1</v>
      </c>
      <c r="L5516" s="1">
        <v>44413.456287847221</v>
      </c>
      <c r="M5516" t="str">
        <f t="shared" si="86"/>
        <v>union all select 'rtignacio','','BDO SKIPS IC','5480950027246119','JAIME JR DIZON MONTEDERAMOS',cast('2021-07-27' as datetime),'PHP', cast(3000 as decimal(18,2)),cast(1 as decimal(18,6)), cast(3000 as decimal(18,2)),1,cast('2021-08-05' as datetime)</v>
      </c>
    </row>
    <row r="5517" spans="1:13" x14ac:dyDescent="0.25">
      <c r="A5517" t="s">
        <v>13760</v>
      </c>
      <c r="B5517" t="s">
        <v>13596</v>
      </c>
      <c r="C5517" t="s">
        <v>8848</v>
      </c>
      <c r="D5517" t="s">
        <v>8859</v>
      </c>
      <c r="E5517" t="s">
        <v>8860</v>
      </c>
      <c r="F5517" s="1">
        <v>44406</v>
      </c>
      <c r="G5517" t="s">
        <v>74</v>
      </c>
      <c r="H5517">
        <v>10000</v>
      </c>
      <c r="I5517">
        <v>1</v>
      </c>
      <c r="J5517">
        <v>10000</v>
      </c>
      <c r="K5517">
        <v>1</v>
      </c>
      <c r="L5517" s="1">
        <v>44413.450232592593</v>
      </c>
      <c r="M5517" t="str">
        <f t="shared" si="86"/>
        <v>union all select 'cgalar','','BDO SKIPS IC','5480950035176118','MARIA JESUSA FERNANDO TRINIDAD',cast('2021-07-29' as datetime),'PHP', cast(10000 as decimal(18,2)),cast(1 as decimal(18,6)), cast(10000 as decimal(18,2)),1,cast('2021-08-05' as datetime)</v>
      </c>
    </row>
    <row r="5518" spans="1:13" x14ac:dyDescent="0.25">
      <c r="A5518" t="s">
        <v>13762</v>
      </c>
      <c r="B5518" t="s">
        <v>13763</v>
      </c>
      <c r="C5518" t="s">
        <v>8848</v>
      </c>
      <c r="D5518" t="s">
        <v>8862</v>
      </c>
      <c r="E5518" t="s">
        <v>8863</v>
      </c>
      <c r="F5518" s="1">
        <v>44386</v>
      </c>
      <c r="G5518" t="s">
        <v>74</v>
      </c>
      <c r="H5518">
        <v>10000</v>
      </c>
      <c r="I5518">
        <v>1</v>
      </c>
      <c r="J5518">
        <v>10000</v>
      </c>
      <c r="K5518">
        <v>1</v>
      </c>
      <c r="L5518" s="1">
        <v>44397</v>
      </c>
      <c r="M5518" t="str">
        <f t="shared" si="86"/>
        <v>union all select 'jptatlonghari','adhernandez','BDO SKIPS IC','5480950036746109','FERNAN HAROLD DELOS REYES PAYLAGO',cast('2021-07-09' as datetime),'PHP', cast(10000 as decimal(18,2)),cast(1 as decimal(18,6)), cast(10000 as decimal(18,2)),1,cast('2021-07-20' as datetime)</v>
      </c>
    </row>
    <row r="5519" spans="1:13" x14ac:dyDescent="0.25">
      <c r="A5519" t="s">
        <v>13761</v>
      </c>
      <c r="B5519" t="s">
        <v>13596</v>
      </c>
      <c r="C5519" t="s">
        <v>8848</v>
      </c>
      <c r="D5519" t="s">
        <v>8864</v>
      </c>
      <c r="E5519" t="s">
        <v>8865</v>
      </c>
      <c r="F5519" s="1">
        <v>44406</v>
      </c>
      <c r="G5519" t="s">
        <v>74</v>
      </c>
      <c r="H5519">
        <v>25000</v>
      </c>
      <c r="I5519">
        <v>1</v>
      </c>
      <c r="J5519">
        <v>25000</v>
      </c>
      <c r="K5519">
        <v>1</v>
      </c>
      <c r="L5519" s="1">
        <v>44413.457156944445</v>
      </c>
      <c r="M5519" t="str">
        <f t="shared" si="86"/>
        <v>union all select 'rtignacio','','BDO SKIPS IC','5480950047053107','MA EDITHA CASTRO CRUZ',cast('2021-07-29' as datetime),'PHP', cast(25000 as decimal(18,2)),cast(1 as decimal(18,6)), cast(25000 as decimal(18,2)),1,cast('2021-08-05' as datetime)</v>
      </c>
    </row>
    <row r="5520" spans="1:13" x14ac:dyDescent="0.25">
      <c r="A5520" t="s">
        <v>13622</v>
      </c>
      <c r="B5520" t="s">
        <v>13701</v>
      </c>
      <c r="C5520" t="s">
        <v>8848</v>
      </c>
      <c r="D5520" t="s">
        <v>8866</v>
      </c>
      <c r="E5520" t="s">
        <v>8867</v>
      </c>
      <c r="F5520" s="1">
        <v>44386</v>
      </c>
      <c r="G5520" t="s">
        <v>74</v>
      </c>
      <c r="H5520">
        <v>20000</v>
      </c>
      <c r="I5520">
        <v>1</v>
      </c>
      <c r="J5520">
        <v>20000</v>
      </c>
      <c r="K5520">
        <v>1</v>
      </c>
      <c r="L5520" s="1">
        <v>44397</v>
      </c>
      <c r="M5520" t="str">
        <f t="shared" si="86"/>
        <v>union all select 'jmechon','fgay','BDO SKIPS IC','5480950054634112','DANTE TURALLO REDUTA',cast('2021-07-09' as datetime),'PHP', cast(20000 as decimal(18,2)),cast(1 as decimal(18,6)), cast(20000 as decimal(18,2)),1,cast('2021-07-20' as datetime)</v>
      </c>
    </row>
    <row r="5521" spans="1:13" x14ac:dyDescent="0.25">
      <c r="A5521" t="s">
        <v>13761</v>
      </c>
      <c r="B5521" t="s">
        <v>13596</v>
      </c>
      <c r="C5521" t="s">
        <v>8848</v>
      </c>
      <c r="D5521" t="s">
        <v>8868</v>
      </c>
      <c r="E5521" t="s">
        <v>8869</v>
      </c>
      <c r="F5521" s="1">
        <v>44390</v>
      </c>
      <c r="G5521" t="s">
        <v>74</v>
      </c>
      <c r="H5521">
        <v>20000</v>
      </c>
      <c r="I5521">
        <v>1</v>
      </c>
      <c r="J5521">
        <v>20000</v>
      </c>
      <c r="K5521">
        <v>1</v>
      </c>
      <c r="L5521" s="1">
        <v>44397</v>
      </c>
      <c r="M5521" t="str">
        <f t="shared" si="86"/>
        <v>union all select 'rtignacio','','BDO SKIPS IC','5480950056568102','JOY ELECHICON ISIP',cast('2021-07-13' as datetime),'PHP', cast(20000 as decimal(18,2)),cast(1 as decimal(18,6)), cast(20000 as decimal(18,2)),1,cast('2021-07-20' as datetime)</v>
      </c>
    </row>
    <row r="5522" spans="1:13" x14ac:dyDescent="0.25">
      <c r="A5522" t="s">
        <v>13760</v>
      </c>
      <c r="B5522" t="s">
        <v>13596</v>
      </c>
      <c r="C5522" t="s">
        <v>8848</v>
      </c>
      <c r="D5522" t="s">
        <v>8870</v>
      </c>
      <c r="E5522" t="s">
        <v>8871</v>
      </c>
      <c r="F5522" s="1">
        <v>44392</v>
      </c>
      <c r="G5522" t="s">
        <v>74</v>
      </c>
      <c r="H5522">
        <v>2800</v>
      </c>
      <c r="I5522">
        <v>1</v>
      </c>
      <c r="J5522">
        <v>2800</v>
      </c>
      <c r="K5522">
        <v>1</v>
      </c>
      <c r="L5522" s="1">
        <v>44397</v>
      </c>
      <c r="M5522" t="str">
        <f t="shared" si="86"/>
        <v>union all select 'cgalar','','BDO SKIPS IC','5480950069370108','MARY ANN REYES TABONES',cast('2021-07-15' as datetime),'PHP', cast(2800 as decimal(18,2)),cast(1 as decimal(18,6)), cast(2800 as decimal(18,2)),1,cast('2021-07-20' as datetime)</v>
      </c>
    </row>
    <row r="5523" spans="1:13" x14ac:dyDescent="0.25">
      <c r="A5523" t="s">
        <v>13762</v>
      </c>
      <c r="B5523" t="s">
        <v>13596</v>
      </c>
      <c r="C5523" t="s">
        <v>8848</v>
      </c>
      <c r="D5523" t="s">
        <v>8872</v>
      </c>
      <c r="E5523" t="s">
        <v>8873</v>
      </c>
      <c r="F5523" s="1">
        <v>44399</v>
      </c>
      <c r="G5523" t="s">
        <v>74</v>
      </c>
      <c r="H5523">
        <v>10000</v>
      </c>
      <c r="I5523">
        <v>1</v>
      </c>
      <c r="J5523">
        <v>10000</v>
      </c>
      <c r="K5523">
        <v>1</v>
      </c>
      <c r="L5523" s="1">
        <v>44413.458968125</v>
      </c>
      <c r="M5523" t="str">
        <f t="shared" si="86"/>
        <v>union all select 'jptatlonghari','','BDO SKIPS IC','5480950080068103','ROSALYN VILLAPANA GARCIA',cast('2021-07-22' as datetime),'PHP', cast(10000 as decimal(18,2)),cast(1 as decimal(18,6)), cast(10000 as decimal(18,2)),1,cast('2021-08-05' as datetime)</v>
      </c>
    </row>
    <row r="5524" spans="1:13" x14ac:dyDescent="0.25">
      <c r="A5524" t="s">
        <v>13601</v>
      </c>
      <c r="B5524" t="s">
        <v>13655</v>
      </c>
      <c r="C5524" t="s">
        <v>8848</v>
      </c>
      <c r="D5524" t="s">
        <v>8874</v>
      </c>
      <c r="E5524" t="s">
        <v>8875</v>
      </c>
      <c r="F5524" s="1">
        <v>44384</v>
      </c>
      <c r="G5524" t="s">
        <v>74</v>
      </c>
      <c r="H5524">
        <v>22000</v>
      </c>
      <c r="I5524">
        <v>1</v>
      </c>
      <c r="J5524">
        <v>22000</v>
      </c>
      <c r="K5524">
        <v>1</v>
      </c>
      <c r="L5524" s="1">
        <v>44397</v>
      </c>
      <c r="M5524" t="str">
        <f t="shared" si="86"/>
        <v>union all select 'na','fjlim','BDO SKIPS IC','5480950088620103','JOHN BENEDICK CABANIG SALES',cast('2021-07-07' as datetime),'PHP', cast(22000 as decimal(18,2)),cast(1 as decimal(18,6)), cast(22000 as decimal(18,2)),1,cast('2021-07-20' as datetime)</v>
      </c>
    </row>
    <row r="5525" spans="1:13" x14ac:dyDescent="0.25">
      <c r="A5525" t="s">
        <v>13762</v>
      </c>
      <c r="B5525" t="s">
        <v>13596</v>
      </c>
      <c r="C5525" t="s">
        <v>8848</v>
      </c>
      <c r="D5525" t="s">
        <v>8876</v>
      </c>
      <c r="E5525" t="s">
        <v>8877</v>
      </c>
      <c r="F5525" s="1">
        <v>44398</v>
      </c>
      <c r="G5525" t="s">
        <v>74</v>
      </c>
      <c r="H5525">
        <v>6000</v>
      </c>
      <c r="I5525">
        <v>1</v>
      </c>
      <c r="J5525">
        <v>6000</v>
      </c>
      <c r="K5525">
        <v>1</v>
      </c>
      <c r="L5525" s="1">
        <v>44413.458569097224</v>
      </c>
      <c r="M5525" t="str">
        <f t="shared" si="86"/>
        <v>union all select 'jptatlonghari','','BDO SKIPS IC','5480950112031103','JAMES CELSO PROLLAMANTE MACAPUGAY',cast('2021-07-21' as datetime),'PHP', cast(6000 as decimal(18,2)),cast(1 as decimal(18,6)), cast(6000 as decimal(18,2)),1,cast('2021-08-05' as datetime)</v>
      </c>
    </row>
    <row r="5526" spans="1:13" x14ac:dyDescent="0.25">
      <c r="A5526" t="s">
        <v>13760</v>
      </c>
      <c r="B5526" t="s">
        <v>13596</v>
      </c>
      <c r="C5526" t="s">
        <v>8848</v>
      </c>
      <c r="D5526" t="s">
        <v>8878</v>
      </c>
      <c r="E5526" t="s">
        <v>8879</v>
      </c>
      <c r="F5526" s="1">
        <v>44404</v>
      </c>
      <c r="G5526" t="s">
        <v>74</v>
      </c>
      <c r="H5526">
        <v>60000</v>
      </c>
      <c r="I5526">
        <v>1</v>
      </c>
      <c r="J5526">
        <v>60000</v>
      </c>
      <c r="K5526">
        <v>1</v>
      </c>
      <c r="L5526" s="1">
        <v>44413.450031435183</v>
      </c>
      <c r="M5526" t="str">
        <f t="shared" si="86"/>
        <v>union all select 'cgalar','','BDO SKIPS IC','5480950141236103','KAREN ROSE MARQUEZ CABAL',cast('2021-07-27' as datetime),'PHP', cast(60000 as decimal(18,2)),cast(1 as decimal(18,6)), cast(60000 as decimal(18,2)),1,cast('2021-08-05' as datetime)</v>
      </c>
    </row>
    <row r="5527" spans="1:13" x14ac:dyDescent="0.25">
      <c r="A5527" t="s">
        <v>13761</v>
      </c>
      <c r="B5527" t="s">
        <v>13596</v>
      </c>
      <c r="C5527" t="s">
        <v>8848</v>
      </c>
      <c r="D5527" t="s">
        <v>8880</v>
      </c>
      <c r="E5527" t="s">
        <v>8881</v>
      </c>
      <c r="F5527" s="1">
        <v>44403</v>
      </c>
      <c r="G5527" t="s">
        <v>74</v>
      </c>
      <c r="H5527">
        <v>3000</v>
      </c>
      <c r="I5527">
        <v>1</v>
      </c>
      <c r="J5527">
        <v>3000</v>
      </c>
      <c r="K5527">
        <v>1</v>
      </c>
      <c r="L5527" s="1">
        <v>44413.457808368054</v>
      </c>
      <c r="M5527" t="str">
        <f t="shared" si="86"/>
        <v>union all select 'rtignacio','','BDO SKIPS IC','5480950143595100','ORLANDO BAYDAL JARA',cast('2021-07-26' as datetime),'PHP', cast(3000 as decimal(18,2)),cast(1 as decimal(18,6)), cast(3000 as decimal(18,2)),1,cast('2021-08-05' as datetime)</v>
      </c>
    </row>
    <row r="5528" spans="1:13" x14ac:dyDescent="0.25">
      <c r="A5528" t="s">
        <v>13760</v>
      </c>
      <c r="B5528" t="s">
        <v>13596</v>
      </c>
      <c r="C5528" t="s">
        <v>8848</v>
      </c>
      <c r="D5528" t="s">
        <v>8882</v>
      </c>
      <c r="E5528" t="s">
        <v>8883</v>
      </c>
      <c r="F5528" s="1">
        <v>44389</v>
      </c>
      <c r="G5528" t="s">
        <v>74</v>
      </c>
      <c r="H5528">
        <v>20000</v>
      </c>
      <c r="I5528">
        <v>1</v>
      </c>
      <c r="J5528">
        <v>20000</v>
      </c>
      <c r="K5528">
        <v>1</v>
      </c>
      <c r="L5528" s="1">
        <v>44397</v>
      </c>
      <c r="M5528" t="str">
        <f t="shared" si="86"/>
        <v>union all select 'cgalar','','BDO SKIPS IC','5480950151567108','MARK JUSTINE MENDIOLA GENOVA',cast('2021-07-12' as datetime),'PHP', cast(20000 as decimal(18,2)),cast(1 as decimal(18,6)), cast(20000 as decimal(18,2)),1,cast('2021-07-20' as datetime)</v>
      </c>
    </row>
    <row r="5529" spans="1:13" x14ac:dyDescent="0.25">
      <c r="A5529" t="s">
        <v>13622</v>
      </c>
      <c r="B5529" t="s">
        <v>13596</v>
      </c>
      <c r="C5529" t="s">
        <v>8848</v>
      </c>
      <c r="D5529" t="s">
        <v>8884</v>
      </c>
      <c r="E5529" t="s">
        <v>8885</v>
      </c>
      <c r="F5529" s="1">
        <v>44405</v>
      </c>
      <c r="G5529" t="s">
        <v>74</v>
      </c>
      <c r="H5529">
        <v>2051</v>
      </c>
      <c r="I5529">
        <v>1</v>
      </c>
      <c r="J5529">
        <v>2051</v>
      </c>
      <c r="K5529">
        <v>1</v>
      </c>
      <c r="L5529" s="1">
        <v>44413.451856319443</v>
      </c>
      <c r="M5529" t="str">
        <f t="shared" si="86"/>
        <v>union all select 'jmechon','','BDO SKIPS IC','5480950158572101','RON EMIL PENALBA ILAS',cast('2021-07-28' as datetime),'PHP', cast(2051 as decimal(18,2)),cast(1 as decimal(18,6)), cast(2051 as decimal(18,2)),1,cast('2021-08-05' as datetime)</v>
      </c>
    </row>
    <row r="5530" spans="1:13" x14ac:dyDescent="0.25">
      <c r="A5530" t="s">
        <v>13760</v>
      </c>
      <c r="B5530" t="s">
        <v>13596</v>
      </c>
      <c r="C5530" t="s">
        <v>8848</v>
      </c>
      <c r="D5530" t="s">
        <v>8886</v>
      </c>
      <c r="E5530" t="s">
        <v>8887</v>
      </c>
      <c r="F5530" s="1">
        <v>44389</v>
      </c>
      <c r="G5530" t="s">
        <v>74</v>
      </c>
      <c r="H5530">
        <v>2000</v>
      </c>
      <c r="I5530">
        <v>1</v>
      </c>
      <c r="J5530">
        <v>2000</v>
      </c>
      <c r="K5530">
        <v>1</v>
      </c>
      <c r="L5530" s="1">
        <v>44397</v>
      </c>
      <c r="M5530" t="str">
        <f t="shared" si="86"/>
        <v>union all select 'cgalar','','BDO SKIPS IC','5480950159434103','JACKIELOU BORJA BORROMEO',cast('2021-07-12' as datetime),'PHP', cast(2000 as decimal(18,2)),cast(1 as decimal(18,6)), cast(2000 as decimal(18,2)),1,cast('2021-07-20' as datetime)</v>
      </c>
    </row>
    <row r="5531" spans="1:13" x14ac:dyDescent="0.25">
      <c r="A5531" t="s">
        <v>13760</v>
      </c>
      <c r="B5531" t="s">
        <v>13596</v>
      </c>
      <c r="C5531" t="s">
        <v>8848</v>
      </c>
      <c r="D5531" t="s">
        <v>8886</v>
      </c>
      <c r="E5531" t="s">
        <v>8887</v>
      </c>
      <c r="F5531" s="1">
        <v>44406</v>
      </c>
      <c r="G5531" t="s">
        <v>74</v>
      </c>
      <c r="H5531">
        <v>1027</v>
      </c>
      <c r="I5531">
        <v>1</v>
      </c>
      <c r="J5531">
        <v>1027</v>
      </c>
      <c r="K5531">
        <v>1</v>
      </c>
      <c r="L5531" s="1">
        <v>44413.449916122685</v>
      </c>
      <c r="M5531" t="str">
        <f t="shared" si="86"/>
        <v>union all select 'cgalar','','BDO SKIPS IC','5480950159434103','JACKIELOU BORJA BORROMEO',cast('2021-07-29' as datetime),'PHP', cast(1027 as decimal(18,2)),cast(1 as decimal(18,6)), cast(1027 as decimal(18,2)),1,cast('2021-08-05' as datetime)</v>
      </c>
    </row>
    <row r="5532" spans="1:13" x14ac:dyDescent="0.25">
      <c r="A5532" t="s">
        <v>13601</v>
      </c>
      <c r="B5532" t="s">
        <v>13707</v>
      </c>
      <c r="C5532" t="s">
        <v>8848</v>
      </c>
      <c r="D5532" t="s">
        <v>8888</v>
      </c>
      <c r="E5532" t="s">
        <v>8889</v>
      </c>
      <c r="F5532" s="1">
        <v>44384</v>
      </c>
      <c r="G5532" t="s">
        <v>74</v>
      </c>
      <c r="H5532">
        <v>2300</v>
      </c>
      <c r="I5532">
        <v>1</v>
      </c>
      <c r="J5532">
        <v>2300</v>
      </c>
      <c r="K5532">
        <v>1</v>
      </c>
      <c r="L5532" s="1">
        <v>44397</v>
      </c>
      <c r="M5532" t="str">
        <f t="shared" si="86"/>
        <v>union all select 'na','gvreyes','BDO SKIPS IC','5480950192936106','JOY VERAQUE YLANAN',cast('2021-07-07' as datetime),'PHP', cast(2300 as decimal(18,2)),cast(1 as decimal(18,6)), cast(2300 as decimal(18,2)),1,cast('2021-07-20' as datetime)</v>
      </c>
    </row>
    <row r="5533" spans="1:13" x14ac:dyDescent="0.25">
      <c r="A5533" t="s">
        <v>13762</v>
      </c>
      <c r="B5533" t="s">
        <v>13596</v>
      </c>
      <c r="C5533" t="s">
        <v>8848</v>
      </c>
      <c r="D5533" t="s">
        <v>8890</v>
      </c>
      <c r="E5533" t="s">
        <v>8891</v>
      </c>
      <c r="F5533" s="1">
        <v>44392</v>
      </c>
      <c r="G5533" t="s">
        <v>74</v>
      </c>
      <c r="H5533">
        <v>3500</v>
      </c>
      <c r="I5533">
        <v>1</v>
      </c>
      <c r="J5533">
        <v>3500</v>
      </c>
      <c r="K5533">
        <v>1</v>
      </c>
      <c r="L5533" s="1">
        <v>44397</v>
      </c>
      <c r="M5533" t="str">
        <f t="shared" si="86"/>
        <v>union all select 'jptatlonghari','','BDO SKIPS IC','5480950198117107','JEANNETH ASEPCION PERILLO',cast('2021-07-15' as datetime),'PHP', cast(3500 as decimal(18,2)),cast(1 as decimal(18,6)), cast(3500 as decimal(18,2)),1,cast('2021-07-20' as datetime)</v>
      </c>
    </row>
    <row r="5534" spans="1:13" x14ac:dyDescent="0.25">
      <c r="A5534" t="s">
        <v>13760</v>
      </c>
      <c r="B5534" t="s">
        <v>13635</v>
      </c>
      <c r="C5534" t="s">
        <v>8848</v>
      </c>
      <c r="D5534" t="s">
        <v>8892</v>
      </c>
      <c r="E5534" t="s">
        <v>8893</v>
      </c>
      <c r="F5534" s="1">
        <v>44377</v>
      </c>
      <c r="G5534" t="s">
        <v>8643</v>
      </c>
      <c r="H5534">
        <v>3000</v>
      </c>
      <c r="I5534">
        <v>1</v>
      </c>
      <c r="J5534">
        <v>3000</v>
      </c>
      <c r="K5534">
        <v>1</v>
      </c>
      <c r="L5534" s="1">
        <v>44396.626788807873</v>
      </c>
      <c r="M5534" t="str">
        <f t="shared" si="86"/>
        <v>union all select 'cgalar','ahernandez','BDO SKIPS IC','5480950199649108','ADAM ISAAC MATTHEW STA MARIA ALINA',cast('2021-06-30' as datetime),'php', cast(3000 as decimal(18,2)),cast(1 as decimal(18,6)), cast(3000 as decimal(18,2)),1,cast('2021-07-19' as datetime)</v>
      </c>
    </row>
    <row r="5535" spans="1:13" x14ac:dyDescent="0.25">
      <c r="A5535" t="s">
        <v>13762</v>
      </c>
      <c r="B5535" t="s">
        <v>13596</v>
      </c>
      <c r="C5535" t="s">
        <v>8848</v>
      </c>
      <c r="D5535" t="s">
        <v>8894</v>
      </c>
      <c r="E5535" t="s">
        <v>8895</v>
      </c>
      <c r="F5535" s="1">
        <v>44398</v>
      </c>
      <c r="G5535" t="s">
        <v>74</v>
      </c>
      <c r="H5535">
        <v>10000</v>
      </c>
      <c r="I5535">
        <v>1</v>
      </c>
      <c r="J5535">
        <v>10000</v>
      </c>
      <c r="K5535">
        <v>1</v>
      </c>
      <c r="L5535" s="1">
        <v>44413.459001805553</v>
      </c>
      <c r="M5535" t="str">
        <f t="shared" si="86"/>
        <v>union all select 'jptatlonghari','','BDO SKIPS IC','5480950250715103','STEVEN PHILIP TIU RANILE',cast('2021-07-21' as datetime),'PHP', cast(10000 as decimal(18,2)),cast(1 as decimal(18,6)), cast(10000 as decimal(18,2)),1,cast('2021-08-05' as datetime)</v>
      </c>
    </row>
    <row r="5536" spans="1:13" x14ac:dyDescent="0.25">
      <c r="A5536" t="s">
        <v>13601</v>
      </c>
      <c r="B5536" t="s">
        <v>13764</v>
      </c>
      <c r="C5536" t="s">
        <v>8848</v>
      </c>
      <c r="D5536" t="s">
        <v>8897</v>
      </c>
      <c r="E5536" t="s">
        <v>8898</v>
      </c>
      <c r="F5536" s="1">
        <v>44363</v>
      </c>
      <c r="G5536" t="s">
        <v>8643</v>
      </c>
      <c r="H5536">
        <v>4640.6499999999996</v>
      </c>
      <c r="I5536">
        <v>1</v>
      </c>
      <c r="J5536">
        <v>4640.6499999999996</v>
      </c>
      <c r="K5536">
        <v>1</v>
      </c>
      <c r="L5536" s="1">
        <v>44396.626893356479</v>
      </c>
      <c r="M5536" t="str">
        <f t="shared" si="86"/>
        <v>union all select 'na','mitenedero','BDO SKIPS IC','5480950260952100','MATTHEW RIVERA BAUTISTA',cast('2021-06-16' as datetime),'php', cast(4640.65 as decimal(18,2)),cast(1 as decimal(18,6)), cast(4640.65 as decimal(18,2)),1,cast('2021-07-19' as datetime)</v>
      </c>
    </row>
    <row r="5537" spans="1:13" x14ac:dyDescent="0.25">
      <c r="A5537" t="s">
        <v>13762</v>
      </c>
      <c r="B5537" t="s">
        <v>13596</v>
      </c>
      <c r="C5537" t="s">
        <v>8848</v>
      </c>
      <c r="D5537" t="s">
        <v>8899</v>
      </c>
      <c r="E5537" t="s">
        <v>8900</v>
      </c>
      <c r="F5537" s="1">
        <v>44408</v>
      </c>
      <c r="G5537" t="s">
        <v>74</v>
      </c>
      <c r="H5537">
        <v>6000</v>
      </c>
      <c r="I5537">
        <v>1</v>
      </c>
      <c r="J5537">
        <v>6000</v>
      </c>
      <c r="K5537">
        <v>1</v>
      </c>
      <c r="L5537" s="1">
        <v>44413.461651574071</v>
      </c>
      <c r="M5537" t="str">
        <f t="shared" si="86"/>
        <v>union all select 'jptatlonghari','','BDO SKIPS IC','5480950294277102','ERNELISA KILA GABALES',cast('2021-07-31' as datetime),'PHP', cast(6000 as decimal(18,2)),cast(1 as decimal(18,6)), cast(6000 as decimal(18,2)),1,cast('2021-08-05' as datetime)</v>
      </c>
    </row>
    <row r="5538" spans="1:13" x14ac:dyDescent="0.25">
      <c r="A5538" t="s">
        <v>13760</v>
      </c>
      <c r="B5538" t="s">
        <v>13596</v>
      </c>
      <c r="C5538" t="s">
        <v>8848</v>
      </c>
      <c r="D5538" t="s">
        <v>8901</v>
      </c>
      <c r="E5538" t="s">
        <v>8902</v>
      </c>
      <c r="F5538" s="1">
        <v>44392</v>
      </c>
      <c r="G5538" t="s">
        <v>74</v>
      </c>
      <c r="H5538">
        <v>4000</v>
      </c>
      <c r="I5538">
        <v>1</v>
      </c>
      <c r="J5538">
        <v>4000</v>
      </c>
      <c r="K5538">
        <v>1</v>
      </c>
      <c r="L5538" s="1">
        <v>44397</v>
      </c>
      <c r="M5538" t="str">
        <f t="shared" si="86"/>
        <v>union all select 'cgalar','','BDO SKIPS IC','5480950303895100','KHRISTINE PEARL OGNES PULIDO',cast('2021-07-15' as datetime),'PHP', cast(4000 as decimal(18,2)),cast(1 as decimal(18,6)), cast(4000 as decimal(18,2)),1,cast('2021-07-20' as datetime)</v>
      </c>
    </row>
    <row r="5539" spans="1:13" x14ac:dyDescent="0.25">
      <c r="A5539" t="s">
        <v>13760</v>
      </c>
      <c r="B5539" t="s">
        <v>13596</v>
      </c>
      <c r="C5539" t="s">
        <v>8848</v>
      </c>
      <c r="D5539" t="s">
        <v>8903</v>
      </c>
      <c r="E5539" t="s">
        <v>8904</v>
      </c>
      <c r="F5539" s="1">
        <v>44399</v>
      </c>
      <c r="G5539" t="s">
        <v>74</v>
      </c>
      <c r="H5539">
        <v>2541</v>
      </c>
      <c r="I5539">
        <v>1</v>
      </c>
      <c r="J5539">
        <v>2541</v>
      </c>
      <c r="K5539">
        <v>1</v>
      </c>
      <c r="L5539" s="1">
        <v>44413.450609490741</v>
      </c>
      <c r="M5539" t="str">
        <f t="shared" si="86"/>
        <v>union all select 'cgalar','','BDO SKIPS IC','5480950304049103','RUTH JOANNA AVISADO MABALOT',cast('2021-07-22' as datetime),'PHP', cast(2541 as decimal(18,2)),cast(1 as decimal(18,6)), cast(2541 as decimal(18,2)),1,cast('2021-08-05' as datetime)</v>
      </c>
    </row>
    <row r="5540" spans="1:13" x14ac:dyDescent="0.25">
      <c r="A5540" t="s">
        <v>13761</v>
      </c>
      <c r="B5540" t="s">
        <v>13596</v>
      </c>
      <c r="C5540" t="s">
        <v>8905</v>
      </c>
      <c r="D5540" t="s">
        <v>8906</v>
      </c>
      <c r="E5540" t="s">
        <v>8907</v>
      </c>
      <c r="F5540" s="1">
        <v>44383</v>
      </c>
      <c r="G5540" t="s">
        <v>74</v>
      </c>
      <c r="H5540">
        <v>5600</v>
      </c>
      <c r="I5540">
        <v>1</v>
      </c>
      <c r="J5540">
        <v>5600</v>
      </c>
      <c r="K5540">
        <v>1</v>
      </c>
      <c r="L5540" s="1">
        <v>44413.454707939818</v>
      </c>
      <c r="M5540" t="str">
        <f t="shared" si="86"/>
        <v>union all select 'rtignacio','','BDO SKIPS NEW ARA','377670003756017','ANTONIO NERY',cast('2021-07-06' as datetime),'PHP', cast(5600 as decimal(18,2)),cast(1 as decimal(18,6)), cast(5600 as decimal(18,2)),1,cast('2021-08-05' as datetime)</v>
      </c>
    </row>
    <row r="5541" spans="1:13" x14ac:dyDescent="0.25">
      <c r="A5541" t="s">
        <v>13762</v>
      </c>
      <c r="B5541" t="s">
        <v>13596</v>
      </c>
      <c r="C5541" t="s">
        <v>8905</v>
      </c>
      <c r="D5541" t="s">
        <v>8908</v>
      </c>
      <c r="E5541" t="s">
        <v>8909</v>
      </c>
      <c r="F5541" s="1">
        <v>44385</v>
      </c>
      <c r="G5541" t="s">
        <v>74</v>
      </c>
      <c r="H5541">
        <v>1649.25</v>
      </c>
      <c r="I5541">
        <v>1</v>
      </c>
      <c r="J5541">
        <v>1649.25</v>
      </c>
      <c r="K5541">
        <v>1</v>
      </c>
      <c r="L5541" s="1">
        <v>44397</v>
      </c>
      <c r="M5541" t="str">
        <f t="shared" si="86"/>
        <v>union all select 'jptatlonghari','','BDO SKIPS NEW ARA','377670184595028','DIVINA DIAZ MARANAN',cast('2021-07-08' as datetime),'PHP', cast(1649.25 as decimal(18,2)),cast(1 as decimal(18,6)), cast(1649.25 as decimal(18,2)),1,cast('2021-07-20' as datetime)</v>
      </c>
    </row>
    <row r="5542" spans="1:13" x14ac:dyDescent="0.25">
      <c r="A5542" t="s">
        <v>13761</v>
      </c>
      <c r="B5542" t="s">
        <v>13596</v>
      </c>
      <c r="C5542" t="s">
        <v>8905</v>
      </c>
      <c r="D5542" t="s">
        <v>8910</v>
      </c>
      <c r="E5542" t="s">
        <v>8911</v>
      </c>
      <c r="F5542" s="1">
        <v>44403</v>
      </c>
      <c r="G5542" t="s">
        <v>74</v>
      </c>
      <c r="H5542">
        <v>2800</v>
      </c>
      <c r="I5542">
        <v>1</v>
      </c>
      <c r="J5542">
        <v>2800</v>
      </c>
      <c r="K5542">
        <v>1</v>
      </c>
      <c r="L5542" s="1">
        <v>44413.455943634261</v>
      </c>
      <c r="M5542" t="str">
        <f t="shared" si="86"/>
        <v>union all select 'rtignacio','','BDO SKIPS NEW ARA','377671321457536','ELVIRA NOGOY DIAZ',cast('2021-07-26' as datetime),'PHP', cast(2800 as decimal(18,2)),cast(1 as decimal(18,6)), cast(2800 as decimal(18,2)),1,cast('2021-08-05' as datetime)</v>
      </c>
    </row>
    <row r="5543" spans="1:13" x14ac:dyDescent="0.25">
      <c r="A5543" t="s">
        <v>13761</v>
      </c>
      <c r="B5543" t="s">
        <v>13596</v>
      </c>
      <c r="C5543" t="s">
        <v>8905</v>
      </c>
      <c r="D5543" t="s">
        <v>8912</v>
      </c>
      <c r="E5543" t="s">
        <v>8913</v>
      </c>
      <c r="F5543" s="1">
        <v>44405</v>
      </c>
      <c r="G5543" t="s">
        <v>74</v>
      </c>
      <c r="H5543">
        <v>1414.48</v>
      </c>
      <c r="I5543">
        <v>1</v>
      </c>
      <c r="J5543">
        <v>1414.48</v>
      </c>
      <c r="K5543">
        <v>1</v>
      </c>
      <c r="L5543" s="1">
        <v>44413.457761412035</v>
      </c>
      <c r="M5543" t="str">
        <f t="shared" si="86"/>
        <v>union all select 'rtignacio','','BDO SKIPS NEW ARA','4183580211183118','MICKO MANALO DE MESA',cast('2021-07-28' as datetime),'PHP', cast(1414.48 as decimal(18,2)),cast(1 as decimal(18,6)), cast(1414.48 as decimal(18,2)),1,cast('2021-08-05' as datetime)</v>
      </c>
    </row>
    <row r="5544" spans="1:13" x14ac:dyDescent="0.25">
      <c r="A5544" t="s">
        <v>13761</v>
      </c>
      <c r="B5544" t="s">
        <v>13596</v>
      </c>
      <c r="C5544" t="s">
        <v>8905</v>
      </c>
      <c r="D5544" t="s">
        <v>8914</v>
      </c>
      <c r="E5544" t="s">
        <v>8915</v>
      </c>
      <c r="F5544" s="1">
        <v>44384</v>
      </c>
      <c r="G5544" t="s">
        <v>74</v>
      </c>
      <c r="H5544">
        <v>112080</v>
      </c>
      <c r="I5544">
        <v>1</v>
      </c>
      <c r="J5544">
        <v>112080</v>
      </c>
      <c r="K5544">
        <v>1</v>
      </c>
      <c r="L5544" s="1">
        <v>44397</v>
      </c>
      <c r="M5544" t="str">
        <f t="shared" si="86"/>
        <v>union all select 'rtignacio','','BDO SKIPS NEW ARA','4649950000223557','ALDEN DAYRIT VELARDE',cast('2021-07-07' as datetime),'PHP', cast(112080 as decimal(18,2)),cast(1 as decimal(18,6)), cast(112080 as decimal(18,2)),1,cast('2021-07-20' as datetime)</v>
      </c>
    </row>
    <row r="5545" spans="1:13" x14ac:dyDescent="0.25">
      <c r="A5545" t="s">
        <v>13761</v>
      </c>
      <c r="B5545" t="s">
        <v>13596</v>
      </c>
      <c r="C5545" t="s">
        <v>8905</v>
      </c>
      <c r="D5545" t="s">
        <v>8916</v>
      </c>
      <c r="E5545" t="s">
        <v>8917</v>
      </c>
      <c r="F5545" s="1">
        <v>44407</v>
      </c>
      <c r="G5545" t="s">
        <v>74</v>
      </c>
      <c r="H5545">
        <v>9100</v>
      </c>
      <c r="I5545">
        <v>1</v>
      </c>
      <c r="J5545">
        <v>9100</v>
      </c>
      <c r="K5545">
        <v>1</v>
      </c>
      <c r="L5545" s="1">
        <v>44413.457204664352</v>
      </c>
      <c r="M5545" t="str">
        <f t="shared" si="86"/>
        <v>union all select 'rtignacio','','BDO SKIPS NEW ARA','5125710567008118','MARGELINE ACLAN LIBRE',cast('2021-07-30' as datetime),'PHP', cast(9100 as decimal(18,2)),cast(1 as decimal(18,6)), cast(9100 as decimal(18,2)),1,cast('2021-08-05' as datetime)</v>
      </c>
    </row>
    <row r="5546" spans="1:13" x14ac:dyDescent="0.25">
      <c r="A5546" t="s">
        <v>13761</v>
      </c>
      <c r="B5546" t="s">
        <v>13596</v>
      </c>
      <c r="C5546" t="s">
        <v>8905</v>
      </c>
      <c r="D5546" t="s">
        <v>8918</v>
      </c>
      <c r="E5546" t="s">
        <v>8919</v>
      </c>
      <c r="F5546" s="1">
        <v>44401</v>
      </c>
      <c r="G5546" t="s">
        <v>74</v>
      </c>
      <c r="H5546">
        <v>15600</v>
      </c>
      <c r="I5546">
        <v>1</v>
      </c>
      <c r="J5546">
        <v>15600</v>
      </c>
      <c r="K5546">
        <v>1</v>
      </c>
      <c r="L5546" s="1">
        <v>44413.456210138887</v>
      </c>
      <c r="M5546" t="str">
        <f t="shared" si="86"/>
        <v>union all select 'rtignacio','','BDO SKIPS NEW ARA','5125710692892105','HEREBERTO CARMEN DEL SANDOVAL',cast('2021-07-24' as datetime),'PHP', cast(15600 as decimal(18,2)),cast(1 as decimal(18,6)), cast(15600 as decimal(18,2)),1,cast('2021-08-05' as datetime)</v>
      </c>
    </row>
    <row r="5547" spans="1:13" x14ac:dyDescent="0.25">
      <c r="A5547" t="s">
        <v>13761</v>
      </c>
      <c r="B5547" t="s">
        <v>13596</v>
      </c>
      <c r="C5547" t="s">
        <v>8905</v>
      </c>
      <c r="D5547" t="s">
        <v>8920</v>
      </c>
      <c r="E5547" t="s">
        <v>8921</v>
      </c>
      <c r="F5547" s="1">
        <v>44378</v>
      </c>
      <c r="G5547" t="s">
        <v>74</v>
      </c>
      <c r="H5547">
        <v>8307.84</v>
      </c>
      <c r="I5547">
        <v>1</v>
      </c>
      <c r="J5547">
        <v>8307.84</v>
      </c>
      <c r="K5547">
        <v>1</v>
      </c>
      <c r="L5547" s="1">
        <v>44397</v>
      </c>
      <c r="M5547" t="str">
        <f t="shared" si="86"/>
        <v>union all select 'rtignacio','','BDO SKIPS NEW ARA','5125711366620111','MARIA MYLA ALQUISADA YOTOKO',cast('2021-07-01' as datetime),'PHP', cast(8307.84 as decimal(18,2)),cast(1 as decimal(18,6)), cast(8307.84 as decimal(18,2)),1,cast('2021-07-20' as datetime)</v>
      </c>
    </row>
    <row r="5548" spans="1:13" x14ac:dyDescent="0.25">
      <c r="A5548" t="s">
        <v>13761</v>
      </c>
      <c r="B5548" t="s">
        <v>13596</v>
      </c>
      <c r="C5548" t="s">
        <v>8905</v>
      </c>
      <c r="D5548" t="s">
        <v>8922</v>
      </c>
      <c r="E5548" t="s">
        <v>8923</v>
      </c>
      <c r="F5548" s="1">
        <v>44383</v>
      </c>
      <c r="G5548" t="s">
        <v>74</v>
      </c>
      <c r="H5548">
        <v>21000</v>
      </c>
      <c r="I5548">
        <v>1</v>
      </c>
      <c r="J5548">
        <v>21000</v>
      </c>
      <c r="K5548">
        <v>1</v>
      </c>
      <c r="L5548" s="1">
        <v>44413.454830787035</v>
      </c>
      <c r="M5548" t="str">
        <f t="shared" si="86"/>
        <v>union all select 'rtignacio','','BDO SKIPS NEW ARA','5239940000660539','ANTONIO E NERY',cast('2021-07-06' as datetime),'PHP', cast(21000 as decimal(18,2)),cast(1 as decimal(18,6)), cast(21000 as decimal(18,2)),1,cast('2021-08-05' as datetime)</v>
      </c>
    </row>
    <row r="5549" spans="1:13" x14ac:dyDescent="0.25">
      <c r="A5549" t="s">
        <v>13761</v>
      </c>
      <c r="B5549" t="s">
        <v>13596</v>
      </c>
      <c r="C5549" t="s">
        <v>8905</v>
      </c>
      <c r="D5549" t="s">
        <v>8924</v>
      </c>
      <c r="E5549" t="s">
        <v>8925</v>
      </c>
      <c r="F5549" s="1">
        <v>44395</v>
      </c>
      <c r="G5549" t="s">
        <v>74</v>
      </c>
      <c r="H5549">
        <v>112000</v>
      </c>
      <c r="I5549">
        <v>1</v>
      </c>
      <c r="J5549">
        <v>112000</v>
      </c>
      <c r="K5549">
        <v>1</v>
      </c>
      <c r="L5549" s="1">
        <v>44413.456512106481</v>
      </c>
      <c r="M5549" t="str">
        <f t="shared" si="86"/>
        <v>union all select 'rtignacio','','BDO SKIPS NEW ARA','5243010080318103','JOSE AGUSTIN CRUZ CUENCO',cast('2021-07-18' as datetime),'PHP', cast(112000 as decimal(18,2)),cast(1 as decimal(18,6)), cast(112000 as decimal(18,2)),1,cast('2021-08-05' as datetime)</v>
      </c>
    </row>
    <row r="5550" spans="1:13" x14ac:dyDescent="0.25">
      <c r="A5550" t="s">
        <v>13761</v>
      </c>
      <c r="B5550" t="s">
        <v>13596</v>
      </c>
      <c r="C5550" t="s">
        <v>8905</v>
      </c>
      <c r="D5550" t="s">
        <v>8926</v>
      </c>
      <c r="E5550" t="s">
        <v>8927</v>
      </c>
      <c r="F5550" s="1">
        <v>44385</v>
      </c>
      <c r="G5550" t="s">
        <v>74</v>
      </c>
      <c r="H5550">
        <v>17785</v>
      </c>
      <c r="I5550">
        <v>1</v>
      </c>
      <c r="J5550">
        <v>17785</v>
      </c>
      <c r="K5550">
        <v>1</v>
      </c>
      <c r="L5550" s="1">
        <v>44397</v>
      </c>
      <c r="M5550" t="str">
        <f t="shared" si="86"/>
        <v>union all select 'rtignacio','','BDO SKIPS NEW ARA','5243010152405101','FLORDELIZA DELA CRUZ DELA TORRE',cast('2021-07-08' as datetime),'PHP', cast(17785 as decimal(18,2)),cast(1 as decimal(18,6)), cast(17785 as decimal(18,2)),1,cast('2021-07-20' as datetime)</v>
      </c>
    </row>
    <row r="5551" spans="1:13" x14ac:dyDescent="0.25">
      <c r="A5551" t="s">
        <v>13681</v>
      </c>
      <c r="B5551" t="s">
        <v>13601</v>
      </c>
      <c r="C5551" t="s">
        <v>2664</v>
      </c>
      <c r="D5551" t="s">
        <v>8928</v>
      </c>
      <c r="E5551" t="s">
        <v>8929</v>
      </c>
      <c r="F5551" s="1">
        <v>44400</v>
      </c>
      <c r="G5551" t="s">
        <v>74</v>
      </c>
      <c r="H5551">
        <v>4000</v>
      </c>
      <c r="I5551">
        <v>1</v>
      </c>
      <c r="J5551">
        <v>4000</v>
      </c>
      <c r="K5551">
        <v>1</v>
      </c>
      <c r="L5551" s="1">
        <v>44411.591432094909</v>
      </c>
      <c r="M5551" t="str">
        <f t="shared" si="86"/>
        <v>union all select 'rmlegaspi','na','BPI B','0201008805458930','DARYL N ANCHETA',cast('2021-07-23' as datetime),'PHP', cast(4000 as decimal(18,2)),cast(1 as decimal(18,6)), cast(4000 as decimal(18,2)),1,cast('2021-08-03' as datetime)</v>
      </c>
    </row>
    <row r="5552" spans="1:13" x14ac:dyDescent="0.25">
      <c r="A5552" t="s">
        <v>13662</v>
      </c>
      <c r="B5552" t="s">
        <v>13596</v>
      </c>
      <c r="C5552" t="s">
        <v>2664</v>
      </c>
      <c r="D5552" t="s">
        <v>2665</v>
      </c>
      <c r="E5552" t="s">
        <v>2666</v>
      </c>
      <c r="F5552" s="1">
        <v>44391</v>
      </c>
      <c r="G5552" t="s">
        <v>74</v>
      </c>
      <c r="H5552">
        <v>3000</v>
      </c>
      <c r="I5552">
        <v>1</v>
      </c>
      <c r="J5552">
        <v>3000</v>
      </c>
      <c r="K5552">
        <v>1</v>
      </c>
      <c r="L5552" s="1">
        <v>44405.674834872683</v>
      </c>
      <c r="M5552" t="str">
        <f t="shared" si="86"/>
        <v>union all select 'gbnastor','','BPI B','0201008805898150','MANPREET S FLORA',cast('2021-07-14' as datetime),'PHP', cast(3000 as decimal(18,2)),cast(1 as decimal(18,6)), cast(3000 as decimal(18,2)),1,cast('2021-07-28' as datetime)</v>
      </c>
    </row>
    <row r="5553" spans="1:13" x14ac:dyDescent="0.25">
      <c r="A5553" t="s">
        <v>13663</v>
      </c>
      <c r="B5553" t="s">
        <v>13596</v>
      </c>
      <c r="C5553" t="s">
        <v>2664</v>
      </c>
      <c r="D5553" t="s">
        <v>2668</v>
      </c>
      <c r="E5553" t="s">
        <v>2669</v>
      </c>
      <c r="F5553" s="1">
        <v>44392</v>
      </c>
      <c r="G5553" t="s">
        <v>74</v>
      </c>
      <c r="H5553">
        <v>10000</v>
      </c>
      <c r="I5553">
        <v>1</v>
      </c>
      <c r="J5553">
        <v>10000</v>
      </c>
      <c r="K5553">
        <v>1</v>
      </c>
      <c r="L5553" s="1">
        <v>44405.693089386572</v>
      </c>
      <c r="M5553" t="str">
        <f t="shared" si="86"/>
        <v>union all select 'jrneri','','BPI B','0201008807010879','DEBBIE S YOUNG',cast('2021-07-15' as datetime),'PHP', cast(10000 as decimal(18,2)),cast(1 as decimal(18,6)), cast(10000 as decimal(18,2)),1,cast('2021-07-28' as datetime)</v>
      </c>
    </row>
    <row r="5554" spans="1:13" x14ac:dyDescent="0.25">
      <c r="A5554" t="s">
        <v>13663</v>
      </c>
      <c r="B5554" t="s">
        <v>13596</v>
      </c>
      <c r="C5554" t="s">
        <v>2664</v>
      </c>
      <c r="D5554" t="s">
        <v>2668</v>
      </c>
      <c r="E5554" t="s">
        <v>2669</v>
      </c>
      <c r="F5554" s="1">
        <v>44400</v>
      </c>
      <c r="G5554" t="s">
        <v>74</v>
      </c>
      <c r="H5554">
        <v>8100</v>
      </c>
      <c r="I5554">
        <v>1</v>
      </c>
      <c r="J5554">
        <v>8100</v>
      </c>
      <c r="K5554">
        <v>1</v>
      </c>
      <c r="L5554" s="1">
        <v>44411.586327546298</v>
      </c>
      <c r="M5554" t="str">
        <f t="shared" si="86"/>
        <v>union all select 'jrneri','','BPI B','0201008807010879','DEBBIE S YOUNG',cast('2021-07-23' as datetime),'PHP', cast(8100 as decimal(18,2)),cast(1 as decimal(18,6)), cast(8100 as decimal(18,2)),1,cast('2021-08-03' as datetime)</v>
      </c>
    </row>
    <row r="5555" spans="1:13" x14ac:dyDescent="0.25">
      <c r="A5555" t="s">
        <v>13663</v>
      </c>
      <c r="B5555" t="s">
        <v>13596</v>
      </c>
      <c r="C5555" t="s">
        <v>2664</v>
      </c>
      <c r="D5555" t="s">
        <v>2668</v>
      </c>
      <c r="E5555" t="s">
        <v>2669</v>
      </c>
      <c r="F5555" s="1">
        <v>44407</v>
      </c>
      <c r="G5555" t="s">
        <v>74</v>
      </c>
      <c r="H5555">
        <v>10100</v>
      </c>
      <c r="I5555">
        <v>1</v>
      </c>
      <c r="J5555">
        <v>10100</v>
      </c>
      <c r="K5555">
        <v>1</v>
      </c>
      <c r="L5555" s="1">
        <v>44413.337057638892</v>
      </c>
      <c r="M5555" t="str">
        <f t="shared" si="86"/>
        <v>union all select 'jrneri','','BPI B','0201008807010879','DEBBIE S YOUNG',cast('2021-07-30' as datetime),'PHP', cast(10100 as decimal(18,2)),cast(1 as decimal(18,6)), cast(10100 as decimal(18,2)),1,cast('2021-08-05' as datetime)</v>
      </c>
    </row>
    <row r="5556" spans="1:13" x14ac:dyDescent="0.25">
      <c r="A5556" t="s">
        <v>13662</v>
      </c>
      <c r="B5556" t="s">
        <v>13596</v>
      </c>
      <c r="C5556" t="s">
        <v>2664</v>
      </c>
      <c r="D5556" t="s">
        <v>8930</v>
      </c>
      <c r="E5556" t="s">
        <v>8931</v>
      </c>
      <c r="F5556" s="1">
        <v>44407</v>
      </c>
      <c r="G5556" t="s">
        <v>74</v>
      </c>
      <c r="H5556">
        <v>2000</v>
      </c>
      <c r="I5556">
        <v>1</v>
      </c>
      <c r="J5556">
        <v>2000</v>
      </c>
      <c r="K5556">
        <v>1</v>
      </c>
      <c r="L5556" s="1">
        <v>44413.33339039352</v>
      </c>
      <c r="M5556" t="str">
        <f t="shared" si="86"/>
        <v>union all select 'gbnastor','','BPI B','0201008807605819','EMILY T DIAZ',cast('2021-07-30' as datetime),'PHP', cast(2000 as decimal(18,2)),cast(1 as decimal(18,6)), cast(2000 as decimal(18,2)),1,cast('2021-08-05' as datetime)</v>
      </c>
    </row>
    <row r="5557" spans="1:13" x14ac:dyDescent="0.25">
      <c r="A5557" t="s">
        <v>13663</v>
      </c>
      <c r="B5557" t="s">
        <v>13596</v>
      </c>
      <c r="C5557" t="s">
        <v>2664</v>
      </c>
      <c r="D5557" t="s">
        <v>2670</v>
      </c>
      <c r="E5557" t="s">
        <v>2671</v>
      </c>
      <c r="F5557" s="1">
        <v>44392</v>
      </c>
      <c r="G5557" t="s">
        <v>74</v>
      </c>
      <c r="H5557">
        <v>2200</v>
      </c>
      <c r="I5557">
        <v>1</v>
      </c>
      <c r="J5557">
        <v>2200</v>
      </c>
      <c r="K5557">
        <v>1</v>
      </c>
      <c r="L5557" s="1">
        <v>44405.692999305553</v>
      </c>
      <c r="M5557" t="str">
        <f t="shared" si="86"/>
        <v>union all select 'jrneri','','BPI B','0201008809902354','AZERHA RIANNE M BAYLON',cast('2021-07-15' as datetime),'PHP', cast(2200 as decimal(18,2)),cast(1 as decimal(18,6)), cast(2200 as decimal(18,2)),1,cast('2021-07-28' as datetime)</v>
      </c>
    </row>
    <row r="5558" spans="1:13" x14ac:dyDescent="0.25">
      <c r="A5558" t="s">
        <v>13662</v>
      </c>
      <c r="B5558" t="s">
        <v>13596</v>
      </c>
      <c r="C5558" t="s">
        <v>2664</v>
      </c>
      <c r="D5558" t="s">
        <v>8932</v>
      </c>
      <c r="E5558" t="s">
        <v>8933</v>
      </c>
      <c r="F5558" s="1">
        <v>44406</v>
      </c>
      <c r="G5558" t="s">
        <v>74</v>
      </c>
      <c r="H5558">
        <v>2000</v>
      </c>
      <c r="I5558">
        <v>1</v>
      </c>
      <c r="J5558">
        <v>2000</v>
      </c>
      <c r="K5558">
        <v>1</v>
      </c>
      <c r="L5558" s="1">
        <v>44413.333371909721</v>
      </c>
      <c r="M5558" t="str">
        <f t="shared" si="86"/>
        <v>union all select 'gbnastor','','BPI B','0201008810338590','JHONNIE JUN C DRIZ',cast('2021-07-29' as datetime),'PHP', cast(2000 as decimal(18,2)),cast(1 as decimal(18,6)), cast(2000 as decimal(18,2)),1,cast('2021-08-05' as datetime)</v>
      </c>
    </row>
    <row r="5559" spans="1:13" x14ac:dyDescent="0.25">
      <c r="A5559" t="s">
        <v>13678</v>
      </c>
      <c r="B5559" t="s">
        <v>13758</v>
      </c>
      <c r="C5559" t="s">
        <v>2664</v>
      </c>
      <c r="D5559" t="s">
        <v>8934</v>
      </c>
      <c r="E5559" t="s">
        <v>8935</v>
      </c>
      <c r="F5559" s="1">
        <v>44406</v>
      </c>
      <c r="G5559" t="s">
        <v>74</v>
      </c>
      <c r="H5559">
        <v>500</v>
      </c>
      <c r="I5559">
        <v>1</v>
      </c>
      <c r="J5559">
        <v>500</v>
      </c>
      <c r="K5559">
        <v>1</v>
      </c>
      <c r="L5559" s="1">
        <v>44413.33765439815</v>
      </c>
      <c r="M5559" t="str">
        <f t="shared" si="86"/>
        <v>union all select 'rcpumarin','foaustria','BPI B','0201008810810705','MARVIN G GABILO',cast('2021-07-29' as datetime),'PHP', cast(500 as decimal(18,2)),cast(1 as decimal(18,6)), cast(500 as decimal(18,2)),1,cast('2021-08-05' as datetime)</v>
      </c>
    </row>
    <row r="5560" spans="1:13" x14ac:dyDescent="0.25">
      <c r="A5560" t="s">
        <v>13665</v>
      </c>
      <c r="B5560" t="s">
        <v>13596</v>
      </c>
      <c r="C5560" t="s">
        <v>2664</v>
      </c>
      <c r="D5560" t="s">
        <v>2676</v>
      </c>
      <c r="E5560" t="s">
        <v>2677</v>
      </c>
      <c r="F5560" s="1">
        <v>44403</v>
      </c>
      <c r="G5560" t="s">
        <v>74</v>
      </c>
      <c r="H5560">
        <v>5000</v>
      </c>
      <c r="I5560">
        <v>1</v>
      </c>
      <c r="J5560">
        <v>5000</v>
      </c>
      <c r="K5560">
        <v>1</v>
      </c>
      <c r="L5560" s="1">
        <v>44413.337103078702</v>
      </c>
      <c r="M5560" t="str">
        <f t="shared" si="86"/>
        <v>union all select 'mmbarron','','BPI B','0201008811399658','LEAH JANE P YORO',cast('2021-07-26' as datetime),'PHP', cast(5000 as decimal(18,2)),cast(1 as decimal(18,6)), cast(5000 as decimal(18,2)),1,cast('2021-08-05' as datetime)</v>
      </c>
    </row>
    <row r="5561" spans="1:13" x14ac:dyDescent="0.25">
      <c r="A5561" t="s">
        <v>13663</v>
      </c>
      <c r="B5561" t="s">
        <v>13596</v>
      </c>
      <c r="C5561" t="s">
        <v>2664</v>
      </c>
      <c r="D5561" t="s">
        <v>8936</v>
      </c>
      <c r="E5561" t="s">
        <v>8937</v>
      </c>
      <c r="F5561" s="1">
        <v>44407</v>
      </c>
      <c r="G5561" t="s">
        <v>74</v>
      </c>
      <c r="H5561">
        <v>3746.57</v>
      </c>
      <c r="I5561">
        <v>1</v>
      </c>
      <c r="J5561">
        <v>3746.57</v>
      </c>
      <c r="K5561">
        <v>1</v>
      </c>
      <c r="L5561" s="1">
        <v>44413.336965509261</v>
      </c>
      <c r="M5561" t="str">
        <f t="shared" si="86"/>
        <v>union all select 'jrneri','','BPI B','0201008811586577','JONAS S MANGAHAS',cast('2021-07-30' as datetime),'PHP', cast(3746.57 as decimal(18,2)),cast(1 as decimal(18,6)), cast(3746.57 as decimal(18,2)),1,cast('2021-08-05' as datetime)</v>
      </c>
    </row>
    <row r="5562" spans="1:13" x14ac:dyDescent="0.25">
      <c r="A5562" t="s">
        <v>13601</v>
      </c>
      <c r="B5562" t="s">
        <v>13596</v>
      </c>
      <c r="C5562" t="s">
        <v>2664</v>
      </c>
      <c r="D5562" t="s">
        <v>8938</v>
      </c>
      <c r="E5562" t="s">
        <v>8939</v>
      </c>
      <c r="F5562" s="1">
        <v>44385</v>
      </c>
      <c r="G5562" t="s">
        <v>74</v>
      </c>
      <c r="H5562">
        <v>3000</v>
      </c>
      <c r="I5562">
        <v>1</v>
      </c>
      <c r="J5562">
        <v>3000</v>
      </c>
      <c r="K5562">
        <v>1</v>
      </c>
      <c r="L5562" s="1">
        <v>44396.382668749997</v>
      </c>
      <c r="M5562" t="str">
        <f t="shared" si="86"/>
        <v>union all select 'na','','BPI B','0201008811623347','MICHELLE T BALUBAYAN',cast('2021-07-08' as datetime),'PHP', cast(3000 as decimal(18,2)),cast(1 as decimal(18,6)), cast(3000 as decimal(18,2)),1,cast('2021-07-19' as datetime)</v>
      </c>
    </row>
    <row r="5563" spans="1:13" x14ac:dyDescent="0.25">
      <c r="A5563" t="s">
        <v>13681</v>
      </c>
      <c r="B5563" t="s">
        <v>13596</v>
      </c>
      <c r="C5563" t="s">
        <v>2664</v>
      </c>
      <c r="D5563" t="s">
        <v>8940</v>
      </c>
      <c r="E5563" t="s">
        <v>8941</v>
      </c>
      <c r="F5563" s="1">
        <v>44399</v>
      </c>
      <c r="G5563" t="s">
        <v>74</v>
      </c>
      <c r="H5563">
        <v>2500</v>
      </c>
      <c r="I5563">
        <v>1</v>
      </c>
      <c r="J5563">
        <v>2500</v>
      </c>
      <c r="K5563">
        <v>1</v>
      </c>
      <c r="L5563" s="1">
        <v>44411.591259675923</v>
      </c>
      <c r="M5563" t="str">
        <f t="shared" si="86"/>
        <v>union all select 'rmlegaspi','','BPI B','0201008811662592','SONIA CLAIRE G MIGUEL',cast('2021-07-22' as datetime),'PHP', cast(2500 as decimal(18,2)),cast(1 as decimal(18,6)), cast(2500 as decimal(18,2)),1,cast('2021-08-03' as datetime)</v>
      </c>
    </row>
    <row r="5564" spans="1:13" x14ac:dyDescent="0.25">
      <c r="A5564" t="s">
        <v>13665</v>
      </c>
      <c r="B5564" t="s">
        <v>13596</v>
      </c>
      <c r="C5564" t="s">
        <v>2664</v>
      </c>
      <c r="D5564" t="s">
        <v>8942</v>
      </c>
      <c r="E5564" t="s">
        <v>8943</v>
      </c>
      <c r="F5564" s="1">
        <v>44398</v>
      </c>
      <c r="G5564" t="s">
        <v>74</v>
      </c>
      <c r="H5564">
        <v>1000</v>
      </c>
      <c r="I5564">
        <v>1</v>
      </c>
      <c r="J5564">
        <v>1000</v>
      </c>
      <c r="K5564">
        <v>1</v>
      </c>
      <c r="L5564" s="1">
        <v>44411.587110682871</v>
      </c>
      <c r="M5564" t="str">
        <f t="shared" si="86"/>
        <v>union all select 'mmbarron','','BPI B','0201008811680099','SAIMA B SULTAN',cast('2021-07-21' as datetime),'PHP', cast(1000 as decimal(18,2)),cast(1 as decimal(18,6)), cast(1000 as decimal(18,2)),1,cast('2021-08-03' as datetime)</v>
      </c>
    </row>
    <row r="5565" spans="1:13" x14ac:dyDescent="0.25">
      <c r="A5565" t="s">
        <v>13665</v>
      </c>
      <c r="B5565" t="s">
        <v>13596</v>
      </c>
      <c r="C5565" t="s">
        <v>2664</v>
      </c>
      <c r="D5565" t="s">
        <v>8944</v>
      </c>
      <c r="E5565" t="s">
        <v>8945</v>
      </c>
      <c r="F5565" s="1">
        <v>44393</v>
      </c>
      <c r="G5565" t="s">
        <v>74</v>
      </c>
      <c r="H5565">
        <v>2000</v>
      </c>
      <c r="I5565">
        <v>1</v>
      </c>
      <c r="J5565">
        <v>2000</v>
      </c>
      <c r="K5565">
        <v>1</v>
      </c>
      <c r="L5565" s="1">
        <v>44411.586415775462</v>
      </c>
      <c r="M5565" t="str">
        <f t="shared" si="86"/>
        <v>union all select 'mmbarron','','BPI B','0201008811680586','LYDIA P DE GUZMAN',cast('2021-07-16' as datetime),'PHP', cast(2000 as decimal(18,2)),cast(1 as decimal(18,6)), cast(2000 as decimal(18,2)),1,cast('2021-08-03' as datetime)</v>
      </c>
    </row>
    <row r="5566" spans="1:13" x14ac:dyDescent="0.25">
      <c r="A5566" t="s">
        <v>13702</v>
      </c>
      <c r="B5566" t="s">
        <v>13596</v>
      </c>
      <c r="C5566" t="s">
        <v>8946</v>
      </c>
      <c r="D5566" t="s">
        <v>8947</v>
      </c>
      <c r="E5566" t="s">
        <v>8948</v>
      </c>
      <c r="F5566" s="1">
        <v>44393</v>
      </c>
      <c r="G5566" t="s">
        <v>74</v>
      </c>
      <c r="H5566">
        <v>5000</v>
      </c>
      <c r="I5566">
        <v>1</v>
      </c>
      <c r="J5566">
        <v>5000</v>
      </c>
      <c r="K5566">
        <v>1</v>
      </c>
      <c r="L5566" s="1">
        <v>44406.362598414351</v>
      </c>
      <c r="M5566" t="str">
        <f t="shared" si="86"/>
        <v>union all select 'jlobsioma','','BPI CARDS CDO','0201001105219472','BANAS, EDNA, K',cast('2021-07-16' as datetime),'PHP', cast(5000 as decimal(18,2)),cast(1 as decimal(18,6)), cast(5000 as decimal(18,2)),1,cast('2021-07-29' as datetime)</v>
      </c>
    </row>
    <row r="5567" spans="1:13" x14ac:dyDescent="0.25">
      <c r="A5567" t="s">
        <v>13601</v>
      </c>
      <c r="B5567" t="s">
        <v>13596</v>
      </c>
      <c r="C5567" t="s">
        <v>8949</v>
      </c>
      <c r="D5567" t="s">
        <v>8950</v>
      </c>
      <c r="E5567" t="s">
        <v>8951</v>
      </c>
      <c r="F5567" s="1">
        <v>44400</v>
      </c>
      <c r="G5567" t="s">
        <v>74</v>
      </c>
      <c r="H5567">
        <v>1000</v>
      </c>
      <c r="I5567">
        <v>1</v>
      </c>
      <c r="J5567">
        <v>1000</v>
      </c>
      <c r="K5567">
        <v>1</v>
      </c>
      <c r="L5567" s="1">
        <v>44412.436891354169</v>
      </c>
      <c r="M5567" t="str">
        <f t="shared" si="86"/>
        <v>union all select 'na','','BPI CARDS DAVAO','0201008806632194','FLORDELIZA O LANABAN',cast('2021-07-23' as datetime),'PHP', cast(1000 as decimal(18,2)),cast(1 as decimal(18,6)), cast(1000 as decimal(18,2)),1,cast('2021-08-04' as datetime)</v>
      </c>
    </row>
    <row r="5568" spans="1:13" x14ac:dyDescent="0.25">
      <c r="A5568" t="s">
        <v>13659</v>
      </c>
      <c r="B5568" t="s">
        <v>13596</v>
      </c>
      <c r="C5568" t="s">
        <v>2678</v>
      </c>
      <c r="D5568" t="s">
        <v>2679</v>
      </c>
      <c r="E5568" t="s">
        <v>2680</v>
      </c>
      <c r="F5568" s="1">
        <v>44391</v>
      </c>
      <c r="G5568" t="s">
        <v>74</v>
      </c>
      <c r="H5568">
        <v>1606.76</v>
      </c>
      <c r="I5568">
        <v>1</v>
      </c>
      <c r="J5568">
        <v>1606.76</v>
      </c>
      <c r="K5568">
        <v>1</v>
      </c>
      <c r="L5568" s="1">
        <v>44406.606148333332</v>
      </c>
      <c r="M5568" t="str">
        <f t="shared" si="86"/>
        <v>union all select 'ibbeciete','','BPI CARDS PWO CDO','0201001103830304','FE ANN T SABUCOHAN',cast('2021-07-14' as datetime),'PHP', cast(1606.76 as decimal(18,2)),cast(1 as decimal(18,6)), cast(1606.76 as decimal(18,2)),1,cast('2021-07-29' as datetime)</v>
      </c>
    </row>
    <row r="5569" spans="1:13" x14ac:dyDescent="0.25">
      <c r="A5569" t="s">
        <v>13659</v>
      </c>
      <c r="B5569" t="s">
        <v>13596</v>
      </c>
      <c r="C5569" t="s">
        <v>2678</v>
      </c>
      <c r="D5569" t="s">
        <v>2679</v>
      </c>
      <c r="E5569" t="s">
        <v>2680</v>
      </c>
      <c r="F5569" s="1">
        <v>44391</v>
      </c>
      <c r="G5569" t="s">
        <v>74</v>
      </c>
      <c r="H5569">
        <v>927.24</v>
      </c>
      <c r="I5569">
        <v>1</v>
      </c>
      <c r="J5569">
        <v>927.24</v>
      </c>
      <c r="K5569">
        <v>1</v>
      </c>
      <c r="L5569" s="1">
        <v>44406.606151967593</v>
      </c>
      <c r="M5569" t="str">
        <f t="shared" si="86"/>
        <v>union all select 'ibbeciete','','BPI CARDS PWO CDO','0201001103830304','FE ANN T SABUCOHAN',cast('2021-07-14' as datetime),'PHP', cast(927.24 as decimal(18,2)),cast(1 as decimal(18,6)), cast(927.24 as decimal(18,2)),1,cast('2021-07-29' as datetime)</v>
      </c>
    </row>
    <row r="5570" spans="1:13" x14ac:dyDescent="0.25">
      <c r="A5570" t="s">
        <v>13659</v>
      </c>
      <c r="B5570" t="s">
        <v>13596</v>
      </c>
      <c r="C5570" t="s">
        <v>2678</v>
      </c>
      <c r="D5570" t="s">
        <v>8952</v>
      </c>
      <c r="E5570" t="s">
        <v>8953</v>
      </c>
      <c r="F5570" s="1">
        <v>44377</v>
      </c>
      <c r="G5570" t="s">
        <v>74</v>
      </c>
      <c r="H5570">
        <v>3000</v>
      </c>
      <c r="I5570">
        <v>1</v>
      </c>
      <c r="J5570">
        <v>3000</v>
      </c>
      <c r="K5570">
        <v>1</v>
      </c>
      <c r="L5570" s="1">
        <v>44396.607232361108</v>
      </c>
      <c r="M5570" t="str">
        <f t="shared" si="86"/>
        <v>union all select 'ibbeciete','','BPI CARDS PWO CDO','0201001104485090','FLORENCE M VENTURINA',cast('2021-06-30' as datetime),'PHP', cast(3000 as decimal(18,2)),cast(1 as decimal(18,6)), cast(3000 as decimal(18,2)),1,cast('2021-07-19' as datetime)</v>
      </c>
    </row>
    <row r="5571" spans="1:13" x14ac:dyDescent="0.25">
      <c r="A5571" t="s">
        <v>13659</v>
      </c>
      <c r="B5571" t="s">
        <v>13596</v>
      </c>
      <c r="C5571" t="s">
        <v>2678</v>
      </c>
      <c r="D5571" t="s">
        <v>8954</v>
      </c>
      <c r="E5571" t="s">
        <v>8955</v>
      </c>
      <c r="F5571" s="1">
        <v>44400</v>
      </c>
      <c r="G5571" t="s">
        <v>74</v>
      </c>
      <c r="H5571">
        <v>8000</v>
      </c>
      <c r="I5571">
        <v>1</v>
      </c>
      <c r="J5571">
        <v>8000</v>
      </c>
      <c r="K5571">
        <v>1</v>
      </c>
      <c r="L5571" s="1">
        <v>44406.355151620373</v>
      </c>
      <c r="M5571" t="str">
        <f t="shared" si="86"/>
        <v>union all select 'ibbeciete','','BPI CARDS PWO CDO','0201002201137314','TERESITA UY OTERO',cast('2021-07-23' as datetime),'PHP', cast(8000 as decimal(18,2)),cast(1 as decimal(18,6)), cast(8000 as decimal(18,2)),1,cast('2021-07-29' as datetime)</v>
      </c>
    </row>
    <row r="5572" spans="1:13" x14ac:dyDescent="0.25">
      <c r="A5572" t="s">
        <v>13659</v>
      </c>
      <c r="B5572" t="s">
        <v>13596</v>
      </c>
      <c r="C5572" t="s">
        <v>2678</v>
      </c>
      <c r="D5572" t="s">
        <v>8956</v>
      </c>
      <c r="E5572" t="s">
        <v>8957</v>
      </c>
      <c r="F5572" s="1">
        <v>44396</v>
      </c>
      <c r="G5572" t="s">
        <v>74</v>
      </c>
      <c r="H5572">
        <v>2000</v>
      </c>
      <c r="I5572">
        <v>1</v>
      </c>
      <c r="J5572">
        <v>2000</v>
      </c>
      <c r="K5572">
        <v>1</v>
      </c>
      <c r="L5572" s="1">
        <v>44406.35420076389</v>
      </c>
      <c r="M5572" t="str">
        <f t="shared" ref="M5572:M5635" si="87">"union all select '"&amp;A5572&amp;"','"&amp;B5572&amp;"','"&amp;C5572&amp;"','"&amp;D5572&amp;"','"&amp;E5572&amp;"',cast('"&amp;TEXT(F5572,"yyyy-mm-dd")&amp;"' as datetime),'"&amp;G5572&amp;"', cast("&amp;H5572&amp;" as decimal(18,2)),cast("&amp;I5572&amp;" as decimal(18,6)), cast("&amp;J5572&amp;" as decimal(18,2)),"&amp;K5572&amp;",cast('"&amp;TEXT(L5572,"yyyy-mm-dd")&amp;"' as datetime)"</f>
        <v>union all select 'ibbeciete','','BPI CARDS PWO CDO','0201002202174621','JULES ANN PACATANG NAMSA',cast('2021-07-19' as datetime),'PHP', cast(2000 as decimal(18,2)),cast(1 as decimal(18,6)), cast(2000 as decimal(18,2)),1,cast('2021-07-29' as datetime)</v>
      </c>
    </row>
    <row r="5573" spans="1:13" x14ac:dyDescent="0.25">
      <c r="A5573" t="s">
        <v>13659</v>
      </c>
      <c r="B5573" t="s">
        <v>13596</v>
      </c>
      <c r="C5573" t="s">
        <v>2678</v>
      </c>
      <c r="D5573" t="s">
        <v>8958</v>
      </c>
      <c r="E5573" t="s">
        <v>8959</v>
      </c>
      <c r="F5573" s="1">
        <v>44390</v>
      </c>
      <c r="G5573" t="s">
        <v>74</v>
      </c>
      <c r="H5573">
        <v>10000</v>
      </c>
      <c r="I5573">
        <v>1</v>
      </c>
      <c r="J5573">
        <v>10000</v>
      </c>
      <c r="K5573">
        <v>1</v>
      </c>
      <c r="L5573" s="1">
        <v>44406.605859907409</v>
      </c>
      <c r="M5573" t="str">
        <f t="shared" si="87"/>
        <v>union all select 'ibbeciete','','BPI CARDS PWO CDO','0201002202224681','SADRIA PANGOLIMA NGILAY',cast('2021-07-13' as datetime),'PHP', cast(10000 as decimal(18,2)),cast(1 as decimal(18,6)), cast(10000 as decimal(18,2)),1,cast('2021-07-29' as datetime)</v>
      </c>
    </row>
    <row r="5574" spans="1:13" x14ac:dyDescent="0.25">
      <c r="A5574" t="s">
        <v>13659</v>
      </c>
      <c r="B5574" t="s">
        <v>13596</v>
      </c>
      <c r="C5574" t="s">
        <v>2678</v>
      </c>
      <c r="D5574" t="s">
        <v>2681</v>
      </c>
      <c r="E5574" t="s">
        <v>2682</v>
      </c>
      <c r="F5574" s="1">
        <v>44393</v>
      </c>
      <c r="G5574" t="s">
        <v>74</v>
      </c>
      <c r="H5574">
        <v>6000</v>
      </c>
      <c r="I5574">
        <v>1</v>
      </c>
      <c r="J5574">
        <v>6000</v>
      </c>
      <c r="K5574">
        <v>1</v>
      </c>
      <c r="L5574" s="1">
        <v>44406.354054583331</v>
      </c>
      <c r="M5574" t="str">
        <f t="shared" si="87"/>
        <v>union all select 'ibbeciete','','BPI CARDS PWO CDO','0201003307368095','TRISTAN C TELEN',cast('2021-07-16' as datetime),'PHP', cast(6000 as decimal(18,2)),cast(1 as decimal(18,6)), cast(6000 as decimal(18,2)),1,cast('2021-07-29' as datetime)</v>
      </c>
    </row>
    <row r="5575" spans="1:13" x14ac:dyDescent="0.25">
      <c r="A5575" t="s">
        <v>13659</v>
      </c>
      <c r="B5575" t="s">
        <v>13596</v>
      </c>
      <c r="C5575" t="s">
        <v>2678</v>
      </c>
      <c r="D5575" t="s">
        <v>2683</v>
      </c>
      <c r="E5575" t="s">
        <v>2684</v>
      </c>
      <c r="F5575" s="1">
        <v>44396</v>
      </c>
      <c r="G5575" t="s">
        <v>74</v>
      </c>
      <c r="H5575">
        <v>5000</v>
      </c>
      <c r="I5575">
        <v>1</v>
      </c>
      <c r="J5575">
        <v>5000</v>
      </c>
      <c r="K5575">
        <v>1</v>
      </c>
      <c r="L5575" s="1">
        <v>44406.35413201389</v>
      </c>
      <c r="M5575" t="str">
        <f t="shared" si="87"/>
        <v>union all select 'ibbeciete','','BPI CARDS PWO CDO','0201003307433139','LESLIE O PLANG',cast('2021-07-19' as datetime),'PHP', cast(5000 as decimal(18,2)),cast(1 as decimal(18,6)), cast(5000 as decimal(18,2)),1,cast('2021-07-29' as datetime)</v>
      </c>
    </row>
    <row r="5576" spans="1:13" x14ac:dyDescent="0.25">
      <c r="A5576" t="s">
        <v>13601</v>
      </c>
      <c r="B5576" t="s">
        <v>13596</v>
      </c>
      <c r="C5576" t="s">
        <v>2678</v>
      </c>
      <c r="D5576" t="s">
        <v>8960</v>
      </c>
      <c r="E5576" t="s">
        <v>8961</v>
      </c>
      <c r="F5576" s="1">
        <v>44389</v>
      </c>
      <c r="G5576" t="s">
        <v>74</v>
      </c>
      <c r="H5576">
        <v>20000</v>
      </c>
      <c r="I5576">
        <v>1</v>
      </c>
      <c r="J5576">
        <v>20000</v>
      </c>
      <c r="K5576">
        <v>1</v>
      </c>
      <c r="L5576" s="1">
        <v>44406.605821990743</v>
      </c>
      <c r="M5576" t="str">
        <f t="shared" si="87"/>
        <v>union all select 'na','','BPI CARDS PWO CDO','0201003307986524','MA AGNES C ROMERO',cast('2021-07-12' as datetime),'PHP', cast(20000 as decimal(18,2)),cast(1 as decimal(18,6)), cast(20000 as decimal(18,2)),1,cast('2021-07-29' as datetime)</v>
      </c>
    </row>
    <row r="5577" spans="1:13" x14ac:dyDescent="0.25">
      <c r="A5577" t="s">
        <v>13659</v>
      </c>
      <c r="B5577" t="s">
        <v>13596</v>
      </c>
      <c r="C5577" t="s">
        <v>2678</v>
      </c>
      <c r="D5577" t="s">
        <v>2685</v>
      </c>
      <c r="E5577" t="s">
        <v>2686</v>
      </c>
      <c r="F5577" s="1">
        <v>44379</v>
      </c>
      <c r="G5577" t="s">
        <v>74</v>
      </c>
      <c r="H5577">
        <v>25000</v>
      </c>
      <c r="I5577">
        <v>1</v>
      </c>
      <c r="J5577">
        <v>25000</v>
      </c>
      <c r="K5577">
        <v>1</v>
      </c>
      <c r="L5577" s="1">
        <v>44396.47161724537</v>
      </c>
      <c r="M5577" t="str">
        <f t="shared" si="87"/>
        <v>union all select 'ibbeciete','','BPI CARDS PWO CDO','0201003308080004','ERNESTO C YEO',cast('2021-07-02' as datetime),'PHP', cast(25000 as decimal(18,2)),cast(1 as decimal(18,6)), cast(25000 as decimal(18,2)),1,cast('2021-07-19' as datetime)</v>
      </c>
    </row>
    <row r="5578" spans="1:13" x14ac:dyDescent="0.25">
      <c r="A5578" t="s">
        <v>13659</v>
      </c>
      <c r="B5578" t="s">
        <v>13596</v>
      </c>
      <c r="C5578" t="s">
        <v>2678</v>
      </c>
      <c r="D5578" t="s">
        <v>2687</v>
      </c>
      <c r="E5578" t="s">
        <v>2688</v>
      </c>
      <c r="F5578" s="1">
        <v>44391</v>
      </c>
      <c r="G5578" t="s">
        <v>74</v>
      </c>
      <c r="H5578">
        <v>19864</v>
      </c>
      <c r="I5578">
        <v>1</v>
      </c>
      <c r="J5578">
        <v>19864</v>
      </c>
      <c r="K5578">
        <v>1</v>
      </c>
      <c r="L5578" s="1">
        <v>44406.606199606482</v>
      </c>
      <c r="M5578" t="str">
        <f t="shared" si="87"/>
        <v>union all select 'ibbeciete','','BPI CARDS PWO CDO','0201003308198152','ROBERT IMPROGO POCULAN III',cast('2021-07-14' as datetime),'PHP', cast(19864 as decimal(18,2)),cast(1 as decimal(18,6)), cast(19864 as decimal(18,2)),1,cast('2021-07-29' as datetime)</v>
      </c>
    </row>
    <row r="5579" spans="1:13" x14ac:dyDescent="0.25">
      <c r="A5579" t="s">
        <v>13659</v>
      </c>
      <c r="B5579" t="s">
        <v>13596</v>
      </c>
      <c r="C5579" t="s">
        <v>2678</v>
      </c>
      <c r="D5579" t="s">
        <v>8962</v>
      </c>
      <c r="E5579" t="s">
        <v>8963</v>
      </c>
      <c r="F5579" s="1">
        <v>44398</v>
      </c>
      <c r="G5579" t="s">
        <v>74</v>
      </c>
      <c r="H5579">
        <v>6262</v>
      </c>
      <c r="I5579">
        <v>1</v>
      </c>
      <c r="J5579">
        <v>6262</v>
      </c>
      <c r="K5579">
        <v>1</v>
      </c>
      <c r="L5579" s="1">
        <v>44406.354253541664</v>
      </c>
      <c r="M5579" t="str">
        <f t="shared" si="87"/>
        <v>union all select 'ibbeciete','','BPI CARDS PWO CDO','0201003308438954','KHARREN A RETIZA',cast('2021-07-21' as datetime),'PHP', cast(6262 as decimal(18,2)),cast(1 as decimal(18,6)), cast(6262 as decimal(18,2)),1,cast('2021-07-29' as datetime)</v>
      </c>
    </row>
    <row r="5580" spans="1:13" x14ac:dyDescent="0.25">
      <c r="A5580" t="s">
        <v>13659</v>
      </c>
      <c r="B5580" t="s">
        <v>13596</v>
      </c>
      <c r="C5580" t="s">
        <v>2678</v>
      </c>
      <c r="D5580" t="s">
        <v>8962</v>
      </c>
      <c r="E5580" t="s">
        <v>8963</v>
      </c>
      <c r="F5580" s="1">
        <v>44404</v>
      </c>
      <c r="G5580" t="s">
        <v>74</v>
      </c>
      <c r="H5580">
        <v>348</v>
      </c>
      <c r="I5580">
        <v>1</v>
      </c>
      <c r="J5580">
        <v>348</v>
      </c>
      <c r="K5580">
        <v>1</v>
      </c>
      <c r="L5580" s="1">
        <v>44412.436520023148</v>
      </c>
      <c r="M5580" t="str">
        <f t="shared" si="87"/>
        <v>union all select 'ibbeciete','','BPI CARDS PWO CDO','0201003308438954','KHARREN A RETIZA',cast('2021-07-27' as datetime),'PHP', cast(348 as decimal(18,2)),cast(1 as decimal(18,6)), cast(348 as decimal(18,2)),1,cast('2021-08-04' as datetime)</v>
      </c>
    </row>
    <row r="5581" spans="1:13" x14ac:dyDescent="0.25">
      <c r="A5581" t="s">
        <v>13659</v>
      </c>
      <c r="B5581" t="s">
        <v>13596</v>
      </c>
      <c r="C5581" t="s">
        <v>2678</v>
      </c>
      <c r="D5581" t="s">
        <v>8962</v>
      </c>
      <c r="E5581" t="s">
        <v>8963</v>
      </c>
      <c r="F5581" s="1">
        <v>44405</v>
      </c>
      <c r="G5581" t="s">
        <v>74</v>
      </c>
      <c r="H5581">
        <v>182000</v>
      </c>
      <c r="I5581">
        <v>1</v>
      </c>
      <c r="J5581">
        <v>182000</v>
      </c>
      <c r="K5581">
        <v>1</v>
      </c>
      <c r="L5581" s="1">
        <v>44412.436511805558</v>
      </c>
      <c r="M5581" t="str">
        <f t="shared" si="87"/>
        <v>union all select 'ibbeciete','','BPI CARDS PWO CDO','0201003308438954','KHARREN A RETIZA',cast('2021-07-28' as datetime),'PHP', cast(182000 as decimal(18,2)),cast(1 as decimal(18,6)), cast(182000 as decimal(18,2)),1,cast('2021-08-04' as datetime)</v>
      </c>
    </row>
    <row r="5582" spans="1:13" x14ac:dyDescent="0.25">
      <c r="A5582" t="s">
        <v>13659</v>
      </c>
      <c r="B5582" t="s">
        <v>13596</v>
      </c>
      <c r="C5582" t="s">
        <v>2678</v>
      </c>
      <c r="D5582" t="s">
        <v>8964</v>
      </c>
      <c r="E5582" t="s">
        <v>8965</v>
      </c>
      <c r="F5582" s="1">
        <v>44396</v>
      </c>
      <c r="G5582" t="s">
        <v>74</v>
      </c>
      <c r="H5582">
        <v>54064</v>
      </c>
      <c r="I5582">
        <v>1</v>
      </c>
      <c r="J5582">
        <v>54064</v>
      </c>
      <c r="K5582">
        <v>1</v>
      </c>
      <c r="L5582" s="1">
        <v>44406.354167708334</v>
      </c>
      <c r="M5582" t="str">
        <f t="shared" si="87"/>
        <v>union all select 'ibbeciete','','BPI CARDS PWO CDO','0201003309989153','NIEL BRIAN C SALARDA',cast('2021-07-19' as datetime),'PHP', cast(54064 as decimal(18,2)),cast(1 as decimal(18,6)), cast(54064 as decimal(18,2)),1,cast('2021-07-29' as datetime)</v>
      </c>
    </row>
    <row r="5583" spans="1:13" x14ac:dyDescent="0.25">
      <c r="A5583" t="s">
        <v>13702</v>
      </c>
      <c r="B5583" t="s">
        <v>13596</v>
      </c>
      <c r="C5583" t="s">
        <v>2678</v>
      </c>
      <c r="D5583" t="s">
        <v>8966</v>
      </c>
      <c r="E5583" t="s">
        <v>8967</v>
      </c>
      <c r="F5583" s="1">
        <v>44399</v>
      </c>
      <c r="G5583" t="s">
        <v>74</v>
      </c>
      <c r="H5583">
        <v>96100</v>
      </c>
      <c r="I5583">
        <v>1</v>
      </c>
      <c r="J5583">
        <v>96100</v>
      </c>
      <c r="K5583">
        <v>1</v>
      </c>
      <c r="L5583" s="1">
        <v>44406.355211724534</v>
      </c>
      <c r="M5583" t="str">
        <f t="shared" si="87"/>
        <v>union all select 'jlobsioma','','BPI CARDS PWO CDO','0201004100026070','VENUS JOYCE A SUEZO',cast('2021-07-22' as datetime),'PHP', cast(96100 as decimal(18,2)),cast(1 as decimal(18,6)), cast(96100 as decimal(18,2)),1,cast('2021-07-29' as datetime)</v>
      </c>
    </row>
    <row r="5584" spans="1:13" x14ac:dyDescent="0.25">
      <c r="A5584" t="s">
        <v>13702</v>
      </c>
      <c r="B5584" t="s">
        <v>13596</v>
      </c>
      <c r="C5584" t="s">
        <v>2678</v>
      </c>
      <c r="D5584" t="s">
        <v>8968</v>
      </c>
      <c r="E5584" t="s">
        <v>8969</v>
      </c>
      <c r="F5584" s="1">
        <v>44403</v>
      </c>
      <c r="G5584" t="s">
        <v>74</v>
      </c>
      <c r="H5584">
        <v>18389.07</v>
      </c>
      <c r="I5584">
        <v>1</v>
      </c>
      <c r="J5584">
        <v>18389.07</v>
      </c>
      <c r="K5584">
        <v>1</v>
      </c>
      <c r="L5584" s="1">
        <v>44412.436929513889</v>
      </c>
      <c r="M5584" t="str">
        <f t="shared" si="87"/>
        <v>union all select 'jlobsioma','','BPI CARDS PWO CDO','0201004101505031','THOMPSON PHILLIP - RAFALLO',cast('2021-07-26' as datetime),'PHP', cast(18389.07 as decimal(18,2)),cast(1 as decimal(18,6)), cast(18389.07 as decimal(18,2)),1,cast('2021-08-04' as datetime)</v>
      </c>
    </row>
    <row r="5585" spans="1:13" x14ac:dyDescent="0.25">
      <c r="A5585" t="s">
        <v>13659</v>
      </c>
      <c r="B5585" t="s">
        <v>13596</v>
      </c>
      <c r="C5585" t="s">
        <v>2678</v>
      </c>
      <c r="D5585" t="s">
        <v>8970</v>
      </c>
      <c r="E5585" t="s">
        <v>8971</v>
      </c>
      <c r="F5585" s="1">
        <v>44378</v>
      </c>
      <c r="G5585" t="s">
        <v>74</v>
      </c>
      <c r="H5585">
        <v>400</v>
      </c>
      <c r="I5585">
        <v>1</v>
      </c>
      <c r="J5585">
        <v>400</v>
      </c>
      <c r="K5585">
        <v>1</v>
      </c>
      <c r="L5585" s="1">
        <v>44396.471559872683</v>
      </c>
      <c r="M5585" t="str">
        <f t="shared" si="87"/>
        <v>union all select 'ibbeciete','','BPI CARDS PWO CDO','0201004103630233','ABEGAIL ROSE S SITOY',cast('2021-07-01' as datetime),'PHP', cast(400 as decimal(18,2)),cast(1 as decimal(18,6)), cast(400 as decimal(18,2)),1,cast('2021-07-19' as datetime)</v>
      </c>
    </row>
    <row r="5586" spans="1:13" x14ac:dyDescent="0.25">
      <c r="A5586" t="s">
        <v>13659</v>
      </c>
      <c r="B5586" t="s">
        <v>13596</v>
      </c>
      <c r="C5586" t="s">
        <v>2678</v>
      </c>
      <c r="D5586" t="s">
        <v>8972</v>
      </c>
      <c r="E5586" t="s">
        <v>8973</v>
      </c>
      <c r="F5586" s="1">
        <v>44393</v>
      </c>
      <c r="G5586" t="s">
        <v>74</v>
      </c>
      <c r="H5586">
        <v>5425</v>
      </c>
      <c r="I5586">
        <v>1</v>
      </c>
      <c r="J5586">
        <v>5425</v>
      </c>
      <c r="K5586">
        <v>1</v>
      </c>
      <c r="L5586" s="1">
        <v>44406.354089849534</v>
      </c>
      <c r="M5586" t="str">
        <f t="shared" si="87"/>
        <v>union all select 'ibbeciete','','BPI CARDS PWO CDO','0201004104176996','JULYLA A SAMUYAG',cast('2021-07-16' as datetime),'PHP', cast(5425 as decimal(18,2)),cast(1 as decimal(18,6)), cast(5425 as decimal(18,2)),1,cast('2021-07-29' as datetime)</v>
      </c>
    </row>
    <row r="5587" spans="1:13" x14ac:dyDescent="0.25">
      <c r="A5587" t="s">
        <v>13601</v>
      </c>
      <c r="B5587" t="s">
        <v>13596</v>
      </c>
      <c r="C5587" t="s">
        <v>2678</v>
      </c>
      <c r="D5587" t="s">
        <v>8974</v>
      </c>
      <c r="E5587" t="s">
        <v>8975</v>
      </c>
      <c r="F5587" s="1">
        <v>44379</v>
      </c>
      <c r="G5587" t="s">
        <v>74</v>
      </c>
      <c r="H5587">
        <v>1765</v>
      </c>
      <c r="I5587">
        <v>1</v>
      </c>
      <c r="J5587">
        <v>1765</v>
      </c>
      <c r="K5587">
        <v>1</v>
      </c>
      <c r="L5587" s="1">
        <v>44396.471700416667</v>
      </c>
      <c r="M5587" t="str">
        <f t="shared" si="87"/>
        <v>union all select 'na','','BPI CARDS PWO CDO','0201004104189536','JEFFERSON L GALITA',cast('2021-07-02' as datetime),'PHP', cast(1765 as decimal(18,2)),cast(1 as decimal(18,6)), cast(1765 as decimal(18,2)),1,cast('2021-07-19' as datetime)</v>
      </c>
    </row>
    <row r="5588" spans="1:13" x14ac:dyDescent="0.25">
      <c r="A5588" t="s">
        <v>13601</v>
      </c>
      <c r="B5588" t="s">
        <v>13596</v>
      </c>
      <c r="C5588" t="s">
        <v>2678</v>
      </c>
      <c r="D5588" t="s">
        <v>8974</v>
      </c>
      <c r="E5588" t="s">
        <v>8975</v>
      </c>
      <c r="F5588" s="1">
        <v>44408</v>
      </c>
      <c r="G5588" t="s">
        <v>74</v>
      </c>
      <c r="H5588">
        <v>1765</v>
      </c>
      <c r="I5588">
        <v>1</v>
      </c>
      <c r="J5588">
        <v>1765</v>
      </c>
      <c r="K5588">
        <v>1</v>
      </c>
      <c r="L5588" s="1">
        <v>44412.436693935182</v>
      </c>
      <c r="M5588" t="str">
        <f t="shared" si="87"/>
        <v>union all select 'na','','BPI CARDS PWO CDO','0201004104189536','JEFFERSON L GALITA',cast('2021-07-31' as datetime),'PHP', cast(1765 as decimal(18,2)),cast(1 as decimal(18,6)), cast(1765 as decimal(18,2)),1,cast('2021-08-04' as datetime)</v>
      </c>
    </row>
    <row r="5589" spans="1:13" x14ac:dyDescent="0.25">
      <c r="A5589" t="s">
        <v>13601</v>
      </c>
      <c r="B5589" t="s">
        <v>13596</v>
      </c>
      <c r="C5589" t="s">
        <v>2678</v>
      </c>
      <c r="D5589" t="s">
        <v>8976</v>
      </c>
      <c r="E5589" t="s">
        <v>8977</v>
      </c>
      <c r="F5589" s="1">
        <v>44393</v>
      </c>
      <c r="G5589" t="s">
        <v>74</v>
      </c>
      <c r="H5589">
        <v>1000</v>
      </c>
      <c r="I5589">
        <v>1</v>
      </c>
      <c r="J5589">
        <v>1000</v>
      </c>
      <c r="K5589">
        <v>1</v>
      </c>
      <c r="L5589" s="1">
        <v>44406.354011574076</v>
      </c>
      <c r="M5589" t="str">
        <f t="shared" si="87"/>
        <v>union all select 'na','','BPI CARDS PWO CDO','0201004104925798','BEE JEE E PAUIG',cast('2021-07-16' as datetime),'PHP', cast(1000 as decimal(18,2)),cast(1 as decimal(18,6)), cast(1000 as decimal(18,2)),1,cast('2021-07-29' as datetime)</v>
      </c>
    </row>
    <row r="5590" spans="1:13" x14ac:dyDescent="0.25">
      <c r="A5590" t="s">
        <v>13659</v>
      </c>
      <c r="B5590" t="s">
        <v>13596</v>
      </c>
      <c r="C5590" t="s">
        <v>2678</v>
      </c>
      <c r="D5590" t="s">
        <v>8978</v>
      </c>
      <c r="E5590" t="s">
        <v>8979</v>
      </c>
      <c r="F5590" s="1">
        <v>44405</v>
      </c>
      <c r="G5590" t="s">
        <v>74</v>
      </c>
      <c r="H5590">
        <v>14000</v>
      </c>
      <c r="I5590">
        <v>1</v>
      </c>
      <c r="J5590">
        <v>14000</v>
      </c>
      <c r="K5590">
        <v>1</v>
      </c>
      <c r="L5590" s="1">
        <v>44412.436608483797</v>
      </c>
      <c r="M5590" t="str">
        <f t="shared" si="87"/>
        <v>union all select 'ibbeciete','','BPI CARDS PWO CDO','0201004105522545','ROSALYN L YAP',cast('2021-07-28' as datetime),'PHP', cast(14000 as decimal(18,2)),cast(1 as decimal(18,6)), cast(14000 as decimal(18,2)),1,cast('2021-08-04' as datetime)</v>
      </c>
    </row>
    <row r="5591" spans="1:13" x14ac:dyDescent="0.25">
      <c r="A5591" t="s">
        <v>13659</v>
      </c>
      <c r="B5591" t="s">
        <v>13596</v>
      </c>
      <c r="C5591" t="s">
        <v>2678</v>
      </c>
      <c r="D5591" t="s">
        <v>8980</v>
      </c>
      <c r="E5591" t="s">
        <v>8981</v>
      </c>
      <c r="F5591" s="1">
        <v>44390</v>
      </c>
      <c r="G5591" t="s">
        <v>74</v>
      </c>
      <c r="H5591">
        <v>1000</v>
      </c>
      <c r="I5591">
        <v>1</v>
      </c>
      <c r="J5591">
        <v>1000</v>
      </c>
      <c r="K5591">
        <v>1</v>
      </c>
      <c r="L5591" s="1">
        <v>44406.606097754629</v>
      </c>
      <c r="M5591" t="str">
        <f t="shared" si="87"/>
        <v>union all select 'ibbeciete','','BPI CARDS PWO CDO','0201004105599451','JUVY FRANCES P QUITOS',cast('2021-07-13' as datetime),'PHP', cast(1000 as decimal(18,2)),cast(1 as decimal(18,6)), cast(1000 as decimal(18,2)),1,cast('2021-07-29' as datetime)</v>
      </c>
    </row>
    <row r="5592" spans="1:13" x14ac:dyDescent="0.25">
      <c r="A5592" t="s">
        <v>13659</v>
      </c>
      <c r="B5592" t="s">
        <v>13596</v>
      </c>
      <c r="C5592" t="s">
        <v>2678</v>
      </c>
      <c r="D5592" t="s">
        <v>8982</v>
      </c>
      <c r="E5592" t="s">
        <v>8983</v>
      </c>
      <c r="F5592" s="1">
        <v>44404</v>
      </c>
      <c r="G5592" t="s">
        <v>74</v>
      </c>
      <c r="H5592">
        <v>2000</v>
      </c>
      <c r="I5592">
        <v>1</v>
      </c>
      <c r="J5592">
        <v>2000</v>
      </c>
      <c r="K5592">
        <v>1</v>
      </c>
      <c r="L5592" s="1">
        <v>44412.436564884258</v>
      </c>
      <c r="M5592" t="str">
        <f t="shared" si="87"/>
        <v>union all select 'ibbeciete','','BPI CARDS PWO CDO','0201004105753850','JERREMIE B PUTIS',cast('2021-07-27' as datetime),'PHP', cast(2000 as decimal(18,2)),cast(1 as decimal(18,6)), cast(2000 as decimal(18,2)),1,cast('2021-08-04' as datetime)</v>
      </c>
    </row>
    <row r="5593" spans="1:13" x14ac:dyDescent="0.25">
      <c r="A5593" t="s">
        <v>13702</v>
      </c>
      <c r="B5593" t="s">
        <v>13596</v>
      </c>
      <c r="C5593" t="s">
        <v>2678</v>
      </c>
      <c r="D5593" t="s">
        <v>8984</v>
      </c>
      <c r="E5593" t="s">
        <v>8985</v>
      </c>
      <c r="F5593" s="1">
        <v>44382</v>
      </c>
      <c r="G5593" t="s">
        <v>74</v>
      </c>
      <c r="H5593">
        <v>3000</v>
      </c>
      <c r="I5593">
        <v>1</v>
      </c>
      <c r="J5593">
        <v>3000</v>
      </c>
      <c r="K5593">
        <v>1</v>
      </c>
      <c r="L5593" s="1">
        <v>44396.471842245373</v>
      </c>
      <c r="M5593" t="str">
        <f t="shared" si="87"/>
        <v>union all select 'jlobsioma','','BPI CARDS PWO CDO','0201004105753926','FLORELINE D QUIRE QUIRE',cast('2021-07-05' as datetime),'PHP', cast(3000 as decimal(18,2)),cast(1 as decimal(18,6)), cast(3000 as decimal(18,2)),1,cast('2021-07-19' as datetime)</v>
      </c>
    </row>
    <row r="5594" spans="1:13" x14ac:dyDescent="0.25">
      <c r="A5594" t="s">
        <v>13702</v>
      </c>
      <c r="B5594" t="s">
        <v>13596</v>
      </c>
      <c r="C5594" t="s">
        <v>2678</v>
      </c>
      <c r="D5594" t="s">
        <v>8986</v>
      </c>
      <c r="E5594" t="s">
        <v>8987</v>
      </c>
      <c r="F5594" s="1">
        <v>44400</v>
      </c>
      <c r="G5594" t="s">
        <v>74</v>
      </c>
      <c r="H5594">
        <v>5000</v>
      </c>
      <c r="I5594">
        <v>1</v>
      </c>
      <c r="J5594">
        <v>5000</v>
      </c>
      <c r="K5594">
        <v>1</v>
      </c>
      <c r="L5594" s="1">
        <v>44406.355261724537</v>
      </c>
      <c r="M5594" t="str">
        <f t="shared" si="87"/>
        <v>union all select 'jlobsioma','','BPI CARDS PWO CDO','0201004106548523','EMERSON R ROSALES',cast('2021-07-23' as datetime),'PHP', cast(5000 as decimal(18,2)),cast(1 as decimal(18,6)), cast(5000 as decimal(18,2)),1,cast('2021-07-29' as datetime)</v>
      </c>
    </row>
    <row r="5595" spans="1:13" x14ac:dyDescent="0.25">
      <c r="A5595" t="s">
        <v>13659</v>
      </c>
      <c r="B5595" t="s">
        <v>13596</v>
      </c>
      <c r="C5595" t="s">
        <v>2678</v>
      </c>
      <c r="D5595" t="s">
        <v>8988</v>
      </c>
      <c r="E5595" t="s">
        <v>8989</v>
      </c>
      <c r="F5595" s="1">
        <v>44391</v>
      </c>
      <c r="G5595" t="s">
        <v>74</v>
      </c>
      <c r="H5595">
        <v>3500</v>
      </c>
      <c r="I5595">
        <v>1</v>
      </c>
      <c r="J5595">
        <v>3500</v>
      </c>
      <c r="K5595">
        <v>1</v>
      </c>
      <c r="L5595" s="1">
        <v>44406.606285335649</v>
      </c>
      <c r="M5595" t="str">
        <f t="shared" si="87"/>
        <v>union all select 'ibbeciete','','BPI CARDS PWO CDO','0201009009083114','VIRGILIO A VILLASURDA',cast('2021-07-14' as datetime),'PHP', cast(3500 as decimal(18,2)),cast(1 as decimal(18,6)), cast(3500 as decimal(18,2)),1,cast('2021-07-29' as datetime)</v>
      </c>
    </row>
    <row r="5596" spans="1:13" x14ac:dyDescent="0.25">
      <c r="A5596" t="s">
        <v>13601</v>
      </c>
      <c r="B5596" t="s">
        <v>13596</v>
      </c>
      <c r="C5596" t="s">
        <v>2692</v>
      </c>
      <c r="D5596" t="s">
        <v>8990</v>
      </c>
      <c r="E5596" t="s">
        <v>8991</v>
      </c>
      <c r="F5596" s="1">
        <v>44393</v>
      </c>
      <c r="G5596" t="s">
        <v>74</v>
      </c>
      <c r="H5596">
        <v>1500</v>
      </c>
      <c r="I5596">
        <v>1</v>
      </c>
      <c r="J5596">
        <v>1500</v>
      </c>
      <c r="K5596">
        <v>1</v>
      </c>
      <c r="L5596" s="1">
        <v>44406.35900462963</v>
      </c>
      <c r="M5596" t="str">
        <f t="shared" si="87"/>
        <v>union all select 'na','','BPI CARDS PWO DAVAO','0201001101757400','ROSELYN ARANJUEZ SAMONTE',cast('2021-07-16' as datetime),'PHP', cast(1500 as decimal(18,2)),cast(1 as decimal(18,6)), cast(1500 as decimal(18,2)),1,cast('2021-07-29' as datetime)</v>
      </c>
    </row>
    <row r="5597" spans="1:13" x14ac:dyDescent="0.25">
      <c r="A5597" t="s">
        <v>13666</v>
      </c>
      <c r="B5597" t="s">
        <v>13596</v>
      </c>
      <c r="C5597" t="s">
        <v>2692</v>
      </c>
      <c r="D5597" t="s">
        <v>2693</v>
      </c>
      <c r="E5597" t="s">
        <v>2694</v>
      </c>
      <c r="F5597" s="1">
        <v>44383</v>
      </c>
      <c r="G5597" t="s">
        <v>74</v>
      </c>
      <c r="H5597">
        <v>12950</v>
      </c>
      <c r="I5597">
        <v>1</v>
      </c>
      <c r="J5597">
        <v>12950</v>
      </c>
      <c r="K5597">
        <v>1</v>
      </c>
      <c r="L5597" s="1">
        <v>44396.472781747689</v>
      </c>
      <c r="M5597" t="str">
        <f t="shared" si="87"/>
        <v>union all select 'jmdonga','','BPI CARDS PWO DAVAO','0201001102038644','LAURA L UY',cast('2021-07-06' as datetime),'PHP', cast(12950 as decimal(18,2)),cast(1 as decimal(18,6)), cast(12950 as decimal(18,2)),1,cast('2021-07-19' as datetime)</v>
      </c>
    </row>
    <row r="5598" spans="1:13" x14ac:dyDescent="0.25">
      <c r="A5598" t="s">
        <v>13601</v>
      </c>
      <c r="B5598" t="s">
        <v>13596</v>
      </c>
      <c r="C5598" t="s">
        <v>2692</v>
      </c>
      <c r="D5598" t="s">
        <v>8992</v>
      </c>
      <c r="E5598" t="s">
        <v>8993</v>
      </c>
      <c r="F5598" s="1">
        <v>44378</v>
      </c>
      <c r="G5598" t="s">
        <v>74</v>
      </c>
      <c r="H5598">
        <v>9700</v>
      </c>
      <c r="I5598">
        <v>1</v>
      </c>
      <c r="J5598">
        <v>9700</v>
      </c>
      <c r="K5598">
        <v>1</v>
      </c>
      <c r="L5598" s="1">
        <v>44396.47191291667</v>
      </c>
      <c r="M5598" t="str">
        <f t="shared" si="87"/>
        <v>union all select 'na','','BPI CARDS PWO DAVAO','0201001102392009','CECILIA R SABELLA',cast('2021-07-01' as datetime),'PHP', cast(9700 as decimal(18,2)),cast(1 as decimal(18,6)), cast(9700 as decimal(18,2)),1,cast('2021-07-19' as datetime)</v>
      </c>
    </row>
    <row r="5599" spans="1:13" x14ac:dyDescent="0.25">
      <c r="A5599" t="s">
        <v>13666</v>
      </c>
      <c r="B5599" t="s">
        <v>13596</v>
      </c>
      <c r="C5599" t="s">
        <v>2692</v>
      </c>
      <c r="D5599" t="s">
        <v>8992</v>
      </c>
      <c r="E5599" t="s">
        <v>8993</v>
      </c>
      <c r="F5599" s="1">
        <v>44404</v>
      </c>
      <c r="G5599" t="s">
        <v>74</v>
      </c>
      <c r="H5599">
        <v>29320</v>
      </c>
      <c r="I5599">
        <v>1</v>
      </c>
      <c r="J5599">
        <v>29320</v>
      </c>
      <c r="K5599">
        <v>1</v>
      </c>
      <c r="L5599" s="1">
        <v>44412.437667164355</v>
      </c>
      <c r="M5599" t="str">
        <f t="shared" si="87"/>
        <v>union all select 'jmdonga','','BPI CARDS PWO DAVAO','0201001102392009','CECILIA R SABELLA',cast('2021-07-27' as datetime),'PHP', cast(29320 as decimal(18,2)),cast(1 as decimal(18,6)), cast(29320 as decimal(18,2)),1,cast('2021-08-04' as datetime)</v>
      </c>
    </row>
    <row r="5600" spans="1:13" x14ac:dyDescent="0.25">
      <c r="A5600" t="s">
        <v>13601</v>
      </c>
      <c r="B5600" t="s">
        <v>13596</v>
      </c>
      <c r="C5600" t="s">
        <v>2692</v>
      </c>
      <c r="D5600" t="s">
        <v>8994</v>
      </c>
      <c r="E5600" t="s">
        <v>8995</v>
      </c>
      <c r="F5600" s="1">
        <v>44381</v>
      </c>
      <c r="G5600" t="s">
        <v>74</v>
      </c>
      <c r="H5600">
        <v>6120</v>
      </c>
      <c r="I5600">
        <v>1</v>
      </c>
      <c r="J5600">
        <v>6120</v>
      </c>
      <c r="K5600">
        <v>1</v>
      </c>
      <c r="L5600" s="1">
        <v>44396.471796018515</v>
      </c>
      <c r="M5600" t="str">
        <f t="shared" si="87"/>
        <v>union all select 'na','','BPI CARDS PWO DAVAO','0201001102474971','RALPH G PARADERO',cast('2021-07-04' as datetime),'PHP', cast(6120 as decimal(18,2)),cast(1 as decimal(18,6)), cast(6120 as decimal(18,2)),1,cast('2021-07-19' as datetime)</v>
      </c>
    </row>
    <row r="5601" spans="1:13" x14ac:dyDescent="0.25">
      <c r="A5601" t="s">
        <v>13666</v>
      </c>
      <c r="B5601" t="s">
        <v>13596</v>
      </c>
      <c r="C5601" t="s">
        <v>2692</v>
      </c>
      <c r="D5601" t="s">
        <v>8996</v>
      </c>
      <c r="E5601" t="s">
        <v>8997</v>
      </c>
      <c r="F5601" s="1">
        <v>44379</v>
      </c>
      <c r="G5601" t="s">
        <v>74</v>
      </c>
      <c r="H5601">
        <v>5700</v>
      </c>
      <c r="I5601">
        <v>1</v>
      </c>
      <c r="J5601">
        <v>5700</v>
      </c>
      <c r="K5601">
        <v>1</v>
      </c>
      <c r="L5601" s="1">
        <v>44396.472600381945</v>
      </c>
      <c r="M5601" t="str">
        <f t="shared" si="87"/>
        <v>union all select 'jmdonga','','BPI CARDS PWO DAVAO','0201001102496834','ANGELINE NAVARRO',cast('2021-07-02' as datetime),'PHP', cast(5700 as decimal(18,2)),cast(1 as decimal(18,6)), cast(5700 as decimal(18,2)),1,cast('2021-07-19' as datetime)</v>
      </c>
    </row>
    <row r="5602" spans="1:13" x14ac:dyDescent="0.25">
      <c r="A5602" t="s">
        <v>13666</v>
      </c>
      <c r="B5602" t="s">
        <v>13596</v>
      </c>
      <c r="C5602" t="s">
        <v>2692</v>
      </c>
      <c r="D5602" t="s">
        <v>8996</v>
      </c>
      <c r="E5602" t="s">
        <v>8997</v>
      </c>
      <c r="F5602" s="1">
        <v>44407</v>
      </c>
      <c r="G5602" t="s">
        <v>74</v>
      </c>
      <c r="H5602">
        <v>5700</v>
      </c>
      <c r="I5602">
        <v>1</v>
      </c>
      <c r="J5602">
        <v>5700</v>
      </c>
      <c r="K5602">
        <v>1</v>
      </c>
      <c r="L5602" s="1">
        <v>44412.439252083335</v>
      </c>
      <c r="M5602" t="str">
        <f t="shared" si="87"/>
        <v>union all select 'jmdonga','','BPI CARDS PWO DAVAO','0201001102496834','ANGELINE NAVARRO',cast('2021-07-30' as datetime),'PHP', cast(5700 as decimal(18,2)),cast(1 as decimal(18,6)), cast(5700 as decimal(18,2)),1,cast('2021-08-04' as datetime)</v>
      </c>
    </row>
    <row r="5603" spans="1:13" x14ac:dyDescent="0.25">
      <c r="A5603" t="s">
        <v>13666</v>
      </c>
      <c r="B5603" t="s">
        <v>13596</v>
      </c>
      <c r="C5603" t="s">
        <v>2692</v>
      </c>
      <c r="D5603" t="s">
        <v>8998</v>
      </c>
      <c r="E5603" t="s">
        <v>8999</v>
      </c>
      <c r="F5603" s="1">
        <v>44404</v>
      </c>
      <c r="G5603" t="s">
        <v>74</v>
      </c>
      <c r="H5603">
        <v>2000</v>
      </c>
      <c r="I5603">
        <v>1</v>
      </c>
      <c r="J5603">
        <v>2000</v>
      </c>
      <c r="K5603">
        <v>1</v>
      </c>
      <c r="L5603" s="1">
        <v>44412.437752384256</v>
      </c>
      <c r="M5603" t="str">
        <f t="shared" si="87"/>
        <v>union all select 'jmdonga','','BPI CARDS PWO DAVAO','0201001103236361','LIZA A SABUERO',cast('2021-07-27' as datetime),'PHP', cast(2000 as decimal(18,2)),cast(1 as decimal(18,6)), cast(2000 as decimal(18,2)),1,cast('2021-08-04' as datetime)</v>
      </c>
    </row>
    <row r="5604" spans="1:13" x14ac:dyDescent="0.25">
      <c r="A5604" t="s">
        <v>13667</v>
      </c>
      <c r="B5604" t="s">
        <v>13596</v>
      </c>
      <c r="C5604" t="s">
        <v>2692</v>
      </c>
      <c r="D5604" t="s">
        <v>9000</v>
      </c>
      <c r="E5604" t="s">
        <v>9001</v>
      </c>
      <c r="F5604" s="1">
        <v>44406</v>
      </c>
      <c r="G5604" t="s">
        <v>74</v>
      </c>
      <c r="H5604">
        <v>5000</v>
      </c>
      <c r="I5604">
        <v>1</v>
      </c>
      <c r="J5604">
        <v>5000</v>
      </c>
      <c r="K5604">
        <v>1</v>
      </c>
      <c r="L5604" s="1">
        <v>44412.440272800923</v>
      </c>
      <c r="M5604" t="str">
        <f t="shared" si="87"/>
        <v>union all select 'mbpalingcod','','BPI CARDS PWO DAVAO','0201001103299328','REYNITA L PABAS',cast('2021-07-29' as datetime),'PHP', cast(5000 as decimal(18,2)),cast(1 as decimal(18,6)), cast(5000 as decimal(18,2)),1,cast('2021-08-04' as datetime)</v>
      </c>
    </row>
    <row r="5605" spans="1:13" x14ac:dyDescent="0.25">
      <c r="A5605" t="s">
        <v>13667</v>
      </c>
      <c r="B5605" t="s">
        <v>13596</v>
      </c>
      <c r="C5605" t="s">
        <v>2692</v>
      </c>
      <c r="D5605" t="s">
        <v>9002</v>
      </c>
      <c r="E5605" t="s">
        <v>9003</v>
      </c>
      <c r="F5605" s="1">
        <v>44379</v>
      </c>
      <c r="G5605" t="s">
        <v>74</v>
      </c>
      <c r="H5605">
        <v>100000</v>
      </c>
      <c r="I5605">
        <v>1</v>
      </c>
      <c r="J5605">
        <v>100000</v>
      </c>
      <c r="K5605">
        <v>1</v>
      </c>
      <c r="L5605" s="1">
        <v>44396.474704351851</v>
      </c>
      <c r="M5605" t="str">
        <f t="shared" si="87"/>
        <v>union all select 'mbpalingcod','','BPI CARDS PWO DAVAO','0201001103341047','NASRUDIN U TALIPASAN',cast('2021-07-02' as datetime),'PHP', cast(100000 as decimal(18,2)),cast(1 as decimal(18,6)), cast(100000 as decimal(18,2)),1,cast('2021-07-19' as datetime)</v>
      </c>
    </row>
    <row r="5606" spans="1:13" x14ac:dyDescent="0.25">
      <c r="A5606" t="s">
        <v>13667</v>
      </c>
      <c r="B5606" t="s">
        <v>13596</v>
      </c>
      <c r="C5606" t="s">
        <v>2692</v>
      </c>
      <c r="D5606" t="s">
        <v>9004</v>
      </c>
      <c r="E5606" t="s">
        <v>9005</v>
      </c>
      <c r="F5606" s="1">
        <v>44404</v>
      </c>
      <c r="G5606" t="s">
        <v>74</v>
      </c>
      <c r="H5606">
        <v>9750</v>
      </c>
      <c r="I5606">
        <v>1</v>
      </c>
      <c r="J5606">
        <v>9750</v>
      </c>
      <c r="K5606">
        <v>1</v>
      </c>
      <c r="L5606" s="1">
        <v>44412.441662303238</v>
      </c>
      <c r="M5606" t="str">
        <f t="shared" si="87"/>
        <v>union all select 'mbpalingcod','','BPI CARDS PWO DAVAO','0201001103520780','ERIC C VILLAREAL',cast('2021-07-27' as datetime),'PHP', cast(9750 as decimal(18,2)),cast(1 as decimal(18,6)), cast(9750 as decimal(18,2)),1,cast('2021-08-04' as datetime)</v>
      </c>
    </row>
    <row r="5607" spans="1:13" x14ac:dyDescent="0.25">
      <c r="A5607" t="s">
        <v>13667</v>
      </c>
      <c r="B5607" t="s">
        <v>13596</v>
      </c>
      <c r="C5607" t="s">
        <v>2692</v>
      </c>
      <c r="D5607" t="s">
        <v>9006</v>
      </c>
      <c r="E5607" t="s">
        <v>9007</v>
      </c>
      <c r="F5607" s="1">
        <v>44404</v>
      </c>
      <c r="G5607" t="s">
        <v>74</v>
      </c>
      <c r="H5607">
        <v>6451</v>
      </c>
      <c r="I5607">
        <v>1</v>
      </c>
      <c r="J5607">
        <v>6451</v>
      </c>
      <c r="K5607">
        <v>1</v>
      </c>
      <c r="L5607" s="1">
        <v>44412.441698148148</v>
      </c>
      <c r="M5607" t="str">
        <f t="shared" si="87"/>
        <v>union all select 'mbpalingcod','','BPI CARDS PWO DAVAO','0201001103746542','CHRISTIAN M PAYAO',cast('2021-07-27' as datetime),'PHP', cast(6451 as decimal(18,2)),cast(1 as decimal(18,6)), cast(6451 as decimal(18,2)),1,cast('2021-08-04' as datetime)</v>
      </c>
    </row>
    <row r="5608" spans="1:13" x14ac:dyDescent="0.25">
      <c r="A5608" t="s">
        <v>13666</v>
      </c>
      <c r="B5608" t="s">
        <v>13596</v>
      </c>
      <c r="C5608" t="s">
        <v>2692</v>
      </c>
      <c r="D5608" t="s">
        <v>9008</v>
      </c>
      <c r="E5608" t="s">
        <v>9009</v>
      </c>
      <c r="F5608" s="1">
        <v>44403</v>
      </c>
      <c r="G5608" t="s">
        <v>74</v>
      </c>
      <c r="H5608">
        <v>7200</v>
      </c>
      <c r="I5608">
        <v>1</v>
      </c>
      <c r="J5608">
        <v>7200</v>
      </c>
      <c r="K5608">
        <v>1</v>
      </c>
      <c r="L5608" s="1">
        <v>44412.437284027779</v>
      </c>
      <c r="M5608" t="str">
        <f t="shared" si="87"/>
        <v>union all select 'jmdonga','','BPI CARDS PWO DAVAO','0201001103757812','MARK M PANGANIBAN',cast('2021-07-26' as datetime),'PHP', cast(7200 as decimal(18,2)),cast(1 as decimal(18,6)), cast(7200 as decimal(18,2)),1,cast('2021-08-04' as datetime)</v>
      </c>
    </row>
    <row r="5609" spans="1:13" x14ac:dyDescent="0.25">
      <c r="A5609" t="s">
        <v>13667</v>
      </c>
      <c r="B5609" t="s">
        <v>13596</v>
      </c>
      <c r="C5609" t="s">
        <v>2692</v>
      </c>
      <c r="D5609" t="s">
        <v>9010</v>
      </c>
      <c r="E5609" t="s">
        <v>9011</v>
      </c>
      <c r="F5609" s="1">
        <v>44377</v>
      </c>
      <c r="G5609" t="s">
        <v>74</v>
      </c>
      <c r="H5609">
        <v>4055</v>
      </c>
      <c r="I5609">
        <v>1</v>
      </c>
      <c r="J5609">
        <v>4055</v>
      </c>
      <c r="K5609">
        <v>1</v>
      </c>
      <c r="L5609" s="1">
        <v>44396.607264270831</v>
      </c>
      <c r="M5609" t="str">
        <f t="shared" si="87"/>
        <v>union all select 'mbpalingcod','','BPI CARDS PWO DAVAO','0201001103949914','ALI T TUMAMA',cast('2021-06-30' as datetime),'PHP', cast(4055 as decimal(18,2)),cast(1 as decimal(18,6)), cast(4055 as decimal(18,2)),1,cast('2021-07-19' as datetime)</v>
      </c>
    </row>
    <row r="5610" spans="1:13" x14ac:dyDescent="0.25">
      <c r="A5610" t="s">
        <v>13667</v>
      </c>
      <c r="B5610" t="s">
        <v>13596</v>
      </c>
      <c r="C5610" t="s">
        <v>2692</v>
      </c>
      <c r="D5610" t="s">
        <v>9012</v>
      </c>
      <c r="E5610" t="s">
        <v>9013</v>
      </c>
      <c r="F5610" s="1">
        <v>44407</v>
      </c>
      <c r="G5610" t="s">
        <v>74</v>
      </c>
      <c r="H5610">
        <v>7300</v>
      </c>
      <c r="I5610">
        <v>1</v>
      </c>
      <c r="J5610">
        <v>7300</v>
      </c>
      <c r="K5610">
        <v>1</v>
      </c>
      <c r="L5610" s="1">
        <v>44412.440446643515</v>
      </c>
      <c r="M5610" t="str">
        <f t="shared" si="87"/>
        <v>union all select 'mbpalingcod','','BPI CARDS PWO DAVAO','0201001103966207','LAVERNE S SARAGENA',cast('2021-07-30' as datetime),'PHP', cast(7300 as decimal(18,2)),cast(1 as decimal(18,6)), cast(7300 as decimal(18,2)),1,cast('2021-08-04' as datetime)</v>
      </c>
    </row>
    <row r="5611" spans="1:13" x14ac:dyDescent="0.25">
      <c r="A5611" t="s">
        <v>13666</v>
      </c>
      <c r="B5611" t="s">
        <v>13596</v>
      </c>
      <c r="C5611" t="s">
        <v>2692</v>
      </c>
      <c r="D5611" t="s">
        <v>9014</v>
      </c>
      <c r="E5611" t="s">
        <v>9015</v>
      </c>
      <c r="F5611" s="1">
        <v>44398</v>
      </c>
      <c r="G5611" t="s">
        <v>74</v>
      </c>
      <c r="H5611">
        <v>6506</v>
      </c>
      <c r="I5611">
        <v>1</v>
      </c>
      <c r="J5611">
        <v>6506</v>
      </c>
      <c r="K5611">
        <v>1</v>
      </c>
      <c r="L5611" s="1">
        <v>44406.356446527781</v>
      </c>
      <c r="M5611" t="str">
        <f t="shared" si="87"/>
        <v>union all select 'jmdonga','','BPI CARDS PWO DAVAO','0201001104099982','LIEZEL D TEJADA',cast('2021-07-21' as datetime),'PHP', cast(6506 as decimal(18,2)),cast(1 as decimal(18,6)), cast(6506 as decimal(18,2)),1,cast('2021-07-29' as datetime)</v>
      </c>
    </row>
    <row r="5612" spans="1:13" x14ac:dyDescent="0.25">
      <c r="A5612" t="s">
        <v>13666</v>
      </c>
      <c r="B5612" t="s">
        <v>13596</v>
      </c>
      <c r="C5612" t="s">
        <v>2692</v>
      </c>
      <c r="D5612" t="s">
        <v>9016</v>
      </c>
      <c r="E5612" t="s">
        <v>9017</v>
      </c>
      <c r="F5612" s="1">
        <v>44405</v>
      </c>
      <c r="G5612" t="s">
        <v>74</v>
      </c>
      <c r="H5612">
        <v>4710</v>
      </c>
      <c r="I5612">
        <v>1</v>
      </c>
      <c r="J5612">
        <v>4710</v>
      </c>
      <c r="K5612">
        <v>1</v>
      </c>
      <c r="L5612" s="1">
        <v>44412.437898877317</v>
      </c>
      <c r="M5612" t="str">
        <f t="shared" si="87"/>
        <v>union all select 'jmdonga','','BPI CARDS PWO DAVAO','0201001104187258','CONRADO D PACOT',cast('2021-07-28' as datetime),'PHP', cast(4710 as decimal(18,2)),cast(1 as decimal(18,6)), cast(4710 as decimal(18,2)),1,cast('2021-08-04' as datetime)</v>
      </c>
    </row>
    <row r="5613" spans="1:13" x14ac:dyDescent="0.25">
      <c r="A5613" t="s">
        <v>13667</v>
      </c>
      <c r="B5613" t="s">
        <v>13596</v>
      </c>
      <c r="C5613" t="s">
        <v>2692</v>
      </c>
      <c r="D5613" t="s">
        <v>9018</v>
      </c>
      <c r="E5613" t="s">
        <v>9019</v>
      </c>
      <c r="F5613" s="1">
        <v>44378</v>
      </c>
      <c r="G5613" t="s">
        <v>74</v>
      </c>
      <c r="H5613">
        <v>4104</v>
      </c>
      <c r="I5613">
        <v>1</v>
      </c>
      <c r="J5613">
        <v>4104</v>
      </c>
      <c r="K5613">
        <v>1</v>
      </c>
      <c r="L5613" s="1">
        <v>44396.474386759262</v>
      </c>
      <c r="M5613" t="str">
        <f t="shared" si="87"/>
        <v>union all select 'mbpalingcod','','BPI CARDS PWO DAVAO','0201001105189626','ALVIN NAPAO OCZON',cast('2021-07-01' as datetime),'PHP', cast(4104 as decimal(18,2)),cast(1 as decimal(18,6)), cast(4104 as decimal(18,2)),1,cast('2021-07-19' as datetime)</v>
      </c>
    </row>
    <row r="5614" spans="1:13" x14ac:dyDescent="0.25">
      <c r="A5614" t="s">
        <v>13667</v>
      </c>
      <c r="B5614" t="s">
        <v>13596</v>
      </c>
      <c r="C5614" t="s">
        <v>2692</v>
      </c>
      <c r="D5614" t="s">
        <v>2696</v>
      </c>
      <c r="E5614" t="s">
        <v>2697</v>
      </c>
      <c r="F5614" s="1">
        <v>44386</v>
      </c>
      <c r="G5614" t="s">
        <v>74</v>
      </c>
      <c r="H5614">
        <v>850</v>
      </c>
      <c r="I5614">
        <v>1</v>
      </c>
      <c r="J5614">
        <v>850</v>
      </c>
      <c r="K5614">
        <v>1</v>
      </c>
      <c r="L5614" s="1">
        <v>44396.474970520831</v>
      </c>
      <c r="M5614" t="str">
        <f t="shared" si="87"/>
        <v>union all select 'mbpalingcod','','BPI CARDS PWO DAVAO','0201001105552328','VICENTE SARAPANAN RODULFA JR',cast('2021-07-09' as datetime),'PHP', cast(850 as decimal(18,2)),cast(1 as decimal(18,6)), cast(850 as decimal(18,2)),1,cast('2021-07-19' as datetime)</v>
      </c>
    </row>
    <row r="5615" spans="1:13" x14ac:dyDescent="0.25">
      <c r="A5615" t="s">
        <v>13667</v>
      </c>
      <c r="B5615" t="s">
        <v>13596</v>
      </c>
      <c r="C5615" t="s">
        <v>2692</v>
      </c>
      <c r="D5615" t="s">
        <v>2696</v>
      </c>
      <c r="E5615" t="s">
        <v>2697</v>
      </c>
      <c r="F5615" s="1">
        <v>44386</v>
      </c>
      <c r="G5615" t="s">
        <v>74</v>
      </c>
      <c r="H5615">
        <v>2850</v>
      </c>
      <c r="I5615">
        <v>1</v>
      </c>
      <c r="J5615">
        <v>2850</v>
      </c>
      <c r="K5615">
        <v>1</v>
      </c>
      <c r="L5615" s="1">
        <v>44396.474978472223</v>
      </c>
      <c r="M5615" t="str">
        <f t="shared" si="87"/>
        <v>union all select 'mbpalingcod','','BPI CARDS PWO DAVAO','0201001105552328','VICENTE SARAPANAN RODULFA JR',cast('2021-07-09' as datetime),'PHP', cast(2850 as decimal(18,2)),cast(1 as decimal(18,6)), cast(2850 as decimal(18,2)),1,cast('2021-07-19' as datetime)</v>
      </c>
    </row>
    <row r="5616" spans="1:13" x14ac:dyDescent="0.25">
      <c r="A5616" t="s">
        <v>13667</v>
      </c>
      <c r="B5616" t="s">
        <v>13596</v>
      </c>
      <c r="C5616" t="s">
        <v>2692</v>
      </c>
      <c r="D5616" t="s">
        <v>9020</v>
      </c>
      <c r="E5616" t="s">
        <v>9021</v>
      </c>
      <c r="F5616" s="1">
        <v>44398</v>
      </c>
      <c r="G5616" t="s">
        <v>74</v>
      </c>
      <c r="H5616">
        <v>12000</v>
      </c>
      <c r="I5616">
        <v>1</v>
      </c>
      <c r="J5616">
        <v>12000</v>
      </c>
      <c r="K5616">
        <v>1</v>
      </c>
      <c r="L5616" s="1">
        <v>44406.361372870371</v>
      </c>
      <c r="M5616" t="str">
        <f t="shared" si="87"/>
        <v>union all select 'mbpalingcod','','BPI CARDS PWO DAVAO','0201001105639935','BENCILL BACANI PATRICIO',cast('2021-07-21' as datetime),'PHP', cast(12000 as decimal(18,2)),cast(1 as decimal(18,6)), cast(12000 as decimal(18,2)),1,cast('2021-07-29' as datetime)</v>
      </c>
    </row>
    <row r="5617" spans="1:13" x14ac:dyDescent="0.25">
      <c r="A5617" t="s">
        <v>13667</v>
      </c>
      <c r="B5617" t="s">
        <v>13596</v>
      </c>
      <c r="C5617" t="s">
        <v>2692</v>
      </c>
      <c r="D5617" t="s">
        <v>9022</v>
      </c>
      <c r="E5617" t="s">
        <v>9023</v>
      </c>
      <c r="F5617" s="1">
        <v>44405</v>
      </c>
      <c r="G5617" t="s">
        <v>74</v>
      </c>
      <c r="H5617">
        <v>69200</v>
      </c>
      <c r="I5617">
        <v>1</v>
      </c>
      <c r="J5617">
        <v>69200</v>
      </c>
      <c r="K5617">
        <v>1</v>
      </c>
      <c r="L5617" s="1">
        <v>44412.441897870369</v>
      </c>
      <c r="M5617" t="str">
        <f t="shared" si="87"/>
        <v>union all select 'mbpalingcod','','BPI CARDS PWO DAVAO','0201001105698493','RENE JANIOSO SOBREJUANITE',cast('2021-07-28' as datetime),'PHP', cast(69200 as decimal(18,2)),cast(1 as decimal(18,6)), cast(69200 as decimal(18,2)),1,cast('2021-08-04' as datetime)</v>
      </c>
    </row>
    <row r="5618" spans="1:13" x14ac:dyDescent="0.25">
      <c r="A5618" t="s">
        <v>13666</v>
      </c>
      <c r="B5618" t="s">
        <v>13596</v>
      </c>
      <c r="C5618" t="s">
        <v>2692</v>
      </c>
      <c r="D5618" t="s">
        <v>2698</v>
      </c>
      <c r="E5618" t="s">
        <v>2699</v>
      </c>
      <c r="F5618" s="1">
        <v>44391</v>
      </c>
      <c r="G5618" t="s">
        <v>74</v>
      </c>
      <c r="H5618">
        <v>6000</v>
      </c>
      <c r="I5618">
        <v>1</v>
      </c>
      <c r="J5618">
        <v>6000</v>
      </c>
      <c r="K5618">
        <v>1</v>
      </c>
      <c r="L5618" s="1">
        <v>44406.607156516206</v>
      </c>
      <c r="M5618" t="str">
        <f t="shared" si="87"/>
        <v>union all select 'jmdonga','','BPI CARDS PWO DAVAO','0201001107461361','GONZALO MARQUEZ PALAMOS',cast('2021-07-14' as datetime),'PHP', cast(6000 as decimal(18,2)),cast(1 as decimal(18,6)), cast(6000 as decimal(18,2)),1,cast('2021-07-29' as datetime)</v>
      </c>
    </row>
    <row r="5619" spans="1:13" x14ac:dyDescent="0.25">
      <c r="A5619" t="s">
        <v>13667</v>
      </c>
      <c r="B5619" t="s">
        <v>13596</v>
      </c>
      <c r="C5619" t="s">
        <v>2692</v>
      </c>
      <c r="D5619" t="s">
        <v>9024</v>
      </c>
      <c r="E5619" t="s">
        <v>9025</v>
      </c>
      <c r="F5619" s="1">
        <v>44403</v>
      </c>
      <c r="G5619" t="s">
        <v>74</v>
      </c>
      <c r="H5619">
        <v>7300</v>
      </c>
      <c r="I5619">
        <v>1</v>
      </c>
      <c r="J5619">
        <v>7300</v>
      </c>
      <c r="K5619">
        <v>1</v>
      </c>
      <c r="L5619" s="1">
        <v>44412.439789537035</v>
      </c>
      <c r="M5619" t="str">
        <f t="shared" si="87"/>
        <v>union all select 'mbpalingcod','','BPI CARDS PWO DAVAO','0201001108189904','LALAINE TALOSIG SEBASTIAN',cast('2021-07-26' as datetime),'PHP', cast(7300 as decimal(18,2)),cast(1 as decimal(18,6)), cast(7300 as decimal(18,2)),1,cast('2021-08-04' as datetime)</v>
      </c>
    </row>
    <row r="5620" spans="1:13" x14ac:dyDescent="0.25">
      <c r="A5620" t="s">
        <v>13666</v>
      </c>
      <c r="B5620" t="s">
        <v>13596</v>
      </c>
      <c r="C5620" t="s">
        <v>2692</v>
      </c>
      <c r="D5620" t="s">
        <v>2702</v>
      </c>
      <c r="E5620" t="s">
        <v>2703</v>
      </c>
      <c r="F5620" s="1">
        <v>44383</v>
      </c>
      <c r="G5620" t="s">
        <v>74</v>
      </c>
      <c r="H5620">
        <v>2000</v>
      </c>
      <c r="I5620">
        <v>1</v>
      </c>
      <c r="J5620">
        <v>2000</v>
      </c>
      <c r="K5620">
        <v>1</v>
      </c>
      <c r="L5620" s="1">
        <v>44396.472939537038</v>
      </c>
      <c r="M5620" t="str">
        <f t="shared" si="87"/>
        <v>union all select 'jmdonga','','BPI CARDS PWO DAVAO','0201001108899692','AILEEN A TAGUBA',cast('2021-07-06' as datetime),'PHP', cast(2000 as decimal(18,2)),cast(1 as decimal(18,6)), cast(2000 as decimal(18,2)),1,cast('2021-07-19' as datetime)</v>
      </c>
    </row>
    <row r="5621" spans="1:13" x14ac:dyDescent="0.25">
      <c r="A5621" t="s">
        <v>13667</v>
      </c>
      <c r="B5621" t="s">
        <v>13596</v>
      </c>
      <c r="C5621" t="s">
        <v>2692</v>
      </c>
      <c r="D5621" t="s">
        <v>2704</v>
      </c>
      <c r="E5621" t="s">
        <v>2705</v>
      </c>
      <c r="F5621" s="1">
        <v>44384</v>
      </c>
      <c r="G5621" t="s">
        <v>74</v>
      </c>
      <c r="H5621">
        <v>3000</v>
      </c>
      <c r="I5621">
        <v>1</v>
      </c>
      <c r="J5621">
        <v>3000</v>
      </c>
      <c r="K5621">
        <v>1</v>
      </c>
      <c r="L5621" s="1">
        <v>44396.474897916669</v>
      </c>
      <c r="M5621" t="str">
        <f t="shared" si="87"/>
        <v>union all select 'mbpalingcod','','BPI CARDS PWO DAVAO','0201001109239666','JOHN A ROCA',cast('2021-07-07' as datetime),'PHP', cast(3000 as decimal(18,2)),cast(1 as decimal(18,6)), cast(3000 as decimal(18,2)),1,cast('2021-07-19' as datetime)</v>
      </c>
    </row>
    <row r="5622" spans="1:13" x14ac:dyDescent="0.25">
      <c r="A5622" t="s">
        <v>13667</v>
      </c>
      <c r="B5622" t="s">
        <v>13596</v>
      </c>
      <c r="C5622" t="s">
        <v>2692</v>
      </c>
      <c r="D5622" t="s">
        <v>9026</v>
      </c>
      <c r="E5622" t="s">
        <v>9027</v>
      </c>
      <c r="F5622" s="1">
        <v>44400</v>
      </c>
      <c r="G5622" t="s">
        <v>74</v>
      </c>
      <c r="H5622">
        <v>35000</v>
      </c>
      <c r="I5622">
        <v>1</v>
      </c>
      <c r="J5622">
        <v>35000</v>
      </c>
      <c r="K5622">
        <v>1</v>
      </c>
      <c r="L5622" s="1">
        <v>44406.361439004628</v>
      </c>
      <c r="M5622" t="str">
        <f t="shared" si="87"/>
        <v>union all select 'mbpalingcod','','BPI CARDS PWO DAVAO','0201002200152769','MERRY ROSE BASIDA SILAWAN',cast('2021-07-23' as datetime),'PHP', cast(35000 as decimal(18,2)),cast(1 as decimal(18,6)), cast(35000 as decimal(18,2)),1,cast('2021-07-29' as datetime)</v>
      </c>
    </row>
    <row r="5623" spans="1:13" x14ac:dyDescent="0.25">
      <c r="A5623" t="s">
        <v>13667</v>
      </c>
      <c r="B5623" t="s">
        <v>13596</v>
      </c>
      <c r="C5623" t="s">
        <v>2692</v>
      </c>
      <c r="D5623" t="s">
        <v>9026</v>
      </c>
      <c r="E5623" t="s">
        <v>9027</v>
      </c>
      <c r="F5623" s="1">
        <v>44404</v>
      </c>
      <c r="G5623" t="s">
        <v>74</v>
      </c>
      <c r="H5623">
        <v>5000</v>
      </c>
      <c r="I5623">
        <v>1</v>
      </c>
      <c r="J5623">
        <v>5000</v>
      </c>
      <c r="K5623">
        <v>1</v>
      </c>
      <c r="L5623" s="1">
        <v>44412.440097569444</v>
      </c>
      <c r="M5623" t="str">
        <f t="shared" si="87"/>
        <v>union all select 'mbpalingcod','','BPI CARDS PWO DAVAO','0201002200152769','MERRY ROSE BASIDA SILAWAN',cast('2021-07-27' as datetime),'PHP', cast(5000 as decimal(18,2)),cast(1 as decimal(18,6)), cast(5000 as decimal(18,2)),1,cast('2021-08-04' as datetime)</v>
      </c>
    </row>
    <row r="5624" spans="1:13" x14ac:dyDescent="0.25">
      <c r="A5624" t="s">
        <v>13666</v>
      </c>
      <c r="B5624" t="s">
        <v>13596</v>
      </c>
      <c r="C5624" t="s">
        <v>2692</v>
      </c>
      <c r="D5624" t="s">
        <v>9028</v>
      </c>
      <c r="E5624" t="s">
        <v>9029</v>
      </c>
      <c r="F5624" s="1">
        <v>44400</v>
      </c>
      <c r="G5624" t="s">
        <v>74</v>
      </c>
      <c r="H5624">
        <v>22000</v>
      </c>
      <c r="I5624">
        <v>1</v>
      </c>
      <c r="J5624">
        <v>22000</v>
      </c>
      <c r="K5624">
        <v>1</v>
      </c>
      <c r="L5624" s="1">
        <v>44406.356495520835</v>
      </c>
      <c r="M5624" t="str">
        <f t="shared" si="87"/>
        <v>union all select 'jmdonga','','BPI CARDS PWO DAVAO','0201002200869040','ARTEMIO RAGASA ROMERO',cast('2021-07-23' as datetime),'PHP', cast(22000 as decimal(18,2)),cast(1 as decimal(18,6)), cast(22000 as decimal(18,2)),1,cast('2021-07-29' as datetime)</v>
      </c>
    </row>
    <row r="5625" spans="1:13" x14ac:dyDescent="0.25">
      <c r="A5625" t="s">
        <v>13666</v>
      </c>
      <c r="B5625" t="s">
        <v>13596</v>
      </c>
      <c r="C5625" t="s">
        <v>2692</v>
      </c>
      <c r="D5625" t="s">
        <v>2706</v>
      </c>
      <c r="E5625" t="s">
        <v>2707</v>
      </c>
      <c r="F5625" s="1">
        <v>44386</v>
      </c>
      <c r="G5625" t="s">
        <v>74</v>
      </c>
      <c r="H5625">
        <v>10166</v>
      </c>
      <c r="I5625">
        <v>1</v>
      </c>
      <c r="J5625">
        <v>10166</v>
      </c>
      <c r="K5625">
        <v>1</v>
      </c>
      <c r="L5625" s="1">
        <v>44396.477514999999</v>
      </c>
      <c r="M5625" t="str">
        <f t="shared" si="87"/>
        <v>union all select 'jmdonga','','BPI CARDS PWO DAVAO','0201002201337385','ADELO VILLANUEVA PERVANDOS',cast('2021-07-09' as datetime),'PHP', cast(10166 as decimal(18,2)),cast(1 as decimal(18,6)), cast(10166 as decimal(18,2)),1,cast('2021-07-19' as datetime)</v>
      </c>
    </row>
    <row r="5626" spans="1:13" x14ac:dyDescent="0.25">
      <c r="A5626" t="s">
        <v>13666</v>
      </c>
      <c r="B5626" t="s">
        <v>13596</v>
      </c>
      <c r="C5626" t="s">
        <v>2692</v>
      </c>
      <c r="D5626" t="s">
        <v>2708</v>
      </c>
      <c r="E5626" t="s">
        <v>2709</v>
      </c>
      <c r="F5626" s="1">
        <v>44406</v>
      </c>
      <c r="G5626" t="s">
        <v>74</v>
      </c>
      <c r="H5626">
        <v>5820</v>
      </c>
      <c r="I5626">
        <v>1</v>
      </c>
      <c r="J5626">
        <v>5820</v>
      </c>
      <c r="K5626">
        <v>1</v>
      </c>
      <c r="L5626" s="1">
        <v>44412.43814914352</v>
      </c>
      <c r="M5626" t="str">
        <f t="shared" si="87"/>
        <v>union all select 'jmdonga','','BPI CARDS PWO DAVAO','0201002201955814','MARY LAW MANONGAS VILBAR',cast('2021-07-29' as datetime),'PHP', cast(5820 as decimal(18,2)),cast(1 as decimal(18,6)), cast(5820 as decimal(18,2)),1,cast('2021-08-04' as datetime)</v>
      </c>
    </row>
    <row r="5627" spans="1:13" x14ac:dyDescent="0.25">
      <c r="A5627" t="s">
        <v>13666</v>
      </c>
      <c r="B5627" t="s">
        <v>13596</v>
      </c>
      <c r="C5627" t="s">
        <v>2692</v>
      </c>
      <c r="D5627" t="s">
        <v>9030</v>
      </c>
      <c r="E5627" t="s">
        <v>9031</v>
      </c>
      <c r="F5627" s="1">
        <v>44406</v>
      </c>
      <c r="G5627" t="s">
        <v>74</v>
      </c>
      <c r="H5627">
        <v>3200</v>
      </c>
      <c r="I5627">
        <v>1</v>
      </c>
      <c r="J5627">
        <v>3200</v>
      </c>
      <c r="K5627">
        <v>1</v>
      </c>
      <c r="L5627" s="1">
        <v>44412.438871678241</v>
      </c>
      <c r="M5627" t="str">
        <f t="shared" si="87"/>
        <v>union all select 'jmdonga','','BPI CARDS PWO DAVAO','0201002202009892','JEN GALORIO NACIONAL',cast('2021-07-29' as datetime),'PHP', cast(3200 as decimal(18,2)),cast(1 as decimal(18,6)), cast(3200 as decimal(18,2)),1,cast('2021-08-04' as datetime)</v>
      </c>
    </row>
    <row r="5628" spans="1:13" x14ac:dyDescent="0.25">
      <c r="A5628" t="s">
        <v>13667</v>
      </c>
      <c r="B5628" t="s">
        <v>13596</v>
      </c>
      <c r="C5628" t="s">
        <v>2692</v>
      </c>
      <c r="D5628" t="s">
        <v>9032</v>
      </c>
      <c r="E5628" t="s">
        <v>9033</v>
      </c>
      <c r="F5628" s="1">
        <v>44399</v>
      </c>
      <c r="G5628" t="s">
        <v>74</v>
      </c>
      <c r="H5628">
        <v>5600</v>
      </c>
      <c r="I5628">
        <v>1</v>
      </c>
      <c r="J5628">
        <v>5600</v>
      </c>
      <c r="K5628">
        <v>1</v>
      </c>
      <c r="L5628" s="1">
        <v>44406.361404861113</v>
      </c>
      <c r="M5628" t="str">
        <f t="shared" si="87"/>
        <v>union all select 'mbpalingcod','','BPI CARDS PWO DAVAO','0201002202036960','RUBY MANLANGIT TORIBIO',cast('2021-07-22' as datetime),'PHP', cast(5600 as decimal(18,2)),cast(1 as decimal(18,6)), cast(5600 as decimal(18,2)),1,cast('2021-07-29' as datetime)</v>
      </c>
    </row>
    <row r="5629" spans="1:13" x14ac:dyDescent="0.25">
      <c r="A5629" t="s">
        <v>13667</v>
      </c>
      <c r="B5629" t="s">
        <v>13596</v>
      </c>
      <c r="C5629" t="s">
        <v>2692</v>
      </c>
      <c r="D5629" t="s">
        <v>9034</v>
      </c>
      <c r="E5629" t="s">
        <v>9035</v>
      </c>
      <c r="F5629" s="1">
        <v>44391</v>
      </c>
      <c r="G5629" t="s">
        <v>74</v>
      </c>
      <c r="H5629">
        <v>5000</v>
      </c>
      <c r="I5629">
        <v>1</v>
      </c>
      <c r="J5629">
        <v>5000</v>
      </c>
      <c r="K5629">
        <v>1</v>
      </c>
      <c r="L5629" s="1">
        <v>44406.609725648152</v>
      </c>
      <c r="M5629" t="str">
        <f t="shared" si="87"/>
        <v>union all select 'mbpalingcod','','BPI CARDS PWO DAVAO','0201002202051712','JOSE JORGE BALARIAS RENTOR',cast('2021-07-14' as datetime),'PHP', cast(5000 as decimal(18,2)),cast(1 as decimal(18,6)), cast(5000 as decimal(18,2)),1,cast('2021-07-29' as datetime)</v>
      </c>
    </row>
    <row r="5630" spans="1:13" x14ac:dyDescent="0.25">
      <c r="A5630" t="s">
        <v>13666</v>
      </c>
      <c r="B5630" t="s">
        <v>13596</v>
      </c>
      <c r="C5630" t="s">
        <v>2692</v>
      </c>
      <c r="D5630" t="s">
        <v>9036</v>
      </c>
      <c r="E5630" t="s">
        <v>9037</v>
      </c>
      <c r="F5630" s="1">
        <v>44390</v>
      </c>
      <c r="G5630" t="s">
        <v>74</v>
      </c>
      <c r="H5630">
        <v>10000</v>
      </c>
      <c r="I5630">
        <v>1</v>
      </c>
      <c r="J5630">
        <v>10000</v>
      </c>
      <c r="K5630">
        <v>1</v>
      </c>
      <c r="L5630" s="1">
        <v>44406.607091550926</v>
      </c>
      <c r="M5630" t="str">
        <f t="shared" si="87"/>
        <v>union all select 'jmdonga','','BPI CARDS PWO DAVAO','0201003005812094','ESTER M PUGOY',cast('2021-07-13' as datetime),'PHP', cast(10000 as decimal(18,2)),cast(1 as decimal(18,6)), cast(10000 as decimal(18,2)),1,cast('2021-07-29' as datetime)</v>
      </c>
    </row>
    <row r="5631" spans="1:13" x14ac:dyDescent="0.25">
      <c r="A5631" t="s">
        <v>13667</v>
      </c>
      <c r="B5631" t="s">
        <v>13596</v>
      </c>
      <c r="C5631" t="s">
        <v>2692</v>
      </c>
      <c r="D5631" t="s">
        <v>2710</v>
      </c>
      <c r="E5631" t="s">
        <v>2711</v>
      </c>
      <c r="F5631" s="1">
        <v>44403</v>
      </c>
      <c r="G5631" t="s">
        <v>74</v>
      </c>
      <c r="H5631">
        <v>9935</v>
      </c>
      <c r="I5631">
        <v>1</v>
      </c>
      <c r="J5631">
        <v>9935</v>
      </c>
      <c r="K5631">
        <v>1</v>
      </c>
      <c r="L5631" s="1">
        <v>44412.439990393519</v>
      </c>
      <c r="M5631" t="str">
        <f t="shared" si="87"/>
        <v>union all select 'mbpalingcod','','BPI CARDS PWO DAVAO','0201003305119011','GRACE CONCEPCION L QUIJANO',cast('2021-07-26' as datetime),'PHP', cast(9935 as decimal(18,2)),cast(1 as decimal(18,6)), cast(9935 as decimal(18,2)),1,cast('2021-08-04' as datetime)</v>
      </c>
    </row>
    <row r="5632" spans="1:13" x14ac:dyDescent="0.25">
      <c r="A5632" t="s">
        <v>13667</v>
      </c>
      <c r="B5632" t="s">
        <v>13596</v>
      </c>
      <c r="C5632" t="s">
        <v>2692</v>
      </c>
      <c r="D5632" t="s">
        <v>2712</v>
      </c>
      <c r="E5632" t="s">
        <v>2713</v>
      </c>
      <c r="F5632" s="1">
        <v>44378</v>
      </c>
      <c r="G5632" t="s">
        <v>74</v>
      </c>
      <c r="H5632">
        <v>20000</v>
      </c>
      <c r="I5632">
        <v>1</v>
      </c>
      <c r="J5632">
        <v>20000</v>
      </c>
      <c r="K5632">
        <v>1</v>
      </c>
      <c r="L5632" s="1">
        <v>44396.474452152775</v>
      </c>
      <c r="M5632" t="str">
        <f t="shared" si="87"/>
        <v>union all select 'mbpalingcod','','BPI CARDS PWO DAVAO','0201003305267026','MARIA LANIE L VENTURES',cast('2021-07-01' as datetime),'PHP', cast(20000 as decimal(18,2)),cast(1 as decimal(18,6)), cast(20000 as decimal(18,2)),1,cast('2021-07-19' as datetime)</v>
      </c>
    </row>
    <row r="5633" spans="1:13" x14ac:dyDescent="0.25">
      <c r="A5633" t="s">
        <v>13667</v>
      </c>
      <c r="B5633" t="s">
        <v>13596</v>
      </c>
      <c r="C5633" t="s">
        <v>2692</v>
      </c>
      <c r="D5633" t="s">
        <v>9038</v>
      </c>
      <c r="E5633" t="s">
        <v>9039</v>
      </c>
      <c r="F5633" s="1">
        <v>44407</v>
      </c>
      <c r="G5633" t="s">
        <v>74</v>
      </c>
      <c r="H5633">
        <v>2500</v>
      </c>
      <c r="I5633">
        <v>1</v>
      </c>
      <c r="J5633">
        <v>2500</v>
      </c>
      <c r="K5633">
        <v>1</v>
      </c>
      <c r="L5633" s="1">
        <v>44412.44048834491</v>
      </c>
      <c r="M5633" t="str">
        <f t="shared" si="87"/>
        <v>union all select 'mbpalingcod','','BPI CARDS PWO DAVAO','0201003305267968','JENELYN R PENDON',cast('2021-07-30' as datetime),'PHP', cast(2500 as decimal(18,2)),cast(1 as decimal(18,6)), cast(2500 as decimal(18,2)),1,cast('2021-08-04' as datetime)</v>
      </c>
    </row>
    <row r="5634" spans="1:13" x14ac:dyDescent="0.25">
      <c r="A5634" t="s">
        <v>13666</v>
      </c>
      <c r="B5634" t="s">
        <v>13596</v>
      </c>
      <c r="C5634" t="s">
        <v>2692</v>
      </c>
      <c r="D5634" t="s">
        <v>9040</v>
      </c>
      <c r="E5634" t="s">
        <v>9041</v>
      </c>
      <c r="F5634" s="1">
        <v>44403</v>
      </c>
      <c r="G5634" t="s">
        <v>74</v>
      </c>
      <c r="H5634">
        <v>18100</v>
      </c>
      <c r="I5634">
        <v>1</v>
      </c>
      <c r="J5634">
        <v>18100</v>
      </c>
      <c r="K5634">
        <v>1</v>
      </c>
      <c r="L5634" s="1">
        <v>44412.437327233798</v>
      </c>
      <c r="M5634" t="str">
        <f t="shared" si="87"/>
        <v>union all select 'jmdonga','','BPI CARDS PWO DAVAO','0201003305483045','SHIRLY A PARENAS',cast('2021-07-26' as datetime),'PHP', cast(18100 as decimal(18,2)),cast(1 as decimal(18,6)), cast(18100 as decimal(18,2)),1,cast('2021-08-04' as datetime)</v>
      </c>
    </row>
    <row r="5635" spans="1:13" x14ac:dyDescent="0.25">
      <c r="A5635" t="s">
        <v>13667</v>
      </c>
      <c r="B5635" t="s">
        <v>13596</v>
      </c>
      <c r="C5635" t="s">
        <v>2692</v>
      </c>
      <c r="D5635" t="s">
        <v>9042</v>
      </c>
      <c r="E5635" t="s">
        <v>9043</v>
      </c>
      <c r="F5635" s="1">
        <v>44391</v>
      </c>
      <c r="G5635" t="s">
        <v>74</v>
      </c>
      <c r="H5635">
        <v>7500</v>
      </c>
      <c r="I5635">
        <v>1</v>
      </c>
      <c r="J5635">
        <v>7500</v>
      </c>
      <c r="K5635">
        <v>1</v>
      </c>
      <c r="L5635" s="1">
        <v>44406.609870949076</v>
      </c>
      <c r="M5635" t="str">
        <f t="shared" si="87"/>
        <v>union all select 'mbpalingcod','','BPI CARDS PWO DAVAO','0201003305531579','CELSO E RAPISURA',cast('2021-07-14' as datetime),'PHP', cast(7500 as decimal(18,2)),cast(1 as decimal(18,6)), cast(7500 as decimal(18,2)),1,cast('2021-07-29' as datetime)</v>
      </c>
    </row>
    <row r="5636" spans="1:13" x14ac:dyDescent="0.25">
      <c r="A5636" t="s">
        <v>13666</v>
      </c>
      <c r="B5636" t="s">
        <v>13596</v>
      </c>
      <c r="C5636" t="s">
        <v>2692</v>
      </c>
      <c r="D5636" t="s">
        <v>9044</v>
      </c>
      <c r="E5636" t="s">
        <v>9045</v>
      </c>
      <c r="F5636" s="1">
        <v>44386</v>
      </c>
      <c r="G5636" t="s">
        <v>74</v>
      </c>
      <c r="H5636">
        <v>7801</v>
      </c>
      <c r="I5636">
        <v>1</v>
      </c>
      <c r="J5636">
        <v>7801</v>
      </c>
      <c r="K5636">
        <v>1</v>
      </c>
      <c r="L5636" s="1">
        <v>44396.474238425923</v>
      </c>
      <c r="M5636" t="str">
        <f t="shared" ref="M5636:M5699" si="88">"union all select '"&amp;A5636&amp;"','"&amp;B5636&amp;"','"&amp;C5636&amp;"','"&amp;D5636&amp;"','"&amp;E5636&amp;"',cast('"&amp;TEXT(F5636,"yyyy-mm-dd")&amp;"' as datetime),'"&amp;G5636&amp;"', cast("&amp;H5636&amp;" as decimal(18,2)),cast("&amp;I5636&amp;" as decimal(18,6)), cast("&amp;J5636&amp;" as decimal(18,2)),"&amp;K5636&amp;",cast('"&amp;TEXT(L5636,"yyyy-mm-dd")&amp;"' as datetime)"</f>
        <v>union all select 'jmdonga','','BPI CARDS PWO DAVAO','0201003305633318','FELIX T NEGRIDO JR',cast('2021-07-09' as datetime),'PHP', cast(7801 as decimal(18,2)),cast(1 as decimal(18,6)), cast(7801 as decimal(18,2)),1,cast('2021-07-19' as datetime)</v>
      </c>
    </row>
    <row r="5637" spans="1:13" x14ac:dyDescent="0.25">
      <c r="A5637" t="s">
        <v>13666</v>
      </c>
      <c r="B5637" t="s">
        <v>13596</v>
      </c>
      <c r="C5637" t="s">
        <v>2692</v>
      </c>
      <c r="D5637" t="s">
        <v>9046</v>
      </c>
      <c r="E5637" t="s">
        <v>9047</v>
      </c>
      <c r="F5637" s="1">
        <v>44404</v>
      </c>
      <c r="G5637" t="s">
        <v>74</v>
      </c>
      <c r="H5637">
        <v>28333.33</v>
      </c>
      <c r="I5637">
        <v>1</v>
      </c>
      <c r="J5637">
        <v>28333.33</v>
      </c>
      <c r="K5637">
        <v>1</v>
      </c>
      <c r="L5637" s="1">
        <v>44412.437851967596</v>
      </c>
      <c r="M5637" t="str">
        <f t="shared" si="88"/>
        <v>union all select 'jmdonga','','BPI CARDS PWO DAVAO','0201003305858493','JANETH D SUERTO',cast('2021-07-27' as datetime),'PHP', cast(28333.33 as decimal(18,2)),cast(1 as decimal(18,6)), cast(28333.33 as decimal(18,2)),1,cast('2021-08-04' as datetime)</v>
      </c>
    </row>
    <row r="5638" spans="1:13" x14ac:dyDescent="0.25">
      <c r="A5638" t="s">
        <v>13667</v>
      </c>
      <c r="B5638" t="s">
        <v>13596</v>
      </c>
      <c r="C5638" t="s">
        <v>2692</v>
      </c>
      <c r="D5638" t="s">
        <v>2714</v>
      </c>
      <c r="E5638" t="s">
        <v>2715</v>
      </c>
      <c r="F5638" s="1">
        <v>44389</v>
      </c>
      <c r="G5638" t="s">
        <v>74</v>
      </c>
      <c r="H5638">
        <v>10300</v>
      </c>
      <c r="I5638">
        <v>1</v>
      </c>
      <c r="J5638">
        <v>10300</v>
      </c>
      <c r="K5638">
        <v>1</v>
      </c>
      <c r="L5638" s="1">
        <v>44406.607598958333</v>
      </c>
      <c r="M5638" t="str">
        <f t="shared" si="88"/>
        <v>union all select 'mbpalingcod','','BPI CARDS PWO DAVAO','0201003306069041','CHRISTINE L SYBICO',cast('2021-07-12' as datetime),'PHP', cast(10300 as decimal(18,2)),cast(1 as decimal(18,6)), cast(10300 as decimal(18,2)),1,cast('2021-07-29' as datetime)</v>
      </c>
    </row>
    <row r="5639" spans="1:13" x14ac:dyDescent="0.25">
      <c r="A5639" t="s">
        <v>13667</v>
      </c>
      <c r="B5639" t="s">
        <v>13596</v>
      </c>
      <c r="C5639" t="s">
        <v>2692</v>
      </c>
      <c r="D5639" t="s">
        <v>9048</v>
      </c>
      <c r="E5639" t="s">
        <v>9049</v>
      </c>
      <c r="F5639" s="1">
        <v>44405</v>
      </c>
      <c r="G5639" t="s">
        <v>74</v>
      </c>
      <c r="H5639">
        <v>9000</v>
      </c>
      <c r="I5639">
        <v>1</v>
      </c>
      <c r="J5639">
        <v>9000</v>
      </c>
      <c r="K5639">
        <v>1</v>
      </c>
      <c r="L5639" s="1">
        <v>44412.441938842596</v>
      </c>
      <c r="M5639" t="str">
        <f t="shared" si="88"/>
        <v>union all select 'mbpalingcod','','BPI CARDS PWO DAVAO','0201003306193882','HELEN GRACE J OSORIO',cast('2021-07-28' as datetime),'PHP', cast(9000 as decimal(18,2)),cast(1 as decimal(18,6)), cast(9000 as decimal(18,2)),1,cast('2021-08-04' as datetime)</v>
      </c>
    </row>
    <row r="5640" spans="1:13" x14ac:dyDescent="0.25">
      <c r="A5640" t="s">
        <v>13666</v>
      </c>
      <c r="B5640" t="s">
        <v>13596</v>
      </c>
      <c r="C5640" t="s">
        <v>2692</v>
      </c>
      <c r="D5640" t="s">
        <v>9050</v>
      </c>
      <c r="E5640" t="s">
        <v>9051</v>
      </c>
      <c r="F5640" s="1">
        <v>44395</v>
      </c>
      <c r="G5640" t="s">
        <v>74</v>
      </c>
      <c r="H5640">
        <v>5000</v>
      </c>
      <c r="I5640">
        <v>1</v>
      </c>
      <c r="J5640">
        <v>5000</v>
      </c>
      <c r="K5640">
        <v>1</v>
      </c>
      <c r="L5640" s="1">
        <v>44406.356178159724</v>
      </c>
      <c r="M5640" t="str">
        <f t="shared" si="88"/>
        <v>union all select 'jmdonga','','BPI CARDS PWO DAVAO','0201003306343081','JENNIFER P SERADO',cast('2021-07-18' as datetime),'PHP', cast(5000 as decimal(18,2)),cast(1 as decimal(18,6)), cast(5000 as decimal(18,2)),1,cast('2021-07-29' as datetime)</v>
      </c>
    </row>
    <row r="5641" spans="1:13" x14ac:dyDescent="0.25">
      <c r="A5641" t="s">
        <v>13667</v>
      </c>
      <c r="B5641" t="s">
        <v>13596</v>
      </c>
      <c r="C5641" t="s">
        <v>2692</v>
      </c>
      <c r="D5641" t="s">
        <v>9052</v>
      </c>
      <c r="E5641" t="s">
        <v>9053</v>
      </c>
      <c r="F5641" s="1">
        <v>44396</v>
      </c>
      <c r="G5641" t="s">
        <v>74</v>
      </c>
      <c r="H5641">
        <v>2900</v>
      </c>
      <c r="I5641">
        <v>1</v>
      </c>
      <c r="J5641">
        <v>2900</v>
      </c>
      <c r="K5641">
        <v>1</v>
      </c>
      <c r="L5641" s="1">
        <v>44406.359806828703</v>
      </c>
      <c r="M5641" t="str">
        <f t="shared" si="88"/>
        <v>union all select 'mbpalingcod','','BPI CARDS PWO DAVAO','0201003306403737','RONETA A VILLANTES',cast('2021-07-19' as datetime),'PHP', cast(2900 as decimal(18,2)),cast(1 as decimal(18,6)), cast(2900 as decimal(18,2)),1,cast('2021-07-29' as datetime)</v>
      </c>
    </row>
    <row r="5642" spans="1:13" x14ac:dyDescent="0.25">
      <c r="A5642" t="s">
        <v>13667</v>
      </c>
      <c r="B5642" t="s">
        <v>13596</v>
      </c>
      <c r="C5642" t="s">
        <v>2692</v>
      </c>
      <c r="D5642" t="s">
        <v>9054</v>
      </c>
      <c r="E5642" t="s">
        <v>9055</v>
      </c>
      <c r="F5642" s="1">
        <v>44403</v>
      </c>
      <c r="G5642" t="s">
        <v>74</v>
      </c>
      <c r="H5642">
        <v>12710.45</v>
      </c>
      <c r="I5642">
        <v>1</v>
      </c>
      <c r="J5642">
        <v>12710.45</v>
      </c>
      <c r="K5642">
        <v>1</v>
      </c>
      <c r="L5642" s="1">
        <v>44412.439916354168</v>
      </c>
      <c r="M5642" t="str">
        <f t="shared" si="88"/>
        <v>union all select 'mbpalingcod','','BPI CARDS PWO DAVAO','0201003306549232','FLERIDA RUTH L SEGOCIO',cast('2021-07-26' as datetime),'PHP', cast(12710.45 as decimal(18,2)),cast(1 as decimal(18,6)), cast(12710.45 as decimal(18,2)),1,cast('2021-08-04' as datetime)</v>
      </c>
    </row>
    <row r="5643" spans="1:13" x14ac:dyDescent="0.25">
      <c r="A5643" t="s">
        <v>13667</v>
      </c>
      <c r="B5643" t="s">
        <v>13596</v>
      </c>
      <c r="C5643" t="s">
        <v>2692</v>
      </c>
      <c r="D5643" t="s">
        <v>9056</v>
      </c>
      <c r="E5643" t="s">
        <v>9057</v>
      </c>
      <c r="F5643" s="1">
        <v>44390</v>
      </c>
      <c r="G5643" t="s">
        <v>74</v>
      </c>
      <c r="H5643">
        <v>7000</v>
      </c>
      <c r="I5643">
        <v>1</v>
      </c>
      <c r="J5643">
        <v>7000</v>
      </c>
      <c r="K5643">
        <v>1</v>
      </c>
      <c r="L5643" s="1">
        <v>44406.609758333332</v>
      </c>
      <c r="M5643" t="str">
        <f t="shared" si="88"/>
        <v>union all select 'mbpalingcod','','BPI CARDS PWO DAVAO','0201003306854194','JOJIE V NUENAY',cast('2021-07-13' as datetime),'PHP', cast(7000 as decimal(18,2)),cast(1 as decimal(18,6)), cast(7000 as decimal(18,2)),1,cast('2021-07-29' as datetime)</v>
      </c>
    </row>
    <row r="5644" spans="1:13" x14ac:dyDescent="0.25">
      <c r="A5644" t="s">
        <v>13666</v>
      </c>
      <c r="B5644" t="s">
        <v>13596</v>
      </c>
      <c r="C5644" t="s">
        <v>2692</v>
      </c>
      <c r="D5644" t="s">
        <v>9058</v>
      </c>
      <c r="E5644" t="s">
        <v>9059</v>
      </c>
      <c r="F5644" s="1">
        <v>44389</v>
      </c>
      <c r="G5644" t="s">
        <v>74</v>
      </c>
      <c r="H5644">
        <v>5000</v>
      </c>
      <c r="I5644">
        <v>1</v>
      </c>
      <c r="J5644">
        <v>5000</v>
      </c>
      <c r="K5644">
        <v>1</v>
      </c>
      <c r="L5644" s="1">
        <v>44406.609347800928</v>
      </c>
      <c r="M5644" t="str">
        <f t="shared" si="88"/>
        <v>union all select 'jmdonga','','BPI CARDS PWO DAVAO','0201003306894422','NENITA F VELADIEZ',cast('2021-07-12' as datetime),'PHP', cast(5000 as decimal(18,2)),cast(1 as decimal(18,6)), cast(5000 as decimal(18,2)),1,cast('2021-07-29' as datetime)</v>
      </c>
    </row>
    <row r="5645" spans="1:13" x14ac:dyDescent="0.25">
      <c r="A5645" t="s">
        <v>13667</v>
      </c>
      <c r="B5645" t="s">
        <v>13596</v>
      </c>
      <c r="C5645" t="s">
        <v>2692</v>
      </c>
      <c r="D5645" t="s">
        <v>2716</v>
      </c>
      <c r="E5645" t="s">
        <v>2717</v>
      </c>
      <c r="F5645" s="1">
        <v>44386</v>
      </c>
      <c r="G5645" t="s">
        <v>74</v>
      </c>
      <c r="H5645">
        <v>3000</v>
      </c>
      <c r="I5645">
        <v>1</v>
      </c>
      <c r="J5645">
        <v>3000</v>
      </c>
      <c r="K5645">
        <v>1</v>
      </c>
      <c r="L5645" s="1">
        <v>44396.475019791666</v>
      </c>
      <c r="M5645" t="str">
        <f t="shared" si="88"/>
        <v>union all select 'mbpalingcod','','BPI CARDS PWO DAVAO','0201003306905343','NECEL O SAZON',cast('2021-07-09' as datetime),'PHP', cast(3000 as decimal(18,2)),cast(1 as decimal(18,6)), cast(3000 as decimal(18,2)),1,cast('2021-07-19' as datetime)</v>
      </c>
    </row>
    <row r="5646" spans="1:13" x14ac:dyDescent="0.25">
      <c r="A5646" t="s">
        <v>13667</v>
      </c>
      <c r="B5646" t="s">
        <v>13596</v>
      </c>
      <c r="C5646" t="s">
        <v>2692</v>
      </c>
      <c r="D5646" t="s">
        <v>2718</v>
      </c>
      <c r="E5646" t="s">
        <v>2719</v>
      </c>
      <c r="F5646" s="1">
        <v>44389</v>
      </c>
      <c r="G5646" t="s">
        <v>74</v>
      </c>
      <c r="H5646">
        <v>7388</v>
      </c>
      <c r="I5646">
        <v>1</v>
      </c>
      <c r="J5646">
        <v>7388</v>
      </c>
      <c r="K5646">
        <v>1</v>
      </c>
      <c r="L5646" s="1">
        <v>44406.607769710645</v>
      </c>
      <c r="M5646" t="str">
        <f t="shared" si="88"/>
        <v>union all select 'mbpalingcod','','BPI CARDS PWO DAVAO','0201003306947170','SHARLYN Y ONG',cast('2021-07-12' as datetime),'PHP', cast(7388 as decimal(18,2)),cast(1 as decimal(18,6)), cast(7388 as decimal(18,2)),1,cast('2021-07-29' as datetime)</v>
      </c>
    </row>
    <row r="5647" spans="1:13" x14ac:dyDescent="0.25">
      <c r="A5647" t="s">
        <v>13666</v>
      </c>
      <c r="B5647" t="s">
        <v>13596</v>
      </c>
      <c r="C5647" t="s">
        <v>2692</v>
      </c>
      <c r="D5647" t="s">
        <v>9060</v>
      </c>
      <c r="E5647" t="s">
        <v>9061</v>
      </c>
      <c r="F5647" s="1">
        <v>44403</v>
      </c>
      <c r="G5647" t="s">
        <v>74</v>
      </c>
      <c r="H5647">
        <v>3000</v>
      </c>
      <c r="I5647">
        <v>1</v>
      </c>
      <c r="J5647">
        <v>3000</v>
      </c>
      <c r="K5647">
        <v>1</v>
      </c>
      <c r="L5647" s="1">
        <v>44412.437371481479</v>
      </c>
      <c r="M5647" t="str">
        <f t="shared" si="88"/>
        <v>union all select 'jmdonga','','BPI CARDS PWO DAVAO','0201003306950406','MILA G SANCHEZ',cast('2021-07-26' as datetime),'PHP', cast(3000 as decimal(18,2)),cast(1 as decimal(18,6)), cast(3000 as decimal(18,2)),1,cast('2021-08-04' as datetime)</v>
      </c>
    </row>
    <row r="5648" spans="1:13" x14ac:dyDescent="0.25">
      <c r="A5648" t="s">
        <v>13666</v>
      </c>
      <c r="B5648" t="s">
        <v>13596</v>
      </c>
      <c r="C5648" t="s">
        <v>2692</v>
      </c>
      <c r="D5648" t="s">
        <v>2720</v>
      </c>
      <c r="E5648" t="s">
        <v>2721</v>
      </c>
      <c r="F5648" s="1">
        <v>44389</v>
      </c>
      <c r="G5648" t="s">
        <v>74</v>
      </c>
      <c r="H5648">
        <v>3200</v>
      </c>
      <c r="I5648">
        <v>1</v>
      </c>
      <c r="J5648">
        <v>3200</v>
      </c>
      <c r="K5648">
        <v>1</v>
      </c>
      <c r="L5648" s="1">
        <v>44406.606747569444</v>
      </c>
      <c r="M5648" t="str">
        <f t="shared" si="88"/>
        <v>union all select 'jmdonga','','BPI CARDS PWO DAVAO','0201003307086648','DINA M RAZ',cast('2021-07-12' as datetime),'PHP', cast(3200 as decimal(18,2)),cast(1 as decimal(18,6)), cast(3200 as decimal(18,2)),1,cast('2021-07-29' as datetime)</v>
      </c>
    </row>
    <row r="5649" spans="1:13" x14ac:dyDescent="0.25">
      <c r="A5649" t="s">
        <v>13667</v>
      </c>
      <c r="B5649" t="s">
        <v>13596</v>
      </c>
      <c r="C5649" t="s">
        <v>2692</v>
      </c>
      <c r="D5649" t="s">
        <v>9062</v>
      </c>
      <c r="E5649" t="s">
        <v>9063</v>
      </c>
      <c r="F5649" s="1">
        <v>44392</v>
      </c>
      <c r="G5649" t="s">
        <v>74</v>
      </c>
      <c r="H5649">
        <v>20000</v>
      </c>
      <c r="I5649">
        <v>1</v>
      </c>
      <c r="J5649">
        <v>20000</v>
      </c>
      <c r="K5649">
        <v>1</v>
      </c>
      <c r="L5649" s="1">
        <v>44406.607945370371</v>
      </c>
      <c r="M5649" t="str">
        <f t="shared" si="88"/>
        <v>union all select 'mbpalingcod','','BPI CARDS PWO DAVAO','0201003307149420','NIVARDO L ERAN',cast('2021-07-15' as datetime),'PHP', cast(20000 as decimal(18,2)),cast(1 as decimal(18,6)), cast(20000 as decimal(18,2)),1,cast('2021-07-29' as datetime)</v>
      </c>
    </row>
    <row r="5650" spans="1:13" x14ac:dyDescent="0.25">
      <c r="A5650" t="s">
        <v>13601</v>
      </c>
      <c r="B5650" t="s">
        <v>13596</v>
      </c>
      <c r="C5650" t="s">
        <v>2692</v>
      </c>
      <c r="D5650" t="s">
        <v>9064</v>
      </c>
      <c r="E5650" t="s">
        <v>9065</v>
      </c>
      <c r="F5650" s="1">
        <v>44378</v>
      </c>
      <c r="G5650" t="s">
        <v>74</v>
      </c>
      <c r="H5650">
        <v>500</v>
      </c>
      <c r="I5650">
        <v>1</v>
      </c>
      <c r="J5650">
        <v>500</v>
      </c>
      <c r="K5650">
        <v>1</v>
      </c>
      <c r="L5650" s="1">
        <v>44396.474544675926</v>
      </c>
      <c r="M5650" t="str">
        <f t="shared" si="88"/>
        <v>union all select 'na','','BPI CARDS PWO DAVAO','0201003307209794','LEA ARIANNE A PUBLEO',cast('2021-07-01' as datetime),'PHP', cast(500 as decimal(18,2)),cast(1 as decimal(18,6)), cast(500 as decimal(18,2)),1,cast('2021-07-19' as datetime)</v>
      </c>
    </row>
    <row r="5651" spans="1:13" x14ac:dyDescent="0.25">
      <c r="A5651" t="s">
        <v>13666</v>
      </c>
      <c r="B5651" t="s">
        <v>13596</v>
      </c>
      <c r="C5651" t="s">
        <v>2692</v>
      </c>
      <c r="D5651" t="s">
        <v>2722</v>
      </c>
      <c r="E5651" t="s">
        <v>2723</v>
      </c>
      <c r="F5651" s="1">
        <v>44383</v>
      </c>
      <c r="G5651" t="s">
        <v>74</v>
      </c>
      <c r="H5651">
        <v>5000</v>
      </c>
      <c r="I5651">
        <v>1</v>
      </c>
      <c r="J5651">
        <v>5000</v>
      </c>
      <c r="K5651">
        <v>1</v>
      </c>
      <c r="L5651" s="1">
        <v>44396.472989305556</v>
      </c>
      <c r="M5651" t="str">
        <f t="shared" si="88"/>
        <v>union all select 'jmdonga','','BPI CARDS PWO DAVAO','0201003307399041','JIKIRE M TRAVERO',cast('2021-07-06' as datetime),'PHP', cast(5000 as decimal(18,2)),cast(1 as decimal(18,6)), cast(5000 as decimal(18,2)),1,cast('2021-07-19' as datetime)</v>
      </c>
    </row>
    <row r="5652" spans="1:13" x14ac:dyDescent="0.25">
      <c r="A5652" t="s">
        <v>13666</v>
      </c>
      <c r="B5652" t="s">
        <v>13596</v>
      </c>
      <c r="C5652" t="s">
        <v>2692</v>
      </c>
      <c r="D5652" t="s">
        <v>2724</v>
      </c>
      <c r="E5652" t="s">
        <v>2725</v>
      </c>
      <c r="F5652" s="1">
        <v>44387</v>
      </c>
      <c r="G5652" t="s">
        <v>74</v>
      </c>
      <c r="H5652">
        <v>6059</v>
      </c>
      <c r="I5652">
        <v>1</v>
      </c>
      <c r="J5652">
        <v>6059</v>
      </c>
      <c r="K5652">
        <v>1</v>
      </c>
      <c r="L5652" s="1">
        <v>44406.606541238427</v>
      </c>
      <c r="M5652" t="str">
        <f t="shared" si="88"/>
        <v>union all select 'jmdonga','','BPI CARDS PWO DAVAO','0201003307424245','EDGAR O TE',cast('2021-07-10' as datetime),'PHP', cast(6059 as decimal(18,2)),cast(1 as decimal(18,6)), cast(6059 as decimal(18,2)),1,cast('2021-07-29' as datetime)</v>
      </c>
    </row>
    <row r="5653" spans="1:13" x14ac:dyDescent="0.25">
      <c r="A5653" t="s">
        <v>13667</v>
      </c>
      <c r="B5653" t="s">
        <v>13596</v>
      </c>
      <c r="C5653" t="s">
        <v>2692</v>
      </c>
      <c r="D5653" t="s">
        <v>9066</v>
      </c>
      <c r="E5653" t="s">
        <v>9067</v>
      </c>
      <c r="F5653" s="1">
        <v>44406</v>
      </c>
      <c r="G5653" t="s">
        <v>74</v>
      </c>
      <c r="H5653">
        <v>15300</v>
      </c>
      <c r="I5653">
        <v>1</v>
      </c>
      <c r="J5653">
        <v>15300</v>
      </c>
      <c r="K5653">
        <v>1</v>
      </c>
      <c r="L5653" s="1">
        <v>44412.440309722224</v>
      </c>
      <c r="M5653" t="str">
        <f t="shared" si="88"/>
        <v>union all select 'mbpalingcod','','BPI CARDS PWO DAVAO','0201003307542111','HERNANDO C SUMAGAYSAY',cast('2021-07-29' as datetime),'PHP', cast(15300 as decimal(18,2)),cast(1 as decimal(18,6)), cast(15300 as decimal(18,2)),1,cast('2021-08-04' as datetime)</v>
      </c>
    </row>
    <row r="5654" spans="1:13" x14ac:dyDescent="0.25">
      <c r="A5654" t="s">
        <v>13601</v>
      </c>
      <c r="B5654" t="s">
        <v>13596</v>
      </c>
      <c r="C5654" t="s">
        <v>2692</v>
      </c>
      <c r="D5654" t="s">
        <v>2726</v>
      </c>
      <c r="E5654" t="s">
        <v>2727</v>
      </c>
      <c r="F5654" s="1">
        <v>44392</v>
      </c>
      <c r="G5654" t="s">
        <v>74</v>
      </c>
      <c r="H5654">
        <v>6000</v>
      </c>
      <c r="I5654">
        <v>1</v>
      </c>
      <c r="J5654">
        <v>6000</v>
      </c>
      <c r="K5654">
        <v>1</v>
      </c>
      <c r="L5654" s="1">
        <v>44406.608013773148</v>
      </c>
      <c r="M5654" t="str">
        <f t="shared" si="88"/>
        <v>union all select 'na','','BPI CARDS PWO DAVAO','0201003308086274','MAGDALENA L TE',cast('2021-07-15' as datetime),'PHP', cast(6000 as decimal(18,2)),cast(1 as decimal(18,6)), cast(6000 as decimal(18,2)),1,cast('2021-07-29' as datetime)</v>
      </c>
    </row>
    <row r="5655" spans="1:13" x14ac:dyDescent="0.25">
      <c r="A5655" t="s">
        <v>13667</v>
      </c>
      <c r="B5655" t="s">
        <v>13596</v>
      </c>
      <c r="C5655" t="s">
        <v>2692</v>
      </c>
      <c r="D5655" t="s">
        <v>9068</v>
      </c>
      <c r="E5655" t="s">
        <v>9069</v>
      </c>
      <c r="F5655" s="1">
        <v>44378</v>
      </c>
      <c r="G5655" t="s">
        <v>74</v>
      </c>
      <c r="H5655">
        <v>18000</v>
      </c>
      <c r="I5655">
        <v>1</v>
      </c>
      <c r="J5655">
        <v>18000</v>
      </c>
      <c r="K5655">
        <v>1</v>
      </c>
      <c r="L5655" s="1">
        <v>44396.474594131942</v>
      </c>
      <c r="M5655" t="str">
        <f t="shared" si="88"/>
        <v>union all select 'mbpalingcod','','BPI CARDS PWO DAVAO','0201003308106007','JARUL P PIMPING',cast('2021-07-01' as datetime),'PHP', cast(18000 as decimal(18,2)),cast(1 as decimal(18,6)), cast(18000 as decimal(18,2)),1,cast('2021-07-19' as datetime)</v>
      </c>
    </row>
    <row r="5656" spans="1:13" x14ac:dyDescent="0.25">
      <c r="A5656" t="s">
        <v>13667</v>
      </c>
      <c r="B5656" t="s">
        <v>13596</v>
      </c>
      <c r="C5656" t="s">
        <v>2692</v>
      </c>
      <c r="D5656" t="s">
        <v>9070</v>
      </c>
      <c r="E5656" t="s">
        <v>9071</v>
      </c>
      <c r="F5656" s="1">
        <v>44361</v>
      </c>
      <c r="G5656" t="s">
        <v>74</v>
      </c>
      <c r="H5656">
        <v>2612</v>
      </c>
      <c r="I5656">
        <v>1</v>
      </c>
      <c r="J5656">
        <v>2612</v>
      </c>
      <c r="K5656">
        <v>1</v>
      </c>
      <c r="L5656" s="1">
        <v>44396.477972141205</v>
      </c>
      <c r="M5656" t="str">
        <f t="shared" si="88"/>
        <v>union all select 'mbpalingcod','','BPI CARDS PWO DAVAO','0201003308274615','MARJORIE ANN M PANDATU',cast('2021-06-14' as datetime),'PHP', cast(2612 as decimal(18,2)),cast(1 as decimal(18,6)), cast(2612 as decimal(18,2)),1,cast('2021-07-19' as datetime)</v>
      </c>
    </row>
    <row r="5657" spans="1:13" x14ac:dyDescent="0.25">
      <c r="A5657" t="s">
        <v>13667</v>
      </c>
      <c r="B5657" t="s">
        <v>13596</v>
      </c>
      <c r="C5657" t="s">
        <v>2692</v>
      </c>
      <c r="D5657" t="s">
        <v>9070</v>
      </c>
      <c r="E5657" t="s">
        <v>9071</v>
      </c>
      <c r="F5657" s="1">
        <v>44362</v>
      </c>
      <c r="G5657" t="s">
        <v>74</v>
      </c>
      <c r="H5657">
        <v>-2612</v>
      </c>
      <c r="I5657">
        <v>1</v>
      </c>
      <c r="J5657">
        <v>-2612</v>
      </c>
      <c r="K5657">
        <v>1</v>
      </c>
      <c r="L5657" s="1">
        <v>44396.477966273145</v>
      </c>
      <c r="M5657" t="str">
        <f t="shared" si="88"/>
        <v>union all select 'mbpalingcod','','BPI CARDS PWO DAVAO','0201003308274615','MARJORIE ANN M PANDATU',cast('2021-06-15' as datetime),'PHP', cast(-2612 as decimal(18,2)),cast(1 as decimal(18,6)), cast(-2612 as decimal(18,2)),1,cast('2021-07-19' as datetime)</v>
      </c>
    </row>
    <row r="5658" spans="1:13" x14ac:dyDescent="0.25">
      <c r="A5658" t="s">
        <v>13667</v>
      </c>
      <c r="B5658" t="s">
        <v>13596</v>
      </c>
      <c r="C5658" t="s">
        <v>2692</v>
      </c>
      <c r="D5658" t="s">
        <v>9070</v>
      </c>
      <c r="E5658" t="s">
        <v>9071</v>
      </c>
      <c r="F5658" s="1">
        <v>44391</v>
      </c>
      <c r="G5658" t="s">
        <v>74</v>
      </c>
      <c r="H5658">
        <v>2612</v>
      </c>
      <c r="I5658">
        <v>1</v>
      </c>
      <c r="J5658">
        <v>2612</v>
      </c>
      <c r="K5658">
        <v>1</v>
      </c>
      <c r="L5658" s="1">
        <v>44406.607802233797</v>
      </c>
      <c r="M5658" t="str">
        <f t="shared" si="88"/>
        <v>union all select 'mbpalingcod','','BPI CARDS PWO DAVAO','0201003308274615','MARJORIE ANN M PANDATU',cast('2021-07-14' as datetime),'PHP', cast(2612 as decimal(18,2)),cast(1 as decimal(18,6)), cast(2612 as decimal(18,2)),1,cast('2021-07-29' as datetime)</v>
      </c>
    </row>
    <row r="5659" spans="1:13" x14ac:dyDescent="0.25">
      <c r="A5659" t="s">
        <v>13667</v>
      </c>
      <c r="B5659" t="s">
        <v>13596</v>
      </c>
      <c r="C5659" t="s">
        <v>2692</v>
      </c>
      <c r="D5659" t="s">
        <v>9072</v>
      </c>
      <c r="E5659" t="s">
        <v>9073</v>
      </c>
      <c r="F5659" s="1">
        <v>44361</v>
      </c>
      <c r="G5659" t="s">
        <v>74</v>
      </c>
      <c r="H5659">
        <v>15000</v>
      </c>
      <c r="I5659">
        <v>1</v>
      </c>
      <c r="J5659">
        <v>15000</v>
      </c>
      <c r="K5659">
        <v>1</v>
      </c>
      <c r="L5659" s="1">
        <v>44396.477574189812</v>
      </c>
      <c r="M5659" t="str">
        <f t="shared" si="88"/>
        <v>union all select 'mbpalingcod','','BPI CARDS PWO DAVAO','0201003308657694','EDITH S PILAY',cast('2021-06-14' as datetime),'PHP', cast(15000 as decimal(18,2)),cast(1 as decimal(18,6)), cast(15000 as decimal(18,2)),1,cast('2021-07-19' as datetime)</v>
      </c>
    </row>
    <row r="5660" spans="1:13" x14ac:dyDescent="0.25">
      <c r="A5660" t="s">
        <v>13667</v>
      </c>
      <c r="B5660" t="s">
        <v>13596</v>
      </c>
      <c r="C5660" t="s">
        <v>2692</v>
      </c>
      <c r="D5660" t="s">
        <v>9072</v>
      </c>
      <c r="E5660" t="s">
        <v>9073</v>
      </c>
      <c r="F5660" s="1">
        <v>44361</v>
      </c>
      <c r="G5660" t="s">
        <v>74</v>
      </c>
      <c r="H5660">
        <v>-16000</v>
      </c>
      <c r="I5660">
        <v>1</v>
      </c>
      <c r="J5660">
        <v>-16000</v>
      </c>
      <c r="K5660">
        <v>1</v>
      </c>
      <c r="L5660" s="1">
        <v>44396.477568009257</v>
      </c>
      <c r="M5660" t="str">
        <f t="shared" si="88"/>
        <v>union all select 'mbpalingcod','','BPI CARDS PWO DAVAO','0201003308657694','EDITH S PILAY',cast('2021-06-14' as datetime),'PHP', cast(-16000 as decimal(18,2)),cast(1 as decimal(18,6)), cast(-16000 as decimal(18,2)),1,cast('2021-07-19' as datetime)</v>
      </c>
    </row>
    <row r="5661" spans="1:13" x14ac:dyDescent="0.25">
      <c r="A5661" t="s">
        <v>13667</v>
      </c>
      <c r="B5661" t="s">
        <v>13596</v>
      </c>
      <c r="C5661" t="s">
        <v>2692</v>
      </c>
      <c r="D5661" t="s">
        <v>9072</v>
      </c>
      <c r="E5661" t="s">
        <v>9073</v>
      </c>
      <c r="F5661" s="1">
        <v>44403</v>
      </c>
      <c r="G5661" t="s">
        <v>74</v>
      </c>
      <c r="H5661">
        <v>5000</v>
      </c>
      <c r="I5661">
        <v>1</v>
      </c>
      <c r="J5661">
        <v>5000</v>
      </c>
      <c r="K5661">
        <v>1</v>
      </c>
      <c r="L5661" s="1">
        <v>44412.439881134262</v>
      </c>
      <c r="M5661" t="str">
        <f t="shared" si="88"/>
        <v>union all select 'mbpalingcod','','BPI CARDS PWO DAVAO','0201003308657694','EDITH S PILAY',cast('2021-07-26' as datetime),'PHP', cast(5000 as decimal(18,2)),cast(1 as decimal(18,6)), cast(5000 as decimal(18,2)),1,cast('2021-08-04' as datetime)</v>
      </c>
    </row>
    <row r="5662" spans="1:13" x14ac:dyDescent="0.25">
      <c r="A5662" t="s">
        <v>13667</v>
      </c>
      <c r="B5662" t="s">
        <v>13596</v>
      </c>
      <c r="C5662" t="s">
        <v>2692</v>
      </c>
      <c r="D5662" t="s">
        <v>9074</v>
      </c>
      <c r="E5662" t="s">
        <v>9075</v>
      </c>
      <c r="F5662" s="1">
        <v>44405</v>
      </c>
      <c r="G5662" t="s">
        <v>74</v>
      </c>
      <c r="H5662">
        <v>22000</v>
      </c>
      <c r="I5662">
        <v>1</v>
      </c>
      <c r="J5662">
        <v>22000</v>
      </c>
      <c r="K5662">
        <v>1</v>
      </c>
      <c r="L5662" s="1">
        <v>44412.440147291665</v>
      </c>
      <c r="M5662" t="str">
        <f t="shared" si="88"/>
        <v>union all select 'mbpalingcod','','BPI CARDS PWO DAVAO','0201003308989188','RONEL E TEJERO',cast('2021-07-28' as datetime),'PHP', cast(22000 as decimal(18,2)),cast(1 as decimal(18,6)), cast(22000 as decimal(18,2)),1,cast('2021-08-04' as datetime)</v>
      </c>
    </row>
    <row r="5663" spans="1:13" x14ac:dyDescent="0.25">
      <c r="A5663" t="s">
        <v>13667</v>
      </c>
      <c r="B5663" t="s">
        <v>13596</v>
      </c>
      <c r="C5663" t="s">
        <v>2692</v>
      </c>
      <c r="D5663" t="s">
        <v>9076</v>
      </c>
      <c r="E5663" t="s">
        <v>9077</v>
      </c>
      <c r="F5663" s="1">
        <v>44396</v>
      </c>
      <c r="G5663" t="s">
        <v>74</v>
      </c>
      <c r="H5663">
        <v>10000</v>
      </c>
      <c r="I5663">
        <v>1</v>
      </c>
      <c r="J5663">
        <v>10000</v>
      </c>
      <c r="K5663">
        <v>1</v>
      </c>
      <c r="L5663" s="1">
        <v>44406.359849340275</v>
      </c>
      <c r="M5663" t="str">
        <f t="shared" si="88"/>
        <v>union all select 'mbpalingcod','','BPI CARDS PWO DAVAO','0201003309097783','GINALYN B PACUMBABA',cast('2021-07-19' as datetime),'PHP', cast(10000 as decimal(18,2)),cast(1 as decimal(18,6)), cast(10000 as decimal(18,2)),1,cast('2021-07-29' as datetime)</v>
      </c>
    </row>
    <row r="5664" spans="1:13" x14ac:dyDescent="0.25">
      <c r="A5664" t="s">
        <v>13666</v>
      </c>
      <c r="B5664" t="s">
        <v>13596</v>
      </c>
      <c r="C5664" t="s">
        <v>2692</v>
      </c>
      <c r="D5664" t="s">
        <v>9078</v>
      </c>
      <c r="E5664" t="s">
        <v>9079</v>
      </c>
      <c r="F5664" s="1">
        <v>44403</v>
      </c>
      <c r="G5664" t="s">
        <v>74</v>
      </c>
      <c r="H5664">
        <v>5600</v>
      </c>
      <c r="I5664">
        <v>1</v>
      </c>
      <c r="J5664">
        <v>5600</v>
      </c>
      <c r="K5664">
        <v>1</v>
      </c>
      <c r="L5664" s="1">
        <v>44412.437407986108</v>
      </c>
      <c r="M5664" t="str">
        <f t="shared" si="88"/>
        <v>union all select 'jmdonga','','BPI CARDS PWO DAVAO','0201003309348731','ESTHER LINA I SOLOMON',cast('2021-07-26' as datetime),'PHP', cast(5600 as decimal(18,2)),cast(1 as decimal(18,6)), cast(5600 as decimal(18,2)),1,cast('2021-08-04' as datetime)</v>
      </c>
    </row>
    <row r="5665" spans="1:13" x14ac:dyDescent="0.25">
      <c r="A5665" t="s">
        <v>13601</v>
      </c>
      <c r="B5665" t="s">
        <v>13596</v>
      </c>
      <c r="C5665" t="s">
        <v>2692</v>
      </c>
      <c r="D5665" t="s">
        <v>9080</v>
      </c>
      <c r="E5665" t="s">
        <v>9081</v>
      </c>
      <c r="F5665" s="1">
        <v>44384</v>
      </c>
      <c r="G5665" t="s">
        <v>74</v>
      </c>
      <c r="H5665">
        <v>5000</v>
      </c>
      <c r="I5665">
        <v>1</v>
      </c>
      <c r="J5665">
        <v>5000</v>
      </c>
      <c r="K5665">
        <v>1</v>
      </c>
      <c r="L5665" s="1">
        <v>44396.473033599534</v>
      </c>
      <c r="M5665" t="str">
        <f t="shared" si="88"/>
        <v>union all select 'na','','BPI CARDS PWO DAVAO','0201003309616871','ROLANDO M REUBAL',cast('2021-07-07' as datetime),'PHP', cast(5000 as decimal(18,2)),cast(1 as decimal(18,6)), cast(5000 as decimal(18,2)),1,cast('2021-07-19' as datetime)</v>
      </c>
    </row>
    <row r="5666" spans="1:13" x14ac:dyDescent="0.25">
      <c r="A5666" t="s">
        <v>13601</v>
      </c>
      <c r="B5666" t="s">
        <v>13596</v>
      </c>
      <c r="C5666" t="s">
        <v>2692</v>
      </c>
      <c r="D5666" t="s">
        <v>9080</v>
      </c>
      <c r="E5666" t="s">
        <v>9081</v>
      </c>
      <c r="F5666" s="1">
        <v>44407</v>
      </c>
      <c r="G5666" t="s">
        <v>74</v>
      </c>
      <c r="H5666">
        <v>3000</v>
      </c>
      <c r="I5666">
        <v>1</v>
      </c>
      <c r="J5666">
        <v>3000</v>
      </c>
      <c r="K5666">
        <v>1</v>
      </c>
      <c r="L5666" s="1">
        <v>44412.439327581022</v>
      </c>
      <c r="M5666" t="str">
        <f t="shared" si="88"/>
        <v>union all select 'na','','BPI CARDS PWO DAVAO','0201003309616871','ROLANDO M REUBAL',cast('2021-07-30' as datetime),'PHP', cast(3000 as decimal(18,2)),cast(1 as decimal(18,6)), cast(3000 as decimal(18,2)),1,cast('2021-08-04' as datetime)</v>
      </c>
    </row>
    <row r="5667" spans="1:13" x14ac:dyDescent="0.25">
      <c r="A5667" t="s">
        <v>13667</v>
      </c>
      <c r="B5667" t="s">
        <v>13596</v>
      </c>
      <c r="C5667" t="s">
        <v>2692</v>
      </c>
      <c r="D5667" t="s">
        <v>9082</v>
      </c>
      <c r="E5667" t="s">
        <v>9083</v>
      </c>
      <c r="F5667" s="1">
        <v>44389</v>
      </c>
      <c r="G5667" t="s">
        <v>74</v>
      </c>
      <c r="H5667">
        <v>3881</v>
      </c>
      <c r="I5667">
        <v>1</v>
      </c>
      <c r="J5667">
        <v>3881</v>
      </c>
      <c r="K5667">
        <v>1</v>
      </c>
      <c r="L5667" s="1">
        <v>44406.607736458333</v>
      </c>
      <c r="M5667" t="str">
        <f t="shared" si="88"/>
        <v>union all select 'mbpalingcod','','BPI CARDS PWO DAVAO','0201003309734484','JONALINE A RAMIL',cast('2021-07-12' as datetime),'PHP', cast(3881 as decimal(18,2)),cast(1 as decimal(18,6)), cast(3881 as decimal(18,2)),1,cast('2021-07-29' as datetime)</v>
      </c>
    </row>
    <row r="5668" spans="1:13" x14ac:dyDescent="0.25">
      <c r="A5668" t="s">
        <v>13601</v>
      </c>
      <c r="B5668" t="s">
        <v>13596</v>
      </c>
      <c r="C5668" t="s">
        <v>2692</v>
      </c>
      <c r="D5668" t="s">
        <v>9084</v>
      </c>
      <c r="E5668" t="s">
        <v>9085</v>
      </c>
      <c r="F5668" s="1">
        <v>44397</v>
      </c>
      <c r="G5668" t="s">
        <v>74</v>
      </c>
      <c r="H5668">
        <v>1000</v>
      </c>
      <c r="I5668">
        <v>1</v>
      </c>
      <c r="J5668">
        <v>1000</v>
      </c>
      <c r="K5668">
        <v>1</v>
      </c>
      <c r="L5668" s="1">
        <v>44406.356309143521</v>
      </c>
      <c r="M5668" t="str">
        <f t="shared" si="88"/>
        <v>union all select 'na','','BPI CARDS PWO DAVAO','0201003309768920','JANALLEN JOYCE P SACAMOS',cast('2021-07-20' as datetime),'PHP', cast(1000 as decimal(18,2)),cast(1 as decimal(18,6)), cast(1000 as decimal(18,2)),1,cast('2021-07-29' as datetime)</v>
      </c>
    </row>
    <row r="5669" spans="1:13" x14ac:dyDescent="0.25">
      <c r="A5669" t="s">
        <v>13667</v>
      </c>
      <c r="B5669" t="s">
        <v>13596</v>
      </c>
      <c r="C5669" t="s">
        <v>2692</v>
      </c>
      <c r="D5669" t="s">
        <v>9086</v>
      </c>
      <c r="E5669" t="s">
        <v>9087</v>
      </c>
      <c r="F5669" s="1">
        <v>44391</v>
      </c>
      <c r="G5669" t="s">
        <v>74</v>
      </c>
      <c r="H5669">
        <v>6000</v>
      </c>
      <c r="I5669">
        <v>1</v>
      </c>
      <c r="J5669">
        <v>6000</v>
      </c>
      <c r="K5669">
        <v>1</v>
      </c>
      <c r="L5669" s="1">
        <v>44406.609944212963</v>
      </c>
      <c r="M5669" t="str">
        <f t="shared" si="88"/>
        <v>union all select 'mbpalingcod','','BPI CARDS PWO DAVAO','0201003309769571','CHRISTOPHER A PARAN',cast('2021-07-14' as datetime),'PHP', cast(6000 as decimal(18,2)),cast(1 as decimal(18,6)), cast(6000 as decimal(18,2)),1,cast('2021-07-29' as datetime)</v>
      </c>
    </row>
    <row r="5670" spans="1:13" x14ac:dyDescent="0.25">
      <c r="A5670" t="s">
        <v>13667</v>
      </c>
      <c r="B5670" t="s">
        <v>13596</v>
      </c>
      <c r="C5670" t="s">
        <v>2692</v>
      </c>
      <c r="D5670" t="s">
        <v>9088</v>
      </c>
      <c r="E5670" t="s">
        <v>9089</v>
      </c>
      <c r="F5670" s="1">
        <v>44406</v>
      </c>
      <c r="G5670" t="s">
        <v>74</v>
      </c>
      <c r="H5670">
        <v>19475</v>
      </c>
      <c r="I5670">
        <v>1</v>
      </c>
      <c r="J5670">
        <v>19475</v>
      </c>
      <c r="K5670">
        <v>1</v>
      </c>
      <c r="L5670" s="1">
        <v>44412.440353622682</v>
      </c>
      <c r="M5670" t="str">
        <f t="shared" si="88"/>
        <v>union all select 'mbpalingcod','','BPI CARDS PWO DAVAO','0201003309772377','MARNNELLI D SALUTAN',cast('2021-07-29' as datetime),'PHP', cast(19475 as decimal(18,2)),cast(1 as decimal(18,6)), cast(19475 as decimal(18,2)),1,cast('2021-08-04' as datetime)</v>
      </c>
    </row>
    <row r="5671" spans="1:13" x14ac:dyDescent="0.25">
      <c r="A5671" t="s">
        <v>13667</v>
      </c>
      <c r="B5671" t="s">
        <v>13596</v>
      </c>
      <c r="C5671" t="s">
        <v>2692</v>
      </c>
      <c r="D5671" t="s">
        <v>9090</v>
      </c>
      <c r="E5671" t="s">
        <v>9091</v>
      </c>
      <c r="F5671" s="1">
        <v>44393</v>
      </c>
      <c r="G5671" t="s">
        <v>74</v>
      </c>
      <c r="H5671">
        <v>10000</v>
      </c>
      <c r="I5671">
        <v>1</v>
      </c>
      <c r="J5671">
        <v>10000</v>
      </c>
      <c r="K5671">
        <v>1</v>
      </c>
      <c r="L5671" s="1">
        <v>44406.359754745368</v>
      </c>
      <c r="M5671" t="str">
        <f t="shared" si="88"/>
        <v>union all select 'mbpalingcod','','BPI CARDS PWO DAVAO','0201003309811498','NIMFA M SABATE',cast('2021-07-16' as datetime),'PHP', cast(10000 as decimal(18,2)),cast(1 as decimal(18,6)), cast(10000 as decimal(18,2)),1,cast('2021-07-29' as datetime)</v>
      </c>
    </row>
    <row r="5672" spans="1:13" x14ac:dyDescent="0.25">
      <c r="A5672" t="s">
        <v>13666</v>
      </c>
      <c r="B5672" t="s">
        <v>13596</v>
      </c>
      <c r="C5672" t="s">
        <v>2692</v>
      </c>
      <c r="D5672" t="s">
        <v>2732</v>
      </c>
      <c r="E5672" t="s">
        <v>2733</v>
      </c>
      <c r="F5672" s="1">
        <v>44407</v>
      </c>
      <c r="G5672" t="s">
        <v>74</v>
      </c>
      <c r="H5672">
        <v>10100</v>
      </c>
      <c r="I5672">
        <v>1</v>
      </c>
      <c r="J5672">
        <v>10100</v>
      </c>
      <c r="K5672">
        <v>1</v>
      </c>
      <c r="L5672" s="1">
        <v>44412.439442164352</v>
      </c>
      <c r="M5672" t="str">
        <f t="shared" si="88"/>
        <v>union all select 'jmdonga','','BPI CARDS PWO DAVAO','0201003309828542','JUSTIN REINALD H SY',cast('2021-07-30' as datetime),'PHP', cast(10100 as decimal(18,2)),cast(1 as decimal(18,6)), cast(10100 as decimal(18,2)),1,cast('2021-08-04' as datetime)</v>
      </c>
    </row>
    <row r="5673" spans="1:13" x14ac:dyDescent="0.25">
      <c r="A5673" t="s">
        <v>13666</v>
      </c>
      <c r="B5673" t="s">
        <v>13596</v>
      </c>
      <c r="C5673" t="s">
        <v>2692</v>
      </c>
      <c r="D5673" t="s">
        <v>2734</v>
      </c>
      <c r="E5673" t="s">
        <v>2735</v>
      </c>
      <c r="F5673" s="1">
        <v>44389</v>
      </c>
      <c r="G5673" t="s">
        <v>74</v>
      </c>
      <c r="H5673">
        <v>7265</v>
      </c>
      <c r="I5673">
        <v>1</v>
      </c>
      <c r="J5673">
        <v>7265</v>
      </c>
      <c r="K5673">
        <v>1</v>
      </c>
      <c r="L5673" s="1">
        <v>44406.606872141201</v>
      </c>
      <c r="M5673" t="str">
        <f t="shared" si="88"/>
        <v>union all select 'jmdonga','','BPI CARDS PWO DAVAO','0201003309923657','MA IRKA G RUIZ',cast('2021-07-12' as datetime),'PHP', cast(7265 as decimal(18,2)),cast(1 as decimal(18,6)), cast(7265 as decimal(18,2)),1,cast('2021-07-29' as datetime)</v>
      </c>
    </row>
    <row r="5674" spans="1:13" x14ac:dyDescent="0.25">
      <c r="A5674" t="s">
        <v>13666</v>
      </c>
      <c r="B5674" t="s">
        <v>13596</v>
      </c>
      <c r="C5674" t="s">
        <v>2692</v>
      </c>
      <c r="D5674" t="s">
        <v>2736</v>
      </c>
      <c r="E5674" t="s">
        <v>2737</v>
      </c>
      <c r="F5674" s="1">
        <v>44391</v>
      </c>
      <c r="G5674" t="s">
        <v>74</v>
      </c>
      <c r="H5674">
        <v>6540.27</v>
      </c>
      <c r="I5674">
        <v>1</v>
      </c>
      <c r="J5674">
        <v>6540.27</v>
      </c>
      <c r="K5674">
        <v>1</v>
      </c>
      <c r="L5674" s="1">
        <v>44406.60719328704</v>
      </c>
      <c r="M5674" t="str">
        <f t="shared" si="88"/>
        <v>union all select 'jmdonga','','BPI CARDS PWO DAVAO','0201003309984675','KARLA LUISA B TUBAL',cast('2021-07-14' as datetime),'PHP', cast(6540.27 as decimal(18,2)),cast(1 as decimal(18,6)), cast(6540.27 as decimal(18,2)),1,cast('2021-07-29' as datetime)</v>
      </c>
    </row>
    <row r="5675" spans="1:13" x14ac:dyDescent="0.25">
      <c r="A5675" t="s">
        <v>13601</v>
      </c>
      <c r="B5675" t="s">
        <v>13596</v>
      </c>
      <c r="C5675" t="s">
        <v>2692</v>
      </c>
      <c r="D5675" t="s">
        <v>2738</v>
      </c>
      <c r="E5675" t="s">
        <v>2739</v>
      </c>
      <c r="F5675" s="1">
        <v>44378</v>
      </c>
      <c r="G5675" t="s">
        <v>74</v>
      </c>
      <c r="H5675">
        <v>4500</v>
      </c>
      <c r="I5675">
        <v>1</v>
      </c>
      <c r="J5675">
        <v>4500</v>
      </c>
      <c r="K5675">
        <v>1</v>
      </c>
      <c r="L5675" s="1">
        <v>44396.472403078704</v>
      </c>
      <c r="M5675" t="str">
        <f t="shared" si="88"/>
        <v>union all select 'na','','BPI CARDS PWO DAVAO','0201004000597674','PAULINO S TADIQUE',cast('2021-07-01' as datetime),'PHP', cast(4500 as decimal(18,2)),cast(1 as decimal(18,6)), cast(4500 as decimal(18,2)),1,cast('2021-07-19' as datetime)</v>
      </c>
    </row>
    <row r="5676" spans="1:13" x14ac:dyDescent="0.25">
      <c r="A5676" t="s">
        <v>13601</v>
      </c>
      <c r="B5676" t="s">
        <v>13596</v>
      </c>
      <c r="C5676" t="s">
        <v>2692</v>
      </c>
      <c r="D5676" t="s">
        <v>2738</v>
      </c>
      <c r="E5676" t="s">
        <v>2739</v>
      </c>
      <c r="F5676" s="1">
        <v>44389</v>
      </c>
      <c r="G5676" t="s">
        <v>74</v>
      </c>
      <c r="H5676">
        <v>4330.83</v>
      </c>
      <c r="I5676">
        <v>1</v>
      </c>
      <c r="J5676">
        <v>4330.83</v>
      </c>
      <c r="K5676">
        <v>1</v>
      </c>
      <c r="L5676" s="1">
        <v>44406.606962106482</v>
      </c>
      <c r="M5676" t="str">
        <f t="shared" si="88"/>
        <v>union all select 'na','','BPI CARDS PWO DAVAO','0201004000597674','PAULINO S TADIQUE',cast('2021-07-12' as datetime),'PHP', cast(4330.83 as decimal(18,2)),cast(1 as decimal(18,6)), cast(4330.83 as decimal(18,2)),1,cast('2021-07-29' as datetime)</v>
      </c>
    </row>
    <row r="5677" spans="1:13" x14ac:dyDescent="0.25">
      <c r="A5677" t="s">
        <v>13666</v>
      </c>
      <c r="B5677" t="s">
        <v>13596</v>
      </c>
      <c r="C5677" t="s">
        <v>2692</v>
      </c>
      <c r="D5677" t="s">
        <v>2740</v>
      </c>
      <c r="E5677" t="s">
        <v>2741</v>
      </c>
      <c r="F5677" s="1">
        <v>44379</v>
      </c>
      <c r="G5677" t="s">
        <v>74</v>
      </c>
      <c r="H5677">
        <v>15000</v>
      </c>
      <c r="I5677">
        <v>1</v>
      </c>
      <c r="J5677">
        <v>15000</v>
      </c>
      <c r="K5677">
        <v>1</v>
      </c>
      <c r="L5677" s="1">
        <v>44406.606469479164</v>
      </c>
      <c r="M5677" t="str">
        <f t="shared" si="88"/>
        <v>union all select 'jmdonga','','BPI CARDS PWO DAVAO','0201004008122210','NAPOLEON U TRILLANES JR',cast('2021-07-02' as datetime),'PHP', cast(15000 as decimal(18,2)),cast(1 as decimal(18,6)), cast(15000 as decimal(18,2)),1,cast('2021-07-29' as datetime)</v>
      </c>
    </row>
    <row r="5678" spans="1:13" x14ac:dyDescent="0.25">
      <c r="A5678" t="s">
        <v>13667</v>
      </c>
      <c r="B5678" t="s">
        <v>13596</v>
      </c>
      <c r="C5678" t="s">
        <v>2692</v>
      </c>
      <c r="D5678" t="s">
        <v>9092</v>
      </c>
      <c r="E5678" t="s">
        <v>9093</v>
      </c>
      <c r="F5678" s="1">
        <v>44386</v>
      </c>
      <c r="G5678" t="s">
        <v>74</v>
      </c>
      <c r="H5678">
        <v>4500</v>
      </c>
      <c r="I5678">
        <v>1</v>
      </c>
      <c r="J5678">
        <v>4500</v>
      </c>
      <c r="K5678">
        <v>1</v>
      </c>
      <c r="L5678" s="1">
        <v>44396.475055474541</v>
      </c>
      <c r="M5678" t="str">
        <f t="shared" si="88"/>
        <v>union all select 'mbpalingcod','','BPI CARDS PWO DAVAO','0201004100186270','GOISA MONERAH KARLA B TACARDON',cast('2021-07-09' as datetime),'PHP', cast(4500 as decimal(18,2)),cast(1 as decimal(18,6)), cast(4500 as decimal(18,2)),1,cast('2021-07-19' as datetime)</v>
      </c>
    </row>
    <row r="5679" spans="1:13" x14ac:dyDescent="0.25">
      <c r="A5679" t="s">
        <v>13666</v>
      </c>
      <c r="B5679" t="s">
        <v>13596</v>
      </c>
      <c r="C5679" t="s">
        <v>2692</v>
      </c>
      <c r="D5679" t="s">
        <v>9094</v>
      </c>
      <c r="E5679" t="s">
        <v>9095</v>
      </c>
      <c r="F5679" s="1">
        <v>44407</v>
      </c>
      <c r="G5679" t="s">
        <v>74</v>
      </c>
      <c r="H5679">
        <v>10050</v>
      </c>
      <c r="I5679">
        <v>1</v>
      </c>
      <c r="J5679">
        <v>10050</v>
      </c>
      <c r="K5679">
        <v>1</v>
      </c>
      <c r="L5679" s="1">
        <v>44412.439364814818</v>
      </c>
      <c r="M5679" t="str">
        <f t="shared" si="88"/>
        <v>union all select 'jmdonga','','BPI CARDS PWO DAVAO','0201004100344135','RITCHIE I RAMOS',cast('2021-07-30' as datetime),'PHP', cast(10050 as decimal(18,2)),cast(1 as decimal(18,6)), cast(10050 as decimal(18,2)),1,cast('2021-08-04' as datetime)</v>
      </c>
    </row>
    <row r="5680" spans="1:13" x14ac:dyDescent="0.25">
      <c r="A5680" t="s">
        <v>13666</v>
      </c>
      <c r="B5680" t="s">
        <v>13596</v>
      </c>
      <c r="C5680" t="s">
        <v>2692</v>
      </c>
      <c r="D5680" t="s">
        <v>9096</v>
      </c>
      <c r="E5680" t="s">
        <v>9097</v>
      </c>
      <c r="F5680" s="1">
        <v>44404</v>
      </c>
      <c r="G5680" t="s">
        <v>74</v>
      </c>
      <c r="H5680">
        <v>3800</v>
      </c>
      <c r="I5680">
        <v>1</v>
      </c>
      <c r="J5680">
        <v>3800</v>
      </c>
      <c r="K5680">
        <v>1</v>
      </c>
      <c r="L5680" s="1">
        <v>44412.437794826386</v>
      </c>
      <c r="M5680" t="str">
        <f t="shared" si="88"/>
        <v>union all select 'jmdonga','','BPI CARDS PWO DAVAO','0201004100380782','JANICE F KALIS',cast('2021-07-27' as datetime),'PHP', cast(3800 as decimal(18,2)),cast(1 as decimal(18,6)), cast(3800 as decimal(18,2)),1,cast('2021-08-04' as datetime)</v>
      </c>
    </row>
    <row r="5681" spans="1:13" x14ac:dyDescent="0.25">
      <c r="A5681" t="s">
        <v>13666</v>
      </c>
      <c r="B5681" t="s">
        <v>13596</v>
      </c>
      <c r="C5681" t="s">
        <v>2692</v>
      </c>
      <c r="D5681" t="s">
        <v>9096</v>
      </c>
      <c r="E5681" t="s">
        <v>9097</v>
      </c>
      <c r="F5681" s="1">
        <v>44405</v>
      </c>
      <c r="G5681" t="s">
        <v>74</v>
      </c>
      <c r="H5681">
        <v>3200</v>
      </c>
      <c r="I5681">
        <v>1</v>
      </c>
      <c r="J5681">
        <v>3200</v>
      </c>
      <c r="K5681">
        <v>1</v>
      </c>
      <c r="L5681" s="1">
        <v>44412.437938379633</v>
      </c>
      <c r="M5681" t="str">
        <f t="shared" si="88"/>
        <v>union all select 'jmdonga','','BPI CARDS PWO DAVAO','0201004100380782','JANICE F KALIS',cast('2021-07-28' as datetime),'PHP', cast(3200 as decimal(18,2)),cast(1 as decimal(18,6)), cast(3200 as decimal(18,2)),1,cast('2021-08-04' as datetime)</v>
      </c>
    </row>
    <row r="5682" spans="1:13" x14ac:dyDescent="0.25">
      <c r="A5682" t="s">
        <v>13666</v>
      </c>
      <c r="B5682" t="s">
        <v>13596</v>
      </c>
      <c r="C5682" t="s">
        <v>2692</v>
      </c>
      <c r="D5682" t="s">
        <v>2746</v>
      </c>
      <c r="E5682" t="s">
        <v>2747</v>
      </c>
      <c r="F5682" s="1">
        <v>44382</v>
      </c>
      <c r="G5682" t="s">
        <v>74</v>
      </c>
      <c r="H5682">
        <v>2050</v>
      </c>
      <c r="I5682">
        <v>1</v>
      </c>
      <c r="J5682">
        <v>2050</v>
      </c>
      <c r="K5682">
        <v>1</v>
      </c>
      <c r="L5682" s="1">
        <v>44396.472745902778</v>
      </c>
      <c r="M5682" t="str">
        <f t="shared" si="88"/>
        <v>union all select 'jmdonga','','BPI CARDS PWO DAVAO','0201004100734376','NINA F PALEJARO',cast('2021-07-05' as datetime),'PHP', cast(2050 as decimal(18,2)),cast(1 as decimal(18,6)), cast(2050 as decimal(18,2)),1,cast('2021-07-19' as datetime)</v>
      </c>
    </row>
    <row r="5683" spans="1:13" x14ac:dyDescent="0.25">
      <c r="A5683" t="s">
        <v>13666</v>
      </c>
      <c r="B5683" t="s">
        <v>13596</v>
      </c>
      <c r="C5683" t="s">
        <v>2692</v>
      </c>
      <c r="D5683" t="s">
        <v>9098</v>
      </c>
      <c r="E5683" t="s">
        <v>9099</v>
      </c>
      <c r="F5683" s="1">
        <v>44406</v>
      </c>
      <c r="G5683" t="s">
        <v>74</v>
      </c>
      <c r="H5683">
        <v>4900</v>
      </c>
      <c r="I5683">
        <v>1</v>
      </c>
      <c r="J5683">
        <v>4900</v>
      </c>
      <c r="K5683">
        <v>1</v>
      </c>
      <c r="L5683" s="1">
        <v>44412.438911689816</v>
      </c>
      <c r="M5683" t="str">
        <f t="shared" si="88"/>
        <v>union all select 'jmdonga','','BPI CARDS PWO DAVAO','0201004100750182','FAYE KIM T WEE',cast('2021-07-29' as datetime),'PHP', cast(4900 as decimal(18,2)),cast(1 as decimal(18,6)), cast(4900 as decimal(18,2)),1,cast('2021-08-04' as datetime)</v>
      </c>
    </row>
    <row r="5684" spans="1:13" x14ac:dyDescent="0.25">
      <c r="A5684" t="s">
        <v>13667</v>
      </c>
      <c r="B5684" t="s">
        <v>13596</v>
      </c>
      <c r="C5684" t="s">
        <v>2692</v>
      </c>
      <c r="D5684" t="s">
        <v>2748</v>
      </c>
      <c r="E5684" t="s">
        <v>2749</v>
      </c>
      <c r="F5684" s="1">
        <v>44405</v>
      </c>
      <c r="G5684" t="s">
        <v>74</v>
      </c>
      <c r="H5684">
        <v>1000</v>
      </c>
      <c r="I5684">
        <v>1</v>
      </c>
      <c r="J5684">
        <v>1000</v>
      </c>
      <c r="K5684">
        <v>1</v>
      </c>
      <c r="L5684" s="1">
        <v>44412.440187418979</v>
      </c>
      <c r="M5684" t="str">
        <f t="shared" si="88"/>
        <v>union all select 'mbpalingcod','','BPI CARDS PWO DAVAO','0201004100825273','ROBERT DARYLJAN L SALUDARES',cast('2021-07-28' as datetime),'PHP', cast(1000 as decimal(18,2)),cast(1 as decimal(18,6)), cast(1000 as decimal(18,2)),1,cast('2021-08-04' as datetime)</v>
      </c>
    </row>
    <row r="5685" spans="1:13" x14ac:dyDescent="0.25">
      <c r="A5685" t="s">
        <v>13666</v>
      </c>
      <c r="B5685" t="s">
        <v>13596</v>
      </c>
      <c r="C5685" t="s">
        <v>2692</v>
      </c>
      <c r="D5685" t="s">
        <v>9100</v>
      </c>
      <c r="E5685" t="s">
        <v>9101</v>
      </c>
      <c r="F5685" s="1">
        <v>44392</v>
      </c>
      <c r="G5685" t="s">
        <v>74</v>
      </c>
      <c r="H5685">
        <v>3300</v>
      </c>
      <c r="I5685">
        <v>1</v>
      </c>
      <c r="J5685">
        <v>3300</v>
      </c>
      <c r="K5685">
        <v>1</v>
      </c>
      <c r="L5685" s="1">
        <v>44406.60731777778</v>
      </c>
      <c r="M5685" t="str">
        <f t="shared" si="88"/>
        <v>union all select 'jmdonga','','BPI CARDS PWO DAVAO','0201004100855635','ELIZABETH M VERZO',cast('2021-07-15' as datetime),'PHP', cast(3300 as decimal(18,2)),cast(1 as decimal(18,6)), cast(3300 as decimal(18,2)),1,cast('2021-07-29' as datetime)</v>
      </c>
    </row>
    <row r="5686" spans="1:13" x14ac:dyDescent="0.25">
      <c r="A5686" t="s">
        <v>13667</v>
      </c>
      <c r="B5686" t="s">
        <v>13596</v>
      </c>
      <c r="C5686" t="s">
        <v>2692</v>
      </c>
      <c r="D5686" t="s">
        <v>2750</v>
      </c>
      <c r="E5686" t="s">
        <v>2751</v>
      </c>
      <c r="F5686" s="1">
        <v>44384</v>
      </c>
      <c r="G5686" t="s">
        <v>74</v>
      </c>
      <c r="H5686">
        <v>2800</v>
      </c>
      <c r="I5686">
        <v>1</v>
      </c>
      <c r="J5686">
        <v>2800</v>
      </c>
      <c r="K5686">
        <v>1</v>
      </c>
      <c r="L5686" s="1">
        <v>44396.474935069447</v>
      </c>
      <c r="M5686" t="str">
        <f t="shared" si="88"/>
        <v>union all select 'mbpalingcod','','BPI CARDS PWO DAVAO','0201004100856153','ELMER P PENIERO',cast('2021-07-07' as datetime),'PHP', cast(2800 as decimal(18,2)),cast(1 as decimal(18,6)), cast(2800 as decimal(18,2)),1,cast('2021-07-19' as datetime)</v>
      </c>
    </row>
    <row r="5687" spans="1:13" x14ac:dyDescent="0.25">
      <c r="A5687" t="s">
        <v>13666</v>
      </c>
      <c r="B5687" t="s">
        <v>13596</v>
      </c>
      <c r="C5687" t="s">
        <v>2692</v>
      </c>
      <c r="D5687" t="s">
        <v>9102</v>
      </c>
      <c r="E5687" t="s">
        <v>9103</v>
      </c>
      <c r="F5687" s="1">
        <v>44406</v>
      </c>
      <c r="G5687" t="s">
        <v>74</v>
      </c>
      <c r="H5687">
        <v>11800</v>
      </c>
      <c r="I5687">
        <v>1</v>
      </c>
      <c r="J5687">
        <v>11800</v>
      </c>
      <c r="K5687">
        <v>1</v>
      </c>
      <c r="L5687" s="1">
        <v>44412.438969212963</v>
      </c>
      <c r="M5687" t="str">
        <f t="shared" si="88"/>
        <v>union all select 'jmdonga','','BPI CARDS PWO DAVAO','0201004100979880','JUNDEL MAY A SAMBLINGO',cast('2021-07-29' as datetime),'PHP', cast(11800 as decimal(18,2)),cast(1 as decimal(18,6)), cast(11800 as decimal(18,2)),1,cast('2021-08-04' as datetime)</v>
      </c>
    </row>
    <row r="5688" spans="1:13" x14ac:dyDescent="0.25">
      <c r="A5688" t="s">
        <v>13666</v>
      </c>
      <c r="B5688" t="s">
        <v>13596</v>
      </c>
      <c r="C5688" t="s">
        <v>2692</v>
      </c>
      <c r="D5688" t="s">
        <v>9104</v>
      </c>
      <c r="E5688" t="s">
        <v>9105</v>
      </c>
      <c r="F5688" s="1">
        <v>44405</v>
      </c>
      <c r="G5688" t="s">
        <v>74</v>
      </c>
      <c r="H5688">
        <v>11300</v>
      </c>
      <c r="I5688">
        <v>1</v>
      </c>
      <c r="J5688">
        <v>11300</v>
      </c>
      <c r="K5688">
        <v>1</v>
      </c>
      <c r="L5688" s="1">
        <v>44412.438110995368</v>
      </c>
      <c r="M5688" t="str">
        <f t="shared" si="88"/>
        <v>union all select 'jmdonga','','BPI CARDS PWO DAVAO','0201004101046911','YURI J SUAN',cast('2021-07-28' as datetime),'PHP', cast(11300 as decimal(18,2)),cast(1 as decimal(18,6)), cast(11300 as decimal(18,2)),1,cast('2021-08-04' as datetime)</v>
      </c>
    </row>
    <row r="5689" spans="1:13" x14ac:dyDescent="0.25">
      <c r="A5689" t="s">
        <v>13601</v>
      </c>
      <c r="B5689" t="s">
        <v>13596</v>
      </c>
      <c r="C5689" t="s">
        <v>2692</v>
      </c>
      <c r="D5689" t="s">
        <v>9106</v>
      </c>
      <c r="E5689" t="s">
        <v>9107</v>
      </c>
      <c r="F5689" s="1">
        <v>44397</v>
      </c>
      <c r="G5689" t="s">
        <v>74</v>
      </c>
      <c r="H5689">
        <v>500</v>
      </c>
      <c r="I5689">
        <v>1</v>
      </c>
      <c r="J5689">
        <v>500</v>
      </c>
      <c r="K5689">
        <v>1</v>
      </c>
      <c r="L5689" s="1">
        <v>44406.361328657411</v>
      </c>
      <c r="M5689" t="str">
        <f t="shared" si="88"/>
        <v>union all select 'na','','BPI CARDS PWO DAVAO','0201004101049063','MARTIN BRIAN S SARROZA',cast('2021-07-20' as datetime),'PHP', cast(500 as decimal(18,2)),cast(1 as decimal(18,6)), cast(500 as decimal(18,2)),1,cast('2021-07-29' as datetime)</v>
      </c>
    </row>
    <row r="5690" spans="1:13" x14ac:dyDescent="0.25">
      <c r="A5690" t="s">
        <v>13666</v>
      </c>
      <c r="B5690" t="s">
        <v>13596</v>
      </c>
      <c r="C5690" t="s">
        <v>2692</v>
      </c>
      <c r="D5690" t="s">
        <v>2752</v>
      </c>
      <c r="E5690" t="s">
        <v>2753</v>
      </c>
      <c r="F5690" s="1">
        <v>44379</v>
      </c>
      <c r="G5690" t="s">
        <v>74</v>
      </c>
      <c r="H5690">
        <v>12930</v>
      </c>
      <c r="I5690">
        <v>1</v>
      </c>
      <c r="J5690">
        <v>12930</v>
      </c>
      <c r="K5690">
        <v>1</v>
      </c>
      <c r="L5690" s="1">
        <v>44396.472650347219</v>
      </c>
      <c r="M5690" t="str">
        <f t="shared" si="88"/>
        <v>union all select 'jmdonga','','BPI CARDS PWO DAVAO','0201004101136357','LOPE O PAGULONG',cast('2021-07-02' as datetime),'PHP', cast(12930 as decimal(18,2)),cast(1 as decimal(18,6)), cast(12930 as decimal(18,2)),1,cast('2021-07-19' as datetime)</v>
      </c>
    </row>
    <row r="5691" spans="1:13" x14ac:dyDescent="0.25">
      <c r="A5691" t="s">
        <v>13666</v>
      </c>
      <c r="B5691" t="s">
        <v>13596</v>
      </c>
      <c r="C5691" t="s">
        <v>2692</v>
      </c>
      <c r="D5691" t="s">
        <v>9108</v>
      </c>
      <c r="E5691" t="s">
        <v>9109</v>
      </c>
      <c r="F5691" s="1">
        <v>44393</v>
      </c>
      <c r="G5691" t="s">
        <v>74</v>
      </c>
      <c r="H5691">
        <v>5000</v>
      </c>
      <c r="I5691">
        <v>1</v>
      </c>
      <c r="J5691">
        <v>5000</v>
      </c>
      <c r="K5691">
        <v>1</v>
      </c>
      <c r="L5691" s="1">
        <v>44406.355296597219</v>
      </c>
      <c r="M5691" t="str">
        <f t="shared" si="88"/>
        <v>union all select 'jmdonga','','BPI CARDS PWO DAVAO','0201004101153212','MA CECILIA P VERGARA',cast('2021-07-16' as datetime),'PHP', cast(5000 as decimal(18,2)),cast(1 as decimal(18,6)), cast(5000 as decimal(18,2)),1,cast('2021-07-29' as datetime)</v>
      </c>
    </row>
    <row r="5692" spans="1:13" x14ac:dyDescent="0.25">
      <c r="A5692" t="s">
        <v>13666</v>
      </c>
      <c r="B5692" t="s">
        <v>13596</v>
      </c>
      <c r="C5692" t="s">
        <v>2692</v>
      </c>
      <c r="D5692" t="s">
        <v>9108</v>
      </c>
      <c r="E5692" t="s">
        <v>9109</v>
      </c>
      <c r="F5692" s="1">
        <v>44406</v>
      </c>
      <c r="G5692" t="s">
        <v>74</v>
      </c>
      <c r="H5692">
        <v>14870</v>
      </c>
      <c r="I5692">
        <v>1</v>
      </c>
      <c r="J5692">
        <v>14870</v>
      </c>
      <c r="K5692">
        <v>1</v>
      </c>
      <c r="L5692" s="1">
        <v>44412.43900770833</v>
      </c>
      <c r="M5692" t="str">
        <f t="shared" si="88"/>
        <v>union all select 'jmdonga','','BPI CARDS PWO DAVAO','0201004101153212','MA CECILIA P VERGARA',cast('2021-07-29' as datetime),'PHP', cast(14870 as decimal(18,2)),cast(1 as decimal(18,6)), cast(14870 as decimal(18,2)),1,cast('2021-08-04' as datetime)</v>
      </c>
    </row>
    <row r="5693" spans="1:13" x14ac:dyDescent="0.25">
      <c r="A5693" t="s">
        <v>13666</v>
      </c>
      <c r="B5693" t="s">
        <v>13596</v>
      </c>
      <c r="C5693" t="s">
        <v>2692</v>
      </c>
      <c r="D5693" t="s">
        <v>9110</v>
      </c>
      <c r="E5693" t="s">
        <v>9111</v>
      </c>
      <c r="F5693" s="1">
        <v>44396</v>
      </c>
      <c r="G5693" t="s">
        <v>74</v>
      </c>
      <c r="H5693">
        <v>3000</v>
      </c>
      <c r="I5693">
        <v>1</v>
      </c>
      <c r="J5693">
        <v>3000</v>
      </c>
      <c r="K5693">
        <v>1</v>
      </c>
      <c r="L5693" s="1">
        <v>44406.356236342595</v>
      </c>
      <c r="M5693" t="str">
        <f t="shared" si="88"/>
        <v>union all select 'jmdonga','','BPI CARDS PWO DAVAO','0201004101242478','MEMICA ROSE M SUMALPONG',cast('2021-07-19' as datetime),'PHP', cast(3000 as decimal(18,2)),cast(1 as decimal(18,6)), cast(3000 as decimal(18,2)),1,cast('2021-07-29' as datetime)</v>
      </c>
    </row>
    <row r="5694" spans="1:13" x14ac:dyDescent="0.25">
      <c r="A5694" t="s">
        <v>13666</v>
      </c>
      <c r="B5694" t="s">
        <v>13596</v>
      </c>
      <c r="C5694" t="s">
        <v>2692</v>
      </c>
      <c r="D5694" t="s">
        <v>9110</v>
      </c>
      <c r="E5694" t="s">
        <v>9111</v>
      </c>
      <c r="F5694" s="1">
        <v>44403</v>
      </c>
      <c r="G5694" t="s">
        <v>74</v>
      </c>
      <c r="H5694">
        <v>9568.0300000000007</v>
      </c>
      <c r="I5694">
        <v>1</v>
      </c>
      <c r="J5694">
        <v>9568.0300000000007</v>
      </c>
      <c r="K5694">
        <v>1</v>
      </c>
      <c r="L5694" s="1">
        <v>44412.437493287034</v>
      </c>
      <c r="M5694" t="str">
        <f t="shared" si="88"/>
        <v>union all select 'jmdonga','','BPI CARDS PWO DAVAO','0201004101242478','MEMICA ROSE M SUMALPONG',cast('2021-07-26' as datetime),'PHP', cast(9568.03 as decimal(18,2)),cast(1 as decimal(18,6)), cast(9568.03 as decimal(18,2)),1,cast('2021-08-04' as datetime)</v>
      </c>
    </row>
    <row r="5695" spans="1:13" x14ac:dyDescent="0.25">
      <c r="A5695" t="s">
        <v>13666</v>
      </c>
      <c r="B5695" t="s">
        <v>13596</v>
      </c>
      <c r="C5695" t="s">
        <v>2692</v>
      </c>
      <c r="D5695" t="s">
        <v>9112</v>
      </c>
      <c r="E5695" t="s">
        <v>9113</v>
      </c>
      <c r="F5695" s="1">
        <v>44387</v>
      </c>
      <c r="G5695" t="s">
        <v>74</v>
      </c>
      <c r="H5695">
        <v>3900</v>
      </c>
      <c r="I5695">
        <v>1</v>
      </c>
      <c r="J5695">
        <v>3900</v>
      </c>
      <c r="K5695">
        <v>1</v>
      </c>
      <c r="L5695" s="1">
        <v>44406.606650381946</v>
      </c>
      <c r="M5695" t="str">
        <f t="shared" si="88"/>
        <v>union all select 'jmdonga','','BPI CARDS PWO DAVAO','0201004101412261','MARY JANE S VISCAYDA',cast('2021-07-10' as datetime),'PHP', cast(3900 as decimal(18,2)),cast(1 as decimal(18,6)), cast(3900 as decimal(18,2)),1,cast('2021-07-29' as datetime)</v>
      </c>
    </row>
    <row r="5696" spans="1:13" x14ac:dyDescent="0.25">
      <c r="A5696" t="s">
        <v>13667</v>
      </c>
      <c r="B5696" t="s">
        <v>13596</v>
      </c>
      <c r="C5696" t="s">
        <v>2692</v>
      </c>
      <c r="D5696" t="s">
        <v>9114</v>
      </c>
      <c r="E5696" t="s">
        <v>9115</v>
      </c>
      <c r="F5696" s="1">
        <v>44402</v>
      </c>
      <c r="G5696" t="s">
        <v>74</v>
      </c>
      <c r="H5696">
        <v>6439</v>
      </c>
      <c r="I5696">
        <v>1</v>
      </c>
      <c r="J5696">
        <v>6439</v>
      </c>
      <c r="K5696">
        <v>1</v>
      </c>
      <c r="L5696" s="1">
        <v>44412.439841504631</v>
      </c>
      <c r="M5696" t="str">
        <f t="shared" si="88"/>
        <v>union all select 'mbpalingcod','','BPI CARDS PWO DAVAO','0201004101474063','LUCHIE MARIE R PERSIGAS',cast('2021-07-25' as datetime),'PHP', cast(6439 as decimal(18,2)),cast(1 as decimal(18,6)), cast(6439 as decimal(18,2)),1,cast('2021-08-04' as datetime)</v>
      </c>
    </row>
    <row r="5697" spans="1:13" x14ac:dyDescent="0.25">
      <c r="A5697" t="s">
        <v>13666</v>
      </c>
      <c r="B5697" t="s">
        <v>13596</v>
      </c>
      <c r="C5697" t="s">
        <v>2692</v>
      </c>
      <c r="D5697" t="s">
        <v>9116</v>
      </c>
      <c r="E5697" t="s">
        <v>9117</v>
      </c>
      <c r="F5697" s="1">
        <v>44407</v>
      </c>
      <c r="G5697" t="s">
        <v>74</v>
      </c>
      <c r="H5697">
        <v>2820</v>
      </c>
      <c r="I5697">
        <v>1</v>
      </c>
      <c r="J5697">
        <v>2820</v>
      </c>
      <c r="K5697">
        <v>1</v>
      </c>
      <c r="L5697" s="1">
        <v>44412.439514502315</v>
      </c>
      <c r="M5697" t="str">
        <f t="shared" si="88"/>
        <v>union all select 'jmdonga','','BPI CARDS PWO DAVAO','0201004101528116','CATHERINE A PARANTAR',cast('2021-07-30' as datetime),'PHP', cast(2820 as decimal(18,2)),cast(1 as decimal(18,6)), cast(2820 as decimal(18,2)),1,cast('2021-08-04' as datetime)</v>
      </c>
    </row>
    <row r="5698" spans="1:13" x14ac:dyDescent="0.25">
      <c r="A5698" t="s">
        <v>13666</v>
      </c>
      <c r="B5698" t="s">
        <v>13596</v>
      </c>
      <c r="C5698" t="s">
        <v>2692</v>
      </c>
      <c r="D5698" t="s">
        <v>9118</v>
      </c>
      <c r="E5698" t="s">
        <v>9119</v>
      </c>
      <c r="F5698" s="1">
        <v>44403</v>
      </c>
      <c r="G5698" t="s">
        <v>74</v>
      </c>
      <c r="H5698">
        <v>2400</v>
      </c>
      <c r="I5698">
        <v>1</v>
      </c>
      <c r="J5698">
        <v>2400</v>
      </c>
      <c r="K5698">
        <v>1</v>
      </c>
      <c r="L5698" s="1">
        <v>44412.437448530094</v>
      </c>
      <c r="M5698" t="str">
        <f t="shared" si="88"/>
        <v>union all select 'jmdonga','','BPI CARDS PWO DAVAO','0201004101551753','TRICHEL E YECYEC',cast('2021-07-26' as datetime),'PHP', cast(2400 as decimal(18,2)),cast(1 as decimal(18,6)), cast(2400 as decimal(18,2)),1,cast('2021-08-04' as datetime)</v>
      </c>
    </row>
    <row r="5699" spans="1:13" x14ac:dyDescent="0.25">
      <c r="A5699" t="s">
        <v>13601</v>
      </c>
      <c r="B5699" t="s">
        <v>13596</v>
      </c>
      <c r="C5699" t="s">
        <v>2692</v>
      </c>
      <c r="D5699" t="s">
        <v>9120</v>
      </c>
      <c r="E5699" t="s">
        <v>9121</v>
      </c>
      <c r="F5699" s="1">
        <v>44383</v>
      </c>
      <c r="G5699" t="s">
        <v>74</v>
      </c>
      <c r="H5699">
        <v>990</v>
      </c>
      <c r="I5699">
        <v>1</v>
      </c>
      <c r="J5699">
        <v>990</v>
      </c>
      <c r="K5699">
        <v>1</v>
      </c>
      <c r="L5699" s="1">
        <v>44396.474851342595</v>
      </c>
      <c r="M5699" t="str">
        <f t="shared" si="88"/>
        <v>union all select 'na','','BPI CARDS PWO DAVAO','0201004101808864','MARYLOU JANE L URBANO',cast('2021-07-06' as datetime),'PHP', cast(990 as decimal(18,2)),cast(1 as decimal(18,6)), cast(990 as decimal(18,2)),1,cast('2021-07-19' as datetime)</v>
      </c>
    </row>
    <row r="5700" spans="1:13" x14ac:dyDescent="0.25">
      <c r="A5700" t="s">
        <v>13667</v>
      </c>
      <c r="B5700" t="s">
        <v>13596</v>
      </c>
      <c r="C5700" t="s">
        <v>2692</v>
      </c>
      <c r="D5700" t="s">
        <v>9122</v>
      </c>
      <c r="E5700" t="s">
        <v>9123</v>
      </c>
      <c r="F5700" s="1">
        <v>44375</v>
      </c>
      <c r="G5700" t="s">
        <v>74</v>
      </c>
      <c r="H5700">
        <v>7866.89</v>
      </c>
      <c r="I5700">
        <v>1</v>
      </c>
      <c r="J5700">
        <v>7866.89</v>
      </c>
      <c r="K5700">
        <v>1</v>
      </c>
      <c r="L5700" s="1">
        <v>44411.670944791666</v>
      </c>
      <c r="M5700" t="str">
        <f t="shared" ref="M5700:M5763" si="89">"union all select '"&amp;A5700&amp;"','"&amp;B5700&amp;"','"&amp;C5700&amp;"','"&amp;D5700&amp;"','"&amp;E5700&amp;"',cast('"&amp;TEXT(F5700,"yyyy-mm-dd")&amp;"' as datetime),'"&amp;G5700&amp;"', cast("&amp;H5700&amp;" as decimal(18,2)),cast("&amp;I5700&amp;" as decimal(18,6)), cast("&amp;J5700&amp;" as decimal(18,2)),"&amp;K5700&amp;",cast('"&amp;TEXT(L5700,"yyyy-mm-dd")&amp;"' as datetime)"</f>
        <v>union all select 'mbpalingcod','','BPI CARDS PWO DAVAO','0201004101911874','ANGIE C OMICTIN',cast('2021-06-28' as datetime),'PHP', cast(7866.89 as decimal(18,2)),cast(1 as decimal(18,6)), cast(7866.89 as decimal(18,2)),1,cast('2021-08-03' as datetime)</v>
      </c>
    </row>
    <row r="5701" spans="1:13" x14ac:dyDescent="0.25">
      <c r="A5701" t="s">
        <v>13667</v>
      </c>
      <c r="B5701" t="s">
        <v>13596</v>
      </c>
      <c r="C5701" t="s">
        <v>2692</v>
      </c>
      <c r="D5701" t="s">
        <v>9124</v>
      </c>
      <c r="E5701" t="s">
        <v>9125</v>
      </c>
      <c r="F5701" s="1">
        <v>44404</v>
      </c>
      <c r="G5701" t="s">
        <v>74</v>
      </c>
      <c r="H5701">
        <v>10000</v>
      </c>
      <c r="I5701">
        <v>1</v>
      </c>
      <c r="J5701">
        <v>10000</v>
      </c>
      <c r="K5701">
        <v>1</v>
      </c>
      <c r="L5701" s="1">
        <v>44412.440026620374</v>
      </c>
      <c r="M5701" t="str">
        <f t="shared" si="89"/>
        <v>union all select 'mbpalingcod','','BPI CARDS PWO DAVAO','0201004102128460','NORHAINE A REBUDAN',cast('2021-07-27' as datetime),'PHP', cast(10000 as decimal(18,2)),cast(1 as decimal(18,6)), cast(10000 as decimal(18,2)),1,cast('2021-08-04' as datetime)</v>
      </c>
    </row>
    <row r="5702" spans="1:13" x14ac:dyDescent="0.25">
      <c r="A5702" t="s">
        <v>13667</v>
      </c>
      <c r="B5702" t="s">
        <v>13596</v>
      </c>
      <c r="C5702" t="s">
        <v>2692</v>
      </c>
      <c r="D5702" t="s">
        <v>2760</v>
      </c>
      <c r="E5702" t="s">
        <v>2761</v>
      </c>
      <c r="F5702" s="1">
        <v>44379</v>
      </c>
      <c r="G5702" t="s">
        <v>74</v>
      </c>
      <c r="H5702">
        <v>13375</v>
      </c>
      <c r="I5702">
        <v>1</v>
      </c>
      <c r="J5702">
        <v>13375</v>
      </c>
      <c r="K5702">
        <v>1</v>
      </c>
      <c r="L5702" s="1">
        <v>44396.474656284721</v>
      </c>
      <c r="M5702" t="str">
        <f t="shared" si="89"/>
        <v>union all select 'mbpalingcod','','BPI CARDS PWO DAVAO','0201004102204410','EDUARD GLENN L SERATO',cast('2021-07-02' as datetime),'PHP', cast(13375 as decimal(18,2)),cast(1 as decimal(18,6)), cast(13375 as decimal(18,2)),1,cast('2021-07-19' as datetime)</v>
      </c>
    </row>
    <row r="5703" spans="1:13" x14ac:dyDescent="0.25">
      <c r="A5703" t="s">
        <v>13667</v>
      </c>
      <c r="B5703" t="s">
        <v>13596</v>
      </c>
      <c r="C5703" t="s">
        <v>2692</v>
      </c>
      <c r="D5703" t="s">
        <v>2762</v>
      </c>
      <c r="E5703" t="s">
        <v>2763</v>
      </c>
      <c r="F5703" s="1">
        <v>44403</v>
      </c>
      <c r="G5703" t="s">
        <v>74</v>
      </c>
      <c r="H5703">
        <v>2000</v>
      </c>
      <c r="I5703">
        <v>1</v>
      </c>
      <c r="J5703">
        <v>2000</v>
      </c>
      <c r="K5703">
        <v>1</v>
      </c>
      <c r="L5703" s="1">
        <v>44412.441614270836</v>
      </c>
      <c r="M5703" t="str">
        <f t="shared" si="89"/>
        <v>union all select 'mbpalingcod','','BPI CARDS PWO DAVAO','0201004102279594','RENE D PATCHES',cast('2021-07-26' as datetime),'PHP', cast(2000 as decimal(18,2)),cast(1 as decimal(18,6)), cast(2000 as decimal(18,2)),1,cast('2021-08-04' as datetime)</v>
      </c>
    </row>
    <row r="5704" spans="1:13" x14ac:dyDescent="0.25">
      <c r="A5704" t="s">
        <v>13666</v>
      </c>
      <c r="B5704" t="s">
        <v>13596</v>
      </c>
      <c r="C5704" t="s">
        <v>2692</v>
      </c>
      <c r="D5704" t="s">
        <v>9126</v>
      </c>
      <c r="E5704" t="s">
        <v>9127</v>
      </c>
      <c r="F5704" s="1">
        <v>44406</v>
      </c>
      <c r="G5704" t="s">
        <v>74</v>
      </c>
      <c r="H5704">
        <v>2400</v>
      </c>
      <c r="I5704">
        <v>1</v>
      </c>
      <c r="J5704">
        <v>2400</v>
      </c>
      <c r="K5704">
        <v>1</v>
      </c>
      <c r="L5704" s="1">
        <v>44412.439110335647</v>
      </c>
      <c r="M5704" t="str">
        <f t="shared" si="89"/>
        <v>union all select 'jmdonga','','BPI CARDS PWO DAVAO','0201004102319150','GLIZARDO B TENORIO',cast('2021-07-29' as datetime),'PHP', cast(2400 as decimal(18,2)),cast(1 as decimal(18,6)), cast(2400 as decimal(18,2)),1,cast('2021-08-04' as datetime)</v>
      </c>
    </row>
    <row r="5705" spans="1:13" x14ac:dyDescent="0.25">
      <c r="A5705" t="s">
        <v>13666</v>
      </c>
      <c r="B5705" t="s">
        <v>13596</v>
      </c>
      <c r="C5705" t="s">
        <v>2692</v>
      </c>
      <c r="D5705" t="s">
        <v>9128</v>
      </c>
      <c r="E5705" t="s">
        <v>9129</v>
      </c>
      <c r="F5705" s="1">
        <v>44406</v>
      </c>
      <c r="G5705" t="s">
        <v>74</v>
      </c>
      <c r="H5705">
        <v>3040</v>
      </c>
      <c r="I5705">
        <v>1</v>
      </c>
      <c r="J5705">
        <v>3040</v>
      </c>
      <c r="K5705">
        <v>1</v>
      </c>
      <c r="L5705" s="1">
        <v>44412.43905990741</v>
      </c>
      <c r="M5705" t="str">
        <f t="shared" si="89"/>
        <v>union all select 'jmdonga','','BPI CARDS PWO DAVAO','0201004102353373','BONIEROSE T SILOT',cast('2021-07-29' as datetime),'PHP', cast(3040 as decimal(18,2)),cast(1 as decimal(18,6)), cast(3040 as decimal(18,2)),1,cast('2021-08-04' as datetime)</v>
      </c>
    </row>
    <row r="5706" spans="1:13" x14ac:dyDescent="0.25">
      <c r="A5706" t="s">
        <v>13666</v>
      </c>
      <c r="B5706" t="s">
        <v>13596</v>
      </c>
      <c r="C5706" t="s">
        <v>2692</v>
      </c>
      <c r="D5706" t="s">
        <v>9130</v>
      </c>
      <c r="E5706" t="s">
        <v>9131</v>
      </c>
      <c r="F5706" s="1">
        <v>44407</v>
      </c>
      <c r="G5706" t="s">
        <v>74</v>
      </c>
      <c r="H5706">
        <v>5000</v>
      </c>
      <c r="I5706">
        <v>1</v>
      </c>
      <c r="J5706">
        <v>5000</v>
      </c>
      <c r="K5706">
        <v>1</v>
      </c>
      <c r="L5706" s="1">
        <v>44412.43947931713</v>
      </c>
      <c r="M5706" t="str">
        <f t="shared" si="89"/>
        <v>union all select 'jmdonga','','BPI CARDS PWO DAVAO','0201004102402253','SHELA MAE G VALDEZ',cast('2021-07-30' as datetime),'PHP', cast(5000 as decimal(18,2)),cast(1 as decimal(18,6)), cast(5000 as decimal(18,2)),1,cast('2021-08-04' as datetime)</v>
      </c>
    </row>
    <row r="5707" spans="1:13" x14ac:dyDescent="0.25">
      <c r="A5707" t="s">
        <v>13667</v>
      </c>
      <c r="B5707" t="s">
        <v>13596</v>
      </c>
      <c r="C5707" t="s">
        <v>2692</v>
      </c>
      <c r="D5707" t="s">
        <v>9132</v>
      </c>
      <c r="E5707" t="s">
        <v>9133</v>
      </c>
      <c r="F5707" s="1">
        <v>44383</v>
      </c>
      <c r="G5707" t="s">
        <v>74</v>
      </c>
      <c r="H5707">
        <v>3700</v>
      </c>
      <c r="I5707">
        <v>1</v>
      </c>
      <c r="J5707">
        <v>3700</v>
      </c>
      <c r="K5707">
        <v>1</v>
      </c>
      <c r="L5707" s="1">
        <v>44406.607650381942</v>
      </c>
      <c r="M5707" t="str">
        <f t="shared" si="89"/>
        <v>union all select 'mbpalingcod','','BPI CARDS PWO DAVAO','0201004102533982','MIRASOL Z NORMAN',cast('2021-07-06' as datetime),'PHP', cast(3700 as decimal(18,2)),cast(1 as decimal(18,6)), cast(3700 as decimal(18,2)),1,cast('2021-07-29' as datetime)</v>
      </c>
    </row>
    <row r="5708" spans="1:13" x14ac:dyDescent="0.25">
      <c r="A5708" t="s">
        <v>13666</v>
      </c>
      <c r="B5708" t="s">
        <v>13596</v>
      </c>
      <c r="C5708" t="s">
        <v>2692</v>
      </c>
      <c r="D5708" t="s">
        <v>9134</v>
      </c>
      <c r="E5708" t="s">
        <v>9135</v>
      </c>
      <c r="F5708" s="1">
        <v>44398</v>
      </c>
      <c r="G5708" t="s">
        <v>74</v>
      </c>
      <c r="H5708">
        <v>18248</v>
      </c>
      <c r="I5708">
        <v>1</v>
      </c>
      <c r="J5708">
        <v>18248</v>
      </c>
      <c r="K5708">
        <v>1</v>
      </c>
      <c r="L5708" s="1">
        <v>44406.356405509257</v>
      </c>
      <c r="M5708" t="str">
        <f t="shared" si="89"/>
        <v>union all select 'jmdonga','','BPI CARDS PWO DAVAO','0201004102611234','ISABELITA P SIBUG',cast('2021-07-21' as datetime),'PHP', cast(18248 as decimal(18,2)),cast(1 as decimal(18,6)), cast(18248 as decimal(18,2)),1,cast('2021-07-29' as datetime)</v>
      </c>
    </row>
    <row r="5709" spans="1:13" x14ac:dyDescent="0.25">
      <c r="A5709" t="s">
        <v>13666</v>
      </c>
      <c r="B5709" t="s">
        <v>13596</v>
      </c>
      <c r="C5709" t="s">
        <v>2692</v>
      </c>
      <c r="D5709" t="s">
        <v>9136</v>
      </c>
      <c r="E5709" t="s">
        <v>9137</v>
      </c>
      <c r="F5709" s="1">
        <v>44400</v>
      </c>
      <c r="G5709" t="s">
        <v>74</v>
      </c>
      <c r="H5709">
        <v>5100</v>
      </c>
      <c r="I5709">
        <v>1</v>
      </c>
      <c r="J5709">
        <v>5100</v>
      </c>
      <c r="K5709">
        <v>1</v>
      </c>
      <c r="L5709" s="1">
        <v>44406.356559953703</v>
      </c>
      <c r="M5709" t="str">
        <f t="shared" si="89"/>
        <v>union all select 'jmdonga','','BPI CARDS PWO DAVAO','0201004102629319','RAMICK GIL M NUNEZ',cast('2021-07-23' as datetime),'PHP', cast(5100 as decimal(18,2)),cast(1 as decimal(18,6)), cast(5100 as decimal(18,2)),1,cast('2021-07-29' as datetime)</v>
      </c>
    </row>
    <row r="5710" spans="1:13" x14ac:dyDescent="0.25">
      <c r="A5710" t="s">
        <v>13666</v>
      </c>
      <c r="B5710" t="s">
        <v>13596</v>
      </c>
      <c r="C5710" t="s">
        <v>2692</v>
      </c>
      <c r="D5710" t="s">
        <v>9138</v>
      </c>
      <c r="E5710" t="s">
        <v>9139</v>
      </c>
      <c r="F5710" s="1">
        <v>44382</v>
      </c>
      <c r="G5710" t="s">
        <v>74</v>
      </c>
      <c r="H5710">
        <v>4000</v>
      </c>
      <c r="I5710">
        <v>1</v>
      </c>
      <c r="J5710">
        <v>4000</v>
      </c>
      <c r="K5710">
        <v>1</v>
      </c>
      <c r="L5710" s="1">
        <v>44396.4728249537</v>
      </c>
      <c r="M5710" t="str">
        <f t="shared" si="89"/>
        <v>union all select 'jmdonga','','BPI CARDS PWO DAVAO','0201004102743821','ACE VERGEL S PANSING',cast('2021-07-05' as datetime),'PHP', cast(4000 as decimal(18,2)),cast(1 as decimal(18,6)), cast(4000 as decimal(18,2)),1,cast('2021-07-19' as datetime)</v>
      </c>
    </row>
    <row r="5711" spans="1:13" x14ac:dyDescent="0.25">
      <c r="A5711" t="s">
        <v>13667</v>
      </c>
      <c r="B5711" t="s">
        <v>13596</v>
      </c>
      <c r="C5711" t="s">
        <v>2692</v>
      </c>
      <c r="D5711" t="s">
        <v>9140</v>
      </c>
      <c r="E5711" t="s">
        <v>9141</v>
      </c>
      <c r="F5711" s="1">
        <v>44396</v>
      </c>
      <c r="G5711" t="s">
        <v>74</v>
      </c>
      <c r="H5711">
        <v>4857</v>
      </c>
      <c r="I5711">
        <v>1</v>
      </c>
      <c r="J5711">
        <v>4857</v>
      </c>
      <c r="K5711">
        <v>1</v>
      </c>
      <c r="L5711" s="1">
        <v>44406.360076736113</v>
      </c>
      <c r="M5711" t="str">
        <f t="shared" si="89"/>
        <v>union all select 'mbpalingcod','','BPI CARDS PWO DAVAO','0201004103026077','MARIETA L OLEDAN',cast('2021-07-19' as datetime),'PHP', cast(4857 as decimal(18,2)),cast(1 as decimal(18,6)), cast(4857 as decimal(18,2)),1,cast('2021-07-29' as datetime)</v>
      </c>
    </row>
    <row r="5712" spans="1:13" x14ac:dyDescent="0.25">
      <c r="A5712" t="s">
        <v>13667</v>
      </c>
      <c r="B5712" t="s">
        <v>13596</v>
      </c>
      <c r="C5712" t="s">
        <v>2692</v>
      </c>
      <c r="D5712" t="s">
        <v>9142</v>
      </c>
      <c r="E5712" t="s">
        <v>9143</v>
      </c>
      <c r="F5712" s="1">
        <v>44406</v>
      </c>
      <c r="G5712" t="s">
        <v>74</v>
      </c>
      <c r="H5712">
        <v>4000</v>
      </c>
      <c r="I5712">
        <v>1</v>
      </c>
      <c r="J5712">
        <v>4000</v>
      </c>
      <c r="K5712">
        <v>1</v>
      </c>
      <c r="L5712" s="1">
        <v>44412.440397337959</v>
      </c>
      <c r="M5712" t="str">
        <f t="shared" si="89"/>
        <v>union all select 'mbpalingcod','','BPI CARDS PWO DAVAO','0201004103047115','TEODORO JR M NICOR JR',cast('2021-07-29' as datetime),'PHP', cast(4000 as decimal(18,2)),cast(1 as decimal(18,6)), cast(4000 as decimal(18,2)),1,cast('2021-08-04' as datetime)</v>
      </c>
    </row>
    <row r="5713" spans="1:13" x14ac:dyDescent="0.25">
      <c r="A5713" t="s">
        <v>13666</v>
      </c>
      <c r="B5713" t="s">
        <v>13596</v>
      </c>
      <c r="C5713" t="s">
        <v>2692</v>
      </c>
      <c r="D5713" t="s">
        <v>2766</v>
      </c>
      <c r="E5713" t="s">
        <v>2767</v>
      </c>
      <c r="F5713" s="1">
        <v>44389</v>
      </c>
      <c r="G5713" t="s">
        <v>74</v>
      </c>
      <c r="H5713">
        <v>9500</v>
      </c>
      <c r="I5713">
        <v>1</v>
      </c>
      <c r="J5713">
        <v>9500</v>
      </c>
      <c r="K5713">
        <v>1</v>
      </c>
      <c r="L5713" s="1">
        <v>44406.607030856481</v>
      </c>
      <c r="M5713" t="str">
        <f t="shared" si="89"/>
        <v>union all select 'jmdonga','','BPI CARDS PWO DAVAO','0201004103077211','RETCHEL R NG',cast('2021-07-12' as datetime),'PHP', cast(9500 as decimal(18,2)),cast(1 as decimal(18,6)), cast(9500 as decimal(18,2)),1,cast('2021-07-29' as datetime)</v>
      </c>
    </row>
    <row r="5714" spans="1:13" x14ac:dyDescent="0.25">
      <c r="A5714" t="s">
        <v>13667</v>
      </c>
      <c r="B5714" t="s">
        <v>13596</v>
      </c>
      <c r="C5714" t="s">
        <v>2692</v>
      </c>
      <c r="D5714" t="s">
        <v>9144</v>
      </c>
      <c r="E5714" t="s">
        <v>9145</v>
      </c>
      <c r="F5714" s="1">
        <v>44400</v>
      </c>
      <c r="G5714" t="s">
        <v>74</v>
      </c>
      <c r="H5714">
        <v>9000</v>
      </c>
      <c r="I5714">
        <v>1</v>
      </c>
      <c r="J5714">
        <v>9000</v>
      </c>
      <c r="K5714">
        <v>1</v>
      </c>
      <c r="L5714" s="1">
        <v>44406.361492048614</v>
      </c>
      <c r="M5714" t="str">
        <f t="shared" si="89"/>
        <v>union all select 'mbpalingcod','','BPI CARDS PWO DAVAO','0201004103284684','BERJOE T TIANOK',cast('2021-07-23' as datetime),'PHP', cast(9000 as decimal(18,2)),cast(1 as decimal(18,6)), cast(9000 as decimal(18,2)),1,cast('2021-07-29' as datetime)</v>
      </c>
    </row>
    <row r="5715" spans="1:13" x14ac:dyDescent="0.25">
      <c r="A5715" t="s">
        <v>13666</v>
      </c>
      <c r="B5715" t="s">
        <v>13596</v>
      </c>
      <c r="C5715" t="s">
        <v>2692</v>
      </c>
      <c r="D5715" t="s">
        <v>2768</v>
      </c>
      <c r="E5715" t="s">
        <v>2769</v>
      </c>
      <c r="F5715" s="1">
        <v>44379</v>
      </c>
      <c r="G5715" t="s">
        <v>74</v>
      </c>
      <c r="H5715">
        <v>14500</v>
      </c>
      <c r="I5715">
        <v>1</v>
      </c>
      <c r="J5715">
        <v>14500</v>
      </c>
      <c r="K5715">
        <v>1</v>
      </c>
      <c r="L5715" s="1">
        <v>44406.606504664349</v>
      </c>
      <c r="M5715" t="str">
        <f t="shared" si="89"/>
        <v>union all select 'jmdonga','','BPI CARDS PWO DAVAO','0201004103496627','BRYN B PIODENA',cast('2021-07-02' as datetime),'PHP', cast(14500 as decimal(18,2)),cast(1 as decimal(18,6)), cast(14500 as decimal(18,2)),1,cast('2021-07-29' as datetime)</v>
      </c>
    </row>
    <row r="5716" spans="1:13" x14ac:dyDescent="0.25">
      <c r="A5716" t="s">
        <v>13667</v>
      </c>
      <c r="B5716" t="s">
        <v>13596</v>
      </c>
      <c r="C5716" t="s">
        <v>2692</v>
      </c>
      <c r="D5716" t="s">
        <v>9146</v>
      </c>
      <c r="E5716" t="s">
        <v>9147</v>
      </c>
      <c r="F5716" s="1">
        <v>44407</v>
      </c>
      <c r="G5716" t="s">
        <v>74</v>
      </c>
      <c r="H5716">
        <v>5000</v>
      </c>
      <c r="I5716">
        <v>1</v>
      </c>
      <c r="J5716">
        <v>5000</v>
      </c>
      <c r="K5716">
        <v>1</v>
      </c>
      <c r="L5716" s="1">
        <v>44412.440543703706</v>
      </c>
      <c r="M5716" t="str">
        <f t="shared" si="89"/>
        <v>union all select 'mbpalingcod','','BPI CARDS PWO DAVAO','0201004103505138','CARNIL B PEDRICO',cast('2021-07-30' as datetime),'PHP', cast(5000 as decimal(18,2)),cast(1 as decimal(18,6)), cast(5000 as decimal(18,2)),1,cast('2021-08-04' as datetime)</v>
      </c>
    </row>
    <row r="5717" spans="1:13" x14ac:dyDescent="0.25">
      <c r="A5717" t="s">
        <v>13666</v>
      </c>
      <c r="B5717" t="s">
        <v>13596</v>
      </c>
      <c r="C5717" t="s">
        <v>2692</v>
      </c>
      <c r="D5717" t="s">
        <v>9148</v>
      </c>
      <c r="E5717" t="s">
        <v>9149</v>
      </c>
      <c r="F5717" s="1">
        <v>44391</v>
      </c>
      <c r="G5717" t="s">
        <v>74</v>
      </c>
      <c r="H5717">
        <v>6500</v>
      </c>
      <c r="I5717">
        <v>1</v>
      </c>
      <c r="J5717">
        <v>6500</v>
      </c>
      <c r="K5717">
        <v>1</v>
      </c>
      <c r="L5717" s="1">
        <v>44406.607236574077</v>
      </c>
      <c r="M5717" t="str">
        <f t="shared" si="89"/>
        <v>union all select 'jmdonga','','BPI CARDS PWO DAVAO','0201004103527520','JADE FRANCIS L SARAGENA',cast('2021-07-14' as datetime),'PHP', cast(6500 as decimal(18,2)),cast(1 as decimal(18,6)), cast(6500 as decimal(18,2)),1,cast('2021-07-29' as datetime)</v>
      </c>
    </row>
    <row r="5718" spans="1:13" x14ac:dyDescent="0.25">
      <c r="A5718" t="s">
        <v>13667</v>
      </c>
      <c r="B5718" t="s">
        <v>13596</v>
      </c>
      <c r="C5718" t="s">
        <v>2692</v>
      </c>
      <c r="D5718" t="s">
        <v>2770</v>
      </c>
      <c r="E5718" t="s">
        <v>2771</v>
      </c>
      <c r="F5718" s="1">
        <v>44379</v>
      </c>
      <c r="G5718" t="s">
        <v>74</v>
      </c>
      <c r="H5718">
        <v>4600</v>
      </c>
      <c r="I5718">
        <v>1</v>
      </c>
      <c r="J5718">
        <v>4600</v>
      </c>
      <c r="K5718">
        <v>1</v>
      </c>
      <c r="L5718" s="1">
        <v>44396.474772453701</v>
      </c>
      <c r="M5718" t="str">
        <f t="shared" si="89"/>
        <v>union all select 'mbpalingcod','','BPI CARDS PWO DAVAO','0201004103550902','JACYLYN A TRINIDAD',cast('2021-07-02' as datetime),'PHP', cast(4600 as decimal(18,2)),cast(1 as decimal(18,6)), cast(4600 as decimal(18,2)),1,cast('2021-07-19' as datetime)</v>
      </c>
    </row>
    <row r="5719" spans="1:13" x14ac:dyDescent="0.25">
      <c r="A5719" t="s">
        <v>13667</v>
      </c>
      <c r="B5719" t="s">
        <v>13596</v>
      </c>
      <c r="C5719" t="s">
        <v>2692</v>
      </c>
      <c r="D5719" t="s">
        <v>9150</v>
      </c>
      <c r="E5719" t="s">
        <v>9151</v>
      </c>
      <c r="F5719" s="1">
        <v>44391</v>
      </c>
      <c r="G5719" t="s">
        <v>74</v>
      </c>
      <c r="H5719">
        <v>13000</v>
      </c>
      <c r="I5719">
        <v>1</v>
      </c>
      <c r="J5719">
        <v>13000</v>
      </c>
      <c r="K5719">
        <v>1</v>
      </c>
      <c r="L5719" s="1">
        <v>44406.607904699071</v>
      </c>
      <c r="M5719" t="str">
        <f t="shared" si="89"/>
        <v>union all select 'mbpalingcod','','BPI CARDS PWO DAVAO','0201004103803475','GENALYN C RODRIGUEZ',cast('2021-07-14' as datetime),'PHP', cast(13000 as decimal(18,2)),cast(1 as decimal(18,6)), cast(13000 as decimal(18,2)),1,cast('2021-07-29' as datetime)</v>
      </c>
    </row>
    <row r="5720" spans="1:13" x14ac:dyDescent="0.25">
      <c r="A5720" t="s">
        <v>13601</v>
      </c>
      <c r="B5720" t="s">
        <v>13596</v>
      </c>
      <c r="C5720" t="s">
        <v>2692</v>
      </c>
      <c r="D5720" t="s">
        <v>9152</v>
      </c>
      <c r="E5720" t="s">
        <v>9153</v>
      </c>
      <c r="F5720" s="1">
        <v>44378</v>
      </c>
      <c r="G5720" t="s">
        <v>74</v>
      </c>
      <c r="H5720">
        <v>1000</v>
      </c>
      <c r="I5720">
        <v>1</v>
      </c>
      <c r="J5720">
        <v>1000</v>
      </c>
      <c r="K5720">
        <v>1</v>
      </c>
      <c r="L5720" s="1">
        <v>44396.472460717596</v>
      </c>
      <c r="M5720" t="str">
        <f t="shared" si="89"/>
        <v>union all select 'na','','BPI CARDS PWO DAVAO','0201004103964038','KAREN M SHIRATO',cast('2021-07-01' as datetime),'PHP', cast(1000 as decimal(18,2)),cast(1 as decimal(18,6)), cast(1000 as decimal(18,2)),1,cast('2021-07-19' as datetime)</v>
      </c>
    </row>
    <row r="5721" spans="1:13" x14ac:dyDescent="0.25">
      <c r="A5721" t="s">
        <v>13667</v>
      </c>
      <c r="B5721" t="s">
        <v>13596</v>
      </c>
      <c r="C5721" t="s">
        <v>2692</v>
      </c>
      <c r="D5721" t="s">
        <v>2772</v>
      </c>
      <c r="E5721" t="s">
        <v>2773</v>
      </c>
      <c r="F5721" s="1">
        <v>44378</v>
      </c>
      <c r="G5721" t="s">
        <v>74</v>
      </c>
      <c r="H5721">
        <v>1000</v>
      </c>
      <c r="I5721">
        <v>1</v>
      </c>
      <c r="J5721">
        <v>1000</v>
      </c>
      <c r="K5721">
        <v>1</v>
      </c>
      <c r="L5721" s="1">
        <v>44406.607461261578</v>
      </c>
      <c r="M5721" t="str">
        <f t="shared" si="89"/>
        <v>union all select 'mbpalingcod','','BPI CARDS PWO DAVAO','0201004104061412','RONNIE RICK  SELENCIO',cast('2021-07-01' as datetime),'PHP', cast(1000 as decimal(18,2)),cast(1 as decimal(18,6)), cast(1000 as decimal(18,2)),1,cast('2021-07-29' as datetime)</v>
      </c>
    </row>
    <row r="5722" spans="1:13" x14ac:dyDescent="0.25">
      <c r="A5722" t="s">
        <v>13667</v>
      </c>
      <c r="B5722" t="s">
        <v>13596</v>
      </c>
      <c r="C5722" t="s">
        <v>2692</v>
      </c>
      <c r="D5722" t="s">
        <v>2774</v>
      </c>
      <c r="E5722" t="s">
        <v>2775</v>
      </c>
      <c r="F5722" s="1">
        <v>44407</v>
      </c>
      <c r="G5722" t="s">
        <v>74</v>
      </c>
      <c r="H5722">
        <v>7800</v>
      </c>
      <c r="I5722">
        <v>1</v>
      </c>
      <c r="J5722">
        <v>7800</v>
      </c>
      <c r="K5722">
        <v>1</v>
      </c>
      <c r="L5722" s="1">
        <v>44412.440582442126</v>
      </c>
      <c r="M5722" t="str">
        <f t="shared" si="89"/>
        <v>union all select 'mbpalingcod','','BPI CARDS PWO DAVAO','0201004104088225','MACHEL E PITOGO',cast('2021-07-30' as datetime),'PHP', cast(7800 as decimal(18,2)),cast(1 as decimal(18,6)), cast(7800 as decimal(18,2)),1,cast('2021-08-04' as datetime)</v>
      </c>
    </row>
    <row r="5723" spans="1:13" x14ac:dyDescent="0.25">
      <c r="A5723" t="s">
        <v>13666</v>
      </c>
      <c r="B5723" t="s">
        <v>13596</v>
      </c>
      <c r="C5723" t="s">
        <v>2692</v>
      </c>
      <c r="D5723" t="s">
        <v>9154</v>
      </c>
      <c r="E5723" t="s">
        <v>9155</v>
      </c>
      <c r="F5723" s="1">
        <v>44407</v>
      </c>
      <c r="G5723" t="s">
        <v>74</v>
      </c>
      <c r="H5723">
        <v>6200</v>
      </c>
      <c r="I5723">
        <v>1</v>
      </c>
      <c r="J5723">
        <v>6200</v>
      </c>
      <c r="K5723">
        <v>1</v>
      </c>
      <c r="L5723" s="1">
        <v>44412.439602546299</v>
      </c>
      <c r="M5723" t="str">
        <f t="shared" si="89"/>
        <v>union all select 'jmdonga','','BPI CARDS PWO DAVAO','0201004104122743','ALICENT P SAGUID',cast('2021-07-30' as datetime),'PHP', cast(6200 as decimal(18,2)),cast(1 as decimal(18,6)), cast(6200 as decimal(18,2)),1,cast('2021-08-04' as datetime)</v>
      </c>
    </row>
    <row r="5724" spans="1:13" x14ac:dyDescent="0.25">
      <c r="A5724" t="s">
        <v>13666</v>
      </c>
      <c r="B5724" t="s">
        <v>13596</v>
      </c>
      <c r="C5724" t="s">
        <v>2692</v>
      </c>
      <c r="D5724" t="s">
        <v>2776</v>
      </c>
      <c r="E5724" t="s">
        <v>2777</v>
      </c>
      <c r="F5724" s="1">
        <v>44378</v>
      </c>
      <c r="G5724" t="s">
        <v>74</v>
      </c>
      <c r="H5724">
        <v>9300</v>
      </c>
      <c r="I5724">
        <v>1</v>
      </c>
      <c r="J5724">
        <v>9300</v>
      </c>
      <c r="K5724">
        <v>1</v>
      </c>
      <c r="L5724" s="1">
        <v>44406.606356863427</v>
      </c>
      <c r="M5724" t="str">
        <f t="shared" si="89"/>
        <v>union all select 'jmdonga','','BPI CARDS PWO DAVAO','0201004104445813','JEANNETTE P ORMIGAS',cast('2021-07-01' as datetime),'PHP', cast(9300 as decimal(18,2)),cast(1 as decimal(18,6)), cast(9300 as decimal(18,2)),1,cast('2021-07-29' as datetime)</v>
      </c>
    </row>
    <row r="5725" spans="1:13" x14ac:dyDescent="0.25">
      <c r="A5725" t="s">
        <v>13666</v>
      </c>
      <c r="B5725" t="s">
        <v>13596</v>
      </c>
      <c r="C5725" t="s">
        <v>2692</v>
      </c>
      <c r="D5725" t="s">
        <v>2778</v>
      </c>
      <c r="E5725" t="s">
        <v>2779</v>
      </c>
      <c r="F5725" s="1">
        <v>44407</v>
      </c>
      <c r="G5725" t="s">
        <v>74</v>
      </c>
      <c r="H5725">
        <v>2000</v>
      </c>
      <c r="I5725">
        <v>1</v>
      </c>
      <c r="J5725">
        <v>2000</v>
      </c>
      <c r="K5725">
        <v>1</v>
      </c>
      <c r="L5725" s="1">
        <v>44412.43974652778</v>
      </c>
      <c r="M5725" t="str">
        <f t="shared" si="89"/>
        <v>union all select 'jmdonga','','BPI CARDS PWO DAVAO','0201004104495495','MARIE JOY C SOMONGSONG',cast('2021-07-30' as datetime),'PHP', cast(2000 as decimal(18,2)),cast(1 as decimal(18,6)), cast(2000 as decimal(18,2)),1,cast('2021-08-04' as datetime)</v>
      </c>
    </row>
    <row r="5726" spans="1:13" x14ac:dyDescent="0.25">
      <c r="A5726" t="s">
        <v>13666</v>
      </c>
      <c r="B5726" t="s">
        <v>13596</v>
      </c>
      <c r="C5726" t="s">
        <v>2692</v>
      </c>
      <c r="D5726" t="s">
        <v>2780</v>
      </c>
      <c r="E5726" t="s">
        <v>2781</v>
      </c>
      <c r="F5726" s="1">
        <v>44392</v>
      </c>
      <c r="G5726" t="s">
        <v>74</v>
      </c>
      <c r="H5726">
        <v>7702</v>
      </c>
      <c r="I5726">
        <v>1</v>
      </c>
      <c r="J5726">
        <v>7702</v>
      </c>
      <c r="K5726">
        <v>1</v>
      </c>
      <c r="L5726" s="1">
        <v>44406.607383518516</v>
      </c>
      <c r="M5726" t="str">
        <f t="shared" si="89"/>
        <v>union all select 'jmdonga','','BPI CARDS PWO DAVAO','0201004105100045','KEVIN JOHN M NIERE',cast('2021-07-15' as datetime),'PHP', cast(7702 as decimal(18,2)),cast(1 as decimal(18,6)), cast(7702 as decimal(18,2)),1,cast('2021-07-29' as datetime)</v>
      </c>
    </row>
    <row r="5727" spans="1:13" x14ac:dyDescent="0.25">
      <c r="A5727" t="s">
        <v>13667</v>
      </c>
      <c r="B5727" t="s">
        <v>13596</v>
      </c>
      <c r="C5727" t="s">
        <v>2692</v>
      </c>
      <c r="D5727" t="s">
        <v>9156</v>
      </c>
      <c r="E5727" t="s">
        <v>9157</v>
      </c>
      <c r="F5727" s="1">
        <v>44405</v>
      </c>
      <c r="G5727" t="s">
        <v>74</v>
      </c>
      <c r="H5727">
        <v>16847</v>
      </c>
      <c r="I5727">
        <v>1</v>
      </c>
      <c r="J5727">
        <v>16847</v>
      </c>
      <c r="K5727">
        <v>1</v>
      </c>
      <c r="L5727" s="1">
        <v>44412.44023472222</v>
      </c>
      <c r="M5727" t="str">
        <f t="shared" si="89"/>
        <v>union all select 'mbpalingcod','','BPI CARDS PWO DAVAO','0201004105276068','CHRISTINE C POLAN',cast('2021-07-28' as datetime),'PHP', cast(16847 as decimal(18,2)),cast(1 as decimal(18,6)), cast(16847 as decimal(18,2)),1,cast('2021-08-04' as datetime)</v>
      </c>
    </row>
    <row r="5728" spans="1:13" x14ac:dyDescent="0.25">
      <c r="A5728" t="s">
        <v>13667</v>
      </c>
      <c r="B5728" t="s">
        <v>13596</v>
      </c>
      <c r="C5728" t="s">
        <v>2692</v>
      </c>
      <c r="D5728" t="s">
        <v>9158</v>
      </c>
      <c r="E5728" t="s">
        <v>9159</v>
      </c>
      <c r="F5728" s="1">
        <v>44389</v>
      </c>
      <c r="G5728" t="s">
        <v>74</v>
      </c>
      <c r="H5728">
        <v>7200</v>
      </c>
      <c r="I5728">
        <v>1</v>
      </c>
      <c r="J5728">
        <v>7200</v>
      </c>
      <c r="K5728">
        <v>1</v>
      </c>
      <c r="L5728" s="1">
        <v>44412.439709907405</v>
      </c>
      <c r="M5728" t="str">
        <f t="shared" si="89"/>
        <v>union all select 'mbpalingcod','','BPI CARDS PWO DAVAO','0201004105412929','AHMAD B UMBAR',cast('2021-07-12' as datetime),'PHP', cast(7200 as decimal(18,2)),cast(1 as decimal(18,6)), cast(7200 as decimal(18,2)),1,cast('2021-08-04' as datetime)</v>
      </c>
    </row>
    <row r="5729" spans="1:13" x14ac:dyDescent="0.25">
      <c r="A5729" t="s">
        <v>13666</v>
      </c>
      <c r="B5729" t="s">
        <v>13596</v>
      </c>
      <c r="C5729" t="s">
        <v>2692</v>
      </c>
      <c r="D5729" t="s">
        <v>2782</v>
      </c>
      <c r="E5729" t="s">
        <v>2783</v>
      </c>
      <c r="F5729" s="1">
        <v>44378</v>
      </c>
      <c r="G5729" t="s">
        <v>74</v>
      </c>
      <c r="H5729">
        <v>2000</v>
      </c>
      <c r="I5729">
        <v>1</v>
      </c>
      <c r="J5729">
        <v>2000</v>
      </c>
      <c r="K5729">
        <v>1</v>
      </c>
      <c r="L5729" s="1">
        <v>44396.472514814814</v>
      </c>
      <c r="M5729" t="str">
        <f t="shared" si="89"/>
        <v>union all select 'jmdonga','','BPI CARDS PWO DAVAO','0201004105446125','MERILYN C UY',cast('2021-07-01' as datetime),'PHP', cast(2000 as decimal(18,2)),cast(1 as decimal(18,6)), cast(2000 as decimal(18,2)),1,cast('2021-07-19' as datetime)</v>
      </c>
    </row>
    <row r="5730" spans="1:13" x14ac:dyDescent="0.25">
      <c r="A5730" t="s">
        <v>13666</v>
      </c>
      <c r="B5730" t="s">
        <v>13596</v>
      </c>
      <c r="C5730" t="s">
        <v>2692</v>
      </c>
      <c r="D5730" t="s">
        <v>2786</v>
      </c>
      <c r="E5730" t="s">
        <v>2787</v>
      </c>
      <c r="F5730" s="1">
        <v>44391</v>
      </c>
      <c r="G5730" t="s">
        <v>74</v>
      </c>
      <c r="H5730">
        <v>4500</v>
      </c>
      <c r="I5730">
        <v>1</v>
      </c>
      <c r="J5730">
        <v>4500</v>
      </c>
      <c r="K5730">
        <v>1</v>
      </c>
      <c r="L5730" s="1">
        <v>44406.607280127311</v>
      </c>
      <c r="M5730" t="str">
        <f t="shared" si="89"/>
        <v>union all select 'jmdonga','','BPI CARDS PWO DAVAO','0201004106073498','BENUSA WAMILDA',cast('2021-07-14' as datetime),'PHP', cast(4500 as decimal(18,2)),cast(1 as decimal(18,6)), cast(4500 as decimal(18,2)),1,cast('2021-07-29' as datetime)</v>
      </c>
    </row>
    <row r="5731" spans="1:13" x14ac:dyDescent="0.25">
      <c r="A5731" t="s">
        <v>13666</v>
      </c>
      <c r="B5731" t="s">
        <v>13596</v>
      </c>
      <c r="C5731" t="s">
        <v>2692</v>
      </c>
      <c r="D5731" t="s">
        <v>9160</v>
      </c>
      <c r="E5731" t="s">
        <v>9161</v>
      </c>
      <c r="F5731" s="1">
        <v>44378</v>
      </c>
      <c r="G5731" t="s">
        <v>74</v>
      </c>
      <c r="H5731">
        <v>4053.31</v>
      </c>
      <c r="I5731">
        <v>1</v>
      </c>
      <c r="J5731">
        <v>4053.31</v>
      </c>
      <c r="K5731">
        <v>1</v>
      </c>
      <c r="L5731" s="1">
        <v>44396.472553472224</v>
      </c>
      <c r="M5731" t="str">
        <f t="shared" si="89"/>
        <v>union all select 'jmdonga','','BPI CARDS PWO DAVAO','0201005007524465','MARIEGLIS OPENA PAGADUAN',cast('2021-07-01' as datetime),'PHP', cast(4053.31 as decimal(18,2)),cast(1 as decimal(18,6)), cast(4053.31 as decimal(18,2)),1,cast('2021-07-19' as datetime)</v>
      </c>
    </row>
    <row r="5732" spans="1:13" x14ac:dyDescent="0.25">
      <c r="A5732" t="s">
        <v>13666</v>
      </c>
      <c r="B5732" t="s">
        <v>13596</v>
      </c>
      <c r="C5732" t="s">
        <v>2692</v>
      </c>
      <c r="D5732" t="s">
        <v>9160</v>
      </c>
      <c r="E5732" t="s">
        <v>9161</v>
      </c>
      <c r="F5732" s="1">
        <v>44378</v>
      </c>
      <c r="G5732" t="s">
        <v>74</v>
      </c>
      <c r="H5732">
        <v>6446.69</v>
      </c>
      <c r="I5732">
        <v>1</v>
      </c>
      <c r="J5732">
        <v>6446.69</v>
      </c>
      <c r="K5732">
        <v>1</v>
      </c>
      <c r="L5732" s="1">
        <v>44396.47255755787</v>
      </c>
      <c r="M5732" t="str">
        <f t="shared" si="89"/>
        <v>union all select 'jmdonga','','BPI CARDS PWO DAVAO','0201005007524465','MARIEGLIS OPENA PAGADUAN',cast('2021-07-01' as datetime),'PHP', cast(6446.69 as decimal(18,2)),cast(1 as decimal(18,6)), cast(6446.69 as decimal(18,2)),1,cast('2021-07-19' as datetime)</v>
      </c>
    </row>
    <row r="5733" spans="1:13" x14ac:dyDescent="0.25">
      <c r="A5733" t="s">
        <v>13666</v>
      </c>
      <c r="B5733" t="s">
        <v>13596</v>
      </c>
      <c r="C5733" t="s">
        <v>2692</v>
      </c>
      <c r="D5733" t="s">
        <v>9162</v>
      </c>
      <c r="E5733" t="s">
        <v>9163</v>
      </c>
      <c r="F5733" s="1">
        <v>44379</v>
      </c>
      <c r="G5733" t="s">
        <v>74</v>
      </c>
      <c r="H5733">
        <v>8000</v>
      </c>
      <c r="I5733">
        <v>1</v>
      </c>
      <c r="J5733">
        <v>8000</v>
      </c>
      <c r="K5733">
        <v>1</v>
      </c>
      <c r="L5733" s="1">
        <v>44396.4726862963</v>
      </c>
      <c r="M5733" t="str">
        <f t="shared" si="89"/>
        <v>union all select 'jmdonga','','BPI CARDS PWO DAVAO','0201006008241424','ELVI CALABDAN TAMAYO',cast('2021-07-02' as datetime),'PHP', cast(8000 as decimal(18,2)),cast(1 as decimal(18,6)), cast(8000 as decimal(18,2)),1,cast('2021-07-19' as datetime)</v>
      </c>
    </row>
    <row r="5734" spans="1:13" x14ac:dyDescent="0.25">
      <c r="A5734" t="s">
        <v>13672</v>
      </c>
      <c r="B5734" t="s">
        <v>13596</v>
      </c>
      <c r="C5734" t="s">
        <v>2791</v>
      </c>
      <c r="D5734" t="s">
        <v>9164</v>
      </c>
      <c r="E5734" t="s">
        <v>9165</v>
      </c>
      <c r="F5734" s="1">
        <v>44383</v>
      </c>
      <c r="G5734" t="s">
        <v>74</v>
      </c>
      <c r="H5734">
        <v>30000</v>
      </c>
      <c r="I5734">
        <v>1</v>
      </c>
      <c r="J5734">
        <v>30000</v>
      </c>
      <c r="K5734">
        <v>1</v>
      </c>
      <c r="L5734" s="1">
        <v>44391.470800925927</v>
      </c>
      <c r="M5734" t="str">
        <f t="shared" si="89"/>
        <v>union all select 'lglacson','','BPI CEBU','0201001100900407','MARILI B CARDILLO',cast('2021-07-06' as datetime),'PHP', cast(30000 as decimal(18,2)),cast(1 as decimal(18,6)), cast(30000 as decimal(18,2)),1,cast('2021-07-14' as datetime)</v>
      </c>
    </row>
    <row r="5735" spans="1:13" x14ac:dyDescent="0.25">
      <c r="A5735" t="s">
        <v>13672</v>
      </c>
      <c r="B5735" t="s">
        <v>13596</v>
      </c>
      <c r="C5735" t="s">
        <v>2791</v>
      </c>
      <c r="D5735" t="s">
        <v>9164</v>
      </c>
      <c r="E5735" t="s">
        <v>9165</v>
      </c>
      <c r="F5735" s="1">
        <v>44391</v>
      </c>
      <c r="G5735" t="s">
        <v>74</v>
      </c>
      <c r="H5735">
        <v>25500</v>
      </c>
      <c r="I5735">
        <v>1</v>
      </c>
      <c r="J5735">
        <v>25500</v>
      </c>
      <c r="K5735">
        <v>1</v>
      </c>
      <c r="L5735" s="1">
        <v>44405.677779583333</v>
      </c>
      <c r="M5735" t="str">
        <f t="shared" si="89"/>
        <v>union all select 'lglacson','','BPI CEBU','0201001100900407','MARILI B CARDILLO',cast('2021-07-14' as datetime),'PHP', cast(25500 as decimal(18,2)),cast(1 as decimal(18,6)), cast(25500 as decimal(18,2)),1,cast('2021-07-28' as datetime)</v>
      </c>
    </row>
    <row r="5736" spans="1:13" x14ac:dyDescent="0.25">
      <c r="A5736" t="s">
        <v>13669</v>
      </c>
      <c r="B5736" t="s">
        <v>13596</v>
      </c>
      <c r="C5736" t="s">
        <v>2791</v>
      </c>
      <c r="D5736" t="s">
        <v>9166</v>
      </c>
      <c r="E5736" t="s">
        <v>9167</v>
      </c>
      <c r="F5736" s="1">
        <v>44382</v>
      </c>
      <c r="G5736" t="s">
        <v>74</v>
      </c>
      <c r="H5736">
        <v>10000</v>
      </c>
      <c r="I5736">
        <v>1</v>
      </c>
      <c r="J5736">
        <v>10000</v>
      </c>
      <c r="K5736">
        <v>1</v>
      </c>
      <c r="L5736" s="1">
        <v>44391.470524027776</v>
      </c>
      <c r="M5736" t="str">
        <f t="shared" si="89"/>
        <v>union all select 'rdarcillo','','BPI CEBU','0201001101264845','DWIGHT S BONACHITA',cast('2021-07-05' as datetime),'PHP', cast(10000 as decimal(18,2)),cast(1 as decimal(18,6)), cast(10000 as decimal(18,2)),1,cast('2021-07-14' as datetime)</v>
      </c>
    </row>
    <row r="5737" spans="1:13" x14ac:dyDescent="0.25">
      <c r="A5737" t="s">
        <v>13671</v>
      </c>
      <c r="B5737" t="s">
        <v>13596</v>
      </c>
      <c r="C5737" t="s">
        <v>2791</v>
      </c>
      <c r="D5737" t="s">
        <v>9168</v>
      </c>
      <c r="E5737" t="s">
        <v>9169</v>
      </c>
      <c r="F5737" s="1">
        <v>44392</v>
      </c>
      <c r="G5737" t="s">
        <v>74</v>
      </c>
      <c r="H5737">
        <v>20000</v>
      </c>
      <c r="I5737">
        <v>1</v>
      </c>
      <c r="J5737">
        <v>20000</v>
      </c>
      <c r="K5737">
        <v>1</v>
      </c>
      <c r="L5737" s="1">
        <v>44405.677511608796</v>
      </c>
      <c r="M5737" t="str">
        <f t="shared" si="89"/>
        <v>union all select 'jscabergas','','BPI CEBU','0201001101741305','RAQUEL P PLANDADO',cast('2021-07-15' as datetime),'PHP', cast(20000 as decimal(18,2)),cast(1 as decimal(18,6)), cast(20000 as decimal(18,2)),1,cast('2021-07-28' as datetime)</v>
      </c>
    </row>
    <row r="5738" spans="1:13" x14ac:dyDescent="0.25">
      <c r="A5738" t="s">
        <v>13671</v>
      </c>
      <c r="B5738" t="s">
        <v>13596</v>
      </c>
      <c r="C5738" t="s">
        <v>2791</v>
      </c>
      <c r="D5738" t="s">
        <v>9170</v>
      </c>
      <c r="E5738" t="s">
        <v>9171</v>
      </c>
      <c r="F5738" s="1">
        <v>44404</v>
      </c>
      <c r="G5738" t="s">
        <v>74</v>
      </c>
      <c r="H5738">
        <v>3170</v>
      </c>
      <c r="I5738">
        <v>1</v>
      </c>
      <c r="J5738">
        <v>3170</v>
      </c>
      <c r="K5738">
        <v>1</v>
      </c>
      <c r="L5738" s="1">
        <v>44412.445180358794</v>
      </c>
      <c r="M5738" t="str">
        <f t="shared" si="89"/>
        <v>union all select 'jscabergas','','BPI CEBU','0201001101846054','ROLANDO L JIMENEZ',cast('2021-07-27' as datetime),'PHP', cast(3170 as decimal(18,2)),cast(1 as decimal(18,6)), cast(3170 as decimal(18,2)),1,cast('2021-08-04' as datetime)</v>
      </c>
    </row>
    <row r="5739" spans="1:13" x14ac:dyDescent="0.25">
      <c r="A5739" t="s">
        <v>13668</v>
      </c>
      <c r="B5739" t="s">
        <v>13596</v>
      </c>
      <c r="C5739" t="s">
        <v>2791</v>
      </c>
      <c r="D5739" t="s">
        <v>9172</v>
      </c>
      <c r="E5739" t="s">
        <v>9173</v>
      </c>
      <c r="F5739" s="1">
        <v>44403</v>
      </c>
      <c r="G5739" t="s">
        <v>74</v>
      </c>
      <c r="H5739">
        <v>100</v>
      </c>
      <c r="I5739">
        <v>1</v>
      </c>
      <c r="J5739">
        <v>100</v>
      </c>
      <c r="K5739">
        <v>1</v>
      </c>
      <c r="L5739" s="1">
        <v>44412.448009525462</v>
      </c>
      <c r="M5739" t="str">
        <f t="shared" si="89"/>
        <v>union all select 'mbtejeno','','BPI CEBU','0201001102180388','MARY JOEJIE P CHAN',cast('2021-07-26' as datetime),'PHP', cast(100 as decimal(18,2)),cast(1 as decimal(18,6)), cast(100 as decimal(18,2)),1,cast('2021-08-04' as datetime)</v>
      </c>
    </row>
    <row r="5740" spans="1:13" x14ac:dyDescent="0.25">
      <c r="A5740" t="s">
        <v>13671</v>
      </c>
      <c r="B5740" t="s">
        <v>13596</v>
      </c>
      <c r="C5740" t="s">
        <v>2791</v>
      </c>
      <c r="D5740" t="s">
        <v>9174</v>
      </c>
      <c r="E5740" t="s">
        <v>9175</v>
      </c>
      <c r="F5740" s="1">
        <v>44392</v>
      </c>
      <c r="G5740" t="s">
        <v>74</v>
      </c>
      <c r="H5740">
        <v>10000</v>
      </c>
      <c r="I5740">
        <v>1</v>
      </c>
      <c r="J5740">
        <v>10000</v>
      </c>
      <c r="K5740">
        <v>1</v>
      </c>
      <c r="L5740" s="1">
        <v>44405.677298032409</v>
      </c>
      <c r="M5740" t="str">
        <f t="shared" si="89"/>
        <v>union all select 'jscabergas','','BPI CEBU','0201001102947141','JAMES GABRIEL Q FERNANDEZ',cast('2021-07-15' as datetime),'PHP', cast(10000 as decimal(18,2)),cast(1 as decimal(18,6)), cast(10000 as decimal(18,2)),1,cast('2021-07-28' as datetime)</v>
      </c>
    </row>
    <row r="5741" spans="1:13" x14ac:dyDescent="0.25">
      <c r="A5741" t="s">
        <v>13671</v>
      </c>
      <c r="B5741" t="s">
        <v>13596</v>
      </c>
      <c r="C5741" t="s">
        <v>2791</v>
      </c>
      <c r="D5741" t="s">
        <v>9174</v>
      </c>
      <c r="E5741" t="s">
        <v>9175</v>
      </c>
      <c r="F5741" s="1">
        <v>44404</v>
      </c>
      <c r="G5741" t="s">
        <v>74</v>
      </c>
      <c r="H5741">
        <v>47800</v>
      </c>
      <c r="I5741">
        <v>1</v>
      </c>
      <c r="J5741">
        <v>47800</v>
      </c>
      <c r="K5741">
        <v>1</v>
      </c>
      <c r="L5741" s="1">
        <v>44412.445139074072</v>
      </c>
      <c r="M5741" t="str">
        <f t="shared" si="89"/>
        <v>union all select 'jscabergas','','BPI CEBU','0201001102947141','JAMES GABRIEL Q FERNANDEZ',cast('2021-07-27' as datetime),'PHP', cast(47800 as decimal(18,2)),cast(1 as decimal(18,6)), cast(47800 as decimal(18,2)),1,cast('2021-08-04' as datetime)</v>
      </c>
    </row>
    <row r="5742" spans="1:13" x14ac:dyDescent="0.25">
      <c r="A5742" t="s">
        <v>13671</v>
      </c>
      <c r="B5742" t="s">
        <v>13596</v>
      </c>
      <c r="C5742" t="s">
        <v>2791</v>
      </c>
      <c r="D5742" t="s">
        <v>9176</v>
      </c>
      <c r="E5742" t="s">
        <v>9177</v>
      </c>
      <c r="F5742" s="1">
        <v>44407</v>
      </c>
      <c r="G5742" t="s">
        <v>74</v>
      </c>
      <c r="H5742">
        <v>500</v>
      </c>
      <c r="I5742">
        <v>1</v>
      </c>
      <c r="J5742">
        <v>500</v>
      </c>
      <c r="K5742">
        <v>1</v>
      </c>
      <c r="L5742" s="1">
        <v>44412.446162187502</v>
      </c>
      <c r="M5742" t="str">
        <f t="shared" si="89"/>
        <v>union all select 'jscabergas','','BPI CEBU','0201001103832425','NILDA B TEVES',cast('2021-07-30' as datetime),'PHP', cast(500 as decimal(18,2)),cast(1 as decimal(18,6)), cast(500 as decimal(18,2)),1,cast('2021-08-04' as datetime)</v>
      </c>
    </row>
    <row r="5743" spans="1:13" x14ac:dyDescent="0.25">
      <c r="A5743" t="s">
        <v>13668</v>
      </c>
      <c r="B5743" t="s">
        <v>13596</v>
      </c>
      <c r="C5743" t="s">
        <v>2791</v>
      </c>
      <c r="D5743" t="s">
        <v>9178</v>
      </c>
      <c r="E5743" t="s">
        <v>9179</v>
      </c>
      <c r="F5743" s="1">
        <v>44404</v>
      </c>
      <c r="G5743" t="s">
        <v>74</v>
      </c>
      <c r="H5743">
        <v>3835</v>
      </c>
      <c r="I5743">
        <v>1</v>
      </c>
      <c r="J5743">
        <v>3835</v>
      </c>
      <c r="K5743">
        <v>1</v>
      </c>
      <c r="L5743" s="1">
        <v>44412.448049074075</v>
      </c>
      <c r="M5743" t="str">
        <f t="shared" si="89"/>
        <v>union all select 'mbtejeno','','BPI CEBU','0201001103882818','REBECCA M CORMANES',cast('2021-07-27' as datetime),'PHP', cast(3835 as decimal(18,2)),cast(1 as decimal(18,6)), cast(3835 as decimal(18,2)),1,cast('2021-08-04' as datetime)</v>
      </c>
    </row>
    <row r="5744" spans="1:13" x14ac:dyDescent="0.25">
      <c r="A5744" t="s">
        <v>13671</v>
      </c>
      <c r="B5744" t="s">
        <v>13596</v>
      </c>
      <c r="C5744" t="s">
        <v>2791</v>
      </c>
      <c r="D5744" t="s">
        <v>9180</v>
      </c>
      <c r="E5744" t="s">
        <v>9181</v>
      </c>
      <c r="F5744" s="1">
        <v>44378</v>
      </c>
      <c r="G5744" t="s">
        <v>74</v>
      </c>
      <c r="H5744">
        <v>3000</v>
      </c>
      <c r="I5744">
        <v>1</v>
      </c>
      <c r="J5744">
        <v>3000</v>
      </c>
      <c r="K5744">
        <v>1</v>
      </c>
      <c r="L5744" s="1">
        <v>44391.470328275464</v>
      </c>
      <c r="M5744" t="str">
        <f t="shared" si="89"/>
        <v>union all select 'jscabergas','','BPI CEBU','0201001104491478','MA MELY E MARGATE',cast('2021-07-01' as datetime),'PHP', cast(3000 as decimal(18,2)),cast(1 as decimal(18,6)), cast(3000 as decimal(18,2)),1,cast('2021-07-14' as datetime)</v>
      </c>
    </row>
    <row r="5745" spans="1:13" x14ac:dyDescent="0.25">
      <c r="A5745" t="s">
        <v>13668</v>
      </c>
      <c r="B5745" t="s">
        <v>13596</v>
      </c>
      <c r="C5745" t="s">
        <v>2791</v>
      </c>
      <c r="D5745" t="s">
        <v>9182</v>
      </c>
      <c r="E5745" t="s">
        <v>9183</v>
      </c>
      <c r="F5745" s="1">
        <v>44389</v>
      </c>
      <c r="G5745" t="s">
        <v>74</v>
      </c>
      <c r="H5745">
        <v>500</v>
      </c>
      <c r="I5745">
        <v>1</v>
      </c>
      <c r="J5745">
        <v>500</v>
      </c>
      <c r="K5745">
        <v>1</v>
      </c>
      <c r="L5745" s="1">
        <v>44405.67781238426</v>
      </c>
      <c r="M5745" t="str">
        <f t="shared" si="89"/>
        <v>union all select 'mbtejeno','','BPI CEBU','0201001104777827','MAE THERESE D VILLARIN',cast('2021-07-12' as datetime),'PHP', cast(500 as decimal(18,2)),cast(1 as decimal(18,6)), cast(500 as decimal(18,2)),1,cast('2021-07-28' as datetime)</v>
      </c>
    </row>
    <row r="5746" spans="1:13" x14ac:dyDescent="0.25">
      <c r="A5746" t="s">
        <v>13669</v>
      </c>
      <c r="B5746" t="s">
        <v>13596</v>
      </c>
      <c r="C5746" t="s">
        <v>2791</v>
      </c>
      <c r="D5746" t="s">
        <v>9184</v>
      </c>
      <c r="E5746" t="s">
        <v>9185</v>
      </c>
      <c r="F5746" s="1">
        <v>44384</v>
      </c>
      <c r="G5746" t="s">
        <v>74</v>
      </c>
      <c r="H5746">
        <v>157000</v>
      </c>
      <c r="I5746">
        <v>1</v>
      </c>
      <c r="J5746">
        <v>157000</v>
      </c>
      <c r="K5746">
        <v>1</v>
      </c>
      <c r="L5746" s="1">
        <v>44391.46998105324</v>
      </c>
      <c r="M5746" t="str">
        <f t="shared" si="89"/>
        <v>union all select 'rdarcillo','','BPI CEBU','0201001105005541','RUSSELL GUARDIARIO LENDIO',cast('2021-07-07' as datetime),'PHP', cast(157000 as decimal(18,2)),cast(1 as decimal(18,6)), cast(157000 as decimal(18,2)),1,cast('2021-07-14' as datetime)</v>
      </c>
    </row>
    <row r="5747" spans="1:13" x14ac:dyDescent="0.25">
      <c r="A5747" t="s">
        <v>13673</v>
      </c>
      <c r="B5747" t="s">
        <v>13596</v>
      </c>
      <c r="C5747" t="s">
        <v>2791</v>
      </c>
      <c r="D5747" t="s">
        <v>9186</v>
      </c>
      <c r="E5747" t="s">
        <v>9187</v>
      </c>
      <c r="F5747" s="1">
        <v>44393</v>
      </c>
      <c r="G5747" t="s">
        <v>74</v>
      </c>
      <c r="H5747">
        <v>25000</v>
      </c>
      <c r="I5747">
        <v>1</v>
      </c>
      <c r="J5747">
        <v>25000</v>
      </c>
      <c r="K5747">
        <v>1</v>
      </c>
      <c r="L5747" s="1">
        <v>44405.665898564817</v>
      </c>
      <c r="M5747" t="str">
        <f t="shared" si="89"/>
        <v>union all select 'rdbelara','','BPI CEBU','0201001105289814','NORA FE SABERON',cast('2021-07-16' as datetime),'PHP', cast(25000 as decimal(18,2)),cast(1 as decimal(18,6)), cast(25000 as decimal(18,2)),1,cast('2021-07-28' as datetime)</v>
      </c>
    </row>
    <row r="5748" spans="1:13" x14ac:dyDescent="0.25">
      <c r="A5748" t="s">
        <v>13669</v>
      </c>
      <c r="B5748" t="s">
        <v>13596</v>
      </c>
      <c r="C5748" t="s">
        <v>2791</v>
      </c>
      <c r="D5748" t="s">
        <v>9188</v>
      </c>
      <c r="E5748" t="s">
        <v>9189</v>
      </c>
      <c r="F5748" s="1">
        <v>44407</v>
      </c>
      <c r="G5748" t="s">
        <v>74</v>
      </c>
      <c r="H5748">
        <v>30000</v>
      </c>
      <c r="I5748">
        <v>1</v>
      </c>
      <c r="J5748">
        <v>30000</v>
      </c>
      <c r="K5748">
        <v>1</v>
      </c>
      <c r="L5748" s="1">
        <v>44412.444814768518</v>
      </c>
      <c r="M5748" t="str">
        <f t="shared" si="89"/>
        <v>union all select 'rdarcillo','','BPI CEBU','0201001105683750','GREGORIO CALO BUBA JR',cast('2021-07-30' as datetime),'PHP', cast(30000 as decimal(18,2)),cast(1 as decimal(18,6)), cast(30000 as decimal(18,2)),1,cast('2021-08-04' as datetime)</v>
      </c>
    </row>
    <row r="5749" spans="1:13" x14ac:dyDescent="0.25">
      <c r="A5749" t="s">
        <v>13671</v>
      </c>
      <c r="B5749" t="s">
        <v>13596</v>
      </c>
      <c r="C5749" t="s">
        <v>2791</v>
      </c>
      <c r="D5749" t="s">
        <v>9190</v>
      </c>
      <c r="E5749" t="s">
        <v>9191</v>
      </c>
      <c r="F5749" s="1">
        <v>44405</v>
      </c>
      <c r="G5749" t="s">
        <v>74</v>
      </c>
      <c r="H5749">
        <v>28000</v>
      </c>
      <c r="I5749">
        <v>1</v>
      </c>
      <c r="J5749">
        <v>28000</v>
      </c>
      <c r="K5749">
        <v>1</v>
      </c>
      <c r="L5749" s="1">
        <v>44412.445314189812</v>
      </c>
      <c r="M5749" t="str">
        <f t="shared" si="89"/>
        <v>union all select 'jscabergas','','BPI CEBU','0201001107078538','SIMOUNE L ASTORGA',cast('2021-07-28' as datetime),'PHP', cast(28000 as decimal(18,2)),cast(1 as decimal(18,6)), cast(28000 as decimal(18,2)),1,cast('2021-08-04' as datetime)</v>
      </c>
    </row>
    <row r="5750" spans="1:13" x14ac:dyDescent="0.25">
      <c r="A5750" t="s">
        <v>13672</v>
      </c>
      <c r="B5750" t="s">
        <v>13596</v>
      </c>
      <c r="C5750" t="s">
        <v>2791</v>
      </c>
      <c r="D5750" t="s">
        <v>9192</v>
      </c>
      <c r="E5750" t="s">
        <v>6428</v>
      </c>
      <c r="F5750" s="1">
        <v>44404</v>
      </c>
      <c r="G5750" t="s">
        <v>74</v>
      </c>
      <c r="H5750">
        <v>1500</v>
      </c>
      <c r="I5750">
        <v>1</v>
      </c>
      <c r="J5750">
        <v>1500</v>
      </c>
      <c r="K5750">
        <v>1</v>
      </c>
      <c r="L5750" s="1">
        <v>44412.448372569444</v>
      </c>
      <c r="M5750" t="str">
        <f t="shared" si="89"/>
        <v>union all select 'lglacson','','BPI CEBU','0201001107317787','LYN MANTICAJON CABALSE',cast('2021-07-27' as datetime),'PHP', cast(1500 as decimal(18,2)),cast(1 as decimal(18,6)), cast(1500 as decimal(18,2)),1,cast('2021-08-04' as datetime)</v>
      </c>
    </row>
    <row r="5751" spans="1:13" x14ac:dyDescent="0.25">
      <c r="A5751" t="s">
        <v>13617</v>
      </c>
      <c r="B5751" t="s">
        <v>13596</v>
      </c>
      <c r="C5751" t="s">
        <v>2791</v>
      </c>
      <c r="D5751" t="s">
        <v>9193</v>
      </c>
      <c r="E5751" t="s">
        <v>9194</v>
      </c>
      <c r="F5751" s="1">
        <v>44405</v>
      </c>
      <c r="G5751" t="s">
        <v>74</v>
      </c>
      <c r="H5751">
        <v>291000</v>
      </c>
      <c r="I5751">
        <v>1</v>
      </c>
      <c r="J5751">
        <v>291000</v>
      </c>
      <c r="K5751">
        <v>1</v>
      </c>
      <c r="L5751" s="1">
        <v>44412.444214270836</v>
      </c>
      <c r="M5751" t="str">
        <f t="shared" si="89"/>
        <v>union all select 'paamodia','','BPI CEBU','0201001107414360','JILL PAHAYAHAY REVIL',cast('2021-07-28' as datetime),'PHP', cast(291000 as decimal(18,2)),cast(1 as decimal(18,6)), cast(291000 as decimal(18,2)),1,cast('2021-08-04' as datetime)</v>
      </c>
    </row>
    <row r="5752" spans="1:13" x14ac:dyDescent="0.25">
      <c r="A5752" t="s">
        <v>13669</v>
      </c>
      <c r="B5752" t="s">
        <v>13596</v>
      </c>
      <c r="C5752" t="s">
        <v>2791</v>
      </c>
      <c r="D5752" t="s">
        <v>2795</v>
      </c>
      <c r="E5752" t="s">
        <v>2796</v>
      </c>
      <c r="F5752" s="1">
        <v>44378</v>
      </c>
      <c r="G5752" t="s">
        <v>74</v>
      </c>
      <c r="H5752">
        <v>4000</v>
      </c>
      <c r="I5752">
        <v>1</v>
      </c>
      <c r="J5752">
        <v>4000</v>
      </c>
      <c r="K5752">
        <v>1</v>
      </c>
      <c r="L5752" s="1">
        <v>44391.469929120372</v>
      </c>
      <c r="M5752" t="str">
        <f t="shared" si="89"/>
        <v>union all select 'rdarcillo','','BPI CEBU','0201001107820731','LORENA AGUILAR SABINO',cast('2021-07-01' as datetime),'PHP', cast(4000 as decimal(18,2)),cast(1 as decimal(18,6)), cast(4000 as decimal(18,2)),1,cast('2021-07-14' as datetime)</v>
      </c>
    </row>
    <row r="5753" spans="1:13" x14ac:dyDescent="0.25">
      <c r="A5753" t="s">
        <v>13668</v>
      </c>
      <c r="B5753" t="s">
        <v>13596</v>
      </c>
      <c r="C5753" t="s">
        <v>2791</v>
      </c>
      <c r="D5753" t="s">
        <v>9195</v>
      </c>
      <c r="E5753" t="s">
        <v>9196</v>
      </c>
      <c r="F5753" s="1">
        <v>44399</v>
      </c>
      <c r="G5753" t="s">
        <v>74</v>
      </c>
      <c r="H5753">
        <v>2000</v>
      </c>
      <c r="I5753">
        <v>1</v>
      </c>
      <c r="J5753">
        <v>2000</v>
      </c>
      <c r="K5753">
        <v>1</v>
      </c>
      <c r="L5753" s="1">
        <v>44405.667350925927</v>
      </c>
      <c r="M5753" t="str">
        <f t="shared" si="89"/>
        <v>union all select 'mbtejeno','','BPI CEBU','0201001108337248','MA JESSICA G CAMPADO',cast('2021-07-22' as datetime),'PHP', cast(2000 as decimal(18,2)),cast(1 as decimal(18,6)), cast(2000 as decimal(18,2)),1,cast('2021-07-28' as datetime)</v>
      </c>
    </row>
    <row r="5754" spans="1:13" x14ac:dyDescent="0.25">
      <c r="A5754" t="s">
        <v>13617</v>
      </c>
      <c r="B5754" t="s">
        <v>13596</v>
      </c>
      <c r="C5754" t="s">
        <v>2791</v>
      </c>
      <c r="D5754" t="s">
        <v>9197</v>
      </c>
      <c r="E5754" t="s">
        <v>9198</v>
      </c>
      <c r="F5754" s="1">
        <v>44390</v>
      </c>
      <c r="G5754" t="s">
        <v>74</v>
      </c>
      <c r="H5754">
        <v>26000</v>
      </c>
      <c r="I5754">
        <v>1</v>
      </c>
      <c r="J5754">
        <v>26000</v>
      </c>
      <c r="K5754">
        <v>1</v>
      </c>
      <c r="L5754" s="1">
        <v>44405.676583680557</v>
      </c>
      <c r="M5754" t="str">
        <f t="shared" si="89"/>
        <v>union all select 'paamodia','','BPI CEBU','0201002201802743','JOEMAR RIOFACO GARDOSE',cast('2021-07-13' as datetime),'PHP', cast(26000 as decimal(18,2)),cast(1 as decimal(18,6)), cast(26000 as decimal(18,2)),1,cast('2021-07-28' as datetime)</v>
      </c>
    </row>
    <row r="5755" spans="1:13" x14ac:dyDescent="0.25">
      <c r="A5755" t="s">
        <v>13668</v>
      </c>
      <c r="B5755" t="s">
        <v>13596</v>
      </c>
      <c r="C5755" t="s">
        <v>2791</v>
      </c>
      <c r="D5755" t="s">
        <v>9199</v>
      </c>
      <c r="E5755" t="s">
        <v>9200</v>
      </c>
      <c r="F5755" s="1">
        <v>44383</v>
      </c>
      <c r="G5755" t="s">
        <v>74</v>
      </c>
      <c r="H5755">
        <v>10000</v>
      </c>
      <c r="I5755">
        <v>1</v>
      </c>
      <c r="J5755">
        <v>10000</v>
      </c>
      <c r="K5755">
        <v>1</v>
      </c>
      <c r="L5755" s="1">
        <v>44391.471009143519</v>
      </c>
      <c r="M5755" t="str">
        <f t="shared" si="89"/>
        <v>union all select 'mbtejeno','','BPI CEBU','0201002202196194','JENNY LOU VILLEGAS SENCIO',cast('2021-07-06' as datetime),'PHP', cast(10000 as decimal(18,2)),cast(1 as decimal(18,6)), cast(10000 as decimal(18,2)),1,cast('2021-07-14' as datetime)</v>
      </c>
    </row>
    <row r="5756" spans="1:13" x14ac:dyDescent="0.25">
      <c r="A5756" t="s">
        <v>13671</v>
      </c>
      <c r="B5756" t="s">
        <v>13596</v>
      </c>
      <c r="C5756" t="s">
        <v>2791</v>
      </c>
      <c r="D5756" t="s">
        <v>9201</v>
      </c>
      <c r="E5756" t="s">
        <v>9202</v>
      </c>
      <c r="F5756" s="1">
        <v>44407</v>
      </c>
      <c r="G5756" t="s">
        <v>74</v>
      </c>
      <c r="H5756">
        <v>3000</v>
      </c>
      <c r="I5756">
        <v>1</v>
      </c>
      <c r="J5756">
        <v>3000</v>
      </c>
      <c r="K5756">
        <v>1</v>
      </c>
      <c r="L5756" s="1">
        <v>44412.446221527774</v>
      </c>
      <c r="M5756" t="str">
        <f t="shared" si="89"/>
        <v>union all select 'jscabergas','','BPI CEBU','0201003305449988','HELEN Y GUANCIA',cast('2021-07-30' as datetime),'PHP', cast(3000 as decimal(18,2)),cast(1 as decimal(18,6)), cast(3000 as decimal(18,2)),1,cast('2021-08-04' as datetime)</v>
      </c>
    </row>
    <row r="5757" spans="1:13" x14ac:dyDescent="0.25">
      <c r="A5757" t="s">
        <v>13671</v>
      </c>
      <c r="B5757" t="s">
        <v>13596</v>
      </c>
      <c r="C5757" t="s">
        <v>2791</v>
      </c>
      <c r="D5757" t="s">
        <v>9203</v>
      </c>
      <c r="E5757" t="s">
        <v>9204</v>
      </c>
      <c r="F5757" s="1">
        <v>44398</v>
      </c>
      <c r="G5757" t="s">
        <v>74</v>
      </c>
      <c r="H5757">
        <v>50000</v>
      </c>
      <c r="I5757">
        <v>1</v>
      </c>
      <c r="J5757">
        <v>50000</v>
      </c>
      <c r="K5757">
        <v>1</v>
      </c>
      <c r="L5757" s="1">
        <v>44405.666537303237</v>
      </c>
      <c r="M5757" t="str">
        <f t="shared" si="89"/>
        <v>union all select 'jscabergas','','BPI CEBU','0201003306131437','ROY T ARCUENO',cast('2021-07-21' as datetime),'PHP', cast(50000 as decimal(18,2)),cast(1 as decimal(18,6)), cast(50000 as decimal(18,2)),1,cast('2021-07-28' as datetime)</v>
      </c>
    </row>
    <row r="5758" spans="1:13" x14ac:dyDescent="0.25">
      <c r="A5758" t="s">
        <v>13669</v>
      </c>
      <c r="B5758" t="s">
        <v>13596</v>
      </c>
      <c r="C5758" t="s">
        <v>2791</v>
      </c>
      <c r="D5758" t="s">
        <v>9205</v>
      </c>
      <c r="E5758" t="s">
        <v>9206</v>
      </c>
      <c r="F5758" s="1">
        <v>44396</v>
      </c>
      <c r="G5758" t="s">
        <v>74</v>
      </c>
      <c r="H5758">
        <v>5000</v>
      </c>
      <c r="I5758">
        <v>1</v>
      </c>
      <c r="J5758">
        <v>5000</v>
      </c>
      <c r="K5758">
        <v>1</v>
      </c>
      <c r="L5758" s="1">
        <v>44405.665361805557</v>
      </c>
      <c r="M5758" t="str">
        <f t="shared" si="89"/>
        <v>union all select 'rdarcillo','','BPI CEBU','0201003306191837','RAYNER C EDIZA',cast('2021-07-19' as datetime),'PHP', cast(5000 as decimal(18,2)),cast(1 as decimal(18,6)), cast(5000 as decimal(18,2)),1,cast('2021-07-28' as datetime)</v>
      </c>
    </row>
    <row r="5759" spans="1:13" x14ac:dyDescent="0.25">
      <c r="A5759" t="s">
        <v>13671</v>
      </c>
      <c r="B5759" t="s">
        <v>13596</v>
      </c>
      <c r="C5759" t="s">
        <v>2791</v>
      </c>
      <c r="D5759" t="s">
        <v>9207</v>
      </c>
      <c r="E5759" t="s">
        <v>9208</v>
      </c>
      <c r="F5759" s="1">
        <v>44407</v>
      </c>
      <c r="G5759" t="s">
        <v>74</v>
      </c>
      <c r="H5759">
        <v>100000</v>
      </c>
      <c r="I5759">
        <v>1</v>
      </c>
      <c r="J5759">
        <v>100000</v>
      </c>
      <c r="K5759">
        <v>1</v>
      </c>
      <c r="L5759" s="1">
        <v>44412.446265393519</v>
      </c>
      <c r="M5759" t="str">
        <f t="shared" si="89"/>
        <v>union all select 'jscabergas','','BPI CEBU','0201003306236913','LEILANI TRINIDAD L VILLARINO',cast('2021-07-30' as datetime),'PHP', cast(100000 as decimal(18,2)),cast(1 as decimal(18,6)), cast(100000 as decimal(18,2)),1,cast('2021-08-04' as datetime)</v>
      </c>
    </row>
    <row r="5760" spans="1:13" x14ac:dyDescent="0.25">
      <c r="A5760" t="s">
        <v>13671</v>
      </c>
      <c r="B5760" t="s">
        <v>13596</v>
      </c>
      <c r="C5760" t="s">
        <v>2791</v>
      </c>
      <c r="D5760" t="s">
        <v>9209</v>
      </c>
      <c r="E5760" t="s">
        <v>9210</v>
      </c>
      <c r="F5760" s="1">
        <v>44393</v>
      </c>
      <c r="G5760" t="s">
        <v>74</v>
      </c>
      <c r="H5760">
        <v>5000</v>
      </c>
      <c r="I5760">
        <v>1</v>
      </c>
      <c r="J5760">
        <v>5000</v>
      </c>
      <c r="K5760">
        <v>1</v>
      </c>
      <c r="L5760" s="1">
        <v>44405.665981168982</v>
      </c>
      <c r="M5760" t="str">
        <f t="shared" si="89"/>
        <v>union all select 'jscabergas','','BPI CEBU','0201003306355168','MYRNA C WALTER',cast('2021-07-16' as datetime),'PHP', cast(5000 as decimal(18,2)),cast(1 as decimal(18,6)), cast(5000 as decimal(18,2)),1,cast('2021-07-28' as datetime)</v>
      </c>
    </row>
    <row r="5761" spans="1:13" x14ac:dyDescent="0.25">
      <c r="A5761" t="s">
        <v>13669</v>
      </c>
      <c r="B5761" t="s">
        <v>13596</v>
      </c>
      <c r="C5761" t="s">
        <v>2791</v>
      </c>
      <c r="D5761" t="s">
        <v>9211</v>
      </c>
      <c r="E5761" t="s">
        <v>9212</v>
      </c>
      <c r="F5761" s="1">
        <v>44407</v>
      </c>
      <c r="G5761" t="s">
        <v>74</v>
      </c>
      <c r="H5761">
        <v>25000</v>
      </c>
      <c r="I5761">
        <v>1</v>
      </c>
      <c r="J5761">
        <v>25000</v>
      </c>
      <c r="K5761">
        <v>1</v>
      </c>
      <c r="L5761" s="1">
        <v>44412.445008402778</v>
      </c>
      <c r="M5761" t="str">
        <f t="shared" si="89"/>
        <v>union all select 'rdarcillo','','BPI CEBU','0201003306389902','MARY ROSE B TOLENTINO',cast('2021-07-30' as datetime),'PHP', cast(25000 as decimal(18,2)),cast(1 as decimal(18,6)), cast(25000 as decimal(18,2)),1,cast('2021-08-04' as datetime)</v>
      </c>
    </row>
    <row r="5762" spans="1:13" x14ac:dyDescent="0.25">
      <c r="A5762" t="s">
        <v>13671</v>
      </c>
      <c r="B5762" t="s">
        <v>13596</v>
      </c>
      <c r="C5762" t="s">
        <v>2791</v>
      </c>
      <c r="D5762" t="s">
        <v>9213</v>
      </c>
      <c r="E5762" t="s">
        <v>9214</v>
      </c>
      <c r="F5762" s="1">
        <v>44392</v>
      </c>
      <c r="G5762" t="s">
        <v>74</v>
      </c>
      <c r="H5762">
        <v>4000</v>
      </c>
      <c r="I5762">
        <v>1</v>
      </c>
      <c r="J5762">
        <v>4000</v>
      </c>
      <c r="K5762">
        <v>1</v>
      </c>
      <c r="L5762" s="1">
        <v>44405.677416273145</v>
      </c>
      <c r="M5762" t="str">
        <f t="shared" si="89"/>
        <v>union all select 'jscabergas','','BPI CEBU','0201003306423735','EDUARDO C ALICAYA',cast('2021-07-15' as datetime),'PHP', cast(4000 as decimal(18,2)),cast(1 as decimal(18,6)), cast(4000 as decimal(18,2)),1,cast('2021-07-28' as datetime)</v>
      </c>
    </row>
    <row r="5763" spans="1:13" x14ac:dyDescent="0.25">
      <c r="A5763" t="s">
        <v>13669</v>
      </c>
      <c r="B5763" t="s">
        <v>13596</v>
      </c>
      <c r="C5763" t="s">
        <v>2791</v>
      </c>
      <c r="D5763" t="s">
        <v>9215</v>
      </c>
      <c r="E5763" t="s">
        <v>9216</v>
      </c>
      <c r="F5763" s="1">
        <v>44406</v>
      </c>
      <c r="G5763" t="s">
        <v>74</v>
      </c>
      <c r="H5763">
        <v>5000</v>
      </c>
      <c r="I5763">
        <v>1</v>
      </c>
      <c r="J5763">
        <v>5000</v>
      </c>
      <c r="K5763">
        <v>1</v>
      </c>
      <c r="L5763" s="1">
        <v>44412.444614814813</v>
      </c>
      <c r="M5763" t="str">
        <f t="shared" si="89"/>
        <v>union all select 'rdarcillo','','BPI CEBU','0201003306477749','CLAIRE MARJORIE M EDUYAN',cast('2021-07-29' as datetime),'PHP', cast(5000 as decimal(18,2)),cast(1 as decimal(18,6)), cast(5000 as decimal(18,2)),1,cast('2021-08-04' as datetime)</v>
      </c>
    </row>
    <row r="5764" spans="1:13" x14ac:dyDescent="0.25">
      <c r="A5764" t="s">
        <v>13671</v>
      </c>
      <c r="B5764" t="s">
        <v>13596</v>
      </c>
      <c r="C5764" t="s">
        <v>2791</v>
      </c>
      <c r="D5764" t="s">
        <v>2801</v>
      </c>
      <c r="E5764" t="s">
        <v>2802</v>
      </c>
      <c r="F5764" s="1">
        <v>44392</v>
      </c>
      <c r="G5764" t="s">
        <v>74</v>
      </c>
      <c r="H5764">
        <v>13630</v>
      </c>
      <c r="I5764">
        <v>1</v>
      </c>
      <c r="J5764">
        <v>13630</v>
      </c>
      <c r="K5764">
        <v>1</v>
      </c>
      <c r="L5764" s="1">
        <v>44405.677344976852</v>
      </c>
      <c r="M5764" t="str">
        <f t="shared" ref="M5764:M5827" si="90">"union all select '"&amp;A5764&amp;"','"&amp;B5764&amp;"','"&amp;C5764&amp;"','"&amp;D5764&amp;"','"&amp;E5764&amp;"',cast('"&amp;TEXT(F5764,"yyyy-mm-dd")&amp;"' as datetime),'"&amp;G5764&amp;"', cast("&amp;H5764&amp;" as decimal(18,2)),cast("&amp;I5764&amp;" as decimal(18,6)), cast("&amp;J5764&amp;" as decimal(18,2)),"&amp;K5764&amp;",cast('"&amp;TEXT(L5764,"yyyy-mm-dd")&amp;"' as datetime)"</f>
        <v>union all select 'jscabergas','','BPI CEBU','0201003306727945','ROGELIO P RIGOR JR',cast('2021-07-15' as datetime),'PHP', cast(13630 as decimal(18,2)),cast(1 as decimal(18,6)), cast(13630 as decimal(18,2)),1,cast('2021-07-28' as datetime)</v>
      </c>
    </row>
    <row r="5765" spans="1:13" x14ac:dyDescent="0.25">
      <c r="A5765" t="s">
        <v>13672</v>
      </c>
      <c r="B5765" t="s">
        <v>13596</v>
      </c>
      <c r="C5765" t="s">
        <v>2791</v>
      </c>
      <c r="D5765" t="s">
        <v>9217</v>
      </c>
      <c r="E5765" t="s">
        <v>9218</v>
      </c>
      <c r="F5765" s="1">
        <v>44395</v>
      </c>
      <c r="G5765" t="s">
        <v>74</v>
      </c>
      <c r="H5765">
        <v>23600</v>
      </c>
      <c r="I5765">
        <v>1</v>
      </c>
      <c r="J5765">
        <v>23600</v>
      </c>
      <c r="K5765">
        <v>1</v>
      </c>
      <c r="L5765" s="1">
        <v>44405.666751805555</v>
      </c>
      <c r="M5765" t="str">
        <f t="shared" si="90"/>
        <v>union all select 'lglacson','','BPI CEBU','0201003306786263','MA JESAMIE V JOTOJOT',cast('2021-07-18' as datetime),'PHP', cast(23600 as decimal(18,2)),cast(1 as decimal(18,6)), cast(23600 as decimal(18,2)),1,cast('2021-07-28' as datetime)</v>
      </c>
    </row>
    <row r="5766" spans="1:13" x14ac:dyDescent="0.25">
      <c r="A5766" t="s">
        <v>13673</v>
      </c>
      <c r="B5766" t="s">
        <v>13596</v>
      </c>
      <c r="C5766" t="s">
        <v>2791</v>
      </c>
      <c r="D5766" t="s">
        <v>9219</v>
      </c>
      <c r="E5766" t="s">
        <v>9220</v>
      </c>
      <c r="F5766" s="1">
        <v>44403</v>
      </c>
      <c r="G5766" t="s">
        <v>74</v>
      </c>
      <c r="H5766">
        <v>1000</v>
      </c>
      <c r="I5766">
        <v>1</v>
      </c>
      <c r="J5766">
        <v>1000</v>
      </c>
      <c r="K5766">
        <v>1</v>
      </c>
      <c r="L5766" s="1">
        <v>44412.445090428242</v>
      </c>
      <c r="M5766" t="str">
        <f t="shared" si="90"/>
        <v>union all select 'rdbelara','','BPI CEBU','0201003306993133','ANTAY, CAREN, C',cast('2021-07-26' as datetime),'PHP', cast(1000 as decimal(18,2)),cast(1 as decimal(18,6)), cast(1000 as decimal(18,2)),1,cast('2021-08-04' as datetime)</v>
      </c>
    </row>
    <row r="5767" spans="1:13" x14ac:dyDescent="0.25">
      <c r="A5767" t="s">
        <v>13668</v>
      </c>
      <c r="B5767" t="s">
        <v>13596</v>
      </c>
      <c r="C5767" t="s">
        <v>2791</v>
      </c>
      <c r="D5767" t="s">
        <v>9221</v>
      </c>
      <c r="E5767" t="s">
        <v>9222</v>
      </c>
      <c r="F5767" s="1">
        <v>44407</v>
      </c>
      <c r="G5767" t="s">
        <v>74</v>
      </c>
      <c r="H5767">
        <v>5600</v>
      </c>
      <c r="I5767">
        <v>1</v>
      </c>
      <c r="J5767">
        <v>5600</v>
      </c>
      <c r="K5767">
        <v>1</v>
      </c>
      <c r="L5767" s="1">
        <v>44412.448262731479</v>
      </c>
      <c r="M5767" t="str">
        <f t="shared" si="90"/>
        <v>union all select 'mbtejeno','','BPI CEBU','0201003307028889','CHELO F DINAUANAO',cast('2021-07-30' as datetime),'PHP', cast(5600 as decimal(18,2)),cast(1 as decimal(18,6)), cast(5600 as decimal(18,2)),1,cast('2021-08-04' as datetime)</v>
      </c>
    </row>
    <row r="5768" spans="1:13" x14ac:dyDescent="0.25">
      <c r="A5768" t="s">
        <v>13668</v>
      </c>
      <c r="B5768" t="s">
        <v>13596</v>
      </c>
      <c r="C5768" t="s">
        <v>2791</v>
      </c>
      <c r="D5768" t="s">
        <v>9223</v>
      </c>
      <c r="E5768" t="s">
        <v>9224</v>
      </c>
      <c r="F5768" s="1">
        <v>44393</v>
      </c>
      <c r="G5768" t="s">
        <v>74</v>
      </c>
      <c r="H5768">
        <v>2000</v>
      </c>
      <c r="I5768">
        <v>1</v>
      </c>
      <c r="J5768">
        <v>2000</v>
      </c>
      <c r="K5768">
        <v>1</v>
      </c>
      <c r="L5768" s="1">
        <v>44405.666884953702</v>
      </c>
      <c r="M5768" t="str">
        <f t="shared" si="90"/>
        <v>union all select 'mbtejeno','','BPI CEBU','0201003307249345','CAMILLE SHARINA C ROXAS',cast('2021-07-16' as datetime),'PHP', cast(2000 as decimal(18,2)),cast(1 as decimal(18,6)), cast(2000 as decimal(18,2)),1,cast('2021-07-28' as datetime)</v>
      </c>
    </row>
    <row r="5769" spans="1:13" x14ac:dyDescent="0.25">
      <c r="A5769" t="s">
        <v>13671</v>
      </c>
      <c r="B5769" t="s">
        <v>13596</v>
      </c>
      <c r="C5769" t="s">
        <v>2791</v>
      </c>
      <c r="D5769" t="s">
        <v>2803</v>
      </c>
      <c r="E5769" t="s">
        <v>2804</v>
      </c>
      <c r="F5769" s="1">
        <v>44378</v>
      </c>
      <c r="G5769" t="s">
        <v>74</v>
      </c>
      <c r="H5769">
        <v>5000</v>
      </c>
      <c r="I5769">
        <v>1</v>
      </c>
      <c r="J5769">
        <v>5000</v>
      </c>
      <c r="K5769">
        <v>1</v>
      </c>
      <c r="L5769" s="1">
        <v>44391.470289502315</v>
      </c>
      <c r="M5769" t="str">
        <f t="shared" si="90"/>
        <v>union all select 'jscabergas','','BPI CEBU','0201003307371735','AILEEN B CAPUTOL',cast('2021-07-01' as datetime),'PHP', cast(5000 as decimal(18,2)),cast(1 as decimal(18,6)), cast(5000 as decimal(18,2)),1,cast('2021-07-14' as datetime)</v>
      </c>
    </row>
    <row r="5770" spans="1:13" x14ac:dyDescent="0.25">
      <c r="A5770" t="s">
        <v>13672</v>
      </c>
      <c r="B5770" t="s">
        <v>13596</v>
      </c>
      <c r="C5770" t="s">
        <v>2791</v>
      </c>
      <c r="D5770" t="s">
        <v>2806</v>
      </c>
      <c r="E5770" t="s">
        <v>2807</v>
      </c>
      <c r="F5770" s="1">
        <v>44393</v>
      </c>
      <c r="G5770" t="s">
        <v>74</v>
      </c>
      <c r="H5770">
        <v>1500</v>
      </c>
      <c r="I5770">
        <v>1</v>
      </c>
      <c r="J5770">
        <v>1500</v>
      </c>
      <c r="K5770">
        <v>1</v>
      </c>
      <c r="L5770" s="1">
        <v>44405.666688310186</v>
      </c>
      <c r="M5770" t="str">
        <f t="shared" si="90"/>
        <v>union all select 'lglacson','','BPI CEBU','0201003307480841','JANET C BANARES',cast('2021-07-16' as datetime),'PHP', cast(1500 as decimal(18,2)),cast(1 as decimal(18,6)), cast(1500 as decimal(18,2)),1,cast('2021-07-28' as datetime)</v>
      </c>
    </row>
    <row r="5771" spans="1:13" x14ac:dyDescent="0.25">
      <c r="A5771" t="s">
        <v>13668</v>
      </c>
      <c r="B5771" t="s">
        <v>13596</v>
      </c>
      <c r="C5771" t="s">
        <v>2791</v>
      </c>
      <c r="D5771" t="s">
        <v>2808</v>
      </c>
      <c r="E5771" t="s">
        <v>2809</v>
      </c>
      <c r="F5771" s="1">
        <v>44392</v>
      </c>
      <c r="G5771" t="s">
        <v>74</v>
      </c>
      <c r="H5771">
        <v>2000</v>
      </c>
      <c r="I5771">
        <v>1</v>
      </c>
      <c r="J5771">
        <v>2000</v>
      </c>
      <c r="K5771">
        <v>1</v>
      </c>
      <c r="L5771" s="1">
        <v>44405.67800763889</v>
      </c>
      <c r="M5771" t="str">
        <f t="shared" si="90"/>
        <v>union all select 'mbtejeno','','BPI CEBU','0201003307488497','YVETTE JAN E MENESES',cast('2021-07-15' as datetime),'PHP', cast(2000 as decimal(18,2)),cast(1 as decimal(18,6)), cast(2000 as decimal(18,2)),1,cast('2021-07-28' as datetime)</v>
      </c>
    </row>
    <row r="5772" spans="1:13" x14ac:dyDescent="0.25">
      <c r="A5772" t="s">
        <v>13671</v>
      </c>
      <c r="B5772" t="s">
        <v>13596</v>
      </c>
      <c r="C5772" t="s">
        <v>2791</v>
      </c>
      <c r="D5772" t="s">
        <v>9225</v>
      </c>
      <c r="E5772" t="s">
        <v>9226</v>
      </c>
      <c r="F5772" s="1">
        <v>44398</v>
      </c>
      <c r="G5772" t="s">
        <v>74</v>
      </c>
      <c r="H5772">
        <v>9028</v>
      </c>
      <c r="I5772">
        <v>1</v>
      </c>
      <c r="J5772">
        <v>9028</v>
      </c>
      <c r="K5772">
        <v>1</v>
      </c>
      <c r="L5772" s="1">
        <v>44405.666077083333</v>
      </c>
      <c r="M5772" t="str">
        <f t="shared" si="90"/>
        <v>union all select 'jscabergas','','BPI CEBU','0201003307526544','NIKKO ALPHONSUS R DEMECILLO',cast('2021-07-21' as datetime),'PHP', cast(9028 as decimal(18,2)),cast(1 as decimal(18,6)), cast(9028 as decimal(18,2)),1,cast('2021-07-28' as datetime)</v>
      </c>
    </row>
    <row r="5773" spans="1:13" x14ac:dyDescent="0.25">
      <c r="A5773" t="s">
        <v>13617</v>
      </c>
      <c r="B5773" t="s">
        <v>13596</v>
      </c>
      <c r="C5773" t="s">
        <v>2791</v>
      </c>
      <c r="D5773" t="s">
        <v>2810</v>
      </c>
      <c r="E5773" t="s">
        <v>2811</v>
      </c>
      <c r="F5773" s="1">
        <v>44391</v>
      </c>
      <c r="G5773" t="s">
        <v>74</v>
      </c>
      <c r="H5773">
        <v>10000</v>
      </c>
      <c r="I5773">
        <v>1</v>
      </c>
      <c r="J5773">
        <v>10000</v>
      </c>
      <c r="K5773">
        <v>1</v>
      </c>
      <c r="L5773" s="1">
        <v>44405.676614074073</v>
      </c>
      <c r="M5773" t="str">
        <f t="shared" si="90"/>
        <v>union all select 'paamodia','','BPI CEBU','0201003307554371','ESTER C BUENAVISTA',cast('2021-07-14' as datetime),'PHP', cast(10000 as decimal(18,2)),cast(1 as decimal(18,6)), cast(10000 as decimal(18,2)),1,cast('2021-07-28' as datetime)</v>
      </c>
    </row>
    <row r="5774" spans="1:13" x14ac:dyDescent="0.25">
      <c r="A5774" t="s">
        <v>13668</v>
      </c>
      <c r="B5774" t="s">
        <v>13596</v>
      </c>
      <c r="C5774" t="s">
        <v>2791</v>
      </c>
      <c r="D5774" t="s">
        <v>9227</v>
      </c>
      <c r="E5774" t="s">
        <v>9228</v>
      </c>
      <c r="F5774" s="1">
        <v>44406</v>
      </c>
      <c r="G5774" t="s">
        <v>74</v>
      </c>
      <c r="H5774">
        <v>3000</v>
      </c>
      <c r="I5774">
        <v>1</v>
      </c>
      <c r="J5774">
        <v>3000</v>
      </c>
      <c r="K5774">
        <v>1</v>
      </c>
      <c r="L5774" s="1">
        <v>44412.448133368052</v>
      </c>
      <c r="M5774" t="str">
        <f t="shared" si="90"/>
        <v>union all select 'mbtejeno','','BPI CEBU','0201003307879794','CARMENCITA D VILLAPEZ',cast('2021-07-29' as datetime),'PHP', cast(3000 as decimal(18,2)),cast(1 as decimal(18,6)), cast(3000 as decimal(18,2)),1,cast('2021-08-04' as datetime)</v>
      </c>
    </row>
    <row r="5775" spans="1:13" x14ac:dyDescent="0.25">
      <c r="A5775" t="s">
        <v>13672</v>
      </c>
      <c r="B5775" t="s">
        <v>13596</v>
      </c>
      <c r="C5775" t="s">
        <v>2791</v>
      </c>
      <c r="D5775" t="s">
        <v>9229</v>
      </c>
      <c r="E5775" t="s">
        <v>9230</v>
      </c>
      <c r="F5775" s="1">
        <v>44406</v>
      </c>
      <c r="G5775" t="s">
        <v>74</v>
      </c>
      <c r="H5775">
        <v>7720</v>
      </c>
      <c r="I5775">
        <v>1</v>
      </c>
      <c r="J5775">
        <v>7720</v>
      </c>
      <c r="K5775">
        <v>1</v>
      </c>
      <c r="L5775" s="1">
        <v>44412.447892083335</v>
      </c>
      <c r="M5775" t="str">
        <f t="shared" si="90"/>
        <v>union all select 'lglacson','','BPI CEBU','0201003308247702','JENNIFER H OMPAD',cast('2021-07-29' as datetime),'PHP', cast(7720 as decimal(18,2)),cast(1 as decimal(18,6)), cast(7720 as decimal(18,2)),1,cast('2021-08-04' as datetime)</v>
      </c>
    </row>
    <row r="5776" spans="1:13" x14ac:dyDescent="0.25">
      <c r="A5776" t="s">
        <v>13668</v>
      </c>
      <c r="B5776" t="s">
        <v>13596</v>
      </c>
      <c r="C5776" t="s">
        <v>2791</v>
      </c>
      <c r="D5776" t="s">
        <v>2812</v>
      </c>
      <c r="E5776" t="s">
        <v>2813</v>
      </c>
      <c r="F5776" s="1">
        <v>44386</v>
      </c>
      <c r="G5776" t="s">
        <v>74</v>
      </c>
      <c r="H5776">
        <v>10200</v>
      </c>
      <c r="I5776">
        <v>1</v>
      </c>
      <c r="J5776">
        <v>10200</v>
      </c>
      <c r="K5776">
        <v>1</v>
      </c>
      <c r="L5776" s="1">
        <v>44391.470871562502</v>
      </c>
      <c r="M5776" t="str">
        <f t="shared" si="90"/>
        <v>union all select 'mbtejeno','','BPI CEBU','0201003308292674','GABRIEL VICTOR G PESTELOS',cast('2021-07-09' as datetime),'PHP', cast(10200 as decimal(18,2)),cast(1 as decimal(18,6)), cast(10200 as decimal(18,2)),1,cast('2021-07-14' as datetime)</v>
      </c>
    </row>
    <row r="5777" spans="1:13" x14ac:dyDescent="0.25">
      <c r="A5777" t="s">
        <v>13671</v>
      </c>
      <c r="B5777" t="s">
        <v>13596</v>
      </c>
      <c r="C5777" t="s">
        <v>2791</v>
      </c>
      <c r="D5777" t="s">
        <v>2814</v>
      </c>
      <c r="E5777" t="s">
        <v>2815</v>
      </c>
      <c r="F5777" s="1">
        <v>44392</v>
      </c>
      <c r="G5777" t="s">
        <v>74</v>
      </c>
      <c r="H5777">
        <v>4000</v>
      </c>
      <c r="I5777">
        <v>1</v>
      </c>
      <c r="J5777">
        <v>4000</v>
      </c>
      <c r="K5777">
        <v>1</v>
      </c>
      <c r="L5777" s="1">
        <v>44405.677479201389</v>
      </c>
      <c r="M5777" t="str">
        <f t="shared" si="90"/>
        <v>union all select 'jscabergas','','BPI CEBU','0201003308548521','BEBETH E MINOSA',cast('2021-07-15' as datetime),'PHP', cast(4000 as decimal(18,2)),cast(1 as decimal(18,6)), cast(4000 as decimal(18,2)),1,cast('2021-07-28' as datetime)</v>
      </c>
    </row>
    <row r="5778" spans="1:13" x14ac:dyDescent="0.25">
      <c r="A5778" t="s">
        <v>13671</v>
      </c>
      <c r="B5778" t="s">
        <v>13596</v>
      </c>
      <c r="C5778" t="s">
        <v>2791</v>
      </c>
      <c r="D5778" t="s">
        <v>9231</v>
      </c>
      <c r="E5778" t="s">
        <v>9232</v>
      </c>
      <c r="F5778" s="1">
        <v>44390</v>
      </c>
      <c r="G5778" t="s">
        <v>74</v>
      </c>
      <c r="H5778">
        <v>14800</v>
      </c>
      <c r="I5778">
        <v>1</v>
      </c>
      <c r="J5778">
        <v>14800</v>
      </c>
      <c r="K5778">
        <v>1</v>
      </c>
      <c r="L5778" s="1">
        <v>44405.677011689811</v>
      </c>
      <c r="M5778" t="str">
        <f t="shared" si="90"/>
        <v>union all select 'jscabergas','','BPI CEBU','0201003308972721','CHAD MAC G PABILLON',cast('2021-07-13' as datetime),'PHP', cast(14800 as decimal(18,2)),cast(1 as decimal(18,6)), cast(14800 as decimal(18,2)),1,cast('2021-07-28' as datetime)</v>
      </c>
    </row>
    <row r="5779" spans="1:13" x14ac:dyDescent="0.25">
      <c r="A5779" t="s">
        <v>13671</v>
      </c>
      <c r="B5779" t="s">
        <v>13596</v>
      </c>
      <c r="C5779" t="s">
        <v>2791</v>
      </c>
      <c r="D5779" t="s">
        <v>2816</v>
      </c>
      <c r="E5779" t="s">
        <v>2817</v>
      </c>
      <c r="F5779" s="1">
        <v>44398</v>
      </c>
      <c r="G5779" t="s">
        <v>74</v>
      </c>
      <c r="H5779">
        <v>10000</v>
      </c>
      <c r="I5779">
        <v>1</v>
      </c>
      <c r="J5779">
        <v>10000</v>
      </c>
      <c r="K5779">
        <v>1</v>
      </c>
      <c r="L5779" s="1">
        <v>44405.666603888887</v>
      </c>
      <c r="M5779" t="str">
        <f t="shared" si="90"/>
        <v>union all select 'jscabergas','','BPI CEBU','0201003309114554','DONABEL Q DOLORITOS',cast('2021-07-21' as datetime),'PHP', cast(10000 as decimal(18,2)),cast(1 as decimal(18,6)), cast(10000 as decimal(18,2)),1,cast('2021-07-28' as datetime)</v>
      </c>
    </row>
    <row r="5780" spans="1:13" x14ac:dyDescent="0.25">
      <c r="A5780" t="s">
        <v>13668</v>
      </c>
      <c r="B5780" t="s">
        <v>13596</v>
      </c>
      <c r="C5780" t="s">
        <v>2791</v>
      </c>
      <c r="D5780" t="s">
        <v>9233</v>
      </c>
      <c r="E5780" t="s">
        <v>9234</v>
      </c>
      <c r="F5780" s="1">
        <v>44393</v>
      </c>
      <c r="G5780" t="s">
        <v>74</v>
      </c>
      <c r="H5780">
        <v>8200</v>
      </c>
      <c r="I5780">
        <v>1</v>
      </c>
      <c r="J5780">
        <v>8200</v>
      </c>
      <c r="K5780">
        <v>1</v>
      </c>
      <c r="L5780" s="1">
        <v>44405.667077962964</v>
      </c>
      <c r="M5780" t="str">
        <f t="shared" si="90"/>
        <v>union all select 'mbtejeno','','BPI CEBU','0201003309131046','RAMAL S MAPANDI',cast('2021-07-16' as datetime),'PHP', cast(8200 as decimal(18,2)),cast(1 as decimal(18,6)), cast(8200 as decimal(18,2)),1,cast('2021-07-28' as datetime)</v>
      </c>
    </row>
    <row r="5781" spans="1:13" x14ac:dyDescent="0.25">
      <c r="A5781" t="s">
        <v>13601</v>
      </c>
      <c r="B5781" t="s">
        <v>13596</v>
      </c>
      <c r="C5781" t="s">
        <v>2791</v>
      </c>
      <c r="D5781" t="s">
        <v>9235</v>
      </c>
      <c r="E5781" t="s">
        <v>9236</v>
      </c>
      <c r="F5781" s="1">
        <v>44404</v>
      </c>
      <c r="G5781" t="s">
        <v>74</v>
      </c>
      <c r="H5781">
        <v>500</v>
      </c>
      <c r="I5781">
        <v>1</v>
      </c>
      <c r="J5781">
        <v>500</v>
      </c>
      <c r="K5781">
        <v>1</v>
      </c>
      <c r="L5781" s="1">
        <v>44412.444330706021</v>
      </c>
      <c r="M5781" t="str">
        <f t="shared" si="90"/>
        <v>union all select 'na','','BPI CEBU','0201003309575424','GILBERT A LIMBAROC',cast('2021-07-27' as datetime),'PHP', cast(500 as decimal(18,2)),cast(1 as decimal(18,6)), cast(500 as decimal(18,2)),1,cast('2021-08-04' as datetime)</v>
      </c>
    </row>
    <row r="5782" spans="1:13" x14ac:dyDescent="0.25">
      <c r="A5782" t="s">
        <v>13668</v>
      </c>
      <c r="B5782" t="s">
        <v>13596</v>
      </c>
      <c r="C5782" t="s">
        <v>2791</v>
      </c>
      <c r="D5782" t="s">
        <v>9237</v>
      </c>
      <c r="E5782" t="s">
        <v>9238</v>
      </c>
      <c r="F5782" s="1">
        <v>44391</v>
      </c>
      <c r="G5782" t="s">
        <v>74</v>
      </c>
      <c r="H5782">
        <v>4620</v>
      </c>
      <c r="I5782">
        <v>1</v>
      </c>
      <c r="J5782">
        <v>4620</v>
      </c>
      <c r="K5782">
        <v>1</v>
      </c>
      <c r="L5782" s="1">
        <v>44405.677971180558</v>
      </c>
      <c r="M5782" t="str">
        <f t="shared" si="90"/>
        <v>union all select 'mbtejeno','','BPI CEBU','0201003309702036','ARIEL ANGELO S BELARMINO',cast('2021-07-14' as datetime),'PHP', cast(4620 as decimal(18,2)),cast(1 as decimal(18,6)), cast(4620 as decimal(18,2)),1,cast('2021-07-28' as datetime)</v>
      </c>
    </row>
    <row r="5783" spans="1:13" x14ac:dyDescent="0.25">
      <c r="A5783" t="s">
        <v>13672</v>
      </c>
      <c r="B5783" t="s">
        <v>13596</v>
      </c>
      <c r="C5783" t="s">
        <v>2791</v>
      </c>
      <c r="D5783" t="s">
        <v>9239</v>
      </c>
      <c r="E5783" t="s">
        <v>9240</v>
      </c>
      <c r="F5783" s="1">
        <v>44405</v>
      </c>
      <c r="G5783" t="s">
        <v>74</v>
      </c>
      <c r="H5783">
        <v>1099.43</v>
      </c>
      <c r="I5783">
        <v>1</v>
      </c>
      <c r="J5783">
        <v>1099.43</v>
      </c>
      <c r="K5783">
        <v>1</v>
      </c>
      <c r="L5783" s="1">
        <v>44412.447596874998</v>
      </c>
      <c r="M5783" t="str">
        <f t="shared" si="90"/>
        <v>union all select 'lglacson','','BPI CEBU','0201003309704545','RODELO G LIMBAGA',cast('2021-07-28' as datetime),'PHP', cast(1099.43 as decimal(18,2)),cast(1 as decimal(18,6)), cast(1099.43 as decimal(18,2)),1,cast('2021-08-04' as datetime)</v>
      </c>
    </row>
    <row r="5784" spans="1:13" x14ac:dyDescent="0.25">
      <c r="A5784" t="s">
        <v>13671</v>
      </c>
      <c r="B5784" t="s">
        <v>13596</v>
      </c>
      <c r="C5784" t="s">
        <v>2791</v>
      </c>
      <c r="D5784" t="s">
        <v>9241</v>
      </c>
      <c r="E5784" t="s">
        <v>9242</v>
      </c>
      <c r="F5784" s="1">
        <v>44404</v>
      </c>
      <c r="G5784" t="s">
        <v>74</v>
      </c>
      <c r="H5784">
        <v>3334</v>
      </c>
      <c r="I5784">
        <v>1</v>
      </c>
      <c r="J5784">
        <v>3334</v>
      </c>
      <c r="K5784">
        <v>1</v>
      </c>
      <c r="L5784" s="1">
        <v>44412.445247916665</v>
      </c>
      <c r="M5784" t="str">
        <f t="shared" si="90"/>
        <v>union all select 'jscabergas','','BPI CEBU','0201003309731704','MARJURY C SUELLO',cast('2021-07-27' as datetime),'PHP', cast(3334 as decimal(18,2)),cast(1 as decimal(18,6)), cast(3334 as decimal(18,2)),1,cast('2021-08-04' as datetime)</v>
      </c>
    </row>
    <row r="5785" spans="1:13" x14ac:dyDescent="0.25">
      <c r="A5785" t="s">
        <v>13668</v>
      </c>
      <c r="B5785" t="s">
        <v>13596</v>
      </c>
      <c r="C5785" t="s">
        <v>2791</v>
      </c>
      <c r="D5785" t="s">
        <v>9243</v>
      </c>
      <c r="E5785" t="s">
        <v>9244</v>
      </c>
      <c r="F5785" s="1">
        <v>44398</v>
      </c>
      <c r="G5785" t="s">
        <v>74</v>
      </c>
      <c r="H5785">
        <v>3000</v>
      </c>
      <c r="I5785">
        <v>1</v>
      </c>
      <c r="J5785">
        <v>3000</v>
      </c>
      <c r="K5785">
        <v>1</v>
      </c>
      <c r="L5785" s="1">
        <v>44405.667308449076</v>
      </c>
      <c r="M5785" t="str">
        <f t="shared" si="90"/>
        <v>union all select 'mbtejeno','','BPI CEBU','0201003309739731','CRIS ANTHONY T ARRIOLA',cast('2021-07-21' as datetime),'PHP', cast(3000 as decimal(18,2)),cast(1 as decimal(18,6)), cast(3000 as decimal(18,2)),1,cast('2021-07-28' as datetime)</v>
      </c>
    </row>
    <row r="5786" spans="1:13" x14ac:dyDescent="0.25">
      <c r="A5786" t="s">
        <v>13669</v>
      </c>
      <c r="B5786" t="s">
        <v>13596</v>
      </c>
      <c r="C5786" t="s">
        <v>2791</v>
      </c>
      <c r="D5786" t="s">
        <v>9245</v>
      </c>
      <c r="E5786" t="s">
        <v>9246</v>
      </c>
      <c r="F5786" s="1">
        <v>44389</v>
      </c>
      <c r="G5786" t="s">
        <v>74</v>
      </c>
      <c r="H5786">
        <v>5000</v>
      </c>
      <c r="I5786">
        <v>1</v>
      </c>
      <c r="J5786">
        <v>5000</v>
      </c>
      <c r="K5786">
        <v>1</v>
      </c>
      <c r="L5786" s="1">
        <v>44405.676643865743</v>
      </c>
      <c r="M5786" t="str">
        <f t="shared" si="90"/>
        <v>union all select 'rdarcillo','','BPI CEBU','0201004005483342','TERESITA B MABANTO',cast('2021-07-12' as datetime),'PHP', cast(5000 as decimal(18,2)),cast(1 as decimal(18,6)), cast(5000 as decimal(18,2)),1,cast('2021-07-28' as datetime)</v>
      </c>
    </row>
    <row r="5787" spans="1:13" x14ac:dyDescent="0.25">
      <c r="A5787" t="s">
        <v>13668</v>
      </c>
      <c r="B5787" t="s">
        <v>13596</v>
      </c>
      <c r="C5787" t="s">
        <v>2791</v>
      </c>
      <c r="D5787" t="s">
        <v>9247</v>
      </c>
      <c r="E5787" t="s">
        <v>9248</v>
      </c>
      <c r="F5787" s="1">
        <v>44396</v>
      </c>
      <c r="G5787" t="s">
        <v>74</v>
      </c>
      <c r="H5787">
        <v>1600</v>
      </c>
      <c r="I5787">
        <v>1</v>
      </c>
      <c r="J5787">
        <v>1600</v>
      </c>
      <c r="K5787">
        <v>1</v>
      </c>
      <c r="L5787" s="1">
        <v>44405.667269942132</v>
      </c>
      <c r="M5787" t="str">
        <f t="shared" si="90"/>
        <v>union all select 'mbtejeno','','BPI CEBU','0201004100065920','JENNY G TUGAHAN',cast('2021-07-19' as datetime),'PHP', cast(1600 as decimal(18,2)),cast(1 as decimal(18,6)), cast(1600 as decimal(18,2)),1,cast('2021-07-28' as datetime)</v>
      </c>
    </row>
    <row r="5788" spans="1:13" x14ac:dyDescent="0.25">
      <c r="A5788" t="s">
        <v>13672</v>
      </c>
      <c r="B5788" t="s">
        <v>13596</v>
      </c>
      <c r="C5788" t="s">
        <v>2791</v>
      </c>
      <c r="D5788" t="s">
        <v>9249</v>
      </c>
      <c r="E5788" t="s">
        <v>9250</v>
      </c>
      <c r="F5788" s="1">
        <v>44407</v>
      </c>
      <c r="G5788" t="s">
        <v>74</v>
      </c>
      <c r="H5788">
        <v>7600</v>
      </c>
      <c r="I5788">
        <v>1</v>
      </c>
      <c r="J5788">
        <v>7600</v>
      </c>
      <c r="K5788">
        <v>1</v>
      </c>
      <c r="L5788" s="1">
        <v>44412.447969097222</v>
      </c>
      <c r="M5788" t="str">
        <f t="shared" si="90"/>
        <v>union all select 'lglacson','','BPI CEBU','0201004100075416','DAISY B ERBINA',cast('2021-07-30' as datetime),'PHP', cast(7600 as decimal(18,2)),cast(1 as decimal(18,6)), cast(7600 as decimal(18,2)),1,cast('2021-08-04' as datetime)</v>
      </c>
    </row>
    <row r="5789" spans="1:13" x14ac:dyDescent="0.25">
      <c r="A5789" t="s">
        <v>13668</v>
      </c>
      <c r="B5789" t="s">
        <v>13596</v>
      </c>
      <c r="C5789" t="s">
        <v>2791</v>
      </c>
      <c r="D5789" t="s">
        <v>9251</v>
      </c>
      <c r="E5789" t="s">
        <v>9252</v>
      </c>
      <c r="F5789" s="1">
        <v>44393</v>
      </c>
      <c r="G5789" t="s">
        <v>74</v>
      </c>
      <c r="H5789">
        <v>3000</v>
      </c>
      <c r="I5789">
        <v>1</v>
      </c>
      <c r="J5789">
        <v>3000</v>
      </c>
      <c r="K5789">
        <v>1</v>
      </c>
      <c r="L5789" s="1">
        <v>44405.667156481482</v>
      </c>
      <c r="M5789" t="str">
        <f t="shared" si="90"/>
        <v>union all select 'mbtejeno','','BPI CEBU','0201004100342964','JEANNY S MARTINEZ',cast('2021-07-16' as datetime),'PHP', cast(3000 as decimal(18,2)),cast(1 as decimal(18,6)), cast(3000 as decimal(18,2)),1,cast('2021-07-28' as datetime)</v>
      </c>
    </row>
    <row r="5790" spans="1:13" x14ac:dyDescent="0.25">
      <c r="A5790" t="s">
        <v>13669</v>
      </c>
      <c r="B5790" t="s">
        <v>13596</v>
      </c>
      <c r="C5790" t="s">
        <v>2791</v>
      </c>
      <c r="D5790" t="s">
        <v>9253</v>
      </c>
      <c r="E5790" t="s">
        <v>9254</v>
      </c>
      <c r="F5790" s="1">
        <v>44390</v>
      </c>
      <c r="G5790" t="s">
        <v>74</v>
      </c>
      <c r="H5790">
        <v>46000</v>
      </c>
      <c r="I5790">
        <v>1</v>
      </c>
      <c r="J5790">
        <v>46000</v>
      </c>
      <c r="K5790">
        <v>1</v>
      </c>
      <c r="L5790" s="1">
        <v>44405.676680902776</v>
      </c>
      <c r="M5790" t="str">
        <f t="shared" si="90"/>
        <v>union all select 'rdarcillo','','BPI CEBU','0201004100569822','ANGELA J JAVELLANA',cast('2021-07-13' as datetime),'PHP', cast(46000 as decimal(18,2)),cast(1 as decimal(18,6)), cast(46000 as decimal(18,2)),1,cast('2021-07-28' as datetime)</v>
      </c>
    </row>
    <row r="5791" spans="1:13" x14ac:dyDescent="0.25">
      <c r="A5791" t="s">
        <v>13669</v>
      </c>
      <c r="B5791" t="s">
        <v>13596</v>
      </c>
      <c r="C5791" t="s">
        <v>2791</v>
      </c>
      <c r="D5791" t="s">
        <v>9255</v>
      </c>
      <c r="E5791" t="s">
        <v>9256</v>
      </c>
      <c r="F5791" s="1">
        <v>44392</v>
      </c>
      <c r="G5791" t="s">
        <v>74</v>
      </c>
      <c r="H5791">
        <v>20000</v>
      </c>
      <c r="I5791">
        <v>1</v>
      </c>
      <c r="J5791">
        <v>20000</v>
      </c>
      <c r="K5791">
        <v>1</v>
      </c>
      <c r="L5791" s="1">
        <v>44405.676906365741</v>
      </c>
      <c r="M5791" t="str">
        <f t="shared" si="90"/>
        <v>union all select 'rdarcillo','','BPI CEBU','0201004100624437','PERCIVAL R VERGARA',cast('2021-07-15' as datetime),'PHP', cast(20000 as decimal(18,2)),cast(1 as decimal(18,6)), cast(20000 as decimal(18,2)),1,cast('2021-07-28' as datetime)</v>
      </c>
    </row>
    <row r="5792" spans="1:13" x14ac:dyDescent="0.25">
      <c r="A5792" t="s">
        <v>13669</v>
      </c>
      <c r="B5792" t="s">
        <v>13596</v>
      </c>
      <c r="C5792" t="s">
        <v>2791</v>
      </c>
      <c r="D5792" t="s">
        <v>9257</v>
      </c>
      <c r="E5792" t="s">
        <v>9258</v>
      </c>
      <c r="F5792" s="1">
        <v>44407</v>
      </c>
      <c r="G5792" t="s">
        <v>74</v>
      </c>
      <c r="H5792">
        <v>45500</v>
      </c>
      <c r="I5792">
        <v>1</v>
      </c>
      <c r="J5792">
        <v>45500</v>
      </c>
      <c r="K5792">
        <v>1</v>
      </c>
      <c r="L5792" s="1">
        <v>44412.444741238425</v>
      </c>
      <c r="M5792" t="str">
        <f t="shared" si="90"/>
        <v>union all select 'rdarcillo','','BPI CEBU','0201004100641639','SISINIO DAN JR C PALCES',cast('2021-07-30' as datetime),'PHP', cast(45500 as decimal(18,2)),cast(1 as decimal(18,6)), cast(45500 as decimal(18,2)),1,cast('2021-08-04' as datetime)</v>
      </c>
    </row>
    <row r="5793" spans="1:13" x14ac:dyDescent="0.25">
      <c r="A5793" t="s">
        <v>13672</v>
      </c>
      <c r="B5793" t="s">
        <v>13596</v>
      </c>
      <c r="C5793" t="s">
        <v>2791</v>
      </c>
      <c r="D5793" t="s">
        <v>2827</v>
      </c>
      <c r="E5793" t="s">
        <v>2828</v>
      </c>
      <c r="F5793" s="1">
        <v>44398</v>
      </c>
      <c r="G5793" t="s">
        <v>74</v>
      </c>
      <c r="H5793">
        <v>3200</v>
      </c>
      <c r="I5793">
        <v>1</v>
      </c>
      <c r="J5793">
        <v>3200</v>
      </c>
      <c r="K5793">
        <v>1</v>
      </c>
      <c r="L5793" s="1">
        <v>44405.666791782409</v>
      </c>
      <c r="M5793" t="str">
        <f t="shared" si="90"/>
        <v>union all select 'lglacson','','BPI CEBU','0201004100738609','JONATHAN A GUARTIZO',cast('2021-07-21' as datetime),'PHP', cast(3200 as decimal(18,2)),cast(1 as decimal(18,6)), cast(3200 as decimal(18,2)),1,cast('2021-07-28' as datetime)</v>
      </c>
    </row>
    <row r="5794" spans="1:13" x14ac:dyDescent="0.25">
      <c r="A5794" t="s">
        <v>13672</v>
      </c>
      <c r="B5794" t="s">
        <v>13596</v>
      </c>
      <c r="C5794" t="s">
        <v>2791</v>
      </c>
      <c r="D5794" t="s">
        <v>9259</v>
      </c>
      <c r="E5794" t="s">
        <v>9260</v>
      </c>
      <c r="F5794" s="1">
        <v>44392</v>
      </c>
      <c r="G5794" t="s">
        <v>74</v>
      </c>
      <c r="H5794">
        <v>8000</v>
      </c>
      <c r="I5794">
        <v>1</v>
      </c>
      <c r="J5794">
        <v>8000</v>
      </c>
      <c r="K5794">
        <v>1</v>
      </c>
      <c r="L5794" s="1">
        <v>44405.677603819444</v>
      </c>
      <c r="M5794" t="str">
        <f t="shared" si="90"/>
        <v>union all select 'lglacson','','BPI CEBU','0201004100816462','EMELITA M SULLANO',cast('2021-07-15' as datetime),'PHP', cast(8000 as decimal(18,2)),cast(1 as decimal(18,6)), cast(8000 as decimal(18,2)),1,cast('2021-07-28' as datetime)</v>
      </c>
    </row>
    <row r="5795" spans="1:13" x14ac:dyDescent="0.25">
      <c r="A5795" t="s">
        <v>13668</v>
      </c>
      <c r="B5795" t="s">
        <v>13596</v>
      </c>
      <c r="C5795" t="s">
        <v>2791</v>
      </c>
      <c r="D5795" t="s">
        <v>2829</v>
      </c>
      <c r="E5795" t="s">
        <v>2830</v>
      </c>
      <c r="F5795" s="1">
        <v>44396</v>
      </c>
      <c r="G5795" t="s">
        <v>74</v>
      </c>
      <c r="H5795">
        <v>5000</v>
      </c>
      <c r="I5795">
        <v>1</v>
      </c>
      <c r="J5795">
        <v>5000</v>
      </c>
      <c r="K5795">
        <v>1</v>
      </c>
      <c r="L5795" s="1">
        <v>44405.667230555555</v>
      </c>
      <c r="M5795" t="str">
        <f t="shared" si="90"/>
        <v>union all select 'mbtejeno','','BPI CEBU','0201004100829721','MARICHU I ESPANOLA',cast('2021-07-19' as datetime),'PHP', cast(5000 as decimal(18,2)),cast(1 as decimal(18,6)), cast(5000 as decimal(18,2)),1,cast('2021-07-28' as datetime)</v>
      </c>
    </row>
    <row r="5796" spans="1:13" x14ac:dyDescent="0.25">
      <c r="A5796" t="s">
        <v>13671</v>
      </c>
      <c r="B5796" t="s">
        <v>13596</v>
      </c>
      <c r="C5796" t="s">
        <v>2791</v>
      </c>
      <c r="D5796" t="s">
        <v>9261</v>
      </c>
      <c r="E5796" t="s">
        <v>9262</v>
      </c>
      <c r="F5796" s="1">
        <v>44391</v>
      </c>
      <c r="G5796" t="s">
        <v>74</v>
      </c>
      <c r="H5796">
        <v>5000</v>
      </c>
      <c r="I5796">
        <v>1</v>
      </c>
      <c r="J5796">
        <v>5000</v>
      </c>
      <c r="K5796">
        <v>1</v>
      </c>
      <c r="L5796" s="1">
        <v>44405.677052233797</v>
      </c>
      <c r="M5796" t="str">
        <f t="shared" si="90"/>
        <v>union all select 'jscabergas','','BPI CEBU','0201004100913129','REY C TENCHAVEZ',cast('2021-07-14' as datetime),'PHP', cast(5000 as decimal(18,2)),cast(1 as decimal(18,6)), cast(5000 as decimal(18,2)),1,cast('2021-07-28' as datetime)</v>
      </c>
    </row>
    <row r="5797" spans="1:13" x14ac:dyDescent="0.25">
      <c r="A5797" t="s">
        <v>13617</v>
      </c>
      <c r="B5797" t="s">
        <v>13596</v>
      </c>
      <c r="C5797" t="s">
        <v>2791</v>
      </c>
      <c r="D5797" t="s">
        <v>9263</v>
      </c>
      <c r="E5797" t="s">
        <v>9264</v>
      </c>
      <c r="F5797" s="1">
        <v>44407</v>
      </c>
      <c r="G5797" t="s">
        <v>74</v>
      </c>
      <c r="H5797">
        <v>30000</v>
      </c>
      <c r="I5797">
        <v>1</v>
      </c>
      <c r="J5797">
        <v>30000</v>
      </c>
      <c r="K5797">
        <v>1</v>
      </c>
      <c r="L5797" s="1">
        <v>44412.444263032405</v>
      </c>
      <c r="M5797" t="str">
        <f t="shared" si="90"/>
        <v>union all select 'paamodia','','BPI CEBU','0201004100913202','RUTH C CATALAN',cast('2021-07-30' as datetime),'PHP', cast(30000 as decimal(18,2)),cast(1 as decimal(18,6)), cast(30000 as decimal(18,2)),1,cast('2021-08-04' as datetime)</v>
      </c>
    </row>
    <row r="5798" spans="1:13" x14ac:dyDescent="0.25">
      <c r="A5798" t="s">
        <v>13669</v>
      </c>
      <c r="B5798" t="s">
        <v>13596</v>
      </c>
      <c r="C5798" t="s">
        <v>2791</v>
      </c>
      <c r="D5798" t="s">
        <v>9265</v>
      </c>
      <c r="E5798" t="s">
        <v>9266</v>
      </c>
      <c r="F5798" s="1">
        <v>44382</v>
      </c>
      <c r="G5798" t="s">
        <v>74</v>
      </c>
      <c r="H5798">
        <v>10000</v>
      </c>
      <c r="I5798">
        <v>1</v>
      </c>
      <c r="J5798">
        <v>10000</v>
      </c>
      <c r="K5798">
        <v>1</v>
      </c>
      <c r="L5798" s="1">
        <v>44391.47002523148</v>
      </c>
      <c r="M5798" t="str">
        <f t="shared" si="90"/>
        <v>union all select 'rdarcillo','','BPI CEBU','0201004100917658','ANABELLE G ESPANOLA',cast('2021-07-05' as datetime),'PHP', cast(10000 as decimal(18,2)),cast(1 as decimal(18,6)), cast(10000 as decimal(18,2)),1,cast('2021-07-14' as datetime)</v>
      </c>
    </row>
    <row r="5799" spans="1:13" x14ac:dyDescent="0.25">
      <c r="A5799" t="s">
        <v>13668</v>
      </c>
      <c r="B5799" t="s">
        <v>13596</v>
      </c>
      <c r="C5799" t="s">
        <v>2791</v>
      </c>
      <c r="D5799" t="s">
        <v>2831</v>
      </c>
      <c r="E5799" t="s">
        <v>2832</v>
      </c>
      <c r="F5799" s="1">
        <v>44391</v>
      </c>
      <c r="G5799" t="s">
        <v>74</v>
      </c>
      <c r="H5799">
        <v>3000</v>
      </c>
      <c r="I5799">
        <v>1</v>
      </c>
      <c r="J5799">
        <v>3000</v>
      </c>
      <c r="K5799">
        <v>1</v>
      </c>
      <c r="L5799" s="1">
        <v>44405.677934328705</v>
      </c>
      <c r="M5799" t="str">
        <f t="shared" si="90"/>
        <v>union all select 'mbtejeno','','BPI CEBU','0201004100933457','PASTOR JR A CADAVID',cast('2021-07-14' as datetime),'PHP', cast(3000 as decimal(18,2)),cast(1 as decimal(18,6)), cast(3000 as decimal(18,2)),1,cast('2021-07-28' as datetime)</v>
      </c>
    </row>
    <row r="5800" spans="1:13" x14ac:dyDescent="0.25">
      <c r="A5800" t="s">
        <v>13672</v>
      </c>
      <c r="B5800" t="s">
        <v>13596</v>
      </c>
      <c r="C5800" t="s">
        <v>2791</v>
      </c>
      <c r="D5800" t="s">
        <v>9267</v>
      </c>
      <c r="E5800" t="s">
        <v>9268</v>
      </c>
      <c r="F5800" s="1">
        <v>44406</v>
      </c>
      <c r="G5800" t="s">
        <v>74</v>
      </c>
      <c r="H5800">
        <v>6100</v>
      </c>
      <c r="I5800">
        <v>1</v>
      </c>
      <c r="J5800">
        <v>6100</v>
      </c>
      <c r="K5800">
        <v>1</v>
      </c>
      <c r="L5800" s="1">
        <v>44412.447929930553</v>
      </c>
      <c r="M5800" t="str">
        <f t="shared" si="90"/>
        <v>union all select 'lglacson','','BPI CEBU','0201004101112846','HARLINE D HERSALINA',cast('2021-07-29' as datetime),'PHP', cast(6100 as decimal(18,2)),cast(1 as decimal(18,6)), cast(6100 as decimal(18,2)),1,cast('2021-08-04' as datetime)</v>
      </c>
    </row>
    <row r="5801" spans="1:13" x14ac:dyDescent="0.25">
      <c r="A5801" t="s">
        <v>13671</v>
      </c>
      <c r="B5801" t="s">
        <v>13596</v>
      </c>
      <c r="C5801" t="s">
        <v>2791</v>
      </c>
      <c r="D5801" t="s">
        <v>2833</v>
      </c>
      <c r="E5801" t="s">
        <v>2834</v>
      </c>
      <c r="F5801" s="1">
        <v>44379</v>
      </c>
      <c r="G5801" t="s">
        <v>74</v>
      </c>
      <c r="H5801">
        <v>8000</v>
      </c>
      <c r="I5801">
        <v>1</v>
      </c>
      <c r="J5801">
        <v>8000</v>
      </c>
      <c r="K5801">
        <v>1</v>
      </c>
      <c r="L5801" s="1">
        <v>44391.470379317128</v>
      </c>
      <c r="M5801" t="str">
        <f t="shared" si="90"/>
        <v>union all select 'jscabergas','','BPI CEBU','0201004101237528','JESSIE JAMES B INIGO',cast('2021-07-02' as datetime),'PHP', cast(8000 as decimal(18,2)),cast(1 as decimal(18,6)), cast(8000 as decimal(18,2)),1,cast('2021-07-14' as datetime)</v>
      </c>
    </row>
    <row r="5802" spans="1:13" x14ac:dyDescent="0.25">
      <c r="A5802" t="s">
        <v>13672</v>
      </c>
      <c r="B5802" t="s">
        <v>13596</v>
      </c>
      <c r="C5802" t="s">
        <v>2791</v>
      </c>
      <c r="D5802" t="s">
        <v>9269</v>
      </c>
      <c r="E5802" t="s">
        <v>9270</v>
      </c>
      <c r="F5802" s="1">
        <v>44403</v>
      </c>
      <c r="G5802" t="s">
        <v>74</v>
      </c>
      <c r="H5802">
        <v>15000</v>
      </c>
      <c r="I5802">
        <v>1</v>
      </c>
      <c r="J5802">
        <v>15000</v>
      </c>
      <c r="K5802">
        <v>1</v>
      </c>
      <c r="L5802" s="1">
        <v>44412.447553078702</v>
      </c>
      <c r="M5802" t="str">
        <f t="shared" si="90"/>
        <v>union all select 'lglacson','','BPI CEBU','0201004101266360','MARIA GOLDA Y OUANO',cast('2021-07-26' as datetime),'PHP', cast(15000 as decimal(18,2)),cast(1 as decimal(18,6)), cast(15000 as decimal(18,2)),1,cast('2021-08-04' as datetime)</v>
      </c>
    </row>
    <row r="5803" spans="1:13" x14ac:dyDescent="0.25">
      <c r="A5803" t="s">
        <v>13669</v>
      </c>
      <c r="B5803" t="s">
        <v>13596</v>
      </c>
      <c r="C5803" t="s">
        <v>2791</v>
      </c>
      <c r="D5803" t="s">
        <v>2837</v>
      </c>
      <c r="E5803" t="s">
        <v>2838</v>
      </c>
      <c r="F5803" s="1">
        <v>44384</v>
      </c>
      <c r="G5803" t="s">
        <v>74</v>
      </c>
      <c r="H5803">
        <v>1500</v>
      </c>
      <c r="I5803">
        <v>1</v>
      </c>
      <c r="J5803">
        <v>1500</v>
      </c>
      <c r="K5803">
        <v>1</v>
      </c>
      <c r="L5803" s="1">
        <v>44391.470105162036</v>
      </c>
      <c r="M5803" t="str">
        <f t="shared" si="90"/>
        <v>union all select 'rdarcillo','','BPI CEBU','0201004101550243','ALMALYN C LOPEZ',cast('2021-07-07' as datetime),'PHP', cast(1500 as decimal(18,2)),cast(1 as decimal(18,6)), cast(1500 as decimal(18,2)),1,cast('2021-07-14' as datetime)</v>
      </c>
    </row>
    <row r="5804" spans="1:13" x14ac:dyDescent="0.25">
      <c r="A5804" t="s">
        <v>13668</v>
      </c>
      <c r="B5804" t="s">
        <v>13596</v>
      </c>
      <c r="C5804" t="s">
        <v>2791</v>
      </c>
      <c r="D5804" t="s">
        <v>9271</v>
      </c>
      <c r="E5804" t="s">
        <v>9272</v>
      </c>
      <c r="F5804" s="1">
        <v>44390</v>
      </c>
      <c r="G5804" t="s">
        <v>74</v>
      </c>
      <c r="H5804">
        <v>10400</v>
      </c>
      <c r="I5804">
        <v>1</v>
      </c>
      <c r="J5804">
        <v>10400</v>
      </c>
      <c r="K5804">
        <v>1</v>
      </c>
      <c r="L5804" s="1">
        <v>44405.677882407406</v>
      </c>
      <c r="M5804" t="str">
        <f t="shared" si="90"/>
        <v>union all select 'mbtejeno','','BPI CEBU','0201004101576602','ARLENE B MASCARDO',cast('2021-07-13' as datetime),'PHP', cast(10400 as decimal(18,2)),cast(1 as decimal(18,6)), cast(10400 as decimal(18,2)),1,cast('2021-07-28' as datetime)</v>
      </c>
    </row>
    <row r="5805" spans="1:13" x14ac:dyDescent="0.25">
      <c r="A5805" t="s">
        <v>13668</v>
      </c>
      <c r="B5805" t="s">
        <v>13596</v>
      </c>
      <c r="C5805" t="s">
        <v>2791</v>
      </c>
      <c r="D5805" t="s">
        <v>9273</v>
      </c>
      <c r="E5805" t="s">
        <v>9274</v>
      </c>
      <c r="F5805" s="1">
        <v>44393</v>
      </c>
      <c r="G5805" t="s">
        <v>74</v>
      </c>
      <c r="H5805">
        <v>3000</v>
      </c>
      <c r="I5805">
        <v>1</v>
      </c>
      <c r="J5805">
        <v>3000</v>
      </c>
      <c r="K5805">
        <v>1</v>
      </c>
      <c r="L5805" s="1">
        <v>44405.667118287034</v>
      </c>
      <c r="M5805" t="str">
        <f t="shared" si="90"/>
        <v>union all select 'mbtejeno','','BPI CEBU','0201004101600659','ROMEL B MONOY',cast('2021-07-16' as datetime),'PHP', cast(3000 as decimal(18,2)),cast(1 as decimal(18,6)), cast(3000 as decimal(18,2)),1,cast('2021-07-28' as datetime)</v>
      </c>
    </row>
    <row r="5806" spans="1:13" x14ac:dyDescent="0.25">
      <c r="A5806" t="s">
        <v>13673</v>
      </c>
      <c r="B5806" t="s">
        <v>13596</v>
      </c>
      <c r="C5806" t="s">
        <v>2791</v>
      </c>
      <c r="D5806" t="s">
        <v>9275</v>
      </c>
      <c r="E5806" t="s">
        <v>9276</v>
      </c>
      <c r="F5806" s="1">
        <v>44382</v>
      </c>
      <c r="G5806" t="s">
        <v>74</v>
      </c>
      <c r="H5806">
        <v>2700</v>
      </c>
      <c r="I5806">
        <v>1</v>
      </c>
      <c r="J5806">
        <v>2700</v>
      </c>
      <c r="K5806">
        <v>1</v>
      </c>
      <c r="L5806" s="1">
        <v>44391.470152465277</v>
      </c>
      <c r="M5806" t="str">
        <f t="shared" si="90"/>
        <v>union all select 'rdbelara','','BPI CEBU','0201004101752591','JEIMYC GEM A BAGOOD',cast('2021-07-05' as datetime),'PHP', cast(2700 as decimal(18,2)),cast(1 as decimal(18,6)), cast(2700 as decimal(18,2)),1,cast('2021-07-14' as datetime)</v>
      </c>
    </row>
    <row r="5807" spans="1:13" x14ac:dyDescent="0.25">
      <c r="A5807" t="s">
        <v>13668</v>
      </c>
      <c r="B5807" t="s">
        <v>13596</v>
      </c>
      <c r="C5807" t="s">
        <v>2791</v>
      </c>
      <c r="D5807" t="s">
        <v>9277</v>
      </c>
      <c r="E5807" t="s">
        <v>9278</v>
      </c>
      <c r="F5807" s="1">
        <v>44383</v>
      </c>
      <c r="G5807" t="s">
        <v>74</v>
      </c>
      <c r="H5807">
        <v>3000</v>
      </c>
      <c r="I5807">
        <v>1</v>
      </c>
      <c r="J5807">
        <v>3000</v>
      </c>
      <c r="K5807">
        <v>1</v>
      </c>
      <c r="L5807" s="1">
        <v>44391.470914270831</v>
      </c>
      <c r="M5807" t="str">
        <f t="shared" si="90"/>
        <v>union all select 'mbtejeno','','BPI CEBU','0201004101872399','NESICORA A JAYME',cast('2021-07-06' as datetime),'PHP', cast(3000 as decimal(18,2)),cast(1 as decimal(18,6)), cast(3000 as decimal(18,2)),1,cast('2021-07-14' as datetime)</v>
      </c>
    </row>
    <row r="5808" spans="1:13" x14ac:dyDescent="0.25">
      <c r="A5808" t="s">
        <v>13669</v>
      </c>
      <c r="B5808" t="s">
        <v>13596</v>
      </c>
      <c r="C5808" t="s">
        <v>2791</v>
      </c>
      <c r="D5808" t="s">
        <v>9279</v>
      </c>
      <c r="E5808" t="s">
        <v>9280</v>
      </c>
      <c r="F5808" s="1">
        <v>44406</v>
      </c>
      <c r="G5808" t="s">
        <v>74</v>
      </c>
      <c r="H5808">
        <v>58667</v>
      </c>
      <c r="I5808">
        <v>1</v>
      </c>
      <c r="J5808">
        <v>58667</v>
      </c>
      <c r="K5808">
        <v>1</v>
      </c>
      <c r="L5808" s="1">
        <v>44412.444656168984</v>
      </c>
      <c r="M5808" t="str">
        <f t="shared" si="90"/>
        <v>union all select 'rdarcillo','','BPI CEBU','0201004101931815','GRACE MYRIAME S ROMANO',cast('2021-07-29' as datetime),'PHP', cast(58667 as decimal(18,2)),cast(1 as decimal(18,6)), cast(58667 as decimal(18,2)),1,cast('2021-08-04' as datetime)</v>
      </c>
    </row>
    <row r="5809" spans="1:13" x14ac:dyDescent="0.25">
      <c r="A5809" t="s">
        <v>13673</v>
      </c>
      <c r="B5809" t="s">
        <v>13596</v>
      </c>
      <c r="C5809" t="s">
        <v>2791</v>
      </c>
      <c r="D5809" t="s">
        <v>9281</v>
      </c>
      <c r="E5809" t="s">
        <v>9282</v>
      </c>
      <c r="F5809" s="1">
        <v>44386</v>
      </c>
      <c r="G5809" t="s">
        <v>74</v>
      </c>
      <c r="H5809">
        <v>5000</v>
      </c>
      <c r="I5809">
        <v>1</v>
      </c>
      <c r="J5809">
        <v>5000</v>
      </c>
      <c r="K5809">
        <v>1</v>
      </c>
      <c r="L5809" s="1">
        <v>44391.47020462963</v>
      </c>
      <c r="M5809" t="str">
        <f t="shared" si="90"/>
        <v>union all select 'rdbelara','','BPI CEBU','0201004101948207','DENNIS G ONIDA',cast('2021-07-09' as datetime),'PHP', cast(5000 as decimal(18,2)),cast(1 as decimal(18,6)), cast(5000 as decimal(18,2)),1,cast('2021-07-14' as datetime)</v>
      </c>
    </row>
    <row r="5810" spans="1:13" x14ac:dyDescent="0.25">
      <c r="A5810" t="s">
        <v>13669</v>
      </c>
      <c r="B5810" t="s">
        <v>13596</v>
      </c>
      <c r="C5810" t="s">
        <v>2791</v>
      </c>
      <c r="D5810" t="s">
        <v>9283</v>
      </c>
      <c r="E5810" t="s">
        <v>9284</v>
      </c>
      <c r="F5810" s="1">
        <v>44391</v>
      </c>
      <c r="G5810" t="s">
        <v>74</v>
      </c>
      <c r="H5810">
        <v>5000</v>
      </c>
      <c r="I5810">
        <v>1</v>
      </c>
      <c r="J5810">
        <v>5000</v>
      </c>
      <c r="K5810">
        <v>1</v>
      </c>
      <c r="L5810" s="1">
        <v>44405.676816388892</v>
      </c>
      <c r="M5810" t="str">
        <f t="shared" si="90"/>
        <v>union all select 'rdarcillo','','BPI CEBU','0201004102075612','EMELY V EMBILE',cast('2021-07-14' as datetime),'PHP', cast(5000 as decimal(18,2)),cast(1 as decimal(18,6)), cast(5000 as decimal(18,2)),1,cast('2021-07-28' as datetime)</v>
      </c>
    </row>
    <row r="5811" spans="1:13" x14ac:dyDescent="0.25">
      <c r="A5811" t="s">
        <v>13671</v>
      </c>
      <c r="B5811" t="s">
        <v>13596</v>
      </c>
      <c r="C5811" t="s">
        <v>2791</v>
      </c>
      <c r="D5811" t="s">
        <v>9285</v>
      </c>
      <c r="E5811" t="s">
        <v>9286</v>
      </c>
      <c r="F5811" s="1">
        <v>44393</v>
      </c>
      <c r="G5811" t="s">
        <v>74</v>
      </c>
      <c r="H5811">
        <v>3000</v>
      </c>
      <c r="I5811">
        <v>1</v>
      </c>
      <c r="J5811">
        <v>3000</v>
      </c>
      <c r="K5811">
        <v>1</v>
      </c>
      <c r="L5811" s="1">
        <v>44405.666017314812</v>
      </c>
      <c r="M5811" t="str">
        <f t="shared" si="90"/>
        <v>union all select 'jscabergas','','BPI CEBU','0201004102113694','RONIEL C FARIOLEN',cast('2021-07-16' as datetime),'PHP', cast(3000 as decimal(18,2)),cast(1 as decimal(18,6)), cast(3000 as decimal(18,2)),1,cast('2021-07-28' as datetime)</v>
      </c>
    </row>
    <row r="5812" spans="1:13" x14ac:dyDescent="0.25">
      <c r="A5812" t="s">
        <v>13671</v>
      </c>
      <c r="B5812" t="s">
        <v>13596</v>
      </c>
      <c r="C5812" t="s">
        <v>2791</v>
      </c>
      <c r="D5812" t="s">
        <v>9287</v>
      </c>
      <c r="E5812" t="s">
        <v>9288</v>
      </c>
      <c r="F5812" s="1">
        <v>44384</v>
      </c>
      <c r="G5812" t="s">
        <v>74</v>
      </c>
      <c r="H5812">
        <v>3500</v>
      </c>
      <c r="I5812">
        <v>1</v>
      </c>
      <c r="J5812">
        <v>3500</v>
      </c>
      <c r="K5812">
        <v>1</v>
      </c>
      <c r="L5812" s="1">
        <v>44391.470608101852</v>
      </c>
      <c r="M5812" t="str">
        <f t="shared" si="90"/>
        <v>union all select 'jscabergas','','BPI CEBU','0201004102131993','ROZENIE G BERMEO',cast('2021-07-07' as datetime),'PHP', cast(3500 as decimal(18,2)),cast(1 as decimal(18,6)), cast(3500 as decimal(18,2)),1,cast('2021-07-14' as datetime)</v>
      </c>
    </row>
    <row r="5813" spans="1:13" x14ac:dyDescent="0.25">
      <c r="A5813" t="s">
        <v>13671</v>
      </c>
      <c r="B5813" t="s">
        <v>13596</v>
      </c>
      <c r="C5813" t="s">
        <v>2791</v>
      </c>
      <c r="D5813" t="s">
        <v>9289</v>
      </c>
      <c r="E5813" t="s">
        <v>9290</v>
      </c>
      <c r="F5813" s="1">
        <v>44407</v>
      </c>
      <c r="G5813" t="s">
        <v>74</v>
      </c>
      <c r="H5813">
        <v>27800</v>
      </c>
      <c r="I5813">
        <v>1</v>
      </c>
      <c r="J5813">
        <v>27800</v>
      </c>
      <c r="K5813">
        <v>1</v>
      </c>
      <c r="L5813" s="1">
        <v>44412.447015543985</v>
      </c>
      <c r="M5813" t="str">
        <f t="shared" si="90"/>
        <v>union all select 'jscabergas','','BPI CEBU','0201004102250272','MIKE NINO M VILLASENCIO',cast('2021-07-30' as datetime),'PHP', cast(27800 as decimal(18,2)),cast(1 as decimal(18,6)), cast(27800 as decimal(18,2)),1,cast('2021-08-04' as datetime)</v>
      </c>
    </row>
    <row r="5814" spans="1:13" x14ac:dyDescent="0.25">
      <c r="A5814" t="s">
        <v>13668</v>
      </c>
      <c r="B5814" t="s">
        <v>13596</v>
      </c>
      <c r="C5814" t="s">
        <v>2791</v>
      </c>
      <c r="D5814" t="s">
        <v>9291</v>
      </c>
      <c r="E5814" t="s">
        <v>9292</v>
      </c>
      <c r="F5814" s="1">
        <v>44389</v>
      </c>
      <c r="G5814" t="s">
        <v>74</v>
      </c>
      <c r="H5814">
        <v>4100</v>
      </c>
      <c r="I5814">
        <v>1</v>
      </c>
      <c r="J5814">
        <v>4100</v>
      </c>
      <c r="K5814">
        <v>1</v>
      </c>
      <c r="L5814" s="1">
        <v>44405.677850300926</v>
      </c>
      <c r="M5814" t="str">
        <f t="shared" si="90"/>
        <v>union all select 'mbtejeno','','BPI CEBU','0201004102304194','MARSUN M ALFARERO',cast('2021-07-12' as datetime),'PHP', cast(4100 as decimal(18,2)),cast(1 as decimal(18,6)), cast(4100 as decimal(18,2)),1,cast('2021-07-28' as datetime)</v>
      </c>
    </row>
    <row r="5815" spans="1:13" x14ac:dyDescent="0.25">
      <c r="A5815" t="s">
        <v>13672</v>
      </c>
      <c r="B5815" t="s">
        <v>13596</v>
      </c>
      <c r="C5815" t="s">
        <v>2791</v>
      </c>
      <c r="D5815" t="s">
        <v>9293</v>
      </c>
      <c r="E5815" t="s">
        <v>9294</v>
      </c>
      <c r="F5815" s="1">
        <v>44400</v>
      </c>
      <c r="G5815" t="s">
        <v>74</v>
      </c>
      <c r="H5815">
        <v>40000</v>
      </c>
      <c r="I5815">
        <v>1</v>
      </c>
      <c r="J5815">
        <v>40000</v>
      </c>
      <c r="K5815">
        <v>1</v>
      </c>
      <c r="L5815" s="1">
        <v>44405.666831944443</v>
      </c>
      <c r="M5815" t="str">
        <f t="shared" si="90"/>
        <v>union all select 'lglacson','','BPI CEBU','0201004102336865','MICHAEL C JOLORTE',cast('2021-07-23' as datetime),'PHP', cast(40000 as decimal(18,2)),cast(1 as decimal(18,6)), cast(40000 as decimal(18,2)),1,cast('2021-07-28' as datetime)</v>
      </c>
    </row>
    <row r="5816" spans="1:13" x14ac:dyDescent="0.25">
      <c r="A5816" t="s">
        <v>13669</v>
      </c>
      <c r="B5816" t="s">
        <v>13596</v>
      </c>
      <c r="C5816" t="s">
        <v>2791</v>
      </c>
      <c r="D5816" t="s">
        <v>9295</v>
      </c>
      <c r="E5816" t="s">
        <v>9296</v>
      </c>
      <c r="F5816" s="1">
        <v>44407</v>
      </c>
      <c r="G5816" t="s">
        <v>74</v>
      </c>
      <c r="H5816">
        <v>20000</v>
      </c>
      <c r="I5816">
        <v>1</v>
      </c>
      <c r="J5816">
        <v>20000</v>
      </c>
      <c r="K5816">
        <v>1</v>
      </c>
      <c r="L5816" s="1">
        <v>44412.444777696757</v>
      </c>
      <c r="M5816" t="str">
        <f t="shared" si="90"/>
        <v>union all select 'rdarcillo','','BPI CEBU','0201004102465649','CRESILDA L AMPO',cast('2021-07-30' as datetime),'PHP', cast(20000 as decimal(18,2)),cast(1 as decimal(18,6)), cast(20000 as decimal(18,2)),1,cast('2021-08-04' as datetime)</v>
      </c>
    </row>
    <row r="5817" spans="1:13" x14ac:dyDescent="0.25">
      <c r="A5817" t="s">
        <v>13668</v>
      </c>
      <c r="B5817" t="s">
        <v>13596</v>
      </c>
      <c r="C5817" t="s">
        <v>2791</v>
      </c>
      <c r="D5817" t="s">
        <v>9297</v>
      </c>
      <c r="E5817" t="s">
        <v>9298</v>
      </c>
      <c r="F5817" s="1">
        <v>44407</v>
      </c>
      <c r="G5817" t="s">
        <v>74</v>
      </c>
      <c r="H5817">
        <v>1500</v>
      </c>
      <c r="I5817">
        <v>1</v>
      </c>
      <c r="J5817">
        <v>1500</v>
      </c>
      <c r="K5817">
        <v>1</v>
      </c>
      <c r="L5817" s="1">
        <v>44412.448217129633</v>
      </c>
      <c r="M5817" t="str">
        <f t="shared" si="90"/>
        <v>union all select 'mbtejeno','','BPI CEBU','0201004102546737','CHRISTOPER A CENA',cast('2021-07-30' as datetime),'PHP', cast(1500 as decimal(18,2)),cast(1 as decimal(18,6)), cast(1500 as decimal(18,2)),1,cast('2021-08-04' as datetime)</v>
      </c>
    </row>
    <row r="5818" spans="1:13" x14ac:dyDescent="0.25">
      <c r="A5818" t="s">
        <v>13672</v>
      </c>
      <c r="B5818" t="s">
        <v>13596</v>
      </c>
      <c r="C5818" t="s">
        <v>2791</v>
      </c>
      <c r="D5818" t="s">
        <v>9299</v>
      </c>
      <c r="E5818" t="s">
        <v>9300</v>
      </c>
      <c r="F5818" s="1">
        <v>44392</v>
      </c>
      <c r="G5818" t="s">
        <v>74</v>
      </c>
      <c r="H5818">
        <v>19000</v>
      </c>
      <c r="I5818">
        <v>1</v>
      </c>
      <c r="J5818">
        <v>19000</v>
      </c>
      <c r="K5818">
        <v>1</v>
      </c>
      <c r="L5818" s="1">
        <v>44405.677724374997</v>
      </c>
      <c r="M5818" t="str">
        <f t="shared" si="90"/>
        <v>union all select 'lglacson','','BPI CEBU','0201004103045382','REHENA F HURTADA',cast('2021-07-15' as datetime),'PHP', cast(19000 as decimal(18,2)),cast(1 as decimal(18,6)), cast(19000 as decimal(18,2)),1,cast('2021-07-28' as datetime)</v>
      </c>
    </row>
    <row r="5819" spans="1:13" x14ac:dyDescent="0.25">
      <c r="A5819" t="s">
        <v>13671</v>
      </c>
      <c r="B5819" t="s">
        <v>13596</v>
      </c>
      <c r="C5819" t="s">
        <v>2791</v>
      </c>
      <c r="D5819" t="s">
        <v>9301</v>
      </c>
      <c r="E5819" t="s">
        <v>9302</v>
      </c>
      <c r="F5819" s="1">
        <v>44406</v>
      </c>
      <c r="G5819" t="s">
        <v>74</v>
      </c>
      <c r="H5819">
        <v>1000</v>
      </c>
      <c r="I5819">
        <v>1</v>
      </c>
      <c r="J5819">
        <v>1000</v>
      </c>
      <c r="K5819">
        <v>1</v>
      </c>
      <c r="L5819" s="1">
        <v>44412.445396990741</v>
      </c>
      <c r="M5819" t="str">
        <f t="shared" si="90"/>
        <v>union all select 'jscabergas','','BPI CEBU','0201004103115615','XY ZA LEAH L MARIANO',cast('2021-07-29' as datetime),'PHP', cast(1000 as decimal(18,2)),cast(1 as decimal(18,6)), cast(1000 as decimal(18,2)),1,cast('2021-08-04' as datetime)</v>
      </c>
    </row>
    <row r="5820" spans="1:13" x14ac:dyDescent="0.25">
      <c r="A5820" t="s">
        <v>13669</v>
      </c>
      <c r="B5820" t="s">
        <v>13596</v>
      </c>
      <c r="C5820" t="s">
        <v>2791</v>
      </c>
      <c r="D5820" t="s">
        <v>9303</v>
      </c>
      <c r="E5820" t="s">
        <v>9304</v>
      </c>
      <c r="F5820" s="1">
        <v>44378</v>
      </c>
      <c r="G5820" t="s">
        <v>74</v>
      </c>
      <c r="H5820">
        <v>2000</v>
      </c>
      <c r="I5820">
        <v>1</v>
      </c>
      <c r="J5820">
        <v>2000</v>
      </c>
      <c r="K5820">
        <v>1</v>
      </c>
      <c r="L5820" s="1">
        <v>44391.470062916669</v>
      </c>
      <c r="M5820" t="str">
        <f t="shared" si="90"/>
        <v>union all select 'rdarcillo','','BPI CEBU','0201004103176518','MARIA BETTY R ONTAL',cast('2021-07-01' as datetime),'PHP', cast(2000 as decimal(18,2)),cast(1 as decimal(18,6)), cast(2000 as decimal(18,2)),1,cast('2021-07-14' as datetime)</v>
      </c>
    </row>
    <row r="5821" spans="1:13" x14ac:dyDescent="0.25">
      <c r="A5821" t="s">
        <v>13669</v>
      </c>
      <c r="B5821" t="s">
        <v>13596</v>
      </c>
      <c r="C5821" t="s">
        <v>2791</v>
      </c>
      <c r="D5821" t="s">
        <v>9303</v>
      </c>
      <c r="E5821" t="s">
        <v>9304</v>
      </c>
      <c r="F5821" s="1">
        <v>44404</v>
      </c>
      <c r="G5821" t="s">
        <v>74</v>
      </c>
      <c r="H5821">
        <v>2000</v>
      </c>
      <c r="I5821">
        <v>1</v>
      </c>
      <c r="J5821">
        <v>2000</v>
      </c>
      <c r="K5821">
        <v>1</v>
      </c>
      <c r="L5821" s="1">
        <v>44412.444389999997</v>
      </c>
      <c r="M5821" t="str">
        <f t="shared" si="90"/>
        <v>union all select 'rdarcillo','','BPI CEBU','0201004103176518','MARIA BETTY R ONTAL',cast('2021-07-27' as datetime),'PHP', cast(2000 as decimal(18,2)),cast(1 as decimal(18,6)), cast(2000 as decimal(18,2)),1,cast('2021-08-04' as datetime)</v>
      </c>
    </row>
    <row r="5822" spans="1:13" x14ac:dyDescent="0.25">
      <c r="A5822" t="s">
        <v>13671</v>
      </c>
      <c r="B5822" t="s">
        <v>13596</v>
      </c>
      <c r="C5822" t="s">
        <v>2791</v>
      </c>
      <c r="D5822" t="s">
        <v>9305</v>
      </c>
      <c r="E5822" t="s">
        <v>9306</v>
      </c>
      <c r="F5822" s="1">
        <v>44407</v>
      </c>
      <c r="G5822" t="s">
        <v>74</v>
      </c>
      <c r="H5822">
        <v>4857.6000000000004</v>
      </c>
      <c r="I5822">
        <v>1</v>
      </c>
      <c r="J5822">
        <v>4857.6000000000004</v>
      </c>
      <c r="K5822">
        <v>1</v>
      </c>
      <c r="L5822" s="1">
        <v>44412.446338229165</v>
      </c>
      <c r="M5822" t="str">
        <f t="shared" si="90"/>
        <v>union all select 'jscabergas','','BPI CEBU','0201004103189685','MARJUN B ESTREVILLO',cast('2021-07-30' as datetime),'PHP', cast(4857.6 as decimal(18,2)),cast(1 as decimal(18,6)), cast(4857.6 as decimal(18,2)),1,cast('2021-08-04' as datetime)</v>
      </c>
    </row>
    <row r="5823" spans="1:13" x14ac:dyDescent="0.25">
      <c r="A5823" t="s">
        <v>13671</v>
      </c>
      <c r="B5823" t="s">
        <v>13596</v>
      </c>
      <c r="C5823" t="s">
        <v>2791</v>
      </c>
      <c r="D5823" t="s">
        <v>9307</v>
      </c>
      <c r="E5823" t="s">
        <v>9308</v>
      </c>
      <c r="F5823" s="1">
        <v>44392</v>
      </c>
      <c r="G5823" t="s">
        <v>74</v>
      </c>
      <c r="H5823">
        <v>3000</v>
      </c>
      <c r="I5823">
        <v>1</v>
      </c>
      <c r="J5823">
        <v>3000</v>
      </c>
      <c r="K5823">
        <v>1</v>
      </c>
      <c r="L5823" s="1">
        <v>44405.677447719907</v>
      </c>
      <c r="M5823" t="str">
        <f t="shared" si="90"/>
        <v>union all select 'jscabergas','','BPI CEBU','0201004103332533','ALEXANDRA ISABELLE M VISDA',cast('2021-07-15' as datetime),'PHP', cast(3000 as decimal(18,2)),cast(1 as decimal(18,6)), cast(3000 as decimal(18,2)),1,cast('2021-07-28' as datetime)</v>
      </c>
    </row>
    <row r="5824" spans="1:13" x14ac:dyDescent="0.25">
      <c r="A5824" t="s">
        <v>13671</v>
      </c>
      <c r="B5824" t="s">
        <v>13596</v>
      </c>
      <c r="C5824" t="s">
        <v>2791</v>
      </c>
      <c r="D5824" t="s">
        <v>9307</v>
      </c>
      <c r="E5824" t="s">
        <v>9308</v>
      </c>
      <c r="F5824" s="1">
        <v>44407</v>
      </c>
      <c r="G5824" t="s">
        <v>74</v>
      </c>
      <c r="H5824">
        <v>8500</v>
      </c>
      <c r="I5824">
        <v>1</v>
      </c>
      <c r="J5824">
        <v>8500</v>
      </c>
      <c r="K5824">
        <v>1</v>
      </c>
      <c r="L5824" s="1">
        <v>44412.446386608797</v>
      </c>
      <c r="M5824" t="str">
        <f t="shared" si="90"/>
        <v>union all select 'jscabergas','','BPI CEBU','0201004103332533','ALEXANDRA ISABELLE M VISDA',cast('2021-07-30' as datetime),'PHP', cast(8500 as decimal(18,2)),cast(1 as decimal(18,6)), cast(8500 as decimal(18,2)),1,cast('2021-08-04' as datetime)</v>
      </c>
    </row>
    <row r="5825" spans="1:13" x14ac:dyDescent="0.25">
      <c r="A5825" t="s">
        <v>13671</v>
      </c>
      <c r="B5825" t="s">
        <v>13596</v>
      </c>
      <c r="C5825" t="s">
        <v>2791</v>
      </c>
      <c r="D5825" t="s">
        <v>2841</v>
      </c>
      <c r="E5825" t="s">
        <v>2842</v>
      </c>
      <c r="F5825" s="1">
        <v>44382</v>
      </c>
      <c r="G5825" t="s">
        <v>74</v>
      </c>
      <c r="H5825">
        <v>10000</v>
      </c>
      <c r="I5825">
        <v>1</v>
      </c>
      <c r="J5825">
        <v>10000</v>
      </c>
      <c r="K5825">
        <v>1</v>
      </c>
      <c r="L5825" s="1">
        <v>44391.47064821759</v>
      </c>
      <c r="M5825" t="str">
        <f t="shared" si="90"/>
        <v>union all select 'jscabergas','','BPI CEBU','0201004103374766','WILFREDO JR C FLORES',cast('2021-07-05' as datetime),'PHP', cast(10000 as decimal(18,2)),cast(1 as decimal(18,6)), cast(10000 as decimal(18,2)),1,cast('2021-07-14' as datetime)</v>
      </c>
    </row>
    <row r="5826" spans="1:13" x14ac:dyDescent="0.25">
      <c r="A5826" t="s">
        <v>13668</v>
      </c>
      <c r="B5826" t="s">
        <v>13596</v>
      </c>
      <c r="C5826" t="s">
        <v>2791</v>
      </c>
      <c r="D5826" t="s">
        <v>9309</v>
      </c>
      <c r="E5826" t="s">
        <v>9310</v>
      </c>
      <c r="F5826" s="1">
        <v>44407</v>
      </c>
      <c r="G5826" t="s">
        <v>74</v>
      </c>
      <c r="H5826">
        <v>5500</v>
      </c>
      <c r="I5826">
        <v>1</v>
      </c>
      <c r="J5826">
        <v>5500</v>
      </c>
      <c r="K5826">
        <v>1</v>
      </c>
      <c r="L5826" s="1">
        <v>44412.448314386573</v>
      </c>
      <c r="M5826" t="str">
        <f t="shared" si="90"/>
        <v>union all select 'mbtejeno','','BPI CEBU','0201004103426368','APPLE C ABAD',cast('2021-07-30' as datetime),'PHP', cast(5500 as decimal(18,2)),cast(1 as decimal(18,6)), cast(5500 as decimal(18,2)),1,cast('2021-08-04' as datetime)</v>
      </c>
    </row>
    <row r="5827" spans="1:13" x14ac:dyDescent="0.25">
      <c r="A5827" t="s">
        <v>13672</v>
      </c>
      <c r="B5827" t="s">
        <v>13596</v>
      </c>
      <c r="C5827" t="s">
        <v>2791</v>
      </c>
      <c r="D5827" t="s">
        <v>9311</v>
      </c>
      <c r="E5827" t="s">
        <v>9312</v>
      </c>
      <c r="F5827" s="1">
        <v>44405</v>
      </c>
      <c r="G5827" t="s">
        <v>74</v>
      </c>
      <c r="H5827">
        <v>151770</v>
      </c>
      <c r="I5827">
        <v>1</v>
      </c>
      <c r="J5827">
        <v>151770</v>
      </c>
      <c r="K5827">
        <v>1</v>
      </c>
      <c r="L5827" s="1">
        <v>44412.447645717592</v>
      </c>
      <c r="M5827" t="str">
        <f t="shared" si="90"/>
        <v>union all select 'lglacson','','BPI CEBU','0201004103438892','J R G GELVOLEO',cast('2021-07-28' as datetime),'PHP', cast(151770 as decimal(18,2)),cast(1 as decimal(18,6)), cast(151770 as decimal(18,2)),1,cast('2021-08-04' as datetime)</v>
      </c>
    </row>
    <row r="5828" spans="1:13" x14ac:dyDescent="0.25">
      <c r="A5828" t="s">
        <v>13668</v>
      </c>
      <c r="B5828" t="s">
        <v>13596</v>
      </c>
      <c r="C5828" t="s">
        <v>2791</v>
      </c>
      <c r="D5828" t="s">
        <v>9313</v>
      </c>
      <c r="E5828" t="s">
        <v>9314</v>
      </c>
      <c r="F5828" s="1">
        <v>44382</v>
      </c>
      <c r="G5828" t="s">
        <v>74</v>
      </c>
      <c r="H5828">
        <v>3000</v>
      </c>
      <c r="I5828">
        <v>1</v>
      </c>
      <c r="J5828">
        <v>3000</v>
      </c>
      <c r="K5828">
        <v>1</v>
      </c>
      <c r="L5828" s="1">
        <v>44391.470955555553</v>
      </c>
      <c r="M5828" t="str">
        <f t="shared" ref="M5828:M5891" si="91">"union all select '"&amp;A5828&amp;"','"&amp;B5828&amp;"','"&amp;C5828&amp;"','"&amp;D5828&amp;"','"&amp;E5828&amp;"',cast('"&amp;TEXT(F5828,"yyyy-mm-dd")&amp;"' as datetime),'"&amp;G5828&amp;"', cast("&amp;H5828&amp;" as decimal(18,2)),cast("&amp;I5828&amp;" as decimal(18,6)), cast("&amp;J5828&amp;" as decimal(18,2)),"&amp;K5828&amp;",cast('"&amp;TEXT(L5828,"yyyy-mm-dd")&amp;"' as datetime)"</f>
        <v>union all select 'mbtejeno','','BPI CEBU','0201004103568862','JOHNSEN M LOBRIGO',cast('2021-07-05' as datetime),'PHP', cast(3000 as decimal(18,2)),cast(1 as decimal(18,6)), cast(3000 as decimal(18,2)),1,cast('2021-07-14' as datetime)</v>
      </c>
    </row>
    <row r="5829" spans="1:13" x14ac:dyDescent="0.25">
      <c r="A5829" t="s">
        <v>13671</v>
      </c>
      <c r="B5829" t="s">
        <v>13596</v>
      </c>
      <c r="C5829" t="s">
        <v>2791</v>
      </c>
      <c r="D5829" t="s">
        <v>2843</v>
      </c>
      <c r="E5829" t="s">
        <v>2844</v>
      </c>
      <c r="F5829" s="1">
        <v>44385</v>
      </c>
      <c r="G5829" t="s">
        <v>74</v>
      </c>
      <c r="H5829">
        <v>2734</v>
      </c>
      <c r="I5829">
        <v>1</v>
      </c>
      <c r="J5829">
        <v>2734</v>
      </c>
      <c r="K5829">
        <v>1</v>
      </c>
      <c r="L5829" s="1">
        <v>44391.4706840625</v>
      </c>
      <c r="M5829" t="str">
        <f t="shared" si="91"/>
        <v>union all select 'jscabergas','','BPI CEBU','0201004103628211','CHERIE MAE S ABANGAN',cast('2021-07-08' as datetime),'PHP', cast(2734 as decimal(18,2)),cast(1 as decimal(18,6)), cast(2734 as decimal(18,2)),1,cast('2021-07-14' as datetime)</v>
      </c>
    </row>
    <row r="5830" spans="1:13" x14ac:dyDescent="0.25">
      <c r="A5830" t="s">
        <v>13668</v>
      </c>
      <c r="B5830" t="s">
        <v>13596</v>
      </c>
      <c r="C5830" t="s">
        <v>2791</v>
      </c>
      <c r="D5830" t="s">
        <v>9315</v>
      </c>
      <c r="E5830" t="s">
        <v>9316</v>
      </c>
      <c r="F5830" s="1">
        <v>44404</v>
      </c>
      <c r="G5830" t="s">
        <v>74</v>
      </c>
      <c r="H5830">
        <v>1100</v>
      </c>
      <c r="I5830">
        <v>1</v>
      </c>
      <c r="J5830">
        <v>1100</v>
      </c>
      <c r="K5830">
        <v>1</v>
      </c>
      <c r="L5830" s="1">
        <v>44412.448094398147</v>
      </c>
      <c r="M5830" t="str">
        <f t="shared" si="91"/>
        <v>union all select 'mbtejeno','','BPI CEBU','0201004103749785','JUNISSE R FLOR',cast('2021-07-27' as datetime),'PHP', cast(1100 as decimal(18,2)),cast(1 as decimal(18,6)), cast(1100 as decimal(18,2)),1,cast('2021-08-04' as datetime)</v>
      </c>
    </row>
    <row r="5831" spans="1:13" x14ac:dyDescent="0.25">
      <c r="A5831" t="s">
        <v>13668</v>
      </c>
      <c r="B5831" t="s">
        <v>13596</v>
      </c>
      <c r="C5831" t="s">
        <v>2791</v>
      </c>
      <c r="D5831" t="s">
        <v>9317</v>
      </c>
      <c r="E5831" t="s">
        <v>9318</v>
      </c>
      <c r="F5831" s="1">
        <v>44383</v>
      </c>
      <c r="G5831" t="s">
        <v>74</v>
      </c>
      <c r="H5831">
        <v>2000</v>
      </c>
      <c r="I5831">
        <v>1</v>
      </c>
      <c r="J5831">
        <v>2000</v>
      </c>
      <c r="K5831">
        <v>1</v>
      </c>
      <c r="L5831" s="1">
        <v>44391.471145983793</v>
      </c>
      <c r="M5831" t="str">
        <f t="shared" si="91"/>
        <v>union all select 'mbtejeno','','BPI CEBU','0201004103990082','DANIEL JOSEPH D FLAUTA',cast('2021-07-06' as datetime),'PHP', cast(2000 as decimal(18,2)),cast(1 as decimal(18,6)), cast(2000 as decimal(18,2)),1,cast('2021-07-14' as datetime)</v>
      </c>
    </row>
    <row r="5832" spans="1:13" x14ac:dyDescent="0.25">
      <c r="A5832" t="s">
        <v>13669</v>
      </c>
      <c r="B5832" t="s">
        <v>13596</v>
      </c>
      <c r="C5832" t="s">
        <v>2791</v>
      </c>
      <c r="D5832" t="s">
        <v>9319</v>
      </c>
      <c r="E5832" t="s">
        <v>9320</v>
      </c>
      <c r="F5832" s="1">
        <v>44406</v>
      </c>
      <c r="G5832" t="s">
        <v>74</v>
      </c>
      <c r="H5832">
        <v>10000</v>
      </c>
      <c r="I5832">
        <v>1</v>
      </c>
      <c r="J5832">
        <v>10000</v>
      </c>
      <c r="K5832">
        <v>1</v>
      </c>
      <c r="L5832" s="1">
        <v>44412.444694479163</v>
      </c>
      <c r="M5832" t="str">
        <f t="shared" si="91"/>
        <v>union all select 'rdarcillo','','BPI CEBU','0201004103990157','VETHYL JOY L LEDESMA',cast('2021-07-29' as datetime),'PHP', cast(10000 as decimal(18,2)),cast(1 as decimal(18,6)), cast(10000 as decimal(18,2)),1,cast('2021-08-04' as datetime)</v>
      </c>
    </row>
    <row r="5833" spans="1:13" x14ac:dyDescent="0.25">
      <c r="A5833" t="s">
        <v>13669</v>
      </c>
      <c r="B5833" t="s">
        <v>13596</v>
      </c>
      <c r="C5833" t="s">
        <v>2791</v>
      </c>
      <c r="D5833" t="s">
        <v>9321</v>
      </c>
      <c r="E5833" t="s">
        <v>9322</v>
      </c>
      <c r="F5833" s="1">
        <v>44396</v>
      </c>
      <c r="G5833" t="s">
        <v>74</v>
      </c>
      <c r="H5833">
        <v>13000</v>
      </c>
      <c r="I5833">
        <v>1</v>
      </c>
      <c r="J5833">
        <v>13000</v>
      </c>
      <c r="K5833">
        <v>1</v>
      </c>
      <c r="L5833" s="1">
        <v>44405.665457905096</v>
      </c>
      <c r="M5833" t="str">
        <f t="shared" si="91"/>
        <v>union all select 'rdarcillo','','BPI CEBU','0201004104001814','ROSELL M MAGDARAOG',cast('2021-07-19' as datetime),'PHP', cast(13000 as decimal(18,2)),cast(1 as decimal(18,6)), cast(13000 as decimal(18,2)),1,cast('2021-07-28' as datetime)</v>
      </c>
    </row>
    <row r="5834" spans="1:13" x14ac:dyDescent="0.25">
      <c r="A5834" t="s">
        <v>13672</v>
      </c>
      <c r="B5834" t="s">
        <v>13596</v>
      </c>
      <c r="C5834" t="s">
        <v>2791</v>
      </c>
      <c r="D5834" t="s">
        <v>2845</v>
      </c>
      <c r="E5834" t="s">
        <v>2846</v>
      </c>
      <c r="F5834" s="1">
        <v>44379</v>
      </c>
      <c r="G5834" t="s">
        <v>74</v>
      </c>
      <c r="H5834">
        <v>6000</v>
      </c>
      <c r="I5834">
        <v>1</v>
      </c>
      <c r="J5834">
        <v>6000</v>
      </c>
      <c r="K5834">
        <v>1</v>
      </c>
      <c r="L5834" s="1">
        <v>44391.470759212963</v>
      </c>
      <c r="M5834" t="str">
        <f t="shared" si="91"/>
        <v>union all select 'lglacson','','BPI CEBU','0201004104075925','REGGILLE R CAPAREDA',cast('2021-07-02' as datetime),'PHP', cast(6000 as decimal(18,2)),cast(1 as decimal(18,6)), cast(6000 as decimal(18,2)),1,cast('2021-07-14' as datetime)</v>
      </c>
    </row>
    <row r="5835" spans="1:13" x14ac:dyDescent="0.25">
      <c r="A5835" t="s">
        <v>13669</v>
      </c>
      <c r="B5835" t="s">
        <v>13596</v>
      </c>
      <c r="C5835" t="s">
        <v>2791</v>
      </c>
      <c r="D5835" t="s">
        <v>9323</v>
      </c>
      <c r="E5835" t="s">
        <v>9324</v>
      </c>
      <c r="F5835" s="1">
        <v>44391</v>
      </c>
      <c r="G5835" t="s">
        <v>74</v>
      </c>
      <c r="H5835">
        <v>5000</v>
      </c>
      <c r="I5835">
        <v>1</v>
      </c>
      <c r="J5835">
        <v>5000</v>
      </c>
      <c r="K5835">
        <v>1</v>
      </c>
      <c r="L5835" s="1">
        <v>44405.67686446759</v>
      </c>
      <c r="M5835" t="str">
        <f t="shared" si="91"/>
        <v>union all select 'rdarcillo','','BPI CEBU','0201004104549838','KATE JOY A TRESFUENTES',cast('2021-07-14' as datetime),'PHP', cast(5000 as decimal(18,2)),cast(1 as decimal(18,6)), cast(5000 as decimal(18,2)),1,cast('2021-07-28' as datetime)</v>
      </c>
    </row>
    <row r="5836" spans="1:13" x14ac:dyDescent="0.25">
      <c r="A5836" t="s">
        <v>13671</v>
      </c>
      <c r="B5836" t="s">
        <v>13596</v>
      </c>
      <c r="C5836" t="s">
        <v>2791</v>
      </c>
      <c r="D5836" t="s">
        <v>9325</v>
      </c>
      <c r="E5836" t="s">
        <v>9326</v>
      </c>
      <c r="F5836" s="1">
        <v>44385</v>
      </c>
      <c r="G5836" t="s">
        <v>74</v>
      </c>
      <c r="H5836">
        <v>10000</v>
      </c>
      <c r="I5836">
        <v>1</v>
      </c>
      <c r="J5836">
        <v>10000</v>
      </c>
      <c r="K5836">
        <v>1</v>
      </c>
      <c r="L5836" s="1">
        <v>44391.470727465276</v>
      </c>
      <c r="M5836" t="str">
        <f t="shared" si="91"/>
        <v>union all select 'jscabergas','','BPI CEBU','0201004105054895','MICHAEL SAMUEL M GUTIERREZ',cast('2021-07-08' as datetime),'PHP', cast(10000 as decimal(18,2)),cast(1 as decimal(18,6)), cast(10000 as decimal(18,2)),1,cast('2021-07-14' as datetime)</v>
      </c>
    </row>
    <row r="5837" spans="1:13" x14ac:dyDescent="0.25">
      <c r="A5837" t="s">
        <v>13668</v>
      </c>
      <c r="B5837" t="s">
        <v>13596</v>
      </c>
      <c r="C5837" t="s">
        <v>2791</v>
      </c>
      <c r="D5837" t="s">
        <v>9327</v>
      </c>
      <c r="E5837" t="s">
        <v>9328</v>
      </c>
      <c r="F5837" s="1">
        <v>44394</v>
      </c>
      <c r="G5837" t="s">
        <v>74</v>
      </c>
      <c r="H5837">
        <v>3000</v>
      </c>
      <c r="I5837">
        <v>1</v>
      </c>
      <c r="J5837">
        <v>3000</v>
      </c>
      <c r="K5837">
        <v>1</v>
      </c>
      <c r="L5837" s="1">
        <v>44405.667190775464</v>
      </c>
      <c r="M5837" t="str">
        <f t="shared" si="91"/>
        <v>union all select 'mbtejeno','','BPI CEBU','0201004105152145','JOSE NINO ABRAHAM H DOLAUTA',cast('2021-07-17' as datetime),'PHP', cast(3000 as decimal(18,2)),cast(1 as decimal(18,6)), cast(3000 as decimal(18,2)),1,cast('2021-07-28' as datetime)</v>
      </c>
    </row>
    <row r="5838" spans="1:13" x14ac:dyDescent="0.25">
      <c r="A5838" t="s">
        <v>13668</v>
      </c>
      <c r="B5838" t="s">
        <v>13596</v>
      </c>
      <c r="C5838" t="s">
        <v>2791</v>
      </c>
      <c r="D5838" t="s">
        <v>9327</v>
      </c>
      <c r="E5838" t="s">
        <v>9328</v>
      </c>
      <c r="F5838" s="1">
        <v>44406</v>
      </c>
      <c r="G5838" t="s">
        <v>74</v>
      </c>
      <c r="H5838">
        <v>1588</v>
      </c>
      <c r="I5838">
        <v>1</v>
      </c>
      <c r="J5838">
        <v>1588</v>
      </c>
      <c r="K5838">
        <v>1</v>
      </c>
      <c r="L5838" s="1">
        <v>44412.448174652774</v>
      </c>
      <c r="M5838" t="str">
        <f t="shared" si="91"/>
        <v>union all select 'mbtejeno','','BPI CEBU','0201004105152145','JOSE NINO ABRAHAM H DOLAUTA',cast('2021-07-29' as datetime),'PHP', cast(1588 as decimal(18,2)),cast(1 as decimal(18,6)), cast(1588 as decimal(18,2)),1,cast('2021-08-04' as datetime)</v>
      </c>
    </row>
    <row r="5839" spans="1:13" x14ac:dyDescent="0.25">
      <c r="A5839" t="s">
        <v>13671</v>
      </c>
      <c r="B5839" t="s">
        <v>13596</v>
      </c>
      <c r="C5839" t="s">
        <v>2791</v>
      </c>
      <c r="D5839" t="s">
        <v>9329</v>
      </c>
      <c r="E5839" t="s">
        <v>9330</v>
      </c>
      <c r="F5839" s="1">
        <v>44391</v>
      </c>
      <c r="G5839" t="s">
        <v>74</v>
      </c>
      <c r="H5839">
        <v>5000</v>
      </c>
      <c r="I5839">
        <v>1</v>
      </c>
      <c r="J5839">
        <v>5000</v>
      </c>
      <c r="K5839">
        <v>1</v>
      </c>
      <c r="L5839" s="1">
        <v>44405.677214004631</v>
      </c>
      <c r="M5839" t="str">
        <f t="shared" si="91"/>
        <v>union all select 'jscabergas','','BPI CEBU','0201004105507124','JOEL B ABAD',cast('2021-07-14' as datetime),'PHP', cast(5000 as decimal(18,2)),cast(1 as decimal(18,6)), cast(5000 as decimal(18,2)),1,cast('2021-07-28' as datetime)</v>
      </c>
    </row>
    <row r="5840" spans="1:13" x14ac:dyDescent="0.25">
      <c r="A5840" t="s">
        <v>13671</v>
      </c>
      <c r="B5840" t="s">
        <v>13596</v>
      </c>
      <c r="C5840" t="s">
        <v>2791</v>
      </c>
      <c r="D5840" t="s">
        <v>9331</v>
      </c>
      <c r="E5840" t="s">
        <v>9332</v>
      </c>
      <c r="F5840" s="1">
        <v>44392</v>
      </c>
      <c r="G5840" t="s">
        <v>74</v>
      </c>
      <c r="H5840">
        <v>1667</v>
      </c>
      <c r="I5840">
        <v>1</v>
      </c>
      <c r="J5840">
        <v>1667</v>
      </c>
      <c r="K5840">
        <v>1</v>
      </c>
      <c r="L5840" s="1">
        <v>44411.673629930556</v>
      </c>
      <c r="M5840" t="str">
        <f t="shared" si="91"/>
        <v>union all select 'jscabergas','','BPI CEBU','0201004105977327','AILEEN A ALEONAR',cast('2021-07-15' as datetime),'PHP', cast(1667 as decimal(18,2)),cast(1 as decimal(18,6)), cast(1667 as decimal(18,2)),1,cast('2021-08-03' as datetime)</v>
      </c>
    </row>
    <row r="5841" spans="1:13" x14ac:dyDescent="0.25">
      <c r="A5841" t="s">
        <v>13668</v>
      </c>
      <c r="B5841" t="s">
        <v>13596</v>
      </c>
      <c r="C5841" t="s">
        <v>2791</v>
      </c>
      <c r="D5841" t="s">
        <v>2849</v>
      </c>
      <c r="E5841" t="s">
        <v>2850</v>
      </c>
      <c r="F5841" s="1">
        <v>44383</v>
      </c>
      <c r="G5841" t="s">
        <v>74</v>
      </c>
      <c r="H5841">
        <v>2064</v>
      </c>
      <c r="I5841">
        <v>1</v>
      </c>
      <c r="J5841">
        <v>2064</v>
      </c>
      <c r="K5841">
        <v>1</v>
      </c>
      <c r="L5841" s="1">
        <v>44391.471595486109</v>
      </c>
      <c r="M5841" t="str">
        <f t="shared" si="91"/>
        <v>union all select 'mbtejeno','','BPI CEBU','0201004105995907','MARILOU S MURRAY',cast('2021-07-06' as datetime),'PHP', cast(2064 as decimal(18,2)),cast(1 as decimal(18,6)), cast(2064 as decimal(18,2)),1,cast('2021-07-14' as datetime)</v>
      </c>
    </row>
    <row r="5842" spans="1:13" x14ac:dyDescent="0.25">
      <c r="A5842" t="s">
        <v>13669</v>
      </c>
      <c r="B5842" t="s">
        <v>13596</v>
      </c>
      <c r="C5842" t="s">
        <v>2791</v>
      </c>
      <c r="D5842" t="s">
        <v>9333</v>
      </c>
      <c r="E5842" t="s">
        <v>9334</v>
      </c>
      <c r="F5842" s="1">
        <v>44400</v>
      </c>
      <c r="G5842" t="s">
        <v>74</v>
      </c>
      <c r="H5842">
        <v>10000</v>
      </c>
      <c r="I5842">
        <v>1</v>
      </c>
      <c r="J5842">
        <v>10000</v>
      </c>
      <c r="K5842">
        <v>1</v>
      </c>
      <c r="L5842" s="1">
        <v>44405.66570755787</v>
      </c>
      <c r="M5842" t="str">
        <f t="shared" si="91"/>
        <v>union all select 'rdarcillo','','BPI CEBU','0201004106017370','SUSANA C AMORA',cast('2021-07-23' as datetime),'PHP', cast(10000 as decimal(18,2)),cast(1 as decimal(18,6)), cast(10000 as decimal(18,2)),1,cast('2021-07-28' as datetime)</v>
      </c>
    </row>
    <row r="5843" spans="1:13" x14ac:dyDescent="0.25">
      <c r="A5843" t="s">
        <v>13674</v>
      </c>
      <c r="B5843" t="s">
        <v>13596</v>
      </c>
      <c r="C5843" t="s">
        <v>2791</v>
      </c>
      <c r="D5843" t="s">
        <v>2852</v>
      </c>
      <c r="E5843" t="s">
        <v>2853</v>
      </c>
      <c r="F5843" s="1">
        <v>44388</v>
      </c>
      <c r="G5843" t="s">
        <v>74</v>
      </c>
      <c r="H5843">
        <v>10000</v>
      </c>
      <c r="I5843">
        <v>1</v>
      </c>
      <c r="J5843">
        <v>10000</v>
      </c>
      <c r="K5843">
        <v>1</v>
      </c>
      <c r="L5843" s="1">
        <v>44405.677570370368</v>
      </c>
      <c r="M5843" t="str">
        <f t="shared" si="91"/>
        <v>union all select 'jageneroso','','BPI CEBU','0201008805532148','MELANIE M PALU AY',cast('2021-07-11' as datetime),'PHP', cast(10000 as decimal(18,2)),cast(1 as decimal(18,6)), cast(10000 as decimal(18,2)),1,cast('2021-07-28' as datetime)</v>
      </c>
    </row>
    <row r="5844" spans="1:13" x14ac:dyDescent="0.25">
      <c r="A5844" t="s">
        <v>13671</v>
      </c>
      <c r="B5844" t="s">
        <v>13596</v>
      </c>
      <c r="C5844" t="s">
        <v>2791</v>
      </c>
      <c r="D5844" t="s">
        <v>9335</v>
      </c>
      <c r="E5844" t="s">
        <v>9336</v>
      </c>
      <c r="F5844" s="1">
        <v>44391</v>
      </c>
      <c r="G5844" t="s">
        <v>74</v>
      </c>
      <c r="H5844">
        <v>20000</v>
      </c>
      <c r="I5844">
        <v>1</v>
      </c>
      <c r="J5844">
        <v>20000</v>
      </c>
      <c r="K5844">
        <v>1</v>
      </c>
      <c r="L5844" s="1">
        <v>44405.677172986114</v>
      </c>
      <c r="M5844" t="str">
        <f t="shared" si="91"/>
        <v>union all select 'jscabergas','','BPI CEBU','0201008811453240','IVAN G NEMENZO',cast('2021-07-14' as datetime),'PHP', cast(20000 as decimal(18,2)),cast(1 as decimal(18,6)), cast(20000 as decimal(18,2)),1,cast('2021-07-28' as datetime)</v>
      </c>
    </row>
    <row r="5845" spans="1:13" x14ac:dyDescent="0.25">
      <c r="A5845" t="s">
        <v>13675</v>
      </c>
      <c r="B5845" t="s">
        <v>13596</v>
      </c>
      <c r="C5845" t="s">
        <v>2856</v>
      </c>
      <c r="D5845" t="s">
        <v>9337</v>
      </c>
      <c r="E5845" t="s">
        <v>9338</v>
      </c>
      <c r="F5845" s="1">
        <v>44400</v>
      </c>
      <c r="G5845" t="s">
        <v>74</v>
      </c>
      <c r="H5845">
        <v>1000</v>
      </c>
      <c r="I5845">
        <v>1</v>
      </c>
      <c r="J5845">
        <v>1000</v>
      </c>
      <c r="K5845">
        <v>1</v>
      </c>
      <c r="L5845" s="1">
        <v>44405.666648333332</v>
      </c>
      <c r="M5845" t="str">
        <f t="shared" si="91"/>
        <v>union all select 'lajabagat','','BPI ILOILO','0201001104274908','JOCEDALE MARIE J ARANETA',cast('2021-07-23' as datetime),'PHP', cast(1000 as decimal(18,2)),cast(1 as decimal(18,6)), cast(1000 as decimal(18,2)),1,cast('2021-07-28' as datetime)</v>
      </c>
    </row>
    <row r="5846" spans="1:13" x14ac:dyDescent="0.25">
      <c r="A5846" t="s">
        <v>13601</v>
      </c>
      <c r="B5846" t="s">
        <v>13596</v>
      </c>
      <c r="C5846" t="s">
        <v>2856</v>
      </c>
      <c r="D5846" t="s">
        <v>9339</v>
      </c>
      <c r="E5846" t="s">
        <v>9340</v>
      </c>
      <c r="F5846" s="1">
        <v>44393</v>
      </c>
      <c r="G5846" t="s">
        <v>74</v>
      </c>
      <c r="H5846">
        <v>3000</v>
      </c>
      <c r="I5846">
        <v>1</v>
      </c>
      <c r="J5846">
        <v>3000</v>
      </c>
      <c r="K5846">
        <v>1</v>
      </c>
      <c r="L5846" s="1">
        <v>44405.667412268522</v>
      </c>
      <c r="M5846" t="str">
        <f t="shared" si="91"/>
        <v>union all select 'na','','BPI ILOILO','0201001107614969','FE P PALMES',cast('2021-07-16' as datetime),'PHP', cast(3000 as decimal(18,2)),cast(1 as decimal(18,6)), cast(3000 as decimal(18,2)),1,cast('2021-07-28' as datetime)</v>
      </c>
    </row>
    <row r="5847" spans="1:13" x14ac:dyDescent="0.25">
      <c r="A5847" t="s">
        <v>13675</v>
      </c>
      <c r="B5847" t="s">
        <v>13596</v>
      </c>
      <c r="C5847" t="s">
        <v>2856</v>
      </c>
      <c r="D5847" t="s">
        <v>9341</v>
      </c>
      <c r="E5847" t="s">
        <v>9342</v>
      </c>
      <c r="F5847" s="1">
        <v>44392</v>
      </c>
      <c r="G5847" t="s">
        <v>74</v>
      </c>
      <c r="H5847">
        <v>8350</v>
      </c>
      <c r="I5847">
        <v>1</v>
      </c>
      <c r="J5847">
        <v>8350</v>
      </c>
      <c r="K5847">
        <v>1</v>
      </c>
      <c r="L5847" s="1">
        <v>44405.678041006948</v>
      </c>
      <c r="M5847" t="str">
        <f t="shared" si="91"/>
        <v>union all select 'lajabagat','','BPI ILOILO','0201003307646748','ELENA S GIMOTEA',cast('2021-07-15' as datetime),'PHP', cast(8350 as decimal(18,2)),cast(1 as decimal(18,6)), cast(8350 as decimal(18,2)),1,cast('2021-07-28' as datetime)</v>
      </c>
    </row>
    <row r="5848" spans="1:13" x14ac:dyDescent="0.25">
      <c r="A5848" t="s">
        <v>13675</v>
      </c>
      <c r="B5848" t="s">
        <v>13596</v>
      </c>
      <c r="C5848" t="s">
        <v>2856</v>
      </c>
      <c r="D5848" t="s">
        <v>2860</v>
      </c>
      <c r="E5848" t="s">
        <v>2861</v>
      </c>
      <c r="F5848" s="1">
        <v>44383</v>
      </c>
      <c r="G5848" t="s">
        <v>74</v>
      </c>
      <c r="H5848">
        <v>10000</v>
      </c>
      <c r="I5848">
        <v>1</v>
      </c>
      <c r="J5848">
        <v>10000</v>
      </c>
      <c r="K5848">
        <v>1</v>
      </c>
      <c r="L5848" s="1">
        <v>44391.470563263887</v>
      </c>
      <c r="M5848" t="str">
        <f t="shared" si="91"/>
        <v>union all select 'lajabagat','','BPI ILOILO','0201003308509754','MARIELLE A BAYOBAY',cast('2021-07-06' as datetime),'PHP', cast(10000 as decimal(18,2)),cast(1 as decimal(18,6)), cast(10000 as decimal(18,2)),1,cast('2021-07-14' as datetime)</v>
      </c>
    </row>
    <row r="5849" spans="1:13" x14ac:dyDescent="0.25">
      <c r="A5849" t="s">
        <v>13675</v>
      </c>
      <c r="B5849" t="s">
        <v>13596</v>
      </c>
      <c r="C5849" t="s">
        <v>2856</v>
      </c>
      <c r="D5849" t="s">
        <v>9343</v>
      </c>
      <c r="E5849" t="s">
        <v>9344</v>
      </c>
      <c r="F5849" s="1">
        <v>44401</v>
      </c>
      <c r="G5849" t="s">
        <v>74</v>
      </c>
      <c r="H5849">
        <v>14000</v>
      </c>
      <c r="I5849">
        <v>1</v>
      </c>
      <c r="J5849">
        <v>14000</v>
      </c>
      <c r="K5849">
        <v>1</v>
      </c>
      <c r="L5849" s="1">
        <v>44412.447249259261</v>
      </c>
      <c r="M5849" t="str">
        <f t="shared" si="91"/>
        <v>union all select 'lajabagat','','BPI ILOILO','0201003309177742','NINA J J DERUTA',cast('2021-07-24' as datetime),'PHP', cast(14000 as decimal(18,2)),cast(1 as decimal(18,6)), cast(14000 as decimal(18,2)),1,cast('2021-08-04' as datetime)</v>
      </c>
    </row>
    <row r="5850" spans="1:13" x14ac:dyDescent="0.25">
      <c r="A5850" t="s">
        <v>13675</v>
      </c>
      <c r="B5850" t="s">
        <v>13596</v>
      </c>
      <c r="C5850" t="s">
        <v>2856</v>
      </c>
      <c r="D5850" t="s">
        <v>9345</v>
      </c>
      <c r="E5850" t="s">
        <v>9346</v>
      </c>
      <c r="F5850" s="1">
        <v>44378</v>
      </c>
      <c r="G5850" t="s">
        <v>74</v>
      </c>
      <c r="H5850">
        <v>10000</v>
      </c>
      <c r="I5850">
        <v>1</v>
      </c>
      <c r="J5850">
        <v>10000</v>
      </c>
      <c r="K5850">
        <v>1</v>
      </c>
      <c r="L5850" s="1">
        <v>44391.471634837966</v>
      </c>
      <c r="M5850" t="str">
        <f t="shared" si="91"/>
        <v>union all select 'lajabagat','','BPI ILOILO','0201004101278589','CAROLINA O CASSIDY',cast('2021-07-01' as datetime),'PHP', cast(10000 as decimal(18,2)),cast(1 as decimal(18,6)), cast(10000 as decimal(18,2)),1,cast('2021-07-14' as datetime)</v>
      </c>
    </row>
    <row r="5851" spans="1:13" x14ac:dyDescent="0.25">
      <c r="A5851" t="s">
        <v>13675</v>
      </c>
      <c r="B5851" t="s">
        <v>13596</v>
      </c>
      <c r="C5851" t="s">
        <v>2856</v>
      </c>
      <c r="D5851" t="s">
        <v>9345</v>
      </c>
      <c r="E5851" t="s">
        <v>9346</v>
      </c>
      <c r="F5851" s="1">
        <v>44403</v>
      </c>
      <c r="G5851" t="s">
        <v>74</v>
      </c>
      <c r="H5851">
        <v>28500</v>
      </c>
      <c r="I5851">
        <v>1</v>
      </c>
      <c r="J5851">
        <v>28500</v>
      </c>
      <c r="K5851">
        <v>1</v>
      </c>
      <c r="L5851" s="1">
        <v>44412.447296412036</v>
      </c>
      <c r="M5851" t="str">
        <f t="shared" si="91"/>
        <v>union all select 'lajabagat','','BPI ILOILO','0201004101278589','CAROLINA O CASSIDY',cast('2021-07-26' as datetime),'PHP', cast(28500 as decimal(18,2)),cast(1 as decimal(18,6)), cast(28500 as decimal(18,2)),1,cast('2021-08-04' as datetime)</v>
      </c>
    </row>
    <row r="5852" spans="1:13" x14ac:dyDescent="0.25">
      <c r="A5852" t="s">
        <v>13675</v>
      </c>
      <c r="B5852" t="s">
        <v>13596</v>
      </c>
      <c r="C5852" t="s">
        <v>2856</v>
      </c>
      <c r="D5852" t="s">
        <v>9347</v>
      </c>
      <c r="E5852" t="s">
        <v>9348</v>
      </c>
      <c r="F5852" s="1">
        <v>44403</v>
      </c>
      <c r="G5852" t="s">
        <v>74</v>
      </c>
      <c r="H5852">
        <v>1500</v>
      </c>
      <c r="I5852">
        <v>1</v>
      </c>
      <c r="J5852">
        <v>1500</v>
      </c>
      <c r="K5852">
        <v>1</v>
      </c>
      <c r="L5852" s="1">
        <v>44412.449632754629</v>
      </c>
      <c r="M5852" t="str">
        <f t="shared" si="91"/>
        <v>union all select 'lajabagat','','BPI ILOILO','0201004102193860','ANALO S MANEJE',cast('2021-07-26' as datetime),'PHP', cast(1500 as decimal(18,2)),cast(1 as decimal(18,6)), cast(1500 as decimal(18,2)),1,cast('2021-08-04' as datetime)</v>
      </c>
    </row>
    <row r="5853" spans="1:13" x14ac:dyDescent="0.25">
      <c r="A5853" t="s">
        <v>13675</v>
      </c>
      <c r="B5853" t="s">
        <v>13596</v>
      </c>
      <c r="C5853" t="s">
        <v>2856</v>
      </c>
      <c r="D5853" t="s">
        <v>9349</v>
      </c>
      <c r="E5853" t="s">
        <v>9350</v>
      </c>
      <c r="F5853" s="1">
        <v>44385</v>
      </c>
      <c r="G5853" t="s">
        <v>74</v>
      </c>
      <c r="H5853">
        <v>500</v>
      </c>
      <c r="I5853">
        <v>1</v>
      </c>
      <c r="J5853">
        <v>500</v>
      </c>
      <c r="K5853">
        <v>1</v>
      </c>
      <c r="L5853" s="1">
        <v>44405.678072870367</v>
      </c>
      <c r="M5853" t="str">
        <f t="shared" si="91"/>
        <v>union all select 'lajabagat','','BPI ILOILO','0201004102668432','JAYSON B PUERTAS',cast('2021-07-08' as datetime),'PHP', cast(500 as decimal(18,2)),cast(1 as decimal(18,6)), cast(500 as decimal(18,2)),1,cast('2021-07-28' as datetime)</v>
      </c>
    </row>
    <row r="5854" spans="1:13" x14ac:dyDescent="0.25">
      <c r="A5854" t="s">
        <v>13665</v>
      </c>
      <c r="B5854" t="s">
        <v>13596</v>
      </c>
      <c r="C5854" t="s">
        <v>2865</v>
      </c>
      <c r="D5854" t="s">
        <v>9351</v>
      </c>
      <c r="E5854" t="s">
        <v>9352</v>
      </c>
      <c r="F5854" s="1">
        <v>44397</v>
      </c>
      <c r="G5854" t="s">
        <v>74</v>
      </c>
      <c r="H5854">
        <v>14000</v>
      </c>
      <c r="I5854">
        <v>1</v>
      </c>
      <c r="J5854">
        <v>14000</v>
      </c>
      <c r="K5854">
        <v>1</v>
      </c>
      <c r="L5854" s="1">
        <v>44411.587062268518</v>
      </c>
      <c r="M5854" t="str">
        <f t="shared" si="91"/>
        <v>union all select 'mmbarron','','BPI MM','0201001100704544','IBARRA P MENDOZA',cast('2021-07-20' as datetime),'PHP', cast(14000 as decimal(18,2)),cast(1 as decimal(18,6)), cast(14000 as decimal(18,2)),1,cast('2021-08-03' as datetime)</v>
      </c>
    </row>
    <row r="5855" spans="1:13" x14ac:dyDescent="0.25">
      <c r="A5855" t="s">
        <v>13601</v>
      </c>
      <c r="B5855" t="s">
        <v>13596</v>
      </c>
      <c r="C5855" t="s">
        <v>2865</v>
      </c>
      <c r="D5855" t="s">
        <v>2868</v>
      </c>
      <c r="E5855" t="s">
        <v>2869</v>
      </c>
      <c r="F5855" s="1">
        <v>44396</v>
      </c>
      <c r="G5855" t="s">
        <v>74</v>
      </c>
      <c r="H5855">
        <v>2000</v>
      </c>
      <c r="I5855">
        <v>1</v>
      </c>
      <c r="J5855">
        <v>2000</v>
      </c>
      <c r="K5855">
        <v>1</v>
      </c>
      <c r="L5855" s="1">
        <v>44411.585265393522</v>
      </c>
      <c r="M5855" t="str">
        <f t="shared" si="91"/>
        <v>union all select 'na','','BPI MM','0201001100796649','JENNIFER S GRAVILLA',cast('2021-07-19' as datetime),'PHP', cast(2000 as decimal(18,2)),cast(1 as decimal(18,6)), cast(2000 as decimal(18,2)),1,cast('2021-08-03' as datetime)</v>
      </c>
    </row>
    <row r="5856" spans="1:13" x14ac:dyDescent="0.25">
      <c r="A5856" t="s">
        <v>13601</v>
      </c>
      <c r="B5856" t="s">
        <v>13596</v>
      </c>
      <c r="C5856" t="s">
        <v>2865</v>
      </c>
      <c r="D5856" t="s">
        <v>9353</v>
      </c>
      <c r="E5856" t="s">
        <v>9354</v>
      </c>
      <c r="F5856" s="1">
        <v>44407</v>
      </c>
      <c r="G5856" t="s">
        <v>74</v>
      </c>
      <c r="H5856">
        <v>5000</v>
      </c>
      <c r="I5856">
        <v>1</v>
      </c>
      <c r="J5856">
        <v>5000</v>
      </c>
      <c r="K5856">
        <v>1</v>
      </c>
      <c r="L5856" s="1">
        <v>44413.333925729166</v>
      </c>
      <c r="M5856" t="str">
        <f t="shared" si="91"/>
        <v>union all select 'na','','BPI MM','0201001100817114','CELIA V CUREG',cast('2021-07-30' as datetime),'PHP', cast(5000 as decimal(18,2)),cast(1 as decimal(18,6)), cast(5000 as decimal(18,2)),1,cast('2021-08-05' as datetime)</v>
      </c>
    </row>
    <row r="5857" spans="1:13" x14ac:dyDescent="0.25">
      <c r="A5857" t="s">
        <v>13676</v>
      </c>
      <c r="B5857" t="s">
        <v>13596</v>
      </c>
      <c r="C5857" t="s">
        <v>2865</v>
      </c>
      <c r="D5857" t="s">
        <v>9355</v>
      </c>
      <c r="E5857" t="s">
        <v>9356</v>
      </c>
      <c r="F5857" s="1">
        <v>44400</v>
      </c>
      <c r="G5857" t="s">
        <v>74</v>
      </c>
      <c r="H5857">
        <v>1000</v>
      </c>
      <c r="I5857">
        <v>1</v>
      </c>
      <c r="J5857">
        <v>1000</v>
      </c>
      <c r="K5857">
        <v>1</v>
      </c>
      <c r="L5857" s="1">
        <v>44411.58151797454</v>
      </c>
      <c r="M5857" t="str">
        <f t="shared" si="91"/>
        <v>union all select 'ellen','','BPI MM','0201001101241264','EVELYN J MAGNO',cast('2021-07-23' as datetime),'PHP', cast(1000 as decimal(18,2)),cast(1 as decimal(18,6)), cast(1000 as decimal(18,2)),1,cast('2021-08-03' as datetime)</v>
      </c>
    </row>
    <row r="5858" spans="1:13" x14ac:dyDescent="0.25">
      <c r="A5858" t="s">
        <v>13663</v>
      </c>
      <c r="B5858" t="s">
        <v>13596</v>
      </c>
      <c r="C5858" t="s">
        <v>2865</v>
      </c>
      <c r="D5858" t="s">
        <v>2873</v>
      </c>
      <c r="E5858" t="s">
        <v>2874</v>
      </c>
      <c r="F5858" s="1">
        <v>44392</v>
      </c>
      <c r="G5858" t="s">
        <v>74</v>
      </c>
      <c r="H5858">
        <v>7527</v>
      </c>
      <c r="I5858">
        <v>1</v>
      </c>
      <c r="J5858">
        <v>7527</v>
      </c>
      <c r="K5858">
        <v>1</v>
      </c>
      <c r="L5858" s="1">
        <v>44405.693357407406</v>
      </c>
      <c r="M5858" t="str">
        <f t="shared" si="91"/>
        <v>union all select 'jrneri','','BPI MM','0201001101595842','HERCULES G GODOY',cast('2021-07-15' as datetime),'PHP', cast(7527 as decimal(18,2)),cast(1 as decimal(18,6)), cast(7527 as decimal(18,2)),1,cast('2021-07-28' as datetime)</v>
      </c>
    </row>
    <row r="5859" spans="1:13" x14ac:dyDescent="0.25">
      <c r="A5859" t="s">
        <v>13677</v>
      </c>
      <c r="B5859" t="s">
        <v>13596</v>
      </c>
      <c r="C5859" t="s">
        <v>2865</v>
      </c>
      <c r="D5859" t="s">
        <v>9357</v>
      </c>
      <c r="E5859" t="s">
        <v>9358</v>
      </c>
      <c r="F5859" s="1">
        <v>44392</v>
      </c>
      <c r="G5859" t="s">
        <v>74</v>
      </c>
      <c r="H5859">
        <v>5000</v>
      </c>
      <c r="I5859">
        <v>1</v>
      </c>
      <c r="J5859">
        <v>5000</v>
      </c>
      <c r="K5859">
        <v>1</v>
      </c>
      <c r="L5859" s="1">
        <v>44405.69706539352</v>
      </c>
      <c r="M5859" t="str">
        <f t="shared" si="91"/>
        <v>union all select 'rbtramos','','BPI MM','0201001101717602','NORMA G CHENG',cast('2021-07-15' as datetime),'PHP', cast(5000 as decimal(18,2)),cast(1 as decimal(18,6)), cast(5000 as decimal(18,2)),1,cast('2021-07-28' as datetime)</v>
      </c>
    </row>
    <row r="5860" spans="1:13" x14ac:dyDescent="0.25">
      <c r="A5860" t="s">
        <v>13677</v>
      </c>
      <c r="B5860" t="s">
        <v>13596</v>
      </c>
      <c r="C5860" t="s">
        <v>2865</v>
      </c>
      <c r="D5860" t="s">
        <v>9359</v>
      </c>
      <c r="E5860" t="s">
        <v>9360</v>
      </c>
      <c r="F5860" s="1">
        <v>44391</v>
      </c>
      <c r="G5860" t="s">
        <v>74</v>
      </c>
      <c r="H5860">
        <v>5000</v>
      </c>
      <c r="I5860">
        <v>1</v>
      </c>
      <c r="J5860">
        <v>5000</v>
      </c>
      <c r="K5860">
        <v>1</v>
      </c>
      <c r="L5860" s="1">
        <v>44405.696585879632</v>
      </c>
      <c r="M5860" t="str">
        <f t="shared" si="91"/>
        <v>union all select 'rbtramos','','BPI MM','0201001101783547','SANNY G LIGNES',cast('2021-07-14' as datetime),'PHP', cast(5000 as decimal(18,2)),cast(1 as decimal(18,6)), cast(5000 as decimal(18,2)),1,cast('2021-07-28' as datetime)</v>
      </c>
    </row>
    <row r="5861" spans="1:13" x14ac:dyDescent="0.25">
      <c r="A5861" t="s">
        <v>13663</v>
      </c>
      <c r="B5861" t="s">
        <v>13637</v>
      </c>
      <c r="C5861" t="s">
        <v>2865</v>
      </c>
      <c r="D5861" t="s">
        <v>9361</v>
      </c>
      <c r="E5861" t="s">
        <v>9362</v>
      </c>
      <c r="F5861" s="1">
        <v>44392</v>
      </c>
      <c r="G5861" t="s">
        <v>74</v>
      </c>
      <c r="H5861">
        <v>30859.75</v>
      </c>
      <c r="I5861">
        <v>1</v>
      </c>
      <c r="J5861">
        <v>30859.75</v>
      </c>
      <c r="K5861">
        <v>1</v>
      </c>
      <c r="L5861" s="1">
        <v>44405.692869861108</v>
      </c>
      <c r="M5861" t="str">
        <f t="shared" si="91"/>
        <v>union all select 'jrneri','rmranjo','BPI MM','0201001101931138','EDITHA B AGUIRRE',cast('2021-07-15' as datetime),'PHP', cast(30859.75 as decimal(18,2)),cast(1 as decimal(18,6)), cast(30859.75 as decimal(18,2)),1,cast('2021-07-28' as datetime)</v>
      </c>
    </row>
    <row r="5862" spans="1:13" x14ac:dyDescent="0.25">
      <c r="A5862" t="s">
        <v>13663</v>
      </c>
      <c r="B5862" t="s">
        <v>13637</v>
      </c>
      <c r="C5862" t="s">
        <v>2865</v>
      </c>
      <c r="D5862" t="s">
        <v>9361</v>
      </c>
      <c r="E5862" t="s">
        <v>9362</v>
      </c>
      <c r="F5862" s="1">
        <v>44392</v>
      </c>
      <c r="G5862" t="s">
        <v>74</v>
      </c>
      <c r="H5862">
        <v>99140.25</v>
      </c>
      <c r="I5862">
        <v>1</v>
      </c>
      <c r="J5862">
        <v>99140.25</v>
      </c>
      <c r="K5862">
        <v>1</v>
      </c>
      <c r="L5862" s="1">
        <v>44405.692864884259</v>
      </c>
      <c r="M5862" t="str">
        <f t="shared" si="91"/>
        <v>union all select 'jrneri','rmranjo','BPI MM','0201001101931138','EDITHA B AGUIRRE',cast('2021-07-15' as datetime),'PHP', cast(99140.25 as decimal(18,2)),cast(1 as decimal(18,6)), cast(99140.25 as decimal(18,2)),1,cast('2021-07-28' as datetime)</v>
      </c>
    </row>
    <row r="5863" spans="1:13" x14ac:dyDescent="0.25">
      <c r="A5863" t="s">
        <v>13663</v>
      </c>
      <c r="B5863" t="s">
        <v>13596</v>
      </c>
      <c r="C5863" t="s">
        <v>2865</v>
      </c>
      <c r="D5863" t="s">
        <v>2875</v>
      </c>
      <c r="E5863" t="s">
        <v>2876</v>
      </c>
      <c r="F5863" s="1">
        <v>44385</v>
      </c>
      <c r="G5863" t="s">
        <v>74</v>
      </c>
      <c r="H5863">
        <v>7600</v>
      </c>
      <c r="I5863">
        <v>1</v>
      </c>
      <c r="J5863">
        <v>7600</v>
      </c>
      <c r="K5863">
        <v>1</v>
      </c>
      <c r="L5863" s="1">
        <v>44396.384057210649</v>
      </c>
      <c r="M5863" t="str">
        <f t="shared" si="91"/>
        <v>union all select 'jrneri','','BPI MM','0201001101941475','RICHARDSON D BILLONES JR',cast('2021-07-08' as datetime),'PHP', cast(7600 as decimal(18,2)),cast(1 as decimal(18,6)), cast(7600 as decimal(18,2)),1,cast('2021-07-19' as datetime)</v>
      </c>
    </row>
    <row r="5864" spans="1:13" x14ac:dyDescent="0.25">
      <c r="A5864" t="s">
        <v>13665</v>
      </c>
      <c r="B5864" t="s">
        <v>13596</v>
      </c>
      <c r="C5864" t="s">
        <v>2865</v>
      </c>
      <c r="D5864" t="s">
        <v>9363</v>
      </c>
      <c r="E5864" t="s">
        <v>9364</v>
      </c>
      <c r="F5864" s="1">
        <v>44392</v>
      </c>
      <c r="G5864" t="s">
        <v>74</v>
      </c>
      <c r="H5864">
        <v>8000</v>
      </c>
      <c r="I5864">
        <v>1</v>
      </c>
      <c r="J5864">
        <v>8000</v>
      </c>
      <c r="K5864">
        <v>1</v>
      </c>
      <c r="L5864" s="1">
        <v>44405.694024918979</v>
      </c>
      <c r="M5864" t="str">
        <f t="shared" si="91"/>
        <v>union all select 'mmbarron','','BPI MM','0201001102019115','RAUL AMBROSIO F GATMAITAN',cast('2021-07-15' as datetime),'PHP', cast(8000 as decimal(18,2)),cast(1 as decimal(18,6)), cast(8000 as decimal(18,2)),1,cast('2021-07-28' as datetime)</v>
      </c>
    </row>
    <row r="5865" spans="1:13" x14ac:dyDescent="0.25">
      <c r="A5865" t="s">
        <v>13678</v>
      </c>
      <c r="B5865" t="s">
        <v>13596</v>
      </c>
      <c r="C5865" t="s">
        <v>2865</v>
      </c>
      <c r="D5865" t="s">
        <v>2877</v>
      </c>
      <c r="E5865" t="s">
        <v>2878</v>
      </c>
      <c r="F5865" s="1">
        <v>44393</v>
      </c>
      <c r="G5865" t="s">
        <v>74</v>
      </c>
      <c r="H5865">
        <v>100</v>
      </c>
      <c r="I5865">
        <v>1</v>
      </c>
      <c r="J5865">
        <v>100</v>
      </c>
      <c r="K5865">
        <v>1</v>
      </c>
      <c r="L5865" s="1">
        <v>44411.587684259262</v>
      </c>
      <c r="M5865" t="str">
        <f t="shared" si="91"/>
        <v>union all select 'rcpumarin','','BPI MM','0201001102072049','MARIA CHERRY A ROSELLOSA',cast('2021-07-16' as datetime),'PHP', cast(100 as decimal(18,2)),cast(1 as decimal(18,6)), cast(100 as decimal(18,2)),1,cast('2021-08-03' as datetime)</v>
      </c>
    </row>
    <row r="5866" spans="1:13" x14ac:dyDescent="0.25">
      <c r="A5866" t="s">
        <v>13677</v>
      </c>
      <c r="B5866" t="s">
        <v>13596</v>
      </c>
      <c r="C5866" t="s">
        <v>2865</v>
      </c>
      <c r="D5866" t="s">
        <v>9365</v>
      </c>
      <c r="E5866" t="s">
        <v>9366</v>
      </c>
      <c r="F5866" s="1">
        <v>44378</v>
      </c>
      <c r="G5866" t="s">
        <v>74</v>
      </c>
      <c r="H5866">
        <v>7000</v>
      </c>
      <c r="I5866">
        <v>1</v>
      </c>
      <c r="J5866">
        <v>7000</v>
      </c>
      <c r="K5866">
        <v>1</v>
      </c>
      <c r="L5866" s="1">
        <v>44396.38767974537</v>
      </c>
      <c r="M5866" t="str">
        <f t="shared" si="91"/>
        <v>union all select 'rbtramos','','BPI MM','0201001102160133','MICHAEL G ROUELLO',cast('2021-07-01' as datetime),'PHP', cast(7000 as decimal(18,2)),cast(1 as decimal(18,6)), cast(7000 as decimal(18,2)),1,cast('2021-07-19' as datetime)</v>
      </c>
    </row>
    <row r="5867" spans="1:13" x14ac:dyDescent="0.25">
      <c r="A5867" t="s">
        <v>13677</v>
      </c>
      <c r="B5867" t="s">
        <v>13596</v>
      </c>
      <c r="C5867" t="s">
        <v>2865</v>
      </c>
      <c r="D5867" t="s">
        <v>9365</v>
      </c>
      <c r="E5867" t="s">
        <v>9366</v>
      </c>
      <c r="F5867" s="1">
        <v>44405</v>
      </c>
      <c r="G5867" t="s">
        <v>74</v>
      </c>
      <c r="H5867">
        <v>7000</v>
      </c>
      <c r="I5867">
        <v>1</v>
      </c>
      <c r="J5867">
        <v>7000</v>
      </c>
      <c r="K5867">
        <v>1</v>
      </c>
      <c r="L5867" s="1">
        <v>44413.340617083333</v>
      </c>
      <c r="M5867" t="str">
        <f t="shared" si="91"/>
        <v>union all select 'rbtramos','','BPI MM','0201001102160133','MICHAEL G ROUELLO',cast('2021-07-28' as datetime),'PHP', cast(7000 as decimal(18,2)),cast(1 as decimal(18,6)), cast(7000 as decimal(18,2)),1,cast('2021-08-05' as datetime)</v>
      </c>
    </row>
    <row r="5868" spans="1:13" x14ac:dyDescent="0.25">
      <c r="A5868" t="s">
        <v>13601</v>
      </c>
      <c r="B5868" t="s">
        <v>13596</v>
      </c>
      <c r="C5868" t="s">
        <v>2865</v>
      </c>
      <c r="D5868" t="s">
        <v>9367</v>
      </c>
      <c r="E5868" t="s">
        <v>9368</v>
      </c>
      <c r="F5868" s="1">
        <v>44396</v>
      </c>
      <c r="G5868" t="s">
        <v>74</v>
      </c>
      <c r="H5868">
        <v>8000</v>
      </c>
      <c r="I5868">
        <v>1</v>
      </c>
      <c r="J5868">
        <v>8000</v>
      </c>
      <c r="K5868">
        <v>1</v>
      </c>
      <c r="L5868" s="1">
        <v>44411.584327893521</v>
      </c>
      <c r="M5868" t="str">
        <f t="shared" si="91"/>
        <v>union all select 'na','','BPI MM','0201001102176386','JO ANN G MACAPANAS',cast('2021-07-19' as datetime),'PHP', cast(8000 as decimal(18,2)),cast(1 as decimal(18,6)), cast(8000 as decimal(18,2)),1,cast('2021-08-03' as datetime)</v>
      </c>
    </row>
    <row r="5869" spans="1:13" x14ac:dyDescent="0.25">
      <c r="A5869" t="s">
        <v>13663</v>
      </c>
      <c r="B5869" t="s">
        <v>13596</v>
      </c>
      <c r="C5869" t="s">
        <v>2865</v>
      </c>
      <c r="D5869" t="s">
        <v>9369</v>
      </c>
      <c r="E5869" t="s">
        <v>9370</v>
      </c>
      <c r="F5869" s="1">
        <v>44391</v>
      </c>
      <c r="G5869" t="s">
        <v>74</v>
      </c>
      <c r="H5869">
        <v>128300</v>
      </c>
      <c r="I5869">
        <v>1</v>
      </c>
      <c r="J5869">
        <v>128300</v>
      </c>
      <c r="K5869">
        <v>1</v>
      </c>
      <c r="L5869" s="1">
        <v>44405.691772453705</v>
      </c>
      <c r="M5869" t="str">
        <f t="shared" si="91"/>
        <v>union all select 'jrneri','','BPI MM','0201001102204055','PAULA PATRICIA M CASTRO',cast('2021-07-14' as datetime),'PHP', cast(128300 as decimal(18,2)),cast(1 as decimal(18,6)), cast(128300 as decimal(18,2)),1,cast('2021-07-28' as datetime)</v>
      </c>
    </row>
    <row r="5870" spans="1:13" x14ac:dyDescent="0.25">
      <c r="A5870" t="s">
        <v>13663</v>
      </c>
      <c r="B5870" t="s">
        <v>13596</v>
      </c>
      <c r="C5870" t="s">
        <v>2865</v>
      </c>
      <c r="D5870" t="s">
        <v>2882</v>
      </c>
      <c r="E5870" t="s">
        <v>2883</v>
      </c>
      <c r="F5870" s="1">
        <v>44392</v>
      </c>
      <c r="G5870" t="s">
        <v>74</v>
      </c>
      <c r="H5870">
        <v>4353.2</v>
      </c>
      <c r="I5870">
        <v>1</v>
      </c>
      <c r="J5870">
        <v>4353.2</v>
      </c>
      <c r="K5870">
        <v>1</v>
      </c>
      <c r="L5870" s="1">
        <v>44405.693396875002</v>
      </c>
      <c r="M5870" t="str">
        <f t="shared" si="91"/>
        <v>union all select 'jrneri','','BPI MM','0201001102235380','CHRISTINA P ECO',cast('2021-07-15' as datetime),'PHP', cast(4353.2 as decimal(18,2)),cast(1 as decimal(18,6)), cast(4353.2 as decimal(18,2)),1,cast('2021-07-28' as datetime)</v>
      </c>
    </row>
    <row r="5871" spans="1:13" x14ac:dyDescent="0.25">
      <c r="A5871" t="s">
        <v>13676</v>
      </c>
      <c r="B5871" t="s">
        <v>13596</v>
      </c>
      <c r="C5871" t="s">
        <v>2865</v>
      </c>
      <c r="D5871" t="s">
        <v>2884</v>
      </c>
      <c r="E5871" t="s">
        <v>2885</v>
      </c>
      <c r="F5871" s="1">
        <v>44379</v>
      </c>
      <c r="G5871" t="s">
        <v>74</v>
      </c>
      <c r="H5871">
        <v>8890</v>
      </c>
      <c r="I5871">
        <v>1</v>
      </c>
      <c r="J5871">
        <v>8890</v>
      </c>
      <c r="K5871">
        <v>1</v>
      </c>
      <c r="L5871" s="1">
        <v>44396.376527812499</v>
      </c>
      <c r="M5871" t="str">
        <f t="shared" si="91"/>
        <v>union all select 'ellen','','BPI MM','0201001102267318','ROWENA B FERNANDO',cast('2021-07-02' as datetime),'PHP', cast(8890 as decimal(18,2)),cast(1 as decimal(18,6)), cast(8890 as decimal(18,2)),1,cast('2021-07-19' as datetime)</v>
      </c>
    </row>
    <row r="5872" spans="1:13" x14ac:dyDescent="0.25">
      <c r="A5872" t="s">
        <v>13664</v>
      </c>
      <c r="B5872" t="s">
        <v>13596</v>
      </c>
      <c r="C5872" t="s">
        <v>2865</v>
      </c>
      <c r="D5872" t="s">
        <v>9371</v>
      </c>
      <c r="E5872" t="s">
        <v>9372</v>
      </c>
      <c r="F5872" s="1">
        <v>44378</v>
      </c>
      <c r="G5872" t="s">
        <v>74</v>
      </c>
      <c r="H5872">
        <v>5000</v>
      </c>
      <c r="I5872">
        <v>1</v>
      </c>
      <c r="J5872">
        <v>5000</v>
      </c>
      <c r="K5872">
        <v>1</v>
      </c>
      <c r="L5872" s="1">
        <v>44396.378433333331</v>
      </c>
      <c r="M5872" t="str">
        <f t="shared" si="91"/>
        <v>union all select 'eddometita','','BPI MM','0201001102468577','MICHAEL JONATHAN C BELIZARIO',cast('2021-07-01' as datetime),'PHP', cast(5000 as decimal(18,2)),cast(1 as decimal(18,6)), cast(5000 as decimal(18,2)),1,cast('2021-07-19' as datetime)</v>
      </c>
    </row>
    <row r="5873" spans="1:13" x14ac:dyDescent="0.25">
      <c r="A5873" t="s">
        <v>13663</v>
      </c>
      <c r="B5873" t="s">
        <v>13596</v>
      </c>
      <c r="C5873" t="s">
        <v>2865</v>
      </c>
      <c r="D5873" t="s">
        <v>2886</v>
      </c>
      <c r="E5873" t="s">
        <v>2887</v>
      </c>
      <c r="F5873" s="1">
        <v>44389</v>
      </c>
      <c r="G5873" t="s">
        <v>74</v>
      </c>
      <c r="H5873">
        <v>10600</v>
      </c>
      <c r="I5873">
        <v>1</v>
      </c>
      <c r="J5873">
        <v>10600</v>
      </c>
      <c r="K5873">
        <v>1</v>
      </c>
      <c r="L5873" s="1">
        <v>44405.690928703705</v>
      </c>
      <c r="M5873" t="str">
        <f t="shared" si="91"/>
        <v>union all select 'jrneri','','BPI MM','0201001102632115','DAREL G QUILATAN',cast('2021-07-12' as datetime),'PHP', cast(10600 as decimal(18,2)),cast(1 as decimal(18,6)), cast(10600 as decimal(18,2)),1,cast('2021-07-28' as datetime)</v>
      </c>
    </row>
    <row r="5874" spans="1:13" x14ac:dyDescent="0.25">
      <c r="A5874" t="s">
        <v>13663</v>
      </c>
      <c r="B5874" t="s">
        <v>13596</v>
      </c>
      <c r="C5874" t="s">
        <v>2865</v>
      </c>
      <c r="D5874" t="s">
        <v>2888</v>
      </c>
      <c r="E5874" t="s">
        <v>2889</v>
      </c>
      <c r="F5874" s="1">
        <v>44392</v>
      </c>
      <c r="G5874" t="s">
        <v>74</v>
      </c>
      <c r="H5874">
        <v>14000</v>
      </c>
      <c r="I5874">
        <v>1</v>
      </c>
      <c r="J5874">
        <v>14000</v>
      </c>
      <c r="K5874">
        <v>1</v>
      </c>
      <c r="L5874" s="1">
        <v>44405.693219444445</v>
      </c>
      <c r="M5874" t="str">
        <f t="shared" si="91"/>
        <v>union all select 'jrneri','','BPI MM','0201001102707651','MARICAR P BARRIOS',cast('2021-07-15' as datetime),'PHP', cast(14000 as decimal(18,2)),cast(1 as decimal(18,6)), cast(14000 as decimal(18,2)),1,cast('2021-07-28' as datetime)</v>
      </c>
    </row>
    <row r="5875" spans="1:13" x14ac:dyDescent="0.25">
      <c r="A5875" t="s">
        <v>13681</v>
      </c>
      <c r="B5875" t="s">
        <v>13596</v>
      </c>
      <c r="C5875" t="s">
        <v>2865</v>
      </c>
      <c r="D5875" t="s">
        <v>9373</v>
      </c>
      <c r="E5875" t="s">
        <v>9374</v>
      </c>
      <c r="F5875" s="1">
        <v>44384</v>
      </c>
      <c r="G5875" t="s">
        <v>74</v>
      </c>
      <c r="H5875">
        <v>90000</v>
      </c>
      <c r="I5875">
        <v>1</v>
      </c>
      <c r="J5875">
        <v>90000</v>
      </c>
      <c r="K5875">
        <v>1</v>
      </c>
      <c r="L5875" s="1">
        <v>44396.387332245373</v>
      </c>
      <c r="M5875" t="str">
        <f t="shared" si="91"/>
        <v>union all select 'rmlegaspi','','BPI MM','0201001102726271','RONNEL S BAUTISTA',cast('2021-07-07' as datetime),'PHP', cast(90000 as decimal(18,2)),cast(1 as decimal(18,6)), cast(90000 as decimal(18,2)),1,cast('2021-07-19' as datetime)</v>
      </c>
    </row>
    <row r="5876" spans="1:13" x14ac:dyDescent="0.25">
      <c r="A5876" t="s">
        <v>13679</v>
      </c>
      <c r="B5876" t="s">
        <v>13596</v>
      </c>
      <c r="C5876" t="s">
        <v>2865</v>
      </c>
      <c r="D5876" t="s">
        <v>2891</v>
      </c>
      <c r="E5876" t="s">
        <v>2892</v>
      </c>
      <c r="F5876" s="1">
        <v>44398</v>
      </c>
      <c r="G5876" t="s">
        <v>74</v>
      </c>
      <c r="H5876">
        <v>30000</v>
      </c>
      <c r="I5876">
        <v>1</v>
      </c>
      <c r="J5876">
        <v>30000</v>
      </c>
      <c r="K5876">
        <v>1</v>
      </c>
      <c r="L5876" s="1">
        <v>44411.57994398148</v>
      </c>
      <c r="M5876" t="str">
        <f t="shared" si="91"/>
        <v>union all select 'ajcastillo','','BPI MM','0201001102737070','ERNEST THOMAS V NIERRAS',cast('2021-07-21' as datetime),'PHP', cast(30000 as decimal(18,2)),cast(1 as decimal(18,6)), cast(30000 as decimal(18,2)),1,cast('2021-08-03' as datetime)</v>
      </c>
    </row>
    <row r="5877" spans="1:13" x14ac:dyDescent="0.25">
      <c r="A5877" t="s">
        <v>13663</v>
      </c>
      <c r="B5877" t="s">
        <v>13596</v>
      </c>
      <c r="C5877" t="s">
        <v>2865</v>
      </c>
      <c r="D5877" t="s">
        <v>9375</v>
      </c>
      <c r="E5877" t="s">
        <v>9376</v>
      </c>
      <c r="F5877" s="1">
        <v>44382</v>
      </c>
      <c r="G5877" t="s">
        <v>74</v>
      </c>
      <c r="H5877">
        <v>10000</v>
      </c>
      <c r="I5877">
        <v>1</v>
      </c>
      <c r="J5877">
        <v>10000</v>
      </c>
      <c r="K5877">
        <v>1</v>
      </c>
      <c r="L5877" s="1">
        <v>44396.383379583334</v>
      </c>
      <c r="M5877" t="str">
        <f t="shared" si="91"/>
        <v>union all select 'jrneri','','BPI MM','0201001103053576','BELINDA S VILLAMARTIN',cast('2021-07-05' as datetime),'PHP', cast(10000 as decimal(18,2)),cast(1 as decimal(18,6)), cast(10000 as decimal(18,2)),1,cast('2021-07-19' as datetime)</v>
      </c>
    </row>
    <row r="5878" spans="1:13" x14ac:dyDescent="0.25">
      <c r="A5878" t="s">
        <v>13663</v>
      </c>
      <c r="B5878" t="s">
        <v>13596</v>
      </c>
      <c r="C5878" t="s">
        <v>2865</v>
      </c>
      <c r="D5878" t="s">
        <v>9377</v>
      </c>
      <c r="E5878" t="s">
        <v>9378</v>
      </c>
      <c r="F5878" s="1">
        <v>44392</v>
      </c>
      <c r="G5878" t="s">
        <v>74</v>
      </c>
      <c r="H5878">
        <v>7100</v>
      </c>
      <c r="I5878">
        <v>1</v>
      </c>
      <c r="J5878">
        <v>7100</v>
      </c>
      <c r="K5878">
        <v>1</v>
      </c>
      <c r="L5878" s="1">
        <v>44405.693273680554</v>
      </c>
      <c r="M5878" t="str">
        <f t="shared" si="91"/>
        <v>union all select 'jrneri','','BPI MM','0201001103057635','MARIA LEILA M VICENTE',cast('2021-07-15' as datetime),'PHP', cast(7100 as decimal(18,2)),cast(1 as decimal(18,6)), cast(7100 as decimal(18,2)),1,cast('2021-07-28' as datetime)</v>
      </c>
    </row>
    <row r="5879" spans="1:13" x14ac:dyDescent="0.25">
      <c r="A5879" t="s">
        <v>13677</v>
      </c>
      <c r="B5879" t="s">
        <v>13596</v>
      </c>
      <c r="C5879" t="s">
        <v>2865</v>
      </c>
      <c r="D5879" t="s">
        <v>2893</v>
      </c>
      <c r="E5879" t="s">
        <v>2894</v>
      </c>
      <c r="F5879" s="1">
        <v>44383</v>
      </c>
      <c r="G5879" t="s">
        <v>74</v>
      </c>
      <c r="H5879">
        <v>10000</v>
      </c>
      <c r="I5879">
        <v>1</v>
      </c>
      <c r="J5879">
        <v>10000</v>
      </c>
      <c r="K5879">
        <v>1</v>
      </c>
      <c r="L5879" s="1">
        <v>44396.38861519676</v>
      </c>
      <c r="M5879" t="str">
        <f t="shared" si="91"/>
        <v>union all select 'rbtramos','','BPI MM','0201001103081445','JEAN T ZAMORA',cast('2021-07-06' as datetime),'PHP', cast(10000 as decimal(18,2)),cast(1 as decimal(18,6)), cast(10000 as decimal(18,2)),1,cast('2021-07-19' as datetime)</v>
      </c>
    </row>
    <row r="5880" spans="1:13" x14ac:dyDescent="0.25">
      <c r="A5880" t="s">
        <v>13679</v>
      </c>
      <c r="B5880" t="s">
        <v>13596</v>
      </c>
      <c r="C5880" t="s">
        <v>2865</v>
      </c>
      <c r="D5880" t="s">
        <v>9379</v>
      </c>
      <c r="E5880" t="s">
        <v>9380</v>
      </c>
      <c r="F5880" s="1">
        <v>44392</v>
      </c>
      <c r="G5880" t="s">
        <v>74</v>
      </c>
      <c r="H5880">
        <v>2500</v>
      </c>
      <c r="I5880">
        <v>1</v>
      </c>
      <c r="J5880">
        <v>2500</v>
      </c>
      <c r="K5880">
        <v>1</v>
      </c>
      <c r="L5880" s="1">
        <v>44405.671287418983</v>
      </c>
      <c r="M5880" t="str">
        <f t="shared" si="91"/>
        <v>union all select 'ajcastillo','','BPI MM','0201001103220365','CARLOS B PEDROSA',cast('2021-07-15' as datetime),'PHP', cast(2500 as decimal(18,2)),cast(1 as decimal(18,6)), cast(2500 as decimal(18,2)),1,cast('2021-07-28' as datetime)</v>
      </c>
    </row>
    <row r="5881" spans="1:13" x14ac:dyDescent="0.25">
      <c r="A5881" t="s">
        <v>13681</v>
      </c>
      <c r="B5881" t="s">
        <v>13596</v>
      </c>
      <c r="C5881" t="s">
        <v>2865</v>
      </c>
      <c r="D5881" t="s">
        <v>9381</v>
      </c>
      <c r="E5881" t="s">
        <v>9382</v>
      </c>
      <c r="F5881" s="1">
        <v>44392</v>
      </c>
      <c r="G5881" t="s">
        <v>74</v>
      </c>
      <c r="H5881">
        <v>67000</v>
      </c>
      <c r="I5881">
        <v>1</v>
      </c>
      <c r="J5881">
        <v>67000</v>
      </c>
      <c r="K5881">
        <v>1</v>
      </c>
      <c r="L5881" s="1">
        <v>44412.397063923614</v>
      </c>
      <c r="M5881" t="str">
        <f t="shared" si="91"/>
        <v>union all select 'rmlegaspi','','BPI MM','0201001103328614','MARILOU Q GRIMALDO',cast('2021-07-15' as datetime),'PHP', cast(67000 as decimal(18,2)),cast(1 as decimal(18,6)), cast(67000 as decimal(18,2)),1,cast('2021-08-04' as datetime)</v>
      </c>
    </row>
    <row r="5882" spans="1:13" x14ac:dyDescent="0.25">
      <c r="A5882" t="s">
        <v>13663</v>
      </c>
      <c r="B5882" t="s">
        <v>13596</v>
      </c>
      <c r="C5882" t="s">
        <v>2865</v>
      </c>
      <c r="D5882" t="s">
        <v>2895</v>
      </c>
      <c r="E5882" t="s">
        <v>2896</v>
      </c>
      <c r="F5882" s="1">
        <v>44390</v>
      </c>
      <c r="G5882" t="s">
        <v>74</v>
      </c>
      <c r="H5882">
        <v>8200</v>
      </c>
      <c r="I5882">
        <v>1</v>
      </c>
      <c r="J5882">
        <v>8200</v>
      </c>
      <c r="K5882">
        <v>1</v>
      </c>
      <c r="L5882" s="1">
        <v>44405.691360833334</v>
      </c>
      <c r="M5882" t="str">
        <f t="shared" si="91"/>
        <v>union all select 'jrneri','','BPI MM','0201001103370061','NINO M PAGADUAN',cast('2021-07-13' as datetime),'PHP', cast(8200 as decimal(18,2)),cast(1 as decimal(18,6)), cast(8200 as decimal(18,2)),1,cast('2021-07-28' as datetime)</v>
      </c>
    </row>
    <row r="5883" spans="1:13" x14ac:dyDescent="0.25">
      <c r="A5883" t="s">
        <v>13601</v>
      </c>
      <c r="B5883" t="s">
        <v>13596</v>
      </c>
      <c r="C5883" t="s">
        <v>2865</v>
      </c>
      <c r="D5883" t="s">
        <v>9383</v>
      </c>
      <c r="E5883" t="s">
        <v>9384</v>
      </c>
      <c r="F5883" s="1">
        <v>44398</v>
      </c>
      <c r="G5883" t="s">
        <v>74</v>
      </c>
      <c r="H5883">
        <v>3000</v>
      </c>
      <c r="I5883">
        <v>1</v>
      </c>
      <c r="J5883">
        <v>3000</v>
      </c>
      <c r="K5883">
        <v>1</v>
      </c>
      <c r="L5883" s="1">
        <v>44411.585370370369</v>
      </c>
      <c r="M5883" t="str">
        <f t="shared" si="91"/>
        <v>union all select 'na','','BPI MM','0201001103389772','ANNA BELEN B ALVARAN',cast('2021-07-21' as datetime),'PHP', cast(3000 as decimal(18,2)),cast(1 as decimal(18,6)), cast(3000 as decimal(18,2)),1,cast('2021-08-03' as datetime)</v>
      </c>
    </row>
    <row r="5884" spans="1:13" x14ac:dyDescent="0.25">
      <c r="A5884" t="s">
        <v>13677</v>
      </c>
      <c r="B5884" t="s">
        <v>13596</v>
      </c>
      <c r="C5884" t="s">
        <v>2865</v>
      </c>
      <c r="D5884" t="s">
        <v>9385</v>
      </c>
      <c r="E5884" t="s">
        <v>9386</v>
      </c>
      <c r="F5884" s="1">
        <v>44393</v>
      </c>
      <c r="G5884" t="s">
        <v>74</v>
      </c>
      <c r="H5884">
        <v>3000</v>
      </c>
      <c r="I5884">
        <v>1</v>
      </c>
      <c r="J5884">
        <v>3000</v>
      </c>
      <c r="K5884">
        <v>1</v>
      </c>
      <c r="L5884" s="1">
        <v>44411.591754699075</v>
      </c>
      <c r="M5884" t="str">
        <f t="shared" si="91"/>
        <v>union all select 'rbtramos','','BPI MM','0201001103422573','NOEL P BANGALAN',cast('2021-07-16' as datetime),'PHP', cast(3000 as decimal(18,2)),cast(1 as decimal(18,6)), cast(3000 as decimal(18,2)),1,cast('2021-08-03' as datetime)</v>
      </c>
    </row>
    <row r="5885" spans="1:13" x14ac:dyDescent="0.25">
      <c r="A5885" t="s">
        <v>13676</v>
      </c>
      <c r="B5885" t="s">
        <v>13596</v>
      </c>
      <c r="C5885" t="s">
        <v>2865</v>
      </c>
      <c r="D5885" t="s">
        <v>2900</v>
      </c>
      <c r="E5885" t="s">
        <v>2901</v>
      </c>
      <c r="F5885" s="1">
        <v>44386</v>
      </c>
      <c r="G5885" t="s">
        <v>74</v>
      </c>
      <c r="H5885">
        <v>7100</v>
      </c>
      <c r="I5885">
        <v>1</v>
      </c>
      <c r="J5885">
        <v>7100</v>
      </c>
      <c r="K5885">
        <v>1</v>
      </c>
      <c r="L5885" s="1">
        <v>44396.378301226854</v>
      </c>
      <c r="M5885" t="str">
        <f t="shared" si="91"/>
        <v>union all select 'ellen','','BPI MM','0201001103479391','MELODY V PANIMDIM',cast('2021-07-09' as datetime),'PHP', cast(7100 as decimal(18,2)),cast(1 as decimal(18,6)), cast(7100 as decimal(18,2)),1,cast('2021-07-19' as datetime)</v>
      </c>
    </row>
    <row r="5886" spans="1:13" x14ac:dyDescent="0.25">
      <c r="A5886" t="s">
        <v>13682</v>
      </c>
      <c r="B5886" t="s">
        <v>13596</v>
      </c>
      <c r="C5886" t="s">
        <v>2865</v>
      </c>
      <c r="D5886" t="s">
        <v>9387</v>
      </c>
      <c r="E5886" t="s">
        <v>9388</v>
      </c>
      <c r="F5886" s="1">
        <v>44393</v>
      </c>
      <c r="G5886" t="s">
        <v>74</v>
      </c>
      <c r="H5886">
        <v>6500</v>
      </c>
      <c r="I5886">
        <v>1</v>
      </c>
      <c r="J5886">
        <v>6500</v>
      </c>
      <c r="K5886">
        <v>1</v>
      </c>
      <c r="L5886" s="1">
        <v>44411.587536493054</v>
      </c>
      <c r="M5886" t="str">
        <f t="shared" si="91"/>
        <v>union all select 'radeguzman','','BPI MM','0201001103489242','LEIZLE A SABILA',cast('2021-07-16' as datetime),'PHP', cast(6500 as decimal(18,2)),cast(1 as decimal(18,6)), cast(6500 as decimal(18,2)),1,cast('2021-08-03' as datetime)</v>
      </c>
    </row>
    <row r="5887" spans="1:13" x14ac:dyDescent="0.25">
      <c r="A5887" t="s">
        <v>13677</v>
      </c>
      <c r="B5887" t="s">
        <v>13596</v>
      </c>
      <c r="C5887" t="s">
        <v>2865</v>
      </c>
      <c r="D5887" t="s">
        <v>2902</v>
      </c>
      <c r="E5887" t="s">
        <v>2903</v>
      </c>
      <c r="F5887" s="1">
        <v>44389</v>
      </c>
      <c r="G5887" t="s">
        <v>74</v>
      </c>
      <c r="H5887">
        <v>10600</v>
      </c>
      <c r="I5887">
        <v>1</v>
      </c>
      <c r="J5887">
        <v>10600</v>
      </c>
      <c r="K5887">
        <v>1</v>
      </c>
      <c r="L5887" s="1">
        <v>44405.696024340279</v>
      </c>
      <c r="M5887" t="str">
        <f t="shared" si="91"/>
        <v>union all select 'rbtramos','','BPI MM','0201001103493103','MA ELSA N CAYANA',cast('2021-07-12' as datetime),'PHP', cast(10600 as decimal(18,2)),cast(1 as decimal(18,6)), cast(10600 as decimal(18,2)),1,cast('2021-07-28' as datetime)</v>
      </c>
    </row>
    <row r="5888" spans="1:13" x14ac:dyDescent="0.25">
      <c r="A5888" t="s">
        <v>13678</v>
      </c>
      <c r="B5888" t="s">
        <v>13596</v>
      </c>
      <c r="C5888" t="s">
        <v>2865</v>
      </c>
      <c r="D5888" t="s">
        <v>2904</v>
      </c>
      <c r="E5888" t="s">
        <v>2905</v>
      </c>
      <c r="F5888" s="1">
        <v>44383</v>
      </c>
      <c r="G5888" t="s">
        <v>74</v>
      </c>
      <c r="H5888">
        <v>3000</v>
      </c>
      <c r="I5888">
        <v>1</v>
      </c>
      <c r="J5888">
        <v>3000</v>
      </c>
      <c r="K5888">
        <v>1</v>
      </c>
      <c r="L5888" s="1">
        <v>44396.386352037036</v>
      </c>
      <c r="M5888" t="str">
        <f t="shared" si="91"/>
        <v>union all select 'rcpumarin','','BPI MM','0201001103524055','VERONICA G DE GUZMAN',cast('2021-07-06' as datetime),'PHP', cast(3000 as decimal(18,2)),cast(1 as decimal(18,6)), cast(3000 as decimal(18,2)),1,cast('2021-07-19' as datetime)</v>
      </c>
    </row>
    <row r="5889" spans="1:13" x14ac:dyDescent="0.25">
      <c r="A5889" t="s">
        <v>13681</v>
      </c>
      <c r="B5889" t="s">
        <v>13596</v>
      </c>
      <c r="C5889" t="s">
        <v>2865</v>
      </c>
      <c r="D5889" t="s">
        <v>2907</v>
      </c>
      <c r="E5889" t="s">
        <v>2908</v>
      </c>
      <c r="F5889" s="1">
        <v>44384</v>
      </c>
      <c r="G5889" t="s">
        <v>74</v>
      </c>
      <c r="H5889">
        <v>1000</v>
      </c>
      <c r="I5889">
        <v>1</v>
      </c>
      <c r="J5889">
        <v>1000</v>
      </c>
      <c r="K5889">
        <v>1</v>
      </c>
      <c r="L5889" s="1">
        <v>44396.387396990744</v>
      </c>
      <c r="M5889" t="str">
        <f t="shared" si="91"/>
        <v>union all select 'rmlegaspi','','BPI MM','0201001103602406','JASON B CASTILLO',cast('2021-07-07' as datetime),'PHP', cast(1000 as decimal(18,2)),cast(1 as decimal(18,6)), cast(1000 as decimal(18,2)),1,cast('2021-07-19' as datetime)</v>
      </c>
    </row>
    <row r="5890" spans="1:13" x14ac:dyDescent="0.25">
      <c r="A5890" t="s">
        <v>13682</v>
      </c>
      <c r="B5890" t="s">
        <v>13596</v>
      </c>
      <c r="C5890" t="s">
        <v>2865</v>
      </c>
      <c r="D5890" t="s">
        <v>9389</v>
      </c>
      <c r="E5890" t="s">
        <v>9390</v>
      </c>
      <c r="F5890" s="1">
        <v>44378</v>
      </c>
      <c r="G5890" t="s">
        <v>74</v>
      </c>
      <c r="H5890">
        <v>39000</v>
      </c>
      <c r="I5890">
        <v>1</v>
      </c>
      <c r="J5890">
        <v>39000</v>
      </c>
      <c r="K5890">
        <v>1</v>
      </c>
      <c r="L5890" s="1">
        <v>44396.385304699077</v>
      </c>
      <c r="M5890" t="str">
        <f t="shared" si="91"/>
        <v>union all select 'radeguzman','','BPI MM','0201001103665866','EVANGEL C DELOS REYES',cast('2021-07-01' as datetime),'PHP', cast(39000 as decimal(18,2)),cast(1 as decimal(18,6)), cast(39000 as decimal(18,2)),1,cast('2021-07-19' as datetime)</v>
      </c>
    </row>
    <row r="5891" spans="1:13" x14ac:dyDescent="0.25">
      <c r="A5891" t="s">
        <v>13677</v>
      </c>
      <c r="B5891" t="s">
        <v>13596</v>
      </c>
      <c r="C5891" t="s">
        <v>2865</v>
      </c>
      <c r="D5891" t="s">
        <v>2909</v>
      </c>
      <c r="E5891" t="s">
        <v>2910</v>
      </c>
      <c r="F5891" s="1">
        <v>44386</v>
      </c>
      <c r="G5891" t="s">
        <v>74</v>
      </c>
      <c r="H5891">
        <v>2430</v>
      </c>
      <c r="I5891">
        <v>1</v>
      </c>
      <c r="J5891">
        <v>2430</v>
      </c>
      <c r="K5891">
        <v>1</v>
      </c>
      <c r="L5891" s="1">
        <v>44396.388232407407</v>
      </c>
      <c r="M5891" t="str">
        <f t="shared" si="91"/>
        <v>union all select 'rbtramos','','BPI MM','0201001103715521','GLAIZA T NEPOMUCENO',cast('2021-07-09' as datetime),'PHP', cast(2430 as decimal(18,2)),cast(1 as decimal(18,6)), cast(2430 as decimal(18,2)),1,cast('2021-07-19' as datetime)</v>
      </c>
    </row>
    <row r="5892" spans="1:13" x14ac:dyDescent="0.25">
      <c r="A5892" t="s">
        <v>13676</v>
      </c>
      <c r="B5892" t="s">
        <v>13596</v>
      </c>
      <c r="C5892" t="s">
        <v>2865</v>
      </c>
      <c r="D5892" t="s">
        <v>2911</v>
      </c>
      <c r="E5892" t="s">
        <v>2912</v>
      </c>
      <c r="F5892" s="1">
        <v>44386</v>
      </c>
      <c r="G5892" t="s">
        <v>74</v>
      </c>
      <c r="H5892">
        <v>2000</v>
      </c>
      <c r="I5892">
        <v>1</v>
      </c>
      <c r="J5892">
        <v>2000</v>
      </c>
      <c r="K5892">
        <v>1</v>
      </c>
      <c r="L5892" s="1">
        <v>44396.377314189813</v>
      </c>
      <c r="M5892" t="str">
        <f t="shared" ref="M5892:M5955" si="92">"union all select '"&amp;A5892&amp;"','"&amp;B5892&amp;"','"&amp;C5892&amp;"','"&amp;D5892&amp;"','"&amp;E5892&amp;"',cast('"&amp;TEXT(F5892,"yyyy-mm-dd")&amp;"' as datetime),'"&amp;G5892&amp;"', cast("&amp;H5892&amp;" as decimal(18,2)),cast("&amp;I5892&amp;" as decimal(18,6)), cast("&amp;J5892&amp;" as decimal(18,2)),"&amp;K5892&amp;",cast('"&amp;TEXT(L5892,"yyyy-mm-dd")&amp;"' as datetime)"</f>
        <v>union all select 'ellen','','BPI MM','0201001103816006','ROMELL A EGUIA',cast('2021-07-09' as datetime),'PHP', cast(2000 as decimal(18,2)),cast(1 as decimal(18,6)), cast(2000 as decimal(18,2)),1,cast('2021-07-19' as datetime)</v>
      </c>
    </row>
    <row r="5893" spans="1:13" x14ac:dyDescent="0.25">
      <c r="A5893" t="s">
        <v>13681</v>
      </c>
      <c r="B5893" t="s">
        <v>13596</v>
      </c>
      <c r="C5893" t="s">
        <v>2865</v>
      </c>
      <c r="D5893" t="s">
        <v>9391</v>
      </c>
      <c r="E5893" t="s">
        <v>9392</v>
      </c>
      <c r="F5893" s="1">
        <v>44384</v>
      </c>
      <c r="G5893" t="s">
        <v>74</v>
      </c>
      <c r="H5893">
        <v>5000</v>
      </c>
      <c r="I5893">
        <v>1</v>
      </c>
      <c r="J5893">
        <v>5000</v>
      </c>
      <c r="K5893">
        <v>1</v>
      </c>
      <c r="L5893" s="1">
        <v>44396.387233217596</v>
      </c>
      <c r="M5893" t="str">
        <f t="shared" si="92"/>
        <v>union all select 'rmlegaspi','','BPI MM','0201001103833829','ERIC M LUMBERA',cast('2021-07-07' as datetime),'PHP', cast(5000 as decimal(18,2)),cast(1 as decimal(18,6)), cast(5000 as decimal(18,2)),1,cast('2021-07-19' as datetime)</v>
      </c>
    </row>
    <row r="5894" spans="1:13" x14ac:dyDescent="0.25">
      <c r="A5894" t="s">
        <v>13681</v>
      </c>
      <c r="B5894" t="s">
        <v>13596</v>
      </c>
      <c r="C5894" t="s">
        <v>2865</v>
      </c>
      <c r="D5894" t="s">
        <v>9391</v>
      </c>
      <c r="E5894" t="s">
        <v>9392</v>
      </c>
      <c r="F5894" s="1">
        <v>44393</v>
      </c>
      <c r="G5894" t="s">
        <v>74</v>
      </c>
      <c r="H5894">
        <v>10000</v>
      </c>
      <c r="I5894">
        <v>1</v>
      </c>
      <c r="J5894">
        <v>10000</v>
      </c>
      <c r="K5894">
        <v>1</v>
      </c>
      <c r="L5894" s="1">
        <v>44411.590970173609</v>
      </c>
      <c r="M5894" t="str">
        <f t="shared" si="92"/>
        <v>union all select 'rmlegaspi','','BPI MM','0201001103833829','ERIC M LUMBERA',cast('2021-07-16' as datetime),'PHP', cast(10000 as decimal(18,2)),cast(1 as decimal(18,6)), cast(10000 as decimal(18,2)),1,cast('2021-08-03' as datetime)</v>
      </c>
    </row>
    <row r="5895" spans="1:13" x14ac:dyDescent="0.25">
      <c r="A5895" t="s">
        <v>13681</v>
      </c>
      <c r="B5895" t="s">
        <v>13596</v>
      </c>
      <c r="C5895" t="s">
        <v>2865</v>
      </c>
      <c r="D5895" t="s">
        <v>9391</v>
      </c>
      <c r="E5895" t="s">
        <v>9392</v>
      </c>
      <c r="F5895" s="1">
        <v>44396</v>
      </c>
      <c r="G5895" t="s">
        <v>74</v>
      </c>
      <c r="H5895">
        <v>55000</v>
      </c>
      <c r="I5895">
        <v>1</v>
      </c>
      <c r="J5895">
        <v>55000</v>
      </c>
      <c r="K5895">
        <v>1</v>
      </c>
      <c r="L5895" s="1">
        <v>44411.590974421299</v>
      </c>
      <c r="M5895" t="str">
        <f t="shared" si="92"/>
        <v>union all select 'rmlegaspi','','BPI MM','0201001103833829','ERIC M LUMBERA',cast('2021-07-19' as datetime),'PHP', cast(55000 as decimal(18,2)),cast(1 as decimal(18,6)), cast(55000 as decimal(18,2)),1,cast('2021-08-03' as datetime)</v>
      </c>
    </row>
    <row r="5896" spans="1:13" x14ac:dyDescent="0.25">
      <c r="A5896" t="s">
        <v>13680</v>
      </c>
      <c r="B5896" t="s">
        <v>13596</v>
      </c>
      <c r="C5896" t="s">
        <v>2865</v>
      </c>
      <c r="D5896" t="s">
        <v>9393</v>
      </c>
      <c r="E5896" t="s">
        <v>9394</v>
      </c>
      <c r="F5896" s="1">
        <v>44396</v>
      </c>
      <c r="G5896" t="s">
        <v>74</v>
      </c>
      <c r="H5896">
        <v>55400</v>
      </c>
      <c r="I5896">
        <v>1</v>
      </c>
      <c r="J5896">
        <v>55400</v>
      </c>
      <c r="K5896">
        <v>1</v>
      </c>
      <c r="L5896" s="1">
        <v>44411.590840925928</v>
      </c>
      <c r="M5896" t="str">
        <f t="shared" si="92"/>
        <v>union all select 'rhodalynne','','BPI MM','0201001103866183','LEIZLE L CASAKIT',cast('2021-07-19' as datetime),'PHP', cast(55400 as decimal(18,2)),cast(1 as decimal(18,6)), cast(55400 as decimal(18,2)),1,cast('2021-08-03' as datetime)</v>
      </c>
    </row>
    <row r="5897" spans="1:13" x14ac:dyDescent="0.25">
      <c r="A5897" t="s">
        <v>13680</v>
      </c>
      <c r="B5897" t="s">
        <v>13596</v>
      </c>
      <c r="C5897" t="s">
        <v>2865</v>
      </c>
      <c r="D5897" t="s">
        <v>9393</v>
      </c>
      <c r="E5897" t="s">
        <v>9394</v>
      </c>
      <c r="F5897" s="1">
        <v>44398</v>
      </c>
      <c r="G5897" t="s">
        <v>74</v>
      </c>
      <c r="H5897">
        <v>50000</v>
      </c>
      <c r="I5897">
        <v>1</v>
      </c>
      <c r="J5897">
        <v>50000</v>
      </c>
      <c r="K5897">
        <v>1</v>
      </c>
      <c r="L5897" s="1">
        <v>44411.59578502315</v>
      </c>
      <c r="M5897" t="str">
        <f t="shared" si="92"/>
        <v>union all select 'rhodalynne','','BPI MM','0201001103866183','LEIZLE L CASAKIT',cast('2021-07-21' as datetime),'PHP', cast(50000 as decimal(18,2)),cast(1 as decimal(18,6)), cast(50000 as decimal(18,2)),1,cast('2021-08-03' as datetime)</v>
      </c>
    </row>
    <row r="5898" spans="1:13" x14ac:dyDescent="0.25">
      <c r="A5898" t="s">
        <v>13601</v>
      </c>
      <c r="B5898" t="s">
        <v>13596</v>
      </c>
      <c r="C5898" t="s">
        <v>2865</v>
      </c>
      <c r="D5898" t="s">
        <v>2913</v>
      </c>
      <c r="E5898" t="s">
        <v>2914</v>
      </c>
      <c r="F5898" s="1">
        <v>44379</v>
      </c>
      <c r="G5898" t="s">
        <v>74</v>
      </c>
      <c r="H5898">
        <v>2000</v>
      </c>
      <c r="I5898">
        <v>1</v>
      </c>
      <c r="J5898">
        <v>2000</v>
      </c>
      <c r="K5898">
        <v>1</v>
      </c>
      <c r="L5898" s="1">
        <v>44396.379942164349</v>
      </c>
      <c r="M5898" t="str">
        <f t="shared" si="92"/>
        <v>union all select 'na','','BPI MM','0201001103911062','ALMARISA E ADRIANO',cast('2021-07-02' as datetime),'PHP', cast(2000 as decimal(18,2)),cast(1 as decimal(18,6)), cast(2000 as decimal(18,2)),1,cast('2021-07-19' as datetime)</v>
      </c>
    </row>
    <row r="5899" spans="1:13" x14ac:dyDescent="0.25">
      <c r="A5899" t="s">
        <v>13663</v>
      </c>
      <c r="B5899" t="s">
        <v>13596</v>
      </c>
      <c r="C5899" t="s">
        <v>2865</v>
      </c>
      <c r="D5899" t="s">
        <v>9395</v>
      </c>
      <c r="E5899" t="s">
        <v>9396</v>
      </c>
      <c r="F5899" s="1">
        <v>44405</v>
      </c>
      <c r="G5899" t="s">
        <v>74</v>
      </c>
      <c r="H5899">
        <v>2500</v>
      </c>
      <c r="I5899">
        <v>1</v>
      </c>
      <c r="J5899">
        <v>2500</v>
      </c>
      <c r="K5899">
        <v>1</v>
      </c>
      <c r="L5899" s="1">
        <v>44413.335847407405</v>
      </c>
      <c r="M5899" t="str">
        <f t="shared" si="92"/>
        <v>union all select 'jrneri','','BPI MM','0201001103911971','MIGUEL C MEJIA',cast('2021-07-28' as datetime),'PHP', cast(2500 as decimal(18,2)),cast(1 as decimal(18,6)), cast(2500 as decimal(18,2)),1,cast('2021-08-05' as datetime)</v>
      </c>
    </row>
    <row r="5900" spans="1:13" x14ac:dyDescent="0.25">
      <c r="A5900" t="s">
        <v>13678</v>
      </c>
      <c r="B5900" t="s">
        <v>13596</v>
      </c>
      <c r="C5900" t="s">
        <v>2865</v>
      </c>
      <c r="D5900" t="s">
        <v>9397</v>
      </c>
      <c r="E5900" t="s">
        <v>9398</v>
      </c>
      <c r="F5900" s="1">
        <v>44407</v>
      </c>
      <c r="G5900" t="s">
        <v>74</v>
      </c>
      <c r="H5900">
        <v>2000</v>
      </c>
      <c r="I5900">
        <v>1</v>
      </c>
      <c r="J5900">
        <v>2000</v>
      </c>
      <c r="K5900">
        <v>1</v>
      </c>
      <c r="L5900" s="1">
        <v>44413.337767395831</v>
      </c>
      <c r="M5900" t="str">
        <f t="shared" si="92"/>
        <v>union all select 'rcpumarin','','BPI MM','0201001103918778','LHEMMUEL M FIESTA',cast('2021-07-30' as datetime),'PHP', cast(2000 as decimal(18,2)),cast(1 as decimal(18,6)), cast(2000 as decimal(18,2)),1,cast('2021-08-05' as datetime)</v>
      </c>
    </row>
    <row r="5901" spans="1:13" x14ac:dyDescent="0.25">
      <c r="A5901" t="s">
        <v>13681</v>
      </c>
      <c r="B5901" t="s">
        <v>13596</v>
      </c>
      <c r="C5901" t="s">
        <v>2865</v>
      </c>
      <c r="D5901" t="s">
        <v>2915</v>
      </c>
      <c r="E5901" t="s">
        <v>2916</v>
      </c>
      <c r="F5901" s="1">
        <v>44378</v>
      </c>
      <c r="G5901" t="s">
        <v>74</v>
      </c>
      <c r="H5901">
        <v>2000</v>
      </c>
      <c r="I5901">
        <v>1</v>
      </c>
      <c r="J5901">
        <v>2000</v>
      </c>
      <c r="K5901">
        <v>1</v>
      </c>
      <c r="L5901" s="1">
        <v>44396.38704439815</v>
      </c>
      <c r="M5901" t="str">
        <f t="shared" si="92"/>
        <v>union all select 'rmlegaspi','','BPI MM','0201001103940228','KATHERINE G ORTEGA',cast('2021-07-01' as datetime),'PHP', cast(2000 as decimal(18,2)),cast(1 as decimal(18,6)), cast(2000 as decimal(18,2)),1,cast('2021-07-19' as datetime)</v>
      </c>
    </row>
    <row r="5902" spans="1:13" x14ac:dyDescent="0.25">
      <c r="A5902" t="s">
        <v>13681</v>
      </c>
      <c r="B5902" t="s">
        <v>13596</v>
      </c>
      <c r="C5902" t="s">
        <v>2865</v>
      </c>
      <c r="D5902" t="s">
        <v>2915</v>
      </c>
      <c r="E5902" t="s">
        <v>2916</v>
      </c>
      <c r="F5902" s="1">
        <v>44392</v>
      </c>
      <c r="G5902" t="s">
        <v>74</v>
      </c>
      <c r="H5902">
        <v>5000</v>
      </c>
      <c r="I5902">
        <v>1</v>
      </c>
      <c r="J5902">
        <v>5000</v>
      </c>
      <c r="K5902">
        <v>1</v>
      </c>
      <c r="L5902" s="1">
        <v>44405.701974768519</v>
      </c>
      <c r="M5902" t="str">
        <f t="shared" si="92"/>
        <v>union all select 'rmlegaspi','','BPI MM','0201001103940228','KATHERINE G ORTEGA',cast('2021-07-15' as datetime),'PHP', cast(5000 as decimal(18,2)),cast(1 as decimal(18,6)), cast(5000 as decimal(18,2)),1,cast('2021-07-28' as datetime)</v>
      </c>
    </row>
    <row r="5903" spans="1:13" x14ac:dyDescent="0.25">
      <c r="A5903" t="s">
        <v>13663</v>
      </c>
      <c r="B5903" t="s">
        <v>13596</v>
      </c>
      <c r="C5903" t="s">
        <v>2865</v>
      </c>
      <c r="D5903" t="s">
        <v>2917</v>
      </c>
      <c r="E5903" t="s">
        <v>2918</v>
      </c>
      <c r="F5903" s="1">
        <v>44389</v>
      </c>
      <c r="G5903" t="s">
        <v>74</v>
      </c>
      <c r="H5903">
        <v>10163</v>
      </c>
      <c r="I5903">
        <v>1</v>
      </c>
      <c r="J5903">
        <v>10163</v>
      </c>
      <c r="K5903">
        <v>1</v>
      </c>
      <c r="L5903" s="1">
        <v>44405.691107210645</v>
      </c>
      <c r="M5903" t="str">
        <f t="shared" si="92"/>
        <v>union all select 'jrneri','','BPI MM','0201001104080982','DIANA JEEN S RIZO',cast('2021-07-12' as datetime),'PHP', cast(10163 as decimal(18,2)),cast(1 as decimal(18,6)), cast(10163 as decimal(18,2)),1,cast('2021-07-28' as datetime)</v>
      </c>
    </row>
    <row r="5904" spans="1:13" x14ac:dyDescent="0.25">
      <c r="A5904" t="s">
        <v>13680</v>
      </c>
      <c r="B5904" t="s">
        <v>13596</v>
      </c>
      <c r="C5904" t="s">
        <v>2865</v>
      </c>
      <c r="D5904" t="s">
        <v>2919</v>
      </c>
      <c r="E5904" t="s">
        <v>2920</v>
      </c>
      <c r="F5904" s="1">
        <v>44382</v>
      </c>
      <c r="G5904" t="s">
        <v>74</v>
      </c>
      <c r="H5904">
        <v>3600</v>
      </c>
      <c r="I5904">
        <v>1</v>
      </c>
      <c r="J5904">
        <v>3600</v>
      </c>
      <c r="K5904">
        <v>1</v>
      </c>
      <c r="L5904" s="1">
        <v>44396.386563541666</v>
      </c>
      <c r="M5904" t="str">
        <f t="shared" si="92"/>
        <v>union all select 'rhodalynne','','BPI MM','0201001104173290','ROSALIE T BALITE',cast('2021-07-05' as datetime),'PHP', cast(3600 as decimal(18,2)),cast(1 as decimal(18,6)), cast(3600 as decimal(18,2)),1,cast('2021-07-19' as datetime)</v>
      </c>
    </row>
    <row r="5905" spans="1:13" x14ac:dyDescent="0.25">
      <c r="A5905" t="s">
        <v>13677</v>
      </c>
      <c r="B5905" t="s">
        <v>13596</v>
      </c>
      <c r="C5905" t="s">
        <v>2865</v>
      </c>
      <c r="D5905" t="s">
        <v>9399</v>
      </c>
      <c r="E5905" t="s">
        <v>9400</v>
      </c>
      <c r="F5905" s="1">
        <v>44405</v>
      </c>
      <c r="G5905" t="s">
        <v>74</v>
      </c>
      <c r="H5905">
        <v>8100</v>
      </c>
      <c r="I5905">
        <v>1</v>
      </c>
      <c r="J5905">
        <v>8100</v>
      </c>
      <c r="K5905">
        <v>1</v>
      </c>
      <c r="L5905" s="1">
        <v>44413.340486030094</v>
      </c>
      <c r="M5905" t="str">
        <f t="shared" si="92"/>
        <v>union all select 'rbtramos','','BPI MM','0201001104190419','RHEA T ANTARAN',cast('2021-07-28' as datetime),'PHP', cast(8100 as decimal(18,2)),cast(1 as decimal(18,6)), cast(8100 as decimal(18,2)),1,cast('2021-08-05' as datetime)</v>
      </c>
    </row>
    <row r="5906" spans="1:13" x14ac:dyDescent="0.25">
      <c r="A5906" t="s">
        <v>13680</v>
      </c>
      <c r="B5906" t="s">
        <v>13596</v>
      </c>
      <c r="C5906" t="s">
        <v>2865</v>
      </c>
      <c r="D5906" t="s">
        <v>2923</v>
      </c>
      <c r="E5906" t="s">
        <v>2924</v>
      </c>
      <c r="F5906" s="1">
        <v>44384</v>
      </c>
      <c r="G5906" t="s">
        <v>74</v>
      </c>
      <c r="H5906">
        <v>2000</v>
      </c>
      <c r="I5906">
        <v>1</v>
      </c>
      <c r="J5906">
        <v>2000</v>
      </c>
      <c r="K5906">
        <v>1</v>
      </c>
      <c r="L5906" s="1">
        <v>44396.38675755787</v>
      </c>
      <c r="M5906" t="str">
        <f t="shared" si="92"/>
        <v>union all select 'rhodalynne','','BPI MM','0201001104478731','MARIA JOSEPHINE A BIROL',cast('2021-07-07' as datetime),'PHP', cast(2000 as decimal(18,2)),cast(1 as decimal(18,6)), cast(2000 as decimal(18,2)),1,cast('2021-07-19' as datetime)</v>
      </c>
    </row>
    <row r="5907" spans="1:13" x14ac:dyDescent="0.25">
      <c r="A5907" t="s">
        <v>13678</v>
      </c>
      <c r="B5907" t="s">
        <v>13596</v>
      </c>
      <c r="C5907" t="s">
        <v>2865</v>
      </c>
      <c r="D5907" t="s">
        <v>9401</v>
      </c>
      <c r="E5907" t="s">
        <v>9402</v>
      </c>
      <c r="F5907" s="1">
        <v>44379</v>
      </c>
      <c r="G5907" t="s">
        <v>74</v>
      </c>
      <c r="H5907">
        <v>3000</v>
      </c>
      <c r="I5907">
        <v>1</v>
      </c>
      <c r="J5907">
        <v>3000</v>
      </c>
      <c r="K5907">
        <v>1</v>
      </c>
      <c r="L5907" s="1">
        <v>44396.386106597223</v>
      </c>
      <c r="M5907" t="str">
        <f t="shared" si="92"/>
        <v>union all select 'rcpumarin','','BPI MM','0201001104736658','GREGORY J GEORGES',cast('2021-07-02' as datetime),'PHP', cast(3000 as decimal(18,2)),cast(1 as decimal(18,6)), cast(3000 as decimal(18,2)),1,cast('2021-07-19' as datetime)</v>
      </c>
    </row>
    <row r="5908" spans="1:13" x14ac:dyDescent="0.25">
      <c r="A5908" t="s">
        <v>13678</v>
      </c>
      <c r="B5908" t="s">
        <v>13596</v>
      </c>
      <c r="C5908" t="s">
        <v>2865</v>
      </c>
      <c r="D5908" t="s">
        <v>9401</v>
      </c>
      <c r="E5908" t="s">
        <v>9402</v>
      </c>
      <c r="F5908" s="1">
        <v>44407</v>
      </c>
      <c r="G5908" t="s">
        <v>74</v>
      </c>
      <c r="H5908">
        <v>4000</v>
      </c>
      <c r="I5908">
        <v>1</v>
      </c>
      <c r="J5908">
        <v>4000</v>
      </c>
      <c r="K5908">
        <v>1</v>
      </c>
      <c r="L5908" s="1">
        <v>44413.33780883102</v>
      </c>
      <c r="M5908" t="str">
        <f t="shared" si="92"/>
        <v>union all select 'rcpumarin','','BPI MM','0201001104736658','GREGORY J GEORGES',cast('2021-07-30' as datetime),'PHP', cast(4000 as decimal(18,2)),cast(1 as decimal(18,6)), cast(4000 as decimal(18,2)),1,cast('2021-08-05' as datetime)</v>
      </c>
    </row>
    <row r="5909" spans="1:13" x14ac:dyDescent="0.25">
      <c r="A5909" t="s">
        <v>13665</v>
      </c>
      <c r="B5909" t="s">
        <v>13596</v>
      </c>
      <c r="C5909" t="s">
        <v>2865</v>
      </c>
      <c r="D5909" t="s">
        <v>9403</v>
      </c>
      <c r="E5909" t="s">
        <v>9404</v>
      </c>
      <c r="F5909" s="1">
        <v>44405</v>
      </c>
      <c r="G5909" t="s">
        <v>74</v>
      </c>
      <c r="H5909">
        <v>1000</v>
      </c>
      <c r="I5909">
        <v>1</v>
      </c>
      <c r="J5909">
        <v>1000</v>
      </c>
      <c r="K5909">
        <v>1</v>
      </c>
      <c r="L5909" s="1">
        <v>44413.337319398146</v>
      </c>
      <c r="M5909" t="str">
        <f t="shared" si="92"/>
        <v>union all select 'mmbarron','','BPI MM','0201001104822219','RIA KRISELDA S DIONISIO',cast('2021-07-28' as datetime),'PHP', cast(1000 as decimal(18,2)),cast(1 as decimal(18,6)), cast(1000 as decimal(18,2)),1,cast('2021-08-05' as datetime)</v>
      </c>
    </row>
    <row r="5910" spans="1:13" x14ac:dyDescent="0.25">
      <c r="A5910" t="s">
        <v>13677</v>
      </c>
      <c r="B5910" t="s">
        <v>13596</v>
      </c>
      <c r="C5910" t="s">
        <v>2865</v>
      </c>
      <c r="D5910" t="s">
        <v>9405</v>
      </c>
      <c r="E5910" t="s">
        <v>9406</v>
      </c>
      <c r="F5910" s="1">
        <v>44362</v>
      </c>
      <c r="G5910" t="s">
        <v>74</v>
      </c>
      <c r="H5910">
        <v>-14000</v>
      </c>
      <c r="I5910">
        <v>1</v>
      </c>
      <c r="J5910">
        <v>-14000</v>
      </c>
      <c r="K5910">
        <v>1</v>
      </c>
      <c r="L5910" s="1">
        <v>44413.397661111114</v>
      </c>
      <c r="M5910" t="str">
        <f t="shared" si="92"/>
        <v>union all select 'rbtramos','','BPI MM','0201001105037791','MARY JANE SAN JOSE VALLE',cast('2021-06-15' as datetime),'PHP', cast(-14000 as decimal(18,2)),cast(1 as decimal(18,6)), cast(-14000 as decimal(18,2)),1,cast('2021-08-05' as datetime)</v>
      </c>
    </row>
    <row r="5911" spans="1:13" x14ac:dyDescent="0.25">
      <c r="A5911" t="s">
        <v>13663</v>
      </c>
      <c r="B5911" t="s">
        <v>13596</v>
      </c>
      <c r="C5911" t="s">
        <v>2865</v>
      </c>
      <c r="D5911" t="s">
        <v>2925</v>
      </c>
      <c r="E5911" t="s">
        <v>2926</v>
      </c>
      <c r="F5911" s="1">
        <v>44406</v>
      </c>
      <c r="G5911" t="s">
        <v>74</v>
      </c>
      <c r="H5911">
        <v>30000</v>
      </c>
      <c r="I5911">
        <v>1</v>
      </c>
      <c r="J5911">
        <v>30000</v>
      </c>
      <c r="K5911">
        <v>1</v>
      </c>
      <c r="L5911" s="1">
        <v>44413.336702199071</v>
      </c>
      <c r="M5911" t="str">
        <f t="shared" si="92"/>
        <v>union all select 'jrneri','','BPI MM','0201001105442082','NEOVEN OSEO HONRUBIA',cast('2021-07-29' as datetime),'PHP', cast(30000 as decimal(18,2)),cast(1 as decimal(18,6)), cast(30000 as decimal(18,2)),1,cast('2021-08-05' as datetime)</v>
      </c>
    </row>
    <row r="5912" spans="1:13" x14ac:dyDescent="0.25">
      <c r="A5912" t="s">
        <v>13601</v>
      </c>
      <c r="B5912" t="s">
        <v>13596</v>
      </c>
      <c r="C5912" t="s">
        <v>2865</v>
      </c>
      <c r="D5912" t="s">
        <v>2927</v>
      </c>
      <c r="E5912" t="s">
        <v>2928</v>
      </c>
      <c r="F5912" s="1">
        <v>44384</v>
      </c>
      <c r="G5912" t="s">
        <v>74</v>
      </c>
      <c r="H5912">
        <v>30000</v>
      </c>
      <c r="I5912">
        <v>1</v>
      </c>
      <c r="J5912">
        <v>30000</v>
      </c>
      <c r="K5912">
        <v>1</v>
      </c>
      <c r="L5912" s="1">
        <v>44396.382335104165</v>
      </c>
      <c r="M5912" t="str">
        <f t="shared" si="92"/>
        <v>union all select 'na','','BPI MM','0201001107047582','NARCISA D TIRONA',cast('2021-07-07' as datetime),'PHP', cast(30000 as decimal(18,2)),cast(1 as decimal(18,6)), cast(30000 as decimal(18,2)),1,cast('2021-07-19' as datetime)</v>
      </c>
    </row>
    <row r="5913" spans="1:13" x14ac:dyDescent="0.25">
      <c r="A5913" t="s">
        <v>13601</v>
      </c>
      <c r="B5913" t="s">
        <v>13596</v>
      </c>
      <c r="C5913" t="s">
        <v>2865</v>
      </c>
      <c r="D5913" t="s">
        <v>2927</v>
      </c>
      <c r="E5913" t="s">
        <v>2928</v>
      </c>
      <c r="F5913" s="1">
        <v>44405</v>
      </c>
      <c r="G5913" t="s">
        <v>74</v>
      </c>
      <c r="H5913">
        <v>18000</v>
      </c>
      <c r="I5913">
        <v>1</v>
      </c>
      <c r="J5913">
        <v>18000</v>
      </c>
      <c r="K5913">
        <v>1</v>
      </c>
      <c r="L5913" s="1">
        <v>44413.33366207176</v>
      </c>
      <c r="M5913" t="str">
        <f t="shared" si="92"/>
        <v>union all select 'na','','BPI MM','0201001107047582','NARCISA D TIRONA',cast('2021-07-28' as datetime),'PHP', cast(18000 as decimal(18,2)),cast(1 as decimal(18,6)), cast(18000 as decimal(18,2)),1,cast('2021-08-05' as datetime)</v>
      </c>
    </row>
    <row r="5914" spans="1:13" x14ac:dyDescent="0.25">
      <c r="A5914" t="s">
        <v>13663</v>
      </c>
      <c r="B5914" t="s">
        <v>13596</v>
      </c>
      <c r="C5914" t="s">
        <v>2865</v>
      </c>
      <c r="D5914" t="s">
        <v>9407</v>
      </c>
      <c r="E5914" t="s">
        <v>9408</v>
      </c>
      <c r="F5914" s="1">
        <v>44399</v>
      </c>
      <c r="G5914" t="s">
        <v>74</v>
      </c>
      <c r="H5914">
        <v>17000</v>
      </c>
      <c r="I5914">
        <v>1</v>
      </c>
      <c r="J5914">
        <v>17000</v>
      </c>
      <c r="K5914">
        <v>1</v>
      </c>
      <c r="L5914" s="1">
        <v>44411.586238113428</v>
      </c>
      <c r="M5914" t="str">
        <f t="shared" si="92"/>
        <v>union all select 'jrneri','','BPI MM','0201001107254287','ROMULO ADORNADO MESIAS',cast('2021-07-22' as datetime),'PHP', cast(17000 as decimal(18,2)),cast(1 as decimal(18,6)), cast(17000 as decimal(18,2)),1,cast('2021-08-03' as datetime)</v>
      </c>
    </row>
    <row r="5915" spans="1:13" x14ac:dyDescent="0.25">
      <c r="A5915" t="s">
        <v>13663</v>
      </c>
      <c r="B5915" t="s">
        <v>13596</v>
      </c>
      <c r="C5915" t="s">
        <v>2865</v>
      </c>
      <c r="D5915" t="s">
        <v>2929</v>
      </c>
      <c r="E5915" t="s">
        <v>2930</v>
      </c>
      <c r="F5915" s="1">
        <v>44386</v>
      </c>
      <c r="G5915" t="s">
        <v>74</v>
      </c>
      <c r="H5915">
        <v>5580</v>
      </c>
      <c r="I5915">
        <v>1</v>
      </c>
      <c r="J5915">
        <v>5580</v>
      </c>
      <c r="K5915">
        <v>1</v>
      </c>
      <c r="L5915" s="1">
        <v>44396.384310682872</v>
      </c>
      <c r="M5915" t="str">
        <f t="shared" si="92"/>
        <v>union all select 'jrneri','','BPI MM','0201001107366321','RUDY TEMPLA DETALLA',cast('2021-07-09' as datetime),'PHP', cast(5580 as decimal(18,2)),cast(1 as decimal(18,6)), cast(5580 as decimal(18,2)),1,cast('2021-07-19' as datetime)</v>
      </c>
    </row>
    <row r="5916" spans="1:13" x14ac:dyDescent="0.25">
      <c r="A5916" t="s">
        <v>13663</v>
      </c>
      <c r="B5916" t="s">
        <v>13596</v>
      </c>
      <c r="C5916" t="s">
        <v>2865</v>
      </c>
      <c r="D5916" t="s">
        <v>9409</v>
      </c>
      <c r="E5916" t="s">
        <v>9410</v>
      </c>
      <c r="F5916" s="1">
        <v>44391</v>
      </c>
      <c r="G5916" t="s">
        <v>74</v>
      </c>
      <c r="H5916">
        <v>3000</v>
      </c>
      <c r="I5916">
        <v>1</v>
      </c>
      <c r="J5916">
        <v>3000</v>
      </c>
      <c r="K5916">
        <v>1</v>
      </c>
      <c r="L5916" s="1">
        <v>44405.7003309375</v>
      </c>
      <c r="M5916" t="str">
        <f t="shared" si="92"/>
        <v>union all select 'jrneri','','BPI MM','0201001107418445','MA ROSANNA JAMERO PLAZA',cast('2021-07-14' as datetime),'PHP', cast(3000 as decimal(18,2)),cast(1 as decimal(18,6)), cast(3000 as decimal(18,2)),1,cast('2021-07-28' as datetime)</v>
      </c>
    </row>
    <row r="5917" spans="1:13" x14ac:dyDescent="0.25">
      <c r="A5917" t="s">
        <v>13678</v>
      </c>
      <c r="B5917" t="s">
        <v>13596</v>
      </c>
      <c r="C5917" t="s">
        <v>2865</v>
      </c>
      <c r="D5917" t="s">
        <v>9411</v>
      </c>
      <c r="E5917" t="s">
        <v>9412</v>
      </c>
      <c r="F5917" s="1">
        <v>44406</v>
      </c>
      <c r="G5917" t="s">
        <v>74</v>
      </c>
      <c r="H5917">
        <v>3000</v>
      </c>
      <c r="I5917">
        <v>1</v>
      </c>
      <c r="J5917">
        <v>3000</v>
      </c>
      <c r="K5917">
        <v>1</v>
      </c>
      <c r="L5917" s="1">
        <v>44413.33769266204</v>
      </c>
      <c r="M5917" t="str">
        <f t="shared" si="92"/>
        <v>union all select 'rcpumarin','','BPI MM','0201001107777204','ANNABELLE CATANAUAN BALBASTRO',cast('2021-07-29' as datetime),'PHP', cast(3000 as decimal(18,2)),cast(1 as decimal(18,6)), cast(3000 as decimal(18,2)),1,cast('2021-08-05' as datetime)</v>
      </c>
    </row>
    <row r="5918" spans="1:13" x14ac:dyDescent="0.25">
      <c r="A5918" t="s">
        <v>13601</v>
      </c>
      <c r="B5918" t="s">
        <v>13596</v>
      </c>
      <c r="C5918" t="s">
        <v>2865</v>
      </c>
      <c r="D5918" t="s">
        <v>2933</v>
      </c>
      <c r="E5918" t="s">
        <v>2934</v>
      </c>
      <c r="F5918" s="1">
        <v>44378</v>
      </c>
      <c r="G5918" t="s">
        <v>74</v>
      </c>
      <c r="H5918">
        <v>5000</v>
      </c>
      <c r="I5918">
        <v>1</v>
      </c>
      <c r="J5918">
        <v>5000</v>
      </c>
      <c r="K5918">
        <v>1</v>
      </c>
      <c r="L5918" s="1">
        <v>44396.379613541663</v>
      </c>
      <c r="M5918" t="str">
        <f t="shared" si="92"/>
        <v>union all select 'na','','BPI MM','0201001107819246','MA LEA BES TARUN',cast('2021-07-01' as datetime),'PHP', cast(5000 as decimal(18,2)),cast(1 as decimal(18,6)), cast(5000 as decimal(18,2)),1,cast('2021-07-19' as datetime)</v>
      </c>
    </row>
    <row r="5919" spans="1:13" x14ac:dyDescent="0.25">
      <c r="A5919" t="s">
        <v>13680</v>
      </c>
      <c r="B5919" t="s">
        <v>13596</v>
      </c>
      <c r="C5919" t="s">
        <v>2865</v>
      </c>
      <c r="D5919" t="s">
        <v>2935</v>
      </c>
      <c r="E5919" t="s">
        <v>2936</v>
      </c>
      <c r="F5919" s="1">
        <v>44386</v>
      </c>
      <c r="G5919" t="s">
        <v>74</v>
      </c>
      <c r="H5919">
        <v>5000</v>
      </c>
      <c r="I5919">
        <v>1</v>
      </c>
      <c r="J5919">
        <v>5000</v>
      </c>
      <c r="K5919">
        <v>1</v>
      </c>
      <c r="L5919" s="1">
        <v>44396.392963888888</v>
      </c>
      <c r="M5919" t="str">
        <f t="shared" si="92"/>
        <v>union all select 'rhodalynne','','BPI MM','0201001108117103','AMAR C SAINI',cast('2021-07-09' as datetime),'PHP', cast(5000 as decimal(18,2)),cast(1 as decimal(18,6)), cast(5000 as decimal(18,2)),1,cast('2021-07-19' as datetime)</v>
      </c>
    </row>
    <row r="5920" spans="1:13" x14ac:dyDescent="0.25">
      <c r="A5920" t="s">
        <v>13663</v>
      </c>
      <c r="B5920" t="s">
        <v>13596</v>
      </c>
      <c r="C5920" t="s">
        <v>2865</v>
      </c>
      <c r="D5920" t="s">
        <v>9413</v>
      </c>
      <c r="E5920" t="s">
        <v>9414</v>
      </c>
      <c r="F5920" s="1">
        <v>44378</v>
      </c>
      <c r="G5920" t="s">
        <v>74</v>
      </c>
      <c r="H5920">
        <v>9900</v>
      </c>
      <c r="I5920">
        <v>1</v>
      </c>
      <c r="J5920">
        <v>9900</v>
      </c>
      <c r="K5920">
        <v>1</v>
      </c>
      <c r="L5920" s="1">
        <v>44396.383190740744</v>
      </c>
      <c r="M5920" t="str">
        <f t="shared" si="92"/>
        <v>union all select 'jrneri','','BPI MM','0201001108244055','NORITA C BERNARDO',cast('2021-07-01' as datetime),'PHP', cast(9900 as decimal(18,2)),cast(1 as decimal(18,6)), cast(9900 as decimal(18,2)),1,cast('2021-07-19' as datetime)</v>
      </c>
    </row>
    <row r="5921" spans="1:13" x14ac:dyDescent="0.25">
      <c r="A5921" t="s">
        <v>13663</v>
      </c>
      <c r="B5921" t="s">
        <v>13596</v>
      </c>
      <c r="C5921" t="s">
        <v>2865</v>
      </c>
      <c r="D5921" t="s">
        <v>9413</v>
      </c>
      <c r="E5921" t="s">
        <v>9414</v>
      </c>
      <c r="F5921" s="1">
        <v>44396</v>
      </c>
      <c r="G5921" t="s">
        <v>74</v>
      </c>
      <c r="H5921">
        <v>10000</v>
      </c>
      <c r="I5921">
        <v>1</v>
      </c>
      <c r="J5921">
        <v>10000</v>
      </c>
      <c r="K5921">
        <v>1</v>
      </c>
      <c r="L5921" s="1">
        <v>44411.585775810185</v>
      </c>
      <c r="M5921" t="str">
        <f t="shared" si="92"/>
        <v>union all select 'jrneri','','BPI MM','0201001108244055','NORITA C BERNARDO',cast('2021-07-19' as datetime),'PHP', cast(10000 as decimal(18,2)),cast(1 as decimal(18,6)), cast(10000 as decimal(18,2)),1,cast('2021-08-03' as datetime)</v>
      </c>
    </row>
    <row r="5922" spans="1:13" x14ac:dyDescent="0.25">
      <c r="A5922" t="s">
        <v>13663</v>
      </c>
      <c r="B5922" t="s">
        <v>13596</v>
      </c>
      <c r="C5922" t="s">
        <v>2865</v>
      </c>
      <c r="D5922" t="s">
        <v>9415</v>
      </c>
      <c r="E5922" t="s">
        <v>9416</v>
      </c>
      <c r="F5922" s="1">
        <v>44392</v>
      </c>
      <c r="G5922" t="s">
        <v>74</v>
      </c>
      <c r="H5922">
        <v>8500</v>
      </c>
      <c r="I5922">
        <v>1</v>
      </c>
      <c r="J5922">
        <v>8500</v>
      </c>
      <c r="K5922">
        <v>1</v>
      </c>
      <c r="L5922" s="1">
        <v>44405.693121296295</v>
      </c>
      <c r="M5922" t="str">
        <f t="shared" si="92"/>
        <v>union all select 'jrneri','','BPI MM','0201001108354441','DIOSDADO SATURNINO BIAGA',cast('2021-07-15' as datetime),'PHP', cast(8500 as decimal(18,2)),cast(1 as decimal(18,6)), cast(8500 as decimal(18,2)),1,cast('2021-07-28' as datetime)</v>
      </c>
    </row>
    <row r="5923" spans="1:13" x14ac:dyDescent="0.25">
      <c r="A5923" t="s">
        <v>13663</v>
      </c>
      <c r="B5923" t="s">
        <v>13596</v>
      </c>
      <c r="C5923" t="s">
        <v>2865</v>
      </c>
      <c r="D5923" t="s">
        <v>2937</v>
      </c>
      <c r="E5923" t="s">
        <v>2938</v>
      </c>
      <c r="F5923" s="1">
        <v>44390</v>
      </c>
      <c r="G5923" t="s">
        <v>74</v>
      </c>
      <c r="H5923">
        <v>9709.35</v>
      </c>
      <c r="I5923">
        <v>1</v>
      </c>
      <c r="J5923">
        <v>9709.35</v>
      </c>
      <c r="K5923">
        <v>1</v>
      </c>
      <c r="L5923" s="1">
        <v>44405.691401736112</v>
      </c>
      <c r="M5923" t="str">
        <f t="shared" si="92"/>
        <v>union all select 'jrneri','','BPI MM','0201001108504201','REGINA A UNSON',cast('2021-07-13' as datetime),'PHP', cast(9709.35 as decimal(18,2)),cast(1 as decimal(18,6)), cast(9709.35 as decimal(18,2)),1,cast('2021-07-28' as datetime)</v>
      </c>
    </row>
    <row r="5924" spans="1:13" x14ac:dyDescent="0.25">
      <c r="A5924" t="s">
        <v>13663</v>
      </c>
      <c r="B5924" t="s">
        <v>13596</v>
      </c>
      <c r="C5924" t="s">
        <v>2865</v>
      </c>
      <c r="D5924" t="s">
        <v>9417</v>
      </c>
      <c r="E5924" t="s">
        <v>9418</v>
      </c>
      <c r="F5924" s="1">
        <v>44404</v>
      </c>
      <c r="G5924" t="s">
        <v>74</v>
      </c>
      <c r="H5924">
        <v>3000</v>
      </c>
      <c r="I5924">
        <v>1</v>
      </c>
      <c r="J5924">
        <v>3000</v>
      </c>
      <c r="K5924">
        <v>1</v>
      </c>
      <c r="L5924" s="1">
        <v>44413.334406481481</v>
      </c>
      <c r="M5924" t="str">
        <f t="shared" si="92"/>
        <v>union all select 'jrneri','','BPI MM','0201001108873382','HEDDA UGMAD SOLIS',cast('2021-07-27' as datetime),'PHP', cast(3000 as decimal(18,2)),cast(1 as decimal(18,6)), cast(3000 as decimal(18,2)),1,cast('2021-08-05' as datetime)</v>
      </c>
    </row>
    <row r="5925" spans="1:13" x14ac:dyDescent="0.25">
      <c r="A5925" t="s">
        <v>13676</v>
      </c>
      <c r="B5925" t="s">
        <v>13596</v>
      </c>
      <c r="C5925" t="s">
        <v>2865</v>
      </c>
      <c r="D5925" t="s">
        <v>2941</v>
      </c>
      <c r="E5925" t="s">
        <v>2942</v>
      </c>
      <c r="F5925" s="1">
        <v>44392</v>
      </c>
      <c r="G5925" t="s">
        <v>74</v>
      </c>
      <c r="H5925">
        <v>6750</v>
      </c>
      <c r="I5925">
        <v>1</v>
      </c>
      <c r="J5925">
        <v>6750</v>
      </c>
      <c r="K5925">
        <v>1</v>
      </c>
      <c r="L5925" s="1">
        <v>44405.67322827546</v>
      </c>
      <c r="M5925" t="str">
        <f t="shared" si="92"/>
        <v>union all select 'ellen','','BPI MM','0201001109072737','MARUJA RAGAY OLEDAN',cast('2021-07-15' as datetime),'PHP', cast(6750 as decimal(18,2)),cast(1 as decimal(18,6)), cast(6750 as decimal(18,2)),1,cast('2021-07-28' as datetime)</v>
      </c>
    </row>
    <row r="5926" spans="1:13" x14ac:dyDescent="0.25">
      <c r="A5926" t="s">
        <v>13681</v>
      </c>
      <c r="B5926" t="s">
        <v>13637</v>
      </c>
      <c r="C5926" t="s">
        <v>2865</v>
      </c>
      <c r="D5926" t="s">
        <v>2943</v>
      </c>
      <c r="E5926" t="s">
        <v>2944</v>
      </c>
      <c r="F5926" s="1">
        <v>44407</v>
      </c>
      <c r="G5926" t="s">
        <v>74</v>
      </c>
      <c r="H5926">
        <v>6800</v>
      </c>
      <c r="I5926">
        <v>1</v>
      </c>
      <c r="J5926">
        <v>6800</v>
      </c>
      <c r="K5926">
        <v>1</v>
      </c>
      <c r="L5926" s="1">
        <v>44413.340072569445</v>
      </c>
      <c r="M5926" t="str">
        <f t="shared" si="92"/>
        <v>union all select 'rmlegaspi','rmranjo','BPI MM','0201002001658319','CATHERINE ANNE D MIRANDA',cast('2021-07-30' as datetime),'PHP', cast(6800 as decimal(18,2)),cast(1 as decimal(18,6)), cast(6800 as decimal(18,2)),1,cast('2021-08-05' as datetime)</v>
      </c>
    </row>
    <row r="5927" spans="1:13" x14ac:dyDescent="0.25">
      <c r="A5927" t="s">
        <v>13662</v>
      </c>
      <c r="B5927" t="s">
        <v>13596</v>
      </c>
      <c r="C5927" t="s">
        <v>2865</v>
      </c>
      <c r="D5927" t="s">
        <v>9419</v>
      </c>
      <c r="E5927" t="s">
        <v>9420</v>
      </c>
      <c r="F5927" s="1">
        <v>44404</v>
      </c>
      <c r="G5927" t="s">
        <v>74</v>
      </c>
      <c r="H5927">
        <v>87250.1</v>
      </c>
      <c r="I5927">
        <v>1</v>
      </c>
      <c r="J5927">
        <v>87250.1</v>
      </c>
      <c r="K5927">
        <v>1</v>
      </c>
      <c r="L5927" s="1">
        <v>44413.333223958332</v>
      </c>
      <c r="M5927" t="str">
        <f t="shared" si="92"/>
        <v>union all select 'gbnastor','','BPI MM','0201002002471324','CHARITO C GABRIEL',cast('2021-07-27' as datetime),'PHP', cast(87250.1 as decimal(18,2)),cast(1 as decimal(18,6)), cast(87250.1 as decimal(18,2)),1,cast('2021-08-05' as datetime)</v>
      </c>
    </row>
    <row r="5928" spans="1:13" x14ac:dyDescent="0.25">
      <c r="A5928" t="s">
        <v>13662</v>
      </c>
      <c r="B5928" t="s">
        <v>13596</v>
      </c>
      <c r="C5928" t="s">
        <v>2865</v>
      </c>
      <c r="D5928" t="s">
        <v>9419</v>
      </c>
      <c r="E5928" t="s">
        <v>9420</v>
      </c>
      <c r="F5928" s="1">
        <v>44404</v>
      </c>
      <c r="G5928" t="s">
        <v>74</v>
      </c>
      <c r="H5928">
        <v>874.95</v>
      </c>
      <c r="I5928">
        <v>1</v>
      </c>
      <c r="J5928">
        <v>874.95</v>
      </c>
      <c r="K5928">
        <v>1</v>
      </c>
      <c r="L5928" s="1">
        <v>44413.333079166667</v>
      </c>
      <c r="M5928" t="str">
        <f t="shared" si="92"/>
        <v>union all select 'gbnastor','','BPI MM','0201002002471324','CHARITO C GABRIEL',cast('2021-07-27' as datetime),'PHP', cast(874.95 as decimal(18,2)),cast(1 as decimal(18,6)), cast(874.95 as decimal(18,2)),1,cast('2021-08-05' as datetime)</v>
      </c>
    </row>
    <row r="5929" spans="1:13" x14ac:dyDescent="0.25">
      <c r="A5929" t="s">
        <v>13680</v>
      </c>
      <c r="B5929" t="s">
        <v>13596</v>
      </c>
      <c r="C5929" t="s">
        <v>2865</v>
      </c>
      <c r="D5929" t="s">
        <v>9421</v>
      </c>
      <c r="E5929" t="s">
        <v>9422</v>
      </c>
      <c r="F5929" s="1">
        <v>44403</v>
      </c>
      <c r="G5929" t="s">
        <v>74</v>
      </c>
      <c r="H5929">
        <v>2000</v>
      </c>
      <c r="I5929">
        <v>1</v>
      </c>
      <c r="J5929">
        <v>2000</v>
      </c>
      <c r="K5929">
        <v>1</v>
      </c>
      <c r="L5929" s="1">
        <v>44413.339027314818</v>
      </c>
      <c r="M5929" t="str">
        <f t="shared" si="92"/>
        <v>union all select 'rhodalynne','','BPI MM','0201002005792338','NATY E RANCHEZ',cast('2021-07-26' as datetime),'PHP', cast(2000 as decimal(18,2)),cast(1 as decimal(18,6)), cast(2000 as decimal(18,2)),1,cast('2021-08-05' as datetime)</v>
      </c>
    </row>
    <row r="5930" spans="1:13" x14ac:dyDescent="0.25">
      <c r="A5930" t="s">
        <v>13677</v>
      </c>
      <c r="B5930" t="s">
        <v>13596</v>
      </c>
      <c r="C5930" t="s">
        <v>2865</v>
      </c>
      <c r="D5930" t="s">
        <v>2945</v>
      </c>
      <c r="E5930" t="s">
        <v>2946</v>
      </c>
      <c r="F5930" s="1">
        <v>44386</v>
      </c>
      <c r="G5930" t="s">
        <v>74</v>
      </c>
      <c r="H5930">
        <v>4205</v>
      </c>
      <c r="I5930">
        <v>1</v>
      </c>
      <c r="J5930">
        <v>4205</v>
      </c>
      <c r="K5930">
        <v>1</v>
      </c>
      <c r="L5930" s="1">
        <v>44396.38829490741</v>
      </c>
      <c r="M5930" t="str">
        <f t="shared" si="92"/>
        <v>union all select 'rbtramos','','BPI MM','0201002200061226','MAUREEN VANESSA H TALAGON',cast('2021-07-09' as datetime),'PHP', cast(4205 as decimal(18,2)),cast(1 as decimal(18,6)), cast(4205 as decimal(18,2)),1,cast('2021-07-19' as datetime)</v>
      </c>
    </row>
    <row r="5931" spans="1:13" x14ac:dyDescent="0.25">
      <c r="A5931" t="s">
        <v>13677</v>
      </c>
      <c r="B5931" t="s">
        <v>13596</v>
      </c>
      <c r="C5931" t="s">
        <v>2865</v>
      </c>
      <c r="D5931" t="s">
        <v>2947</v>
      </c>
      <c r="E5931" t="s">
        <v>2948</v>
      </c>
      <c r="F5931" s="1">
        <v>44382</v>
      </c>
      <c r="G5931" t="s">
        <v>74</v>
      </c>
      <c r="H5931">
        <v>2000</v>
      </c>
      <c r="I5931">
        <v>1</v>
      </c>
      <c r="J5931">
        <v>2000</v>
      </c>
      <c r="K5931">
        <v>1</v>
      </c>
      <c r="L5931" s="1">
        <v>44396.387946064817</v>
      </c>
      <c r="M5931" t="str">
        <f t="shared" si="92"/>
        <v>union all select 'rbtramos','','BPI MM','0201002200064774','JOSE T CAMANO',cast('2021-07-05' as datetime),'PHP', cast(2000 as decimal(18,2)),cast(1 as decimal(18,6)), cast(2000 as decimal(18,2)),1,cast('2021-07-19' as datetime)</v>
      </c>
    </row>
    <row r="5932" spans="1:13" x14ac:dyDescent="0.25">
      <c r="A5932" t="s">
        <v>13677</v>
      </c>
      <c r="B5932" t="s">
        <v>13596</v>
      </c>
      <c r="C5932" t="s">
        <v>2865</v>
      </c>
      <c r="D5932" t="s">
        <v>9423</v>
      </c>
      <c r="E5932" t="s">
        <v>9424</v>
      </c>
      <c r="F5932" s="1">
        <v>44404</v>
      </c>
      <c r="G5932" t="s">
        <v>74</v>
      </c>
      <c r="H5932">
        <v>151354.5</v>
      </c>
      <c r="I5932">
        <v>1</v>
      </c>
      <c r="J5932">
        <v>151354.5</v>
      </c>
      <c r="K5932">
        <v>1</v>
      </c>
      <c r="L5932" s="1">
        <v>44413.340411724537</v>
      </c>
      <c r="M5932" t="str">
        <f t="shared" si="92"/>
        <v>union all select 'rbtramos','','BPI MM','0201002200079608','TRISTAN JOY AGUIRRE MANESE',cast('2021-07-27' as datetime),'PHP', cast(151354.5 as decimal(18,2)),cast(1 as decimal(18,6)), cast(151354.5 as decimal(18,2)),1,cast('2021-08-05' as datetime)</v>
      </c>
    </row>
    <row r="5933" spans="1:13" x14ac:dyDescent="0.25">
      <c r="A5933" t="s">
        <v>13677</v>
      </c>
      <c r="B5933" t="s">
        <v>13596</v>
      </c>
      <c r="C5933" t="s">
        <v>2865</v>
      </c>
      <c r="D5933" t="s">
        <v>9423</v>
      </c>
      <c r="E5933" t="s">
        <v>9424</v>
      </c>
      <c r="F5933" s="1">
        <v>44404</v>
      </c>
      <c r="G5933" t="s">
        <v>74</v>
      </c>
      <c r="H5933">
        <v>45545.5</v>
      </c>
      <c r="I5933">
        <v>1</v>
      </c>
      <c r="J5933">
        <v>45545.5</v>
      </c>
      <c r="K5933">
        <v>1</v>
      </c>
      <c r="L5933" s="1">
        <v>44413.340442546294</v>
      </c>
      <c r="M5933" t="str">
        <f t="shared" si="92"/>
        <v>union all select 'rbtramos','','BPI MM','0201002200079608','TRISTAN JOY AGUIRRE MANESE',cast('2021-07-27' as datetime),'PHP', cast(45545.5 as decimal(18,2)),cast(1 as decimal(18,6)), cast(45545.5 as decimal(18,2)),1,cast('2021-08-05' as datetime)</v>
      </c>
    </row>
    <row r="5934" spans="1:13" x14ac:dyDescent="0.25">
      <c r="A5934" t="s">
        <v>13677</v>
      </c>
      <c r="B5934" t="s">
        <v>13596</v>
      </c>
      <c r="C5934" t="s">
        <v>2865</v>
      </c>
      <c r="D5934" t="s">
        <v>2949</v>
      </c>
      <c r="E5934" t="s">
        <v>2950</v>
      </c>
      <c r="F5934" s="1">
        <v>44394</v>
      </c>
      <c r="G5934" t="s">
        <v>74</v>
      </c>
      <c r="H5934">
        <v>6000</v>
      </c>
      <c r="I5934">
        <v>1</v>
      </c>
      <c r="J5934">
        <v>6000</v>
      </c>
      <c r="K5934">
        <v>1</v>
      </c>
      <c r="L5934" s="1">
        <v>44411.592267939814</v>
      </c>
      <c r="M5934" t="str">
        <f t="shared" si="92"/>
        <v>union all select 'rbtramos','','BPI MM','0201002200466987','MELDIE CORDERO TABADA',cast('2021-07-17' as datetime),'PHP', cast(6000 as decimal(18,2)),cast(1 as decimal(18,6)), cast(6000 as decimal(18,2)),1,cast('2021-08-03' as datetime)</v>
      </c>
    </row>
    <row r="5935" spans="1:13" x14ac:dyDescent="0.25">
      <c r="A5935" t="s">
        <v>13680</v>
      </c>
      <c r="B5935" t="s">
        <v>13698</v>
      </c>
      <c r="C5935" t="s">
        <v>2865</v>
      </c>
      <c r="D5935" t="s">
        <v>2951</v>
      </c>
      <c r="E5935" t="s">
        <v>2952</v>
      </c>
      <c r="F5935" s="1">
        <v>44391</v>
      </c>
      <c r="G5935" t="s">
        <v>74</v>
      </c>
      <c r="H5935">
        <v>8625</v>
      </c>
      <c r="I5935">
        <v>1</v>
      </c>
      <c r="J5935">
        <v>8625</v>
      </c>
      <c r="K5935">
        <v>1</v>
      </c>
      <c r="L5935" s="1">
        <v>44405.695146562502</v>
      </c>
      <c r="M5935" t="str">
        <f t="shared" si="92"/>
        <v>union all select 'rhodalynne','vscenteno','BPI MM','0201002200754382','CAMMILE VALERA TOLEDO',cast('2021-07-14' as datetime),'PHP', cast(8625 as decimal(18,2)),cast(1 as decimal(18,6)), cast(8625 as decimal(18,2)),1,cast('2021-07-28' as datetime)</v>
      </c>
    </row>
    <row r="5936" spans="1:13" x14ac:dyDescent="0.25">
      <c r="A5936" t="s">
        <v>13681</v>
      </c>
      <c r="B5936" t="s">
        <v>13596</v>
      </c>
      <c r="C5936" t="s">
        <v>2865</v>
      </c>
      <c r="D5936" t="s">
        <v>2953</v>
      </c>
      <c r="E5936" t="s">
        <v>2954</v>
      </c>
      <c r="F5936" s="1">
        <v>44391</v>
      </c>
      <c r="G5936" t="s">
        <v>74</v>
      </c>
      <c r="H5936">
        <v>4000</v>
      </c>
      <c r="I5936">
        <v>1</v>
      </c>
      <c r="J5936">
        <v>4000</v>
      </c>
      <c r="K5936">
        <v>1</v>
      </c>
      <c r="L5936" s="1">
        <v>44405.695853078701</v>
      </c>
      <c r="M5936" t="str">
        <f t="shared" si="92"/>
        <v>union all select 'rmlegaspi','','BPI MM','0201002200926899','MYRNA GALAMAY ALMEIDA UY',cast('2021-07-14' as datetime),'PHP', cast(4000 as decimal(18,2)),cast(1 as decimal(18,6)), cast(4000 as decimal(18,2)),1,cast('2021-07-28' as datetime)</v>
      </c>
    </row>
    <row r="5937" spans="1:13" x14ac:dyDescent="0.25">
      <c r="A5937" t="s">
        <v>13677</v>
      </c>
      <c r="B5937" t="s">
        <v>13596</v>
      </c>
      <c r="C5937" t="s">
        <v>2865</v>
      </c>
      <c r="D5937" t="s">
        <v>9425</v>
      </c>
      <c r="E5937" t="s">
        <v>9426</v>
      </c>
      <c r="F5937" s="1">
        <v>44393</v>
      </c>
      <c r="G5937" t="s">
        <v>74</v>
      </c>
      <c r="H5937">
        <v>5500</v>
      </c>
      <c r="I5937">
        <v>1</v>
      </c>
      <c r="J5937">
        <v>5500</v>
      </c>
      <c r="K5937">
        <v>1</v>
      </c>
      <c r="L5937" s="1">
        <v>44411.591669942129</v>
      </c>
      <c r="M5937" t="str">
        <f t="shared" si="92"/>
        <v>union all select 'rbtramos','','BPI MM','0201002201299627','NOELITO E HERNANDEZ',cast('2021-07-16' as datetime),'PHP', cast(5500 as decimal(18,2)),cast(1 as decimal(18,6)), cast(5500 as decimal(18,2)),1,cast('2021-08-03' as datetime)</v>
      </c>
    </row>
    <row r="5938" spans="1:13" x14ac:dyDescent="0.25">
      <c r="A5938" t="s">
        <v>13677</v>
      </c>
      <c r="B5938" t="s">
        <v>13596</v>
      </c>
      <c r="C5938" t="s">
        <v>2865</v>
      </c>
      <c r="D5938" t="s">
        <v>9427</v>
      </c>
      <c r="E5938" t="s">
        <v>9428</v>
      </c>
      <c r="F5938" s="1">
        <v>44393</v>
      </c>
      <c r="G5938" t="s">
        <v>74</v>
      </c>
      <c r="H5938">
        <v>10345</v>
      </c>
      <c r="I5938">
        <v>1</v>
      </c>
      <c r="J5938">
        <v>10345</v>
      </c>
      <c r="K5938">
        <v>1</v>
      </c>
      <c r="L5938" s="1">
        <v>44411.59170863426</v>
      </c>
      <c r="M5938" t="str">
        <f t="shared" si="92"/>
        <v>union all select 'rbtramos','','BPI MM','0201002201330471','PAQUITO AURESTILA BORLA',cast('2021-07-16' as datetime),'PHP', cast(10345 as decimal(18,2)),cast(1 as decimal(18,6)), cast(10345 as decimal(18,2)),1,cast('2021-08-03' as datetime)</v>
      </c>
    </row>
    <row r="5939" spans="1:13" x14ac:dyDescent="0.25">
      <c r="A5939" t="s">
        <v>13664</v>
      </c>
      <c r="B5939" t="s">
        <v>13596</v>
      </c>
      <c r="C5939" t="s">
        <v>2865</v>
      </c>
      <c r="D5939" t="s">
        <v>9429</v>
      </c>
      <c r="E5939" t="s">
        <v>9430</v>
      </c>
      <c r="F5939" s="1">
        <v>44405</v>
      </c>
      <c r="G5939" t="s">
        <v>74</v>
      </c>
      <c r="H5939">
        <v>15000</v>
      </c>
      <c r="I5939">
        <v>1</v>
      </c>
      <c r="J5939">
        <v>15000</v>
      </c>
      <c r="K5939">
        <v>1</v>
      </c>
      <c r="L5939" s="1">
        <v>44413.332072453704</v>
      </c>
      <c r="M5939" t="str">
        <f t="shared" si="92"/>
        <v>union all select 'eddometita','','BPI MM','0201002201626910','CELIA R MCCUNE',cast('2021-07-28' as datetime),'PHP', cast(15000 as decimal(18,2)),cast(1 as decimal(18,6)), cast(15000 as decimal(18,2)),1,cast('2021-08-05' as datetime)</v>
      </c>
    </row>
    <row r="5940" spans="1:13" x14ac:dyDescent="0.25">
      <c r="A5940" t="s">
        <v>13678</v>
      </c>
      <c r="B5940" t="s">
        <v>13596</v>
      </c>
      <c r="C5940" t="s">
        <v>2865</v>
      </c>
      <c r="D5940" t="s">
        <v>9431</v>
      </c>
      <c r="E5940" t="s">
        <v>9432</v>
      </c>
      <c r="F5940" s="1">
        <v>44400</v>
      </c>
      <c r="G5940" t="s">
        <v>74</v>
      </c>
      <c r="H5940">
        <v>10000</v>
      </c>
      <c r="I5940">
        <v>1</v>
      </c>
      <c r="J5940">
        <v>10000</v>
      </c>
      <c r="K5940">
        <v>1</v>
      </c>
      <c r="L5940" s="1">
        <v>44411.590143553243</v>
      </c>
      <c r="M5940" t="str">
        <f t="shared" si="92"/>
        <v>union all select 'rcpumarin','','BPI MM','0201002201814334','CATHERINE WONG TURBOLENCIA',cast('2021-07-23' as datetime),'PHP', cast(10000 as decimal(18,2)),cast(1 as decimal(18,6)), cast(10000 as decimal(18,2)),1,cast('2021-08-03' as datetime)</v>
      </c>
    </row>
    <row r="5941" spans="1:13" x14ac:dyDescent="0.25">
      <c r="A5941" t="s">
        <v>13677</v>
      </c>
      <c r="B5941" t="s">
        <v>13596</v>
      </c>
      <c r="C5941" t="s">
        <v>2865</v>
      </c>
      <c r="D5941" t="s">
        <v>2957</v>
      </c>
      <c r="E5941" t="s">
        <v>2958</v>
      </c>
      <c r="F5941" s="1">
        <v>44385</v>
      </c>
      <c r="G5941" t="s">
        <v>74</v>
      </c>
      <c r="H5941">
        <v>2000</v>
      </c>
      <c r="I5941">
        <v>1</v>
      </c>
      <c r="J5941">
        <v>2000</v>
      </c>
      <c r="K5941">
        <v>1</v>
      </c>
      <c r="L5941" s="1">
        <v>44396.394491087965</v>
      </c>
      <c r="M5941" t="str">
        <f t="shared" si="92"/>
        <v>union all select 'rbtramos','','BPI MM','0201002201879121','CRISOSTOMO CORTUNA PARAS JR',cast('2021-07-08' as datetime),'PHP', cast(2000 as decimal(18,2)),cast(1 as decimal(18,6)), cast(2000 as decimal(18,2)),1,cast('2021-07-19' as datetime)</v>
      </c>
    </row>
    <row r="5942" spans="1:13" x14ac:dyDescent="0.25">
      <c r="A5942" t="s">
        <v>13682</v>
      </c>
      <c r="B5942" t="s">
        <v>13596</v>
      </c>
      <c r="C5942" t="s">
        <v>2865</v>
      </c>
      <c r="D5942" t="s">
        <v>9433</v>
      </c>
      <c r="E5942" t="s">
        <v>9434</v>
      </c>
      <c r="F5942" s="1">
        <v>44403</v>
      </c>
      <c r="G5942" t="s">
        <v>74</v>
      </c>
      <c r="H5942">
        <v>2000</v>
      </c>
      <c r="I5942">
        <v>1</v>
      </c>
      <c r="J5942">
        <v>2000</v>
      </c>
      <c r="K5942">
        <v>1</v>
      </c>
      <c r="L5942" s="1">
        <v>44413.337898958336</v>
      </c>
      <c r="M5942" t="str">
        <f t="shared" si="92"/>
        <v>union all select 'radeguzman','','BPI MM','0201002202031540','ALLAN VILA FRANCISCO',cast('2021-07-26' as datetime),'PHP', cast(2000 as decimal(18,2)),cast(1 as decimal(18,6)), cast(2000 as decimal(18,2)),1,cast('2021-08-05' as datetime)</v>
      </c>
    </row>
    <row r="5943" spans="1:13" x14ac:dyDescent="0.25">
      <c r="A5943" t="s">
        <v>13677</v>
      </c>
      <c r="B5943" t="s">
        <v>13596</v>
      </c>
      <c r="C5943" t="s">
        <v>2865</v>
      </c>
      <c r="D5943" t="s">
        <v>2959</v>
      </c>
      <c r="E5943" t="s">
        <v>2960</v>
      </c>
      <c r="F5943" s="1">
        <v>44391</v>
      </c>
      <c r="G5943" t="s">
        <v>74</v>
      </c>
      <c r="H5943">
        <v>16000</v>
      </c>
      <c r="I5943">
        <v>1</v>
      </c>
      <c r="J5943">
        <v>16000</v>
      </c>
      <c r="K5943">
        <v>1</v>
      </c>
      <c r="L5943" s="1">
        <v>44405.696692430553</v>
      </c>
      <c r="M5943" t="str">
        <f t="shared" si="92"/>
        <v>union all select 'rbtramos','','BPI MM','0201002202099695','MA CARMILA CECILIA L MOLINA',cast('2021-07-14' as datetime),'PHP', cast(16000 as decimal(18,2)),cast(1 as decimal(18,6)), cast(16000 as decimal(18,2)),1,cast('2021-07-28' as datetime)</v>
      </c>
    </row>
    <row r="5944" spans="1:13" x14ac:dyDescent="0.25">
      <c r="A5944" t="s">
        <v>13676</v>
      </c>
      <c r="B5944" t="s">
        <v>13596</v>
      </c>
      <c r="C5944" t="s">
        <v>2865</v>
      </c>
      <c r="D5944" t="s">
        <v>2961</v>
      </c>
      <c r="E5944" t="s">
        <v>2962</v>
      </c>
      <c r="F5944" s="1">
        <v>44390</v>
      </c>
      <c r="G5944" t="s">
        <v>74</v>
      </c>
      <c r="H5944">
        <v>11000</v>
      </c>
      <c r="I5944">
        <v>1</v>
      </c>
      <c r="J5944">
        <v>11000</v>
      </c>
      <c r="K5944">
        <v>1</v>
      </c>
      <c r="L5944" s="1">
        <v>44405.671889351848</v>
      </c>
      <c r="M5944" t="str">
        <f t="shared" si="92"/>
        <v>union all select 'ellen','','BPI MM','0201002202186674','CATTLEYA DELA CRUZ SANTOS',cast('2021-07-13' as datetime),'PHP', cast(11000 as decimal(18,2)),cast(1 as decimal(18,6)), cast(11000 as decimal(18,2)),1,cast('2021-07-28' as datetime)</v>
      </c>
    </row>
    <row r="5945" spans="1:13" x14ac:dyDescent="0.25">
      <c r="A5945" t="s">
        <v>13677</v>
      </c>
      <c r="B5945" t="s">
        <v>13596</v>
      </c>
      <c r="C5945" t="s">
        <v>2865</v>
      </c>
      <c r="D5945" t="s">
        <v>2963</v>
      </c>
      <c r="E5945" t="s">
        <v>2964</v>
      </c>
      <c r="F5945" s="1">
        <v>44391</v>
      </c>
      <c r="G5945" t="s">
        <v>74</v>
      </c>
      <c r="H5945">
        <v>7395</v>
      </c>
      <c r="I5945">
        <v>1</v>
      </c>
      <c r="J5945">
        <v>7395</v>
      </c>
      <c r="K5945">
        <v>1</v>
      </c>
      <c r="L5945" s="1">
        <v>44405.696727083334</v>
      </c>
      <c r="M5945" t="str">
        <f t="shared" si="92"/>
        <v>union all select 'rbtramos','','BPI MM','0201002202252898','MARIA JANELLE B MONTELIBANO',cast('2021-07-14' as datetime),'PHP', cast(7395 as decimal(18,2)),cast(1 as decimal(18,6)), cast(7395 as decimal(18,2)),1,cast('2021-07-28' as datetime)</v>
      </c>
    </row>
    <row r="5946" spans="1:13" x14ac:dyDescent="0.25">
      <c r="A5946" t="s">
        <v>13665</v>
      </c>
      <c r="B5946" t="s">
        <v>13596</v>
      </c>
      <c r="C5946" t="s">
        <v>2865</v>
      </c>
      <c r="D5946" t="s">
        <v>2965</v>
      </c>
      <c r="E5946" t="s">
        <v>2966</v>
      </c>
      <c r="F5946" s="1">
        <v>44383</v>
      </c>
      <c r="G5946" t="s">
        <v>74</v>
      </c>
      <c r="H5946">
        <v>6600</v>
      </c>
      <c r="I5946">
        <v>1</v>
      </c>
      <c r="J5946">
        <v>6600</v>
      </c>
      <c r="K5946">
        <v>1</v>
      </c>
      <c r="L5946" s="1">
        <v>44396.384941898148</v>
      </c>
      <c r="M5946" t="str">
        <f t="shared" si="92"/>
        <v>union all select 'mmbarron','','BPI MM','0201003002793495','GREGORIO A BUNCIO',cast('2021-07-06' as datetime),'PHP', cast(6600 as decimal(18,2)),cast(1 as decimal(18,6)), cast(6600 as decimal(18,2)),1,cast('2021-07-19' as datetime)</v>
      </c>
    </row>
    <row r="5947" spans="1:13" x14ac:dyDescent="0.25">
      <c r="A5947" t="s">
        <v>13677</v>
      </c>
      <c r="B5947" t="s">
        <v>13596</v>
      </c>
      <c r="C5947" t="s">
        <v>2865</v>
      </c>
      <c r="D5947" t="s">
        <v>9435</v>
      </c>
      <c r="E5947" t="s">
        <v>9436</v>
      </c>
      <c r="F5947" s="1">
        <v>44396</v>
      </c>
      <c r="G5947" t="s">
        <v>74</v>
      </c>
      <c r="H5947">
        <v>8500</v>
      </c>
      <c r="I5947">
        <v>1</v>
      </c>
      <c r="J5947">
        <v>8500</v>
      </c>
      <c r="K5947">
        <v>1</v>
      </c>
      <c r="L5947" s="1">
        <v>44411.592307708335</v>
      </c>
      <c r="M5947" t="str">
        <f t="shared" si="92"/>
        <v>union all select 'rbtramos','','BPI MM','0201003005466669','JULIAN J MENDOZA JR',cast('2021-07-19' as datetime),'PHP', cast(8500 as decimal(18,2)),cast(1 as decimal(18,6)), cast(8500 as decimal(18,2)),1,cast('2021-08-03' as datetime)</v>
      </c>
    </row>
    <row r="5948" spans="1:13" x14ac:dyDescent="0.25">
      <c r="A5948" t="s">
        <v>13663</v>
      </c>
      <c r="B5948" t="s">
        <v>13596</v>
      </c>
      <c r="C5948" t="s">
        <v>2865</v>
      </c>
      <c r="D5948" t="s">
        <v>2969</v>
      </c>
      <c r="E5948" t="s">
        <v>2970</v>
      </c>
      <c r="F5948" s="1">
        <v>44389</v>
      </c>
      <c r="G5948" t="s">
        <v>74</v>
      </c>
      <c r="H5948">
        <v>1000</v>
      </c>
      <c r="I5948">
        <v>1</v>
      </c>
      <c r="J5948">
        <v>1000</v>
      </c>
      <c r="K5948">
        <v>1</v>
      </c>
      <c r="L5948" s="1">
        <v>44405.691198414352</v>
      </c>
      <c r="M5948" t="str">
        <f t="shared" si="92"/>
        <v>union all select 'jrneri','','BPI MM','0201003006791248','HAROLD Q MASCARINAS',cast('2021-07-12' as datetime),'PHP', cast(1000 as decimal(18,2)),cast(1 as decimal(18,6)), cast(1000 as decimal(18,2)),1,cast('2021-07-28' as datetime)</v>
      </c>
    </row>
    <row r="5949" spans="1:13" x14ac:dyDescent="0.25">
      <c r="A5949" t="s">
        <v>13663</v>
      </c>
      <c r="B5949" t="s">
        <v>13596</v>
      </c>
      <c r="C5949" t="s">
        <v>2865</v>
      </c>
      <c r="D5949" t="s">
        <v>2969</v>
      </c>
      <c r="E5949" t="s">
        <v>2970</v>
      </c>
      <c r="F5949" s="1">
        <v>44394</v>
      </c>
      <c r="G5949" t="s">
        <v>74</v>
      </c>
      <c r="H5949">
        <v>500</v>
      </c>
      <c r="I5949">
        <v>1</v>
      </c>
      <c r="J5949">
        <v>500</v>
      </c>
      <c r="K5949">
        <v>1</v>
      </c>
      <c r="L5949" s="1">
        <v>44411.585720289353</v>
      </c>
      <c r="M5949" t="str">
        <f t="shared" si="92"/>
        <v>union all select 'jrneri','','BPI MM','0201003006791248','HAROLD Q MASCARINAS',cast('2021-07-17' as datetime),'PHP', cast(500 as decimal(18,2)),cast(1 as decimal(18,6)), cast(500 as decimal(18,2)),1,cast('2021-08-03' as datetime)</v>
      </c>
    </row>
    <row r="5950" spans="1:13" x14ac:dyDescent="0.25">
      <c r="A5950" t="s">
        <v>13665</v>
      </c>
      <c r="B5950" t="s">
        <v>13596</v>
      </c>
      <c r="C5950" t="s">
        <v>2865</v>
      </c>
      <c r="D5950" t="s">
        <v>9437</v>
      </c>
      <c r="E5950" t="s">
        <v>9438</v>
      </c>
      <c r="F5950" s="1">
        <v>44396</v>
      </c>
      <c r="G5950" t="s">
        <v>74</v>
      </c>
      <c r="H5950">
        <v>3000</v>
      </c>
      <c r="I5950">
        <v>1</v>
      </c>
      <c r="J5950">
        <v>3000</v>
      </c>
      <c r="K5950">
        <v>1</v>
      </c>
      <c r="L5950" s="1">
        <v>44411.586958252316</v>
      </c>
      <c r="M5950" t="str">
        <f t="shared" si="92"/>
        <v>union all select 'mmbarron','','BPI MM','0201003006797393','OFELIA M MANIULIT',cast('2021-07-19' as datetime),'PHP', cast(3000 as decimal(18,2)),cast(1 as decimal(18,6)), cast(3000 as decimal(18,2)),1,cast('2021-08-03' as datetime)</v>
      </c>
    </row>
    <row r="5951" spans="1:13" x14ac:dyDescent="0.25">
      <c r="A5951" t="s">
        <v>13663</v>
      </c>
      <c r="B5951" t="s">
        <v>13596</v>
      </c>
      <c r="C5951" t="s">
        <v>2865</v>
      </c>
      <c r="D5951" t="s">
        <v>2971</v>
      </c>
      <c r="E5951" t="s">
        <v>2972</v>
      </c>
      <c r="F5951" s="1">
        <v>44392</v>
      </c>
      <c r="G5951" t="s">
        <v>74</v>
      </c>
      <c r="H5951">
        <v>9149.52</v>
      </c>
      <c r="I5951">
        <v>1</v>
      </c>
      <c r="J5951">
        <v>9149.52</v>
      </c>
      <c r="K5951">
        <v>1</v>
      </c>
      <c r="L5951" s="1">
        <v>44405.693433055552</v>
      </c>
      <c r="M5951" t="str">
        <f t="shared" si="92"/>
        <v>union all select 'jrneri','','BPI MM','0201003007442635','ELIZABETH L. BARCENAS',cast('2021-07-15' as datetime),'PHP', cast(9149.52 as decimal(18,2)),cast(1 as decimal(18,6)), cast(9149.52 as decimal(18,2)),1,cast('2021-07-28' as datetime)</v>
      </c>
    </row>
    <row r="5952" spans="1:13" x14ac:dyDescent="0.25">
      <c r="A5952" t="s">
        <v>13677</v>
      </c>
      <c r="B5952" t="s">
        <v>13596</v>
      </c>
      <c r="C5952" t="s">
        <v>2865</v>
      </c>
      <c r="D5952" t="s">
        <v>2973</v>
      </c>
      <c r="E5952" t="s">
        <v>2974</v>
      </c>
      <c r="F5952" s="1">
        <v>44392</v>
      </c>
      <c r="G5952" t="s">
        <v>74</v>
      </c>
      <c r="H5952">
        <v>3700</v>
      </c>
      <c r="I5952">
        <v>1</v>
      </c>
      <c r="J5952">
        <v>3700</v>
      </c>
      <c r="K5952">
        <v>1</v>
      </c>
      <c r="L5952" s="1">
        <v>44405.696957870372</v>
      </c>
      <c r="M5952" t="str">
        <f t="shared" si="92"/>
        <v>union all select 'rbtramos','','BPI MM','0201003007526080','FELIPA REPIZO HIJALGA',cast('2021-07-15' as datetime),'PHP', cast(3700 as decimal(18,2)),cast(1 as decimal(18,6)), cast(3700 as decimal(18,2)),1,cast('2021-07-28' as datetime)</v>
      </c>
    </row>
    <row r="5953" spans="1:13" x14ac:dyDescent="0.25">
      <c r="A5953" t="s">
        <v>13677</v>
      </c>
      <c r="B5953" t="s">
        <v>13634</v>
      </c>
      <c r="C5953" t="s">
        <v>2865</v>
      </c>
      <c r="D5953" t="s">
        <v>2975</v>
      </c>
      <c r="E5953" t="s">
        <v>2976</v>
      </c>
      <c r="F5953" s="1">
        <v>44390</v>
      </c>
      <c r="G5953" t="s">
        <v>74</v>
      </c>
      <c r="H5953">
        <v>1500</v>
      </c>
      <c r="I5953">
        <v>1</v>
      </c>
      <c r="J5953">
        <v>1500</v>
      </c>
      <c r="K5953">
        <v>1</v>
      </c>
      <c r="L5953" s="1">
        <v>44405.696165856483</v>
      </c>
      <c r="M5953" t="str">
        <f t="shared" si="92"/>
        <v>union all select 'rbtramos','amserviano','BPI MM','0201003008775843','MARIA VENIA NATAN DOROG',cast('2021-07-13' as datetime),'PHP', cast(1500 as decimal(18,2)),cast(1 as decimal(18,6)), cast(1500 as decimal(18,2)),1,cast('2021-07-28' as datetime)</v>
      </c>
    </row>
    <row r="5954" spans="1:13" x14ac:dyDescent="0.25">
      <c r="A5954" t="s">
        <v>13601</v>
      </c>
      <c r="B5954" t="s">
        <v>13596</v>
      </c>
      <c r="C5954" t="s">
        <v>2865</v>
      </c>
      <c r="D5954" t="s">
        <v>9439</v>
      </c>
      <c r="E5954" t="s">
        <v>9440</v>
      </c>
      <c r="F5954" s="1">
        <v>44393</v>
      </c>
      <c r="G5954" t="s">
        <v>74</v>
      </c>
      <c r="H5954">
        <v>5100</v>
      </c>
      <c r="I5954">
        <v>1</v>
      </c>
      <c r="J5954">
        <v>5100</v>
      </c>
      <c r="K5954">
        <v>1</v>
      </c>
      <c r="L5954" s="1">
        <v>44411.584409675925</v>
      </c>
      <c r="M5954" t="str">
        <f t="shared" si="92"/>
        <v>union all select 'na','','BPI MM','0201003009554676','ANNA MAE SORIANO MALLARI',cast('2021-07-16' as datetime),'PHP', cast(5100 as decimal(18,2)),cast(1 as decimal(18,6)), cast(5100 as decimal(18,2)),1,cast('2021-08-03' as datetime)</v>
      </c>
    </row>
    <row r="5955" spans="1:13" x14ac:dyDescent="0.25">
      <c r="A5955" t="s">
        <v>13663</v>
      </c>
      <c r="B5955" t="s">
        <v>13596</v>
      </c>
      <c r="C5955" t="s">
        <v>2865</v>
      </c>
      <c r="D5955" t="s">
        <v>9441</v>
      </c>
      <c r="E5955" t="s">
        <v>9442</v>
      </c>
      <c r="F5955" s="1">
        <v>44396</v>
      </c>
      <c r="G5955" t="s">
        <v>74</v>
      </c>
      <c r="H5955">
        <v>3000</v>
      </c>
      <c r="I5955">
        <v>1</v>
      </c>
      <c r="J5955">
        <v>3000</v>
      </c>
      <c r="K5955">
        <v>1</v>
      </c>
      <c r="L5955" s="1">
        <v>44411.585858946761</v>
      </c>
      <c r="M5955" t="str">
        <f t="shared" si="92"/>
        <v>union all select 'jrneri','','BPI MM','0201003305138714','ARCELI D PASCUAL',cast('2021-07-19' as datetime),'PHP', cast(3000 as decimal(18,2)),cast(1 as decimal(18,6)), cast(3000 as decimal(18,2)),1,cast('2021-08-03' as datetime)</v>
      </c>
    </row>
    <row r="5956" spans="1:13" x14ac:dyDescent="0.25">
      <c r="A5956" t="s">
        <v>13677</v>
      </c>
      <c r="B5956" t="s">
        <v>13596</v>
      </c>
      <c r="C5956" t="s">
        <v>2865</v>
      </c>
      <c r="D5956" t="s">
        <v>9443</v>
      </c>
      <c r="E5956" t="s">
        <v>9444</v>
      </c>
      <c r="F5956" s="1">
        <v>44392</v>
      </c>
      <c r="G5956" t="s">
        <v>74</v>
      </c>
      <c r="H5956">
        <v>7500</v>
      </c>
      <c r="I5956">
        <v>1</v>
      </c>
      <c r="J5956">
        <v>7500</v>
      </c>
      <c r="K5956">
        <v>1</v>
      </c>
      <c r="L5956" s="1">
        <v>44405.697333020835</v>
      </c>
      <c r="M5956" t="str">
        <f t="shared" ref="M5956:M6019" si="93">"union all select '"&amp;A5956&amp;"','"&amp;B5956&amp;"','"&amp;C5956&amp;"','"&amp;D5956&amp;"','"&amp;E5956&amp;"',cast('"&amp;TEXT(F5956,"yyyy-mm-dd")&amp;"' as datetime),'"&amp;G5956&amp;"', cast("&amp;H5956&amp;" as decimal(18,2)),cast("&amp;I5956&amp;" as decimal(18,6)), cast("&amp;J5956&amp;" as decimal(18,2)),"&amp;K5956&amp;",cast('"&amp;TEXT(L5956,"yyyy-mm-dd")&amp;"' as datetime)"</f>
        <v>union all select 'rbtramos','','BPI MM','0201003305358502','EMMANUEL V BUETA',cast('2021-07-15' as datetime),'PHP', cast(7500 as decimal(18,2)),cast(1 as decimal(18,6)), cast(7500 as decimal(18,2)),1,cast('2021-07-28' as datetime)</v>
      </c>
    </row>
    <row r="5957" spans="1:13" x14ac:dyDescent="0.25">
      <c r="A5957" t="s">
        <v>13663</v>
      </c>
      <c r="B5957" t="s">
        <v>13596</v>
      </c>
      <c r="C5957" t="s">
        <v>2865</v>
      </c>
      <c r="D5957" t="s">
        <v>9445</v>
      </c>
      <c r="E5957" t="s">
        <v>9446</v>
      </c>
      <c r="F5957" s="1">
        <v>44387</v>
      </c>
      <c r="G5957" t="s">
        <v>74</v>
      </c>
      <c r="H5957">
        <v>3100</v>
      </c>
      <c r="I5957">
        <v>1</v>
      </c>
      <c r="J5957">
        <v>3100</v>
      </c>
      <c r="K5957">
        <v>1</v>
      </c>
      <c r="L5957" s="1">
        <v>44405.69075775463</v>
      </c>
      <c r="M5957" t="str">
        <f t="shared" si="93"/>
        <v>union all select 'jrneri','','BPI MM','0201003305464243','NESTOR A SIONG',cast('2021-07-10' as datetime),'PHP', cast(3100 as decimal(18,2)),cast(1 as decimal(18,6)), cast(3100 as decimal(18,2)),1,cast('2021-07-28' as datetime)</v>
      </c>
    </row>
    <row r="5958" spans="1:13" x14ac:dyDescent="0.25">
      <c r="A5958" t="s">
        <v>13682</v>
      </c>
      <c r="B5958" t="s">
        <v>13596</v>
      </c>
      <c r="C5958" t="s">
        <v>2865</v>
      </c>
      <c r="D5958" t="s">
        <v>9447</v>
      </c>
      <c r="E5958" t="s">
        <v>9448</v>
      </c>
      <c r="F5958" s="1">
        <v>44407</v>
      </c>
      <c r="G5958" t="s">
        <v>74</v>
      </c>
      <c r="H5958">
        <v>2000</v>
      </c>
      <c r="I5958">
        <v>1</v>
      </c>
      <c r="J5958">
        <v>2000</v>
      </c>
      <c r="K5958">
        <v>1</v>
      </c>
      <c r="L5958" s="1">
        <v>44413.342765312504</v>
      </c>
      <c r="M5958" t="str">
        <f t="shared" si="93"/>
        <v>union all select 'radeguzman','','BPI MM','0201003305601166','CESAR D LARCENA',cast('2021-07-30' as datetime),'PHP', cast(2000 as decimal(18,2)),cast(1 as decimal(18,6)), cast(2000 as decimal(18,2)),1,cast('2021-08-05' as datetime)</v>
      </c>
    </row>
    <row r="5959" spans="1:13" x14ac:dyDescent="0.25">
      <c r="A5959" t="s">
        <v>13677</v>
      </c>
      <c r="B5959" t="s">
        <v>13596</v>
      </c>
      <c r="C5959" t="s">
        <v>2865</v>
      </c>
      <c r="D5959" t="s">
        <v>2977</v>
      </c>
      <c r="E5959" t="s">
        <v>2978</v>
      </c>
      <c r="F5959" s="1">
        <v>44392</v>
      </c>
      <c r="G5959" t="s">
        <v>74</v>
      </c>
      <c r="H5959">
        <v>10300</v>
      </c>
      <c r="I5959">
        <v>1</v>
      </c>
      <c r="J5959">
        <v>10300</v>
      </c>
      <c r="K5959">
        <v>1</v>
      </c>
      <c r="L5959" s="1">
        <v>44405.696999074076</v>
      </c>
      <c r="M5959" t="str">
        <f t="shared" si="93"/>
        <v>union all select 'rbtramos','','BPI MM','0201003305664685','FELICITAS A GALVAN',cast('2021-07-15' as datetime),'PHP', cast(10300 as decimal(18,2)),cast(1 as decimal(18,6)), cast(10300 as decimal(18,2)),1,cast('2021-07-28' as datetime)</v>
      </c>
    </row>
    <row r="5960" spans="1:13" x14ac:dyDescent="0.25">
      <c r="A5960" t="s">
        <v>13680</v>
      </c>
      <c r="B5960" t="s">
        <v>13596</v>
      </c>
      <c r="C5960" t="s">
        <v>2865</v>
      </c>
      <c r="D5960" t="s">
        <v>9449</v>
      </c>
      <c r="E5960" t="s">
        <v>9450</v>
      </c>
      <c r="F5960" s="1">
        <v>44407</v>
      </c>
      <c r="G5960" t="s">
        <v>74</v>
      </c>
      <c r="H5960">
        <v>1500</v>
      </c>
      <c r="I5960">
        <v>1</v>
      </c>
      <c r="J5960">
        <v>1500</v>
      </c>
      <c r="K5960">
        <v>1</v>
      </c>
      <c r="L5960" s="1">
        <v>44413.339232326391</v>
      </c>
      <c r="M5960" t="str">
        <f t="shared" si="93"/>
        <v>union all select 'rhodalynne','','BPI MM','0201003305671631','CELESTINA A ALVAREZ',cast('2021-07-30' as datetime),'PHP', cast(1500 as decimal(18,2)),cast(1 as decimal(18,6)), cast(1500 as decimal(18,2)),1,cast('2021-08-05' as datetime)</v>
      </c>
    </row>
    <row r="5961" spans="1:13" x14ac:dyDescent="0.25">
      <c r="A5961" t="s">
        <v>13663</v>
      </c>
      <c r="B5961" t="s">
        <v>13596</v>
      </c>
      <c r="C5961" t="s">
        <v>2865</v>
      </c>
      <c r="D5961" t="s">
        <v>2979</v>
      </c>
      <c r="E5961" t="s">
        <v>2980</v>
      </c>
      <c r="F5961" s="1">
        <v>44391</v>
      </c>
      <c r="G5961" t="s">
        <v>74</v>
      </c>
      <c r="H5961">
        <v>9000</v>
      </c>
      <c r="I5961">
        <v>1</v>
      </c>
      <c r="J5961">
        <v>9000</v>
      </c>
      <c r="K5961">
        <v>1</v>
      </c>
      <c r="L5961" s="1">
        <v>44405.691665196762</v>
      </c>
      <c r="M5961" t="str">
        <f t="shared" si="93"/>
        <v>union all select 'jrneri','','BPI MM','0201003305911375','JOANA MARIE C TORRES',cast('2021-07-14' as datetime),'PHP', cast(9000 as decimal(18,2)),cast(1 as decimal(18,6)), cast(9000 as decimal(18,2)),1,cast('2021-07-28' as datetime)</v>
      </c>
    </row>
    <row r="5962" spans="1:13" x14ac:dyDescent="0.25">
      <c r="A5962" t="s">
        <v>13662</v>
      </c>
      <c r="B5962" t="s">
        <v>13596</v>
      </c>
      <c r="C5962" t="s">
        <v>2865</v>
      </c>
      <c r="D5962" t="s">
        <v>9451</v>
      </c>
      <c r="E5962" t="s">
        <v>9452</v>
      </c>
      <c r="F5962" s="1">
        <v>44404</v>
      </c>
      <c r="G5962" t="s">
        <v>74</v>
      </c>
      <c r="H5962">
        <v>67500</v>
      </c>
      <c r="I5962">
        <v>1</v>
      </c>
      <c r="J5962">
        <v>67500</v>
      </c>
      <c r="K5962">
        <v>1</v>
      </c>
      <c r="L5962" s="1">
        <v>44413.333169745369</v>
      </c>
      <c r="M5962" t="str">
        <f t="shared" si="93"/>
        <v>union all select 'gbnastor','','BPI MM','0201003305930714','MARY JOYCE R EVANGELISTA',cast('2021-07-27' as datetime),'PHP', cast(67500 as decimal(18,2)),cast(1 as decimal(18,6)), cast(67500 as decimal(18,2)),1,cast('2021-08-05' as datetime)</v>
      </c>
    </row>
    <row r="5963" spans="1:13" x14ac:dyDescent="0.25">
      <c r="A5963" t="s">
        <v>13678</v>
      </c>
      <c r="B5963" t="s">
        <v>13596</v>
      </c>
      <c r="C5963" t="s">
        <v>2865</v>
      </c>
      <c r="D5963" t="s">
        <v>9453</v>
      </c>
      <c r="E5963" t="s">
        <v>9454</v>
      </c>
      <c r="F5963" s="1">
        <v>44397</v>
      </c>
      <c r="G5963" t="s">
        <v>74</v>
      </c>
      <c r="H5963">
        <v>3000</v>
      </c>
      <c r="I5963">
        <v>1</v>
      </c>
      <c r="J5963">
        <v>3000</v>
      </c>
      <c r="K5963">
        <v>1</v>
      </c>
      <c r="L5963" s="1">
        <v>44411.587894050928</v>
      </c>
      <c r="M5963" t="str">
        <f t="shared" si="93"/>
        <v>union all select 'rcpumarin','','BPI MM','0201003306037642','JAYCEE D JOVES',cast('2021-07-20' as datetime),'PHP', cast(3000 as decimal(18,2)),cast(1 as decimal(18,6)), cast(3000 as decimal(18,2)),1,cast('2021-08-03' as datetime)</v>
      </c>
    </row>
    <row r="5964" spans="1:13" x14ac:dyDescent="0.25">
      <c r="A5964" t="s">
        <v>13662</v>
      </c>
      <c r="B5964" t="s">
        <v>13596</v>
      </c>
      <c r="C5964" t="s">
        <v>2865</v>
      </c>
      <c r="D5964" t="s">
        <v>9455</v>
      </c>
      <c r="E5964" t="s">
        <v>9456</v>
      </c>
      <c r="F5964" s="1">
        <v>44403</v>
      </c>
      <c r="G5964" t="s">
        <v>74</v>
      </c>
      <c r="H5964">
        <v>20000</v>
      </c>
      <c r="I5964">
        <v>1</v>
      </c>
      <c r="J5964">
        <v>20000</v>
      </c>
      <c r="K5964">
        <v>1</v>
      </c>
      <c r="L5964" s="1">
        <v>44413.333040810183</v>
      </c>
      <c r="M5964" t="str">
        <f t="shared" si="93"/>
        <v>union all select 'gbnastor','','BPI MM','0201003306074389','RONAN JONATHAN S TERUEL',cast('2021-07-26' as datetime),'PHP', cast(20000 as decimal(18,2)),cast(1 as decimal(18,6)), cast(20000 as decimal(18,2)),1,cast('2021-08-05' as datetime)</v>
      </c>
    </row>
    <row r="5965" spans="1:13" x14ac:dyDescent="0.25">
      <c r="A5965" t="s">
        <v>13664</v>
      </c>
      <c r="B5965" t="s">
        <v>13596</v>
      </c>
      <c r="C5965" t="s">
        <v>2865</v>
      </c>
      <c r="D5965" t="s">
        <v>2981</v>
      </c>
      <c r="E5965" t="s">
        <v>2982</v>
      </c>
      <c r="F5965" s="1">
        <v>44385</v>
      </c>
      <c r="G5965" t="s">
        <v>74</v>
      </c>
      <c r="H5965">
        <v>10700</v>
      </c>
      <c r="I5965">
        <v>1</v>
      </c>
      <c r="J5965">
        <v>10700</v>
      </c>
      <c r="K5965">
        <v>1</v>
      </c>
      <c r="L5965" s="1">
        <v>44396.378655046297</v>
      </c>
      <c r="M5965" t="str">
        <f t="shared" si="93"/>
        <v>union all select 'eddometita','','BPI MM','0201003306160469','CHRISTINE S SIMON',cast('2021-07-08' as datetime),'PHP', cast(10700 as decimal(18,2)),cast(1 as decimal(18,6)), cast(10700 as decimal(18,2)),1,cast('2021-07-19' as datetime)</v>
      </c>
    </row>
    <row r="5966" spans="1:13" x14ac:dyDescent="0.25">
      <c r="A5966" t="s">
        <v>13681</v>
      </c>
      <c r="B5966" t="s">
        <v>13596</v>
      </c>
      <c r="C5966" t="s">
        <v>2865</v>
      </c>
      <c r="D5966" t="s">
        <v>9457</v>
      </c>
      <c r="E5966" t="s">
        <v>9458</v>
      </c>
      <c r="F5966" s="1">
        <v>44407</v>
      </c>
      <c r="G5966" t="s">
        <v>74</v>
      </c>
      <c r="H5966">
        <v>4573</v>
      </c>
      <c r="I5966">
        <v>1</v>
      </c>
      <c r="J5966">
        <v>4573</v>
      </c>
      <c r="K5966">
        <v>1</v>
      </c>
      <c r="L5966" s="1">
        <v>44413.340121527777</v>
      </c>
      <c r="M5966" t="str">
        <f t="shared" si="93"/>
        <v>union all select 'rmlegaspi','','BPI MM','0201003306318158','JEMMA S JOSE',cast('2021-07-30' as datetime),'PHP', cast(4573 as decimal(18,2)),cast(1 as decimal(18,6)), cast(4573 as decimal(18,2)),1,cast('2021-08-05' as datetime)</v>
      </c>
    </row>
    <row r="5967" spans="1:13" x14ac:dyDescent="0.25">
      <c r="A5967" t="s">
        <v>13677</v>
      </c>
      <c r="B5967" t="s">
        <v>13596</v>
      </c>
      <c r="C5967" t="s">
        <v>2865</v>
      </c>
      <c r="D5967" t="s">
        <v>9459</v>
      </c>
      <c r="E5967" t="s">
        <v>9460</v>
      </c>
      <c r="F5967" s="1">
        <v>44396</v>
      </c>
      <c r="G5967" t="s">
        <v>74</v>
      </c>
      <c r="H5967">
        <v>7300</v>
      </c>
      <c r="I5967">
        <v>1</v>
      </c>
      <c r="J5967">
        <v>7300</v>
      </c>
      <c r="K5967">
        <v>1</v>
      </c>
      <c r="L5967" s="1">
        <v>44411.592444363429</v>
      </c>
      <c r="M5967" t="str">
        <f t="shared" si="93"/>
        <v>union all select 'rbtramos','','BPI MM','0201003306514855','LICERIO A SINGCO',cast('2021-07-19' as datetime),'PHP', cast(7300 as decimal(18,2)),cast(1 as decimal(18,6)), cast(7300 as decimal(18,2)),1,cast('2021-08-03' as datetime)</v>
      </c>
    </row>
    <row r="5968" spans="1:13" x14ac:dyDescent="0.25">
      <c r="A5968" t="s">
        <v>13677</v>
      </c>
      <c r="B5968" t="s">
        <v>13596</v>
      </c>
      <c r="C5968" t="s">
        <v>2865</v>
      </c>
      <c r="D5968" t="s">
        <v>9461</v>
      </c>
      <c r="E5968" t="s">
        <v>9462</v>
      </c>
      <c r="F5968" s="1">
        <v>44407</v>
      </c>
      <c r="G5968" t="s">
        <v>74</v>
      </c>
      <c r="H5968">
        <v>272400</v>
      </c>
      <c r="I5968">
        <v>1</v>
      </c>
      <c r="J5968">
        <v>272400</v>
      </c>
      <c r="K5968">
        <v>1</v>
      </c>
      <c r="L5968" s="1">
        <v>44413.34057453704</v>
      </c>
      <c r="M5968" t="str">
        <f t="shared" si="93"/>
        <v>union all select 'rbtramos','','BPI MM','0201003306763403','IVY KRISTHEL P DE CASTRO',cast('2021-07-30' as datetime),'PHP', cast(272400 as decimal(18,2)),cast(1 as decimal(18,6)), cast(272400 as decimal(18,2)),1,cast('2021-08-05' as datetime)</v>
      </c>
    </row>
    <row r="5969" spans="1:13" x14ac:dyDescent="0.25">
      <c r="A5969" t="s">
        <v>13663</v>
      </c>
      <c r="B5969" t="s">
        <v>13596</v>
      </c>
      <c r="C5969" t="s">
        <v>2865</v>
      </c>
      <c r="D5969" t="s">
        <v>2985</v>
      </c>
      <c r="E5969" t="s">
        <v>2986</v>
      </c>
      <c r="F5969" s="1">
        <v>44391</v>
      </c>
      <c r="G5969" t="s">
        <v>74</v>
      </c>
      <c r="H5969">
        <v>10590</v>
      </c>
      <c r="I5969">
        <v>1</v>
      </c>
      <c r="J5969">
        <v>10590</v>
      </c>
      <c r="K5969">
        <v>1</v>
      </c>
      <c r="L5969" s="1">
        <v>44405.691883136577</v>
      </c>
      <c r="M5969" t="str">
        <f t="shared" si="93"/>
        <v>union all select 'jrneri','','BPI MM','0201003306796148','IMELDA D SUBA',cast('2021-07-14' as datetime),'PHP', cast(10590 as decimal(18,2)),cast(1 as decimal(18,6)), cast(10590 as decimal(18,2)),1,cast('2021-07-28' as datetime)</v>
      </c>
    </row>
    <row r="5970" spans="1:13" x14ac:dyDescent="0.25">
      <c r="A5970" t="s">
        <v>13678</v>
      </c>
      <c r="B5970" t="s">
        <v>13596</v>
      </c>
      <c r="C5970" t="s">
        <v>2865</v>
      </c>
      <c r="D5970" t="s">
        <v>9463</v>
      </c>
      <c r="E5970" t="s">
        <v>9464</v>
      </c>
      <c r="F5970" s="1">
        <v>44392</v>
      </c>
      <c r="G5970" t="s">
        <v>74</v>
      </c>
      <c r="H5970">
        <v>13800</v>
      </c>
      <c r="I5970">
        <v>1</v>
      </c>
      <c r="J5970">
        <v>13800</v>
      </c>
      <c r="K5970">
        <v>1</v>
      </c>
      <c r="L5970" s="1">
        <v>44405.694561261575</v>
      </c>
      <c r="M5970" t="str">
        <f t="shared" si="93"/>
        <v>union all select 'rcpumarin','','BPI MM','0201003307103575','RACHEL B MARANAN',cast('2021-07-15' as datetime),'PHP', cast(13800 as decimal(18,2)),cast(1 as decimal(18,6)), cast(13800 as decimal(18,2)),1,cast('2021-07-28' as datetime)</v>
      </c>
    </row>
    <row r="5971" spans="1:13" x14ac:dyDescent="0.25">
      <c r="A5971" t="s">
        <v>13601</v>
      </c>
      <c r="B5971" t="s">
        <v>13596</v>
      </c>
      <c r="C5971" t="s">
        <v>2865</v>
      </c>
      <c r="D5971" t="s">
        <v>2993</v>
      </c>
      <c r="E5971" t="s">
        <v>2994</v>
      </c>
      <c r="F5971" s="1">
        <v>44387</v>
      </c>
      <c r="G5971" t="s">
        <v>74</v>
      </c>
      <c r="H5971">
        <v>10000</v>
      </c>
      <c r="I5971">
        <v>1</v>
      </c>
      <c r="J5971">
        <v>10000</v>
      </c>
      <c r="K5971">
        <v>1</v>
      </c>
      <c r="L5971" s="1">
        <v>44405.675320752314</v>
      </c>
      <c r="M5971" t="str">
        <f t="shared" si="93"/>
        <v>union all select 'na','','BPI MM','0201003307631526','GERALDINE P ROJALES',cast('2021-07-10' as datetime),'PHP', cast(10000 as decimal(18,2)),cast(1 as decimal(18,6)), cast(10000 as decimal(18,2)),1,cast('2021-07-28' as datetime)</v>
      </c>
    </row>
    <row r="5972" spans="1:13" x14ac:dyDescent="0.25">
      <c r="A5972" t="s">
        <v>13677</v>
      </c>
      <c r="B5972" t="s">
        <v>13596</v>
      </c>
      <c r="C5972" t="s">
        <v>2865</v>
      </c>
      <c r="D5972" t="s">
        <v>9465</v>
      </c>
      <c r="E5972" t="s">
        <v>9466</v>
      </c>
      <c r="F5972" s="1">
        <v>44382</v>
      </c>
      <c r="G5972" t="s">
        <v>74</v>
      </c>
      <c r="H5972">
        <v>3000</v>
      </c>
      <c r="I5972">
        <v>1</v>
      </c>
      <c r="J5972">
        <v>3000</v>
      </c>
      <c r="K5972">
        <v>1</v>
      </c>
      <c r="L5972" s="1">
        <v>44396.387859560185</v>
      </c>
      <c r="M5972" t="str">
        <f t="shared" si="93"/>
        <v>union all select 'rbtramos','','BPI MM','0201003307701881','EDUARDO F BULATAO JR',cast('2021-07-05' as datetime),'PHP', cast(3000 as decimal(18,2)),cast(1 as decimal(18,6)), cast(3000 as decimal(18,2)),1,cast('2021-07-19' as datetime)</v>
      </c>
    </row>
    <row r="5973" spans="1:13" x14ac:dyDescent="0.25">
      <c r="A5973" t="s">
        <v>13677</v>
      </c>
      <c r="B5973" t="s">
        <v>13596</v>
      </c>
      <c r="C5973" t="s">
        <v>2865</v>
      </c>
      <c r="D5973" t="s">
        <v>9465</v>
      </c>
      <c r="E5973" t="s">
        <v>9466</v>
      </c>
      <c r="F5973" s="1">
        <v>44383</v>
      </c>
      <c r="G5973" t="s">
        <v>74</v>
      </c>
      <c r="H5973">
        <v>24600</v>
      </c>
      <c r="I5973">
        <v>1</v>
      </c>
      <c r="J5973">
        <v>24600</v>
      </c>
      <c r="K5973">
        <v>1</v>
      </c>
      <c r="L5973" s="1">
        <v>44396.387863958334</v>
      </c>
      <c r="M5973" t="str">
        <f t="shared" si="93"/>
        <v>union all select 'rbtramos','','BPI MM','0201003307701881','EDUARDO F BULATAO JR',cast('2021-07-06' as datetime),'PHP', cast(24600 as decimal(18,2)),cast(1 as decimal(18,6)), cast(24600 as decimal(18,2)),1,cast('2021-07-19' as datetime)</v>
      </c>
    </row>
    <row r="5974" spans="1:13" x14ac:dyDescent="0.25">
      <c r="A5974" t="s">
        <v>13680</v>
      </c>
      <c r="B5974" t="s">
        <v>13596</v>
      </c>
      <c r="C5974" t="s">
        <v>2865</v>
      </c>
      <c r="D5974" t="s">
        <v>9467</v>
      </c>
      <c r="E5974" t="s">
        <v>9468</v>
      </c>
      <c r="F5974" s="1">
        <v>44405</v>
      </c>
      <c r="G5974" t="s">
        <v>74</v>
      </c>
      <c r="H5974">
        <v>2000</v>
      </c>
      <c r="I5974">
        <v>1</v>
      </c>
      <c r="J5974">
        <v>2000</v>
      </c>
      <c r="K5974">
        <v>1</v>
      </c>
      <c r="L5974" s="1">
        <v>44413.339154398149</v>
      </c>
      <c r="M5974" t="str">
        <f t="shared" si="93"/>
        <v>union all select 'rhodalynne','','BPI MM','0201003307785223','MAURO S MANGAHAS JR',cast('2021-07-28' as datetime),'PHP', cast(2000 as decimal(18,2)),cast(1 as decimal(18,6)), cast(2000 as decimal(18,2)),1,cast('2021-08-05' as datetime)</v>
      </c>
    </row>
    <row r="5975" spans="1:13" x14ac:dyDescent="0.25">
      <c r="A5975" t="s">
        <v>13681</v>
      </c>
      <c r="B5975" t="s">
        <v>13596</v>
      </c>
      <c r="C5975" t="s">
        <v>2865</v>
      </c>
      <c r="D5975" t="s">
        <v>9469</v>
      </c>
      <c r="E5975" t="s">
        <v>9470</v>
      </c>
      <c r="F5975" s="1">
        <v>44396</v>
      </c>
      <c r="G5975" t="s">
        <v>74</v>
      </c>
      <c r="H5975">
        <v>2686.61</v>
      </c>
      <c r="I5975">
        <v>1</v>
      </c>
      <c r="J5975">
        <v>2686.61</v>
      </c>
      <c r="K5975">
        <v>1</v>
      </c>
      <c r="L5975" s="1">
        <v>44411.591214189815</v>
      </c>
      <c r="M5975" t="str">
        <f t="shared" si="93"/>
        <v>union all select 'rmlegaspi','','BPI MM','0201003307839038','MARC JOSEPH M YALONG',cast('2021-07-19' as datetime),'PHP', cast(2686.61 as decimal(18,2)),cast(1 as decimal(18,6)), cast(2686.61 as decimal(18,2)),1,cast('2021-08-03' as datetime)</v>
      </c>
    </row>
    <row r="5976" spans="1:13" x14ac:dyDescent="0.25">
      <c r="A5976" t="s">
        <v>13681</v>
      </c>
      <c r="B5976" t="s">
        <v>13596</v>
      </c>
      <c r="C5976" t="s">
        <v>2865</v>
      </c>
      <c r="D5976" t="s">
        <v>9469</v>
      </c>
      <c r="E5976" t="s">
        <v>9470</v>
      </c>
      <c r="F5976" s="1">
        <v>44396</v>
      </c>
      <c r="G5976" t="s">
        <v>74</v>
      </c>
      <c r="H5976">
        <v>313.39</v>
      </c>
      <c r="I5976">
        <v>1</v>
      </c>
      <c r="J5976">
        <v>313.39</v>
      </c>
      <c r="K5976">
        <v>1</v>
      </c>
      <c r="L5976" s="1">
        <v>44411.591218125002</v>
      </c>
      <c r="M5976" t="str">
        <f t="shared" si="93"/>
        <v>union all select 'rmlegaspi','','BPI MM','0201003307839038','MARC JOSEPH M YALONG',cast('2021-07-19' as datetime),'PHP', cast(313.39 as decimal(18,2)),cast(1 as decimal(18,6)), cast(313.39 as decimal(18,2)),1,cast('2021-08-03' as datetime)</v>
      </c>
    </row>
    <row r="5977" spans="1:13" x14ac:dyDescent="0.25">
      <c r="A5977" t="s">
        <v>13662</v>
      </c>
      <c r="B5977" t="s">
        <v>13596</v>
      </c>
      <c r="C5977" t="s">
        <v>2865</v>
      </c>
      <c r="D5977" t="s">
        <v>9471</v>
      </c>
      <c r="E5977" t="s">
        <v>9472</v>
      </c>
      <c r="F5977" s="1">
        <v>44405</v>
      </c>
      <c r="G5977" t="s">
        <v>74</v>
      </c>
      <c r="H5977">
        <v>5000</v>
      </c>
      <c r="I5977">
        <v>1</v>
      </c>
      <c r="J5977">
        <v>5000</v>
      </c>
      <c r="K5977">
        <v>1</v>
      </c>
      <c r="L5977" s="1">
        <v>44413.341018587962</v>
      </c>
      <c r="M5977" t="str">
        <f t="shared" si="93"/>
        <v>union all select 'gbnastor','','BPI MM','0201003307935620','JEFFREY T DELA PENA',cast('2021-07-28' as datetime),'PHP', cast(5000 as decimal(18,2)),cast(1 as decimal(18,6)), cast(5000 as decimal(18,2)),1,cast('2021-08-05' as datetime)</v>
      </c>
    </row>
    <row r="5978" spans="1:13" x14ac:dyDescent="0.25">
      <c r="A5978" t="s">
        <v>13665</v>
      </c>
      <c r="B5978" t="s">
        <v>13596</v>
      </c>
      <c r="C5978" t="s">
        <v>2865</v>
      </c>
      <c r="D5978" t="s">
        <v>9473</v>
      </c>
      <c r="E5978" t="s">
        <v>9474</v>
      </c>
      <c r="F5978" s="1">
        <v>44396</v>
      </c>
      <c r="G5978" t="s">
        <v>74</v>
      </c>
      <c r="H5978">
        <v>2000</v>
      </c>
      <c r="I5978">
        <v>1</v>
      </c>
      <c r="J5978">
        <v>2000</v>
      </c>
      <c r="K5978">
        <v>1</v>
      </c>
      <c r="L5978" s="1">
        <v>44411.58689791667</v>
      </c>
      <c r="M5978" t="str">
        <f t="shared" si="93"/>
        <v>union all select 'mmbarron','','BPI MM','0201003307977515','DESIREE JOYCE M JUDAN',cast('2021-07-19' as datetime),'PHP', cast(2000 as decimal(18,2)),cast(1 as decimal(18,6)), cast(2000 as decimal(18,2)),1,cast('2021-08-03' as datetime)</v>
      </c>
    </row>
    <row r="5979" spans="1:13" x14ac:dyDescent="0.25">
      <c r="A5979" t="s">
        <v>13665</v>
      </c>
      <c r="B5979" t="s">
        <v>13596</v>
      </c>
      <c r="C5979" t="s">
        <v>2865</v>
      </c>
      <c r="D5979" t="s">
        <v>9473</v>
      </c>
      <c r="E5979" t="s">
        <v>9474</v>
      </c>
      <c r="F5979" s="1">
        <v>44407</v>
      </c>
      <c r="G5979" t="s">
        <v>74</v>
      </c>
      <c r="H5979">
        <v>1000</v>
      </c>
      <c r="I5979">
        <v>1</v>
      </c>
      <c r="J5979">
        <v>1000</v>
      </c>
      <c r="K5979">
        <v>1</v>
      </c>
      <c r="L5979" s="1">
        <v>44413.337569247684</v>
      </c>
      <c r="M5979" t="str">
        <f t="shared" si="93"/>
        <v>union all select 'mmbarron','','BPI MM','0201003307977515','DESIREE JOYCE M JUDAN',cast('2021-07-30' as datetime),'PHP', cast(1000 as decimal(18,2)),cast(1 as decimal(18,6)), cast(1000 as decimal(18,2)),1,cast('2021-08-05' as datetime)</v>
      </c>
    </row>
    <row r="5980" spans="1:13" x14ac:dyDescent="0.25">
      <c r="A5980" t="s">
        <v>13601</v>
      </c>
      <c r="B5980" t="s">
        <v>13596</v>
      </c>
      <c r="C5980" t="s">
        <v>2865</v>
      </c>
      <c r="D5980" t="s">
        <v>9475</v>
      </c>
      <c r="E5980" t="s">
        <v>9476</v>
      </c>
      <c r="F5980" s="1">
        <v>44390</v>
      </c>
      <c r="G5980" t="s">
        <v>74</v>
      </c>
      <c r="H5980">
        <v>28345.16</v>
      </c>
      <c r="I5980">
        <v>1</v>
      </c>
      <c r="J5980">
        <v>28345.16</v>
      </c>
      <c r="K5980">
        <v>1</v>
      </c>
      <c r="L5980" s="1">
        <v>44405.680792476851</v>
      </c>
      <c r="M5980" t="str">
        <f t="shared" si="93"/>
        <v>union all select 'na','','BPI MM','0201003307988637','KI-HYUN - HAHM',cast('2021-07-13' as datetime),'PHP', cast(28345.16 as decimal(18,2)),cast(1 as decimal(18,6)), cast(28345.16 as decimal(18,2)),1,cast('2021-07-28' as datetime)</v>
      </c>
    </row>
    <row r="5981" spans="1:13" x14ac:dyDescent="0.25">
      <c r="A5981" t="s">
        <v>13663</v>
      </c>
      <c r="B5981" t="s">
        <v>13596</v>
      </c>
      <c r="C5981" t="s">
        <v>2865</v>
      </c>
      <c r="D5981" t="s">
        <v>9477</v>
      </c>
      <c r="E5981" t="s">
        <v>9478</v>
      </c>
      <c r="F5981" s="1">
        <v>44403</v>
      </c>
      <c r="G5981" t="s">
        <v>74</v>
      </c>
      <c r="H5981">
        <v>1500</v>
      </c>
      <c r="I5981">
        <v>1</v>
      </c>
      <c r="J5981">
        <v>1500</v>
      </c>
      <c r="K5981">
        <v>1</v>
      </c>
      <c r="L5981" s="1">
        <v>44413.334044791663</v>
      </c>
      <c r="M5981" t="str">
        <f t="shared" si="93"/>
        <v>union all select 'jrneri','','BPI MM','0201003308035511','ROWENA C DISCIPULO',cast('2021-07-26' as datetime),'PHP', cast(1500 as decimal(18,2)),cast(1 as decimal(18,6)), cast(1500 as decimal(18,2)),1,cast('2021-08-05' as datetime)</v>
      </c>
    </row>
    <row r="5982" spans="1:13" x14ac:dyDescent="0.25">
      <c r="A5982" t="s">
        <v>13662</v>
      </c>
      <c r="B5982" t="s">
        <v>13596</v>
      </c>
      <c r="C5982" t="s">
        <v>2865</v>
      </c>
      <c r="D5982" t="s">
        <v>9479</v>
      </c>
      <c r="E5982" t="s">
        <v>9480</v>
      </c>
      <c r="F5982" s="1">
        <v>44389</v>
      </c>
      <c r="G5982" t="s">
        <v>74</v>
      </c>
      <c r="H5982">
        <v>1000</v>
      </c>
      <c r="I5982">
        <v>1</v>
      </c>
      <c r="J5982">
        <v>1000</v>
      </c>
      <c r="K5982">
        <v>1</v>
      </c>
      <c r="L5982" s="1">
        <v>44405.674666817133</v>
      </c>
      <c r="M5982" t="str">
        <f t="shared" si="93"/>
        <v>union all select 'gbnastor','','BPI MM','0201003308141244','JASMINE F MONSANTO',cast('2021-07-12' as datetime),'PHP', cast(1000 as decimal(18,2)),cast(1 as decimal(18,6)), cast(1000 as decimal(18,2)),1,cast('2021-07-28' as datetime)</v>
      </c>
    </row>
    <row r="5983" spans="1:13" x14ac:dyDescent="0.25">
      <c r="A5983" t="s">
        <v>13677</v>
      </c>
      <c r="B5983" t="s">
        <v>13596</v>
      </c>
      <c r="C5983" t="s">
        <v>2865</v>
      </c>
      <c r="D5983" t="s">
        <v>2995</v>
      </c>
      <c r="E5983" t="s">
        <v>2996</v>
      </c>
      <c r="F5983" s="1">
        <v>44391</v>
      </c>
      <c r="G5983" t="s">
        <v>74</v>
      </c>
      <c r="H5983">
        <v>19129</v>
      </c>
      <c r="I5983">
        <v>1</v>
      </c>
      <c r="J5983">
        <v>19129</v>
      </c>
      <c r="K5983">
        <v>1</v>
      </c>
      <c r="L5983" s="1">
        <v>44405.696660717593</v>
      </c>
      <c r="M5983" t="str">
        <f t="shared" si="93"/>
        <v>union all select 'rbtramos','','BPI MM','0201003308152175','SHEREE LYNN E LIM',cast('2021-07-14' as datetime),'PHP', cast(19129 as decimal(18,2)),cast(1 as decimal(18,6)), cast(19129 as decimal(18,2)),1,cast('2021-07-28' as datetime)</v>
      </c>
    </row>
    <row r="5984" spans="1:13" x14ac:dyDescent="0.25">
      <c r="A5984" t="s">
        <v>13677</v>
      </c>
      <c r="B5984" t="s">
        <v>13596</v>
      </c>
      <c r="C5984" t="s">
        <v>2865</v>
      </c>
      <c r="D5984" t="s">
        <v>2997</v>
      </c>
      <c r="E5984" t="s">
        <v>2998</v>
      </c>
      <c r="F5984" s="1">
        <v>44379</v>
      </c>
      <c r="G5984" t="s">
        <v>74</v>
      </c>
      <c r="H5984">
        <v>5000</v>
      </c>
      <c r="I5984">
        <v>1</v>
      </c>
      <c r="J5984">
        <v>5000</v>
      </c>
      <c r="K5984">
        <v>1</v>
      </c>
      <c r="L5984" s="1">
        <v>44396.387718784725</v>
      </c>
      <c r="M5984" t="str">
        <f t="shared" si="93"/>
        <v>union all select 'rbtramos','','BPI MM','0201003308222309','FRANCISCO T MILANGCO JR',cast('2021-07-02' as datetime),'PHP', cast(5000 as decimal(18,2)),cast(1 as decimal(18,6)), cast(5000 as decimal(18,2)),1,cast('2021-07-19' as datetime)</v>
      </c>
    </row>
    <row r="5985" spans="1:13" x14ac:dyDescent="0.25">
      <c r="A5985" t="s">
        <v>13663</v>
      </c>
      <c r="B5985" t="s">
        <v>13639</v>
      </c>
      <c r="C5985" t="s">
        <v>2865</v>
      </c>
      <c r="D5985" t="s">
        <v>9481</v>
      </c>
      <c r="E5985" t="s">
        <v>9482</v>
      </c>
      <c r="F5985" s="1">
        <v>44386</v>
      </c>
      <c r="G5985" t="s">
        <v>74</v>
      </c>
      <c r="H5985">
        <v>6000</v>
      </c>
      <c r="I5985">
        <v>1</v>
      </c>
      <c r="J5985">
        <v>6000</v>
      </c>
      <c r="K5985">
        <v>1</v>
      </c>
      <c r="L5985" s="1">
        <v>44396.384184097224</v>
      </c>
      <c r="M5985" t="str">
        <f t="shared" si="93"/>
        <v>union all select 'jrneri','cfhidalgo','BPI MM','0201003308324923','DAVID T LIM',cast('2021-07-09' as datetime),'PHP', cast(6000 as decimal(18,2)),cast(1 as decimal(18,6)), cast(6000 as decimal(18,2)),1,cast('2021-07-19' as datetime)</v>
      </c>
    </row>
    <row r="5986" spans="1:13" x14ac:dyDescent="0.25">
      <c r="A5986" t="s">
        <v>13665</v>
      </c>
      <c r="B5986" t="s">
        <v>13596</v>
      </c>
      <c r="C5986" t="s">
        <v>2865</v>
      </c>
      <c r="D5986" t="s">
        <v>9483</v>
      </c>
      <c r="E5986" t="s">
        <v>9484</v>
      </c>
      <c r="F5986" s="1">
        <v>44404</v>
      </c>
      <c r="G5986" t="s">
        <v>74</v>
      </c>
      <c r="H5986">
        <v>16000</v>
      </c>
      <c r="I5986">
        <v>1</v>
      </c>
      <c r="J5986">
        <v>16000</v>
      </c>
      <c r="K5986">
        <v>1</v>
      </c>
      <c r="L5986" s="1">
        <v>44413.33723020833</v>
      </c>
      <c r="M5986" t="str">
        <f t="shared" si="93"/>
        <v>union all select 'mmbarron','','BPI MM','0201003308337776','VERONICA L RAJESH',cast('2021-07-27' as datetime),'PHP', cast(16000 as decimal(18,2)),cast(1 as decimal(18,6)), cast(16000 as decimal(18,2)),1,cast('2021-08-05' as datetime)</v>
      </c>
    </row>
    <row r="5987" spans="1:13" x14ac:dyDescent="0.25">
      <c r="A5987" t="s">
        <v>13679</v>
      </c>
      <c r="B5987" t="s">
        <v>13596</v>
      </c>
      <c r="C5987" t="s">
        <v>2865</v>
      </c>
      <c r="D5987" t="s">
        <v>2999</v>
      </c>
      <c r="E5987" t="s">
        <v>3000</v>
      </c>
      <c r="F5987" s="1">
        <v>44396</v>
      </c>
      <c r="G5987" t="s">
        <v>74</v>
      </c>
      <c r="H5987">
        <v>1000</v>
      </c>
      <c r="I5987">
        <v>1</v>
      </c>
      <c r="J5987">
        <v>1000</v>
      </c>
      <c r="K5987">
        <v>1</v>
      </c>
      <c r="L5987" s="1">
        <v>44411.579594745373</v>
      </c>
      <c r="M5987" t="str">
        <f t="shared" si="93"/>
        <v>union all select 'ajcastillo','','BPI MM','0201003308428013','ARLENE P STA LUCIA',cast('2021-07-19' as datetime),'PHP', cast(1000 as decimal(18,2)),cast(1 as decimal(18,6)), cast(1000 as decimal(18,2)),1,cast('2021-08-03' as datetime)</v>
      </c>
    </row>
    <row r="5988" spans="1:13" x14ac:dyDescent="0.25">
      <c r="A5988" t="s">
        <v>13677</v>
      </c>
      <c r="B5988" t="s">
        <v>13596</v>
      </c>
      <c r="C5988" t="s">
        <v>2865</v>
      </c>
      <c r="D5988" t="s">
        <v>9485</v>
      </c>
      <c r="E5988" t="s">
        <v>9486</v>
      </c>
      <c r="F5988" s="1">
        <v>44389</v>
      </c>
      <c r="G5988" t="s">
        <v>74</v>
      </c>
      <c r="H5988">
        <v>2000</v>
      </c>
      <c r="I5988">
        <v>1</v>
      </c>
      <c r="J5988">
        <v>2000</v>
      </c>
      <c r="K5988">
        <v>1</v>
      </c>
      <c r="L5988" s="1">
        <v>44405.695994560185</v>
      </c>
      <c r="M5988" t="str">
        <f t="shared" si="93"/>
        <v>union all select 'rbtramos','','BPI MM','0201003308557290','ELMER M CADIAO',cast('2021-07-12' as datetime),'PHP', cast(2000 as decimal(18,2)),cast(1 as decimal(18,6)), cast(2000 as decimal(18,2)),1,cast('2021-07-28' as datetime)</v>
      </c>
    </row>
    <row r="5989" spans="1:13" x14ac:dyDescent="0.25">
      <c r="A5989" t="s">
        <v>13676</v>
      </c>
      <c r="B5989" t="s">
        <v>13596</v>
      </c>
      <c r="C5989" t="s">
        <v>2865</v>
      </c>
      <c r="D5989" t="s">
        <v>3001</v>
      </c>
      <c r="E5989" t="s">
        <v>3002</v>
      </c>
      <c r="F5989" s="1">
        <v>44391</v>
      </c>
      <c r="G5989" t="s">
        <v>74</v>
      </c>
      <c r="H5989">
        <v>1500</v>
      </c>
      <c r="I5989">
        <v>1</v>
      </c>
      <c r="J5989">
        <v>1500</v>
      </c>
      <c r="K5989">
        <v>1</v>
      </c>
      <c r="L5989" s="1">
        <v>44405.672660648146</v>
      </c>
      <c r="M5989" t="str">
        <f t="shared" si="93"/>
        <v>union all select 'ellen','','BPI MM','0201003308833873','LILIA A MAGALING',cast('2021-07-14' as datetime),'PHP', cast(1500 as decimal(18,2)),cast(1 as decimal(18,6)), cast(1500 as decimal(18,2)),1,cast('2021-07-28' as datetime)</v>
      </c>
    </row>
    <row r="5990" spans="1:13" x14ac:dyDescent="0.25">
      <c r="A5990" t="s">
        <v>13662</v>
      </c>
      <c r="B5990" t="s">
        <v>13596</v>
      </c>
      <c r="C5990" t="s">
        <v>2865</v>
      </c>
      <c r="D5990" t="s">
        <v>9487</v>
      </c>
      <c r="E5990" t="s">
        <v>9488</v>
      </c>
      <c r="F5990" s="1">
        <v>44403</v>
      </c>
      <c r="G5990" t="s">
        <v>74</v>
      </c>
      <c r="H5990">
        <v>3600</v>
      </c>
      <c r="I5990">
        <v>1</v>
      </c>
      <c r="J5990">
        <v>3600</v>
      </c>
      <c r="K5990">
        <v>1</v>
      </c>
      <c r="L5990" s="1">
        <v>44413.332997256941</v>
      </c>
      <c r="M5990" t="str">
        <f t="shared" si="93"/>
        <v>union all select 'gbnastor','','BPI MM','0201003308874034','EUFRONIO E IBUIG JR',cast('2021-07-26' as datetime),'PHP', cast(3600 as decimal(18,2)),cast(1 as decimal(18,6)), cast(3600 as decimal(18,2)),1,cast('2021-08-05' as datetime)</v>
      </c>
    </row>
    <row r="5991" spans="1:13" x14ac:dyDescent="0.25">
      <c r="A5991" t="s">
        <v>13663</v>
      </c>
      <c r="B5991" t="s">
        <v>13596</v>
      </c>
      <c r="C5991" t="s">
        <v>2865</v>
      </c>
      <c r="D5991" t="s">
        <v>9489</v>
      </c>
      <c r="E5991" t="s">
        <v>9490</v>
      </c>
      <c r="F5991" s="1">
        <v>44389</v>
      </c>
      <c r="G5991" t="s">
        <v>74</v>
      </c>
      <c r="H5991">
        <v>2000</v>
      </c>
      <c r="I5991">
        <v>1</v>
      </c>
      <c r="J5991">
        <v>2000</v>
      </c>
      <c r="K5991">
        <v>1</v>
      </c>
      <c r="L5991" s="1">
        <v>44405.69103425926</v>
      </c>
      <c r="M5991" t="str">
        <f t="shared" si="93"/>
        <v>union all select 'jrneri','','BPI MM','0201003308886939','MARLON C PENA',cast('2021-07-12' as datetime),'PHP', cast(2000 as decimal(18,2)),cast(1 as decimal(18,6)), cast(2000 as decimal(18,2)),1,cast('2021-07-28' as datetime)</v>
      </c>
    </row>
    <row r="5992" spans="1:13" x14ac:dyDescent="0.25">
      <c r="A5992" t="s">
        <v>13663</v>
      </c>
      <c r="B5992" t="s">
        <v>13596</v>
      </c>
      <c r="C5992" t="s">
        <v>2865</v>
      </c>
      <c r="D5992" t="s">
        <v>9491</v>
      </c>
      <c r="E5992" t="s">
        <v>9492</v>
      </c>
      <c r="F5992" s="1">
        <v>44392</v>
      </c>
      <c r="G5992" t="s">
        <v>74</v>
      </c>
      <c r="H5992">
        <v>6300</v>
      </c>
      <c r="I5992">
        <v>1</v>
      </c>
      <c r="J5992">
        <v>6300</v>
      </c>
      <c r="K5992">
        <v>1</v>
      </c>
      <c r="L5992" s="1">
        <v>44405.693311875002</v>
      </c>
      <c r="M5992" t="str">
        <f t="shared" si="93"/>
        <v>union all select 'jrneri','','BPI MM','0201003308980534','MANCELITO B MARQUEZ',cast('2021-07-15' as datetime),'PHP', cast(6300 as decimal(18,2)),cast(1 as decimal(18,6)), cast(6300 as decimal(18,2)),1,cast('2021-07-28' as datetime)</v>
      </c>
    </row>
    <row r="5993" spans="1:13" x14ac:dyDescent="0.25">
      <c r="A5993" t="s">
        <v>13665</v>
      </c>
      <c r="B5993" t="s">
        <v>13596</v>
      </c>
      <c r="C5993" t="s">
        <v>2865</v>
      </c>
      <c r="D5993" t="s">
        <v>9493</v>
      </c>
      <c r="E5993" t="s">
        <v>9494</v>
      </c>
      <c r="F5993" s="1">
        <v>44396</v>
      </c>
      <c r="G5993" t="s">
        <v>74</v>
      </c>
      <c r="H5993">
        <v>5000</v>
      </c>
      <c r="I5993">
        <v>1</v>
      </c>
      <c r="J5993">
        <v>5000</v>
      </c>
      <c r="K5993">
        <v>1</v>
      </c>
      <c r="L5993" s="1">
        <v>44411.587004583336</v>
      </c>
      <c r="M5993" t="str">
        <f t="shared" si="93"/>
        <v>union all select 'mmbarron','','BPI MM','0201003309026501','VESSIE MAE G PENINOY',cast('2021-07-19' as datetime),'PHP', cast(5000 as decimal(18,2)),cast(1 as decimal(18,6)), cast(5000 as decimal(18,2)),1,cast('2021-08-03' as datetime)</v>
      </c>
    </row>
    <row r="5994" spans="1:13" x14ac:dyDescent="0.25">
      <c r="A5994" t="s">
        <v>13663</v>
      </c>
      <c r="B5994" t="s">
        <v>13596</v>
      </c>
      <c r="C5994" t="s">
        <v>2865</v>
      </c>
      <c r="D5994" t="s">
        <v>9495</v>
      </c>
      <c r="E5994" t="s">
        <v>9496</v>
      </c>
      <c r="F5994" s="1">
        <v>44406</v>
      </c>
      <c r="G5994" t="s">
        <v>74</v>
      </c>
      <c r="H5994">
        <v>7484</v>
      </c>
      <c r="I5994">
        <v>1</v>
      </c>
      <c r="J5994">
        <v>7484</v>
      </c>
      <c r="K5994">
        <v>1</v>
      </c>
      <c r="L5994" s="1">
        <v>44413.336662268521</v>
      </c>
      <c r="M5994" t="str">
        <f t="shared" si="93"/>
        <v>union all select 'jrneri','','BPI MM','0201003309094905','MYRNA G RAQUIPISO',cast('2021-07-29' as datetime),'PHP', cast(7484 as decimal(18,2)),cast(1 as decimal(18,6)), cast(7484 as decimal(18,2)),1,cast('2021-08-05' as datetime)</v>
      </c>
    </row>
    <row r="5995" spans="1:13" x14ac:dyDescent="0.25">
      <c r="A5995" t="s">
        <v>13678</v>
      </c>
      <c r="B5995" t="s">
        <v>13596</v>
      </c>
      <c r="C5995" t="s">
        <v>2865</v>
      </c>
      <c r="D5995" t="s">
        <v>9497</v>
      </c>
      <c r="E5995" t="s">
        <v>9498</v>
      </c>
      <c r="F5995" s="1">
        <v>44400</v>
      </c>
      <c r="G5995" t="s">
        <v>74</v>
      </c>
      <c r="H5995">
        <v>5300</v>
      </c>
      <c r="I5995">
        <v>1</v>
      </c>
      <c r="J5995">
        <v>5300</v>
      </c>
      <c r="K5995">
        <v>1</v>
      </c>
      <c r="L5995" s="1">
        <v>44411.590082175928</v>
      </c>
      <c r="M5995" t="str">
        <f t="shared" si="93"/>
        <v>union all select 'rcpumarin','','BPI MM','0201003309141128','DIANA GRACE B ANIBAN',cast('2021-07-23' as datetime),'PHP', cast(5300 as decimal(18,2)),cast(1 as decimal(18,6)), cast(5300 as decimal(18,2)),1,cast('2021-08-03' as datetime)</v>
      </c>
    </row>
    <row r="5996" spans="1:13" x14ac:dyDescent="0.25">
      <c r="A5996" t="s">
        <v>13665</v>
      </c>
      <c r="B5996" t="s">
        <v>13596</v>
      </c>
      <c r="C5996" t="s">
        <v>2865</v>
      </c>
      <c r="D5996" t="s">
        <v>9499</v>
      </c>
      <c r="E5996" t="s">
        <v>9500</v>
      </c>
      <c r="F5996" s="1">
        <v>44406</v>
      </c>
      <c r="G5996" t="s">
        <v>74</v>
      </c>
      <c r="H5996">
        <v>5000</v>
      </c>
      <c r="I5996">
        <v>1</v>
      </c>
      <c r="J5996">
        <v>5000</v>
      </c>
      <c r="K5996">
        <v>1</v>
      </c>
      <c r="L5996" s="1">
        <v>44413.337421215278</v>
      </c>
      <c r="M5996" t="str">
        <f t="shared" si="93"/>
        <v>union all select 'mmbarron','','BPI MM','0201003309183021','LORIE MAY V GUILLANG',cast('2021-07-29' as datetime),'PHP', cast(5000 as decimal(18,2)),cast(1 as decimal(18,6)), cast(5000 as decimal(18,2)),1,cast('2021-08-05' as datetime)</v>
      </c>
    </row>
    <row r="5997" spans="1:13" x14ac:dyDescent="0.25">
      <c r="A5997" t="s">
        <v>13601</v>
      </c>
      <c r="B5997" t="s">
        <v>13596</v>
      </c>
      <c r="C5997" t="s">
        <v>2865</v>
      </c>
      <c r="D5997" t="s">
        <v>9501</v>
      </c>
      <c r="E5997" t="s">
        <v>9502</v>
      </c>
      <c r="F5997" s="1">
        <v>44396</v>
      </c>
      <c r="G5997" t="s">
        <v>74</v>
      </c>
      <c r="H5997">
        <v>4000</v>
      </c>
      <c r="I5997">
        <v>1</v>
      </c>
      <c r="J5997">
        <v>4000</v>
      </c>
      <c r="K5997">
        <v>1</v>
      </c>
      <c r="L5997" s="1">
        <v>44411.583793171296</v>
      </c>
      <c r="M5997" t="str">
        <f t="shared" si="93"/>
        <v>union all select 'na','','BPI MM','0201003309212168','FELISA S QUIAMBAO',cast('2021-07-19' as datetime),'PHP', cast(4000 as decimal(18,2)),cast(1 as decimal(18,6)), cast(4000 as decimal(18,2)),1,cast('2021-08-03' as datetime)</v>
      </c>
    </row>
    <row r="5998" spans="1:13" x14ac:dyDescent="0.25">
      <c r="A5998" t="s">
        <v>13601</v>
      </c>
      <c r="B5998" t="s">
        <v>13596</v>
      </c>
      <c r="C5998" t="s">
        <v>2865</v>
      </c>
      <c r="D5998" t="s">
        <v>9503</v>
      </c>
      <c r="E5998" t="s">
        <v>9504</v>
      </c>
      <c r="F5998" s="1">
        <v>44396</v>
      </c>
      <c r="G5998" t="s">
        <v>74</v>
      </c>
      <c r="H5998">
        <v>1000</v>
      </c>
      <c r="I5998">
        <v>1</v>
      </c>
      <c r="J5998">
        <v>1000</v>
      </c>
      <c r="K5998">
        <v>1</v>
      </c>
      <c r="L5998" s="1">
        <v>44411.584255046298</v>
      </c>
      <c r="M5998" t="str">
        <f t="shared" si="93"/>
        <v>union all select 'na','','BPI MM','0201003309226242','MARK YVES D ABADILLA',cast('2021-07-19' as datetime),'PHP', cast(1000 as decimal(18,2)),cast(1 as decimal(18,6)), cast(1000 as decimal(18,2)),1,cast('2021-08-03' as datetime)</v>
      </c>
    </row>
    <row r="5999" spans="1:13" x14ac:dyDescent="0.25">
      <c r="A5999" t="s">
        <v>13677</v>
      </c>
      <c r="B5999" t="s">
        <v>13596</v>
      </c>
      <c r="C5999" t="s">
        <v>2865</v>
      </c>
      <c r="D5999" t="s">
        <v>3007</v>
      </c>
      <c r="E5999" t="s">
        <v>3008</v>
      </c>
      <c r="F5999" s="1">
        <v>44392</v>
      </c>
      <c r="G5999" t="s">
        <v>74</v>
      </c>
      <c r="H5999">
        <v>1000</v>
      </c>
      <c r="I5999">
        <v>1</v>
      </c>
      <c r="J5999">
        <v>1000</v>
      </c>
      <c r="K5999">
        <v>1</v>
      </c>
      <c r="L5999" s="1">
        <v>44405.697365509259</v>
      </c>
      <c r="M5999" t="str">
        <f t="shared" si="93"/>
        <v>union all select 'rbtramos','','BPI MM','0201003309283839','CATHERINE B FULAY',cast('2021-07-15' as datetime),'PHP', cast(1000 as decimal(18,2)),cast(1 as decimal(18,6)), cast(1000 as decimal(18,2)),1,cast('2021-07-28' as datetime)</v>
      </c>
    </row>
    <row r="6000" spans="1:13" x14ac:dyDescent="0.25">
      <c r="A6000" t="s">
        <v>13665</v>
      </c>
      <c r="B6000" t="s">
        <v>13596</v>
      </c>
      <c r="C6000" t="s">
        <v>2865</v>
      </c>
      <c r="D6000" t="s">
        <v>3009</v>
      </c>
      <c r="E6000" t="s">
        <v>3010</v>
      </c>
      <c r="F6000" s="1">
        <v>44381</v>
      </c>
      <c r="G6000" t="s">
        <v>74</v>
      </c>
      <c r="H6000">
        <v>6200</v>
      </c>
      <c r="I6000">
        <v>1</v>
      </c>
      <c r="J6000">
        <v>6200</v>
      </c>
      <c r="K6000">
        <v>1</v>
      </c>
      <c r="L6000" s="1">
        <v>44396.384633287038</v>
      </c>
      <c r="M6000" t="str">
        <f t="shared" si="93"/>
        <v>union all select 'mmbarron','','BPI MM','0201003309308057','MAYNALYN B ABELLA',cast('2021-07-04' as datetime),'PHP', cast(6200 as decimal(18,2)),cast(1 as decimal(18,6)), cast(6200 as decimal(18,2)),1,cast('2021-07-19' as datetime)</v>
      </c>
    </row>
    <row r="6001" spans="1:13" x14ac:dyDescent="0.25">
      <c r="A6001" t="s">
        <v>13663</v>
      </c>
      <c r="B6001" t="s">
        <v>13596</v>
      </c>
      <c r="C6001" t="s">
        <v>2865</v>
      </c>
      <c r="D6001" t="s">
        <v>3011</v>
      </c>
      <c r="E6001" t="s">
        <v>3012</v>
      </c>
      <c r="F6001" s="1">
        <v>44391</v>
      </c>
      <c r="G6001" t="s">
        <v>74</v>
      </c>
      <c r="H6001">
        <v>5000</v>
      </c>
      <c r="I6001">
        <v>1</v>
      </c>
      <c r="J6001">
        <v>5000</v>
      </c>
      <c r="K6001">
        <v>1</v>
      </c>
      <c r="L6001" s="1">
        <v>44405.691925347222</v>
      </c>
      <c r="M6001" t="str">
        <f t="shared" si="93"/>
        <v>union all select 'jrneri','','BPI MM','0201003309322777','LORRIE ANN G MASCENON',cast('2021-07-14' as datetime),'PHP', cast(5000 as decimal(18,2)),cast(1 as decimal(18,6)), cast(5000 as decimal(18,2)),1,cast('2021-07-28' as datetime)</v>
      </c>
    </row>
    <row r="6002" spans="1:13" x14ac:dyDescent="0.25">
      <c r="A6002" t="s">
        <v>13679</v>
      </c>
      <c r="B6002" t="s">
        <v>13596</v>
      </c>
      <c r="C6002" t="s">
        <v>2865</v>
      </c>
      <c r="D6002" t="s">
        <v>9505</v>
      </c>
      <c r="E6002" t="s">
        <v>9506</v>
      </c>
      <c r="F6002" s="1">
        <v>44398</v>
      </c>
      <c r="G6002" t="s">
        <v>74</v>
      </c>
      <c r="H6002">
        <v>3100</v>
      </c>
      <c r="I6002">
        <v>1</v>
      </c>
      <c r="J6002">
        <v>3100</v>
      </c>
      <c r="K6002">
        <v>1</v>
      </c>
      <c r="L6002" s="1">
        <v>44411.579770717595</v>
      </c>
      <c r="M6002" t="str">
        <f t="shared" si="93"/>
        <v>union all select 'ajcastillo','','BPI MM','0201003309354358','GEN MAXIMA G ROYO',cast('2021-07-21' as datetime),'PHP', cast(3100 as decimal(18,2)),cast(1 as decimal(18,6)), cast(3100 as decimal(18,2)),1,cast('2021-08-03' as datetime)</v>
      </c>
    </row>
    <row r="6003" spans="1:13" x14ac:dyDescent="0.25">
      <c r="A6003" t="s">
        <v>13680</v>
      </c>
      <c r="B6003" t="s">
        <v>13596</v>
      </c>
      <c r="C6003" t="s">
        <v>2865</v>
      </c>
      <c r="D6003" t="s">
        <v>3013</v>
      </c>
      <c r="E6003" t="s">
        <v>3014</v>
      </c>
      <c r="F6003" s="1">
        <v>44386</v>
      </c>
      <c r="G6003" t="s">
        <v>74</v>
      </c>
      <c r="H6003">
        <v>13625</v>
      </c>
      <c r="I6003">
        <v>1</v>
      </c>
      <c r="J6003">
        <v>13625</v>
      </c>
      <c r="K6003">
        <v>1</v>
      </c>
      <c r="L6003" s="1">
        <v>44396.392921180559</v>
      </c>
      <c r="M6003" t="str">
        <f t="shared" si="93"/>
        <v>union all select 'rhodalynne','','BPI MM','0201003309384025','EMERITA I CAILIAN',cast('2021-07-09' as datetime),'PHP', cast(13625 as decimal(18,2)),cast(1 as decimal(18,6)), cast(13625 as decimal(18,2)),1,cast('2021-07-19' as datetime)</v>
      </c>
    </row>
    <row r="6004" spans="1:13" x14ac:dyDescent="0.25">
      <c r="A6004" t="s">
        <v>13663</v>
      </c>
      <c r="B6004" t="s">
        <v>13596</v>
      </c>
      <c r="C6004" t="s">
        <v>2865</v>
      </c>
      <c r="D6004" t="s">
        <v>9507</v>
      </c>
      <c r="E6004" t="s">
        <v>9508</v>
      </c>
      <c r="F6004" s="1">
        <v>44404</v>
      </c>
      <c r="G6004" t="s">
        <v>74</v>
      </c>
      <c r="H6004">
        <v>7100</v>
      </c>
      <c r="I6004">
        <v>1</v>
      </c>
      <c r="J6004">
        <v>7100</v>
      </c>
      <c r="K6004">
        <v>1</v>
      </c>
      <c r="L6004" s="1">
        <v>44413.335605787041</v>
      </c>
      <c r="M6004" t="str">
        <f t="shared" si="93"/>
        <v>union all select 'jrneri','','BPI MM','0201003309408378','ROWENA C ANATALIO',cast('2021-07-27' as datetime),'PHP', cast(7100 as decimal(18,2)),cast(1 as decimal(18,6)), cast(7100 as decimal(18,2)),1,cast('2021-08-05' as datetime)</v>
      </c>
    </row>
    <row r="6005" spans="1:13" x14ac:dyDescent="0.25">
      <c r="A6005" t="s">
        <v>13665</v>
      </c>
      <c r="B6005" t="s">
        <v>13596</v>
      </c>
      <c r="C6005" t="s">
        <v>2865</v>
      </c>
      <c r="D6005" t="s">
        <v>9509</v>
      </c>
      <c r="E6005" t="s">
        <v>9510</v>
      </c>
      <c r="F6005" s="1">
        <v>44379</v>
      </c>
      <c r="G6005" t="s">
        <v>74</v>
      </c>
      <c r="H6005">
        <v>6500</v>
      </c>
      <c r="I6005">
        <v>1</v>
      </c>
      <c r="J6005">
        <v>6500</v>
      </c>
      <c r="K6005">
        <v>1</v>
      </c>
      <c r="L6005" s="1">
        <v>44396.384514120371</v>
      </c>
      <c r="M6005" t="str">
        <f t="shared" si="93"/>
        <v>union all select 'mmbarron','','BPI MM','0201003309417718','KRIZZ ANNE S CATINGCOY',cast('2021-07-02' as datetime),'PHP', cast(6500 as decimal(18,2)),cast(1 as decimal(18,6)), cast(6500 as decimal(18,2)),1,cast('2021-07-19' as datetime)</v>
      </c>
    </row>
    <row r="6006" spans="1:13" x14ac:dyDescent="0.25">
      <c r="A6006" t="s">
        <v>13665</v>
      </c>
      <c r="B6006" t="s">
        <v>13596</v>
      </c>
      <c r="C6006" t="s">
        <v>2865</v>
      </c>
      <c r="D6006" t="s">
        <v>9509</v>
      </c>
      <c r="E6006" t="s">
        <v>9510</v>
      </c>
      <c r="F6006" s="1">
        <v>44403</v>
      </c>
      <c r="G6006" t="s">
        <v>74</v>
      </c>
      <c r="H6006">
        <v>6500</v>
      </c>
      <c r="I6006">
        <v>1</v>
      </c>
      <c r="J6006">
        <v>6500</v>
      </c>
      <c r="K6006">
        <v>1</v>
      </c>
      <c r="L6006" s="1">
        <v>44413.33714664352</v>
      </c>
      <c r="M6006" t="str">
        <f t="shared" si="93"/>
        <v>union all select 'mmbarron','','BPI MM','0201003309417718','KRIZZ ANNE S CATINGCOY',cast('2021-07-26' as datetime),'PHP', cast(6500 as decimal(18,2)),cast(1 as decimal(18,6)), cast(6500 as decimal(18,2)),1,cast('2021-08-05' as datetime)</v>
      </c>
    </row>
    <row r="6007" spans="1:13" x14ac:dyDescent="0.25">
      <c r="A6007" t="s">
        <v>13665</v>
      </c>
      <c r="B6007" t="s">
        <v>13596</v>
      </c>
      <c r="C6007" t="s">
        <v>2865</v>
      </c>
      <c r="D6007" t="s">
        <v>3015</v>
      </c>
      <c r="E6007" t="s">
        <v>3016</v>
      </c>
      <c r="F6007" s="1">
        <v>44386</v>
      </c>
      <c r="G6007" t="s">
        <v>74</v>
      </c>
      <c r="H6007">
        <v>5000</v>
      </c>
      <c r="I6007">
        <v>1</v>
      </c>
      <c r="J6007">
        <v>5000</v>
      </c>
      <c r="K6007">
        <v>1</v>
      </c>
      <c r="L6007" s="1">
        <v>44396.38512939815</v>
      </c>
      <c r="M6007" t="str">
        <f t="shared" si="93"/>
        <v>union all select 'mmbarron','','BPI MM','0201003309496191','ADORA M DINO',cast('2021-07-09' as datetime),'PHP', cast(5000 as decimal(18,2)),cast(1 as decimal(18,6)), cast(5000 as decimal(18,2)),1,cast('2021-07-19' as datetime)</v>
      </c>
    </row>
    <row r="6008" spans="1:13" x14ac:dyDescent="0.25">
      <c r="A6008" t="s">
        <v>13677</v>
      </c>
      <c r="B6008" t="s">
        <v>13596</v>
      </c>
      <c r="C6008" t="s">
        <v>2865</v>
      </c>
      <c r="D6008" t="s">
        <v>9511</v>
      </c>
      <c r="E6008" t="s">
        <v>9512</v>
      </c>
      <c r="F6008" s="1">
        <v>44392</v>
      </c>
      <c r="G6008" t="s">
        <v>74</v>
      </c>
      <c r="H6008">
        <v>6330</v>
      </c>
      <c r="I6008">
        <v>1</v>
      </c>
      <c r="J6008">
        <v>6330</v>
      </c>
      <c r="K6008">
        <v>1</v>
      </c>
      <c r="L6008" s="1">
        <v>44405.697397523145</v>
      </c>
      <c r="M6008" t="str">
        <f t="shared" si="93"/>
        <v>union all select 'rbtramos','','BPI MM','0201003309508060','MARIA ELENA B RAMAS',cast('2021-07-15' as datetime),'PHP', cast(6330 as decimal(18,2)),cast(1 as decimal(18,6)), cast(6330 as decimal(18,2)),1,cast('2021-07-28' as datetime)</v>
      </c>
    </row>
    <row r="6009" spans="1:13" x14ac:dyDescent="0.25">
      <c r="A6009" t="s">
        <v>13665</v>
      </c>
      <c r="B6009" t="s">
        <v>13596</v>
      </c>
      <c r="C6009" t="s">
        <v>2865</v>
      </c>
      <c r="D6009" t="s">
        <v>9513</v>
      </c>
      <c r="E6009" t="s">
        <v>9514</v>
      </c>
      <c r="F6009" s="1">
        <v>44393</v>
      </c>
      <c r="G6009" t="s">
        <v>74</v>
      </c>
      <c r="H6009">
        <v>5000</v>
      </c>
      <c r="I6009">
        <v>1</v>
      </c>
      <c r="J6009">
        <v>5000</v>
      </c>
      <c r="K6009">
        <v>1</v>
      </c>
      <c r="L6009" s="1">
        <v>44411.586458333331</v>
      </c>
      <c r="M6009" t="str">
        <f t="shared" si="93"/>
        <v>union all select 'mmbarron','','BPI MM','0201003309508821','VIVIAN S DELOS SANTOS',cast('2021-07-16' as datetime),'PHP', cast(5000 as decimal(18,2)),cast(1 as decimal(18,6)), cast(5000 as decimal(18,2)),1,cast('2021-08-03' as datetime)</v>
      </c>
    </row>
    <row r="6010" spans="1:13" x14ac:dyDescent="0.25">
      <c r="A6010" t="s">
        <v>13665</v>
      </c>
      <c r="B6010" t="s">
        <v>13596</v>
      </c>
      <c r="C6010" t="s">
        <v>2865</v>
      </c>
      <c r="D6010" t="s">
        <v>9515</v>
      </c>
      <c r="E6010" t="s">
        <v>9516</v>
      </c>
      <c r="F6010" s="1">
        <v>44392</v>
      </c>
      <c r="G6010" t="s">
        <v>74</v>
      </c>
      <c r="H6010">
        <v>1000</v>
      </c>
      <c r="I6010">
        <v>1</v>
      </c>
      <c r="J6010">
        <v>1000</v>
      </c>
      <c r="K6010">
        <v>1</v>
      </c>
      <c r="L6010" s="1">
        <v>44405.694199953701</v>
      </c>
      <c r="M6010" t="str">
        <f t="shared" si="93"/>
        <v>union all select 'mmbarron','','BPI MM','0201003309551128','RAFFY S BENEDICTO',cast('2021-07-15' as datetime),'PHP', cast(1000 as decimal(18,2)),cast(1 as decimal(18,6)), cast(1000 as decimal(18,2)),1,cast('2021-07-28' as datetime)</v>
      </c>
    </row>
    <row r="6011" spans="1:13" x14ac:dyDescent="0.25">
      <c r="A6011" t="s">
        <v>13663</v>
      </c>
      <c r="B6011" t="s">
        <v>13596</v>
      </c>
      <c r="C6011" t="s">
        <v>2865</v>
      </c>
      <c r="D6011" t="s">
        <v>9517</v>
      </c>
      <c r="E6011" t="s">
        <v>9518</v>
      </c>
      <c r="F6011" s="1">
        <v>44398</v>
      </c>
      <c r="G6011" t="s">
        <v>74</v>
      </c>
      <c r="H6011">
        <v>7132</v>
      </c>
      <c r="I6011">
        <v>1</v>
      </c>
      <c r="J6011">
        <v>7132</v>
      </c>
      <c r="K6011">
        <v>1</v>
      </c>
      <c r="L6011" s="1">
        <v>44411.586054398147</v>
      </c>
      <c r="M6011" t="str">
        <f t="shared" si="93"/>
        <v>union all select 'jrneri','','BPI MM','0201003309618729','JOEL B AQUINO',cast('2021-07-21' as datetime),'PHP', cast(7132 as decimal(18,2)),cast(1 as decimal(18,6)), cast(7132 as decimal(18,2)),1,cast('2021-08-03' as datetime)</v>
      </c>
    </row>
    <row r="6012" spans="1:13" x14ac:dyDescent="0.25">
      <c r="A6012" t="s">
        <v>13601</v>
      </c>
      <c r="B6012" t="s">
        <v>13596</v>
      </c>
      <c r="C6012" t="s">
        <v>2865</v>
      </c>
      <c r="D6012" t="s">
        <v>9519</v>
      </c>
      <c r="E6012" t="s">
        <v>9520</v>
      </c>
      <c r="F6012" s="1">
        <v>44393</v>
      </c>
      <c r="G6012" t="s">
        <v>74</v>
      </c>
      <c r="H6012">
        <v>1400</v>
      </c>
      <c r="I6012">
        <v>1</v>
      </c>
      <c r="J6012">
        <v>1400</v>
      </c>
      <c r="K6012">
        <v>1</v>
      </c>
      <c r="L6012" s="1">
        <v>44411.584146875</v>
      </c>
      <c r="M6012" t="str">
        <f t="shared" si="93"/>
        <v>union all select 'na','','BPI MM','0201003309678301','DELANNIE C PACRIN',cast('2021-07-16' as datetime),'PHP', cast(1400 as decimal(18,2)),cast(1 as decimal(18,6)), cast(1400 as decimal(18,2)),1,cast('2021-08-03' as datetime)</v>
      </c>
    </row>
    <row r="6013" spans="1:13" x14ac:dyDescent="0.25">
      <c r="A6013" t="s">
        <v>13678</v>
      </c>
      <c r="B6013" t="s">
        <v>13596</v>
      </c>
      <c r="C6013" t="s">
        <v>2865</v>
      </c>
      <c r="D6013" t="s">
        <v>9521</v>
      </c>
      <c r="E6013" t="s">
        <v>9522</v>
      </c>
      <c r="F6013" s="1">
        <v>44399</v>
      </c>
      <c r="G6013" t="s">
        <v>74</v>
      </c>
      <c r="H6013">
        <v>8700</v>
      </c>
      <c r="I6013">
        <v>1</v>
      </c>
      <c r="J6013">
        <v>8700</v>
      </c>
      <c r="K6013">
        <v>1</v>
      </c>
      <c r="L6013" s="1">
        <v>44411.588079317131</v>
      </c>
      <c r="M6013" t="str">
        <f t="shared" si="93"/>
        <v>union all select 'rcpumarin','','BPI MM','0201003309791963','MARIANE T BULAONG',cast('2021-07-22' as datetime),'PHP', cast(8700 as decimal(18,2)),cast(1 as decimal(18,6)), cast(8700 as decimal(18,2)),1,cast('2021-08-03' as datetime)</v>
      </c>
    </row>
    <row r="6014" spans="1:13" x14ac:dyDescent="0.25">
      <c r="A6014" t="s">
        <v>13678</v>
      </c>
      <c r="B6014" t="s">
        <v>13596</v>
      </c>
      <c r="C6014" t="s">
        <v>2865</v>
      </c>
      <c r="D6014" t="s">
        <v>9523</v>
      </c>
      <c r="E6014" t="s">
        <v>9524</v>
      </c>
      <c r="F6014" s="1">
        <v>44393</v>
      </c>
      <c r="G6014" t="s">
        <v>74</v>
      </c>
      <c r="H6014">
        <v>1500</v>
      </c>
      <c r="I6014">
        <v>1</v>
      </c>
      <c r="J6014">
        <v>1500</v>
      </c>
      <c r="K6014">
        <v>1</v>
      </c>
      <c r="L6014" s="1">
        <v>44411.587590081021</v>
      </c>
      <c r="M6014" t="str">
        <f t="shared" si="93"/>
        <v>union all select 'rcpumarin','','BPI MM','0201003309838335','KEN JARRETT H DAYO',cast('2021-07-16' as datetime),'PHP', cast(1500 as decimal(18,2)),cast(1 as decimal(18,6)), cast(1500 as decimal(18,2)),1,cast('2021-08-03' as datetime)</v>
      </c>
    </row>
    <row r="6015" spans="1:13" x14ac:dyDescent="0.25">
      <c r="A6015" t="s">
        <v>13665</v>
      </c>
      <c r="B6015" t="s">
        <v>13596</v>
      </c>
      <c r="C6015" t="s">
        <v>2865</v>
      </c>
      <c r="D6015" t="s">
        <v>9525</v>
      </c>
      <c r="E6015" t="s">
        <v>9526</v>
      </c>
      <c r="F6015" s="1">
        <v>44407</v>
      </c>
      <c r="G6015" t="s">
        <v>74</v>
      </c>
      <c r="H6015">
        <v>1000</v>
      </c>
      <c r="I6015">
        <v>1</v>
      </c>
      <c r="J6015">
        <v>1000</v>
      </c>
      <c r="K6015">
        <v>1</v>
      </c>
      <c r="L6015" s="1">
        <v>44413.337494826388</v>
      </c>
      <c r="M6015" t="str">
        <f t="shared" si="93"/>
        <v>union all select 'mmbarron','','BPI MM','0201003309862061','RONALD G BACOLOD',cast('2021-07-30' as datetime),'PHP', cast(1000 as decimal(18,2)),cast(1 as decimal(18,6)), cast(1000 as decimal(18,2)),1,cast('2021-08-05' as datetime)</v>
      </c>
    </row>
    <row r="6016" spans="1:13" x14ac:dyDescent="0.25">
      <c r="A6016" t="s">
        <v>13680</v>
      </c>
      <c r="B6016" t="s">
        <v>13596</v>
      </c>
      <c r="C6016" t="s">
        <v>2865</v>
      </c>
      <c r="D6016" t="s">
        <v>3019</v>
      </c>
      <c r="E6016" t="s">
        <v>3020</v>
      </c>
      <c r="F6016" s="1">
        <v>44396</v>
      </c>
      <c r="G6016" t="s">
        <v>74</v>
      </c>
      <c r="H6016">
        <v>3000</v>
      </c>
      <c r="I6016">
        <v>1</v>
      </c>
      <c r="J6016">
        <v>3000</v>
      </c>
      <c r="K6016">
        <v>1</v>
      </c>
      <c r="L6016" s="1">
        <v>44411.590747870374</v>
      </c>
      <c r="M6016" t="str">
        <f t="shared" si="93"/>
        <v>union all select 'rhodalynne','','BPI MM','0201003309978545','MARGARITA D PAG ONG',cast('2021-07-19' as datetime),'PHP', cast(3000 as decimal(18,2)),cast(1 as decimal(18,6)), cast(3000 as decimal(18,2)),1,cast('2021-08-03' as datetime)</v>
      </c>
    </row>
    <row r="6017" spans="1:13" x14ac:dyDescent="0.25">
      <c r="A6017" t="s">
        <v>13664</v>
      </c>
      <c r="B6017" t="s">
        <v>13596</v>
      </c>
      <c r="C6017" t="s">
        <v>2865</v>
      </c>
      <c r="D6017" t="s">
        <v>9527</v>
      </c>
      <c r="E6017" t="s">
        <v>9528</v>
      </c>
      <c r="F6017" s="1">
        <v>44393</v>
      </c>
      <c r="G6017" t="s">
        <v>74</v>
      </c>
      <c r="H6017">
        <v>7680.26</v>
      </c>
      <c r="I6017">
        <v>1</v>
      </c>
      <c r="J6017">
        <v>7680.26</v>
      </c>
      <c r="K6017">
        <v>1</v>
      </c>
      <c r="L6017" s="1">
        <v>44411.582650960649</v>
      </c>
      <c r="M6017" t="str">
        <f t="shared" si="93"/>
        <v>union all select 'eddometita','','BPI MM','0201004004088696','CYNTHIA L ABEJA',cast('2021-07-16' as datetime),'PHP', cast(7680.26 as decimal(18,2)),cast(1 as decimal(18,6)), cast(7680.26 as decimal(18,2)),1,cast('2021-08-03' as datetime)</v>
      </c>
    </row>
    <row r="6018" spans="1:13" x14ac:dyDescent="0.25">
      <c r="A6018" t="s">
        <v>13665</v>
      </c>
      <c r="B6018" t="s">
        <v>13596</v>
      </c>
      <c r="C6018" t="s">
        <v>2865</v>
      </c>
      <c r="D6018" t="s">
        <v>9529</v>
      </c>
      <c r="E6018" t="s">
        <v>9530</v>
      </c>
      <c r="F6018" s="1">
        <v>44392</v>
      </c>
      <c r="G6018" t="s">
        <v>74</v>
      </c>
      <c r="H6018">
        <v>5000</v>
      </c>
      <c r="I6018">
        <v>1</v>
      </c>
      <c r="J6018">
        <v>5000</v>
      </c>
      <c r="K6018">
        <v>1</v>
      </c>
      <c r="L6018" s="1">
        <v>44405.694237071759</v>
      </c>
      <c r="M6018" t="str">
        <f t="shared" si="93"/>
        <v>union all select 'mmbarron','','BPI MM','0201004005333703','SATURNINO A YADAO',cast('2021-07-15' as datetime),'PHP', cast(5000 as decimal(18,2)),cast(1 as decimal(18,6)), cast(5000 as decimal(18,2)),1,cast('2021-07-28' as datetime)</v>
      </c>
    </row>
    <row r="6019" spans="1:13" x14ac:dyDescent="0.25">
      <c r="A6019" t="s">
        <v>13665</v>
      </c>
      <c r="B6019" t="s">
        <v>13596</v>
      </c>
      <c r="C6019" t="s">
        <v>2865</v>
      </c>
      <c r="D6019" t="s">
        <v>9531</v>
      </c>
      <c r="E6019" t="s">
        <v>9532</v>
      </c>
      <c r="F6019" s="1">
        <v>44399</v>
      </c>
      <c r="G6019" t="s">
        <v>74</v>
      </c>
      <c r="H6019">
        <v>750</v>
      </c>
      <c r="I6019">
        <v>1</v>
      </c>
      <c r="J6019">
        <v>750</v>
      </c>
      <c r="K6019">
        <v>1</v>
      </c>
      <c r="L6019" s="1">
        <v>44411.594766087961</v>
      </c>
      <c r="M6019" t="str">
        <f t="shared" si="93"/>
        <v>union all select 'mmbarron','','BPI MM','0201004100129890','RAY M URREA',cast('2021-07-22' as datetime),'PHP', cast(750 as decimal(18,2)),cast(1 as decimal(18,6)), cast(750 as decimal(18,2)),1,cast('2021-08-03' as datetime)</v>
      </c>
    </row>
    <row r="6020" spans="1:13" x14ac:dyDescent="0.25">
      <c r="A6020" t="s">
        <v>13665</v>
      </c>
      <c r="B6020" t="s">
        <v>13596</v>
      </c>
      <c r="C6020" t="s">
        <v>2865</v>
      </c>
      <c r="D6020" t="s">
        <v>9531</v>
      </c>
      <c r="E6020" t="s">
        <v>9532</v>
      </c>
      <c r="F6020" s="1">
        <v>44407</v>
      </c>
      <c r="G6020" t="s">
        <v>74</v>
      </c>
      <c r="H6020">
        <v>1000</v>
      </c>
      <c r="I6020">
        <v>1</v>
      </c>
      <c r="J6020">
        <v>1000</v>
      </c>
      <c r="K6020">
        <v>1</v>
      </c>
      <c r="L6020" s="1">
        <v>44413.337531018522</v>
      </c>
      <c r="M6020" t="str">
        <f t="shared" ref="M6020:M6083" si="94">"union all select '"&amp;A6020&amp;"','"&amp;B6020&amp;"','"&amp;C6020&amp;"','"&amp;D6020&amp;"','"&amp;E6020&amp;"',cast('"&amp;TEXT(F6020,"yyyy-mm-dd")&amp;"' as datetime),'"&amp;G6020&amp;"', cast("&amp;H6020&amp;" as decimal(18,2)),cast("&amp;I6020&amp;" as decimal(18,6)), cast("&amp;J6020&amp;" as decimal(18,2)),"&amp;K6020&amp;",cast('"&amp;TEXT(L6020,"yyyy-mm-dd")&amp;"' as datetime)"</f>
        <v>union all select 'mmbarron','','BPI MM','0201004100129890','RAY M URREA',cast('2021-07-30' as datetime),'PHP', cast(1000 as decimal(18,2)),cast(1 as decimal(18,6)), cast(1000 as decimal(18,2)),1,cast('2021-08-05' as datetime)</v>
      </c>
    </row>
    <row r="6021" spans="1:13" x14ac:dyDescent="0.25">
      <c r="A6021" t="s">
        <v>13663</v>
      </c>
      <c r="B6021" t="s">
        <v>13596</v>
      </c>
      <c r="C6021" t="s">
        <v>2865</v>
      </c>
      <c r="D6021" t="s">
        <v>3023</v>
      </c>
      <c r="E6021" t="s">
        <v>3024</v>
      </c>
      <c r="F6021" s="1">
        <v>44387</v>
      </c>
      <c r="G6021" t="s">
        <v>74</v>
      </c>
      <c r="H6021">
        <v>4800</v>
      </c>
      <c r="I6021">
        <v>1</v>
      </c>
      <c r="J6021">
        <v>4800</v>
      </c>
      <c r="K6021">
        <v>1</v>
      </c>
      <c r="L6021" s="1">
        <v>44405.690716585646</v>
      </c>
      <c r="M6021" t="str">
        <f t="shared" si="94"/>
        <v>union all select 'jrneri','','BPI MM','0201004100211623','HELEN JOYCE B TIONG',cast('2021-07-10' as datetime),'PHP', cast(4800 as decimal(18,2)),cast(1 as decimal(18,6)), cast(4800 as decimal(18,2)),1,cast('2021-07-28' as datetime)</v>
      </c>
    </row>
    <row r="6022" spans="1:13" x14ac:dyDescent="0.25">
      <c r="A6022" t="s">
        <v>13665</v>
      </c>
      <c r="B6022" t="s">
        <v>13596</v>
      </c>
      <c r="C6022" t="s">
        <v>2865</v>
      </c>
      <c r="D6022" t="s">
        <v>9533</v>
      </c>
      <c r="E6022" t="s">
        <v>9534</v>
      </c>
      <c r="F6022" s="1">
        <v>44386</v>
      </c>
      <c r="G6022" t="s">
        <v>74</v>
      </c>
      <c r="H6022">
        <v>2000</v>
      </c>
      <c r="I6022">
        <v>1</v>
      </c>
      <c r="J6022">
        <v>2000</v>
      </c>
      <c r="K6022">
        <v>1</v>
      </c>
      <c r="L6022" s="1">
        <v>44396.385184178238</v>
      </c>
      <c r="M6022" t="str">
        <f t="shared" si="94"/>
        <v>union all select 'mmbarron','','BPI MM','0201004100229773','LUIS MANUEL M CABUNGCAL',cast('2021-07-09' as datetime),'PHP', cast(2000 as decimal(18,2)),cast(1 as decimal(18,6)), cast(2000 as decimal(18,2)),1,cast('2021-07-19' as datetime)</v>
      </c>
    </row>
    <row r="6023" spans="1:13" x14ac:dyDescent="0.25">
      <c r="A6023" t="s">
        <v>13677</v>
      </c>
      <c r="B6023" t="s">
        <v>13596</v>
      </c>
      <c r="C6023" t="s">
        <v>2865</v>
      </c>
      <c r="D6023" t="s">
        <v>9535</v>
      </c>
      <c r="E6023" t="s">
        <v>9536</v>
      </c>
      <c r="F6023" s="1">
        <v>44403</v>
      </c>
      <c r="G6023" t="s">
        <v>74</v>
      </c>
      <c r="H6023">
        <v>5847</v>
      </c>
      <c r="I6023">
        <v>1</v>
      </c>
      <c r="J6023">
        <v>5847</v>
      </c>
      <c r="K6023">
        <v>1</v>
      </c>
      <c r="L6023" s="1">
        <v>44413.340372372688</v>
      </c>
      <c r="M6023" t="str">
        <f t="shared" si="94"/>
        <v>union all select 'rbtramos','','BPI MM','0201004100308841','LORANNE YAUN',cast('2021-07-26' as datetime),'PHP', cast(5847 as decimal(18,2)),cast(1 as decimal(18,6)), cast(5847 as decimal(18,2)),1,cast('2021-08-05' as datetime)</v>
      </c>
    </row>
    <row r="6024" spans="1:13" x14ac:dyDescent="0.25">
      <c r="A6024" t="s">
        <v>13663</v>
      </c>
      <c r="B6024" t="s">
        <v>13596</v>
      </c>
      <c r="C6024" t="s">
        <v>2865</v>
      </c>
      <c r="D6024" t="s">
        <v>3027</v>
      </c>
      <c r="E6024" t="s">
        <v>3028</v>
      </c>
      <c r="F6024" s="1">
        <v>44406</v>
      </c>
      <c r="G6024" t="s">
        <v>74</v>
      </c>
      <c r="H6024">
        <v>6004</v>
      </c>
      <c r="I6024">
        <v>1</v>
      </c>
      <c r="J6024">
        <v>6004</v>
      </c>
      <c r="K6024">
        <v>1</v>
      </c>
      <c r="L6024" s="1">
        <v>44413.336589120372</v>
      </c>
      <c r="M6024" t="str">
        <f t="shared" si="94"/>
        <v>union all select 'jrneri','','BPI MM','0201004100319376','JENNIZA P PUNAY',cast('2021-07-29' as datetime),'PHP', cast(6004 as decimal(18,2)),cast(1 as decimal(18,6)), cast(6004 as decimal(18,2)),1,cast('2021-08-05' as datetime)</v>
      </c>
    </row>
    <row r="6025" spans="1:13" x14ac:dyDescent="0.25">
      <c r="A6025" t="s">
        <v>13679</v>
      </c>
      <c r="B6025" t="s">
        <v>13596</v>
      </c>
      <c r="C6025" t="s">
        <v>2865</v>
      </c>
      <c r="D6025" t="s">
        <v>9537</v>
      </c>
      <c r="E6025" t="s">
        <v>9538</v>
      </c>
      <c r="F6025" s="1">
        <v>44378</v>
      </c>
      <c r="G6025" t="s">
        <v>74</v>
      </c>
      <c r="H6025">
        <v>9000</v>
      </c>
      <c r="I6025">
        <v>1</v>
      </c>
      <c r="J6025">
        <v>9000</v>
      </c>
      <c r="K6025">
        <v>1</v>
      </c>
      <c r="L6025" s="1">
        <v>44396.357904976852</v>
      </c>
      <c r="M6025" t="str">
        <f t="shared" si="94"/>
        <v>union all select 'ajcastillo','','BPI MM','0201004100392233','TIMOTHY JOSEPH G PAUSANOS',cast('2021-07-01' as datetime),'PHP', cast(9000 as decimal(18,2)),cast(1 as decimal(18,6)), cast(9000 as decimal(18,2)),1,cast('2021-07-19' as datetime)</v>
      </c>
    </row>
    <row r="6026" spans="1:13" x14ac:dyDescent="0.25">
      <c r="A6026" t="s">
        <v>13679</v>
      </c>
      <c r="B6026" t="s">
        <v>13596</v>
      </c>
      <c r="C6026" t="s">
        <v>2865</v>
      </c>
      <c r="D6026" t="s">
        <v>9537</v>
      </c>
      <c r="E6026" t="s">
        <v>9538</v>
      </c>
      <c r="F6026" s="1">
        <v>44384</v>
      </c>
      <c r="G6026" t="s">
        <v>74</v>
      </c>
      <c r="H6026">
        <v>15000</v>
      </c>
      <c r="I6026">
        <v>1</v>
      </c>
      <c r="J6026">
        <v>15000</v>
      </c>
      <c r="K6026">
        <v>1</v>
      </c>
      <c r="L6026" s="1">
        <v>44396.357908333332</v>
      </c>
      <c r="M6026" t="str">
        <f t="shared" si="94"/>
        <v>union all select 'ajcastillo','','BPI MM','0201004100392233','TIMOTHY JOSEPH G PAUSANOS',cast('2021-07-07' as datetime),'PHP', cast(15000 as decimal(18,2)),cast(1 as decimal(18,6)), cast(15000 as decimal(18,2)),1,cast('2021-07-19' as datetime)</v>
      </c>
    </row>
    <row r="6027" spans="1:13" x14ac:dyDescent="0.25">
      <c r="A6027" t="s">
        <v>13662</v>
      </c>
      <c r="B6027" t="s">
        <v>13596</v>
      </c>
      <c r="C6027" t="s">
        <v>2865</v>
      </c>
      <c r="D6027" t="s">
        <v>9539</v>
      </c>
      <c r="E6027" t="s">
        <v>9540</v>
      </c>
      <c r="F6027" s="1">
        <v>44407</v>
      </c>
      <c r="G6027" t="s">
        <v>74</v>
      </c>
      <c r="H6027">
        <v>50000</v>
      </c>
      <c r="I6027">
        <v>1</v>
      </c>
      <c r="J6027">
        <v>50000</v>
      </c>
      <c r="K6027">
        <v>1</v>
      </c>
      <c r="L6027" s="1">
        <v>44413.333443402778</v>
      </c>
      <c r="M6027" t="str">
        <f t="shared" si="94"/>
        <v>union all select 'gbnastor','','BPI MM','0201004100398883','MARILYN L CATEMBUNG',cast('2021-07-30' as datetime),'PHP', cast(50000 as decimal(18,2)),cast(1 as decimal(18,6)), cast(50000 as decimal(18,2)),1,cast('2021-08-05' as datetime)</v>
      </c>
    </row>
    <row r="6028" spans="1:13" x14ac:dyDescent="0.25">
      <c r="A6028" t="s">
        <v>13680</v>
      </c>
      <c r="B6028" t="s">
        <v>13596</v>
      </c>
      <c r="C6028" t="s">
        <v>2865</v>
      </c>
      <c r="D6028" t="s">
        <v>9541</v>
      </c>
      <c r="E6028" t="s">
        <v>9542</v>
      </c>
      <c r="F6028" s="1">
        <v>44406</v>
      </c>
      <c r="G6028" t="s">
        <v>74</v>
      </c>
      <c r="H6028">
        <v>3500</v>
      </c>
      <c r="I6028">
        <v>1</v>
      </c>
      <c r="J6028">
        <v>3500</v>
      </c>
      <c r="K6028">
        <v>1</v>
      </c>
      <c r="L6028" s="1">
        <v>44413.343037962964</v>
      </c>
      <c r="M6028" t="str">
        <f t="shared" si="94"/>
        <v>union all select 'rhodalynne','','BPI MM','0201004100422733','SHANELLE P PAULINO',cast('2021-07-29' as datetime),'PHP', cast(3500 as decimal(18,2)),cast(1 as decimal(18,6)), cast(3500 as decimal(18,2)),1,cast('2021-08-05' as datetime)</v>
      </c>
    </row>
    <row r="6029" spans="1:13" x14ac:dyDescent="0.25">
      <c r="A6029" t="s">
        <v>13601</v>
      </c>
      <c r="B6029" t="s">
        <v>13596</v>
      </c>
      <c r="C6029" t="s">
        <v>2865</v>
      </c>
      <c r="D6029" t="s">
        <v>9543</v>
      </c>
      <c r="E6029" t="s">
        <v>9544</v>
      </c>
      <c r="F6029" s="1">
        <v>44382</v>
      </c>
      <c r="G6029" t="s">
        <v>74</v>
      </c>
      <c r="H6029">
        <v>1000</v>
      </c>
      <c r="I6029">
        <v>1</v>
      </c>
      <c r="J6029">
        <v>1000</v>
      </c>
      <c r="K6029">
        <v>1</v>
      </c>
      <c r="L6029" s="1">
        <v>44396.381006481482</v>
      </c>
      <c r="M6029" t="str">
        <f t="shared" si="94"/>
        <v>union all select 'na','','BPI MM','0201004100596767','KRISTINE N YTING',cast('2021-07-05' as datetime),'PHP', cast(1000 as decimal(18,2)),cast(1 as decimal(18,6)), cast(1000 as decimal(18,2)),1,cast('2021-07-19' as datetime)</v>
      </c>
    </row>
    <row r="6030" spans="1:13" x14ac:dyDescent="0.25">
      <c r="A6030" t="s">
        <v>13601</v>
      </c>
      <c r="B6030" t="s">
        <v>13596</v>
      </c>
      <c r="C6030" t="s">
        <v>2865</v>
      </c>
      <c r="D6030" t="s">
        <v>9545</v>
      </c>
      <c r="E6030" t="s">
        <v>9546</v>
      </c>
      <c r="F6030" s="1">
        <v>44379</v>
      </c>
      <c r="G6030" t="s">
        <v>74</v>
      </c>
      <c r="H6030">
        <v>1500</v>
      </c>
      <c r="I6030">
        <v>1</v>
      </c>
      <c r="J6030">
        <v>1500</v>
      </c>
      <c r="K6030">
        <v>1</v>
      </c>
      <c r="L6030" s="1">
        <v>44396.390289421295</v>
      </c>
      <c r="M6030" t="str">
        <f t="shared" si="94"/>
        <v>union all select 'na','','BPI MM','0201004100644328','SOLEDAD A TAMBAOAN',cast('2021-07-02' as datetime),'PHP', cast(1500 as decimal(18,2)),cast(1 as decimal(18,6)), cast(1500 as decimal(18,2)),1,cast('2021-07-19' as datetime)</v>
      </c>
    </row>
    <row r="6031" spans="1:13" x14ac:dyDescent="0.25">
      <c r="A6031" t="s">
        <v>13664</v>
      </c>
      <c r="B6031" t="s">
        <v>13596</v>
      </c>
      <c r="C6031" t="s">
        <v>2865</v>
      </c>
      <c r="D6031" t="s">
        <v>3031</v>
      </c>
      <c r="E6031" t="s">
        <v>3032</v>
      </c>
      <c r="F6031" s="1">
        <v>44407</v>
      </c>
      <c r="G6031" t="s">
        <v>74</v>
      </c>
      <c r="H6031">
        <v>5000</v>
      </c>
      <c r="I6031">
        <v>1</v>
      </c>
      <c r="J6031">
        <v>5000</v>
      </c>
      <c r="K6031">
        <v>1</v>
      </c>
      <c r="L6031" s="1">
        <v>44413.332195289353</v>
      </c>
      <c r="M6031" t="str">
        <f t="shared" si="94"/>
        <v>union all select 'eddometita','','BPI MM','0201004100802199','DIVINA C AGOTO',cast('2021-07-30' as datetime),'PHP', cast(5000 as decimal(18,2)),cast(1 as decimal(18,6)), cast(5000 as decimal(18,2)),1,cast('2021-08-05' as datetime)</v>
      </c>
    </row>
    <row r="6032" spans="1:13" x14ac:dyDescent="0.25">
      <c r="A6032" t="s">
        <v>13677</v>
      </c>
      <c r="B6032" t="s">
        <v>13596</v>
      </c>
      <c r="C6032" t="s">
        <v>2865</v>
      </c>
      <c r="D6032" t="s">
        <v>3033</v>
      </c>
      <c r="E6032" t="s">
        <v>3034</v>
      </c>
      <c r="F6032" s="1">
        <v>44386</v>
      </c>
      <c r="G6032" t="s">
        <v>74</v>
      </c>
      <c r="H6032">
        <v>3000</v>
      </c>
      <c r="I6032">
        <v>1</v>
      </c>
      <c r="J6032">
        <v>3000</v>
      </c>
      <c r="K6032">
        <v>1</v>
      </c>
      <c r="L6032" s="1">
        <v>44396.388263692126</v>
      </c>
      <c r="M6032" t="str">
        <f t="shared" si="94"/>
        <v>union all select 'rbtramos','','BPI MM','0201004100838052','ROLLIE P DE BELEN',cast('2021-07-09' as datetime),'PHP', cast(3000 as decimal(18,2)),cast(1 as decimal(18,6)), cast(3000 as decimal(18,2)),1,cast('2021-07-19' as datetime)</v>
      </c>
    </row>
    <row r="6033" spans="1:13" x14ac:dyDescent="0.25">
      <c r="A6033" t="s">
        <v>13677</v>
      </c>
      <c r="B6033" t="s">
        <v>13596</v>
      </c>
      <c r="C6033" t="s">
        <v>2865</v>
      </c>
      <c r="D6033" t="s">
        <v>3033</v>
      </c>
      <c r="E6033" t="s">
        <v>3034</v>
      </c>
      <c r="F6033" s="1">
        <v>44390</v>
      </c>
      <c r="G6033" t="s">
        <v>74</v>
      </c>
      <c r="H6033">
        <v>3100</v>
      </c>
      <c r="I6033">
        <v>1</v>
      </c>
      <c r="J6033">
        <v>3100</v>
      </c>
      <c r="K6033">
        <v>1</v>
      </c>
      <c r="L6033" s="1">
        <v>44405.696486145833</v>
      </c>
      <c r="M6033" t="str">
        <f t="shared" si="94"/>
        <v>union all select 'rbtramos','','BPI MM','0201004100838052','ROLLIE P DE BELEN',cast('2021-07-13' as datetime),'PHP', cast(3100 as decimal(18,2)),cast(1 as decimal(18,6)), cast(3100 as decimal(18,2)),1,cast('2021-07-28' as datetime)</v>
      </c>
    </row>
    <row r="6034" spans="1:13" x14ac:dyDescent="0.25">
      <c r="A6034" t="s">
        <v>13681</v>
      </c>
      <c r="B6034" t="s">
        <v>13596</v>
      </c>
      <c r="C6034" t="s">
        <v>2865</v>
      </c>
      <c r="D6034" t="s">
        <v>9547</v>
      </c>
      <c r="E6034" t="s">
        <v>9548</v>
      </c>
      <c r="F6034" s="1">
        <v>44393</v>
      </c>
      <c r="G6034" t="s">
        <v>74</v>
      </c>
      <c r="H6034">
        <v>50000</v>
      </c>
      <c r="I6034">
        <v>1</v>
      </c>
      <c r="J6034">
        <v>50000</v>
      </c>
      <c r="K6034">
        <v>1</v>
      </c>
      <c r="L6034" s="1">
        <v>44411.591057523146</v>
      </c>
      <c r="M6034" t="str">
        <f t="shared" si="94"/>
        <v>union all select 'rmlegaspi','','BPI MM','0201004100926428','JOHN RYAN G DALMACIO',cast('2021-07-16' as datetime),'PHP', cast(50000 as decimal(18,2)),cast(1 as decimal(18,6)), cast(50000 as decimal(18,2)),1,cast('2021-08-03' as datetime)</v>
      </c>
    </row>
    <row r="6035" spans="1:13" x14ac:dyDescent="0.25">
      <c r="A6035" t="s">
        <v>13681</v>
      </c>
      <c r="B6035" t="s">
        <v>13596</v>
      </c>
      <c r="C6035" t="s">
        <v>2865</v>
      </c>
      <c r="D6035" t="s">
        <v>9547</v>
      </c>
      <c r="E6035" t="s">
        <v>9548</v>
      </c>
      <c r="F6035" s="1">
        <v>44394</v>
      </c>
      <c r="G6035" t="s">
        <v>74</v>
      </c>
      <c r="H6035">
        <v>87000</v>
      </c>
      <c r="I6035">
        <v>1</v>
      </c>
      <c r="J6035">
        <v>87000</v>
      </c>
      <c r="K6035">
        <v>1</v>
      </c>
      <c r="L6035" s="1">
        <v>44411.591053310185</v>
      </c>
      <c r="M6035" t="str">
        <f t="shared" si="94"/>
        <v>union all select 'rmlegaspi','','BPI MM','0201004100926428','JOHN RYAN G DALMACIO',cast('2021-07-17' as datetime),'PHP', cast(87000 as decimal(18,2)),cast(1 as decimal(18,6)), cast(87000 as decimal(18,2)),1,cast('2021-08-03' as datetime)</v>
      </c>
    </row>
    <row r="6036" spans="1:13" x14ac:dyDescent="0.25">
      <c r="A6036" t="s">
        <v>13665</v>
      </c>
      <c r="B6036" t="s">
        <v>13596</v>
      </c>
      <c r="C6036" t="s">
        <v>2865</v>
      </c>
      <c r="D6036" t="s">
        <v>3035</v>
      </c>
      <c r="E6036" t="s">
        <v>3036</v>
      </c>
      <c r="F6036" s="1">
        <v>44405</v>
      </c>
      <c r="G6036" t="s">
        <v>74</v>
      </c>
      <c r="H6036">
        <v>10000</v>
      </c>
      <c r="I6036">
        <v>1</v>
      </c>
      <c r="J6036">
        <v>10000</v>
      </c>
      <c r="K6036">
        <v>1</v>
      </c>
      <c r="L6036" s="1">
        <v>44413.337268124997</v>
      </c>
      <c r="M6036" t="str">
        <f t="shared" si="94"/>
        <v>union all select 'mmbarron','','BPI MM','0201004100945121','GLORIA M DELOS SANTOS',cast('2021-07-28' as datetime),'PHP', cast(10000 as decimal(18,2)),cast(1 as decimal(18,6)), cast(10000 as decimal(18,2)),1,cast('2021-08-05' as datetime)</v>
      </c>
    </row>
    <row r="6037" spans="1:13" x14ac:dyDescent="0.25">
      <c r="A6037" t="s">
        <v>13663</v>
      </c>
      <c r="B6037" t="s">
        <v>13596</v>
      </c>
      <c r="C6037" t="s">
        <v>2865</v>
      </c>
      <c r="D6037" t="s">
        <v>9549</v>
      </c>
      <c r="E6037" t="s">
        <v>9550</v>
      </c>
      <c r="F6037" s="1">
        <v>44392</v>
      </c>
      <c r="G6037" t="s">
        <v>74</v>
      </c>
      <c r="H6037">
        <v>1300</v>
      </c>
      <c r="I6037">
        <v>1</v>
      </c>
      <c r="J6037">
        <v>1300</v>
      </c>
      <c r="K6037">
        <v>1</v>
      </c>
      <c r="L6037" s="1">
        <v>44405.693182523151</v>
      </c>
      <c r="M6037" t="str">
        <f t="shared" si="94"/>
        <v>union all select 'jrneri','','BPI MM','0201004100966333','PERLITA V YUMUL',cast('2021-07-15' as datetime),'PHP', cast(1300 as decimal(18,2)),cast(1 as decimal(18,6)), cast(1300 as decimal(18,2)),1,cast('2021-07-28' as datetime)</v>
      </c>
    </row>
    <row r="6038" spans="1:13" x14ac:dyDescent="0.25">
      <c r="A6038" t="s">
        <v>13662</v>
      </c>
      <c r="B6038" t="s">
        <v>13596</v>
      </c>
      <c r="C6038" t="s">
        <v>2865</v>
      </c>
      <c r="D6038" t="s">
        <v>9551</v>
      </c>
      <c r="E6038" t="s">
        <v>9552</v>
      </c>
      <c r="F6038" s="1">
        <v>44386</v>
      </c>
      <c r="G6038" t="s">
        <v>74</v>
      </c>
      <c r="H6038">
        <v>1900</v>
      </c>
      <c r="I6038">
        <v>1</v>
      </c>
      <c r="J6038">
        <v>1900</v>
      </c>
      <c r="K6038">
        <v>1</v>
      </c>
      <c r="L6038" s="1">
        <v>44396.379425648149</v>
      </c>
      <c r="M6038" t="str">
        <f t="shared" si="94"/>
        <v>union all select 'gbnastor','','BPI MM','0201004100994475','MICHELLE ANN S NUNAG',cast('2021-07-09' as datetime),'PHP', cast(1900 as decimal(18,2)),cast(1 as decimal(18,6)), cast(1900 as decimal(18,2)),1,cast('2021-07-19' as datetime)</v>
      </c>
    </row>
    <row r="6039" spans="1:13" x14ac:dyDescent="0.25">
      <c r="A6039" t="s">
        <v>13663</v>
      </c>
      <c r="B6039" t="s">
        <v>13596</v>
      </c>
      <c r="C6039" t="s">
        <v>2865</v>
      </c>
      <c r="D6039" t="s">
        <v>9553</v>
      </c>
      <c r="E6039" t="s">
        <v>9554</v>
      </c>
      <c r="F6039" s="1">
        <v>44407</v>
      </c>
      <c r="G6039" t="s">
        <v>74</v>
      </c>
      <c r="H6039">
        <v>3000</v>
      </c>
      <c r="I6039">
        <v>1</v>
      </c>
      <c r="J6039">
        <v>3000</v>
      </c>
      <c r="K6039">
        <v>1</v>
      </c>
      <c r="L6039" s="1">
        <v>44413.336922569448</v>
      </c>
      <c r="M6039" t="str">
        <f t="shared" si="94"/>
        <v>union all select 'jrneri','','BPI MM','0201004101044650','MARITESS M ROSARIO',cast('2021-07-30' as datetime),'PHP', cast(3000 as decimal(18,2)),cast(1 as decimal(18,6)), cast(3000 as decimal(18,2)),1,cast('2021-08-05' as datetime)</v>
      </c>
    </row>
    <row r="6040" spans="1:13" x14ac:dyDescent="0.25">
      <c r="A6040" t="s">
        <v>13679</v>
      </c>
      <c r="B6040" t="s">
        <v>13596</v>
      </c>
      <c r="C6040" t="s">
        <v>2865</v>
      </c>
      <c r="D6040" t="s">
        <v>9555</v>
      </c>
      <c r="E6040" t="s">
        <v>9556</v>
      </c>
      <c r="F6040" s="1">
        <v>44403</v>
      </c>
      <c r="G6040" t="s">
        <v>74</v>
      </c>
      <c r="H6040">
        <v>1328.33</v>
      </c>
      <c r="I6040">
        <v>1</v>
      </c>
      <c r="J6040">
        <v>1328.33</v>
      </c>
      <c r="K6040">
        <v>1</v>
      </c>
      <c r="L6040" s="1">
        <v>44413.33187141204</v>
      </c>
      <c r="M6040" t="str">
        <f t="shared" si="94"/>
        <v>union all select 'ajcastillo','','BPI MM','0201004101045228','IMELDA L INOCENCIO',cast('2021-07-26' as datetime),'PHP', cast(1328.33 as decimal(18,2)),cast(1 as decimal(18,6)), cast(1328.33 as decimal(18,2)),1,cast('2021-08-05' as datetime)</v>
      </c>
    </row>
    <row r="6041" spans="1:13" x14ac:dyDescent="0.25">
      <c r="A6041" t="s">
        <v>13678</v>
      </c>
      <c r="B6041" t="s">
        <v>13596</v>
      </c>
      <c r="C6041" t="s">
        <v>2865</v>
      </c>
      <c r="D6041" t="s">
        <v>9557</v>
      </c>
      <c r="E6041" t="s">
        <v>9558</v>
      </c>
      <c r="F6041" s="1">
        <v>44377</v>
      </c>
      <c r="G6041" t="s">
        <v>74</v>
      </c>
      <c r="H6041">
        <v>1000</v>
      </c>
      <c r="I6041">
        <v>1</v>
      </c>
      <c r="J6041">
        <v>1000</v>
      </c>
      <c r="K6041">
        <v>1</v>
      </c>
      <c r="L6041" s="1">
        <v>44396.656044131945</v>
      </c>
      <c r="M6041" t="str">
        <f t="shared" si="94"/>
        <v>union all select 'rcpumarin','','BPI MM','0201004101074640','PRIMA D SAYENGA',cast('2021-06-30' as datetime),'PHP', cast(1000 as decimal(18,2)),cast(1 as decimal(18,6)), cast(1000 as decimal(18,2)),1,cast('2021-07-19' as datetime)</v>
      </c>
    </row>
    <row r="6042" spans="1:13" x14ac:dyDescent="0.25">
      <c r="A6042" t="s">
        <v>13678</v>
      </c>
      <c r="B6042" t="s">
        <v>13596</v>
      </c>
      <c r="C6042" t="s">
        <v>2865</v>
      </c>
      <c r="D6042" t="s">
        <v>9557</v>
      </c>
      <c r="E6042" t="s">
        <v>9558</v>
      </c>
      <c r="F6042" s="1">
        <v>44398</v>
      </c>
      <c r="G6042" t="s">
        <v>74</v>
      </c>
      <c r="H6042">
        <v>1000</v>
      </c>
      <c r="I6042">
        <v>1</v>
      </c>
      <c r="J6042">
        <v>1000</v>
      </c>
      <c r="K6042">
        <v>1</v>
      </c>
      <c r="L6042" s="1">
        <v>44411.587980474535</v>
      </c>
      <c r="M6042" t="str">
        <f t="shared" si="94"/>
        <v>union all select 'rcpumarin','','BPI MM','0201004101074640','PRIMA D SAYENGA',cast('2021-07-21' as datetime),'PHP', cast(1000 as decimal(18,2)),cast(1 as decimal(18,6)), cast(1000 as decimal(18,2)),1,cast('2021-08-03' as datetime)</v>
      </c>
    </row>
    <row r="6043" spans="1:13" x14ac:dyDescent="0.25">
      <c r="A6043" t="s">
        <v>13601</v>
      </c>
      <c r="B6043" t="s">
        <v>13596</v>
      </c>
      <c r="C6043" t="s">
        <v>2865</v>
      </c>
      <c r="D6043" t="s">
        <v>9559</v>
      </c>
      <c r="E6043" t="s">
        <v>9560</v>
      </c>
      <c r="F6043" s="1">
        <v>44405</v>
      </c>
      <c r="G6043" t="s">
        <v>74</v>
      </c>
      <c r="H6043">
        <v>5000</v>
      </c>
      <c r="I6043">
        <v>1</v>
      </c>
      <c r="J6043">
        <v>5000</v>
      </c>
      <c r="K6043">
        <v>1</v>
      </c>
      <c r="L6043" s="1">
        <v>44413.3338371875</v>
      </c>
      <c r="M6043" t="str">
        <f t="shared" si="94"/>
        <v>union all select 'na','','BPI MM','0201004101182914','JERICHO C MALABANAN',cast('2021-07-28' as datetime),'PHP', cast(5000 as decimal(18,2)),cast(1 as decimal(18,6)), cast(5000 as decimal(18,2)),1,cast('2021-08-05' as datetime)</v>
      </c>
    </row>
    <row r="6044" spans="1:13" x14ac:dyDescent="0.25">
      <c r="A6044" t="s">
        <v>13678</v>
      </c>
      <c r="B6044" t="s">
        <v>13596</v>
      </c>
      <c r="C6044" t="s">
        <v>2865</v>
      </c>
      <c r="D6044" t="s">
        <v>9561</v>
      </c>
      <c r="E6044" t="s">
        <v>9562</v>
      </c>
      <c r="F6044" s="1">
        <v>44382</v>
      </c>
      <c r="G6044" t="s">
        <v>74</v>
      </c>
      <c r="H6044">
        <v>2000</v>
      </c>
      <c r="I6044">
        <v>1</v>
      </c>
      <c r="J6044">
        <v>2000</v>
      </c>
      <c r="K6044">
        <v>1</v>
      </c>
      <c r="L6044" s="1">
        <v>44396.386267627313</v>
      </c>
      <c r="M6044" t="str">
        <f t="shared" si="94"/>
        <v>union all select 'rcpumarin','','BPI MM','0201004101191444','EMMANUEL D STA RITA',cast('2021-07-05' as datetime),'PHP', cast(2000 as decimal(18,2)),cast(1 as decimal(18,6)), cast(2000 as decimal(18,2)),1,cast('2021-07-19' as datetime)</v>
      </c>
    </row>
    <row r="6045" spans="1:13" x14ac:dyDescent="0.25">
      <c r="A6045" t="s">
        <v>13678</v>
      </c>
      <c r="B6045" t="s">
        <v>13596</v>
      </c>
      <c r="C6045" t="s">
        <v>2865</v>
      </c>
      <c r="D6045" t="s">
        <v>9561</v>
      </c>
      <c r="E6045" t="s">
        <v>9562</v>
      </c>
      <c r="F6045" s="1">
        <v>44383</v>
      </c>
      <c r="G6045" t="s">
        <v>74</v>
      </c>
      <c r="H6045">
        <v>4000</v>
      </c>
      <c r="I6045">
        <v>1</v>
      </c>
      <c r="J6045">
        <v>4000</v>
      </c>
      <c r="K6045">
        <v>1</v>
      </c>
      <c r="L6045" s="1">
        <v>44396.386221099536</v>
      </c>
      <c r="M6045" t="str">
        <f t="shared" si="94"/>
        <v>union all select 'rcpumarin','','BPI MM','0201004101191444','EMMANUEL D STA RITA',cast('2021-07-06' as datetime),'PHP', cast(4000 as decimal(18,2)),cast(1 as decimal(18,6)), cast(4000 as decimal(18,2)),1,cast('2021-07-19' as datetime)</v>
      </c>
    </row>
    <row r="6046" spans="1:13" x14ac:dyDescent="0.25">
      <c r="A6046" t="s">
        <v>13678</v>
      </c>
      <c r="B6046" t="s">
        <v>13596</v>
      </c>
      <c r="C6046" t="s">
        <v>2865</v>
      </c>
      <c r="D6046" t="s">
        <v>9561</v>
      </c>
      <c r="E6046" t="s">
        <v>9562</v>
      </c>
      <c r="F6046" s="1">
        <v>44391</v>
      </c>
      <c r="G6046" t="s">
        <v>74</v>
      </c>
      <c r="H6046">
        <v>6000</v>
      </c>
      <c r="I6046">
        <v>1</v>
      </c>
      <c r="J6046">
        <v>6000</v>
      </c>
      <c r="K6046">
        <v>1</v>
      </c>
      <c r="L6046" s="1">
        <v>44405.694516388889</v>
      </c>
      <c r="M6046" t="str">
        <f t="shared" si="94"/>
        <v>union all select 'rcpumarin','','BPI MM','0201004101191444','EMMANUEL D STA RITA',cast('2021-07-14' as datetime),'PHP', cast(6000 as decimal(18,2)),cast(1 as decimal(18,6)), cast(6000 as decimal(18,2)),1,cast('2021-07-28' as datetime)</v>
      </c>
    </row>
    <row r="6047" spans="1:13" x14ac:dyDescent="0.25">
      <c r="A6047" t="s">
        <v>13678</v>
      </c>
      <c r="B6047" t="s">
        <v>13596</v>
      </c>
      <c r="C6047" t="s">
        <v>2865</v>
      </c>
      <c r="D6047" t="s">
        <v>9561</v>
      </c>
      <c r="E6047" t="s">
        <v>9562</v>
      </c>
      <c r="F6047" s="1">
        <v>44398</v>
      </c>
      <c r="G6047" t="s">
        <v>74</v>
      </c>
      <c r="H6047">
        <v>10586.88</v>
      </c>
      <c r="I6047">
        <v>1</v>
      </c>
      <c r="J6047">
        <v>10586.88</v>
      </c>
      <c r="K6047">
        <v>1</v>
      </c>
      <c r="L6047" s="1">
        <v>44411.587941203703</v>
      </c>
      <c r="M6047" t="str">
        <f t="shared" si="94"/>
        <v>union all select 'rcpumarin','','BPI MM','0201004101191444','EMMANUEL D STA RITA',cast('2021-07-21' as datetime),'PHP', cast(10586.88 as decimal(18,2)),cast(1 as decimal(18,6)), cast(10586.88 as decimal(18,2)),1,cast('2021-08-03' as datetime)</v>
      </c>
    </row>
    <row r="6048" spans="1:13" x14ac:dyDescent="0.25">
      <c r="A6048" t="s">
        <v>13677</v>
      </c>
      <c r="B6048" t="s">
        <v>13596</v>
      </c>
      <c r="C6048" t="s">
        <v>2865</v>
      </c>
      <c r="D6048" t="s">
        <v>9563</v>
      </c>
      <c r="E6048" t="s">
        <v>9564</v>
      </c>
      <c r="F6048" s="1">
        <v>44382</v>
      </c>
      <c r="G6048" t="s">
        <v>74</v>
      </c>
      <c r="H6048">
        <v>3000</v>
      </c>
      <c r="I6048">
        <v>1</v>
      </c>
      <c r="J6048">
        <v>3000</v>
      </c>
      <c r="K6048">
        <v>1</v>
      </c>
      <c r="L6048" s="1">
        <v>44396.387907407407</v>
      </c>
      <c r="M6048" t="str">
        <f t="shared" si="94"/>
        <v>union all select 'rbtramos','','BPI MM','0201004101261098','SHIRLEY J PONLA',cast('2021-07-05' as datetime),'PHP', cast(3000 as decimal(18,2)),cast(1 as decimal(18,6)), cast(3000 as decimal(18,2)),1,cast('2021-07-19' as datetime)</v>
      </c>
    </row>
    <row r="6049" spans="1:13" x14ac:dyDescent="0.25">
      <c r="A6049" t="s">
        <v>13679</v>
      </c>
      <c r="B6049" t="s">
        <v>13596</v>
      </c>
      <c r="C6049" t="s">
        <v>2865</v>
      </c>
      <c r="D6049" t="s">
        <v>9565</v>
      </c>
      <c r="E6049" t="s">
        <v>9566</v>
      </c>
      <c r="F6049" s="1">
        <v>44392</v>
      </c>
      <c r="G6049" t="s">
        <v>74</v>
      </c>
      <c r="H6049">
        <v>22000</v>
      </c>
      <c r="I6049">
        <v>1</v>
      </c>
      <c r="J6049">
        <v>22000</v>
      </c>
      <c r="K6049">
        <v>1</v>
      </c>
      <c r="L6049" s="1">
        <v>44405.671318900466</v>
      </c>
      <c r="M6049" t="str">
        <f t="shared" si="94"/>
        <v>union all select 'ajcastillo','','BPI MM','0201004101397983','KEISUKE - KAMATA',cast('2021-07-15' as datetime),'PHP', cast(22000 as decimal(18,2)),cast(1 as decimal(18,6)), cast(22000 as decimal(18,2)),1,cast('2021-07-28' as datetime)</v>
      </c>
    </row>
    <row r="6050" spans="1:13" x14ac:dyDescent="0.25">
      <c r="A6050" t="s">
        <v>13677</v>
      </c>
      <c r="B6050" t="s">
        <v>13596</v>
      </c>
      <c r="C6050" t="s">
        <v>2865</v>
      </c>
      <c r="D6050" t="s">
        <v>9567</v>
      </c>
      <c r="E6050" t="s">
        <v>9568</v>
      </c>
      <c r="F6050" s="1">
        <v>44389</v>
      </c>
      <c r="G6050" t="s">
        <v>74</v>
      </c>
      <c r="H6050">
        <v>2000</v>
      </c>
      <c r="I6050">
        <v>1</v>
      </c>
      <c r="J6050">
        <v>2000</v>
      </c>
      <c r="K6050">
        <v>1</v>
      </c>
      <c r="L6050" s="1">
        <v>44405.695954976851</v>
      </c>
      <c r="M6050" t="str">
        <f t="shared" si="94"/>
        <v>union all select 'rbtramos','','BPI MM','0201004101404227','ERWIN NAZARIO S SANCHEZ',cast('2021-07-12' as datetime),'PHP', cast(2000 as decimal(18,2)),cast(1 as decimal(18,6)), cast(2000 as decimal(18,2)),1,cast('2021-07-28' as datetime)</v>
      </c>
    </row>
    <row r="6051" spans="1:13" x14ac:dyDescent="0.25">
      <c r="A6051" t="s">
        <v>13677</v>
      </c>
      <c r="B6051" t="s">
        <v>13596</v>
      </c>
      <c r="C6051" t="s">
        <v>2865</v>
      </c>
      <c r="D6051" t="s">
        <v>9567</v>
      </c>
      <c r="E6051" t="s">
        <v>9568</v>
      </c>
      <c r="F6051" s="1">
        <v>44403</v>
      </c>
      <c r="G6051" t="s">
        <v>74</v>
      </c>
      <c r="H6051">
        <v>2000</v>
      </c>
      <c r="I6051">
        <v>1</v>
      </c>
      <c r="J6051">
        <v>2000</v>
      </c>
      <c r="K6051">
        <v>1</v>
      </c>
      <c r="L6051" s="1">
        <v>44413.340222569444</v>
      </c>
      <c r="M6051" t="str">
        <f t="shared" si="94"/>
        <v>union all select 'rbtramos','','BPI MM','0201004101404227','ERWIN NAZARIO S SANCHEZ',cast('2021-07-26' as datetime),'PHP', cast(2000 as decimal(18,2)),cast(1 as decimal(18,6)), cast(2000 as decimal(18,2)),1,cast('2021-08-05' as datetime)</v>
      </c>
    </row>
    <row r="6052" spans="1:13" x14ac:dyDescent="0.25">
      <c r="A6052" t="s">
        <v>13681</v>
      </c>
      <c r="B6052" t="s">
        <v>13596</v>
      </c>
      <c r="C6052" t="s">
        <v>2865</v>
      </c>
      <c r="D6052" t="s">
        <v>9569</v>
      </c>
      <c r="E6052" t="s">
        <v>9570</v>
      </c>
      <c r="F6052" s="1">
        <v>44400</v>
      </c>
      <c r="G6052" t="s">
        <v>74</v>
      </c>
      <c r="H6052">
        <v>2500</v>
      </c>
      <c r="I6052">
        <v>1</v>
      </c>
      <c r="J6052">
        <v>2500</v>
      </c>
      <c r="K6052">
        <v>1</v>
      </c>
      <c r="L6052" s="1">
        <v>44411.591632708332</v>
      </c>
      <c r="M6052" t="str">
        <f t="shared" si="94"/>
        <v>union all select 'rmlegaspi','','BPI MM','0201004101411677','AGAPITO E ABELILLA',cast('2021-07-23' as datetime),'PHP', cast(2500 as decimal(18,2)),cast(1 as decimal(18,6)), cast(2500 as decimal(18,2)),1,cast('2021-08-03' as datetime)</v>
      </c>
    </row>
    <row r="6053" spans="1:13" x14ac:dyDescent="0.25">
      <c r="A6053" t="s">
        <v>13680</v>
      </c>
      <c r="B6053" t="s">
        <v>13596</v>
      </c>
      <c r="C6053" t="s">
        <v>2865</v>
      </c>
      <c r="D6053" t="s">
        <v>9571</v>
      </c>
      <c r="E6053" t="s">
        <v>9572</v>
      </c>
      <c r="F6053" s="1">
        <v>44378</v>
      </c>
      <c r="G6053" t="s">
        <v>74</v>
      </c>
      <c r="H6053">
        <v>5000</v>
      </c>
      <c r="I6053">
        <v>1</v>
      </c>
      <c r="J6053">
        <v>5000</v>
      </c>
      <c r="K6053">
        <v>1</v>
      </c>
      <c r="L6053" s="1">
        <v>44396.386490231482</v>
      </c>
      <c r="M6053" t="str">
        <f t="shared" si="94"/>
        <v>union all select 'rhodalynne','','BPI MM','0201004101466390','NOEL P BENCIANG',cast('2021-07-01' as datetime),'PHP', cast(5000 as decimal(18,2)),cast(1 as decimal(18,6)), cast(5000 as decimal(18,2)),1,cast('2021-07-19' as datetime)</v>
      </c>
    </row>
    <row r="6054" spans="1:13" x14ac:dyDescent="0.25">
      <c r="A6054" t="s">
        <v>13680</v>
      </c>
      <c r="B6054" t="s">
        <v>13596</v>
      </c>
      <c r="C6054" t="s">
        <v>2865</v>
      </c>
      <c r="D6054" t="s">
        <v>9571</v>
      </c>
      <c r="E6054" t="s">
        <v>9572</v>
      </c>
      <c r="F6054" s="1">
        <v>44407</v>
      </c>
      <c r="G6054" t="s">
        <v>74</v>
      </c>
      <c r="H6054">
        <v>5875</v>
      </c>
      <c r="I6054">
        <v>1</v>
      </c>
      <c r="J6054">
        <v>5875</v>
      </c>
      <c r="K6054">
        <v>1</v>
      </c>
      <c r="L6054" s="1">
        <v>44413.339196712965</v>
      </c>
      <c r="M6054" t="str">
        <f t="shared" si="94"/>
        <v>union all select 'rhodalynne','','BPI MM','0201004101466390','NOEL P BENCIANG',cast('2021-07-30' as datetime),'PHP', cast(5875 as decimal(18,2)),cast(1 as decimal(18,6)), cast(5875 as decimal(18,2)),1,cast('2021-08-05' as datetime)</v>
      </c>
    </row>
    <row r="6055" spans="1:13" x14ac:dyDescent="0.25">
      <c r="A6055" t="s">
        <v>13682</v>
      </c>
      <c r="B6055" t="s">
        <v>13739</v>
      </c>
      <c r="C6055" t="s">
        <v>2865</v>
      </c>
      <c r="D6055" t="s">
        <v>9573</v>
      </c>
      <c r="E6055" t="s">
        <v>9574</v>
      </c>
      <c r="F6055" s="1">
        <v>44378</v>
      </c>
      <c r="G6055" t="s">
        <v>74</v>
      </c>
      <c r="H6055">
        <v>3000</v>
      </c>
      <c r="I6055">
        <v>1</v>
      </c>
      <c r="J6055">
        <v>3000</v>
      </c>
      <c r="K6055">
        <v>1</v>
      </c>
      <c r="L6055" s="1">
        <v>44396.385364155096</v>
      </c>
      <c r="M6055" t="str">
        <f t="shared" si="94"/>
        <v>union all select 'radeguzman','mrflores','BPI MM','0201004101511039','GARY E MATEO',cast('2021-07-01' as datetime),'PHP', cast(3000 as decimal(18,2)),cast(1 as decimal(18,6)), cast(3000 as decimal(18,2)),1,cast('2021-07-19' as datetime)</v>
      </c>
    </row>
    <row r="6056" spans="1:13" x14ac:dyDescent="0.25">
      <c r="A6056" t="s">
        <v>13663</v>
      </c>
      <c r="B6056" t="s">
        <v>13596</v>
      </c>
      <c r="C6056" t="s">
        <v>2865</v>
      </c>
      <c r="D6056" t="s">
        <v>9575</v>
      </c>
      <c r="E6056" t="s">
        <v>9576</v>
      </c>
      <c r="F6056" s="1">
        <v>44404</v>
      </c>
      <c r="G6056" t="s">
        <v>74</v>
      </c>
      <c r="H6056">
        <v>15000</v>
      </c>
      <c r="I6056">
        <v>1</v>
      </c>
      <c r="J6056">
        <v>15000</v>
      </c>
      <c r="K6056">
        <v>1</v>
      </c>
      <c r="L6056" s="1">
        <v>44413.335809143522</v>
      </c>
      <c r="M6056" t="str">
        <f t="shared" si="94"/>
        <v>union all select 'jrneri','','BPI MM','0201004101699628','JADE DISNEY G GAMBA',cast('2021-07-27' as datetime),'PHP', cast(15000 as decimal(18,2)),cast(1 as decimal(18,6)), cast(15000 as decimal(18,2)),1,cast('2021-08-05' as datetime)</v>
      </c>
    </row>
    <row r="6057" spans="1:13" x14ac:dyDescent="0.25">
      <c r="A6057" t="s">
        <v>13664</v>
      </c>
      <c r="B6057" t="s">
        <v>13596</v>
      </c>
      <c r="C6057" t="s">
        <v>2865</v>
      </c>
      <c r="D6057" t="s">
        <v>9577</v>
      </c>
      <c r="E6057" t="s">
        <v>9578</v>
      </c>
      <c r="F6057" s="1">
        <v>44403</v>
      </c>
      <c r="G6057" t="s">
        <v>74</v>
      </c>
      <c r="H6057">
        <v>1000</v>
      </c>
      <c r="I6057">
        <v>1</v>
      </c>
      <c r="J6057">
        <v>1000</v>
      </c>
      <c r="K6057">
        <v>1</v>
      </c>
      <c r="L6057" s="1">
        <v>44413.33203189815</v>
      </c>
      <c r="M6057" t="str">
        <f t="shared" si="94"/>
        <v>union all select 'eddometita','','BPI MM','0201004101710912','GEE SALEA ERENO FRANCISCO',cast('2021-07-26' as datetime),'PHP', cast(1000 as decimal(18,2)),cast(1 as decimal(18,6)), cast(1000 as decimal(18,2)),1,cast('2021-08-05' as datetime)</v>
      </c>
    </row>
    <row r="6058" spans="1:13" x14ac:dyDescent="0.25">
      <c r="A6058" t="s">
        <v>13682</v>
      </c>
      <c r="B6058" t="s">
        <v>13596</v>
      </c>
      <c r="C6058" t="s">
        <v>2865</v>
      </c>
      <c r="D6058" t="s">
        <v>9579</v>
      </c>
      <c r="E6058" t="s">
        <v>9580</v>
      </c>
      <c r="F6058" s="1">
        <v>44407</v>
      </c>
      <c r="G6058" t="s">
        <v>74</v>
      </c>
      <c r="H6058">
        <v>17000</v>
      </c>
      <c r="I6058">
        <v>1</v>
      </c>
      <c r="J6058">
        <v>17000</v>
      </c>
      <c r="K6058">
        <v>1</v>
      </c>
      <c r="L6058" s="1">
        <v>44413.33899236111</v>
      </c>
      <c r="M6058" t="str">
        <f t="shared" si="94"/>
        <v>union all select 'radeguzman','','BPI MM','0201004101807205','TEEJAY O RONQUILLO',cast('2021-07-30' as datetime),'PHP', cast(17000 as decimal(18,2)),cast(1 as decimal(18,6)), cast(17000 as decimal(18,2)),1,cast('2021-08-05' as datetime)</v>
      </c>
    </row>
    <row r="6059" spans="1:13" x14ac:dyDescent="0.25">
      <c r="A6059" t="s">
        <v>13680</v>
      </c>
      <c r="B6059" t="s">
        <v>13596</v>
      </c>
      <c r="C6059" t="s">
        <v>2865</v>
      </c>
      <c r="D6059" t="s">
        <v>9581</v>
      </c>
      <c r="E6059" t="s">
        <v>9582</v>
      </c>
      <c r="F6059" s="1">
        <v>44407</v>
      </c>
      <c r="G6059" t="s">
        <v>74</v>
      </c>
      <c r="H6059">
        <v>2000</v>
      </c>
      <c r="I6059">
        <v>1</v>
      </c>
      <c r="J6059">
        <v>2000</v>
      </c>
      <c r="K6059">
        <v>1</v>
      </c>
      <c r="L6059" s="1">
        <v>44413.33927005787</v>
      </c>
      <c r="M6059" t="str">
        <f t="shared" si="94"/>
        <v>union all select 'rhodalynne','','BPI MM','0201004101822154','MARICEL B VALDEZ',cast('2021-07-30' as datetime),'PHP', cast(2000 as decimal(18,2)),cast(1 as decimal(18,6)), cast(2000 as decimal(18,2)),1,cast('2021-08-05' as datetime)</v>
      </c>
    </row>
    <row r="6060" spans="1:13" x14ac:dyDescent="0.25">
      <c r="A6060" t="s">
        <v>13663</v>
      </c>
      <c r="B6060" t="s">
        <v>13596</v>
      </c>
      <c r="C6060" t="s">
        <v>2865</v>
      </c>
      <c r="D6060" t="s">
        <v>9583</v>
      </c>
      <c r="E6060" t="s">
        <v>9584</v>
      </c>
      <c r="F6060" s="1">
        <v>44384</v>
      </c>
      <c r="G6060" t="s">
        <v>74</v>
      </c>
      <c r="H6060">
        <v>500</v>
      </c>
      <c r="I6060">
        <v>1</v>
      </c>
      <c r="J6060">
        <v>500</v>
      </c>
      <c r="K6060">
        <v>1</v>
      </c>
      <c r="L6060" s="1">
        <v>44396.383446180553</v>
      </c>
      <c r="M6060" t="str">
        <f t="shared" si="94"/>
        <v>union all select 'jrneri','','BPI MM','0201004101835842','REBECCA V SEVA',cast('2021-07-07' as datetime),'PHP', cast(500 as decimal(18,2)),cast(1 as decimal(18,6)), cast(500 as decimal(18,2)),1,cast('2021-07-19' as datetime)</v>
      </c>
    </row>
    <row r="6061" spans="1:13" x14ac:dyDescent="0.25">
      <c r="A6061" t="s">
        <v>13678</v>
      </c>
      <c r="B6061" t="s">
        <v>13596</v>
      </c>
      <c r="C6061" t="s">
        <v>2865</v>
      </c>
      <c r="D6061" t="s">
        <v>9585</v>
      </c>
      <c r="E6061" t="s">
        <v>9586</v>
      </c>
      <c r="F6061" s="1">
        <v>44399</v>
      </c>
      <c r="G6061" t="s">
        <v>74</v>
      </c>
      <c r="H6061">
        <v>11000</v>
      </c>
      <c r="I6061">
        <v>1</v>
      </c>
      <c r="J6061">
        <v>11000</v>
      </c>
      <c r="K6061">
        <v>1</v>
      </c>
      <c r="L6061" s="1">
        <v>44411.588542858794</v>
      </c>
      <c r="M6061" t="str">
        <f t="shared" si="94"/>
        <v>union all select 'rcpumarin','','BPI MM','0201004101864438','ROULAINE M HABAGAT',cast('2021-07-22' as datetime),'PHP', cast(11000 as decimal(18,2)),cast(1 as decimal(18,6)), cast(11000 as decimal(18,2)),1,cast('2021-08-03' as datetime)</v>
      </c>
    </row>
    <row r="6062" spans="1:13" x14ac:dyDescent="0.25">
      <c r="A6062" t="s">
        <v>13663</v>
      </c>
      <c r="B6062" t="s">
        <v>13596</v>
      </c>
      <c r="C6062" t="s">
        <v>2865</v>
      </c>
      <c r="D6062" t="s">
        <v>9587</v>
      </c>
      <c r="E6062" t="s">
        <v>9588</v>
      </c>
      <c r="F6062" s="1">
        <v>44392</v>
      </c>
      <c r="G6062" t="s">
        <v>74</v>
      </c>
      <c r="H6062">
        <v>29300</v>
      </c>
      <c r="I6062">
        <v>1</v>
      </c>
      <c r="J6062">
        <v>29300</v>
      </c>
      <c r="K6062">
        <v>1</v>
      </c>
      <c r="L6062" s="1">
        <v>44405.693651851849</v>
      </c>
      <c r="M6062" t="str">
        <f t="shared" si="94"/>
        <v>union all select 'jrneri','','BPI MM','0201004101864867','JOBEN O PASCUAL',cast('2021-07-15' as datetime),'PHP', cast(29300 as decimal(18,2)),cast(1 as decimal(18,6)), cast(29300 as decimal(18,2)),1,cast('2021-07-28' as datetime)</v>
      </c>
    </row>
    <row r="6063" spans="1:13" x14ac:dyDescent="0.25">
      <c r="A6063" t="s">
        <v>13663</v>
      </c>
      <c r="B6063" t="s">
        <v>13596</v>
      </c>
      <c r="C6063" t="s">
        <v>2865</v>
      </c>
      <c r="D6063" t="s">
        <v>9589</v>
      </c>
      <c r="E6063" t="s">
        <v>9590</v>
      </c>
      <c r="F6063" s="1">
        <v>44363</v>
      </c>
      <c r="G6063" t="s">
        <v>74</v>
      </c>
      <c r="H6063">
        <v>-3100</v>
      </c>
      <c r="I6063">
        <v>1</v>
      </c>
      <c r="J6063">
        <v>-3100</v>
      </c>
      <c r="K6063">
        <v>1</v>
      </c>
      <c r="L6063" s="1">
        <v>44396.655949108797</v>
      </c>
      <c r="M6063" t="str">
        <f t="shared" si="94"/>
        <v>union all select 'jrneri','','BPI MM','0201004101901305','IRENE R REGACHO',cast('2021-06-16' as datetime),'PHP', cast(-3100 as decimal(18,2)),cast(1 as decimal(18,6)), cast(-3100 as decimal(18,2)),1,cast('2021-07-19' as datetime)</v>
      </c>
    </row>
    <row r="6064" spans="1:13" x14ac:dyDescent="0.25">
      <c r="A6064" t="s">
        <v>13663</v>
      </c>
      <c r="B6064" t="s">
        <v>13596</v>
      </c>
      <c r="C6064" t="s">
        <v>2865</v>
      </c>
      <c r="D6064" t="s">
        <v>9589</v>
      </c>
      <c r="E6064" t="s">
        <v>9590</v>
      </c>
      <c r="F6064" s="1">
        <v>44364</v>
      </c>
      <c r="G6064" t="s">
        <v>74</v>
      </c>
      <c r="H6064">
        <v>3100</v>
      </c>
      <c r="I6064">
        <v>1</v>
      </c>
      <c r="J6064">
        <v>3100</v>
      </c>
      <c r="K6064">
        <v>1</v>
      </c>
      <c r="L6064" s="1">
        <v>44396.655957291667</v>
      </c>
      <c r="M6064" t="str">
        <f t="shared" si="94"/>
        <v>union all select 'jrneri','','BPI MM','0201004101901305','IRENE R REGACHO',cast('2021-06-17' as datetime),'PHP', cast(3100 as decimal(18,2)),cast(1 as decimal(18,6)), cast(3100 as decimal(18,2)),1,cast('2021-07-19' as datetime)</v>
      </c>
    </row>
    <row r="6065" spans="1:13" x14ac:dyDescent="0.25">
      <c r="A6065" t="s">
        <v>13663</v>
      </c>
      <c r="B6065" t="s">
        <v>13596</v>
      </c>
      <c r="C6065" t="s">
        <v>2865</v>
      </c>
      <c r="D6065" t="s">
        <v>9589</v>
      </c>
      <c r="E6065" t="s">
        <v>9590</v>
      </c>
      <c r="F6065" s="1">
        <v>44392</v>
      </c>
      <c r="G6065" t="s">
        <v>74</v>
      </c>
      <c r="H6065">
        <v>3100</v>
      </c>
      <c r="I6065">
        <v>1</v>
      </c>
      <c r="J6065">
        <v>3100</v>
      </c>
      <c r="K6065">
        <v>1</v>
      </c>
      <c r="L6065" s="1">
        <v>44405.703525462966</v>
      </c>
      <c r="M6065" t="str">
        <f t="shared" si="94"/>
        <v>union all select 'jrneri','','BPI MM','0201004101901305','IRENE R REGACHO',cast('2021-07-15' as datetime),'PHP', cast(3100 as decimal(18,2)),cast(1 as decimal(18,6)), cast(3100 as decimal(18,2)),1,cast('2021-07-28' as datetime)</v>
      </c>
    </row>
    <row r="6066" spans="1:13" x14ac:dyDescent="0.25">
      <c r="A6066" t="s">
        <v>13663</v>
      </c>
      <c r="B6066" t="s">
        <v>13596</v>
      </c>
      <c r="C6066" t="s">
        <v>2865</v>
      </c>
      <c r="D6066" t="s">
        <v>3048</v>
      </c>
      <c r="E6066" t="s">
        <v>3049</v>
      </c>
      <c r="F6066" s="1">
        <v>44388</v>
      </c>
      <c r="G6066" t="s">
        <v>74</v>
      </c>
      <c r="H6066">
        <v>6700</v>
      </c>
      <c r="I6066">
        <v>1</v>
      </c>
      <c r="J6066">
        <v>6700</v>
      </c>
      <c r="K6066">
        <v>1</v>
      </c>
      <c r="L6066" s="1">
        <v>44405.690789189815</v>
      </c>
      <c r="M6066" t="str">
        <f t="shared" si="94"/>
        <v>union all select 'jrneri','','BPI MM','0201004101925619','ROSS ANN T JULIANO',cast('2021-07-11' as datetime),'PHP', cast(6700 as decimal(18,2)),cast(1 as decimal(18,6)), cast(6700 as decimal(18,2)),1,cast('2021-07-28' as datetime)</v>
      </c>
    </row>
    <row r="6067" spans="1:13" x14ac:dyDescent="0.25">
      <c r="A6067" t="s">
        <v>13601</v>
      </c>
      <c r="B6067" t="s">
        <v>13596</v>
      </c>
      <c r="C6067" t="s">
        <v>2865</v>
      </c>
      <c r="D6067" t="s">
        <v>9591</v>
      </c>
      <c r="E6067" t="s">
        <v>9592</v>
      </c>
      <c r="F6067" s="1">
        <v>44389</v>
      </c>
      <c r="G6067" t="s">
        <v>74</v>
      </c>
      <c r="H6067">
        <v>5000</v>
      </c>
      <c r="I6067">
        <v>1</v>
      </c>
      <c r="J6067">
        <v>5000</v>
      </c>
      <c r="K6067">
        <v>1</v>
      </c>
      <c r="L6067" s="1">
        <v>44405.680847453703</v>
      </c>
      <c r="M6067" t="str">
        <f t="shared" si="94"/>
        <v>union all select 'na','','BPI MM','0201004101952795','MELISSA A DELGADO',cast('2021-07-12' as datetime),'PHP', cast(5000 as decimal(18,2)),cast(1 as decimal(18,6)), cast(5000 as decimal(18,2)),1,cast('2021-07-28' as datetime)</v>
      </c>
    </row>
    <row r="6068" spans="1:13" x14ac:dyDescent="0.25">
      <c r="A6068" t="s">
        <v>13663</v>
      </c>
      <c r="B6068" t="s">
        <v>13596</v>
      </c>
      <c r="C6068" t="s">
        <v>2865</v>
      </c>
      <c r="D6068" t="s">
        <v>9593</v>
      </c>
      <c r="E6068" t="s">
        <v>9594</v>
      </c>
      <c r="F6068" s="1">
        <v>44389</v>
      </c>
      <c r="G6068" t="s">
        <v>74</v>
      </c>
      <c r="H6068">
        <v>2000</v>
      </c>
      <c r="I6068">
        <v>1</v>
      </c>
      <c r="J6068">
        <v>2000</v>
      </c>
      <c r="K6068">
        <v>1</v>
      </c>
      <c r="L6068" s="1">
        <v>44405.691070555557</v>
      </c>
      <c r="M6068" t="str">
        <f t="shared" si="94"/>
        <v>union all select 'jrneri','','BPI MM','0201004102034411','EVELYN G LOMA',cast('2021-07-12' as datetime),'PHP', cast(2000 as decimal(18,2)),cast(1 as decimal(18,6)), cast(2000 as decimal(18,2)),1,cast('2021-07-28' as datetime)</v>
      </c>
    </row>
    <row r="6069" spans="1:13" x14ac:dyDescent="0.25">
      <c r="A6069" t="s">
        <v>13601</v>
      </c>
      <c r="B6069" t="s">
        <v>13596</v>
      </c>
      <c r="C6069" t="s">
        <v>2865</v>
      </c>
      <c r="D6069" t="s">
        <v>9595</v>
      </c>
      <c r="E6069" t="s">
        <v>9596</v>
      </c>
      <c r="F6069" s="1">
        <v>44389</v>
      </c>
      <c r="G6069" t="s">
        <v>74</v>
      </c>
      <c r="H6069">
        <v>2500</v>
      </c>
      <c r="I6069">
        <v>1</v>
      </c>
      <c r="J6069">
        <v>2500</v>
      </c>
      <c r="K6069">
        <v>1</v>
      </c>
      <c r="L6069" s="1">
        <v>44405.675577546295</v>
      </c>
      <c r="M6069" t="str">
        <f t="shared" si="94"/>
        <v>union all select 'na','','BPI MM','0201004102056042','LORMIE MARIE I VILLAFLOR',cast('2021-07-12' as datetime),'PHP', cast(2500 as decimal(18,2)),cast(1 as decimal(18,6)), cast(2500 as decimal(18,2)),1,cast('2021-07-28' as datetime)</v>
      </c>
    </row>
    <row r="6070" spans="1:13" x14ac:dyDescent="0.25">
      <c r="A6070" t="s">
        <v>13677</v>
      </c>
      <c r="B6070" t="s">
        <v>13596</v>
      </c>
      <c r="C6070" t="s">
        <v>2865</v>
      </c>
      <c r="D6070" t="s">
        <v>9597</v>
      </c>
      <c r="E6070" t="s">
        <v>9598</v>
      </c>
      <c r="F6070" s="1">
        <v>44399</v>
      </c>
      <c r="G6070" t="s">
        <v>74</v>
      </c>
      <c r="H6070">
        <v>3700</v>
      </c>
      <c r="I6070">
        <v>1</v>
      </c>
      <c r="J6070">
        <v>3700</v>
      </c>
      <c r="K6070">
        <v>1</v>
      </c>
      <c r="L6070" s="1">
        <v>44411.592534143521</v>
      </c>
      <c r="M6070" t="str">
        <f t="shared" si="94"/>
        <v>union all select 'rbtramos','','BPI MM','0201004102358513','MARIZON U PAGOBO',cast('2021-07-22' as datetime),'PHP', cast(3700 as decimal(18,2)),cast(1 as decimal(18,6)), cast(3700 as decimal(18,2)),1,cast('2021-08-03' as datetime)</v>
      </c>
    </row>
    <row r="6071" spans="1:13" x14ac:dyDescent="0.25">
      <c r="A6071" t="s">
        <v>13663</v>
      </c>
      <c r="B6071" t="s">
        <v>13596</v>
      </c>
      <c r="C6071" t="s">
        <v>2865</v>
      </c>
      <c r="D6071" t="s">
        <v>9599</v>
      </c>
      <c r="E6071" t="s">
        <v>9600</v>
      </c>
      <c r="F6071" s="1">
        <v>44391</v>
      </c>
      <c r="G6071" t="s">
        <v>74</v>
      </c>
      <c r="H6071">
        <v>7000</v>
      </c>
      <c r="I6071">
        <v>1</v>
      </c>
      <c r="J6071">
        <v>7000</v>
      </c>
      <c r="K6071">
        <v>1</v>
      </c>
      <c r="L6071" s="1">
        <v>44405.700372372688</v>
      </c>
      <c r="M6071" t="str">
        <f t="shared" si="94"/>
        <v>union all select 'jrneri','','BPI MM','0201004102545572','EFRIL S ABELLA',cast('2021-07-14' as datetime),'PHP', cast(7000 as decimal(18,2)),cast(1 as decimal(18,6)), cast(7000 as decimal(18,2)),1,cast('2021-07-28' as datetime)</v>
      </c>
    </row>
    <row r="6072" spans="1:13" x14ac:dyDescent="0.25">
      <c r="A6072" t="s">
        <v>13663</v>
      </c>
      <c r="B6072" t="s">
        <v>13634</v>
      </c>
      <c r="C6072" t="s">
        <v>2865</v>
      </c>
      <c r="D6072" t="s">
        <v>9601</v>
      </c>
      <c r="E6072" t="s">
        <v>9602</v>
      </c>
      <c r="F6072" s="1">
        <v>44407</v>
      </c>
      <c r="G6072" t="s">
        <v>74</v>
      </c>
      <c r="H6072">
        <v>4725</v>
      </c>
      <c r="I6072">
        <v>1</v>
      </c>
      <c r="J6072">
        <v>4725</v>
      </c>
      <c r="K6072">
        <v>1</v>
      </c>
      <c r="L6072" s="1">
        <v>44413.336745868059</v>
      </c>
      <c r="M6072" t="str">
        <f t="shared" si="94"/>
        <v>union all select 'jrneri','amserviano','BPI MM','0201004102598910','ROMHER T SUPANGAN',cast('2021-07-30' as datetime),'PHP', cast(4725 as decimal(18,2)),cast(1 as decimal(18,6)), cast(4725 as decimal(18,2)),1,cast('2021-08-05' as datetime)</v>
      </c>
    </row>
    <row r="6073" spans="1:13" x14ac:dyDescent="0.25">
      <c r="A6073" t="s">
        <v>13601</v>
      </c>
      <c r="B6073" t="s">
        <v>13596</v>
      </c>
      <c r="C6073" t="s">
        <v>2865</v>
      </c>
      <c r="D6073" t="s">
        <v>9603</v>
      </c>
      <c r="E6073" t="s">
        <v>9604</v>
      </c>
      <c r="F6073" s="1">
        <v>44403</v>
      </c>
      <c r="G6073" t="s">
        <v>74</v>
      </c>
      <c r="H6073">
        <v>1500</v>
      </c>
      <c r="I6073">
        <v>1</v>
      </c>
      <c r="J6073">
        <v>1500</v>
      </c>
      <c r="K6073">
        <v>1</v>
      </c>
      <c r="L6073" s="1">
        <v>44413.33377060185</v>
      </c>
      <c r="M6073" t="str">
        <f t="shared" si="94"/>
        <v>union all select 'na','','BPI MM','0201004102599033','CECILIA ANA C BAUTISTA',cast('2021-07-26' as datetime),'PHP', cast(1500 as decimal(18,2)),cast(1 as decimal(18,6)), cast(1500 as decimal(18,2)),1,cast('2021-08-05' as datetime)</v>
      </c>
    </row>
    <row r="6074" spans="1:13" x14ac:dyDescent="0.25">
      <c r="A6074" t="s">
        <v>13679</v>
      </c>
      <c r="B6074" t="s">
        <v>13596</v>
      </c>
      <c r="C6074" t="s">
        <v>2865</v>
      </c>
      <c r="D6074" t="s">
        <v>9605</v>
      </c>
      <c r="E6074" t="s">
        <v>9606</v>
      </c>
      <c r="F6074" s="1">
        <v>44396</v>
      </c>
      <c r="G6074" t="s">
        <v>74</v>
      </c>
      <c r="H6074">
        <v>30000</v>
      </c>
      <c r="I6074">
        <v>1</v>
      </c>
      <c r="J6074">
        <v>30000</v>
      </c>
      <c r="K6074">
        <v>1</v>
      </c>
      <c r="L6074" s="1">
        <v>44411.579498495368</v>
      </c>
      <c r="M6074" t="str">
        <f t="shared" si="94"/>
        <v>union all select 'ajcastillo','','BPI MM','0201004102791705','ARNOLD B AMOLO',cast('2021-07-19' as datetime),'PHP', cast(30000 as decimal(18,2)),cast(1 as decimal(18,6)), cast(30000 as decimal(18,2)),1,cast('2021-08-03' as datetime)</v>
      </c>
    </row>
    <row r="6075" spans="1:13" x14ac:dyDescent="0.25">
      <c r="A6075" t="s">
        <v>13678</v>
      </c>
      <c r="B6075" t="s">
        <v>13596</v>
      </c>
      <c r="C6075" t="s">
        <v>2865</v>
      </c>
      <c r="D6075" t="s">
        <v>9607</v>
      </c>
      <c r="E6075" t="s">
        <v>9608</v>
      </c>
      <c r="F6075" s="1">
        <v>44378</v>
      </c>
      <c r="G6075" t="s">
        <v>74</v>
      </c>
      <c r="H6075">
        <v>2400</v>
      </c>
      <c r="I6075">
        <v>1</v>
      </c>
      <c r="J6075">
        <v>2400</v>
      </c>
      <c r="K6075">
        <v>1</v>
      </c>
      <c r="L6075" s="1">
        <v>44396.385593819447</v>
      </c>
      <c r="M6075" t="str">
        <f t="shared" si="94"/>
        <v>union all select 'rcpumarin','','BPI MM','0201004103070117','LESLEY ANNE F FADEROGAO',cast('2021-07-01' as datetime),'PHP', cast(2400 as decimal(18,2)),cast(1 as decimal(18,6)), cast(2400 as decimal(18,2)),1,cast('2021-07-19' as datetime)</v>
      </c>
    </row>
    <row r="6076" spans="1:13" x14ac:dyDescent="0.25">
      <c r="A6076" t="s">
        <v>13678</v>
      </c>
      <c r="B6076" t="s">
        <v>13596</v>
      </c>
      <c r="C6076" t="s">
        <v>2865</v>
      </c>
      <c r="D6076" t="s">
        <v>9607</v>
      </c>
      <c r="E6076" t="s">
        <v>9608</v>
      </c>
      <c r="F6076" s="1">
        <v>44407</v>
      </c>
      <c r="G6076" t="s">
        <v>74</v>
      </c>
      <c r="H6076">
        <v>7500</v>
      </c>
      <c r="I6076">
        <v>1</v>
      </c>
      <c r="J6076">
        <v>7500</v>
      </c>
      <c r="K6076">
        <v>1</v>
      </c>
      <c r="L6076" s="1">
        <v>44413.337847337963</v>
      </c>
      <c r="M6076" t="str">
        <f t="shared" si="94"/>
        <v>union all select 'rcpumarin','','BPI MM','0201004103070117','LESLEY ANNE F FADEROGAO',cast('2021-07-30' as datetime),'PHP', cast(7500 as decimal(18,2)),cast(1 as decimal(18,6)), cast(7500 as decimal(18,2)),1,cast('2021-08-05' as datetime)</v>
      </c>
    </row>
    <row r="6077" spans="1:13" x14ac:dyDescent="0.25">
      <c r="A6077" t="s">
        <v>13678</v>
      </c>
      <c r="B6077" t="s">
        <v>13596</v>
      </c>
      <c r="C6077" t="s">
        <v>2865</v>
      </c>
      <c r="D6077" t="s">
        <v>9607</v>
      </c>
      <c r="E6077" t="s">
        <v>9608</v>
      </c>
      <c r="F6077" s="1">
        <v>44408</v>
      </c>
      <c r="G6077" t="s">
        <v>74</v>
      </c>
      <c r="H6077">
        <v>2500</v>
      </c>
      <c r="I6077">
        <v>1</v>
      </c>
      <c r="J6077">
        <v>2500</v>
      </c>
      <c r="K6077">
        <v>1</v>
      </c>
      <c r="L6077" s="1">
        <v>44413.337852812503</v>
      </c>
      <c r="M6077" t="str">
        <f t="shared" si="94"/>
        <v>union all select 'rcpumarin','','BPI MM','0201004103070117','LESLEY ANNE F FADEROGAO',cast('2021-07-31' as datetime),'PHP', cast(2500 as decimal(18,2)),cast(1 as decimal(18,6)), cast(2500 as decimal(18,2)),1,cast('2021-08-05' as datetime)</v>
      </c>
    </row>
    <row r="6078" spans="1:13" x14ac:dyDescent="0.25">
      <c r="A6078" t="s">
        <v>13677</v>
      </c>
      <c r="B6078" t="s">
        <v>13596</v>
      </c>
      <c r="C6078" t="s">
        <v>2865</v>
      </c>
      <c r="D6078" t="s">
        <v>3052</v>
      </c>
      <c r="E6078" t="s">
        <v>3053</v>
      </c>
      <c r="F6078" s="1">
        <v>44392</v>
      </c>
      <c r="G6078" t="s">
        <v>74</v>
      </c>
      <c r="H6078">
        <v>6611.77</v>
      </c>
      <c r="I6078">
        <v>1</v>
      </c>
      <c r="J6078">
        <v>6611.77</v>
      </c>
      <c r="K6078">
        <v>1</v>
      </c>
      <c r="L6078" s="1">
        <v>44405.697253275466</v>
      </c>
      <c r="M6078" t="str">
        <f t="shared" si="94"/>
        <v>union all select 'rbtramos','','BPI MM','0201004103155132','KIMBERLI ANNE R CALUSA',cast('2021-07-15' as datetime),'PHP', cast(6611.77 as decimal(18,2)),cast(1 as decimal(18,6)), cast(6611.77 as decimal(18,2)),1,cast('2021-07-28' as datetime)</v>
      </c>
    </row>
    <row r="6079" spans="1:13" x14ac:dyDescent="0.25">
      <c r="A6079" t="s">
        <v>13677</v>
      </c>
      <c r="B6079" t="s">
        <v>13596</v>
      </c>
      <c r="C6079" t="s">
        <v>2865</v>
      </c>
      <c r="D6079" t="s">
        <v>3052</v>
      </c>
      <c r="E6079" t="s">
        <v>3053</v>
      </c>
      <c r="F6079" s="1">
        <v>44392</v>
      </c>
      <c r="G6079" t="s">
        <v>74</v>
      </c>
      <c r="H6079">
        <v>888.23</v>
      </c>
      <c r="I6079">
        <v>1</v>
      </c>
      <c r="J6079">
        <v>888.23</v>
      </c>
      <c r="K6079">
        <v>1</v>
      </c>
      <c r="L6079" s="1">
        <v>44405.697257094907</v>
      </c>
      <c r="M6079" t="str">
        <f t="shared" si="94"/>
        <v>union all select 'rbtramos','','BPI MM','0201004103155132','KIMBERLI ANNE R CALUSA',cast('2021-07-15' as datetime),'PHP', cast(888.23 as decimal(18,2)),cast(1 as decimal(18,6)), cast(888.23 as decimal(18,2)),1,cast('2021-07-28' as datetime)</v>
      </c>
    </row>
    <row r="6080" spans="1:13" x14ac:dyDescent="0.25">
      <c r="A6080" t="s">
        <v>13664</v>
      </c>
      <c r="B6080" t="s">
        <v>13596</v>
      </c>
      <c r="C6080" t="s">
        <v>2865</v>
      </c>
      <c r="D6080" t="s">
        <v>3054</v>
      </c>
      <c r="E6080" t="s">
        <v>3055</v>
      </c>
      <c r="F6080" s="1">
        <v>44386</v>
      </c>
      <c r="G6080" t="s">
        <v>74</v>
      </c>
      <c r="H6080">
        <v>6781</v>
      </c>
      <c r="I6080">
        <v>1</v>
      </c>
      <c r="J6080">
        <v>6781</v>
      </c>
      <c r="K6080">
        <v>1</v>
      </c>
      <c r="L6080" s="1">
        <v>44396.37874965278</v>
      </c>
      <c r="M6080" t="str">
        <f t="shared" si="94"/>
        <v>union all select 'eddometita','','BPI MM','0201004103221033','PABLO F INOSANTOS',cast('2021-07-09' as datetime),'PHP', cast(6781 as decimal(18,2)),cast(1 as decimal(18,6)), cast(6781 as decimal(18,2)),1,cast('2021-07-19' as datetime)</v>
      </c>
    </row>
    <row r="6081" spans="1:13" x14ac:dyDescent="0.25">
      <c r="A6081" t="s">
        <v>13663</v>
      </c>
      <c r="B6081" t="s">
        <v>13596</v>
      </c>
      <c r="C6081" t="s">
        <v>2865</v>
      </c>
      <c r="D6081" t="s">
        <v>9609</v>
      </c>
      <c r="E6081" t="s">
        <v>9610</v>
      </c>
      <c r="F6081" s="1">
        <v>44392</v>
      </c>
      <c r="G6081" t="s">
        <v>74</v>
      </c>
      <c r="H6081">
        <v>1000</v>
      </c>
      <c r="I6081">
        <v>1</v>
      </c>
      <c r="J6081">
        <v>1000</v>
      </c>
      <c r="K6081">
        <v>1</v>
      </c>
      <c r="L6081" s="1">
        <v>44405.693469398146</v>
      </c>
      <c r="M6081" t="str">
        <f t="shared" si="94"/>
        <v>union all select 'jrneri','','BPI MM','0201004103229747','ABELLO D LINGAYO',cast('2021-07-15' as datetime),'PHP', cast(1000 as decimal(18,2)),cast(1 as decimal(18,6)), cast(1000 as decimal(18,2)),1,cast('2021-07-28' as datetime)</v>
      </c>
    </row>
    <row r="6082" spans="1:13" x14ac:dyDescent="0.25">
      <c r="A6082" t="s">
        <v>13677</v>
      </c>
      <c r="B6082" t="s">
        <v>13596</v>
      </c>
      <c r="C6082" t="s">
        <v>2865</v>
      </c>
      <c r="D6082" t="s">
        <v>9611</v>
      </c>
      <c r="E6082" t="s">
        <v>9612</v>
      </c>
      <c r="F6082" s="1">
        <v>44403</v>
      </c>
      <c r="G6082" t="s">
        <v>74</v>
      </c>
      <c r="H6082">
        <v>1000</v>
      </c>
      <c r="I6082">
        <v>1</v>
      </c>
      <c r="J6082">
        <v>1000</v>
      </c>
      <c r="K6082">
        <v>1</v>
      </c>
      <c r="L6082" s="1">
        <v>44413.340180509258</v>
      </c>
      <c r="M6082" t="str">
        <f t="shared" si="94"/>
        <v>union all select 'rbtramos','','BPI MM','0201004103299807','LOUIERIC E BUENAVENTURA',cast('2021-07-26' as datetime),'PHP', cast(1000 as decimal(18,2)),cast(1 as decimal(18,6)), cast(1000 as decimal(18,2)),1,cast('2021-08-05' as datetime)</v>
      </c>
    </row>
    <row r="6083" spans="1:13" x14ac:dyDescent="0.25">
      <c r="A6083" t="s">
        <v>13664</v>
      </c>
      <c r="B6083" t="s">
        <v>13596</v>
      </c>
      <c r="C6083" t="s">
        <v>2865</v>
      </c>
      <c r="D6083" t="s">
        <v>9613</v>
      </c>
      <c r="E6083" t="s">
        <v>9614</v>
      </c>
      <c r="F6083" s="1">
        <v>44407</v>
      </c>
      <c r="G6083" t="s">
        <v>74</v>
      </c>
      <c r="H6083">
        <v>9695.43</v>
      </c>
      <c r="I6083">
        <v>1</v>
      </c>
      <c r="J6083">
        <v>9695.43</v>
      </c>
      <c r="K6083">
        <v>1</v>
      </c>
      <c r="L6083" s="1">
        <v>44413.332112534721</v>
      </c>
      <c r="M6083" t="str">
        <f t="shared" si="94"/>
        <v>union all select 'eddometita','','BPI MM','0201004103348414','DIVINELY G SALOMON',cast('2021-07-30' as datetime),'PHP', cast(9695.43 as decimal(18,2)),cast(1 as decimal(18,6)), cast(9695.43 as decimal(18,2)),1,cast('2021-08-05' as datetime)</v>
      </c>
    </row>
    <row r="6084" spans="1:13" x14ac:dyDescent="0.25">
      <c r="A6084" t="s">
        <v>13664</v>
      </c>
      <c r="B6084" t="s">
        <v>13596</v>
      </c>
      <c r="C6084" t="s">
        <v>2865</v>
      </c>
      <c r="D6084" t="s">
        <v>9613</v>
      </c>
      <c r="E6084" t="s">
        <v>9614</v>
      </c>
      <c r="F6084" s="1">
        <v>44407</v>
      </c>
      <c r="G6084" t="s">
        <v>74</v>
      </c>
      <c r="H6084">
        <v>304.57</v>
      </c>
      <c r="I6084">
        <v>1</v>
      </c>
      <c r="J6084">
        <v>304.57</v>
      </c>
      <c r="K6084">
        <v>1</v>
      </c>
      <c r="L6084" s="1">
        <v>44413.332157708333</v>
      </c>
      <c r="M6084" t="str">
        <f t="shared" ref="M6084:M6147" si="95">"union all select '"&amp;A6084&amp;"','"&amp;B6084&amp;"','"&amp;C6084&amp;"','"&amp;D6084&amp;"','"&amp;E6084&amp;"',cast('"&amp;TEXT(F6084,"yyyy-mm-dd")&amp;"' as datetime),'"&amp;G6084&amp;"', cast("&amp;H6084&amp;" as decimal(18,2)),cast("&amp;I6084&amp;" as decimal(18,6)), cast("&amp;J6084&amp;" as decimal(18,2)),"&amp;K6084&amp;",cast('"&amp;TEXT(L6084,"yyyy-mm-dd")&amp;"' as datetime)"</f>
        <v>union all select 'eddometita','','BPI MM','0201004103348414','DIVINELY G SALOMON',cast('2021-07-30' as datetime),'PHP', cast(304.57 as decimal(18,2)),cast(1 as decimal(18,6)), cast(304.57 as decimal(18,2)),1,cast('2021-08-05' as datetime)</v>
      </c>
    </row>
    <row r="6085" spans="1:13" x14ac:dyDescent="0.25">
      <c r="A6085" t="s">
        <v>13677</v>
      </c>
      <c r="B6085" t="s">
        <v>13596</v>
      </c>
      <c r="C6085" t="s">
        <v>2865</v>
      </c>
      <c r="D6085" t="s">
        <v>9615</v>
      </c>
      <c r="E6085" t="s">
        <v>9616</v>
      </c>
      <c r="F6085" s="1">
        <v>44396</v>
      </c>
      <c r="G6085" t="s">
        <v>74</v>
      </c>
      <c r="H6085">
        <v>5600</v>
      </c>
      <c r="I6085">
        <v>1</v>
      </c>
      <c r="J6085">
        <v>5600</v>
      </c>
      <c r="K6085">
        <v>1</v>
      </c>
      <c r="L6085" s="1">
        <v>44411.592356550929</v>
      </c>
      <c r="M6085" t="str">
        <f t="shared" si="95"/>
        <v>union all select 'rbtramos','','BPI MM','0201004103592235','LAWRENCE C TAROSANAN',cast('2021-07-19' as datetime),'PHP', cast(5600 as decimal(18,2)),cast(1 as decimal(18,6)), cast(5600 as decimal(18,2)),1,cast('2021-08-03' as datetime)</v>
      </c>
    </row>
    <row r="6086" spans="1:13" x14ac:dyDescent="0.25">
      <c r="A6086" t="s">
        <v>13677</v>
      </c>
      <c r="B6086" t="s">
        <v>13596</v>
      </c>
      <c r="C6086" t="s">
        <v>2865</v>
      </c>
      <c r="D6086" t="s">
        <v>9615</v>
      </c>
      <c r="E6086" t="s">
        <v>9616</v>
      </c>
      <c r="F6086" s="1">
        <v>44407</v>
      </c>
      <c r="G6086" t="s">
        <v>74</v>
      </c>
      <c r="H6086">
        <v>5600</v>
      </c>
      <c r="I6086">
        <v>1</v>
      </c>
      <c r="J6086">
        <v>5600</v>
      </c>
      <c r="K6086">
        <v>1</v>
      </c>
      <c r="L6086" s="1">
        <v>44413.340521331018</v>
      </c>
      <c r="M6086" t="str">
        <f t="shared" si="95"/>
        <v>union all select 'rbtramos','','BPI MM','0201004103592235','LAWRENCE C TAROSANAN',cast('2021-07-30' as datetime),'PHP', cast(5600 as decimal(18,2)),cast(1 as decimal(18,6)), cast(5600 as decimal(18,2)),1,cast('2021-08-05' as datetime)</v>
      </c>
    </row>
    <row r="6087" spans="1:13" x14ac:dyDescent="0.25">
      <c r="A6087" t="s">
        <v>13678</v>
      </c>
      <c r="B6087" t="s">
        <v>13596</v>
      </c>
      <c r="C6087" t="s">
        <v>2865</v>
      </c>
      <c r="D6087" t="s">
        <v>9617</v>
      </c>
      <c r="E6087" t="s">
        <v>9618</v>
      </c>
      <c r="F6087" s="1">
        <v>44406</v>
      </c>
      <c r="G6087" t="s">
        <v>74</v>
      </c>
      <c r="H6087">
        <v>3500</v>
      </c>
      <c r="I6087">
        <v>1</v>
      </c>
      <c r="J6087">
        <v>3500</v>
      </c>
      <c r="K6087">
        <v>1</v>
      </c>
      <c r="L6087" s="1">
        <v>44413.337730555555</v>
      </c>
      <c r="M6087" t="str">
        <f t="shared" si="95"/>
        <v>union all select 'rcpumarin','','BPI MM','0201004103639234','LILIBETH C CUASAY',cast('2021-07-29' as datetime),'PHP', cast(3500 as decimal(18,2)),cast(1 as decimal(18,6)), cast(3500 as decimal(18,2)),1,cast('2021-08-05' as datetime)</v>
      </c>
    </row>
    <row r="6088" spans="1:13" x14ac:dyDescent="0.25">
      <c r="A6088" t="s">
        <v>13601</v>
      </c>
      <c r="B6088" t="s">
        <v>13596</v>
      </c>
      <c r="C6088" t="s">
        <v>2865</v>
      </c>
      <c r="D6088" t="s">
        <v>9619</v>
      </c>
      <c r="E6088" t="s">
        <v>9620</v>
      </c>
      <c r="F6088" s="1">
        <v>44379</v>
      </c>
      <c r="G6088" t="s">
        <v>74</v>
      </c>
      <c r="H6088">
        <v>2000</v>
      </c>
      <c r="I6088">
        <v>1</v>
      </c>
      <c r="J6088">
        <v>2000</v>
      </c>
      <c r="K6088">
        <v>1</v>
      </c>
      <c r="L6088" s="1">
        <v>44396.379757673611</v>
      </c>
      <c r="M6088" t="str">
        <f t="shared" si="95"/>
        <v>union all select 'na','','BPI MM','0201004103674926','LUCININA R BUENO',cast('2021-07-02' as datetime),'PHP', cast(2000 as decimal(18,2)),cast(1 as decimal(18,6)), cast(2000 as decimal(18,2)),1,cast('2021-07-19' as datetime)</v>
      </c>
    </row>
    <row r="6089" spans="1:13" x14ac:dyDescent="0.25">
      <c r="A6089" t="s">
        <v>13665</v>
      </c>
      <c r="B6089" t="s">
        <v>13596</v>
      </c>
      <c r="C6089" t="s">
        <v>2865</v>
      </c>
      <c r="D6089" t="s">
        <v>9621</v>
      </c>
      <c r="E6089" t="s">
        <v>9622</v>
      </c>
      <c r="F6089" s="1">
        <v>44406</v>
      </c>
      <c r="G6089" t="s">
        <v>74</v>
      </c>
      <c r="H6089">
        <v>100</v>
      </c>
      <c r="I6089">
        <v>1</v>
      </c>
      <c r="J6089">
        <v>100</v>
      </c>
      <c r="K6089">
        <v>1</v>
      </c>
      <c r="L6089" s="1">
        <v>44413.337379236109</v>
      </c>
      <c r="M6089" t="str">
        <f t="shared" si="95"/>
        <v>union all select 'mmbarron','','BPI MM','0201004103760345','LAARNI D MULDONG',cast('2021-07-29' as datetime),'PHP', cast(100 as decimal(18,2)),cast(1 as decimal(18,6)), cast(100 as decimal(18,2)),1,cast('2021-08-05' as datetime)</v>
      </c>
    </row>
    <row r="6090" spans="1:13" x14ac:dyDescent="0.25">
      <c r="A6090" t="s">
        <v>13663</v>
      </c>
      <c r="B6090" t="s">
        <v>13596</v>
      </c>
      <c r="C6090" t="s">
        <v>2865</v>
      </c>
      <c r="D6090" t="s">
        <v>3058</v>
      </c>
      <c r="E6090" t="s">
        <v>3059</v>
      </c>
      <c r="F6090" s="1">
        <v>44379</v>
      </c>
      <c r="G6090" t="s">
        <v>74</v>
      </c>
      <c r="H6090">
        <v>2400</v>
      </c>
      <c r="I6090">
        <v>1</v>
      </c>
      <c r="J6090">
        <v>2400</v>
      </c>
      <c r="K6090">
        <v>1</v>
      </c>
      <c r="L6090" s="1">
        <v>44396.383853819447</v>
      </c>
      <c r="M6090" t="str">
        <f t="shared" si="95"/>
        <v>union all select 'jrneri','','BPI MM','0201004103763901','KATHERINE S BELANO',cast('2021-07-02' as datetime),'PHP', cast(2400 as decimal(18,2)),cast(1 as decimal(18,6)), cast(2400 as decimal(18,2)),1,cast('2021-07-19' as datetime)</v>
      </c>
    </row>
    <row r="6091" spans="1:13" x14ac:dyDescent="0.25">
      <c r="A6091" t="s">
        <v>13665</v>
      </c>
      <c r="B6091" t="s">
        <v>13596</v>
      </c>
      <c r="C6091" t="s">
        <v>2865</v>
      </c>
      <c r="D6091" t="s">
        <v>9623</v>
      </c>
      <c r="E6091" t="s">
        <v>9624</v>
      </c>
      <c r="F6091" s="1">
        <v>44404</v>
      </c>
      <c r="G6091" t="s">
        <v>74</v>
      </c>
      <c r="H6091">
        <v>2000</v>
      </c>
      <c r="I6091">
        <v>1</v>
      </c>
      <c r="J6091">
        <v>2000</v>
      </c>
      <c r="K6091">
        <v>1</v>
      </c>
      <c r="L6091" s="1">
        <v>44413.337196215274</v>
      </c>
      <c r="M6091" t="str">
        <f t="shared" si="95"/>
        <v>union all select 'mmbarron','','BPI MM','0201004103820644','WILMA SHERYLL S CASTOR',cast('2021-07-27' as datetime),'PHP', cast(2000 as decimal(18,2)),cast(1 as decimal(18,6)), cast(2000 as decimal(18,2)),1,cast('2021-08-05' as datetime)</v>
      </c>
    </row>
    <row r="6092" spans="1:13" x14ac:dyDescent="0.25">
      <c r="A6092" t="s">
        <v>13680</v>
      </c>
      <c r="B6092" t="s">
        <v>13596</v>
      </c>
      <c r="C6092" t="s">
        <v>2865</v>
      </c>
      <c r="D6092" t="s">
        <v>9625</v>
      </c>
      <c r="E6092" t="s">
        <v>9626</v>
      </c>
      <c r="F6092" s="1">
        <v>44404</v>
      </c>
      <c r="G6092" t="s">
        <v>74</v>
      </c>
      <c r="H6092">
        <v>5000</v>
      </c>
      <c r="I6092">
        <v>1</v>
      </c>
      <c r="J6092">
        <v>5000</v>
      </c>
      <c r="K6092">
        <v>1</v>
      </c>
      <c r="L6092" s="1">
        <v>44413.339100532408</v>
      </c>
      <c r="M6092" t="str">
        <f t="shared" si="95"/>
        <v>union all select 'rhodalynne','','BPI MM','0201004103855913','LIEZEL M PANAGSAGAN',cast('2021-07-27' as datetime),'PHP', cast(5000 as decimal(18,2)),cast(1 as decimal(18,6)), cast(5000 as decimal(18,2)),1,cast('2021-08-05' as datetime)</v>
      </c>
    </row>
    <row r="6093" spans="1:13" x14ac:dyDescent="0.25">
      <c r="A6093" t="s">
        <v>13680</v>
      </c>
      <c r="B6093" t="s">
        <v>13596</v>
      </c>
      <c r="C6093" t="s">
        <v>2865</v>
      </c>
      <c r="D6093" t="s">
        <v>9625</v>
      </c>
      <c r="E6093" t="s">
        <v>9626</v>
      </c>
      <c r="F6093" s="1">
        <v>44406</v>
      </c>
      <c r="G6093" t="s">
        <v>74</v>
      </c>
      <c r="H6093">
        <v>18500</v>
      </c>
      <c r="I6093">
        <v>1</v>
      </c>
      <c r="J6093">
        <v>18500</v>
      </c>
      <c r="K6093">
        <v>1</v>
      </c>
      <c r="L6093" s="1">
        <v>44413.33910420139</v>
      </c>
      <c r="M6093" t="str">
        <f t="shared" si="95"/>
        <v>union all select 'rhodalynne','','BPI MM','0201004103855913','LIEZEL M PANAGSAGAN',cast('2021-07-29' as datetime),'PHP', cast(18500 as decimal(18,2)),cast(1 as decimal(18,6)), cast(18500 as decimal(18,2)),1,cast('2021-08-05' as datetime)</v>
      </c>
    </row>
    <row r="6094" spans="1:13" x14ac:dyDescent="0.25">
      <c r="A6094" t="s">
        <v>13682</v>
      </c>
      <c r="B6094" t="s">
        <v>13596</v>
      </c>
      <c r="C6094" t="s">
        <v>2865</v>
      </c>
      <c r="D6094" t="s">
        <v>9627</v>
      </c>
      <c r="E6094" t="s">
        <v>9628</v>
      </c>
      <c r="F6094" s="1">
        <v>44407</v>
      </c>
      <c r="G6094" t="s">
        <v>74</v>
      </c>
      <c r="H6094">
        <v>2000</v>
      </c>
      <c r="I6094">
        <v>1</v>
      </c>
      <c r="J6094">
        <v>2000</v>
      </c>
      <c r="K6094">
        <v>1</v>
      </c>
      <c r="L6094" s="1">
        <v>44413.338047754631</v>
      </c>
      <c r="M6094" t="str">
        <f t="shared" si="95"/>
        <v>union all select 'radeguzman','','BPI MM','0201004104099669','ERROL V ACUNA',cast('2021-07-30' as datetime),'PHP', cast(2000 as decimal(18,2)),cast(1 as decimal(18,6)), cast(2000 as decimal(18,2)),1,cast('2021-08-05' as datetime)</v>
      </c>
    </row>
    <row r="6095" spans="1:13" x14ac:dyDescent="0.25">
      <c r="A6095" t="s">
        <v>13662</v>
      </c>
      <c r="B6095" t="s">
        <v>13596</v>
      </c>
      <c r="C6095" t="s">
        <v>2865</v>
      </c>
      <c r="D6095" t="s">
        <v>9629</v>
      </c>
      <c r="E6095" t="s">
        <v>9630</v>
      </c>
      <c r="F6095" s="1">
        <v>44400</v>
      </c>
      <c r="G6095" t="s">
        <v>74</v>
      </c>
      <c r="H6095">
        <v>17300</v>
      </c>
      <c r="I6095">
        <v>1</v>
      </c>
      <c r="J6095">
        <v>17300</v>
      </c>
      <c r="K6095">
        <v>1</v>
      </c>
      <c r="L6095" s="1">
        <v>44411.58370289352</v>
      </c>
      <c r="M6095" t="str">
        <f t="shared" si="95"/>
        <v>union all select 'gbnastor','','BPI MM','0201004104107272','MICHELLE S PAAT',cast('2021-07-23' as datetime),'PHP', cast(17300 as decimal(18,2)),cast(1 as decimal(18,6)), cast(17300 as decimal(18,2)),1,cast('2021-08-03' as datetime)</v>
      </c>
    </row>
    <row r="6096" spans="1:13" x14ac:dyDescent="0.25">
      <c r="A6096" t="s">
        <v>13664</v>
      </c>
      <c r="B6096" t="s">
        <v>13596</v>
      </c>
      <c r="C6096" t="s">
        <v>2865</v>
      </c>
      <c r="D6096" t="s">
        <v>9631</v>
      </c>
      <c r="E6096" t="s">
        <v>9632</v>
      </c>
      <c r="F6096" s="1">
        <v>44386</v>
      </c>
      <c r="G6096" t="s">
        <v>74</v>
      </c>
      <c r="H6096">
        <v>5000</v>
      </c>
      <c r="I6096">
        <v>1</v>
      </c>
      <c r="J6096">
        <v>5000</v>
      </c>
      <c r="K6096">
        <v>1</v>
      </c>
      <c r="L6096" s="1">
        <v>44396.378701076392</v>
      </c>
      <c r="M6096" t="str">
        <f t="shared" si="95"/>
        <v>union all select 'eddometita','','BPI MM','0201004104190799','KRISANTE B HIPOL',cast('2021-07-09' as datetime),'PHP', cast(5000 as decimal(18,2)),cast(1 as decimal(18,6)), cast(5000 as decimal(18,2)),1,cast('2021-07-19' as datetime)</v>
      </c>
    </row>
    <row r="6097" spans="1:13" x14ac:dyDescent="0.25">
      <c r="A6097" t="s">
        <v>13664</v>
      </c>
      <c r="B6097" t="s">
        <v>13596</v>
      </c>
      <c r="C6097" t="s">
        <v>2865</v>
      </c>
      <c r="D6097" t="s">
        <v>9633</v>
      </c>
      <c r="E6097" t="s">
        <v>9634</v>
      </c>
      <c r="F6097" s="1">
        <v>44392</v>
      </c>
      <c r="G6097" t="s">
        <v>74</v>
      </c>
      <c r="H6097">
        <v>8900</v>
      </c>
      <c r="I6097">
        <v>1</v>
      </c>
      <c r="J6097">
        <v>8900</v>
      </c>
      <c r="K6097">
        <v>1</v>
      </c>
      <c r="L6097" s="1">
        <v>44405.698195520832</v>
      </c>
      <c r="M6097" t="str">
        <f t="shared" si="95"/>
        <v>union all select 'eddometita','','BPI MM','0201004104199410','LEE JERIC P ARRIESGADO',cast('2021-07-15' as datetime),'PHP', cast(8900 as decimal(18,2)),cast(1 as decimal(18,6)), cast(8900 as decimal(18,2)),1,cast('2021-07-28' as datetime)</v>
      </c>
    </row>
    <row r="6098" spans="1:13" x14ac:dyDescent="0.25">
      <c r="A6098" t="s">
        <v>13677</v>
      </c>
      <c r="B6098" t="s">
        <v>13596</v>
      </c>
      <c r="C6098" t="s">
        <v>2865</v>
      </c>
      <c r="D6098" t="s">
        <v>9635</v>
      </c>
      <c r="E6098" t="s">
        <v>9636</v>
      </c>
      <c r="F6098" s="1">
        <v>44392</v>
      </c>
      <c r="G6098" t="s">
        <v>74</v>
      </c>
      <c r="H6098">
        <v>6000</v>
      </c>
      <c r="I6098">
        <v>1</v>
      </c>
      <c r="J6098">
        <v>6000</v>
      </c>
      <c r="K6098">
        <v>1</v>
      </c>
      <c r="L6098" s="1">
        <v>44405.697298645835</v>
      </c>
      <c r="M6098" t="str">
        <f t="shared" si="95"/>
        <v>union all select 'rbtramos','','BPI MM','0201004104201984','MICHAEL ANGELO H LABITA',cast('2021-07-15' as datetime),'PHP', cast(6000 as decimal(18,2)),cast(1 as decimal(18,6)), cast(6000 as decimal(18,2)),1,cast('2021-07-28' as datetime)</v>
      </c>
    </row>
    <row r="6099" spans="1:13" x14ac:dyDescent="0.25">
      <c r="A6099" t="s">
        <v>13663</v>
      </c>
      <c r="B6099" t="s">
        <v>13596</v>
      </c>
      <c r="C6099" t="s">
        <v>2865</v>
      </c>
      <c r="D6099" t="s">
        <v>3062</v>
      </c>
      <c r="E6099" t="s">
        <v>3063</v>
      </c>
      <c r="F6099" s="1">
        <v>44392</v>
      </c>
      <c r="G6099" t="s">
        <v>74</v>
      </c>
      <c r="H6099">
        <v>4136</v>
      </c>
      <c r="I6099">
        <v>1</v>
      </c>
      <c r="J6099">
        <v>4136</v>
      </c>
      <c r="K6099">
        <v>1</v>
      </c>
      <c r="L6099" s="1">
        <v>44405.693512337966</v>
      </c>
      <c r="M6099" t="str">
        <f t="shared" si="95"/>
        <v>union all select 'jrneri','','BPI MM','0201004104393542','RICKY C SALAZAR',cast('2021-07-15' as datetime),'PHP', cast(4136 as decimal(18,2)),cast(1 as decimal(18,6)), cast(4136 as decimal(18,2)),1,cast('2021-07-28' as datetime)</v>
      </c>
    </row>
    <row r="6100" spans="1:13" x14ac:dyDescent="0.25">
      <c r="A6100" t="s">
        <v>13678</v>
      </c>
      <c r="B6100" t="s">
        <v>13596</v>
      </c>
      <c r="C6100" t="s">
        <v>2865</v>
      </c>
      <c r="D6100" t="s">
        <v>9637</v>
      </c>
      <c r="E6100" t="s">
        <v>9638</v>
      </c>
      <c r="F6100" s="1">
        <v>44378</v>
      </c>
      <c r="G6100" t="s">
        <v>74</v>
      </c>
      <c r="H6100">
        <v>3000</v>
      </c>
      <c r="I6100">
        <v>1</v>
      </c>
      <c r="J6100">
        <v>3000</v>
      </c>
      <c r="K6100">
        <v>1</v>
      </c>
      <c r="L6100" s="1">
        <v>44396.385558101851</v>
      </c>
      <c r="M6100" t="str">
        <f t="shared" si="95"/>
        <v>union all select 'rcpumarin','','BPI MM','0201004104414959','LORENZO C CRUZ',cast('2021-07-01' as datetime),'PHP', cast(3000 as decimal(18,2)),cast(1 as decimal(18,6)), cast(3000 as decimal(18,2)),1,cast('2021-07-19' as datetime)</v>
      </c>
    </row>
    <row r="6101" spans="1:13" x14ac:dyDescent="0.25">
      <c r="A6101" t="s">
        <v>13665</v>
      </c>
      <c r="B6101" t="s">
        <v>13637</v>
      </c>
      <c r="C6101" t="s">
        <v>2865</v>
      </c>
      <c r="D6101" t="s">
        <v>9639</v>
      </c>
      <c r="E6101" t="s">
        <v>9640</v>
      </c>
      <c r="F6101" s="1">
        <v>44378</v>
      </c>
      <c r="G6101" t="s">
        <v>74</v>
      </c>
      <c r="H6101">
        <v>10000</v>
      </c>
      <c r="I6101">
        <v>1</v>
      </c>
      <c r="J6101">
        <v>10000</v>
      </c>
      <c r="K6101">
        <v>1</v>
      </c>
      <c r="L6101" s="1">
        <v>44396.384441550923</v>
      </c>
      <c r="M6101" t="str">
        <f t="shared" si="95"/>
        <v>union all select 'mmbarron','rmranjo','BPI MM','0201004104525267','NOEMI H PEDROSO',cast('2021-07-01' as datetime),'PHP', cast(10000 as decimal(18,2)),cast(1 as decimal(18,6)), cast(10000 as decimal(18,2)),1,cast('2021-07-19' as datetime)</v>
      </c>
    </row>
    <row r="6102" spans="1:13" x14ac:dyDescent="0.25">
      <c r="A6102" t="s">
        <v>13665</v>
      </c>
      <c r="B6102" t="s">
        <v>13637</v>
      </c>
      <c r="C6102" t="s">
        <v>2865</v>
      </c>
      <c r="D6102" t="s">
        <v>9639</v>
      </c>
      <c r="E6102" t="s">
        <v>9640</v>
      </c>
      <c r="F6102" s="1">
        <v>44392</v>
      </c>
      <c r="G6102" t="s">
        <v>74</v>
      </c>
      <c r="H6102">
        <v>5300</v>
      </c>
      <c r="I6102">
        <v>1</v>
      </c>
      <c r="J6102">
        <v>5300</v>
      </c>
      <c r="K6102">
        <v>1</v>
      </c>
      <c r="L6102" s="1">
        <v>44405.694154745368</v>
      </c>
      <c r="M6102" t="str">
        <f t="shared" si="95"/>
        <v>union all select 'mmbarron','rmranjo','BPI MM','0201004104525267','NOEMI H PEDROSO',cast('2021-07-15' as datetime),'PHP', cast(5300 as decimal(18,2)),cast(1 as decimal(18,6)), cast(5300 as decimal(18,2)),1,cast('2021-07-28' as datetime)</v>
      </c>
    </row>
    <row r="6103" spans="1:13" x14ac:dyDescent="0.25">
      <c r="A6103" t="s">
        <v>13681</v>
      </c>
      <c r="B6103" t="s">
        <v>13596</v>
      </c>
      <c r="C6103" t="s">
        <v>2865</v>
      </c>
      <c r="D6103" t="s">
        <v>3064</v>
      </c>
      <c r="E6103" t="s">
        <v>3065</v>
      </c>
      <c r="F6103" s="1">
        <v>44405</v>
      </c>
      <c r="G6103" t="s">
        <v>74</v>
      </c>
      <c r="H6103">
        <v>27500</v>
      </c>
      <c r="I6103">
        <v>1</v>
      </c>
      <c r="J6103">
        <v>27500</v>
      </c>
      <c r="K6103">
        <v>1</v>
      </c>
      <c r="L6103" s="1">
        <v>44413.339362685183</v>
      </c>
      <c r="M6103" t="str">
        <f t="shared" si="95"/>
        <v>union all select 'rmlegaspi','','BPI MM','0201004104571667','MARY JOY L LARUPAY',cast('2021-07-28' as datetime),'PHP', cast(27500 as decimal(18,2)),cast(1 as decimal(18,6)), cast(27500 as decimal(18,2)),1,cast('2021-08-05' as datetime)</v>
      </c>
    </row>
    <row r="6104" spans="1:13" x14ac:dyDescent="0.25">
      <c r="A6104" t="s">
        <v>13681</v>
      </c>
      <c r="B6104" t="s">
        <v>13596</v>
      </c>
      <c r="C6104" t="s">
        <v>2865</v>
      </c>
      <c r="D6104" t="s">
        <v>3064</v>
      </c>
      <c r="E6104" t="s">
        <v>3065</v>
      </c>
      <c r="F6104" s="1">
        <v>44406</v>
      </c>
      <c r="G6104" t="s">
        <v>74</v>
      </c>
      <c r="H6104">
        <v>27500</v>
      </c>
      <c r="I6104">
        <v>1</v>
      </c>
      <c r="J6104">
        <v>27500</v>
      </c>
      <c r="K6104">
        <v>1</v>
      </c>
      <c r="L6104" s="1">
        <v>44413.339359027777</v>
      </c>
      <c r="M6104" t="str">
        <f t="shared" si="95"/>
        <v>union all select 'rmlegaspi','','BPI MM','0201004104571667','MARY JOY L LARUPAY',cast('2021-07-29' as datetime),'PHP', cast(27500 as decimal(18,2)),cast(1 as decimal(18,6)), cast(27500 as decimal(18,2)),1,cast('2021-08-05' as datetime)</v>
      </c>
    </row>
    <row r="6105" spans="1:13" x14ac:dyDescent="0.25">
      <c r="A6105" t="s">
        <v>13663</v>
      </c>
      <c r="B6105" t="s">
        <v>13596</v>
      </c>
      <c r="C6105" t="s">
        <v>2865</v>
      </c>
      <c r="D6105" t="s">
        <v>3066</v>
      </c>
      <c r="E6105" t="s">
        <v>3067</v>
      </c>
      <c r="F6105" s="1">
        <v>44378</v>
      </c>
      <c r="G6105" t="s">
        <v>74</v>
      </c>
      <c r="H6105">
        <v>500</v>
      </c>
      <c r="I6105">
        <v>1</v>
      </c>
      <c r="J6105">
        <v>500</v>
      </c>
      <c r="K6105">
        <v>1</v>
      </c>
      <c r="L6105" s="1">
        <v>44396.383152199072</v>
      </c>
      <c r="M6105" t="str">
        <f t="shared" si="95"/>
        <v>union all select 'jrneri','','BPI MM','0201004104582938','JOBELYN C DOMINGUEZ',cast('2021-07-01' as datetime),'PHP', cast(500 as decimal(18,2)),cast(1 as decimal(18,6)), cast(500 as decimal(18,2)),1,cast('2021-07-19' as datetime)</v>
      </c>
    </row>
    <row r="6106" spans="1:13" x14ac:dyDescent="0.25">
      <c r="A6106" t="s">
        <v>13665</v>
      </c>
      <c r="B6106" t="s">
        <v>13596</v>
      </c>
      <c r="C6106" t="s">
        <v>2865</v>
      </c>
      <c r="D6106" t="s">
        <v>9641</v>
      </c>
      <c r="E6106" t="s">
        <v>9642</v>
      </c>
      <c r="F6106" s="1">
        <v>44391</v>
      </c>
      <c r="G6106" t="s">
        <v>74</v>
      </c>
      <c r="H6106">
        <v>19000</v>
      </c>
      <c r="I6106">
        <v>1</v>
      </c>
      <c r="J6106">
        <v>19000</v>
      </c>
      <c r="K6106">
        <v>1</v>
      </c>
      <c r="L6106" s="1">
        <v>44405.693983599536</v>
      </c>
      <c r="M6106" t="str">
        <f t="shared" si="95"/>
        <v>union all select 'mmbarron','','BPI MM','0201004104606513','JOSEPHINE C DURAN',cast('2021-07-14' as datetime),'PHP', cast(19000 as decimal(18,2)),cast(1 as decimal(18,6)), cast(19000 as decimal(18,2)),1,cast('2021-07-28' as datetime)</v>
      </c>
    </row>
    <row r="6107" spans="1:13" x14ac:dyDescent="0.25">
      <c r="A6107" t="s">
        <v>13663</v>
      </c>
      <c r="B6107" t="s">
        <v>13596</v>
      </c>
      <c r="C6107" t="s">
        <v>2865</v>
      </c>
      <c r="D6107" t="s">
        <v>9643</v>
      </c>
      <c r="E6107" t="s">
        <v>9644</v>
      </c>
      <c r="F6107" s="1">
        <v>44385</v>
      </c>
      <c r="G6107" t="s">
        <v>74</v>
      </c>
      <c r="H6107">
        <v>15000</v>
      </c>
      <c r="I6107">
        <v>1</v>
      </c>
      <c r="J6107">
        <v>15000</v>
      </c>
      <c r="K6107">
        <v>1</v>
      </c>
      <c r="L6107" s="1">
        <v>44396.391559791664</v>
      </c>
      <c r="M6107" t="str">
        <f t="shared" si="95"/>
        <v>union all select 'jrneri','','BPI MM','0201004104609533','MICHAEL R JOSE',cast('2021-07-08' as datetime),'PHP', cast(15000 as decimal(18,2)),cast(1 as decimal(18,6)), cast(15000 as decimal(18,2)),1,cast('2021-07-19' as datetime)</v>
      </c>
    </row>
    <row r="6108" spans="1:13" x14ac:dyDescent="0.25">
      <c r="A6108" t="s">
        <v>13601</v>
      </c>
      <c r="B6108" t="s">
        <v>13596</v>
      </c>
      <c r="C6108" t="s">
        <v>2865</v>
      </c>
      <c r="D6108" t="s">
        <v>9645</v>
      </c>
      <c r="E6108" t="s">
        <v>9646</v>
      </c>
      <c r="F6108" s="1">
        <v>44384</v>
      </c>
      <c r="G6108" t="s">
        <v>74</v>
      </c>
      <c r="H6108">
        <v>3500</v>
      </c>
      <c r="I6108">
        <v>1</v>
      </c>
      <c r="J6108">
        <v>3500</v>
      </c>
      <c r="K6108">
        <v>1</v>
      </c>
      <c r="L6108" s="1">
        <v>44396.381722916667</v>
      </c>
      <c r="M6108" t="str">
        <f t="shared" si="95"/>
        <v>union all select 'na','','BPI MM','0201004104620738','RICHARD CAMELO K BASE',cast('2021-07-07' as datetime),'PHP', cast(3500 as decimal(18,2)),cast(1 as decimal(18,6)), cast(3500 as decimal(18,2)),1,cast('2021-07-19' as datetime)</v>
      </c>
    </row>
    <row r="6109" spans="1:13" x14ac:dyDescent="0.25">
      <c r="A6109" t="s">
        <v>13601</v>
      </c>
      <c r="B6109" t="s">
        <v>13596</v>
      </c>
      <c r="C6109" t="s">
        <v>2865</v>
      </c>
      <c r="D6109" t="s">
        <v>9645</v>
      </c>
      <c r="E6109" t="s">
        <v>9646</v>
      </c>
      <c r="F6109" s="1">
        <v>44397</v>
      </c>
      <c r="G6109" t="s">
        <v>74</v>
      </c>
      <c r="H6109">
        <v>3000</v>
      </c>
      <c r="I6109">
        <v>1</v>
      </c>
      <c r="J6109">
        <v>3000</v>
      </c>
      <c r="K6109">
        <v>1</v>
      </c>
      <c r="L6109" s="1">
        <v>44411.585109525462</v>
      </c>
      <c r="M6109" t="str">
        <f t="shared" si="95"/>
        <v>union all select 'na','','BPI MM','0201004104620738','RICHARD CAMELO K BASE',cast('2021-07-20' as datetime),'PHP', cast(3000 as decimal(18,2)),cast(1 as decimal(18,6)), cast(3000 as decimal(18,2)),1,cast('2021-08-03' as datetime)</v>
      </c>
    </row>
    <row r="6110" spans="1:13" x14ac:dyDescent="0.25">
      <c r="A6110" t="s">
        <v>13663</v>
      </c>
      <c r="B6110" t="s">
        <v>13596</v>
      </c>
      <c r="C6110" t="s">
        <v>2865</v>
      </c>
      <c r="D6110" t="s">
        <v>9647</v>
      </c>
      <c r="E6110" t="s">
        <v>9648</v>
      </c>
      <c r="F6110" s="1">
        <v>44400</v>
      </c>
      <c r="G6110" t="s">
        <v>74</v>
      </c>
      <c r="H6110">
        <v>5164.5600000000004</v>
      </c>
      <c r="I6110">
        <v>1</v>
      </c>
      <c r="J6110">
        <v>5164.5600000000004</v>
      </c>
      <c r="K6110">
        <v>1</v>
      </c>
      <c r="L6110" s="1">
        <v>44411.586370833335</v>
      </c>
      <c r="M6110" t="str">
        <f t="shared" si="95"/>
        <v>union all select 'jrneri','','BPI MM','0201004104627972','REAH RIZA B VILLARAMA',cast('2021-07-23' as datetime),'PHP', cast(5164.56 as decimal(18,2)),cast(1 as decimal(18,6)), cast(5164.56 as decimal(18,2)),1,cast('2021-08-03' as datetime)</v>
      </c>
    </row>
    <row r="6111" spans="1:13" x14ac:dyDescent="0.25">
      <c r="A6111" t="s">
        <v>13677</v>
      </c>
      <c r="B6111" t="s">
        <v>13596</v>
      </c>
      <c r="C6111" t="s">
        <v>2865</v>
      </c>
      <c r="D6111" t="s">
        <v>9649</v>
      </c>
      <c r="E6111" t="s">
        <v>9650</v>
      </c>
      <c r="F6111" s="1">
        <v>44393</v>
      </c>
      <c r="G6111" t="s">
        <v>74</v>
      </c>
      <c r="H6111">
        <v>5000</v>
      </c>
      <c r="I6111">
        <v>1</v>
      </c>
      <c r="J6111">
        <v>5000</v>
      </c>
      <c r="K6111">
        <v>1</v>
      </c>
      <c r="L6111" s="1">
        <v>44411.591808252313</v>
      </c>
      <c r="M6111" t="str">
        <f t="shared" si="95"/>
        <v>union all select 'rbtramos','','BPI MM','0201004104636072','SHARMAINE D GARCIA',cast('2021-07-16' as datetime),'PHP', cast(5000 as decimal(18,2)),cast(1 as decimal(18,6)), cast(5000 as decimal(18,2)),1,cast('2021-08-03' as datetime)</v>
      </c>
    </row>
    <row r="6112" spans="1:13" x14ac:dyDescent="0.25">
      <c r="A6112" t="s">
        <v>13677</v>
      </c>
      <c r="B6112" t="s">
        <v>13596</v>
      </c>
      <c r="C6112" t="s">
        <v>2865</v>
      </c>
      <c r="D6112" t="s">
        <v>3068</v>
      </c>
      <c r="E6112" t="s">
        <v>3069</v>
      </c>
      <c r="F6112" s="1">
        <v>44384</v>
      </c>
      <c r="G6112" t="s">
        <v>74</v>
      </c>
      <c r="H6112">
        <v>4380</v>
      </c>
      <c r="I6112">
        <v>1</v>
      </c>
      <c r="J6112">
        <v>4380</v>
      </c>
      <c r="K6112">
        <v>1</v>
      </c>
      <c r="L6112" s="1">
        <v>44396.387987222224</v>
      </c>
      <c r="M6112" t="str">
        <f t="shared" si="95"/>
        <v>union all select 'rbtramos','','BPI MM','0201004104636882','ELIZABETH C GREGORIO',cast('2021-07-07' as datetime),'PHP', cast(4380 as decimal(18,2)),cast(1 as decimal(18,6)), cast(4380 as decimal(18,2)),1,cast('2021-07-19' as datetime)</v>
      </c>
    </row>
    <row r="6113" spans="1:13" x14ac:dyDescent="0.25">
      <c r="A6113" t="s">
        <v>13663</v>
      </c>
      <c r="B6113" t="s">
        <v>13596</v>
      </c>
      <c r="C6113" t="s">
        <v>2865</v>
      </c>
      <c r="D6113" t="s">
        <v>9651</v>
      </c>
      <c r="E6113" t="s">
        <v>9652</v>
      </c>
      <c r="F6113" s="1">
        <v>44378</v>
      </c>
      <c r="G6113" t="s">
        <v>74</v>
      </c>
      <c r="H6113">
        <v>7200</v>
      </c>
      <c r="I6113">
        <v>1</v>
      </c>
      <c r="J6113">
        <v>7200</v>
      </c>
      <c r="K6113">
        <v>1</v>
      </c>
      <c r="L6113" s="1">
        <v>44396.383635416663</v>
      </c>
      <c r="M6113" t="str">
        <f t="shared" si="95"/>
        <v>union all select 'jrneri','','BPI MM','0201004104738860','CHRISANTA E SAN JOSE',cast('2021-07-01' as datetime),'PHP', cast(7200 as decimal(18,2)),cast(1 as decimal(18,6)), cast(7200 as decimal(18,2)),1,cast('2021-07-19' as datetime)</v>
      </c>
    </row>
    <row r="6114" spans="1:13" x14ac:dyDescent="0.25">
      <c r="A6114" t="s">
        <v>13663</v>
      </c>
      <c r="B6114" t="s">
        <v>13596</v>
      </c>
      <c r="C6114" t="s">
        <v>2865</v>
      </c>
      <c r="D6114" t="s">
        <v>9653</v>
      </c>
      <c r="E6114" t="s">
        <v>9654</v>
      </c>
      <c r="F6114" s="1">
        <v>44406</v>
      </c>
      <c r="G6114" t="s">
        <v>74</v>
      </c>
      <c r="H6114">
        <v>1000</v>
      </c>
      <c r="I6114">
        <v>1</v>
      </c>
      <c r="J6114">
        <v>1000</v>
      </c>
      <c r="K6114">
        <v>1</v>
      </c>
      <c r="L6114" s="1">
        <v>44413.335947025465</v>
      </c>
      <c r="M6114" t="str">
        <f t="shared" si="95"/>
        <v>union all select 'jrneri','','BPI MM','0201004104745287','MARY JANE N ROSIMA',cast('2021-07-29' as datetime),'PHP', cast(1000 as decimal(18,2)),cast(1 as decimal(18,6)), cast(1000 as decimal(18,2)),1,cast('2021-08-05' as datetime)</v>
      </c>
    </row>
    <row r="6115" spans="1:13" x14ac:dyDescent="0.25">
      <c r="A6115" t="s">
        <v>13663</v>
      </c>
      <c r="B6115" t="s">
        <v>13596</v>
      </c>
      <c r="C6115" t="s">
        <v>2865</v>
      </c>
      <c r="D6115" t="s">
        <v>9655</v>
      </c>
      <c r="E6115" t="s">
        <v>9656</v>
      </c>
      <c r="F6115" s="1">
        <v>44406</v>
      </c>
      <c r="G6115" t="s">
        <v>74</v>
      </c>
      <c r="H6115">
        <v>5000</v>
      </c>
      <c r="I6115">
        <v>1</v>
      </c>
      <c r="J6115">
        <v>5000</v>
      </c>
      <c r="K6115">
        <v>1</v>
      </c>
      <c r="L6115" s="1">
        <v>44413.336505740743</v>
      </c>
      <c r="M6115" t="str">
        <f t="shared" si="95"/>
        <v>union all select 'jrneri','','BPI MM','0201004104841524','RANDY G GUTIERREZ',cast('2021-07-29' as datetime),'PHP', cast(5000 as decimal(18,2)),cast(1 as decimal(18,6)), cast(5000 as decimal(18,2)),1,cast('2021-08-05' as datetime)</v>
      </c>
    </row>
    <row r="6116" spans="1:13" x14ac:dyDescent="0.25">
      <c r="A6116" t="s">
        <v>13601</v>
      </c>
      <c r="B6116" t="s">
        <v>13596</v>
      </c>
      <c r="C6116" t="s">
        <v>2865</v>
      </c>
      <c r="D6116" t="s">
        <v>3072</v>
      </c>
      <c r="E6116" t="s">
        <v>3073</v>
      </c>
      <c r="F6116" s="1">
        <v>44394</v>
      </c>
      <c r="G6116" t="s">
        <v>74</v>
      </c>
      <c r="H6116">
        <v>1000</v>
      </c>
      <c r="I6116">
        <v>1</v>
      </c>
      <c r="J6116">
        <v>1000</v>
      </c>
      <c r="K6116">
        <v>1</v>
      </c>
      <c r="L6116" s="1">
        <v>44411.584087187497</v>
      </c>
      <c r="M6116" t="str">
        <f t="shared" si="95"/>
        <v>union all select 'na','','BPI MM','0201004104897252','ROWENA R DEL ROSARIO',cast('2021-07-17' as datetime),'PHP', cast(1000 as decimal(18,2)),cast(1 as decimal(18,6)), cast(1000 as decimal(18,2)),1,cast('2021-08-03' as datetime)</v>
      </c>
    </row>
    <row r="6117" spans="1:13" x14ac:dyDescent="0.25">
      <c r="A6117" t="s">
        <v>13663</v>
      </c>
      <c r="B6117" t="s">
        <v>13596</v>
      </c>
      <c r="C6117" t="s">
        <v>2865</v>
      </c>
      <c r="D6117" t="s">
        <v>3074</v>
      </c>
      <c r="E6117" t="s">
        <v>3075</v>
      </c>
      <c r="F6117" s="1">
        <v>44379</v>
      </c>
      <c r="G6117" t="s">
        <v>74</v>
      </c>
      <c r="H6117">
        <v>7605</v>
      </c>
      <c r="I6117">
        <v>1</v>
      </c>
      <c r="J6117">
        <v>7605</v>
      </c>
      <c r="K6117">
        <v>1</v>
      </c>
      <c r="L6117" s="1">
        <v>44396.383893287035</v>
      </c>
      <c r="M6117" t="str">
        <f t="shared" si="95"/>
        <v>union all select 'jrneri','','BPI MM','0201004104998878','ELANI L ANGELES',cast('2021-07-02' as datetime),'PHP', cast(7605 as decimal(18,2)),cast(1 as decimal(18,6)), cast(7605 as decimal(18,2)),1,cast('2021-07-19' as datetime)</v>
      </c>
    </row>
    <row r="6118" spans="1:13" x14ac:dyDescent="0.25">
      <c r="A6118" t="s">
        <v>13682</v>
      </c>
      <c r="B6118" t="s">
        <v>13596</v>
      </c>
      <c r="C6118" t="s">
        <v>2865</v>
      </c>
      <c r="D6118" t="s">
        <v>9657</v>
      </c>
      <c r="E6118" t="s">
        <v>9658</v>
      </c>
      <c r="F6118" s="1">
        <v>44407</v>
      </c>
      <c r="G6118" t="s">
        <v>74</v>
      </c>
      <c r="H6118">
        <v>10000</v>
      </c>
      <c r="I6118">
        <v>1</v>
      </c>
      <c r="J6118">
        <v>10000</v>
      </c>
      <c r="K6118">
        <v>1</v>
      </c>
      <c r="L6118" s="1">
        <v>44413.338295787034</v>
      </c>
      <c r="M6118" t="str">
        <f t="shared" si="95"/>
        <v>union all select 'radeguzman','','BPI MM','0201004105033741','EDGAR B PADAMA',cast('2021-07-30' as datetime),'PHP', cast(10000 as decimal(18,2)),cast(1 as decimal(18,6)), cast(10000 as decimal(18,2)),1,cast('2021-08-05' as datetime)</v>
      </c>
    </row>
    <row r="6119" spans="1:13" x14ac:dyDescent="0.25">
      <c r="A6119" t="s">
        <v>13663</v>
      </c>
      <c r="B6119" t="s">
        <v>13596</v>
      </c>
      <c r="C6119" t="s">
        <v>2865</v>
      </c>
      <c r="D6119" t="s">
        <v>9659</v>
      </c>
      <c r="E6119" t="s">
        <v>9660</v>
      </c>
      <c r="F6119" s="1">
        <v>44396</v>
      </c>
      <c r="G6119" t="s">
        <v>74</v>
      </c>
      <c r="H6119">
        <v>5133.43</v>
      </c>
      <c r="I6119">
        <v>1</v>
      </c>
      <c r="J6119">
        <v>5133.43</v>
      </c>
      <c r="K6119">
        <v>1</v>
      </c>
      <c r="L6119" s="1">
        <v>44411.585819675929</v>
      </c>
      <c r="M6119" t="str">
        <f t="shared" si="95"/>
        <v>union all select 'jrneri','','BPI MM','0201004105061569','EVELYN R ESCALONA',cast('2021-07-19' as datetime),'PHP', cast(5133.43 as decimal(18,2)),cast(1 as decimal(18,6)), cast(5133.43 as decimal(18,2)),1,cast('2021-08-03' as datetime)</v>
      </c>
    </row>
    <row r="6120" spans="1:13" x14ac:dyDescent="0.25">
      <c r="A6120" t="s">
        <v>13663</v>
      </c>
      <c r="B6120" t="s">
        <v>13596</v>
      </c>
      <c r="C6120" t="s">
        <v>2865</v>
      </c>
      <c r="D6120" t="s">
        <v>3076</v>
      </c>
      <c r="E6120" t="s">
        <v>3077</v>
      </c>
      <c r="F6120" s="1">
        <v>44392</v>
      </c>
      <c r="G6120" t="s">
        <v>74</v>
      </c>
      <c r="H6120">
        <v>6226</v>
      </c>
      <c r="I6120">
        <v>1</v>
      </c>
      <c r="J6120">
        <v>6226</v>
      </c>
      <c r="K6120">
        <v>1</v>
      </c>
      <c r="L6120" s="1">
        <v>44405.69355462963</v>
      </c>
      <c r="M6120" t="str">
        <f t="shared" si="95"/>
        <v>union all select 'jrneri','','BPI MM','0201004105087713','MARY JOY C OCAMPO',cast('2021-07-15' as datetime),'PHP', cast(6226 as decimal(18,2)),cast(1 as decimal(18,6)), cast(6226 as decimal(18,2)),1,cast('2021-07-28' as datetime)</v>
      </c>
    </row>
    <row r="6121" spans="1:13" x14ac:dyDescent="0.25">
      <c r="A6121" t="s">
        <v>13663</v>
      </c>
      <c r="B6121" t="s">
        <v>13596</v>
      </c>
      <c r="C6121" t="s">
        <v>2865</v>
      </c>
      <c r="D6121" t="s">
        <v>9661</v>
      </c>
      <c r="E6121" t="s">
        <v>9662</v>
      </c>
      <c r="F6121" s="1">
        <v>44406</v>
      </c>
      <c r="G6121" t="s">
        <v>74</v>
      </c>
      <c r="H6121">
        <v>6000</v>
      </c>
      <c r="I6121">
        <v>1</v>
      </c>
      <c r="J6121">
        <v>6000</v>
      </c>
      <c r="K6121">
        <v>1</v>
      </c>
      <c r="L6121" s="1">
        <v>44413.33655177083</v>
      </c>
      <c r="M6121" t="str">
        <f t="shared" si="95"/>
        <v>union all select 'jrneri','','BPI MM','0201004105095898','LOIDA R DE GUZMAN',cast('2021-07-29' as datetime),'PHP', cast(6000 as decimal(18,2)),cast(1 as decimal(18,6)), cast(6000 as decimal(18,2)),1,cast('2021-08-05' as datetime)</v>
      </c>
    </row>
    <row r="6122" spans="1:13" x14ac:dyDescent="0.25">
      <c r="A6122" t="s">
        <v>13601</v>
      </c>
      <c r="B6122" t="s">
        <v>13596</v>
      </c>
      <c r="C6122" t="s">
        <v>2865</v>
      </c>
      <c r="D6122" t="s">
        <v>3078</v>
      </c>
      <c r="E6122" t="s">
        <v>3079</v>
      </c>
      <c r="F6122" s="1">
        <v>44383</v>
      </c>
      <c r="G6122" t="s">
        <v>74</v>
      </c>
      <c r="H6122">
        <v>5000</v>
      </c>
      <c r="I6122">
        <v>1</v>
      </c>
      <c r="J6122">
        <v>5000</v>
      </c>
      <c r="K6122">
        <v>1</v>
      </c>
      <c r="L6122" s="1">
        <v>44396.381328194446</v>
      </c>
      <c r="M6122" t="str">
        <f t="shared" si="95"/>
        <v>union all select 'na','','BPI MM','0201004105148416','RITA MAE B LA MADRID',cast('2021-07-06' as datetime),'PHP', cast(5000 as decimal(18,2)),cast(1 as decimal(18,6)), cast(5000 as decimal(18,2)),1,cast('2021-07-19' as datetime)</v>
      </c>
    </row>
    <row r="6123" spans="1:13" x14ac:dyDescent="0.25">
      <c r="A6123" t="s">
        <v>13676</v>
      </c>
      <c r="B6123" t="s">
        <v>13596</v>
      </c>
      <c r="C6123" t="s">
        <v>2865</v>
      </c>
      <c r="D6123" t="s">
        <v>3080</v>
      </c>
      <c r="E6123" t="s">
        <v>3081</v>
      </c>
      <c r="F6123" s="1">
        <v>44384</v>
      </c>
      <c r="G6123" t="s">
        <v>74</v>
      </c>
      <c r="H6123">
        <v>8745</v>
      </c>
      <c r="I6123">
        <v>1</v>
      </c>
      <c r="J6123">
        <v>8745</v>
      </c>
      <c r="K6123">
        <v>1</v>
      </c>
      <c r="L6123" s="1">
        <v>44396.37671384259</v>
      </c>
      <c r="M6123" t="str">
        <f t="shared" si="95"/>
        <v>union all select 'ellen','','BPI MM','0201004105217070','EDEN MORALES',cast('2021-07-07' as datetime),'PHP', cast(8745 as decimal(18,2)),cast(1 as decimal(18,6)), cast(8745 as decimal(18,2)),1,cast('2021-07-19' as datetime)</v>
      </c>
    </row>
    <row r="6124" spans="1:13" x14ac:dyDescent="0.25">
      <c r="A6124" t="s">
        <v>13681</v>
      </c>
      <c r="B6124" t="s">
        <v>13596</v>
      </c>
      <c r="C6124" t="s">
        <v>2865</v>
      </c>
      <c r="D6124" t="s">
        <v>9663</v>
      </c>
      <c r="E6124" t="s">
        <v>9664</v>
      </c>
      <c r="F6124" s="1">
        <v>44400</v>
      </c>
      <c r="G6124" t="s">
        <v>74</v>
      </c>
      <c r="H6124">
        <v>7000</v>
      </c>
      <c r="I6124">
        <v>1</v>
      </c>
      <c r="J6124">
        <v>7000</v>
      </c>
      <c r="K6124">
        <v>1</v>
      </c>
      <c r="L6124" s="1">
        <v>44411.591474108798</v>
      </c>
      <c r="M6124" t="str">
        <f t="shared" si="95"/>
        <v>union all select 'rmlegaspi','','BPI MM','0201004105242136','ANNA LISSA E LIBIOS',cast('2021-07-23' as datetime),'PHP', cast(7000 as decimal(18,2)),cast(1 as decimal(18,6)), cast(7000 as decimal(18,2)),1,cast('2021-08-03' as datetime)</v>
      </c>
    </row>
    <row r="6125" spans="1:13" x14ac:dyDescent="0.25">
      <c r="A6125" t="s">
        <v>13682</v>
      </c>
      <c r="B6125" t="s">
        <v>13596</v>
      </c>
      <c r="C6125" t="s">
        <v>2865</v>
      </c>
      <c r="D6125" t="s">
        <v>9665</v>
      </c>
      <c r="E6125" t="s">
        <v>9666</v>
      </c>
      <c r="F6125" s="1">
        <v>44403</v>
      </c>
      <c r="G6125" t="s">
        <v>74</v>
      </c>
      <c r="H6125">
        <v>10000</v>
      </c>
      <c r="I6125">
        <v>1</v>
      </c>
      <c r="J6125">
        <v>10000</v>
      </c>
      <c r="K6125">
        <v>1</v>
      </c>
      <c r="L6125" s="1">
        <v>44413.33794902778</v>
      </c>
      <c r="M6125" t="str">
        <f t="shared" si="95"/>
        <v>union all select 'radeguzman','','BPI MM','0201004105296298','MA VICTORIA L ENICEO',cast('2021-07-26' as datetime),'PHP', cast(10000 as decimal(18,2)),cast(1 as decimal(18,6)), cast(10000 as decimal(18,2)),1,cast('2021-08-05' as datetime)</v>
      </c>
    </row>
    <row r="6126" spans="1:13" x14ac:dyDescent="0.25">
      <c r="A6126" t="s">
        <v>13682</v>
      </c>
      <c r="B6126" t="s">
        <v>13596</v>
      </c>
      <c r="C6126" t="s">
        <v>2865</v>
      </c>
      <c r="D6126" t="s">
        <v>3084</v>
      </c>
      <c r="E6126" t="s">
        <v>3085</v>
      </c>
      <c r="F6126" s="1">
        <v>44382</v>
      </c>
      <c r="G6126" t="s">
        <v>74</v>
      </c>
      <c r="H6126">
        <v>6000</v>
      </c>
      <c r="I6126">
        <v>1</v>
      </c>
      <c r="J6126">
        <v>6000</v>
      </c>
      <c r="K6126">
        <v>1</v>
      </c>
      <c r="L6126" s="1">
        <v>44396.385468935187</v>
      </c>
      <c r="M6126" t="str">
        <f t="shared" si="95"/>
        <v>union all select 'radeguzman','','BPI MM','0201004105298971','RAYMOND M BELZA',cast('2021-07-05' as datetime),'PHP', cast(6000 as decimal(18,2)),cast(1 as decimal(18,6)), cast(6000 as decimal(18,2)),1,cast('2021-07-19' as datetime)</v>
      </c>
    </row>
    <row r="6127" spans="1:13" x14ac:dyDescent="0.25">
      <c r="A6127" t="s">
        <v>13663</v>
      </c>
      <c r="B6127" t="s">
        <v>13596</v>
      </c>
      <c r="C6127" t="s">
        <v>2865</v>
      </c>
      <c r="D6127" t="s">
        <v>9667</v>
      </c>
      <c r="E6127" t="s">
        <v>9668</v>
      </c>
      <c r="F6127" s="1">
        <v>44401</v>
      </c>
      <c r="G6127" t="s">
        <v>74</v>
      </c>
      <c r="H6127">
        <v>1000</v>
      </c>
      <c r="I6127">
        <v>1</v>
      </c>
      <c r="J6127">
        <v>1000</v>
      </c>
      <c r="K6127">
        <v>1</v>
      </c>
      <c r="L6127" s="1">
        <v>44413.333965625003</v>
      </c>
      <c r="M6127" t="str">
        <f t="shared" si="95"/>
        <v>union all select 'jrneri','','BPI MM','0201004105307996','JONATHAN V VILLARICO',cast('2021-07-24' as datetime),'PHP', cast(1000 as decimal(18,2)),cast(1 as decimal(18,6)), cast(1000 as decimal(18,2)),1,cast('2021-08-05' as datetime)</v>
      </c>
    </row>
    <row r="6128" spans="1:13" x14ac:dyDescent="0.25">
      <c r="A6128" t="s">
        <v>13680</v>
      </c>
      <c r="B6128" t="s">
        <v>13596</v>
      </c>
      <c r="C6128" t="s">
        <v>2865</v>
      </c>
      <c r="D6128" t="s">
        <v>3086</v>
      </c>
      <c r="E6128" t="s">
        <v>3087</v>
      </c>
      <c r="F6128" s="1">
        <v>44378</v>
      </c>
      <c r="G6128" t="s">
        <v>74</v>
      </c>
      <c r="H6128">
        <v>500</v>
      </c>
      <c r="I6128">
        <v>1</v>
      </c>
      <c r="J6128">
        <v>500</v>
      </c>
      <c r="K6128">
        <v>1</v>
      </c>
      <c r="L6128" s="1">
        <v>44396.386429432867</v>
      </c>
      <c r="M6128" t="str">
        <f t="shared" si="95"/>
        <v>union all select 'rhodalynne','','BPI MM','0201004105375878','AMANDA FAE B DUMADAPAT',cast('2021-07-01' as datetime),'PHP', cast(500 as decimal(18,2)),cast(1 as decimal(18,6)), cast(500 as decimal(18,2)),1,cast('2021-07-19' as datetime)</v>
      </c>
    </row>
    <row r="6129" spans="1:13" x14ac:dyDescent="0.25">
      <c r="A6129" t="s">
        <v>13682</v>
      </c>
      <c r="B6129" t="s">
        <v>13596</v>
      </c>
      <c r="C6129" t="s">
        <v>2865</v>
      </c>
      <c r="D6129" t="s">
        <v>9669</v>
      </c>
      <c r="E6129" t="s">
        <v>9670</v>
      </c>
      <c r="F6129" s="1">
        <v>44406</v>
      </c>
      <c r="G6129" t="s">
        <v>74</v>
      </c>
      <c r="H6129">
        <v>58000</v>
      </c>
      <c r="I6129">
        <v>1</v>
      </c>
      <c r="J6129">
        <v>58000</v>
      </c>
      <c r="K6129">
        <v>1</v>
      </c>
      <c r="L6129" s="1">
        <v>44413.337992708337</v>
      </c>
      <c r="M6129" t="str">
        <f t="shared" si="95"/>
        <v>union all select 'radeguzman','','BPI MM','0201004105426846','JOANNA JOY G BORCELIS',cast('2021-07-29' as datetime),'PHP', cast(58000 as decimal(18,2)),cast(1 as decimal(18,6)), cast(58000 as decimal(18,2)),1,cast('2021-08-05' as datetime)</v>
      </c>
    </row>
    <row r="6130" spans="1:13" x14ac:dyDescent="0.25">
      <c r="A6130" t="s">
        <v>13665</v>
      </c>
      <c r="B6130" t="s">
        <v>13596</v>
      </c>
      <c r="C6130" t="s">
        <v>2865</v>
      </c>
      <c r="D6130" t="s">
        <v>9671</v>
      </c>
      <c r="E6130" t="s">
        <v>9672</v>
      </c>
      <c r="F6130" s="1">
        <v>44391</v>
      </c>
      <c r="G6130" t="s">
        <v>74</v>
      </c>
      <c r="H6130">
        <v>10000</v>
      </c>
      <c r="I6130">
        <v>1</v>
      </c>
      <c r="J6130">
        <v>10000</v>
      </c>
      <c r="K6130">
        <v>1</v>
      </c>
      <c r="L6130" s="1">
        <v>44405.693924027779</v>
      </c>
      <c r="M6130" t="str">
        <f t="shared" si="95"/>
        <v>union all select 'mmbarron','','BPI MM','0201004105428776','ERNEST PAUL S MACAPUGAY',cast('2021-07-14' as datetime),'PHP', cast(10000 as decimal(18,2)),cast(1 as decimal(18,6)), cast(10000 as decimal(18,2)),1,cast('2021-07-28' as datetime)</v>
      </c>
    </row>
    <row r="6131" spans="1:13" x14ac:dyDescent="0.25">
      <c r="A6131" t="s">
        <v>13677</v>
      </c>
      <c r="B6131" t="s">
        <v>13596</v>
      </c>
      <c r="C6131" t="s">
        <v>2865</v>
      </c>
      <c r="D6131" t="s">
        <v>9673</v>
      </c>
      <c r="E6131" t="s">
        <v>9674</v>
      </c>
      <c r="F6131" s="1">
        <v>44392</v>
      </c>
      <c r="G6131" t="s">
        <v>74</v>
      </c>
      <c r="H6131">
        <v>2500</v>
      </c>
      <c r="I6131">
        <v>1</v>
      </c>
      <c r="J6131">
        <v>2500</v>
      </c>
      <c r="K6131">
        <v>1</v>
      </c>
      <c r="L6131" s="1">
        <v>44405.697033252312</v>
      </c>
      <c r="M6131" t="str">
        <f t="shared" si="95"/>
        <v>union all select 'rbtramos','','BPI MM','0201004105528310','ROBEGIE O TRAQUENA',cast('2021-07-15' as datetime),'PHP', cast(2500 as decimal(18,2)),cast(1 as decimal(18,6)), cast(2500 as decimal(18,2)),1,cast('2021-07-28' as datetime)</v>
      </c>
    </row>
    <row r="6132" spans="1:13" x14ac:dyDescent="0.25">
      <c r="A6132" t="s">
        <v>13663</v>
      </c>
      <c r="B6132" t="s">
        <v>13596</v>
      </c>
      <c r="C6132" t="s">
        <v>2865</v>
      </c>
      <c r="D6132" t="s">
        <v>9675</v>
      </c>
      <c r="E6132" t="s">
        <v>9676</v>
      </c>
      <c r="F6132" s="1">
        <v>44382</v>
      </c>
      <c r="G6132" t="s">
        <v>74</v>
      </c>
      <c r="H6132">
        <v>6000</v>
      </c>
      <c r="I6132">
        <v>1</v>
      </c>
      <c r="J6132">
        <v>6000</v>
      </c>
      <c r="K6132">
        <v>1</v>
      </c>
      <c r="L6132" s="1">
        <v>44396.383412106479</v>
      </c>
      <c r="M6132" t="str">
        <f t="shared" si="95"/>
        <v>union all select 'jrneri','','BPI MM','0201004105638499','ZENAIDA M GARCIA',cast('2021-07-05' as datetime),'PHP', cast(6000 as decimal(18,2)),cast(1 as decimal(18,6)), cast(6000 as decimal(18,2)),1,cast('2021-07-19' as datetime)</v>
      </c>
    </row>
    <row r="6133" spans="1:13" x14ac:dyDescent="0.25">
      <c r="A6133" t="s">
        <v>13663</v>
      </c>
      <c r="B6133" t="s">
        <v>13596</v>
      </c>
      <c r="C6133" t="s">
        <v>2865</v>
      </c>
      <c r="D6133" t="s">
        <v>9675</v>
      </c>
      <c r="E6133" t="s">
        <v>9676</v>
      </c>
      <c r="F6133" s="1">
        <v>44404</v>
      </c>
      <c r="G6133" t="s">
        <v>74</v>
      </c>
      <c r="H6133">
        <v>6000</v>
      </c>
      <c r="I6133">
        <v>1</v>
      </c>
      <c r="J6133">
        <v>6000</v>
      </c>
      <c r="K6133">
        <v>1</v>
      </c>
      <c r="L6133" s="1">
        <v>44413.335369166663</v>
      </c>
      <c r="M6133" t="str">
        <f t="shared" si="95"/>
        <v>union all select 'jrneri','','BPI MM','0201004105638499','ZENAIDA M GARCIA',cast('2021-07-27' as datetime),'PHP', cast(6000 as decimal(18,2)),cast(1 as decimal(18,6)), cast(6000 as decimal(18,2)),1,cast('2021-08-05' as datetime)</v>
      </c>
    </row>
    <row r="6134" spans="1:13" x14ac:dyDescent="0.25">
      <c r="A6134" t="s">
        <v>13663</v>
      </c>
      <c r="B6134" t="s">
        <v>13596</v>
      </c>
      <c r="C6134" t="s">
        <v>2865</v>
      </c>
      <c r="D6134" t="s">
        <v>9677</v>
      </c>
      <c r="E6134" t="s">
        <v>9678</v>
      </c>
      <c r="F6134" s="1">
        <v>44407</v>
      </c>
      <c r="G6134" t="s">
        <v>74</v>
      </c>
      <c r="H6134">
        <v>5600</v>
      </c>
      <c r="I6134">
        <v>1</v>
      </c>
      <c r="J6134">
        <v>5600</v>
      </c>
      <c r="K6134">
        <v>1</v>
      </c>
      <c r="L6134" s="1">
        <v>44413.33701909722</v>
      </c>
      <c r="M6134" t="str">
        <f t="shared" si="95"/>
        <v>union all select 'jrneri','','BPI MM','0201004105647623','DANICE ANNE R AUSTRIA',cast('2021-07-30' as datetime),'PHP', cast(5600 as decimal(18,2)),cast(1 as decimal(18,6)), cast(5600 as decimal(18,2)),1,cast('2021-08-05' as datetime)</v>
      </c>
    </row>
    <row r="6135" spans="1:13" x14ac:dyDescent="0.25">
      <c r="A6135" t="s">
        <v>13663</v>
      </c>
      <c r="B6135" t="s">
        <v>13596</v>
      </c>
      <c r="C6135" t="s">
        <v>2865</v>
      </c>
      <c r="D6135" t="s">
        <v>9679</v>
      </c>
      <c r="E6135" t="s">
        <v>9680</v>
      </c>
      <c r="F6135" s="1">
        <v>44405</v>
      </c>
      <c r="G6135" t="s">
        <v>74</v>
      </c>
      <c r="H6135">
        <v>8410</v>
      </c>
      <c r="I6135">
        <v>1</v>
      </c>
      <c r="J6135">
        <v>8410</v>
      </c>
      <c r="K6135">
        <v>1</v>
      </c>
      <c r="L6135" s="1">
        <v>44413.335894166667</v>
      </c>
      <c r="M6135" t="str">
        <f t="shared" si="95"/>
        <v>union all select 'jrneri','','BPI MM','0201004105661038','LEO M HERNANDEZ',cast('2021-07-28' as datetime),'PHP', cast(8410 as decimal(18,2)),cast(1 as decimal(18,6)), cast(8410 as decimal(18,2)),1,cast('2021-08-05' as datetime)</v>
      </c>
    </row>
    <row r="6136" spans="1:13" x14ac:dyDescent="0.25">
      <c r="A6136" t="s">
        <v>13677</v>
      </c>
      <c r="B6136" t="s">
        <v>13596</v>
      </c>
      <c r="C6136" t="s">
        <v>2865</v>
      </c>
      <c r="D6136" t="s">
        <v>9681</v>
      </c>
      <c r="E6136" t="s">
        <v>9682</v>
      </c>
      <c r="F6136" s="1">
        <v>44392</v>
      </c>
      <c r="G6136" t="s">
        <v>74</v>
      </c>
      <c r="H6136">
        <v>3000</v>
      </c>
      <c r="I6136">
        <v>1</v>
      </c>
      <c r="J6136">
        <v>3000</v>
      </c>
      <c r="K6136">
        <v>1</v>
      </c>
      <c r="L6136" s="1">
        <v>44405.697220208334</v>
      </c>
      <c r="M6136" t="str">
        <f t="shared" si="95"/>
        <v>union all select 'rbtramos','','BPI MM','0201004105675533','CHRISTINA D CANETE',cast('2021-07-15' as datetime),'PHP', cast(3000 as decimal(18,2)),cast(1 as decimal(18,6)), cast(3000 as decimal(18,2)),1,cast('2021-07-28' as datetime)</v>
      </c>
    </row>
    <row r="6137" spans="1:13" x14ac:dyDescent="0.25">
      <c r="A6137" t="s">
        <v>13677</v>
      </c>
      <c r="B6137" t="s">
        <v>13596</v>
      </c>
      <c r="C6137" t="s">
        <v>2865</v>
      </c>
      <c r="D6137" t="s">
        <v>9683</v>
      </c>
      <c r="E6137" t="s">
        <v>9684</v>
      </c>
      <c r="F6137" s="1">
        <v>44386</v>
      </c>
      <c r="G6137" t="s">
        <v>74</v>
      </c>
      <c r="H6137">
        <v>14100</v>
      </c>
      <c r="I6137">
        <v>1</v>
      </c>
      <c r="J6137">
        <v>14100</v>
      </c>
      <c r="K6137">
        <v>1</v>
      </c>
      <c r="L6137" s="1">
        <v>44396.388141203701</v>
      </c>
      <c r="M6137" t="str">
        <f t="shared" si="95"/>
        <v>union all select 'rbtramos','','BPI MM','0201004105951389','JOENA B NIEPES',cast('2021-07-09' as datetime),'PHP', cast(14100 as decimal(18,2)),cast(1 as decimal(18,6)), cast(14100 as decimal(18,2)),1,cast('2021-07-19' as datetime)</v>
      </c>
    </row>
    <row r="6138" spans="1:13" x14ac:dyDescent="0.25">
      <c r="A6138" t="s">
        <v>13676</v>
      </c>
      <c r="B6138" t="s">
        <v>13596</v>
      </c>
      <c r="C6138" t="s">
        <v>2865</v>
      </c>
      <c r="D6138" t="s">
        <v>9685</v>
      </c>
      <c r="E6138" t="s">
        <v>9686</v>
      </c>
      <c r="F6138" s="1">
        <v>44391</v>
      </c>
      <c r="G6138" t="s">
        <v>74</v>
      </c>
      <c r="H6138">
        <v>6750</v>
      </c>
      <c r="I6138">
        <v>1</v>
      </c>
      <c r="J6138">
        <v>6750</v>
      </c>
      <c r="K6138">
        <v>1</v>
      </c>
      <c r="L6138" s="1">
        <v>44405.672694942128</v>
      </c>
      <c r="M6138" t="str">
        <f t="shared" si="95"/>
        <v>union all select 'ellen','','BPI MM','0201004105988308','JENNIFER J ELLI',cast('2021-07-14' as datetime),'PHP', cast(6750 as decimal(18,2)),cast(1 as decimal(18,6)), cast(6750 as decimal(18,2)),1,cast('2021-07-28' as datetime)</v>
      </c>
    </row>
    <row r="6139" spans="1:13" x14ac:dyDescent="0.25">
      <c r="A6139" t="s">
        <v>13681</v>
      </c>
      <c r="B6139" t="s">
        <v>13596</v>
      </c>
      <c r="C6139" t="s">
        <v>2865</v>
      </c>
      <c r="D6139" t="s">
        <v>3094</v>
      </c>
      <c r="E6139" t="s">
        <v>3095</v>
      </c>
      <c r="F6139" s="1">
        <v>44393</v>
      </c>
      <c r="G6139" t="s">
        <v>74</v>
      </c>
      <c r="H6139">
        <v>32500</v>
      </c>
      <c r="I6139">
        <v>1</v>
      </c>
      <c r="J6139">
        <v>32500</v>
      </c>
      <c r="K6139">
        <v>1</v>
      </c>
      <c r="L6139" s="1">
        <v>44411.596089305553</v>
      </c>
      <c r="M6139" t="str">
        <f t="shared" si="95"/>
        <v>union all select 'rmlegaspi','','BPI MM','0201004106087563','CHERRY B NEPOMUCENO',cast('2021-07-16' as datetime),'PHP', cast(32500 as decimal(18,2)),cast(1 as decimal(18,6)), cast(32500 as decimal(18,2)),1,cast('2021-08-03' as datetime)</v>
      </c>
    </row>
    <row r="6140" spans="1:13" x14ac:dyDescent="0.25">
      <c r="A6140" t="s">
        <v>13680</v>
      </c>
      <c r="B6140" t="s">
        <v>13596</v>
      </c>
      <c r="C6140" t="s">
        <v>2865</v>
      </c>
      <c r="D6140" t="s">
        <v>9687</v>
      </c>
      <c r="E6140" t="s">
        <v>9688</v>
      </c>
      <c r="F6140" s="1">
        <v>44392</v>
      </c>
      <c r="G6140" t="s">
        <v>74</v>
      </c>
      <c r="H6140">
        <v>14332.68</v>
      </c>
      <c r="I6140">
        <v>1</v>
      </c>
      <c r="J6140">
        <v>14332.68</v>
      </c>
      <c r="K6140">
        <v>1</v>
      </c>
      <c r="L6140" s="1">
        <v>44405.69539158565</v>
      </c>
      <c r="M6140" t="str">
        <f t="shared" si="95"/>
        <v>union all select 'rhodalynne','','BPI MM','0201005009418492','ELAINE GONZALES JUSTIZA',cast('2021-07-15' as datetime),'PHP', cast(14332.68 as decimal(18,2)),cast(1 as decimal(18,6)), cast(14332.68 as decimal(18,2)),1,cast('2021-07-28' as datetime)</v>
      </c>
    </row>
    <row r="6141" spans="1:13" x14ac:dyDescent="0.25">
      <c r="A6141" t="s">
        <v>13677</v>
      </c>
      <c r="B6141" t="s">
        <v>13596</v>
      </c>
      <c r="C6141" t="s">
        <v>2865</v>
      </c>
      <c r="D6141" t="s">
        <v>3096</v>
      </c>
      <c r="E6141" t="s">
        <v>3097</v>
      </c>
      <c r="F6141" s="1">
        <v>44390</v>
      </c>
      <c r="G6141" t="s">
        <v>74</v>
      </c>
      <c r="H6141">
        <v>5000</v>
      </c>
      <c r="I6141">
        <v>1</v>
      </c>
      <c r="J6141">
        <v>5000</v>
      </c>
      <c r="K6141">
        <v>1</v>
      </c>
      <c r="L6141" s="1">
        <v>44405.696517314813</v>
      </c>
      <c r="M6141" t="str">
        <f t="shared" si="95"/>
        <v>union all select 'rbtramos','','BPI MM','0201006005546080','FRANCISCO T VIZCARRA',cast('2021-07-13' as datetime),'PHP', cast(5000 as decimal(18,2)),cast(1 as decimal(18,6)), cast(5000 as decimal(18,2)),1,cast('2021-07-28' as datetime)</v>
      </c>
    </row>
    <row r="6142" spans="1:13" x14ac:dyDescent="0.25">
      <c r="A6142" t="s">
        <v>13680</v>
      </c>
      <c r="B6142" t="s">
        <v>13596</v>
      </c>
      <c r="C6142" t="s">
        <v>2865</v>
      </c>
      <c r="D6142" t="s">
        <v>9689</v>
      </c>
      <c r="E6142" t="s">
        <v>9690</v>
      </c>
      <c r="F6142" s="1">
        <v>44399</v>
      </c>
      <c r="G6142" t="s">
        <v>74</v>
      </c>
      <c r="H6142">
        <v>5000</v>
      </c>
      <c r="I6142">
        <v>1</v>
      </c>
      <c r="J6142">
        <v>5000</v>
      </c>
      <c r="K6142">
        <v>1</v>
      </c>
      <c r="L6142" s="1">
        <v>44411.590889999999</v>
      </c>
      <c r="M6142" t="str">
        <f t="shared" si="95"/>
        <v>union all select 'rhodalynne','','BPI MM','0201006007214117','EDGAR G CAGAMPAN',cast('2021-07-22' as datetime),'PHP', cast(5000 as decimal(18,2)),cast(1 as decimal(18,6)), cast(5000 as decimal(18,2)),1,cast('2021-08-03' as datetime)</v>
      </c>
    </row>
    <row r="6143" spans="1:13" x14ac:dyDescent="0.25">
      <c r="A6143" t="s">
        <v>13601</v>
      </c>
      <c r="B6143" t="s">
        <v>13596</v>
      </c>
      <c r="C6143" t="s">
        <v>2865</v>
      </c>
      <c r="D6143" t="s">
        <v>9691</v>
      </c>
      <c r="E6143" t="s">
        <v>9692</v>
      </c>
      <c r="F6143" s="1">
        <v>44388</v>
      </c>
      <c r="G6143" t="s">
        <v>74</v>
      </c>
      <c r="H6143">
        <v>80000</v>
      </c>
      <c r="I6143">
        <v>1</v>
      </c>
      <c r="J6143">
        <v>80000</v>
      </c>
      <c r="K6143">
        <v>1</v>
      </c>
      <c r="L6143" s="1">
        <v>44405.675402384259</v>
      </c>
      <c r="M6143" t="str">
        <f t="shared" si="95"/>
        <v>union all select 'na','','BPI MM','0201006008475378','BERNADETTE YUMUL PELEGRINO',cast('2021-07-11' as datetime),'PHP', cast(80000 as decimal(18,2)),cast(1 as decimal(18,6)), cast(80000 as decimal(18,2)),1,cast('2021-07-28' as datetime)</v>
      </c>
    </row>
    <row r="6144" spans="1:13" x14ac:dyDescent="0.25">
      <c r="A6144" t="s">
        <v>13601</v>
      </c>
      <c r="B6144" t="s">
        <v>13596</v>
      </c>
      <c r="C6144" t="s">
        <v>2865</v>
      </c>
      <c r="D6144" t="s">
        <v>9693</v>
      </c>
      <c r="E6144" t="s">
        <v>9694</v>
      </c>
      <c r="F6144" s="1">
        <v>44383</v>
      </c>
      <c r="G6144" t="s">
        <v>74</v>
      </c>
      <c r="H6144">
        <v>5000</v>
      </c>
      <c r="I6144">
        <v>1</v>
      </c>
      <c r="J6144">
        <v>5000</v>
      </c>
      <c r="K6144">
        <v>1</v>
      </c>
      <c r="L6144" s="1">
        <v>44396.390792395832</v>
      </c>
      <c r="M6144" t="str">
        <f t="shared" si="95"/>
        <v>union all select 'na','','BPI MM','0201006008806234','MELDA GONZALES LAZARO',cast('2021-07-06' as datetime),'PHP', cast(5000 as decimal(18,2)),cast(1 as decimal(18,6)), cast(5000 as decimal(18,2)),1,cast('2021-07-19' as datetime)</v>
      </c>
    </row>
    <row r="6145" spans="1:13" x14ac:dyDescent="0.25">
      <c r="A6145" t="s">
        <v>13601</v>
      </c>
      <c r="B6145" t="s">
        <v>13596</v>
      </c>
      <c r="C6145" t="s">
        <v>2865</v>
      </c>
      <c r="D6145" t="s">
        <v>9693</v>
      </c>
      <c r="E6145" t="s">
        <v>9694</v>
      </c>
      <c r="F6145" s="1">
        <v>44391</v>
      </c>
      <c r="G6145" t="s">
        <v>74</v>
      </c>
      <c r="H6145">
        <v>100000</v>
      </c>
      <c r="I6145">
        <v>1</v>
      </c>
      <c r="J6145">
        <v>100000</v>
      </c>
      <c r="K6145">
        <v>1</v>
      </c>
      <c r="L6145" s="1">
        <v>44405.699755046298</v>
      </c>
      <c r="M6145" t="str">
        <f t="shared" si="95"/>
        <v>union all select 'na','','BPI MM','0201006008806234','MELDA GONZALES LAZARO',cast('2021-07-14' as datetime),'PHP', cast(100000 as decimal(18,2)),cast(1 as decimal(18,6)), cast(100000 as decimal(18,2)),1,cast('2021-07-28' as datetime)</v>
      </c>
    </row>
    <row r="6146" spans="1:13" x14ac:dyDescent="0.25">
      <c r="A6146" t="s">
        <v>13681</v>
      </c>
      <c r="B6146" t="s">
        <v>13596</v>
      </c>
      <c r="C6146" t="s">
        <v>2865</v>
      </c>
      <c r="D6146" t="s">
        <v>9693</v>
      </c>
      <c r="E6146" t="s">
        <v>9694</v>
      </c>
      <c r="F6146" s="1">
        <v>44406</v>
      </c>
      <c r="G6146" t="s">
        <v>74</v>
      </c>
      <c r="H6146">
        <v>20000</v>
      </c>
      <c r="I6146">
        <v>1</v>
      </c>
      <c r="J6146">
        <v>20000</v>
      </c>
      <c r="K6146">
        <v>1</v>
      </c>
      <c r="L6146" s="1">
        <v>44413.339918518519</v>
      </c>
      <c r="M6146" t="str">
        <f t="shared" si="95"/>
        <v>union all select 'rmlegaspi','','BPI MM','0201006008806234','MELDA GONZALES LAZARO',cast('2021-07-29' as datetime),'PHP', cast(20000 as decimal(18,2)),cast(1 as decimal(18,6)), cast(20000 as decimal(18,2)),1,cast('2021-08-05' as datetime)</v>
      </c>
    </row>
    <row r="6147" spans="1:13" x14ac:dyDescent="0.25">
      <c r="A6147" t="s">
        <v>13680</v>
      </c>
      <c r="B6147" t="s">
        <v>13596</v>
      </c>
      <c r="C6147" t="s">
        <v>2865</v>
      </c>
      <c r="D6147" t="s">
        <v>9695</v>
      </c>
      <c r="E6147" t="s">
        <v>9696</v>
      </c>
      <c r="F6147" s="1">
        <v>44385</v>
      </c>
      <c r="G6147" t="s">
        <v>74</v>
      </c>
      <c r="H6147">
        <v>5000</v>
      </c>
      <c r="I6147">
        <v>1</v>
      </c>
      <c r="J6147">
        <v>5000</v>
      </c>
      <c r="K6147">
        <v>1</v>
      </c>
      <c r="L6147" s="1">
        <v>44396.386802615743</v>
      </c>
      <c r="M6147" t="str">
        <f t="shared" si="95"/>
        <v>union all select 'rhodalynne','','BPI MM','0201008003219904','JESUS S FERNANDEZ',cast('2021-07-08' as datetime),'PHP', cast(5000 as decimal(18,2)),cast(1 as decimal(18,6)), cast(5000 as decimal(18,2)),1,cast('2021-07-19' as datetime)</v>
      </c>
    </row>
    <row r="6148" spans="1:13" x14ac:dyDescent="0.25">
      <c r="A6148" t="s">
        <v>13664</v>
      </c>
      <c r="B6148" t="s">
        <v>13739</v>
      </c>
      <c r="C6148" t="s">
        <v>2865</v>
      </c>
      <c r="D6148" t="s">
        <v>3102</v>
      </c>
      <c r="E6148" t="s">
        <v>3103</v>
      </c>
      <c r="F6148" s="1">
        <v>44389</v>
      </c>
      <c r="G6148" t="s">
        <v>74</v>
      </c>
      <c r="H6148">
        <v>2500</v>
      </c>
      <c r="I6148">
        <v>1</v>
      </c>
      <c r="J6148">
        <v>2500</v>
      </c>
      <c r="K6148">
        <v>1</v>
      </c>
      <c r="L6148" s="1">
        <v>44405.673447256944</v>
      </c>
      <c r="M6148" t="str">
        <f t="shared" ref="M6148:M6211" si="96">"union all select '"&amp;A6148&amp;"','"&amp;B6148&amp;"','"&amp;C6148&amp;"','"&amp;D6148&amp;"','"&amp;E6148&amp;"',cast('"&amp;TEXT(F6148,"yyyy-mm-dd")&amp;"' as datetime),'"&amp;G6148&amp;"', cast("&amp;H6148&amp;" as decimal(18,2)),cast("&amp;I6148&amp;" as decimal(18,6)), cast("&amp;J6148&amp;" as decimal(18,2)),"&amp;K6148&amp;",cast('"&amp;TEXT(L6148,"yyyy-mm-dd")&amp;"' as datetime)"</f>
        <v>union all select 'eddometita','mrflores','BPI MM','0201008805262373','REYNALENE V DOTIMAS',cast('2021-07-12' as datetime),'PHP', cast(2500 as decimal(18,2)),cast(1 as decimal(18,6)), cast(2500 as decimal(18,2)),1,cast('2021-07-28' as datetime)</v>
      </c>
    </row>
    <row r="6149" spans="1:13" x14ac:dyDescent="0.25">
      <c r="A6149" t="s">
        <v>13677</v>
      </c>
      <c r="B6149" t="s">
        <v>13596</v>
      </c>
      <c r="C6149" t="s">
        <v>2865</v>
      </c>
      <c r="D6149" t="s">
        <v>9697</v>
      </c>
      <c r="E6149" t="s">
        <v>9698</v>
      </c>
      <c r="F6149" s="1">
        <v>44384</v>
      </c>
      <c r="G6149" t="s">
        <v>74</v>
      </c>
      <c r="H6149">
        <v>3000</v>
      </c>
      <c r="I6149">
        <v>1</v>
      </c>
      <c r="J6149">
        <v>3000</v>
      </c>
      <c r="K6149">
        <v>1</v>
      </c>
      <c r="L6149" s="1">
        <v>44396.388029780093</v>
      </c>
      <c r="M6149" t="str">
        <f t="shared" si="96"/>
        <v>union all select 'rbtramos','','BPI MM','0201008806020572','ROBERT S LAVAPIE',cast('2021-07-07' as datetime),'PHP', cast(3000 as decimal(18,2)),cast(1 as decimal(18,6)), cast(3000 as decimal(18,2)),1,cast('2021-07-19' as datetime)</v>
      </c>
    </row>
    <row r="6150" spans="1:13" x14ac:dyDescent="0.25">
      <c r="A6150" t="s">
        <v>13601</v>
      </c>
      <c r="B6150" t="s">
        <v>13596</v>
      </c>
      <c r="C6150" t="s">
        <v>2865</v>
      </c>
      <c r="D6150" t="s">
        <v>9699</v>
      </c>
      <c r="E6150" t="s">
        <v>9700</v>
      </c>
      <c r="F6150" s="1">
        <v>44405</v>
      </c>
      <c r="G6150" t="s">
        <v>74</v>
      </c>
      <c r="H6150">
        <v>20</v>
      </c>
      <c r="I6150">
        <v>1</v>
      </c>
      <c r="J6150">
        <v>20</v>
      </c>
      <c r="K6150">
        <v>1</v>
      </c>
      <c r="L6150" s="1">
        <v>44413.33358958333</v>
      </c>
      <c r="M6150" t="str">
        <f t="shared" si="96"/>
        <v>union all select 'na','','BPI MM','0201008806028443','BISMARK B BUHAT',cast('2021-07-28' as datetime),'PHP', cast(20 as decimal(18,2)),cast(1 as decimal(18,6)), cast(20 as decimal(18,2)),1,cast('2021-08-05' as datetime)</v>
      </c>
    </row>
    <row r="6151" spans="1:13" x14ac:dyDescent="0.25">
      <c r="A6151" t="s">
        <v>13663</v>
      </c>
      <c r="B6151" t="s">
        <v>13596</v>
      </c>
      <c r="C6151" t="s">
        <v>2865</v>
      </c>
      <c r="D6151" t="s">
        <v>9701</v>
      </c>
      <c r="E6151" t="s">
        <v>9702</v>
      </c>
      <c r="F6151" s="1">
        <v>44405</v>
      </c>
      <c r="G6151" t="s">
        <v>74</v>
      </c>
      <c r="H6151">
        <v>16800</v>
      </c>
      <c r="I6151">
        <v>1</v>
      </c>
      <c r="J6151">
        <v>16800</v>
      </c>
      <c r="K6151">
        <v>1</v>
      </c>
      <c r="L6151" s="1">
        <v>44413.335987453705</v>
      </c>
      <c r="M6151" t="str">
        <f t="shared" si="96"/>
        <v>union all select 'jrneri','','BPI MM','0201008806288914','ADIGUE L GONZALES',cast('2021-07-28' as datetime),'PHP', cast(16800 as decimal(18,2)),cast(1 as decimal(18,6)), cast(16800 as decimal(18,2)),1,cast('2021-08-05' as datetime)</v>
      </c>
    </row>
    <row r="6152" spans="1:13" x14ac:dyDescent="0.25">
      <c r="A6152" t="s">
        <v>13676</v>
      </c>
      <c r="B6152" t="s">
        <v>13596</v>
      </c>
      <c r="C6152" t="s">
        <v>2865</v>
      </c>
      <c r="D6152" t="s">
        <v>9703</v>
      </c>
      <c r="E6152" t="s">
        <v>9704</v>
      </c>
      <c r="F6152" s="1">
        <v>44404</v>
      </c>
      <c r="G6152" t="s">
        <v>74</v>
      </c>
      <c r="H6152">
        <v>2000</v>
      </c>
      <c r="I6152">
        <v>1</v>
      </c>
      <c r="J6152">
        <v>2000</v>
      </c>
      <c r="K6152">
        <v>1</v>
      </c>
      <c r="L6152" s="1">
        <v>44413.331924606478</v>
      </c>
      <c r="M6152" t="str">
        <f t="shared" si="96"/>
        <v>union all select 'ellen','','BPI MM','0201008807009269','DIANA L DAHLEN',cast('2021-07-27' as datetime),'PHP', cast(2000 as decimal(18,2)),cast(1 as decimal(18,6)), cast(2000 as decimal(18,2)),1,cast('2021-08-05' as datetime)</v>
      </c>
    </row>
    <row r="6153" spans="1:13" x14ac:dyDescent="0.25">
      <c r="A6153" t="s">
        <v>13663</v>
      </c>
      <c r="B6153" t="s">
        <v>13596</v>
      </c>
      <c r="C6153" t="s">
        <v>2865</v>
      </c>
      <c r="D6153" t="s">
        <v>9705</v>
      </c>
      <c r="E6153" t="s">
        <v>9706</v>
      </c>
      <c r="F6153" s="1">
        <v>44393</v>
      </c>
      <c r="G6153" t="s">
        <v>74</v>
      </c>
      <c r="H6153">
        <v>10000</v>
      </c>
      <c r="I6153">
        <v>1</v>
      </c>
      <c r="J6153">
        <v>10000</v>
      </c>
      <c r="K6153">
        <v>1</v>
      </c>
      <c r="L6153" s="1">
        <v>44411.585561493055</v>
      </c>
      <c r="M6153" t="str">
        <f t="shared" si="96"/>
        <v>union all select 'jrneri','','BPI MM','0201008808392136','CHARLOTE S MANANSALA',cast('2021-07-16' as datetime),'PHP', cast(10000 as decimal(18,2)),cast(1 as decimal(18,6)), cast(10000 as decimal(18,2)),1,cast('2021-08-03' as datetime)</v>
      </c>
    </row>
    <row r="6154" spans="1:13" x14ac:dyDescent="0.25">
      <c r="A6154" t="s">
        <v>13664</v>
      </c>
      <c r="B6154" t="s">
        <v>13596</v>
      </c>
      <c r="C6154" t="s">
        <v>2865</v>
      </c>
      <c r="D6154" t="s">
        <v>9707</v>
      </c>
      <c r="E6154" t="s">
        <v>9708</v>
      </c>
      <c r="F6154" s="1">
        <v>44392</v>
      </c>
      <c r="G6154" t="s">
        <v>74</v>
      </c>
      <c r="H6154">
        <v>5100</v>
      </c>
      <c r="I6154">
        <v>1</v>
      </c>
      <c r="J6154">
        <v>5100</v>
      </c>
      <c r="K6154">
        <v>1</v>
      </c>
      <c r="L6154" s="1">
        <v>44405.673925185183</v>
      </c>
      <c r="M6154" t="str">
        <f t="shared" si="96"/>
        <v>union all select 'eddometita','','BPI MM','0201008810142786','MARITESS S IBANEZ',cast('2021-07-15' as datetime),'PHP', cast(5100 as decimal(18,2)),cast(1 as decimal(18,6)), cast(5100 as decimal(18,2)),1,cast('2021-07-28' as datetime)</v>
      </c>
    </row>
    <row r="6155" spans="1:13" x14ac:dyDescent="0.25">
      <c r="A6155" t="s">
        <v>13680</v>
      </c>
      <c r="B6155" t="s">
        <v>13596</v>
      </c>
      <c r="C6155" t="s">
        <v>2865</v>
      </c>
      <c r="D6155" t="s">
        <v>3108</v>
      </c>
      <c r="E6155" t="s">
        <v>3109</v>
      </c>
      <c r="F6155" s="1">
        <v>44393</v>
      </c>
      <c r="G6155" t="s">
        <v>74</v>
      </c>
      <c r="H6155">
        <v>3000</v>
      </c>
      <c r="I6155">
        <v>1</v>
      </c>
      <c r="J6155">
        <v>3000</v>
      </c>
      <c r="K6155">
        <v>1</v>
      </c>
      <c r="L6155" s="1">
        <v>44411.590571296299</v>
      </c>
      <c r="M6155" t="str">
        <f t="shared" si="96"/>
        <v>union all select 'rhodalynne','','BPI MM','0201008810689844','MA CECILIA M GAGUI',cast('2021-07-16' as datetime),'PHP', cast(3000 as decimal(18,2)),cast(1 as decimal(18,6)), cast(3000 as decimal(18,2)),1,cast('2021-08-03' as datetime)</v>
      </c>
    </row>
    <row r="6156" spans="1:13" x14ac:dyDescent="0.25">
      <c r="A6156" t="s">
        <v>13677</v>
      </c>
      <c r="B6156" t="s">
        <v>13596</v>
      </c>
      <c r="C6156" t="s">
        <v>2865</v>
      </c>
      <c r="D6156" t="s">
        <v>9709</v>
      </c>
      <c r="E6156" t="s">
        <v>9710</v>
      </c>
      <c r="F6156" s="1">
        <v>44396</v>
      </c>
      <c r="G6156" t="s">
        <v>74</v>
      </c>
      <c r="H6156">
        <v>5824</v>
      </c>
      <c r="I6156">
        <v>1</v>
      </c>
      <c r="J6156">
        <v>5824</v>
      </c>
      <c r="K6156">
        <v>1</v>
      </c>
      <c r="L6156" s="1">
        <v>44411.592401886577</v>
      </c>
      <c r="M6156" t="str">
        <f t="shared" si="96"/>
        <v>union all select 'rbtramos','','BPI MM','0201008811365998','ABDURASAL N ALIH JR',cast('2021-07-19' as datetime),'PHP', cast(5824 as decimal(18,2)),cast(1 as decimal(18,6)), cast(5824 as decimal(18,2)),1,cast('2021-08-03' as datetime)</v>
      </c>
    </row>
    <row r="6157" spans="1:13" x14ac:dyDescent="0.25">
      <c r="A6157" t="s">
        <v>13678</v>
      </c>
      <c r="B6157" t="s">
        <v>13596</v>
      </c>
      <c r="C6157" t="s">
        <v>2865</v>
      </c>
      <c r="D6157" t="s">
        <v>9711</v>
      </c>
      <c r="E6157" t="s">
        <v>9712</v>
      </c>
      <c r="F6157" s="1">
        <v>44403</v>
      </c>
      <c r="G6157" t="s">
        <v>74</v>
      </c>
      <c r="H6157">
        <v>1900</v>
      </c>
      <c r="I6157">
        <v>1</v>
      </c>
      <c r="J6157">
        <v>1900</v>
      </c>
      <c r="K6157">
        <v>1</v>
      </c>
      <c r="L6157" s="1">
        <v>44413.337611342591</v>
      </c>
      <c r="M6157" t="str">
        <f t="shared" si="96"/>
        <v>union all select 'rcpumarin','','BPI MM','0201008811663780','GLADYS MAY B SABUCO',cast('2021-07-26' as datetime),'PHP', cast(1900 as decimal(18,2)),cast(1 as decimal(18,6)), cast(1900 as decimal(18,2)),1,cast('2021-08-05' as datetime)</v>
      </c>
    </row>
    <row r="6158" spans="1:13" x14ac:dyDescent="0.25">
      <c r="A6158" t="s">
        <v>13663</v>
      </c>
      <c r="B6158" t="s">
        <v>13596</v>
      </c>
      <c r="C6158" t="s">
        <v>2865</v>
      </c>
      <c r="D6158" t="s">
        <v>9713</v>
      </c>
      <c r="E6158" t="s">
        <v>9714</v>
      </c>
      <c r="F6158" s="1">
        <v>44391</v>
      </c>
      <c r="G6158" t="s">
        <v>74</v>
      </c>
      <c r="H6158">
        <v>16700</v>
      </c>
      <c r="I6158">
        <v>1</v>
      </c>
      <c r="J6158">
        <v>16700</v>
      </c>
      <c r="K6158">
        <v>1</v>
      </c>
      <c r="L6158" s="1">
        <v>44405.691813194448</v>
      </c>
      <c r="M6158" t="str">
        <f t="shared" si="96"/>
        <v>union all select 'jrneri','','BPI MM','0201008811703214','ANN JULIE D MERACAP',cast('2021-07-14' as datetime),'PHP', cast(16700 as decimal(18,2)),cast(1 as decimal(18,6)), cast(16700 as decimal(18,2)),1,cast('2021-07-28' as datetime)</v>
      </c>
    </row>
    <row r="6159" spans="1:13" x14ac:dyDescent="0.25">
      <c r="A6159" t="s">
        <v>13601</v>
      </c>
      <c r="B6159" t="s">
        <v>13596</v>
      </c>
      <c r="C6159" t="s">
        <v>2865</v>
      </c>
      <c r="D6159" t="s">
        <v>9715</v>
      </c>
      <c r="E6159" t="s">
        <v>9604</v>
      </c>
      <c r="F6159" s="1">
        <v>44403</v>
      </c>
      <c r="G6159" t="s">
        <v>74</v>
      </c>
      <c r="H6159">
        <v>1000</v>
      </c>
      <c r="I6159">
        <v>1</v>
      </c>
      <c r="J6159">
        <v>1000</v>
      </c>
      <c r="K6159">
        <v>1</v>
      </c>
      <c r="L6159" s="1">
        <v>44413.333517824074</v>
      </c>
      <c r="M6159" t="str">
        <f t="shared" si="96"/>
        <v>union all select 'na','','BPI MM','0201008811717370','CECILIA ANA C BAUTISTA',cast('2021-07-26' as datetime),'PHP', cast(1000 as decimal(18,2)),cast(1 as decimal(18,6)), cast(1000 as decimal(18,2)),1,cast('2021-08-05' as datetime)</v>
      </c>
    </row>
    <row r="6160" spans="1:13" x14ac:dyDescent="0.25">
      <c r="A6160" t="s">
        <v>13601</v>
      </c>
      <c r="B6160" t="s">
        <v>13596</v>
      </c>
      <c r="C6160" t="s">
        <v>2865</v>
      </c>
      <c r="D6160" t="s">
        <v>9716</v>
      </c>
      <c r="E6160" t="s">
        <v>9717</v>
      </c>
      <c r="F6160" s="1">
        <v>44383</v>
      </c>
      <c r="G6160" t="s">
        <v>74</v>
      </c>
      <c r="H6160">
        <v>500</v>
      </c>
      <c r="I6160">
        <v>1</v>
      </c>
      <c r="J6160">
        <v>500</v>
      </c>
      <c r="K6160">
        <v>1</v>
      </c>
      <c r="L6160" s="1">
        <v>44396.390749456019</v>
      </c>
      <c r="M6160" t="str">
        <f t="shared" si="96"/>
        <v>union all select 'na','','BPI MM','0201008811797042','BACELISA M ALOVERA',cast('2021-07-06' as datetime),'PHP', cast(500 as decimal(18,2)),cast(1 as decimal(18,6)), cast(500 as decimal(18,2)),1,cast('2021-07-19' as datetime)</v>
      </c>
    </row>
    <row r="6161" spans="1:13" x14ac:dyDescent="0.25">
      <c r="A6161" t="s">
        <v>13662</v>
      </c>
      <c r="B6161" t="s">
        <v>13596</v>
      </c>
      <c r="C6161" t="s">
        <v>2865</v>
      </c>
      <c r="D6161" t="s">
        <v>9718</v>
      </c>
      <c r="E6161" t="s">
        <v>9719</v>
      </c>
      <c r="F6161" s="1">
        <v>44392</v>
      </c>
      <c r="G6161" t="s">
        <v>74</v>
      </c>
      <c r="H6161">
        <v>30000</v>
      </c>
      <c r="I6161">
        <v>1</v>
      </c>
      <c r="J6161">
        <v>30000</v>
      </c>
      <c r="K6161">
        <v>1</v>
      </c>
      <c r="L6161" s="1">
        <v>44405.675008101854</v>
      </c>
      <c r="M6161" t="str">
        <f t="shared" si="96"/>
        <v>union all select 'gbnastor','','BPI MM','0201009007482201','MICHAEL C. SY',cast('2021-07-15' as datetime),'PHP', cast(30000 as decimal(18,2)),cast(1 as decimal(18,6)), cast(30000 as decimal(18,2)),1,cast('2021-07-28' as datetime)</v>
      </c>
    </row>
    <row r="6162" spans="1:13" x14ac:dyDescent="0.25">
      <c r="A6162" t="s">
        <v>13662</v>
      </c>
      <c r="B6162" t="s">
        <v>13596</v>
      </c>
      <c r="C6162" t="s">
        <v>2865</v>
      </c>
      <c r="D6162" t="s">
        <v>9718</v>
      </c>
      <c r="E6162" t="s">
        <v>9719</v>
      </c>
      <c r="F6162" s="1">
        <v>44398</v>
      </c>
      <c r="G6162" t="s">
        <v>74</v>
      </c>
      <c r="H6162">
        <v>50000</v>
      </c>
      <c r="I6162">
        <v>1</v>
      </c>
      <c r="J6162">
        <v>50000</v>
      </c>
      <c r="K6162">
        <v>1</v>
      </c>
      <c r="L6162" s="1">
        <v>44411.583616898148</v>
      </c>
      <c r="M6162" t="str">
        <f t="shared" si="96"/>
        <v>union all select 'gbnastor','','BPI MM','0201009007482201','MICHAEL C. SY',cast('2021-07-21' as datetime),'PHP', cast(50000 as decimal(18,2)),cast(1 as decimal(18,6)), cast(50000 as decimal(18,2)),1,cast('2021-08-03' as datetime)</v>
      </c>
    </row>
    <row r="6163" spans="1:13" x14ac:dyDescent="0.25">
      <c r="A6163" t="s">
        <v>13662</v>
      </c>
      <c r="B6163" t="s">
        <v>13596</v>
      </c>
      <c r="C6163" t="s">
        <v>2865</v>
      </c>
      <c r="D6163" t="s">
        <v>9718</v>
      </c>
      <c r="E6163" t="s">
        <v>9719</v>
      </c>
      <c r="F6163" s="1">
        <v>44400</v>
      </c>
      <c r="G6163" t="s">
        <v>74</v>
      </c>
      <c r="H6163">
        <v>38000</v>
      </c>
      <c r="I6163">
        <v>1</v>
      </c>
      <c r="J6163">
        <v>38000</v>
      </c>
      <c r="K6163">
        <v>1</v>
      </c>
      <c r="L6163" s="1">
        <v>44411.583652777779</v>
      </c>
      <c r="M6163" t="str">
        <f t="shared" si="96"/>
        <v>union all select 'gbnastor','','BPI MM','0201009007482201','MICHAEL C. SY',cast('2021-07-23' as datetime),'PHP', cast(38000 as decimal(18,2)),cast(1 as decimal(18,6)), cast(38000 as decimal(18,2)),1,cast('2021-08-03' as datetime)</v>
      </c>
    </row>
    <row r="6164" spans="1:13" x14ac:dyDescent="0.25">
      <c r="A6164" t="s">
        <v>13601</v>
      </c>
      <c r="B6164" t="s">
        <v>13757</v>
      </c>
      <c r="C6164" t="s">
        <v>2865</v>
      </c>
      <c r="D6164" t="s">
        <v>9720</v>
      </c>
      <c r="E6164" t="s">
        <v>9721</v>
      </c>
      <c r="F6164" s="1">
        <v>44379</v>
      </c>
      <c r="G6164" t="s">
        <v>74</v>
      </c>
      <c r="H6164">
        <v>13376.69</v>
      </c>
      <c r="I6164">
        <v>1</v>
      </c>
      <c r="J6164">
        <v>13376.69</v>
      </c>
      <c r="K6164">
        <v>1</v>
      </c>
      <c r="L6164" s="1">
        <v>44396.38012159722</v>
      </c>
      <c r="M6164" t="str">
        <f t="shared" si="96"/>
        <v>union all select 'na','mebalagot','BPI MM','0201009007694185','ROSALINA LD NOLASCO',cast('2021-07-02' as datetime),'PHP', cast(13376.69 as decimal(18,2)),cast(1 as decimal(18,6)), cast(13376.69 as decimal(18,2)),1,cast('2021-07-19' as datetime)</v>
      </c>
    </row>
    <row r="6165" spans="1:13" x14ac:dyDescent="0.25">
      <c r="A6165" t="s">
        <v>13680</v>
      </c>
      <c r="B6165" t="s">
        <v>13655</v>
      </c>
      <c r="C6165" t="s">
        <v>3114</v>
      </c>
      <c r="D6165" t="s">
        <v>9722</v>
      </c>
      <c r="E6165" t="s">
        <v>9723</v>
      </c>
      <c r="F6165" s="1">
        <v>44391</v>
      </c>
      <c r="G6165" t="s">
        <v>74</v>
      </c>
      <c r="H6165">
        <v>500</v>
      </c>
      <c r="I6165">
        <v>1</v>
      </c>
      <c r="J6165">
        <v>500</v>
      </c>
      <c r="K6165">
        <v>1</v>
      </c>
      <c r="L6165" s="1">
        <v>44405.695223958333</v>
      </c>
      <c r="M6165" t="str">
        <f t="shared" si="96"/>
        <v>union all select 'rhodalynne','fjlim','BPI N','0201001100242792','ARNEL L GUTIERREZ',cast('2021-07-14' as datetime),'PHP', cast(500 as decimal(18,2)),cast(1 as decimal(18,6)), cast(500 as decimal(18,2)),1,cast('2021-07-28' as datetime)</v>
      </c>
    </row>
    <row r="6166" spans="1:13" x14ac:dyDescent="0.25">
      <c r="A6166" t="s">
        <v>13681</v>
      </c>
      <c r="B6166" t="s">
        <v>13596</v>
      </c>
      <c r="C6166" t="s">
        <v>3114</v>
      </c>
      <c r="D6166" t="s">
        <v>9724</v>
      </c>
      <c r="E6166" t="s">
        <v>9725</v>
      </c>
      <c r="F6166" s="1">
        <v>44386</v>
      </c>
      <c r="G6166" t="s">
        <v>74</v>
      </c>
      <c r="H6166">
        <v>500</v>
      </c>
      <c r="I6166">
        <v>1</v>
      </c>
      <c r="J6166">
        <v>500</v>
      </c>
      <c r="K6166">
        <v>1</v>
      </c>
      <c r="L6166" s="1">
        <v>44396.387547025464</v>
      </c>
      <c r="M6166" t="str">
        <f t="shared" si="96"/>
        <v>union all select 'rmlegaspi','','BPI N','0201001100683896','MARLOWE ERIBERTO P ACUNA JR',cast('2021-07-09' as datetime),'PHP', cast(500 as decimal(18,2)),cast(1 as decimal(18,6)), cast(500 as decimal(18,2)),1,cast('2021-07-19' as datetime)</v>
      </c>
    </row>
    <row r="6167" spans="1:13" x14ac:dyDescent="0.25">
      <c r="A6167" t="s">
        <v>13678</v>
      </c>
      <c r="B6167" t="s">
        <v>13596</v>
      </c>
      <c r="C6167" t="s">
        <v>3114</v>
      </c>
      <c r="D6167" t="s">
        <v>3115</v>
      </c>
      <c r="E6167" t="s">
        <v>3116</v>
      </c>
      <c r="F6167" s="1">
        <v>44389</v>
      </c>
      <c r="G6167" t="s">
        <v>74</v>
      </c>
      <c r="H6167">
        <v>9610</v>
      </c>
      <c r="I6167">
        <v>1</v>
      </c>
      <c r="J6167">
        <v>9610</v>
      </c>
      <c r="K6167">
        <v>1</v>
      </c>
      <c r="L6167" s="1">
        <v>44405.694406944443</v>
      </c>
      <c r="M6167" t="str">
        <f t="shared" si="96"/>
        <v>union all select 'rcpumarin','','BPI N','0201001100885202','THELMA D NAGAL',cast('2021-07-12' as datetime),'PHP', cast(9610 as decimal(18,2)),cast(1 as decimal(18,6)), cast(9610 as decimal(18,2)),1,cast('2021-07-28' as datetime)</v>
      </c>
    </row>
    <row r="6168" spans="1:13" x14ac:dyDescent="0.25">
      <c r="A6168" t="s">
        <v>13601</v>
      </c>
      <c r="B6168" t="s">
        <v>13596</v>
      </c>
      <c r="C6168" t="s">
        <v>3114</v>
      </c>
      <c r="D6168" t="s">
        <v>3119</v>
      </c>
      <c r="E6168" t="s">
        <v>3120</v>
      </c>
      <c r="F6168" s="1">
        <v>44393</v>
      </c>
      <c r="G6168" t="s">
        <v>74</v>
      </c>
      <c r="H6168">
        <v>5000</v>
      </c>
      <c r="I6168">
        <v>1</v>
      </c>
      <c r="J6168">
        <v>5000</v>
      </c>
      <c r="K6168">
        <v>1</v>
      </c>
      <c r="L6168" s="1">
        <v>44411.585188263889</v>
      </c>
      <c r="M6168" t="str">
        <f t="shared" si="96"/>
        <v>union all select 'na','','BPI N','0201001101527886','FRANCILITA S SUGAY',cast('2021-07-16' as datetime),'PHP', cast(5000 as decimal(18,2)),cast(1 as decimal(18,6)), cast(5000 as decimal(18,2)),1,cast('2021-08-03' as datetime)</v>
      </c>
    </row>
    <row r="6169" spans="1:13" x14ac:dyDescent="0.25">
      <c r="A6169" t="s">
        <v>13676</v>
      </c>
      <c r="B6169" t="s">
        <v>13596</v>
      </c>
      <c r="C6169" t="s">
        <v>3114</v>
      </c>
      <c r="D6169" t="s">
        <v>3121</v>
      </c>
      <c r="E6169" t="s">
        <v>3122</v>
      </c>
      <c r="F6169" s="1">
        <v>44379</v>
      </c>
      <c r="G6169" t="s">
        <v>74</v>
      </c>
      <c r="H6169">
        <v>16400</v>
      </c>
      <c r="I6169">
        <v>1</v>
      </c>
      <c r="J6169">
        <v>16400</v>
      </c>
      <c r="K6169">
        <v>1</v>
      </c>
      <c r="L6169" s="1">
        <v>44396.376564074075</v>
      </c>
      <c r="M6169" t="str">
        <f t="shared" si="96"/>
        <v>union all select 'ellen','','BPI N','0201001101661362','CHRISTIAN C CATLY',cast('2021-07-02' as datetime),'PHP', cast(16400 as decimal(18,2)),cast(1 as decimal(18,6)), cast(16400 as decimal(18,2)),1,cast('2021-07-19' as datetime)</v>
      </c>
    </row>
    <row r="6170" spans="1:13" x14ac:dyDescent="0.25">
      <c r="A6170" t="s">
        <v>13677</v>
      </c>
      <c r="B6170" t="s">
        <v>13596</v>
      </c>
      <c r="C6170" t="s">
        <v>3114</v>
      </c>
      <c r="D6170" t="s">
        <v>9726</v>
      </c>
      <c r="E6170" t="s">
        <v>9727</v>
      </c>
      <c r="F6170" s="1">
        <v>44390</v>
      </c>
      <c r="G6170" t="s">
        <v>74</v>
      </c>
      <c r="H6170">
        <v>1500</v>
      </c>
      <c r="I6170">
        <v>1</v>
      </c>
      <c r="J6170">
        <v>1500</v>
      </c>
      <c r="K6170">
        <v>1</v>
      </c>
      <c r="L6170" s="1">
        <v>44405.696549340275</v>
      </c>
      <c r="M6170" t="str">
        <f t="shared" si="96"/>
        <v>union all select 'rbtramos','','BPI N','0201001101760164','NERISSA G DUCA',cast('2021-07-13' as datetime),'PHP', cast(1500 as decimal(18,2)),cast(1 as decimal(18,6)), cast(1500 as decimal(18,2)),1,cast('2021-07-28' as datetime)</v>
      </c>
    </row>
    <row r="6171" spans="1:13" x14ac:dyDescent="0.25">
      <c r="A6171" t="s">
        <v>13676</v>
      </c>
      <c r="B6171" t="s">
        <v>13596</v>
      </c>
      <c r="C6171" t="s">
        <v>3114</v>
      </c>
      <c r="D6171" t="s">
        <v>3123</v>
      </c>
      <c r="E6171" t="s">
        <v>3124</v>
      </c>
      <c r="F6171" s="1">
        <v>44386</v>
      </c>
      <c r="G6171" t="s">
        <v>74</v>
      </c>
      <c r="H6171">
        <v>10420</v>
      </c>
      <c r="I6171">
        <v>1</v>
      </c>
      <c r="J6171">
        <v>10420</v>
      </c>
      <c r="K6171">
        <v>1</v>
      </c>
      <c r="L6171" s="1">
        <v>44396.378338807874</v>
      </c>
      <c r="M6171" t="str">
        <f t="shared" si="96"/>
        <v>union all select 'ellen','','BPI N','0201001102032993','MICHAEL M PANELO JR',cast('2021-07-09' as datetime),'PHP', cast(10420 as decimal(18,2)),cast(1 as decimal(18,6)), cast(10420 as decimal(18,2)),1,cast('2021-07-19' as datetime)</v>
      </c>
    </row>
    <row r="6172" spans="1:13" x14ac:dyDescent="0.25">
      <c r="A6172" t="s">
        <v>13679</v>
      </c>
      <c r="B6172" t="s">
        <v>13596</v>
      </c>
      <c r="C6172" t="s">
        <v>3114</v>
      </c>
      <c r="D6172" t="s">
        <v>9728</v>
      </c>
      <c r="E6172" t="s">
        <v>9729</v>
      </c>
      <c r="F6172" s="1">
        <v>44391</v>
      </c>
      <c r="G6172" t="s">
        <v>74</v>
      </c>
      <c r="H6172">
        <v>6670</v>
      </c>
      <c r="I6172">
        <v>1</v>
      </c>
      <c r="J6172">
        <v>6670</v>
      </c>
      <c r="K6172">
        <v>1</v>
      </c>
      <c r="L6172" s="1">
        <v>44405.671254317131</v>
      </c>
      <c r="M6172" t="str">
        <f t="shared" si="96"/>
        <v>union all select 'ajcastillo','','BPI N','0201001102165587','MARICEL L SUMANG',cast('2021-07-14' as datetime),'PHP', cast(6670 as decimal(18,2)),cast(1 as decimal(18,6)), cast(6670 as decimal(18,2)),1,cast('2021-07-28' as datetime)</v>
      </c>
    </row>
    <row r="6173" spans="1:13" x14ac:dyDescent="0.25">
      <c r="A6173" t="s">
        <v>13678</v>
      </c>
      <c r="B6173" t="s">
        <v>13596</v>
      </c>
      <c r="C6173" t="s">
        <v>3114</v>
      </c>
      <c r="D6173" t="s">
        <v>9730</v>
      </c>
      <c r="E6173" t="s">
        <v>9731</v>
      </c>
      <c r="F6173" s="1">
        <v>44404</v>
      </c>
      <c r="G6173" t="s">
        <v>74</v>
      </c>
      <c r="H6173">
        <v>5000</v>
      </c>
      <c r="I6173">
        <v>1</v>
      </c>
      <c r="J6173">
        <v>5000</v>
      </c>
      <c r="K6173">
        <v>1</v>
      </c>
      <c r="L6173" s="1">
        <v>44413.360814467589</v>
      </c>
      <c r="M6173" t="str">
        <f t="shared" si="96"/>
        <v>union all select 'rcpumarin','','BPI N','0201001102602241','VICTORINA G PILAC',cast('2021-07-27' as datetime),'PHP', cast(5000 as decimal(18,2)),cast(1 as decimal(18,6)), cast(5000 as decimal(18,2)),1,cast('2021-08-05' as datetime)</v>
      </c>
    </row>
    <row r="6174" spans="1:13" x14ac:dyDescent="0.25">
      <c r="A6174" t="s">
        <v>13679</v>
      </c>
      <c r="B6174" t="s">
        <v>13596</v>
      </c>
      <c r="C6174" t="s">
        <v>3114</v>
      </c>
      <c r="D6174" t="s">
        <v>9732</v>
      </c>
      <c r="E6174" t="s">
        <v>9733</v>
      </c>
      <c r="F6174" s="1">
        <v>44403</v>
      </c>
      <c r="G6174" t="s">
        <v>74</v>
      </c>
      <c r="H6174">
        <v>16900</v>
      </c>
      <c r="I6174">
        <v>1</v>
      </c>
      <c r="J6174">
        <v>16900</v>
      </c>
      <c r="K6174">
        <v>1</v>
      </c>
      <c r="L6174" s="1">
        <v>44413.352840196756</v>
      </c>
      <c r="M6174" t="str">
        <f t="shared" si="96"/>
        <v>union all select 'ajcastillo','','BPI N','0201001102824191','ERWINA A GREGORIO',cast('2021-07-26' as datetime),'PHP', cast(16900 as decimal(18,2)),cast(1 as decimal(18,6)), cast(16900 as decimal(18,2)),1,cast('2021-08-05' as datetime)</v>
      </c>
    </row>
    <row r="6175" spans="1:13" x14ac:dyDescent="0.25">
      <c r="A6175" t="s">
        <v>13665</v>
      </c>
      <c r="B6175" t="s">
        <v>13596</v>
      </c>
      <c r="C6175" t="s">
        <v>3114</v>
      </c>
      <c r="D6175" t="s">
        <v>3125</v>
      </c>
      <c r="E6175" t="s">
        <v>3126</v>
      </c>
      <c r="F6175" s="1">
        <v>44403</v>
      </c>
      <c r="G6175" t="s">
        <v>74</v>
      </c>
      <c r="H6175">
        <v>1500</v>
      </c>
      <c r="I6175">
        <v>1</v>
      </c>
      <c r="J6175">
        <v>1500</v>
      </c>
      <c r="K6175">
        <v>1</v>
      </c>
      <c r="L6175" s="1">
        <v>44413.358175925925</v>
      </c>
      <c r="M6175" t="str">
        <f t="shared" si="96"/>
        <v>union all select 'mmbarron','','BPI N','0201001103050952','LEA A CORPUZ',cast('2021-07-26' as datetime),'PHP', cast(1500 as decimal(18,2)),cast(1 as decimal(18,6)), cast(1500 as decimal(18,2)),1,cast('2021-08-05' as datetime)</v>
      </c>
    </row>
    <row r="6176" spans="1:13" x14ac:dyDescent="0.25">
      <c r="A6176" t="s">
        <v>13680</v>
      </c>
      <c r="B6176" t="s">
        <v>13596</v>
      </c>
      <c r="C6176" t="s">
        <v>3114</v>
      </c>
      <c r="D6176" t="s">
        <v>9734</v>
      </c>
      <c r="E6176" t="s">
        <v>9735</v>
      </c>
      <c r="F6176" s="1">
        <v>44393</v>
      </c>
      <c r="G6176" t="s">
        <v>74</v>
      </c>
      <c r="H6176">
        <v>500</v>
      </c>
      <c r="I6176">
        <v>1</v>
      </c>
      <c r="J6176">
        <v>500</v>
      </c>
      <c r="K6176">
        <v>1</v>
      </c>
      <c r="L6176" s="1">
        <v>44411.595480474534</v>
      </c>
      <c r="M6176" t="str">
        <f t="shared" si="96"/>
        <v>union all select 'rhodalynne','','BPI N','0201001103134210','SHEILA M DINO',cast('2021-07-16' as datetime),'PHP', cast(500 as decimal(18,2)),cast(1 as decimal(18,6)), cast(500 as decimal(18,2)),1,cast('2021-08-03' as datetime)</v>
      </c>
    </row>
    <row r="6177" spans="1:13" x14ac:dyDescent="0.25">
      <c r="A6177" t="s">
        <v>13680</v>
      </c>
      <c r="B6177" t="s">
        <v>13596</v>
      </c>
      <c r="C6177" t="s">
        <v>3114</v>
      </c>
      <c r="D6177" t="s">
        <v>9736</v>
      </c>
      <c r="E6177" t="s">
        <v>9737</v>
      </c>
      <c r="F6177" s="1">
        <v>44404</v>
      </c>
      <c r="G6177" t="s">
        <v>74</v>
      </c>
      <c r="H6177">
        <v>17900</v>
      </c>
      <c r="I6177">
        <v>1</v>
      </c>
      <c r="J6177">
        <v>17900</v>
      </c>
      <c r="K6177">
        <v>1</v>
      </c>
      <c r="L6177" s="1">
        <v>44413.368507939813</v>
      </c>
      <c r="M6177" t="str">
        <f t="shared" si="96"/>
        <v>union all select 'rhodalynne','','BPI N','0201001103238854','SHERYL C RICAFRENTE',cast('2021-07-27' as datetime),'PHP', cast(17900 as decimal(18,2)),cast(1 as decimal(18,6)), cast(17900 as decimal(18,2)),1,cast('2021-08-05' as datetime)</v>
      </c>
    </row>
    <row r="6178" spans="1:13" x14ac:dyDescent="0.25">
      <c r="A6178" t="s">
        <v>13676</v>
      </c>
      <c r="B6178" t="s">
        <v>13596</v>
      </c>
      <c r="C6178" t="s">
        <v>3114</v>
      </c>
      <c r="D6178" t="s">
        <v>9738</v>
      </c>
      <c r="E6178" t="s">
        <v>9739</v>
      </c>
      <c r="F6178" s="1">
        <v>44396</v>
      </c>
      <c r="G6178" t="s">
        <v>74</v>
      </c>
      <c r="H6178">
        <v>7300</v>
      </c>
      <c r="I6178">
        <v>1</v>
      </c>
      <c r="J6178">
        <v>7300</v>
      </c>
      <c r="K6178">
        <v>1</v>
      </c>
      <c r="L6178" s="1">
        <v>44411.580019398149</v>
      </c>
      <c r="M6178" t="str">
        <f t="shared" si="96"/>
        <v>union all select 'ellen','','BPI N','0201001103246683','JASMIN D LUMBA',cast('2021-07-19' as datetime),'PHP', cast(7300 as decimal(18,2)),cast(1 as decimal(18,6)), cast(7300 as decimal(18,2)),1,cast('2021-08-03' as datetime)</v>
      </c>
    </row>
    <row r="6179" spans="1:13" x14ac:dyDescent="0.25">
      <c r="A6179" t="s">
        <v>13676</v>
      </c>
      <c r="B6179" t="s">
        <v>13596</v>
      </c>
      <c r="C6179" t="s">
        <v>3114</v>
      </c>
      <c r="D6179" t="s">
        <v>3127</v>
      </c>
      <c r="E6179" t="s">
        <v>3128</v>
      </c>
      <c r="F6179" s="1">
        <v>44392</v>
      </c>
      <c r="G6179" t="s">
        <v>74</v>
      </c>
      <c r="H6179">
        <v>4330</v>
      </c>
      <c r="I6179">
        <v>1</v>
      </c>
      <c r="J6179">
        <v>4330</v>
      </c>
      <c r="K6179">
        <v>1</v>
      </c>
      <c r="L6179" s="1">
        <v>44405.703662685184</v>
      </c>
      <c r="M6179" t="str">
        <f t="shared" si="96"/>
        <v>union all select 'ellen','','BPI N','0201001103760972','RACHELLE G FRANCISCO',cast('2021-07-15' as datetime),'PHP', cast(4330 as decimal(18,2)),cast(1 as decimal(18,6)), cast(4330 as decimal(18,2)),1,cast('2021-07-28' as datetime)</v>
      </c>
    </row>
    <row r="6180" spans="1:13" x14ac:dyDescent="0.25">
      <c r="A6180" t="s">
        <v>13662</v>
      </c>
      <c r="B6180" t="s">
        <v>13596</v>
      </c>
      <c r="C6180" t="s">
        <v>3114</v>
      </c>
      <c r="D6180" t="s">
        <v>3129</v>
      </c>
      <c r="E6180" t="s">
        <v>3130</v>
      </c>
      <c r="F6180" s="1">
        <v>44395</v>
      </c>
      <c r="G6180" t="s">
        <v>74</v>
      </c>
      <c r="H6180">
        <v>1500</v>
      </c>
      <c r="I6180">
        <v>1</v>
      </c>
      <c r="J6180">
        <v>1500</v>
      </c>
      <c r="K6180">
        <v>1</v>
      </c>
      <c r="L6180" s="1">
        <v>44411.583504432871</v>
      </c>
      <c r="M6180" t="str">
        <f t="shared" si="96"/>
        <v>union all select 'gbnastor','','BPI N','0201001103788981','ELVIN M ESGUERRA',cast('2021-07-18' as datetime),'PHP', cast(1500 as decimal(18,2)),cast(1 as decimal(18,6)), cast(1500 as decimal(18,2)),1,cast('2021-08-03' as datetime)</v>
      </c>
    </row>
    <row r="6181" spans="1:13" x14ac:dyDescent="0.25">
      <c r="A6181" t="s">
        <v>13662</v>
      </c>
      <c r="B6181" t="s">
        <v>13596</v>
      </c>
      <c r="C6181" t="s">
        <v>3114</v>
      </c>
      <c r="D6181" t="s">
        <v>3131</v>
      </c>
      <c r="E6181" t="s">
        <v>3132</v>
      </c>
      <c r="F6181" s="1">
        <v>44390</v>
      </c>
      <c r="G6181" t="s">
        <v>74</v>
      </c>
      <c r="H6181">
        <v>1500</v>
      </c>
      <c r="I6181">
        <v>1</v>
      </c>
      <c r="J6181">
        <v>1500</v>
      </c>
      <c r="K6181">
        <v>1</v>
      </c>
      <c r="L6181" s="1">
        <v>44405.674797025466</v>
      </c>
      <c r="M6181" t="str">
        <f t="shared" si="96"/>
        <v>union all select 'gbnastor','','BPI N','0201001104132593','GILBERT N GARCIA',cast('2021-07-13' as datetime),'PHP', cast(1500 as decimal(18,2)),cast(1 as decimal(18,6)), cast(1500 as decimal(18,2)),1,cast('2021-07-28' as datetime)</v>
      </c>
    </row>
    <row r="6182" spans="1:13" x14ac:dyDescent="0.25">
      <c r="A6182" t="s">
        <v>13665</v>
      </c>
      <c r="B6182" t="s">
        <v>13596</v>
      </c>
      <c r="C6182" t="s">
        <v>3114</v>
      </c>
      <c r="D6182" t="s">
        <v>9740</v>
      </c>
      <c r="E6182" t="s">
        <v>9741</v>
      </c>
      <c r="F6182" s="1">
        <v>44392</v>
      </c>
      <c r="G6182" t="s">
        <v>74</v>
      </c>
      <c r="H6182">
        <v>3500</v>
      </c>
      <c r="I6182">
        <v>1</v>
      </c>
      <c r="J6182">
        <v>3500</v>
      </c>
      <c r="K6182">
        <v>1</v>
      </c>
      <c r="L6182" s="1">
        <v>44405.694323298609</v>
      </c>
      <c r="M6182" t="str">
        <f t="shared" si="96"/>
        <v>union all select 'mmbarron','','BPI N','0201001104186771','CHRISTEL M ASUNCION',cast('2021-07-15' as datetime),'PHP', cast(3500 as decimal(18,2)),cast(1 as decimal(18,6)), cast(3500 as decimal(18,2)),1,cast('2021-07-28' as datetime)</v>
      </c>
    </row>
    <row r="6183" spans="1:13" x14ac:dyDescent="0.25">
      <c r="A6183" t="s">
        <v>13601</v>
      </c>
      <c r="B6183" t="s">
        <v>13596</v>
      </c>
      <c r="C6183" t="s">
        <v>3114</v>
      </c>
      <c r="D6183" t="s">
        <v>3133</v>
      </c>
      <c r="E6183" t="s">
        <v>3134</v>
      </c>
      <c r="F6183" s="1">
        <v>44386</v>
      </c>
      <c r="G6183" t="s">
        <v>74</v>
      </c>
      <c r="H6183">
        <v>1000</v>
      </c>
      <c r="I6183">
        <v>1</v>
      </c>
      <c r="J6183">
        <v>1000</v>
      </c>
      <c r="K6183">
        <v>1</v>
      </c>
      <c r="L6183" s="1">
        <v>44396.382798067127</v>
      </c>
      <c r="M6183" t="str">
        <f t="shared" si="96"/>
        <v>union all select 'na','','BPI N','0201001104188199','JOSIE B ARTACHO',cast('2021-07-09' as datetime),'PHP', cast(1000 as decimal(18,2)),cast(1 as decimal(18,6)), cast(1000 as decimal(18,2)),1,cast('2021-07-19' as datetime)</v>
      </c>
    </row>
    <row r="6184" spans="1:13" x14ac:dyDescent="0.25">
      <c r="A6184" t="s">
        <v>13601</v>
      </c>
      <c r="B6184" t="s">
        <v>13596</v>
      </c>
      <c r="C6184" t="s">
        <v>3114</v>
      </c>
      <c r="D6184" t="s">
        <v>9742</v>
      </c>
      <c r="E6184" t="s">
        <v>9743</v>
      </c>
      <c r="F6184" s="1">
        <v>44393</v>
      </c>
      <c r="G6184" t="s">
        <v>74</v>
      </c>
      <c r="H6184">
        <v>3000</v>
      </c>
      <c r="I6184">
        <v>1</v>
      </c>
      <c r="J6184">
        <v>3000</v>
      </c>
      <c r="K6184">
        <v>1</v>
      </c>
      <c r="L6184" s="1">
        <v>44411.584482905091</v>
      </c>
      <c r="M6184" t="str">
        <f t="shared" si="96"/>
        <v>union all select 'na','','BPI N','0201001104225405','GEMA V DE VENECIA',cast('2021-07-16' as datetime),'PHP', cast(3000 as decimal(18,2)),cast(1 as decimal(18,6)), cast(3000 as decimal(18,2)),1,cast('2021-08-03' as datetime)</v>
      </c>
    </row>
    <row r="6185" spans="1:13" x14ac:dyDescent="0.25">
      <c r="A6185" t="s">
        <v>13680</v>
      </c>
      <c r="B6185" t="s">
        <v>13596</v>
      </c>
      <c r="C6185" t="s">
        <v>3114</v>
      </c>
      <c r="D6185" t="s">
        <v>3135</v>
      </c>
      <c r="E6185" t="s">
        <v>3136</v>
      </c>
      <c r="F6185" s="1">
        <v>44391</v>
      </c>
      <c r="G6185" t="s">
        <v>74</v>
      </c>
      <c r="H6185">
        <v>1000</v>
      </c>
      <c r="I6185">
        <v>1</v>
      </c>
      <c r="J6185">
        <v>1000</v>
      </c>
      <c r="K6185">
        <v>1</v>
      </c>
      <c r="L6185" s="1">
        <v>44405.695263078705</v>
      </c>
      <c r="M6185" t="str">
        <f t="shared" si="96"/>
        <v>union all select 'rhodalynne','','BPI N','0201001104363917','JENNIELYN S BONDOC',cast('2021-07-14' as datetime),'PHP', cast(1000 as decimal(18,2)),cast(1 as decimal(18,6)), cast(1000 as decimal(18,2)),1,cast('2021-07-28' as datetime)</v>
      </c>
    </row>
    <row r="6186" spans="1:13" x14ac:dyDescent="0.25">
      <c r="A6186" t="s">
        <v>13678</v>
      </c>
      <c r="B6186" t="s">
        <v>13596</v>
      </c>
      <c r="C6186" t="s">
        <v>3114</v>
      </c>
      <c r="D6186" t="s">
        <v>3137</v>
      </c>
      <c r="E6186" t="s">
        <v>3138</v>
      </c>
      <c r="F6186" s="1">
        <v>44400</v>
      </c>
      <c r="G6186" t="s">
        <v>74</v>
      </c>
      <c r="H6186">
        <v>30000</v>
      </c>
      <c r="I6186">
        <v>1</v>
      </c>
      <c r="J6186">
        <v>30000</v>
      </c>
      <c r="K6186">
        <v>1</v>
      </c>
      <c r="L6186" s="1">
        <v>44411.590265775463</v>
      </c>
      <c r="M6186" t="str">
        <f t="shared" si="96"/>
        <v>union all select 'rcpumarin','','BPI N','0201001104466108','DANZEL L PUBLICO',cast('2021-07-23' as datetime),'PHP', cast(30000 as decimal(18,2)),cast(1 as decimal(18,6)), cast(30000 as decimal(18,2)),1,cast('2021-08-03' as datetime)</v>
      </c>
    </row>
    <row r="6187" spans="1:13" x14ac:dyDescent="0.25">
      <c r="A6187" t="s">
        <v>13663</v>
      </c>
      <c r="B6187" t="s">
        <v>13596</v>
      </c>
      <c r="C6187" t="s">
        <v>3114</v>
      </c>
      <c r="D6187" t="s">
        <v>3139</v>
      </c>
      <c r="E6187" t="s">
        <v>3140</v>
      </c>
      <c r="F6187" s="1">
        <v>44378</v>
      </c>
      <c r="G6187" t="s">
        <v>74</v>
      </c>
      <c r="H6187">
        <v>2000</v>
      </c>
      <c r="I6187">
        <v>1</v>
      </c>
      <c r="J6187">
        <v>2000</v>
      </c>
      <c r="K6187">
        <v>1</v>
      </c>
      <c r="L6187" s="1">
        <v>44396.383345752314</v>
      </c>
      <c r="M6187" t="str">
        <f t="shared" si="96"/>
        <v>union all select 'jrneri','','BPI N','0201001104999223','NORBERTO B MIMIS',cast('2021-07-01' as datetime),'PHP', cast(2000 as decimal(18,2)),cast(1 as decimal(18,6)), cast(2000 as decimal(18,2)),1,cast('2021-07-19' as datetime)</v>
      </c>
    </row>
    <row r="6188" spans="1:13" x14ac:dyDescent="0.25">
      <c r="A6188" t="s">
        <v>13663</v>
      </c>
      <c r="B6188" t="s">
        <v>13596</v>
      </c>
      <c r="C6188" t="s">
        <v>3114</v>
      </c>
      <c r="D6188" t="s">
        <v>3139</v>
      </c>
      <c r="E6188" t="s">
        <v>3140</v>
      </c>
      <c r="F6188" s="1">
        <v>44390</v>
      </c>
      <c r="G6188" t="s">
        <v>74</v>
      </c>
      <c r="H6188">
        <v>3000</v>
      </c>
      <c r="I6188">
        <v>1</v>
      </c>
      <c r="J6188">
        <v>3000</v>
      </c>
      <c r="K6188">
        <v>1</v>
      </c>
      <c r="L6188" s="1">
        <v>44405.691322986109</v>
      </c>
      <c r="M6188" t="str">
        <f t="shared" si="96"/>
        <v>union all select 'jrneri','','BPI N','0201001104999223','NORBERTO B MIMIS',cast('2021-07-13' as datetime),'PHP', cast(3000 as decimal(18,2)),cast(1 as decimal(18,6)), cast(3000 as decimal(18,2)),1,cast('2021-07-28' as datetime)</v>
      </c>
    </row>
    <row r="6189" spans="1:13" x14ac:dyDescent="0.25">
      <c r="A6189" t="s">
        <v>13680</v>
      </c>
      <c r="B6189" t="s">
        <v>13596</v>
      </c>
      <c r="C6189" t="s">
        <v>3114</v>
      </c>
      <c r="D6189" t="s">
        <v>3141</v>
      </c>
      <c r="E6189" t="s">
        <v>3142</v>
      </c>
      <c r="F6189" s="1">
        <v>44392</v>
      </c>
      <c r="G6189" t="s">
        <v>74</v>
      </c>
      <c r="H6189">
        <v>1000</v>
      </c>
      <c r="I6189">
        <v>1</v>
      </c>
      <c r="J6189">
        <v>1000</v>
      </c>
      <c r="K6189">
        <v>1</v>
      </c>
      <c r="L6189" s="1">
        <v>44405.695420833334</v>
      </c>
      <c r="M6189" t="str">
        <f t="shared" si="96"/>
        <v>union all select 'rhodalynne','','BPI N','0201001105451794','MARIA BERNADETTE CRUZ BERNARDO',cast('2021-07-15' as datetime),'PHP', cast(1000 as decimal(18,2)),cast(1 as decimal(18,6)), cast(1000 as decimal(18,2)),1,cast('2021-07-28' as datetime)</v>
      </c>
    </row>
    <row r="6190" spans="1:13" x14ac:dyDescent="0.25">
      <c r="A6190" t="s">
        <v>13665</v>
      </c>
      <c r="B6190" t="s">
        <v>13596</v>
      </c>
      <c r="C6190" t="s">
        <v>3114</v>
      </c>
      <c r="D6190" t="s">
        <v>9744</v>
      </c>
      <c r="E6190" t="s">
        <v>9745</v>
      </c>
      <c r="F6190" s="1">
        <v>44384</v>
      </c>
      <c r="G6190" t="s">
        <v>74</v>
      </c>
      <c r="H6190">
        <v>5000</v>
      </c>
      <c r="I6190">
        <v>1</v>
      </c>
      <c r="J6190">
        <v>5000</v>
      </c>
      <c r="K6190">
        <v>1</v>
      </c>
      <c r="L6190" s="1">
        <v>44396.385071215278</v>
      </c>
      <c r="M6190" t="str">
        <f t="shared" si="96"/>
        <v>union all select 'mmbarron','','BPI N','0201001105589700','MELANIE GABRIEL SENA',cast('2021-07-07' as datetime),'PHP', cast(5000 as decimal(18,2)),cast(1 as decimal(18,6)), cast(5000 as decimal(18,2)),1,cast('2021-07-19' as datetime)</v>
      </c>
    </row>
    <row r="6191" spans="1:13" x14ac:dyDescent="0.25">
      <c r="A6191" t="s">
        <v>13665</v>
      </c>
      <c r="B6191" t="s">
        <v>13596</v>
      </c>
      <c r="C6191" t="s">
        <v>3114</v>
      </c>
      <c r="D6191" t="s">
        <v>9744</v>
      </c>
      <c r="E6191" t="s">
        <v>9745</v>
      </c>
      <c r="F6191" s="1">
        <v>44400</v>
      </c>
      <c r="G6191" t="s">
        <v>74</v>
      </c>
      <c r="H6191">
        <v>2000</v>
      </c>
      <c r="I6191">
        <v>1</v>
      </c>
      <c r="J6191">
        <v>2000</v>
      </c>
      <c r="K6191">
        <v>1</v>
      </c>
      <c r="L6191" s="1">
        <v>44411.587497256944</v>
      </c>
      <c r="M6191" t="str">
        <f t="shared" si="96"/>
        <v>union all select 'mmbarron','','BPI N','0201001105589700','MELANIE GABRIEL SENA',cast('2021-07-23' as datetime),'PHP', cast(2000 as decimal(18,2)),cast(1 as decimal(18,6)), cast(2000 as decimal(18,2)),1,cast('2021-08-03' as datetime)</v>
      </c>
    </row>
    <row r="6192" spans="1:13" x14ac:dyDescent="0.25">
      <c r="A6192" t="s">
        <v>13680</v>
      </c>
      <c r="B6192" t="s">
        <v>13596</v>
      </c>
      <c r="C6192" t="s">
        <v>3114</v>
      </c>
      <c r="D6192" t="s">
        <v>3143</v>
      </c>
      <c r="E6192" t="s">
        <v>3144</v>
      </c>
      <c r="F6192" s="1">
        <v>44379</v>
      </c>
      <c r="G6192" t="s">
        <v>74</v>
      </c>
      <c r="H6192">
        <v>5000</v>
      </c>
      <c r="I6192">
        <v>1</v>
      </c>
      <c r="J6192">
        <v>5000</v>
      </c>
      <c r="K6192">
        <v>1</v>
      </c>
      <c r="L6192" s="1">
        <v>44396.386602465274</v>
      </c>
      <c r="M6192" t="str">
        <f t="shared" si="96"/>
        <v>union all select 'rhodalynne','','BPI N','0201001105626932','GLIBENNETTE TAPANG PANLAQUI',cast('2021-07-02' as datetime),'PHP', cast(5000 as decimal(18,2)),cast(1 as decimal(18,6)), cast(5000 as decimal(18,2)),1,cast('2021-07-19' as datetime)</v>
      </c>
    </row>
    <row r="6193" spans="1:13" x14ac:dyDescent="0.25">
      <c r="A6193" t="s">
        <v>13680</v>
      </c>
      <c r="B6193" t="s">
        <v>13596</v>
      </c>
      <c r="C6193" t="s">
        <v>3114</v>
      </c>
      <c r="D6193" t="s">
        <v>3143</v>
      </c>
      <c r="E6193" t="s">
        <v>3144</v>
      </c>
      <c r="F6193" s="1">
        <v>44382</v>
      </c>
      <c r="G6193" t="s">
        <v>74</v>
      </c>
      <c r="H6193">
        <v>1000</v>
      </c>
      <c r="I6193">
        <v>1</v>
      </c>
      <c r="J6193">
        <v>1000</v>
      </c>
      <c r="K6193">
        <v>1</v>
      </c>
      <c r="L6193" s="1">
        <v>44396.386672407411</v>
      </c>
      <c r="M6193" t="str">
        <f t="shared" si="96"/>
        <v>union all select 'rhodalynne','','BPI N','0201001105626932','GLIBENNETTE TAPANG PANLAQUI',cast('2021-07-05' as datetime),'PHP', cast(1000 as decimal(18,2)),cast(1 as decimal(18,6)), cast(1000 as decimal(18,2)),1,cast('2021-07-19' as datetime)</v>
      </c>
    </row>
    <row r="6194" spans="1:13" x14ac:dyDescent="0.25">
      <c r="A6194" t="s">
        <v>13680</v>
      </c>
      <c r="B6194" t="s">
        <v>13596</v>
      </c>
      <c r="C6194" t="s">
        <v>3114</v>
      </c>
      <c r="D6194" t="s">
        <v>9746</v>
      </c>
      <c r="E6194" t="s">
        <v>9747</v>
      </c>
      <c r="F6194" s="1">
        <v>44393</v>
      </c>
      <c r="G6194" t="s">
        <v>74</v>
      </c>
      <c r="H6194">
        <v>50000</v>
      </c>
      <c r="I6194">
        <v>1</v>
      </c>
      <c r="J6194">
        <v>50000</v>
      </c>
      <c r="K6194">
        <v>1</v>
      </c>
      <c r="L6194" s="1">
        <v>44411.59069957176</v>
      </c>
      <c r="M6194" t="str">
        <f t="shared" si="96"/>
        <v>union all select 'rhodalynne','','BPI N','0201001107143795','ADRIAN M IBAY',cast('2021-07-16' as datetime),'PHP', cast(50000 as decimal(18,2)),cast(1 as decimal(18,6)), cast(50000 as decimal(18,2)),1,cast('2021-08-03' as datetime)</v>
      </c>
    </row>
    <row r="6195" spans="1:13" x14ac:dyDescent="0.25">
      <c r="A6195" t="s">
        <v>13680</v>
      </c>
      <c r="B6195" t="s">
        <v>13596</v>
      </c>
      <c r="C6195" t="s">
        <v>3114</v>
      </c>
      <c r="D6195" t="s">
        <v>9746</v>
      </c>
      <c r="E6195" t="s">
        <v>9747</v>
      </c>
      <c r="F6195" s="1">
        <v>44394</v>
      </c>
      <c r="G6195" t="s">
        <v>74</v>
      </c>
      <c r="H6195">
        <v>78000</v>
      </c>
      <c r="I6195">
        <v>1</v>
      </c>
      <c r="J6195">
        <v>78000</v>
      </c>
      <c r="K6195">
        <v>1</v>
      </c>
      <c r="L6195" s="1">
        <v>44411.590695324077</v>
      </c>
      <c r="M6195" t="str">
        <f t="shared" si="96"/>
        <v>union all select 'rhodalynne','','BPI N','0201001107143795','ADRIAN M IBAY',cast('2021-07-17' as datetime),'PHP', cast(78000 as decimal(18,2)),cast(1 as decimal(18,6)), cast(78000 as decimal(18,2)),1,cast('2021-08-03' as datetime)</v>
      </c>
    </row>
    <row r="6196" spans="1:13" x14ac:dyDescent="0.25">
      <c r="A6196" t="s">
        <v>13680</v>
      </c>
      <c r="B6196" t="s">
        <v>13596</v>
      </c>
      <c r="C6196" t="s">
        <v>3114</v>
      </c>
      <c r="D6196" t="s">
        <v>9746</v>
      </c>
      <c r="E6196" t="s">
        <v>9747</v>
      </c>
      <c r="F6196" s="1">
        <v>44400</v>
      </c>
      <c r="G6196" t="s">
        <v>74</v>
      </c>
      <c r="H6196">
        <v>21000</v>
      </c>
      <c r="I6196">
        <v>1</v>
      </c>
      <c r="J6196">
        <v>21000</v>
      </c>
      <c r="K6196">
        <v>1</v>
      </c>
      <c r="L6196" s="1">
        <v>44411.590691319441</v>
      </c>
      <c r="M6196" t="str">
        <f t="shared" si="96"/>
        <v>union all select 'rhodalynne','','BPI N','0201001107143795','ADRIAN M IBAY',cast('2021-07-23' as datetime),'PHP', cast(21000 as decimal(18,2)),cast(1 as decimal(18,6)), cast(21000 as decimal(18,2)),1,cast('2021-08-03' as datetime)</v>
      </c>
    </row>
    <row r="6197" spans="1:13" x14ac:dyDescent="0.25">
      <c r="A6197" t="s">
        <v>13680</v>
      </c>
      <c r="B6197" t="s">
        <v>13596</v>
      </c>
      <c r="C6197" t="s">
        <v>3114</v>
      </c>
      <c r="D6197" t="s">
        <v>9746</v>
      </c>
      <c r="E6197" t="s">
        <v>9747</v>
      </c>
      <c r="F6197" s="1">
        <v>44403</v>
      </c>
      <c r="G6197" t="s">
        <v>74</v>
      </c>
      <c r="H6197">
        <v>30000</v>
      </c>
      <c r="I6197">
        <v>1</v>
      </c>
      <c r="J6197">
        <v>30000</v>
      </c>
      <c r="K6197">
        <v>1</v>
      </c>
      <c r="L6197" s="1">
        <v>44413.368341006943</v>
      </c>
      <c r="M6197" t="str">
        <f t="shared" si="96"/>
        <v>union all select 'rhodalynne','','BPI N','0201001107143795','ADRIAN M IBAY',cast('2021-07-26' as datetime),'PHP', cast(30000 as decimal(18,2)),cast(1 as decimal(18,6)), cast(30000 as decimal(18,2)),1,cast('2021-08-05' as datetime)</v>
      </c>
    </row>
    <row r="6198" spans="1:13" x14ac:dyDescent="0.25">
      <c r="A6198" t="s">
        <v>13665</v>
      </c>
      <c r="B6198" t="s">
        <v>13596</v>
      </c>
      <c r="C6198" t="s">
        <v>3114</v>
      </c>
      <c r="D6198" t="s">
        <v>3147</v>
      </c>
      <c r="E6198" t="s">
        <v>3148</v>
      </c>
      <c r="F6198" s="1">
        <v>44382</v>
      </c>
      <c r="G6198" t="s">
        <v>74</v>
      </c>
      <c r="H6198">
        <v>3200</v>
      </c>
      <c r="I6198">
        <v>1</v>
      </c>
      <c r="J6198">
        <v>3200</v>
      </c>
      <c r="K6198">
        <v>1</v>
      </c>
      <c r="L6198" s="1">
        <v>44396.384828935188</v>
      </c>
      <c r="M6198" t="str">
        <f t="shared" si="96"/>
        <v>union all select 'mmbarron','','BPI N','0201001107522477','ARNEL S MARTINEZ',cast('2021-07-05' as datetime),'PHP', cast(3200 as decimal(18,2)),cast(1 as decimal(18,6)), cast(3200 as decimal(18,2)),1,cast('2021-07-19' as datetime)</v>
      </c>
    </row>
    <row r="6199" spans="1:13" x14ac:dyDescent="0.25">
      <c r="A6199" t="s">
        <v>13665</v>
      </c>
      <c r="B6199" t="s">
        <v>13596</v>
      </c>
      <c r="C6199" t="s">
        <v>3114</v>
      </c>
      <c r="D6199" t="s">
        <v>3149</v>
      </c>
      <c r="E6199" t="s">
        <v>3150</v>
      </c>
      <c r="F6199" s="1">
        <v>44386</v>
      </c>
      <c r="G6199" t="s">
        <v>74</v>
      </c>
      <c r="H6199">
        <v>5000</v>
      </c>
      <c r="I6199">
        <v>1</v>
      </c>
      <c r="J6199">
        <v>5000</v>
      </c>
      <c r="K6199">
        <v>1</v>
      </c>
      <c r="L6199" s="1">
        <v>44396.385257708331</v>
      </c>
      <c r="M6199" t="str">
        <f t="shared" si="96"/>
        <v>union all select 'mmbarron','','BPI N','0201001107582950','LAILA V MACAPINLAC',cast('2021-07-09' as datetime),'PHP', cast(5000 as decimal(18,2)),cast(1 as decimal(18,6)), cast(5000 as decimal(18,2)),1,cast('2021-07-19' as datetime)</v>
      </c>
    </row>
    <row r="6200" spans="1:13" x14ac:dyDescent="0.25">
      <c r="A6200" t="s">
        <v>13663</v>
      </c>
      <c r="B6200" t="s">
        <v>13596</v>
      </c>
      <c r="C6200" t="s">
        <v>3114</v>
      </c>
      <c r="D6200" t="s">
        <v>9748</v>
      </c>
      <c r="E6200" t="s">
        <v>9749</v>
      </c>
      <c r="F6200" s="1">
        <v>44390</v>
      </c>
      <c r="G6200" t="s">
        <v>74</v>
      </c>
      <c r="H6200">
        <v>10000</v>
      </c>
      <c r="I6200">
        <v>1</v>
      </c>
      <c r="J6200">
        <v>10000</v>
      </c>
      <c r="K6200">
        <v>1</v>
      </c>
      <c r="L6200" s="1">
        <v>44405.691494282408</v>
      </c>
      <c r="M6200" t="str">
        <f t="shared" si="96"/>
        <v>union all select 'jrneri','','BPI N','0201001107736804','MICHAEL NATHAN B QUIBIN',cast('2021-07-13' as datetime),'PHP', cast(10000 as decimal(18,2)),cast(1 as decimal(18,6)), cast(10000 as decimal(18,2)),1,cast('2021-07-28' as datetime)</v>
      </c>
    </row>
    <row r="6201" spans="1:13" x14ac:dyDescent="0.25">
      <c r="A6201" t="s">
        <v>13663</v>
      </c>
      <c r="B6201" t="s">
        <v>13596</v>
      </c>
      <c r="C6201" t="s">
        <v>3114</v>
      </c>
      <c r="D6201" t="s">
        <v>9748</v>
      </c>
      <c r="E6201" t="s">
        <v>9749</v>
      </c>
      <c r="F6201" s="1">
        <v>44392</v>
      </c>
      <c r="G6201" t="s">
        <v>74</v>
      </c>
      <c r="H6201">
        <v>762</v>
      </c>
      <c r="I6201">
        <v>1</v>
      </c>
      <c r="J6201">
        <v>762</v>
      </c>
      <c r="K6201">
        <v>1</v>
      </c>
      <c r="L6201" s="1">
        <v>44405.691579976854</v>
      </c>
      <c r="M6201" t="str">
        <f t="shared" si="96"/>
        <v>union all select 'jrneri','','BPI N','0201001107736804','MICHAEL NATHAN B QUIBIN',cast('2021-07-15' as datetime),'PHP', cast(762 as decimal(18,2)),cast(1 as decimal(18,6)), cast(762 as decimal(18,2)),1,cast('2021-07-28' as datetime)</v>
      </c>
    </row>
    <row r="6202" spans="1:13" x14ac:dyDescent="0.25">
      <c r="A6202" t="s">
        <v>13601</v>
      </c>
      <c r="B6202" t="s">
        <v>13596</v>
      </c>
      <c r="C6202" t="s">
        <v>3114</v>
      </c>
      <c r="D6202" t="s">
        <v>9750</v>
      </c>
      <c r="E6202" t="s">
        <v>9751</v>
      </c>
      <c r="F6202" s="1">
        <v>44384</v>
      </c>
      <c r="G6202" t="s">
        <v>74</v>
      </c>
      <c r="H6202">
        <v>3500</v>
      </c>
      <c r="I6202">
        <v>1</v>
      </c>
      <c r="J6202">
        <v>3500</v>
      </c>
      <c r="K6202">
        <v>1</v>
      </c>
      <c r="L6202" s="1">
        <v>44396.38223560185</v>
      </c>
      <c r="M6202" t="str">
        <f t="shared" si="96"/>
        <v>union all select 'na','','BPI N','0201001107968191','JOSE LIDANNY CUARTE AGUILA',cast('2021-07-07' as datetime),'PHP', cast(3500 as decimal(18,2)),cast(1 as decimal(18,6)), cast(3500 as decimal(18,2)),1,cast('2021-07-19' as datetime)</v>
      </c>
    </row>
    <row r="6203" spans="1:13" x14ac:dyDescent="0.25">
      <c r="A6203" t="s">
        <v>13676</v>
      </c>
      <c r="B6203" t="s">
        <v>13596</v>
      </c>
      <c r="C6203" t="s">
        <v>3114</v>
      </c>
      <c r="D6203" t="s">
        <v>9752</v>
      </c>
      <c r="E6203" t="s">
        <v>9753</v>
      </c>
      <c r="F6203" s="1">
        <v>44399</v>
      </c>
      <c r="G6203" t="s">
        <v>74</v>
      </c>
      <c r="H6203">
        <v>6875</v>
      </c>
      <c r="I6203">
        <v>1</v>
      </c>
      <c r="J6203">
        <v>6875</v>
      </c>
      <c r="K6203">
        <v>1</v>
      </c>
      <c r="L6203" s="1">
        <v>44411.581435185188</v>
      </c>
      <c r="M6203" t="str">
        <f t="shared" si="96"/>
        <v>union all select 'ellen','','BPI N','0201001108274748','ERNAN D GONZAGA',cast('2021-07-22' as datetime),'PHP', cast(6875 as decimal(18,2)),cast(1 as decimal(18,6)), cast(6875 as decimal(18,2)),1,cast('2021-08-03' as datetime)</v>
      </c>
    </row>
    <row r="6204" spans="1:13" x14ac:dyDescent="0.25">
      <c r="A6204" t="s">
        <v>13601</v>
      </c>
      <c r="B6204" t="s">
        <v>13596</v>
      </c>
      <c r="C6204" t="s">
        <v>3114</v>
      </c>
      <c r="D6204" t="s">
        <v>9754</v>
      </c>
      <c r="E6204" t="s">
        <v>9755</v>
      </c>
      <c r="F6204" s="1">
        <v>44389</v>
      </c>
      <c r="G6204" t="s">
        <v>74</v>
      </c>
      <c r="H6204">
        <v>10000</v>
      </c>
      <c r="I6204">
        <v>1</v>
      </c>
      <c r="J6204">
        <v>10000</v>
      </c>
      <c r="K6204">
        <v>1</v>
      </c>
      <c r="L6204" s="1">
        <v>44405.675662037036</v>
      </c>
      <c r="M6204" t="str">
        <f t="shared" si="96"/>
        <v>union all select 'na','','BPI N','0201001108749749','DORIS YUBOS PALMITO',cast('2021-07-12' as datetime),'PHP', cast(10000 as decimal(18,2)),cast(1 as decimal(18,6)), cast(10000 as decimal(18,2)),1,cast('2021-07-28' as datetime)</v>
      </c>
    </row>
    <row r="6205" spans="1:13" x14ac:dyDescent="0.25">
      <c r="A6205" t="s">
        <v>13676</v>
      </c>
      <c r="B6205" t="s">
        <v>13596</v>
      </c>
      <c r="C6205" t="s">
        <v>3114</v>
      </c>
      <c r="D6205" t="s">
        <v>9756</v>
      </c>
      <c r="E6205" t="s">
        <v>9757</v>
      </c>
      <c r="F6205" s="1">
        <v>44390</v>
      </c>
      <c r="G6205" t="s">
        <v>74</v>
      </c>
      <c r="H6205">
        <v>16400</v>
      </c>
      <c r="I6205">
        <v>1</v>
      </c>
      <c r="J6205">
        <v>16400</v>
      </c>
      <c r="K6205">
        <v>1</v>
      </c>
      <c r="L6205" s="1">
        <v>44405.672020520833</v>
      </c>
      <c r="M6205" t="str">
        <f t="shared" si="96"/>
        <v>union all select 'ellen','','BPI N','0201002000564591','ELOISA P CONSUNJI',cast('2021-07-13' as datetime),'PHP', cast(16400 as decimal(18,2)),cast(1 as decimal(18,6)), cast(16400 as decimal(18,2)),1,cast('2021-07-28' as datetime)</v>
      </c>
    </row>
    <row r="6206" spans="1:13" x14ac:dyDescent="0.25">
      <c r="A6206" t="s">
        <v>13665</v>
      </c>
      <c r="B6206" t="s">
        <v>13596</v>
      </c>
      <c r="C6206" t="s">
        <v>3114</v>
      </c>
      <c r="D6206" t="s">
        <v>9758</v>
      </c>
      <c r="E6206" t="s">
        <v>9759</v>
      </c>
      <c r="F6206" s="1">
        <v>44392</v>
      </c>
      <c r="G6206" t="s">
        <v>74</v>
      </c>
      <c r="H6206">
        <v>5000</v>
      </c>
      <c r="I6206">
        <v>1</v>
      </c>
      <c r="J6206">
        <v>5000</v>
      </c>
      <c r="K6206">
        <v>1</v>
      </c>
      <c r="L6206" s="1">
        <v>44405.694274456022</v>
      </c>
      <c r="M6206" t="str">
        <f t="shared" si="96"/>
        <v>union all select 'mmbarron','','BPI N','0201002004461745','ISIDRA S SANTOS',cast('2021-07-15' as datetime),'PHP', cast(5000 as decimal(18,2)),cast(1 as decimal(18,6)), cast(5000 as decimal(18,2)),1,cast('2021-07-28' as datetime)</v>
      </c>
    </row>
    <row r="6207" spans="1:13" x14ac:dyDescent="0.25">
      <c r="A6207" t="s">
        <v>13665</v>
      </c>
      <c r="B6207" t="s">
        <v>13596</v>
      </c>
      <c r="C6207" t="s">
        <v>3114</v>
      </c>
      <c r="D6207" t="s">
        <v>9760</v>
      </c>
      <c r="E6207" t="s">
        <v>9761</v>
      </c>
      <c r="F6207" s="1">
        <v>44393</v>
      </c>
      <c r="G6207" t="s">
        <v>74</v>
      </c>
      <c r="H6207">
        <v>2000</v>
      </c>
      <c r="I6207">
        <v>1</v>
      </c>
      <c r="J6207">
        <v>2000</v>
      </c>
      <c r="K6207">
        <v>1</v>
      </c>
      <c r="L6207" s="1">
        <v>44411.586670752316</v>
      </c>
      <c r="M6207" t="str">
        <f t="shared" si="96"/>
        <v>union all select 'mmbarron','','BPI N','0201002200136598','JOSE LARRY SABIAN PALINES',cast('2021-07-16' as datetime),'PHP', cast(2000 as decimal(18,2)),cast(1 as decimal(18,6)), cast(2000 as decimal(18,2)),1,cast('2021-08-03' as datetime)</v>
      </c>
    </row>
    <row r="6208" spans="1:13" x14ac:dyDescent="0.25">
      <c r="A6208" t="s">
        <v>13682</v>
      </c>
      <c r="B6208" t="s">
        <v>13596</v>
      </c>
      <c r="C6208" t="s">
        <v>3114</v>
      </c>
      <c r="D6208" t="s">
        <v>9762</v>
      </c>
      <c r="E6208" t="s">
        <v>9763</v>
      </c>
      <c r="F6208" s="1">
        <v>44392</v>
      </c>
      <c r="G6208" t="s">
        <v>74</v>
      </c>
      <c r="H6208">
        <v>1800</v>
      </c>
      <c r="I6208">
        <v>1</v>
      </c>
      <c r="J6208">
        <v>1800</v>
      </c>
      <c r="K6208">
        <v>1</v>
      </c>
      <c r="L6208" s="1">
        <v>44405.694614502318</v>
      </c>
      <c r="M6208" t="str">
        <f t="shared" si="96"/>
        <v>union all select 'radeguzman','','BPI N','0201002200189415','FRANKLIN A AREVALO',cast('2021-07-15' as datetime),'PHP', cast(1800 as decimal(18,2)),cast(1 as decimal(18,6)), cast(1800 as decimal(18,2)),1,cast('2021-07-28' as datetime)</v>
      </c>
    </row>
    <row r="6209" spans="1:13" x14ac:dyDescent="0.25">
      <c r="A6209" t="s">
        <v>13678</v>
      </c>
      <c r="B6209" t="s">
        <v>13596</v>
      </c>
      <c r="C6209" t="s">
        <v>3114</v>
      </c>
      <c r="D6209" t="s">
        <v>9764</v>
      </c>
      <c r="E6209" t="s">
        <v>9765</v>
      </c>
      <c r="F6209" s="1">
        <v>44404</v>
      </c>
      <c r="G6209" t="s">
        <v>74</v>
      </c>
      <c r="H6209">
        <v>27000</v>
      </c>
      <c r="I6209">
        <v>1</v>
      </c>
      <c r="J6209">
        <v>27000</v>
      </c>
      <c r="K6209">
        <v>1</v>
      </c>
      <c r="L6209" s="1">
        <v>44413.360915578705</v>
      </c>
      <c r="M6209" t="str">
        <f t="shared" si="96"/>
        <v>union all select 'rcpumarin','','BPI N','0201002201535426','ALBERT BERMILLO ABAINZA',cast('2021-07-27' as datetime),'PHP', cast(27000 as decimal(18,2)),cast(1 as decimal(18,6)), cast(27000 as decimal(18,2)),1,cast('2021-08-05' as datetime)</v>
      </c>
    </row>
    <row r="6210" spans="1:13" x14ac:dyDescent="0.25">
      <c r="A6210" t="s">
        <v>13676</v>
      </c>
      <c r="B6210" t="s">
        <v>13596</v>
      </c>
      <c r="C6210" t="s">
        <v>3114</v>
      </c>
      <c r="D6210" t="s">
        <v>3153</v>
      </c>
      <c r="E6210" t="s">
        <v>3154</v>
      </c>
      <c r="F6210" s="1">
        <v>44404</v>
      </c>
      <c r="G6210" t="s">
        <v>74</v>
      </c>
      <c r="H6210">
        <v>7000</v>
      </c>
      <c r="I6210">
        <v>1</v>
      </c>
      <c r="J6210">
        <v>7000</v>
      </c>
      <c r="K6210">
        <v>1</v>
      </c>
      <c r="L6210" s="1">
        <v>44413.355145787034</v>
      </c>
      <c r="M6210" t="str">
        <f t="shared" si="96"/>
        <v>union all select 'ellen','','BPI N','0201002201845452','WILMA GARIN BARILLO',cast('2021-07-27' as datetime),'PHP', cast(7000 as decimal(18,2)),cast(1 as decimal(18,6)), cast(7000 as decimal(18,2)),1,cast('2021-08-05' as datetime)</v>
      </c>
    </row>
    <row r="6211" spans="1:13" x14ac:dyDescent="0.25">
      <c r="A6211" t="s">
        <v>13662</v>
      </c>
      <c r="B6211" t="s">
        <v>13596</v>
      </c>
      <c r="C6211" t="s">
        <v>3114</v>
      </c>
      <c r="D6211" t="s">
        <v>9766</v>
      </c>
      <c r="E6211" t="s">
        <v>9767</v>
      </c>
      <c r="F6211" s="1">
        <v>44399</v>
      </c>
      <c r="G6211" t="s">
        <v>74</v>
      </c>
      <c r="H6211">
        <v>9000</v>
      </c>
      <c r="I6211">
        <v>1</v>
      </c>
      <c r="J6211">
        <v>9000</v>
      </c>
      <c r="K6211">
        <v>1</v>
      </c>
      <c r="L6211" s="1">
        <v>44411.58354428241</v>
      </c>
      <c r="M6211" t="str">
        <f t="shared" si="96"/>
        <v>union all select 'gbnastor','','BPI N','0201002202027753','JOSEPH KENNETH CORDERO AUSTRIA',cast('2021-07-22' as datetime),'PHP', cast(9000 as decimal(18,2)),cast(1 as decimal(18,6)), cast(9000 as decimal(18,2)),1,cast('2021-08-03' as datetime)</v>
      </c>
    </row>
    <row r="6212" spans="1:13" x14ac:dyDescent="0.25">
      <c r="A6212" t="s">
        <v>13680</v>
      </c>
      <c r="B6212" t="s">
        <v>13596</v>
      </c>
      <c r="C6212" t="s">
        <v>3114</v>
      </c>
      <c r="D6212" t="s">
        <v>3155</v>
      </c>
      <c r="E6212" t="s">
        <v>3156</v>
      </c>
      <c r="F6212" s="1">
        <v>44392</v>
      </c>
      <c r="G6212" t="s">
        <v>74</v>
      </c>
      <c r="H6212">
        <v>1000</v>
      </c>
      <c r="I6212">
        <v>1</v>
      </c>
      <c r="J6212">
        <v>1000</v>
      </c>
      <c r="K6212">
        <v>1</v>
      </c>
      <c r="L6212" s="1">
        <v>44405.695455474539</v>
      </c>
      <c r="M6212" t="str">
        <f t="shared" ref="M6212:M6275" si="97">"union all select '"&amp;A6212&amp;"','"&amp;B6212&amp;"','"&amp;C6212&amp;"','"&amp;D6212&amp;"','"&amp;E6212&amp;"',cast('"&amp;TEXT(F6212,"yyyy-mm-dd")&amp;"' as datetime),'"&amp;G6212&amp;"', cast("&amp;H6212&amp;" as decimal(18,2)),cast("&amp;I6212&amp;" as decimal(18,6)), cast("&amp;J6212&amp;" as decimal(18,2)),"&amp;K6212&amp;",cast('"&amp;TEXT(L6212,"yyyy-mm-dd")&amp;"' as datetime)"</f>
        <v>union all select 'rhodalynne','','BPI N','0201003006822183','MARIA BERNADETTE C BERNARDO',cast('2021-07-15' as datetime),'PHP', cast(1000 as decimal(18,2)),cast(1 as decimal(18,6)), cast(1000 as decimal(18,2)),1,cast('2021-07-28' as datetime)</v>
      </c>
    </row>
    <row r="6213" spans="1:13" x14ac:dyDescent="0.25">
      <c r="A6213" t="s">
        <v>13676</v>
      </c>
      <c r="B6213" t="s">
        <v>13596</v>
      </c>
      <c r="C6213" t="s">
        <v>3114</v>
      </c>
      <c r="D6213" t="s">
        <v>3157</v>
      </c>
      <c r="E6213" t="s">
        <v>3158</v>
      </c>
      <c r="F6213" s="1">
        <v>44382</v>
      </c>
      <c r="G6213" t="s">
        <v>74</v>
      </c>
      <c r="H6213">
        <v>2000</v>
      </c>
      <c r="I6213">
        <v>1</v>
      </c>
      <c r="J6213">
        <v>2000</v>
      </c>
      <c r="K6213">
        <v>1</v>
      </c>
      <c r="L6213" s="1">
        <v>44396.376598414354</v>
      </c>
      <c r="M6213" t="str">
        <f t="shared" si="97"/>
        <v>union all select 'ellen','','BPI N','0201003007416167','MELCHOR LAGMAY VIERNES JR.',cast('2021-07-05' as datetime),'PHP', cast(2000 as decimal(18,2)),cast(1 as decimal(18,6)), cast(2000 as decimal(18,2)),1,cast('2021-07-19' as datetime)</v>
      </c>
    </row>
    <row r="6214" spans="1:13" x14ac:dyDescent="0.25">
      <c r="A6214" t="s">
        <v>13665</v>
      </c>
      <c r="B6214" t="s">
        <v>13596</v>
      </c>
      <c r="C6214" t="s">
        <v>3114</v>
      </c>
      <c r="D6214" t="s">
        <v>3161</v>
      </c>
      <c r="E6214" t="s">
        <v>3162</v>
      </c>
      <c r="F6214" s="1">
        <v>44380</v>
      </c>
      <c r="G6214" t="s">
        <v>74</v>
      </c>
      <c r="H6214">
        <v>5000</v>
      </c>
      <c r="I6214">
        <v>1</v>
      </c>
      <c r="J6214">
        <v>5000</v>
      </c>
      <c r="K6214">
        <v>1</v>
      </c>
      <c r="L6214" s="1">
        <v>44396.384689189814</v>
      </c>
      <c r="M6214" t="str">
        <f t="shared" si="97"/>
        <v>union all select 'mmbarron','','BPI N','0201003305471834','CHRISTINE B ROGADOR',cast('2021-07-03' as datetime),'PHP', cast(5000 as decimal(18,2)),cast(1 as decimal(18,6)), cast(5000 as decimal(18,2)),1,cast('2021-07-19' as datetime)</v>
      </c>
    </row>
    <row r="6215" spans="1:13" x14ac:dyDescent="0.25">
      <c r="A6215" t="s">
        <v>13601</v>
      </c>
      <c r="B6215" t="s">
        <v>13596</v>
      </c>
      <c r="C6215" t="s">
        <v>3114</v>
      </c>
      <c r="D6215" t="s">
        <v>3163</v>
      </c>
      <c r="E6215" t="s">
        <v>3164</v>
      </c>
      <c r="F6215" s="1">
        <v>44389</v>
      </c>
      <c r="G6215" t="s">
        <v>74</v>
      </c>
      <c r="H6215">
        <v>1000</v>
      </c>
      <c r="I6215">
        <v>1</v>
      </c>
      <c r="J6215">
        <v>1000</v>
      </c>
      <c r="K6215">
        <v>1</v>
      </c>
      <c r="L6215" s="1">
        <v>44412.397269444446</v>
      </c>
      <c r="M6215" t="str">
        <f t="shared" si="97"/>
        <v>union all select 'na','','BPI N','0201003305558820','LEA CATHRENE T PRUNA',cast('2021-07-12' as datetime),'PHP', cast(1000 as decimal(18,2)),cast(1 as decimal(18,6)), cast(1000 as decimal(18,2)),1,cast('2021-08-04' as datetime)</v>
      </c>
    </row>
    <row r="6216" spans="1:13" x14ac:dyDescent="0.25">
      <c r="A6216" t="s">
        <v>13601</v>
      </c>
      <c r="B6216" t="s">
        <v>13596</v>
      </c>
      <c r="C6216" t="s">
        <v>3114</v>
      </c>
      <c r="D6216" t="s">
        <v>9768</v>
      </c>
      <c r="E6216" t="s">
        <v>9769</v>
      </c>
      <c r="F6216" s="1">
        <v>44405</v>
      </c>
      <c r="G6216" t="s">
        <v>74</v>
      </c>
      <c r="H6216">
        <v>4000</v>
      </c>
      <c r="I6216">
        <v>1</v>
      </c>
      <c r="J6216">
        <v>4000</v>
      </c>
      <c r="K6216">
        <v>1</v>
      </c>
      <c r="L6216" s="1">
        <v>44413.362609953707</v>
      </c>
      <c r="M6216" t="str">
        <f t="shared" si="97"/>
        <v>union all select 'na','','BPI N','0201003306015473','ROMELYN C YNSON',cast('2021-07-28' as datetime),'PHP', cast(4000 as decimal(18,2)),cast(1 as decimal(18,6)), cast(4000 as decimal(18,2)),1,cast('2021-08-05' as datetime)</v>
      </c>
    </row>
    <row r="6217" spans="1:13" x14ac:dyDescent="0.25">
      <c r="A6217" t="s">
        <v>13665</v>
      </c>
      <c r="B6217" t="s">
        <v>13596</v>
      </c>
      <c r="C6217" t="s">
        <v>3114</v>
      </c>
      <c r="D6217" t="s">
        <v>9770</v>
      </c>
      <c r="E6217" t="s">
        <v>9771</v>
      </c>
      <c r="F6217" s="1">
        <v>44406</v>
      </c>
      <c r="G6217" t="s">
        <v>74</v>
      </c>
      <c r="H6217">
        <v>20000</v>
      </c>
      <c r="I6217">
        <v>1</v>
      </c>
      <c r="J6217">
        <v>20000</v>
      </c>
      <c r="K6217">
        <v>1</v>
      </c>
      <c r="L6217" s="1">
        <v>44413.359040428244</v>
      </c>
      <c r="M6217" t="str">
        <f t="shared" si="97"/>
        <v>union all select 'mmbarron','','BPI N','0201003306293872','MICHELLE M DE VERA',cast('2021-07-29' as datetime),'PHP', cast(20000 as decimal(18,2)),cast(1 as decimal(18,6)), cast(20000 as decimal(18,2)),1,cast('2021-08-05' as datetime)</v>
      </c>
    </row>
    <row r="6218" spans="1:13" x14ac:dyDescent="0.25">
      <c r="A6218" t="s">
        <v>13680</v>
      </c>
      <c r="B6218" t="s">
        <v>13596</v>
      </c>
      <c r="C6218" t="s">
        <v>3114</v>
      </c>
      <c r="D6218" t="s">
        <v>9772</v>
      </c>
      <c r="E6218" t="s">
        <v>9773</v>
      </c>
      <c r="F6218" s="1">
        <v>44406</v>
      </c>
      <c r="G6218" t="s">
        <v>74</v>
      </c>
      <c r="H6218">
        <v>15000</v>
      </c>
      <c r="I6218">
        <v>1</v>
      </c>
      <c r="J6218">
        <v>15000</v>
      </c>
      <c r="K6218">
        <v>1</v>
      </c>
      <c r="L6218" s="1">
        <v>44413.368909837962</v>
      </c>
      <c r="M6218" t="str">
        <f t="shared" si="97"/>
        <v>union all select 'rhodalynne','','BPI N','0201003306462535','REMAR M PACHO',cast('2021-07-29' as datetime),'PHP', cast(15000 as decimal(18,2)),cast(1 as decimal(18,6)), cast(15000 as decimal(18,2)),1,cast('2021-08-05' as datetime)</v>
      </c>
    </row>
    <row r="6219" spans="1:13" x14ac:dyDescent="0.25">
      <c r="A6219" t="s">
        <v>13680</v>
      </c>
      <c r="B6219" t="s">
        <v>13596</v>
      </c>
      <c r="C6219" t="s">
        <v>3114</v>
      </c>
      <c r="D6219" t="s">
        <v>9774</v>
      </c>
      <c r="E6219" t="s">
        <v>9775</v>
      </c>
      <c r="F6219" s="1">
        <v>44407</v>
      </c>
      <c r="G6219" t="s">
        <v>74</v>
      </c>
      <c r="H6219">
        <v>30000</v>
      </c>
      <c r="I6219">
        <v>1</v>
      </c>
      <c r="J6219">
        <v>30000</v>
      </c>
      <c r="K6219">
        <v>1</v>
      </c>
      <c r="L6219" s="1">
        <v>44413.361909027779</v>
      </c>
      <c r="M6219" t="str">
        <f t="shared" si="97"/>
        <v>union all select 'rhodalynne','','BPI N','0201003306547954','CARLA O SEGUNDO',cast('2021-07-30' as datetime),'PHP', cast(30000 as decimal(18,2)),cast(1 as decimal(18,6)), cast(30000 as decimal(18,2)),1,cast('2021-08-05' as datetime)</v>
      </c>
    </row>
    <row r="6220" spans="1:13" x14ac:dyDescent="0.25">
      <c r="A6220" t="s">
        <v>13676</v>
      </c>
      <c r="B6220" t="s">
        <v>13596</v>
      </c>
      <c r="C6220" t="s">
        <v>3114</v>
      </c>
      <c r="D6220" t="s">
        <v>9776</v>
      </c>
      <c r="E6220" t="s">
        <v>9777</v>
      </c>
      <c r="F6220" s="1">
        <v>44407</v>
      </c>
      <c r="G6220" t="s">
        <v>74</v>
      </c>
      <c r="H6220">
        <v>2000</v>
      </c>
      <c r="I6220">
        <v>1</v>
      </c>
      <c r="J6220">
        <v>2000</v>
      </c>
      <c r="K6220">
        <v>1</v>
      </c>
      <c r="L6220" s="1">
        <v>44413.355448379632</v>
      </c>
      <c r="M6220" t="str">
        <f t="shared" si="97"/>
        <v>union all select 'ellen','','BPI N','0201003306690598','GRETYL C ROJAS',cast('2021-07-30' as datetime),'PHP', cast(2000 as decimal(18,2)),cast(1 as decimal(18,6)), cast(2000 as decimal(18,2)),1,cast('2021-08-05' as datetime)</v>
      </c>
    </row>
    <row r="6221" spans="1:13" x14ac:dyDescent="0.25">
      <c r="A6221" t="s">
        <v>13663</v>
      </c>
      <c r="B6221" t="s">
        <v>13596</v>
      </c>
      <c r="C6221" t="s">
        <v>3114</v>
      </c>
      <c r="D6221" t="s">
        <v>9778</v>
      </c>
      <c r="E6221" t="s">
        <v>9779</v>
      </c>
      <c r="F6221" s="1">
        <v>44403</v>
      </c>
      <c r="G6221" t="s">
        <v>74</v>
      </c>
      <c r="H6221">
        <v>5000</v>
      </c>
      <c r="I6221">
        <v>1</v>
      </c>
      <c r="J6221">
        <v>5000</v>
      </c>
      <c r="K6221">
        <v>1</v>
      </c>
      <c r="L6221" s="1">
        <v>44413.35754034722</v>
      </c>
      <c r="M6221" t="str">
        <f t="shared" si="97"/>
        <v>union all select 'jrneri','','BPI N','0201003306879027','RAE LYN E LABO',cast('2021-07-26' as datetime),'PHP', cast(5000 as decimal(18,2)),cast(1 as decimal(18,6)), cast(5000 as decimal(18,2)),1,cast('2021-08-05' as datetime)</v>
      </c>
    </row>
    <row r="6222" spans="1:13" x14ac:dyDescent="0.25">
      <c r="A6222" t="s">
        <v>13680</v>
      </c>
      <c r="B6222" t="s">
        <v>13596</v>
      </c>
      <c r="C6222" t="s">
        <v>3114</v>
      </c>
      <c r="D6222" t="s">
        <v>9780</v>
      </c>
      <c r="E6222" t="s">
        <v>9781</v>
      </c>
      <c r="F6222" s="1">
        <v>44403</v>
      </c>
      <c r="G6222" t="s">
        <v>74</v>
      </c>
      <c r="H6222">
        <v>10000</v>
      </c>
      <c r="I6222">
        <v>1</v>
      </c>
      <c r="J6222">
        <v>10000</v>
      </c>
      <c r="K6222">
        <v>1</v>
      </c>
      <c r="L6222" s="1">
        <v>44413.368229513886</v>
      </c>
      <c r="M6222" t="str">
        <f t="shared" si="97"/>
        <v>union all select 'rhodalynne','','BPI N','0201003306956288','MARILOU T RAMOS',cast('2021-07-26' as datetime),'PHP', cast(10000 as decimal(18,2)),cast(1 as decimal(18,6)), cast(10000 as decimal(18,2)),1,cast('2021-08-05' as datetime)</v>
      </c>
    </row>
    <row r="6223" spans="1:13" x14ac:dyDescent="0.25">
      <c r="A6223" t="s">
        <v>13662</v>
      </c>
      <c r="B6223" t="s">
        <v>13596</v>
      </c>
      <c r="C6223" t="s">
        <v>3114</v>
      </c>
      <c r="D6223" t="s">
        <v>9782</v>
      </c>
      <c r="E6223" t="s">
        <v>9783</v>
      </c>
      <c r="F6223" s="1">
        <v>44393</v>
      </c>
      <c r="G6223" t="s">
        <v>74</v>
      </c>
      <c r="H6223">
        <v>2500</v>
      </c>
      <c r="I6223">
        <v>1</v>
      </c>
      <c r="J6223">
        <v>2500</v>
      </c>
      <c r="K6223">
        <v>1</v>
      </c>
      <c r="L6223" s="1">
        <v>44411.582929166667</v>
      </c>
      <c r="M6223" t="str">
        <f t="shared" si="97"/>
        <v>union all select 'gbnastor','','BPI N','0201003307240591','PATRICK D CASUPANAN',cast('2021-07-16' as datetime),'PHP', cast(2500 as decimal(18,2)),cast(1 as decimal(18,6)), cast(2500 as decimal(18,2)),1,cast('2021-08-03' as datetime)</v>
      </c>
    </row>
    <row r="6224" spans="1:13" x14ac:dyDescent="0.25">
      <c r="A6224" t="s">
        <v>13678</v>
      </c>
      <c r="B6224" t="s">
        <v>13596</v>
      </c>
      <c r="C6224" t="s">
        <v>3114</v>
      </c>
      <c r="D6224" t="s">
        <v>9784</v>
      </c>
      <c r="E6224" t="s">
        <v>9785</v>
      </c>
      <c r="F6224" s="1">
        <v>44407</v>
      </c>
      <c r="G6224" t="s">
        <v>74</v>
      </c>
      <c r="H6224">
        <v>2000</v>
      </c>
      <c r="I6224">
        <v>1</v>
      </c>
      <c r="J6224">
        <v>2000</v>
      </c>
      <c r="K6224">
        <v>1</v>
      </c>
      <c r="L6224" s="1">
        <v>44413.367792476849</v>
      </c>
      <c r="M6224" t="str">
        <f t="shared" si="97"/>
        <v>union all select 'rcpumarin','','BPI N','0201003307334923','BENELIZA D GARVIDA',cast('2021-07-30' as datetime),'PHP', cast(2000 as decimal(18,2)),cast(1 as decimal(18,6)), cast(2000 as decimal(18,2)),1,cast('2021-08-05' as datetime)</v>
      </c>
    </row>
    <row r="6225" spans="1:13" x14ac:dyDescent="0.25">
      <c r="A6225" t="s">
        <v>13665</v>
      </c>
      <c r="B6225" t="s">
        <v>13596</v>
      </c>
      <c r="C6225" t="s">
        <v>3114</v>
      </c>
      <c r="D6225" t="s">
        <v>9786</v>
      </c>
      <c r="E6225" t="s">
        <v>9787</v>
      </c>
      <c r="F6225" s="1">
        <v>44378</v>
      </c>
      <c r="G6225" t="s">
        <v>74</v>
      </c>
      <c r="H6225">
        <v>3000</v>
      </c>
      <c r="I6225">
        <v>1</v>
      </c>
      <c r="J6225">
        <v>3000</v>
      </c>
      <c r="K6225">
        <v>1</v>
      </c>
      <c r="L6225" s="1">
        <v>44396.384481134257</v>
      </c>
      <c r="M6225" t="str">
        <f t="shared" si="97"/>
        <v>union all select 'mmbarron','','BPI N','0201003307341530','BERNARDITA E SANTOS',cast('2021-07-01' as datetime),'PHP', cast(3000 as decimal(18,2)),cast(1 as decimal(18,6)), cast(3000 as decimal(18,2)),1,cast('2021-07-19' as datetime)</v>
      </c>
    </row>
    <row r="6226" spans="1:13" x14ac:dyDescent="0.25">
      <c r="A6226" t="s">
        <v>13665</v>
      </c>
      <c r="B6226" t="s">
        <v>13596</v>
      </c>
      <c r="C6226" t="s">
        <v>3114</v>
      </c>
      <c r="D6226" t="s">
        <v>9786</v>
      </c>
      <c r="E6226" t="s">
        <v>9787</v>
      </c>
      <c r="F6226" s="1">
        <v>44406</v>
      </c>
      <c r="G6226" t="s">
        <v>74</v>
      </c>
      <c r="H6226">
        <v>5000</v>
      </c>
      <c r="I6226">
        <v>1</v>
      </c>
      <c r="J6226">
        <v>5000</v>
      </c>
      <c r="K6226">
        <v>1</v>
      </c>
      <c r="L6226" s="1">
        <v>44413.358622754633</v>
      </c>
      <c r="M6226" t="str">
        <f t="shared" si="97"/>
        <v>union all select 'mmbarron','','BPI N','0201003307341530','BERNARDITA E SANTOS',cast('2021-07-29' as datetime),'PHP', cast(5000 as decimal(18,2)),cast(1 as decimal(18,6)), cast(5000 as decimal(18,2)),1,cast('2021-08-05' as datetime)</v>
      </c>
    </row>
    <row r="6227" spans="1:13" x14ac:dyDescent="0.25">
      <c r="A6227" t="s">
        <v>13665</v>
      </c>
      <c r="B6227" t="s">
        <v>13596</v>
      </c>
      <c r="C6227" t="s">
        <v>3114</v>
      </c>
      <c r="D6227" t="s">
        <v>9788</v>
      </c>
      <c r="E6227" t="s">
        <v>9789</v>
      </c>
      <c r="F6227" s="1">
        <v>44407</v>
      </c>
      <c r="G6227" t="s">
        <v>74</v>
      </c>
      <c r="H6227">
        <v>3000</v>
      </c>
      <c r="I6227">
        <v>1</v>
      </c>
      <c r="J6227">
        <v>3000</v>
      </c>
      <c r="K6227">
        <v>1</v>
      </c>
      <c r="L6227" s="1">
        <v>44413.359254513889</v>
      </c>
      <c r="M6227" t="str">
        <f t="shared" si="97"/>
        <v>union all select 'mmbarron','','BPI N','0201003307666928','MONIC D BISCOCHO',cast('2021-07-30' as datetime),'PHP', cast(3000 as decimal(18,2)),cast(1 as decimal(18,6)), cast(3000 as decimal(18,2)),1,cast('2021-08-05' as datetime)</v>
      </c>
    </row>
    <row r="6228" spans="1:13" x14ac:dyDescent="0.25">
      <c r="A6228" t="s">
        <v>13678</v>
      </c>
      <c r="B6228" t="s">
        <v>13596</v>
      </c>
      <c r="C6228" t="s">
        <v>3114</v>
      </c>
      <c r="D6228" t="s">
        <v>9790</v>
      </c>
      <c r="E6228" t="s">
        <v>9791</v>
      </c>
      <c r="F6228" s="1">
        <v>44382</v>
      </c>
      <c r="G6228" t="s">
        <v>74</v>
      </c>
      <c r="H6228">
        <v>4000</v>
      </c>
      <c r="I6228">
        <v>1</v>
      </c>
      <c r="J6228">
        <v>4000</v>
      </c>
      <c r="K6228">
        <v>1</v>
      </c>
      <c r="L6228" s="1">
        <v>44396.386189467594</v>
      </c>
      <c r="M6228" t="str">
        <f t="shared" si="97"/>
        <v>union all select 'rcpumarin','','BPI N','0201003307741093','MELCHOR R PINEDA',cast('2021-07-05' as datetime),'PHP', cast(4000 as decimal(18,2)),cast(1 as decimal(18,6)), cast(4000 as decimal(18,2)),1,cast('2021-07-19' as datetime)</v>
      </c>
    </row>
    <row r="6229" spans="1:13" x14ac:dyDescent="0.25">
      <c r="A6229" t="s">
        <v>13680</v>
      </c>
      <c r="B6229" t="s">
        <v>13596</v>
      </c>
      <c r="C6229" t="s">
        <v>3114</v>
      </c>
      <c r="D6229" t="s">
        <v>9792</v>
      </c>
      <c r="E6229" t="s">
        <v>9793</v>
      </c>
      <c r="F6229" s="1">
        <v>44384</v>
      </c>
      <c r="G6229" t="s">
        <v>74</v>
      </c>
      <c r="H6229">
        <v>3740</v>
      </c>
      <c r="I6229">
        <v>1</v>
      </c>
      <c r="J6229">
        <v>3740</v>
      </c>
      <c r="K6229">
        <v>1</v>
      </c>
      <c r="L6229" s="1">
        <v>44396.386849606482</v>
      </c>
      <c r="M6229" t="str">
        <f t="shared" si="97"/>
        <v>union all select 'rhodalynne','','BPI N','0201003307759442','ROBERT JEMISON T REGALA',cast('2021-07-07' as datetime),'PHP', cast(3740 as decimal(18,2)),cast(1 as decimal(18,6)), cast(3740 as decimal(18,2)),1,cast('2021-07-19' as datetime)</v>
      </c>
    </row>
    <row r="6230" spans="1:13" x14ac:dyDescent="0.25">
      <c r="A6230" t="s">
        <v>13680</v>
      </c>
      <c r="B6230" t="s">
        <v>13596</v>
      </c>
      <c r="C6230" t="s">
        <v>3114</v>
      </c>
      <c r="D6230" t="s">
        <v>9792</v>
      </c>
      <c r="E6230" t="s">
        <v>9793</v>
      </c>
      <c r="F6230" s="1">
        <v>44386</v>
      </c>
      <c r="G6230" t="s">
        <v>74</v>
      </c>
      <c r="H6230">
        <v>302</v>
      </c>
      <c r="I6230">
        <v>1</v>
      </c>
      <c r="J6230">
        <v>302</v>
      </c>
      <c r="K6230">
        <v>1</v>
      </c>
      <c r="L6230" s="1">
        <v>44396.386844016204</v>
      </c>
      <c r="M6230" t="str">
        <f t="shared" si="97"/>
        <v>union all select 'rhodalynne','','BPI N','0201003307759442','ROBERT JEMISON T REGALA',cast('2021-07-09' as datetime),'PHP', cast(302 as decimal(18,2)),cast(1 as decimal(18,6)), cast(302 as decimal(18,2)),1,cast('2021-07-19' as datetime)</v>
      </c>
    </row>
    <row r="6231" spans="1:13" x14ac:dyDescent="0.25">
      <c r="A6231" t="s">
        <v>13681</v>
      </c>
      <c r="B6231" t="s">
        <v>13596</v>
      </c>
      <c r="C6231" t="s">
        <v>3114</v>
      </c>
      <c r="D6231" t="s">
        <v>9794</v>
      </c>
      <c r="E6231" t="s">
        <v>9795</v>
      </c>
      <c r="F6231" s="1">
        <v>44399</v>
      </c>
      <c r="G6231" t="s">
        <v>74</v>
      </c>
      <c r="H6231">
        <v>3270</v>
      </c>
      <c r="I6231">
        <v>1</v>
      </c>
      <c r="J6231">
        <v>3270</v>
      </c>
      <c r="K6231">
        <v>1</v>
      </c>
      <c r="L6231" s="1">
        <v>44411.591305046299</v>
      </c>
      <c r="M6231" t="str">
        <f t="shared" si="97"/>
        <v>union all select 'rmlegaspi','','BPI N','0201003307786841','VIRGILIO F BERNARDO',cast('2021-07-22' as datetime),'PHP', cast(3270 as decimal(18,2)),cast(1 as decimal(18,6)), cast(3270 as decimal(18,2)),1,cast('2021-08-03' as datetime)</v>
      </c>
    </row>
    <row r="6232" spans="1:13" x14ac:dyDescent="0.25">
      <c r="A6232" t="s">
        <v>13676</v>
      </c>
      <c r="B6232" t="s">
        <v>13596</v>
      </c>
      <c r="C6232" t="s">
        <v>3114</v>
      </c>
      <c r="D6232" t="s">
        <v>9796</v>
      </c>
      <c r="E6232" t="s">
        <v>9797</v>
      </c>
      <c r="F6232" s="1">
        <v>44407</v>
      </c>
      <c r="G6232" t="s">
        <v>74</v>
      </c>
      <c r="H6232">
        <v>1500</v>
      </c>
      <c r="I6232">
        <v>1</v>
      </c>
      <c r="J6232">
        <v>1500</v>
      </c>
      <c r="K6232">
        <v>1</v>
      </c>
      <c r="L6232" s="1">
        <v>44413.355402581015</v>
      </c>
      <c r="M6232" t="str">
        <f t="shared" si="97"/>
        <v>union all select 'ellen','','BPI N','0201003308158388','RAUL B ENRIQUEZ',cast('2021-07-30' as datetime),'PHP', cast(1500 as decimal(18,2)),cast(1 as decimal(18,6)), cast(1500 as decimal(18,2)),1,cast('2021-08-05' as datetime)</v>
      </c>
    </row>
    <row r="6233" spans="1:13" x14ac:dyDescent="0.25">
      <c r="A6233" t="s">
        <v>13662</v>
      </c>
      <c r="B6233" t="s">
        <v>13596</v>
      </c>
      <c r="C6233" t="s">
        <v>3114</v>
      </c>
      <c r="D6233" t="s">
        <v>3173</v>
      </c>
      <c r="E6233" t="s">
        <v>3174</v>
      </c>
      <c r="F6233" s="1">
        <v>44383</v>
      </c>
      <c r="G6233" t="s">
        <v>74</v>
      </c>
      <c r="H6233">
        <v>3000</v>
      </c>
      <c r="I6233">
        <v>1</v>
      </c>
      <c r="J6233">
        <v>3000</v>
      </c>
      <c r="K6233">
        <v>1</v>
      </c>
      <c r="L6233" s="1">
        <v>44396.379195671296</v>
      </c>
      <c r="M6233" t="str">
        <f t="shared" si="97"/>
        <v>union all select 'gbnastor','','BPI N','0201003308361347','DAISY J MERCADO',cast('2021-07-06' as datetime),'PHP', cast(3000 as decimal(18,2)),cast(1 as decimal(18,6)), cast(3000 as decimal(18,2)),1,cast('2021-07-19' as datetime)</v>
      </c>
    </row>
    <row r="6234" spans="1:13" x14ac:dyDescent="0.25">
      <c r="A6234" t="s">
        <v>13681</v>
      </c>
      <c r="B6234" t="s">
        <v>13596</v>
      </c>
      <c r="C6234" t="s">
        <v>3114</v>
      </c>
      <c r="D6234" t="s">
        <v>9798</v>
      </c>
      <c r="E6234" t="s">
        <v>9799</v>
      </c>
      <c r="F6234" s="1">
        <v>44407</v>
      </c>
      <c r="G6234" t="s">
        <v>74</v>
      </c>
      <c r="H6234">
        <v>4166.67</v>
      </c>
      <c r="I6234">
        <v>1</v>
      </c>
      <c r="J6234">
        <v>4166.67</v>
      </c>
      <c r="K6234">
        <v>1</v>
      </c>
      <c r="L6234" s="1">
        <v>44413.362301504632</v>
      </c>
      <c r="M6234" t="str">
        <f t="shared" si="97"/>
        <v>union all select 'rmlegaspi','','BPI N','0201003308534463','JOHN DAVE G BALMES',cast('2021-07-30' as datetime),'PHP', cast(4166.67 as decimal(18,2)),cast(1 as decimal(18,6)), cast(4166.67 as decimal(18,2)),1,cast('2021-08-05' as datetime)</v>
      </c>
    </row>
    <row r="6235" spans="1:13" x14ac:dyDescent="0.25">
      <c r="A6235" t="s">
        <v>13680</v>
      </c>
      <c r="B6235" t="s">
        <v>13596</v>
      </c>
      <c r="C6235" t="s">
        <v>3114</v>
      </c>
      <c r="D6235" t="s">
        <v>9800</v>
      </c>
      <c r="E6235" t="s">
        <v>9801</v>
      </c>
      <c r="F6235" s="1">
        <v>44407</v>
      </c>
      <c r="G6235" t="s">
        <v>74</v>
      </c>
      <c r="H6235">
        <v>2000</v>
      </c>
      <c r="I6235">
        <v>1</v>
      </c>
      <c r="J6235">
        <v>2000</v>
      </c>
      <c r="K6235">
        <v>1</v>
      </c>
      <c r="L6235" s="1">
        <v>44413.361826655091</v>
      </c>
      <c r="M6235" t="str">
        <f t="shared" si="97"/>
        <v>union all select 'rhodalynne','','BPI N','0201003308619074','LEAH P HERNANDEZ',cast('2021-07-30' as datetime),'PHP', cast(2000 as decimal(18,2)),cast(1 as decimal(18,6)), cast(2000 as decimal(18,2)),1,cast('2021-08-05' as datetime)</v>
      </c>
    </row>
    <row r="6236" spans="1:13" x14ac:dyDescent="0.25">
      <c r="A6236" t="s">
        <v>13676</v>
      </c>
      <c r="B6236" t="s">
        <v>13596</v>
      </c>
      <c r="C6236" t="s">
        <v>3114</v>
      </c>
      <c r="D6236" t="s">
        <v>9802</v>
      </c>
      <c r="E6236" t="s">
        <v>9803</v>
      </c>
      <c r="F6236" s="1">
        <v>44398</v>
      </c>
      <c r="G6236" t="s">
        <v>74</v>
      </c>
      <c r="H6236">
        <v>12330</v>
      </c>
      <c r="I6236">
        <v>1</v>
      </c>
      <c r="J6236">
        <v>12330</v>
      </c>
      <c r="K6236">
        <v>1</v>
      </c>
      <c r="L6236" s="1">
        <v>44411.580140775462</v>
      </c>
      <c r="M6236" t="str">
        <f t="shared" si="97"/>
        <v>union all select 'ellen','','BPI N','0201003308659484','MARVIN G DEL ROSARIO',cast('2021-07-21' as datetime),'PHP', cast(12330 as decimal(18,2)),cast(1 as decimal(18,6)), cast(12330 as decimal(18,2)),1,cast('2021-08-03' as datetime)</v>
      </c>
    </row>
    <row r="6237" spans="1:13" x14ac:dyDescent="0.25">
      <c r="A6237" t="s">
        <v>13678</v>
      </c>
      <c r="B6237" t="s">
        <v>13596</v>
      </c>
      <c r="C6237" t="s">
        <v>3114</v>
      </c>
      <c r="D6237" t="s">
        <v>9804</v>
      </c>
      <c r="E6237" t="s">
        <v>9805</v>
      </c>
      <c r="F6237" s="1">
        <v>44398</v>
      </c>
      <c r="G6237" t="s">
        <v>74</v>
      </c>
      <c r="H6237">
        <v>3000</v>
      </c>
      <c r="I6237">
        <v>1</v>
      </c>
      <c r="J6237">
        <v>3000</v>
      </c>
      <c r="K6237">
        <v>1</v>
      </c>
      <c r="L6237" s="1">
        <v>44411.588044247685</v>
      </c>
      <c r="M6237" t="str">
        <f t="shared" si="97"/>
        <v>union all select 'rcpumarin','','BPI N','0201003308711442','MYRA G PIMENTEL',cast('2021-07-21' as datetime),'PHP', cast(3000 as decimal(18,2)),cast(1 as decimal(18,6)), cast(3000 as decimal(18,2)),1,cast('2021-08-03' as datetime)</v>
      </c>
    </row>
    <row r="6238" spans="1:13" x14ac:dyDescent="0.25">
      <c r="A6238" t="s">
        <v>13678</v>
      </c>
      <c r="B6238" t="s">
        <v>13596</v>
      </c>
      <c r="C6238" t="s">
        <v>3114</v>
      </c>
      <c r="D6238" t="s">
        <v>3175</v>
      </c>
      <c r="E6238" t="s">
        <v>3176</v>
      </c>
      <c r="F6238" s="1">
        <v>44390</v>
      </c>
      <c r="G6238" t="s">
        <v>74</v>
      </c>
      <c r="H6238">
        <v>1000</v>
      </c>
      <c r="I6238">
        <v>1</v>
      </c>
      <c r="J6238">
        <v>1000</v>
      </c>
      <c r="K6238">
        <v>1</v>
      </c>
      <c r="L6238" s="1">
        <v>44405.694453703705</v>
      </c>
      <c r="M6238" t="str">
        <f t="shared" si="97"/>
        <v>union all select 'rcpumarin','','BPI N','0201003308820664','MONA LISA R GRAGASIN',cast('2021-07-13' as datetime),'PHP', cast(1000 as decimal(18,2)),cast(1 as decimal(18,6)), cast(1000 as decimal(18,2)),1,cast('2021-07-28' as datetime)</v>
      </c>
    </row>
    <row r="6239" spans="1:13" x14ac:dyDescent="0.25">
      <c r="A6239" t="s">
        <v>13665</v>
      </c>
      <c r="B6239" t="s">
        <v>13596</v>
      </c>
      <c r="C6239" t="s">
        <v>3114</v>
      </c>
      <c r="D6239" t="s">
        <v>9806</v>
      </c>
      <c r="E6239" t="s">
        <v>9807</v>
      </c>
      <c r="F6239" s="1">
        <v>44399</v>
      </c>
      <c r="G6239" t="s">
        <v>74</v>
      </c>
      <c r="H6239">
        <v>4000</v>
      </c>
      <c r="I6239">
        <v>1</v>
      </c>
      <c r="J6239">
        <v>4000</v>
      </c>
      <c r="K6239">
        <v>1</v>
      </c>
      <c r="L6239" s="1">
        <v>44411.587403819445</v>
      </c>
      <c r="M6239" t="str">
        <f t="shared" si="97"/>
        <v>union all select 'mmbarron','','BPI N','0201003308921348','JASMIN M ADECER',cast('2021-07-22' as datetime),'PHP', cast(4000 as decimal(18,2)),cast(1 as decimal(18,6)), cast(4000 as decimal(18,2)),1,cast('2021-08-03' as datetime)</v>
      </c>
    </row>
    <row r="6240" spans="1:13" x14ac:dyDescent="0.25">
      <c r="A6240" t="s">
        <v>13680</v>
      </c>
      <c r="B6240" t="s">
        <v>13596</v>
      </c>
      <c r="C6240" t="s">
        <v>3114</v>
      </c>
      <c r="D6240" t="s">
        <v>9808</v>
      </c>
      <c r="E6240" t="s">
        <v>9809</v>
      </c>
      <c r="F6240" s="1">
        <v>44403</v>
      </c>
      <c r="G6240" t="s">
        <v>74</v>
      </c>
      <c r="H6240">
        <v>5600</v>
      </c>
      <c r="I6240">
        <v>1</v>
      </c>
      <c r="J6240">
        <v>5600</v>
      </c>
      <c r="K6240">
        <v>1</v>
      </c>
      <c r="L6240" s="1">
        <v>44413.36809358796</v>
      </c>
      <c r="M6240" t="str">
        <f t="shared" si="97"/>
        <v>union all select 'rhodalynne','','BPI N','0201003309137878','MARILOU A DUMIGPI',cast('2021-07-26' as datetime),'PHP', cast(5600 as decimal(18,2)),cast(1 as decimal(18,6)), cast(5600 as decimal(18,2)),1,cast('2021-08-05' as datetime)</v>
      </c>
    </row>
    <row r="6241" spans="1:13" x14ac:dyDescent="0.25">
      <c r="A6241" t="s">
        <v>13662</v>
      </c>
      <c r="B6241" t="s">
        <v>13596</v>
      </c>
      <c r="C6241" t="s">
        <v>3114</v>
      </c>
      <c r="D6241" t="s">
        <v>9810</v>
      </c>
      <c r="E6241" t="s">
        <v>9811</v>
      </c>
      <c r="F6241" s="1">
        <v>44384</v>
      </c>
      <c r="G6241" t="s">
        <v>74</v>
      </c>
      <c r="H6241">
        <v>1000</v>
      </c>
      <c r="I6241">
        <v>1</v>
      </c>
      <c r="J6241">
        <v>1000</v>
      </c>
      <c r="K6241">
        <v>1</v>
      </c>
      <c r="L6241" s="1">
        <v>44396.379327002316</v>
      </c>
      <c r="M6241" t="str">
        <f t="shared" si="97"/>
        <v>union all select 'gbnastor','','BPI N','0201003309643826','LUZ C MANANGHAYA',cast('2021-07-07' as datetime),'PHP', cast(1000 as decimal(18,2)),cast(1 as decimal(18,6)), cast(1000 as decimal(18,2)),1,cast('2021-07-19' as datetime)</v>
      </c>
    </row>
    <row r="6242" spans="1:13" x14ac:dyDescent="0.25">
      <c r="A6242" t="s">
        <v>13665</v>
      </c>
      <c r="B6242" t="s">
        <v>13596</v>
      </c>
      <c r="C6242" t="s">
        <v>3114</v>
      </c>
      <c r="D6242" t="s">
        <v>9812</v>
      </c>
      <c r="E6242" t="s">
        <v>9813</v>
      </c>
      <c r="F6242" s="1">
        <v>44406</v>
      </c>
      <c r="G6242" t="s">
        <v>74</v>
      </c>
      <c r="H6242">
        <v>32000</v>
      </c>
      <c r="I6242">
        <v>1</v>
      </c>
      <c r="J6242">
        <v>32000</v>
      </c>
      <c r="K6242">
        <v>1</v>
      </c>
      <c r="L6242" s="1">
        <v>44413.359082557872</v>
      </c>
      <c r="M6242" t="str">
        <f t="shared" si="97"/>
        <v>union all select 'mmbarron','','BPI N','0201003309774746','ANAFE M ATIENZA',cast('2021-07-29' as datetime),'PHP', cast(32000 as decimal(18,2)),cast(1 as decimal(18,6)), cast(32000 as decimal(18,2)),1,cast('2021-08-05' as datetime)</v>
      </c>
    </row>
    <row r="6243" spans="1:13" x14ac:dyDescent="0.25">
      <c r="A6243" t="s">
        <v>13676</v>
      </c>
      <c r="B6243" t="s">
        <v>13596</v>
      </c>
      <c r="C6243" t="s">
        <v>3114</v>
      </c>
      <c r="D6243" t="s">
        <v>9814</v>
      </c>
      <c r="E6243" t="s">
        <v>9815</v>
      </c>
      <c r="F6243" s="1">
        <v>44403</v>
      </c>
      <c r="G6243" t="s">
        <v>74</v>
      </c>
      <c r="H6243">
        <v>9200</v>
      </c>
      <c r="I6243">
        <v>1</v>
      </c>
      <c r="J6243">
        <v>9200</v>
      </c>
      <c r="K6243">
        <v>1</v>
      </c>
      <c r="L6243" s="1">
        <v>44413.355036875</v>
      </c>
      <c r="M6243" t="str">
        <f t="shared" si="97"/>
        <v>union all select 'ellen','','BPI N','0201003309841545','RONALD G EISMA',cast('2021-07-26' as datetime),'PHP', cast(9200 as decimal(18,2)),cast(1 as decimal(18,6)), cast(9200 as decimal(18,2)),1,cast('2021-08-05' as datetime)</v>
      </c>
    </row>
    <row r="6244" spans="1:13" x14ac:dyDescent="0.25">
      <c r="A6244" t="s">
        <v>13676</v>
      </c>
      <c r="B6244" t="s">
        <v>13596</v>
      </c>
      <c r="C6244" t="s">
        <v>3114</v>
      </c>
      <c r="D6244" t="s">
        <v>3185</v>
      </c>
      <c r="E6244" t="s">
        <v>2677</v>
      </c>
      <c r="F6244" s="1">
        <v>44403</v>
      </c>
      <c r="G6244" t="s">
        <v>74</v>
      </c>
      <c r="H6244">
        <v>17600</v>
      </c>
      <c r="I6244">
        <v>1</v>
      </c>
      <c r="J6244">
        <v>17600</v>
      </c>
      <c r="K6244">
        <v>1</v>
      </c>
      <c r="L6244" s="1">
        <v>44413.354683287034</v>
      </c>
      <c r="M6244" t="str">
        <f t="shared" si="97"/>
        <v>union all select 'ellen','','BPI N','0201003309956764','LEAH JANE P YORO',cast('2021-07-26' as datetime),'PHP', cast(17600 as decimal(18,2)),cast(1 as decimal(18,6)), cast(17600 as decimal(18,2)),1,cast('2021-08-05' as datetime)</v>
      </c>
    </row>
    <row r="6245" spans="1:13" x14ac:dyDescent="0.25">
      <c r="A6245" t="s">
        <v>13665</v>
      </c>
      <c r="B6245" t="s">
        <v>13596</v>
      </c>
      <c r="C6245" t="s">
        <v>3114</v>
      </c>
      <c r="D6245" t="s">
        <v>3186</v>
      </c>
      <c r="E6245" t="s">
        <v>3187</v>
      </c>
      <c r="F6245" s="1">
        <v>44382</v>
      </c>
      <c r="G6245" t="s">
        <v>74</v>
      </c>
      <c r="H6245">
        <v>6000</v>
      </c>
      <c r="I6245">
        <v>1</v>
      </c>
      <c r="J6245">
        <v>6000</v>
      </c>
      <c r="K6245">
        <v>1</v>
      </c>
      <c r="L6245" s="1">
        <v>44396.38475759259</v>
      </c>
      <c r="M6245" t="str">
        <f t="shared" si="97"/>
        <v>union all select 'mmbarron','','BPI N','0201004100055608','EMELITA D REFUGIA',cast('2021-07-05' as datetime),'PHP', cast(6000 as decimal(18,2)),cast(1 as decimal(18,6)), cast(6000 as decimal(18,2)),1,cast('2021-07-19' as datetime)</v>
      </c>
    </row>
    <row r="6246" spans="1:13" x14ac:dyDescent="0.25">
      <c r="A6246" t="s">
        <v>13665</v>
      </c>
      <c r="B6246" t="s">
        <v>13596</v>
      </c>
      <c r="C6246" t="s">
        <v>3114</v>
      </c>
      <c r="D6246" t="s">
        <v>3186</v>
      </c>
      <c r="E6246" t="s">
        <v>3187</v>
      </c>
      <c r="F6246" s="1">
        <v>44405</v>
      </c>
      <c r="G6246" t="s">
        <v>74</v>
      </c>
      <c r="H6246">
        <v>7000</v>
      </c>
      <c r="I6246">
        <v>1</v>
      </c>
      <c r="J6246">
        <v>7000</v>
      </c>
      <c r="K6246">
        <v>1</v>
      </c>
      <c r="L6246" s="1">
        <v>44413.358484560187</v>
      </c>
      <c r="M6246" t="str">
        <f t="shared" si="97"/>
        <v>union all select 'mmbarron','','BPI N','0201004100055608','EMELITA D REFUGIA',cast('2021-07-28' as datetime),'PHP', cast(7000 as decimal(18,2)),cast(1 as decimal(18,6)), cast(7000 as decimal(18,2)),1,cast('2021-08-05' as datetime)</v>
      </c>
    </row>
    <row r="6247" spans="1:13" x14ac:dyDescent="0.25">
      <c r="A6247" t="s">
        <v>13601</v>
      </c>
      <c r="B6247" t="s">
        <v>13596</v>
      </c>
      <c r="C6247" t="s">
        <v>3114</v>
      </c>
      <c r="D6247" t="s">
        <v>9816</v>
      </c>
      <c r="E6247" t="s">
        <v>9817</v>
      </c>
      <c r="F6247" s="1">
        <v>44407</v>
      </c>
      <c r="G6247" t="s">
        <v>74</v>
      </c>
      <c r="H6247">
        <v>2000</v>
      </c>
      <c r="I6247">
        <v>1</v>
      </c>
      <c r="J6247">
        <v>2000</v>
      </c>
      <c r="K6247">
        <v>1</v>
      </c>
      <c r="L6247" s="1">
        <v>44413.36273479167</v>
      </c>
      <c r="M6247" t="str">
        <f t="shared" si="97"/>
        <v>union all select 'na','','BPI N','0201004100061408','ALFONSO FRANCISCO C JAVIER',cast('2021-07-30' as datetime),'PHP', cast(2000 as decimal(18,2)),cast(1 as decimal(18,6)), cast(2000 as decimal(18,2)),1,cast('2021-08-05' as datetime)</v>
      </c>
    </row>
    <row r="6248" spans="1:13" x14ac:dyDescent="0.25">
      <c r="A6248" t="s">
        <v>13676</v>
      </c>
      <c r="B6248" t="s">
        <v>13596</v>
      </c>
      <c r="C6248" t="s">
        <v>3114</v>
      </c>
      <c r="D6248" t="s">
        <v>9818</v>
      </c>
      <c r="E6248" t="s">
        <v>9819</v>
      </c>
      <c r="F6248" s="1">
        <v>44384</v>
      </c>
      <c r="G6248" t="s">
        <v>74</v>
      </c>
      <c r="H6248">
        <v>2600</v>
      </c>
      <c r="I6248">
        <v>1</v>
      </c>
      <c r="J6248">
        <v>2600</v>
      </c>
      <c r="K6248">
        <v>1</v>
      </c>
      <c r="L6248" s="1">
        <v>44396.376753009259</v>
      </c>
      <c r="M6248" t="str">
        <f t="shared" si="97"/>
        <v>union all select 'ellen','','BPI N','0201004100079251','MARIA ISABEL C HILARIO',cast('2021-07-07' as datetime),'PHP', cast(2600 as decimal(18,2)),cast(1 as decimal(18,6)), cast(2600 as decimal(18,2)),1,cast('2021-07-19' as datetime)</v>
      </c>
    </row>
    <row r="6249" spans="1:13" x14ac:dyDescent="0.25">
      <c r="A6249" t="s">
        <v>13676</v>
      </c>
      <c r="B6249" t="s">
        <v>13596</v>
      </c>
      <c r="C6249" t="s">
        <v>3114</v>
      </c>
      <c r="D6249" t="s">
        <v>9818</v>
      </c>
      <c r="E6249" t="s">
        <v>9819</v>
      </c>
      <c r="F6249" s="1">
        <v>44392</v>
      </c>
      <c r="G6249" t="s">
        <v>74</v>
      </c>
      <c r="H6249">
        <v>4000</v>
      </c>
      <c r="I6249">
        <v>1</v>
      </c>
      <c r="J6249">
        <v>4000</v>
      </c>
      <c r="K6249">
        <v>1</v>
      </c>
      <c r="L6249" s="1">
        <v>44405.673193472219</v>
      </c>
      <c r="M6249" t="str">
        <f t="shared" si="97"/>
        <v>union all select 'ellen','','BPI N','0201004100079251','MARIA ISABEL C HILARIO',cast('2021-07-15' as datetime),'PHP', cast(4000 as decimal(18,2)),cast(1 as decimal(18,6)), cast(4000 as decimal(18,2)),1,cast('2021-07-28' as datetime)</v>
      </c>
    </row>
    <row r="6250" spans="1:13" x14ac:dyDescent="0.25">
      <c r="A6250" t="s">
        <v>13676</v>
      </c>
      <c r="B6250" t="s">
        <v>13596</v>
      </c>
      <c r="C6250" t="s">
        <v>3114</v>
      </c>
      <c r="D6250" t="s">
        <v>9818</v>
      </c>
      <c r="E6250" t="s">
        <v>9819</v>
      </c>
      <c r="F6250" s="1">
        <v>44404</v>
      </c>
      <c r="G6250" t="s">
        <v>74</v>
      </c>
      <c r="H6250">
        <v>12000</v>
      </c>
      <c r="I6250">
        <v>1</v>
      </c>
      <c r="J6250">
        <v>12000</v>
      </c>
      <c r="K6250">
        <v>1</v>
      </c>
      <c r="L6250" s="1">
        <v>44413.354775347223</v>
      </c>
      <c r="M6250" t="str">
        <f t="shared" si="97"/>
        <v>union all select 'ellen','','BPI N','0201004100079251','MARIA ISABEL C HILARIO',cast('2021-07-27' as datetime),'PHP', cast(12000 as decimal(18,2)),cast(1 as decimal(18,6)), cast(12000 as decimal(18,2)),1,cast('2021-08-05' as datetime)</v>
      </c>
    </row>
    <row r="6251" spans="1:13" x14ac:dyDescent="0.25">
      <c r="A6251" t="s">
        <v>13664</v>
      </c>
      <c r="B6251" t="s">
        <v>13596</v>
      </c>
      <c r="C6251" t="s">
        <v>3114</v>
      </c>
      <c r="D6251" t="s">
        <v>9820</v>
      </c>
      <c r="E6251" t="s">
        <v>9821</v>
      </c>
      <c r="F6251" s="1">
        <v>44406</v>
      </c>
      <c r="G6251" t="s">
        <v>74</v>
      </c>
      <c r="H6251">
        <v>15000</v>
      </c>
      <c r="I6251">
        <v>1</v>
      </c>
      <c r="J6251">
        <v>15000</v>
      </c>
      <c r="K6251">
        <v>1</v>
      </c>
      <c r="L6251" s="1">
        <v>44413.354099027776</v>
      </c>
      <c r="M6251" t="str">
        <f t="shared" si="97"/>
        <v>union all select 'eddometita','','BPI N','0201004100130898','MERLITA C TAGLE',cast('2021-07-29' as datetime),'PHP', cast(15000 as decimal(18,2)),cast(1 as decimal(18,6)), cast(15000 as decimal(18,2)),1,cast('2021-08-05' as datetime)</v>
      </c>
    </row>
    <row r="6252" spans="1:13" x14ac:dyDescent="0.25">
      <c r="A6252" t="s">
        <v>13665</v>
      </c>
      <c r="B6252" t="s">
        <v>13596</v>
      </c>
      <c r="C6252" t="s">
        <v>3114</v>
      </c>
      <c r="D6252" t="s">
        <v>9822</v>
      </c>
      <c r="E6252" t="s">
        <v>9823</v>
      </c>
      <c r="F6252" s="1">
        <v>44399</v>
      </c>
      <c r="G6252" t="s">
        <v>74</v>
      </c>
      <c r="H6252">
        <v>3000</v>
      </c>
      <c r="I6252">
        <v>1</v>
      </c>
      <c r="J6252">
        <v>3000</v>
      </c>
      <c r="K6252">
        <v>1</v>
      </c>
      <c r="L6252" s="1">
        <v>44411.587357129632</v>
      </c>
      <c r="M6252" t="str">
        <f t="shared" si="97"/>
        <v>union all select 'mmbarron','','BPI N','0201004100357970','AICEL A SICCUAN',cast('2021-07-22' as datetime),'PHP', cast(3000 as decimal(18,2)),cast(1 as decimal(18,6)), cast(3000 as decimal(18,2)),1,cast('2021-08-03' as datetime)</v>
      </c>
    </row>
    <row r="6253" spans="1:13" x14ac:dyDescent="0.25">
      <c r="A6253" t="s">
        <v>13664</v>
      </c>
      <c r="B6253" t="s">
        <v>13596</v>
      </c>
      <c r="C6253" t="s">
        <v>3114</v>
      </c>
      <c r="D6253" t="s">
        <v>3188</v>
      </c>
      <c r="E6253" t="s">
        <v>3189</v>
      </c>
      <c r="F6253" s="1">
        <v>44382</v>
      </c>
      <c r="G6253" t="s">
        <v>74</v>
      </c>
      <c r="H6253">
        <v>2000</v>
      </c>
      <c r="I6253">
        <v>1</v>
      </c>
      <c r="J6253">
        <v>2000</v>
      </c>
      <c r="K6253">
        <v>1</v>
      </c>
      <c r="L6253" s="1">
        <v>44396.378609027779</v>
      </c>
      <c r="M6253" t="str">
        <f t="shared" si="97"/>
        <v>union all select 'eddometita','','BPI N','0201004100395210','CHRISTIAN P LOPEZ',cast('2021-07-05' as datetime),'PHP', cast(2000 as decimal(18,2)),cast(1 as decimal(18,6)), cast(2000 as decimal(18,2)),1,cast('2021-07-19' as datetime)</v>
      </c>
    </row>
    <row r="6254" spans="1:13" x14ac:dyDescent="0.25">
      <c r="A6254" t="s">
        <v>13601</v>
      </c>
      <c r="B6254" t="s">
        <v>13596</v>
      </c>
      <c r="C6254" t="s">
        <v>3114</v>
      </c>
      <c r="D6254" t="s">
        <v>3192</v>
      </c>
      <c r="E6254" t="s">
        <v>3193</v>
      </c>
      <c r="F6254" s="1">
        <v>44407</v>
      </c>
      <c r="G6254" t="s">
        <v>74</v>
      </c>
      <c r="H6254">
        <v>10000</v>
      </c>
      <c r="I6254">
        <v>1</v>
      </c>
      <c r="J6254">
        <v>10000</v>
      </c>
      <c r="K6254">
        <v>1</v>
      </c>
      <c r="L6254" s="1">
        <v>44413.362803935182</v>
      </c>
      <c r="M6254" t="str">
        <f t="shared" si="97"/>
        <v>union all select 'na','','BPI N','0201004100457549','AILEEN D DUNGCA',cast('2021-07-30' as datetime),'PHP', cast(10000 as decimal(18,2)),cast(1 as decimal(18,6)), cast(10000 as decimal(18,2)),1,cast('2021-08-05' as datetime)</v>
      </c>
    </row>
    <row r="6255" spans="1:13" x14ac:dyDescent="0.25">
      <c r="A6255" t="s">
        <v>13664</v>
      </c>
      <c r="B6255" t="s">
        <v>13596</v>
      </c>
      <c r="C6255" t="s">
        <v>3114</v>
      </c>
      <c r="D6255" t="s">
        <v>9824</v>
      </c>
      <c r="E6255" t="s">
        <v>9825</v>
      </c>
      <c r="F6255" s="1">
        <v>44405</v>
      </c>
      <c r="G6255" t="s">
        <v>74</v>
      </c>
      <c r="H6255">
        <v>5000</v>
      </c>
      <c r="I6255">
        <v>1</v>
      </c>
      <c r="J6255">
        <v>5000</v>
      </c>
      <c r="K6255">
        <v>1</v>
      </c>
      <c r="L6255" s="1">
        <v>44413.354648148146</v>
      </c>
      <c r="M6255" t="str">
        <f t="shared" si="97"/>
        <v>union all select 'eddometita','','BPI N','0201004100493353','JOCELYN D JIMENEZ',cast('2021-07-28' as datetime),'PHP', cast(5000 as decimal(18,2)),cast(1 as decimal(18,6)), cast(5000 as decimal(18,2)),1,cast('2021-08-05' as datetime)</v>
      </c>
    </row>
    <row r="6256" spans="1:13" x14ac:dyDescent="0.25">
      <c r="A6256" t="s">
        <v>13680</v>
      </c>
      <c r="B6256" t="s">
        <v>13596</v>
      </c>
      <c r="C6256" t="s">
        <v>3114</v>
      </c>
      <c r="D6256" t="s">
        <v>9826</v>
      </c>
      <c r="E6256" t="s">
        <v>9827</v>
      </c>
      <c r="F6256" s="1">
        <v>44390</v>
      </c>
      <c r="G6256" t="s">
        <v>74</v>
      </c>
      <c r="H6256">
        <v>100</v>
      </c>
      <c r="I6256">
        <v>1</v>
      </c>
      <c r="J6256">
        <v>100</v>
      </c>
      <c r="K6256">
        <v>1</v>
      </c>
      <c r="L6256" s="1">
        <v>44405.695053043979</v>
      </c>
      <c r="M6256" t="str">
        <f t="shared" si="97"/>
        <v>union all select 'rhodalynne','','BPI N','0201004100527044','ABIGAIL E FABIAN',cast('2021-07-13' as datetime),'PHP', cast(100 as decimal(18,2)),cast(1 as decimal(18,6)), cast(100 as decimal(18,2)),1,cast('2021-07-28' as datetime)</v>
      </c>
    </row>
    <row r="6257" spans="1:13" x14ac:dyDescent="0.25">
      <c r="A6257" t="s">
        <v>13681</v>
      </c>
      <c r="B6257" t="s">
        <v>13596</v>
      </c>
      <c r="C6257" t="s">
        <v>3114</v>
      </c>
      <c r="D6257" t="s">
        <v>3194</v>
      </c>
      <c r="E6257" t="s">
        <v>3195</v>
      </c>
      <c r="F6257" s="1">
        <v>44378</v>
      </c>
      <c r="G6257" t="s">
        <v>74</v>
      </c>
      <c r="H6257">
        <v>2500</v>
      </c>
      <c r="I6257">
        <v>1</v>
      </c>
      <c r="J6257">
        <v>2500</v>
      </c>
      <c r="K6257">
        <v>1</v>
      </c>
      <c r="L6257" s="1">
        <v>44396.386939467593</v>
      </c>
      <c r="M6257" t="str">
        <f t="shared" si="97"/>
        <v>union all select 'rmlegaspi','','BPI N','0201004100547422','MICHELLE C LAGADIA',cast('2021-07-01' as datetime),'PHP', cast(2500 as decimal(18,2)),cast(1 as decimal(18,6)), cast(2500 as decimal(18,2)),1,cast('2021-07-19' as datetime)</v>
      </c>
    </row>
    <row r="6258" spans="1:13" x14ac:dyDescent="0.25">
      <c r="A6258" t="s">
        <v>13665</v>
      </c>
      <c r="B6258" t="s">
        <v>13596</v>
      </c>
      <c r="C6258" t="s">
        <v>3114</v>
      </c>
      <c r="D6258" t="s">
        <v>9828</v>
      </c>
      <c r="E6258" t="s">
        <v>9829</v>
      </c>
      <c r="F6258" s="1">
        <v>44384</v>
      </c>
      <c r="G6258" t="s">
        <v>74</v>
      </c>
      <c r="H6258">
        <v>10000</v>
      </c>
      <c r="I6258">
        <v>1</v>
      </c>
      <c r="J6258">
        <v>10000</v>
      </c>
      <c r="K6258">
        <v>1</v>
      </c>
      <c r="L6258" s="1">
        <v>44396.384909756947</v>
      </c>
      <c r="M6258" t="str">
        <f t="shared" si="97"/>
        <v>union all select 'mmbarron','','BPI N','0201004100570564','ELIZABETH P TONGOL',cast('2021-07-07' as datetime),'PHP', cast(10000 as decimal(18,2)),cast(1 as decimal(18,6)), cast(10000 as decimal(18,2)),1,cast('2021-07-19' as datetime)</v>
      </c>
    </row>
    <row r="6259" spans="1:13" x14ac:dyDescent="0.25">
      <c r="A6259" t="s">
        <v>13665</v>
      </c>
      <c r="B6259" t="s">
        <v>13596</v>
      </c>
      <c r="C6259" t="s">
        <v>3114</v>
      </c>
      <c r="D6259" t="s">
        <v>9830</v>
      </c>
      <c r="E6259" t="s">
        <v>9831</v>
      </c>
      <c r="F6259" s="1">
        <v>44398</v>
      </c>
      <c r="G6259" t="s">
        <v>74</v>
      </c>
      <c r="H6259">
        <v>2000</v>
      </c>
      <c r="I6259">
        <v>1</v>
      </c>
      <c r="J6259">
        <v>2000</v>
      </c>
      <c r="K6259">
        <v>1</v>
      </c>
      <c r="L6259" s="1">
        <v>44411.587170254628</v>
      </c>
      <c r="M6259" t="str">
        <f t="shared" si="97"/>
        <v>union all select 'mmbarron','','BPI N','0201004100607879','LEILA D VALLOYAS',cast('2021-07-21' as datetime),'PHP', cast(2000 as decimal(18,2)),cast(1 as decimal(18,6)), cast(2000 as decimal(18,2)),1,cast('2021-08-03' as datetime)</v>
      </c>
    </row>
    <row r="6260" spans="1:13" x14ac:dyDescent="0.25">
      <c r="A6260" t="s">
        <v>13662</v>
      </c>
      <c r="B6260" t="s">
        <v>13596</v>
      </c>
      <c r="C6260" t="s">
        <v>3114</v>
      </c>
      <c r="D6260" t="s">
        <v>9832</v>
      </c>
      <c r="E6260" t="s">
        <v>9833</v>
      </c>
      <c r="F6260" s="1">
        <v>44403</v>
      </c>
      <c r="G6260" t="s">
        <v>74</v>
      </c>
      <c r="H6260">
        <v>15100</v>
      </c>
      <c r="I6260">
        <v>1</v>
      </c>
      <c r="J6260">
        <v>15100</v>
      </c>
      <c r="K6260">
        <v>1</v>
      </c>
      <c r="L6260" s="1">
        <v>44413.355717361112</v>
      </c>
      <c r="M6260" t="str">
        <f t="shared" si="97"/>
        <v>union all select 'gbnastor','','BPI N','0201004100668293','JEANETTE R TORRES',cast('2021-07-26' as datetime),'PHP', cast(15100 as decimal(18,2)),cast(1 as decimal(18,6)), cast(15100 as decimal(18,2)),1,cast('2021-08-05' as datetime)</v>
      </c>
    </row>
    <row r="6261" spans="1:13" x14ac:dyDescent="0.25">
      <c r="A6261" t="s">
        <v>13676</v>
      </c>
      <c r="B6261" t="s">
        <v>13596</v>
      </c>
      <c r="C6261" t="s">
        <v>3114</v>
      </c>
      <c r="D6261" t="s">
        <v>3196</v>
      </c>
      <c r="E6261" t="s">
        <v>3197</v>
      </c>
      <c r="F6261" s="1">
        <v>44392</v>
      </c>
      <c r="G6261" t="s">
        <v>74</v>
      </c>
      <c r="H6261">
        <v>6.67</v>
      </c>
      <c r="I6261">
        <v>1</v>
      </c>
      <c r="J6261">
        <v>6.67</v>
      </c>
      <c r="K6261">
        <v>1</v>
      </c>
      <c r="L6261" s="1">
        <v>44405.673302430558</v>
      </c>
      <c r="M6261" t="str">
        <f t="shared" si="97"/>
        <v>union all select 'ellen','','BPI N','0201004100819110','CARLA PATRICIA J ERFE',cast('2021-07-15' as datetime),'PHP', cast(6.67 as decimal(18,2)),cast(1 as decimal(18,6)), cast(6.67 as decimal(18,2)),1,cast('2021-07-28' as datetime)</v>
      </c>
    </row>
    <row r="6262" spans="1:13" x14ac:dyDescent="0.25">
      <c r="A6262" t="s">
        <v>13678</v>
      </c>
      <c r="B6262" t="s">
        <v>13596</v>
      </c>
      <c r="C6262" t="s">
        <v>3114</v>
      </c>
      <c r="D6262" t="s">
        <v>9834</v>
      </c>
      <c r="E6262" t="s">
        <v>9835</v>
      </c>
      <c r="F6262" s="1">
        <v>44406</v>
      </c>
      <c r="G6262" t="s">
        <v>74</v>
      </c>
      <c r="H6262">
        <v>40000</v>
      </c>
      <c r="I6262">
        <v>1</v>
      </c>
      <c r="J6262">
        <v>40000</v>
      </c>
      <c r="K6262">
        <v>1</v>
      </c>
      <c r="L6262" s="1">
        <v>44413.367660648146</v>
      </c>
      <c r="M6262" t="str">
        <f t="shared" si="97"/>
        <v>union all select 'rcpumarin','','BPI N','0201004100881862','CATHERINE B MAGLIPON',cast('2021-07-29' as datetime),'PHP', cast(40000 as decimal(18,2)),cast(1 as decimal(18,6)), cast(40000 as decimal(18,2)),1,cast('2021-08-05' as datetime)</v>
      </c>
    </row>
    <row r="6263" spans="1:13" x14ac:dyDescent="0.25">
      <c r="A6263" t="s">
        <v>13601</v>
      </c>
      <c r="B6263" t="s">
        <v>13596</v>
      </c>
      <c r="C6263" t="s">
        <v>3114</v>
      </c>
      <c r="D6263" t="s">
        <v>9836</v>
      </c>
      <c r="E6263" t="s">
        <v>9837</v>
      </c>
      <c r="F6263" s="1">
        <v>44403</v>
      </c>
      <c r="G6263" t="s">
        <v>74</v>
      </c>
      <c r="H6263">
        <v>1500</v>
      </c>
      <c r="I6263">
        <v>1</v>
      </c>
      <c r="J6263">
        <v>1500</v>
      </c>
      <c r="K6263">
        <v>1</v>
      </c>
      <c r="L6263" s="1">
        <v>44413.362520173614</v>
      </c>
      <c r="M6263" t="str">
        <f t="shared" si="97"/>
        <v>union all select 'na','','BPI N','0201004100895078','ROWENA M ROGUEL',cast('2021-07-26' as datetime),'PHP', cast(1500 as decimal(18,2)),cast(1 as decimal(18,6)), cast(1500 as decimal(18,2)),1,cast('2021-08-05' as datetime)</v>
      </c>
    </row>
    <row r="6264" spans="1:13" x14ac:dyDescent="0.25">
      <c r="A6264" t="s">
        <v>13665</v>
      </c>
      <c r="B6264" t="s">
        <v>13596</v>
      </c>
      <c r="C6264" t="s">
        <v>3114</v>
      </c>
      <c r="D6264" t="s">
        <v>9838</v>
      </c>
      <c r="E6264" t="s">
        <v>9839</v>
      </c>
      <c r="F6264" s="1">
        <v>44406</v>
      </c>
      <c r="G6264" t="s">
        <v>74</v>
      </c>
      <c r="H6264">
        <v>7000</v>
      </c>
      <c r="I6264">
        <v>1</v>
      </c>
      <c r="J6264">
        <v>7000</v>
      </c>
      <c r="K6264">
        <v>1</v>
      </c>
      <c r="L6264" s="1">
        <v>44413.358666967593</v>
      </c>
      <c r="M6264" t="str">
        <f t="shared" si="97"/>
        <v>union all select 'mmbarron','','BPI N','0201004100924969','MARITES A RODENAS',cast('2021-07-29' as datetime),'PHP', cast(7000 as decimal(18,2)),cast(1 as decimal(18,6)), cast(7000 as decimal(18,2)),1,cast('2021-08-05' as datetime)</v>
      </c>
    </row>
    <row r="6265" spans="1:13" x14ac:dyDescent="0.25">
      <c r="A6265" t="s">
        <v>13665</v>
      </c>
      <c r="B6265" t="s">
        <v>13596</v>
      </c>
      <c r="C6265" t="s">
        <v>3114</v>
      </c>
      <c r="D6265" t="s">
        <v>3198</v>
      </c>
      <c r="E6265" t="s">
        <v>3199</v>
      </c>
      <c r="F6265" s="1">
        <v>44389</v>
      </c>
      <c r="G6265" t="s">
        <v>74</v>
      </c>
      <c r="H6265">
        <v>6750</v>
      </c>
      <c r="I6265">
        <v>1</v>
      </c>
      <c r="J6265">
        <v>6750</v>
      </c>
      <c r="K6265">
        <v>1</v>
      </c>
      <c r="L6265" s="1">
        <v>44405.693772372688</v>
      </c>
      <c r="M6265" t="str">
        <f t="shared" si="97"/>
        <v>union all select 'mmbarron','','BPI N','0201004100943738','ROSALIE R BALAGOT',cast('2021-07-12' as datetime),'PHP', cast(6750 as decimal(18,2)),cast(1 as decimal(18,6)), cast(6750 as decimal(18,2)),1,cast('2021-07-28' as datetime)</v>
      </c>
    </row>
    <row r="6266" spans="1:13" x14ac:dyDescent="0.25">
      <c r="A6266" t="s">
        <v>13676</v>
      </c>
      <c r="B6266" t="s">
        <v>13596</v>
      </c>
      <c r="C6266" t="s">
        <v>3114</v>
      </c>
      <c r="D6266" t="s">
        <v>3200</v>
      </c>
      <c r="E6266" t="s">
        <v>3201</v>
      </c>
      <c r="F6266" s="1">
        <v>44390</v>
      </c>
      <c r="G6266" t="s">
        <v>74</v>
      </c>
      <c r="H6266">
        <v>1000</v>
      </c>
      <c r="I6266">
        <v>1</v>
      </c>
      <c r="J6266">
        <v>1000</v>
      </c>
      <c r="K6266">
        <v>1</v>
      </c>
      <c r="L6266" s="1">
        <v>44405.672087685183</v>
      </c>
      <c r="M6266" t="str">
        <f t="shared" si="97"/>
        <v>union all select 'ellen','','BPI N','0201004100990838','ELY L JAVINES',cast('2021-07-13' as datetime),'PHP', cast(1000 as decimal(18,2)),cast(1 as decimal(18,6)), cast(1000 as decimal(18,2)),1,cast('2021-07-28' as datetime)</v>
      </c>
    </row>
    <row r="6267" spans="1:13" x14ac:dyDescent="0.25">
      <c r="A6267" t="s">
        <v>13680</v>
      </c>
      <c r="B6267" t="s">
        <v>13596</v>
      </c>
      <c r="C6267" t="s">
        <v>3114</v>
      </c>
      <c r="D6267" t="s">
        <v>3202</v>
      </c>
      <c r="E6267" t="s">
        <v>3203</v>
      </c>
      <c r="F6267" s="1">
        <v>44383</v>
      </c>
      <c r="G6267" t="s">
        <v>74</v>
      </c>
      <c r="H6267">
        <v>12000</v>
      </c>
      <c r="I6267">
        <v>1</v>
      </c>
      <c r="J6267">
        <v>12000</v>
      </c>
      <c r="K6267">
        <v>1</v>
      </c>
      <c r="L6267" s="1">
        <v>44396.392774456021</v>
      </c>
      <c r="M6267" t="str">
        <f t="shared" si="97"/>
        <v>union all select 'rhodalynne','','BPI N','0201004100990846','MARIVIC A LEYSON',cast('2021-07-06' as datetime),'PHP', cast(12000 as decimal(18,2)),cast(1 as decimal(18,6)), cast(12000 as decimal(18,2)),1,cast('2021-07-19' as datetime)</v>
      </c>
    </row>
    <row r="6268" spans="1:13" x14ac:dyDescent="0.25">
      <c r="A6268" t="s">
        <v>13678</v>
      </c>
      <c r="B6268" t="s">
        <v>13596</v>
      </c>
      <c r="C6268" t="s">
        <v>3114</v>
      </c>
      <c r="D6268" t="s">
        <v>9840</v>
      </c>
      <c r="E6268" t="s">
        <v>9841</v>
      </c>
      <c r="F6268" s="1">
        <v>44404</v>
      </c>
      <c r="G6268" t="s">
        <v>74</v>
      </c>
      <c r="H6268">
        <v>5000</v>
      </c>
      <c r="I6268">
        <v>1</v>
      </c>
      <c r="J6268">
        <v>5000</v>
      </c>
      <c r="K6268">
        <v>1</v>
      </c>
      <c r="L6268" s="1">
        <v>44413.360853506943</v>
      </c>
      <c r="M6268" t="str">
        <f t="shared" si="97"/>
        <v>union all select 'rcpumarin','','BPI N','0201004101014430','VANESSA T PAPEL',cast('2021-07-27' as datetime),'PHP', cast(5000 as decimal(18,2)),cast(1 as decimal(18,6)), cast(5000 as decimal(18,2)),1,cast('2021-08-05' as datetime)</v>
      </c>
    </row>
    <row r="6269" spans="1:13" x14ac:dyDescent="0.25">
      <c r="A6269" t="s">
        <v>13665</v>
      </c>
      <c r="B6269" t="s">
        <v>13596</v>
      </c>
      <c r="C6269" t="s">
        <v>3114</v>
      </c>
      <c r="D6269" t="s">
        <v>9842</v>
      </c>
      <c r="E6269" t="s">
        <v>9843</v>
      </c>
      <c r="F6269" s="1">
        <v>44405</v>
      </c>
      <c r="G6269" t="s">
        <v>74</v>
      </c>
      <c r="H6269">
        <v>20000</v>
      </c>
      <c r="I6269">
        <v>1</v>
      </c>
      <c r="J6269">
        <v>20000</v>
      </c>
      <c r="K6269">
        <v>1</v>
      </c>
      <c r="L6269" s="1">
        <v>44413.358534837964</v>
      </c>
      <c r="M6269" t="str">
        <f t="shared" si="97"/>
        <v>union all select 'mmbarron','','BPI N','0201004101221902','MA THERESA R BONDOC',cast('2021-07-28' as datetime),'PHP', cast(20000 as decimal(18,2)),cast(1 as decimal(18,6)), cast(20000 as decimal(18,2)),1,cast('2021-08-05' as datetime)</v>
      </c>
    </row>
    <row r="6270" spans="1:13" x14ac:dyDescent="0.25">
      <c r="A6270" t="s">
        <v>13680</v>
      </c>
      <c r="B6270" t="s">
        <v>13596</v>
      </c>
      <c r="C6270" t="s">
        <v>3114</v>
      </c>
      <c r="D6270" t="s">
        <v>9844</v>
      </c>
      <c r="E6270" t="s">
        <v>9845</v>
      </c>
      <c r="F6270" s="1">
        <v>44386</v>
      </c>
      <c r="G6270" t="s">
        <v>74</v>
      </c>
      <c r="H6270">
        <v>4100</v>
      </c>
      <c r="I6270">
        <v>1</v>
      </c>
      <c r="J6270">
        <v>4100</v>
      </c>
      <c r="K6270">
        <v>1</v>
      </c>
      <c r="L6270" s="1">
        <v>44396.393078125002</v>
      </c>
      <c r="M6270" t="str">
        <f t="shared" si="97"/>
        <v>union all select 'rhodalynne','','BPI N','0201004101327717','CEFERINO S TIONGSON',cast('2021-07-09' as datetime),'PHP', cast(4100 as decimal(18,2)),cast(1 as decimal(18,6)), cast(4100 as decimal(18,2)),1,cast('2021-07-19' as datetime)</v>
      </c>
    </row>
    <row r="6271" spans="1:13" x14ac:dyDescent="0.25">
      <c r="A6271" t="s">
        <v>13665</v>
      </c>
      <c r="B6271" t="s">
        <v>13596</v>
      </c>
      <c r="C6271" t="s">
        <v>3114</v>
      </c>
      <c r="D6271" t="s">
        <v>9846</v>
      </c>
      <c r="E6271" t="s">
        <v>9847</v>
      </c>
      <c r="F6271" s="1">
        <v>44392</v>
      </c>
      <c r="G6271" t="s">
        <v>74</v>
      </c>
      <c r="H6271">
        <v>1000</v>
      </c>
      <c r="I6271">
        <v>1</v>
      </c>
      <c r="J6271">
        <v>1000</v>
      </c>
      <c r="K6271">
        <v>1</v>
      </c>
      <c r="L6271" s="1">
        <v>44405.694361921298</v>
      </c>
      <c r="M6271" t="str">
        <f t="shared" si="97"/>
        <v>union all select 'mmbarron','','BPI N','0201004101399419','JOSELINE A MARQUEZ',cast('2021-07-15' as datetime),'PHP', cast(1000 as decimal(18,2)),cast(1 as decimal(18,6)), cast(1000 as decimal(18,2)),1,cast('2021-07-28' as datetime)</v>
      </c>
    </row>
    <row r="6272" spans="1:13" x14ac:dyDescent="0.25">
      <c r="A6272" t="s">
        <v>13679</v>
      </c>
      <c r="B6272" t="s">
        <v>13596</v>
      </c>
      <c r="C6272" t="s">
        <v>3114</v>
      </c>
      <c r="D6272" t="s">
        <v>3204</v>
      </c>
      <c r="E6272" t="s">
        <v>3205</v>
      </c>
      <c r="F6272" s="1">
        <v>44396</v>
      </c>
      <c r="G6272" t="s">
        <v>74</v>
      </c>
      <c r="H6272">
        <v>11600</v>
      </c>
      <c r="I6272">
        <v>1</v>
      </c>
      <c r="J6272">
        <v>11600</v>
      </c>
      <c r="K6272">
        <v>1</v>
      </c>
      <c r="L6272" s="1">
        <v>44411.579647025465</v>
      </c>
      <c r="M6272" t="str">
        <f t="shared" si="97"/>
        <v>union all select 'ajcastillo','','BPI N','0201004101515303','NORELY M CASPILLAN',cast('2021-07-19' as datetime),'PHP', cast(11600 as decimal(18,2)),cast(1 as decimal(18,6)), cast(11600 as decimal(18,2)),1,cast('2021-08-03' as datetime)</v>
      </c>
    </row>
    <row r="6273" spans="1:13" x14ac:dyDescent="0.25">
      <c r="A6273" t="s">
        <v>13665</v>
      </c>
      <c r="B6273" t="s">
        <v>13596</v>
      </c>
      <c r="C6273" t="s">
        <v>3114</v>
      </c>
      <c r="D6273" t="s">
        <v>9848</v>
      </c>
      <c r="E6273" t="s">
        <v>9849</v>
      </c>
      <c r="F6273" s="1">
        <v>44406</v>
      </c>
      <c r="G6273" t="s">
        <v>74</v>
      </c>
      <c r="H6273">
        <v>7500</v>
      </c>
      <c r="I6273">
        <v>1</v>
      </c>
      <c r="J6273">
        <v>7500</v>
      </c>
      <c r="K6273">
        <v>1</v>
      </c>
      <c r="L6273" s="1">
        <v>44413.358994363429</v>
      </c>
      <c r="M6273" t="str">
        <f t="shared" si="97"/>
        <v>union all select 'mmbarron','','BPI N','0201004101910900','NELSON E MAYOLA',cast('2021-07-29' as datetime),'PHP', cast(7500 as decimal(18,2)),cast(1 as decimal(18,6)), cast(7500 as decimal(18,2)),1,cast('2021-08-05' as datetime)</v>
      </c>
    </row>
    <row r="6274" spans="1:13" x14ac:dyDescent="0.25">
      <c r="A6274" t="s">
        <v>13681</v>
      </c>
      <c r="B6274" t="s">
        <v>13596</v>
      </c>
      <c r="C6274" t="s">
        <v>3114</v>
      </c>
      <c r="D6274" t="s">
        <v>9850</v>
      </c>
      <c r="E6274" t="s">
        <v>9851</v>
      </c>
      <c r="F6274" s="1">
        <v>44378</v>
      </c>
      <c r="G6274" t="s">
        <v>74</v>
      </c>
      <c r="H6274">
        <v>1000</v>
      </c>
      <c r="I6274">
        <v>1</v>
      </c>
      <c r="J6274">
        <v>1000</v>
      </c>
      <c r="K6274">
        <v>1</v>
      </c>
      <c r="L6274" s="1">
        <v>44396.393232708331</v>
      </c>
      <c r="M6274" t="str">
        <f t="shared" si="97"/>
        <v>union all select 'rmlegaspi','','BPI N','0201004101932987','SANDIE B ARQUELADA',cast('2021-07-01' as datetime),'PHP', cast(1000 as decimal(18,2)),cast(1 as decimal(18,6)), cast(1000 as decimal(18,2)),1,cast('2021-07-19' as datetime)</v>
      </c>
    </row>
    <row r="6275" spans="1:13" x14ac:dyDescent="0.25">
      <c r="A6275" t="s">
        <v>13681</v>
      </c>
      <c r="B6275" t="s">
        <v>13596</v>
      </c>
      <c r="C6275" t="s">
        <v>3114</v>
      </c>
      <c r="D6275" t="s">
        <v>9850</v>
      </c>
      <c r="E6275" t="s">
        <v>9851</v>
      </c>
      <c r="F6275" s="1">
        <v>44382</v>
      </c>
      <c r="G6275" t="s">
        <v>74</v>
      </c>
      <c r="H6275">
        <v>500</v>
      </c>
      <c r="I6275">
        <v>1</v>
      </c>
      <c r="J6275">
        <v>500</v>
      </c>
      <c r="K6275">
        <v>1</v>
      </c>
      <c r="L6275" s="1">
        <v>44396.39326921296</v>
      </c>
      <c r="M6275" t="str">
        <f t="shared" si="97"/>
        <v>union all select 'rmlegaspi','','BPI N','0201004101932987','SANDIE B ARQUELADA',cast('2021-07-05' as datetime),'PHP', cast(500 as decimal(18,2)),cast(1 as decimal(18,6)), cast(500 as decimal(18,2)),1,cast('2021-07-19' as datetime)</v>
      </c>
    </row>
    <row r="6276" spans="1:13" x14ac:dyDescent="0.25">
      <c r="A6276" t="s">
        <v>13681</v>
      </c>
      <c r="B6276" t="s">
        <v>13596</v>
      </c>
      <c r="C6276" t="s">
        <v>3114</v>
      </c>
      <c r="D6276" t="s">
        <v>9850</v>
      </c>
      <c r="E6276" t="s">
        <v>9851</v>
      </c>
      <c r="F6276" s="1">
        <v>44389</v>
      </c>
      <c r="G6276" t="s">
        <v>74</v>
      </c>
      <c r="H6276">
        <v>2000</v>
      </c>
      <c r="I6276">
        <v>1</v>
      </c>
      <c r="J6276">
        <v>2000</v>
      </c>
      <c r="K6276">
        <v>1</v>
      </c>
      <c r="L6276" s="1">
        <v>44405.695619675927</v>
      </c>
      <c r="M6276" t="str">
        <f t="shared" ref="M6276:M6339" si="98">"union all select '"&amp;A6276&amp;"','"&amp;B6276&amp;"','"&amp;C6276&amp;"','"&amp;D6276&amp;"','"&amp;E6276&amp;"',cast('"&amp;TEXT(F6276,"yyyy-mm-dd")&amp;"' as datetime),'"&amp;G6276&amp;"', cast("&amp;H6276&amp;" as decimal(18,2)),cast("&amp;I6276&amp;" as decimal(18,6)), cast("&amp;J6276&amp;" as decimal(18,2)),"&amp;K6276&amp;",cast('"&amp;TEXT(L6276,"yyyy-mm-dd")&amp;"' as datetime)"</f>
        <v>union all select 'rmlegaspi','','BPI N','0201004101932987','SANDIE B ARQUELADA',cast('2021-07-12' as datetime),'PHP', cast(2000 as decimal(18,2)),cast(1 as decimal(18,6)), cast(2000 as decimal(18,2)),1,cast('2021-07-28' as datetime)</v>
      </c>
    </row>
    <row r="6277" spans="1:13" x14ac:dyDescent="0.25">
      <c r="A6277" t="s">
        <v>13681</v>
      </c>
      <c r="B6277" t="s">
        <v>13596</v>
      </c>
      <c r="C6277" t="s">
        <v>3114</v>
      </c>
      <c r="D6277" t="s">
        <v>9850</v>
      </c>
      <c r="E6277" t="s">
        <v>9851</v>
      </c>
      <c r="F6277" s="1">
        <v>44404</v>
      </c>
      <c r="G6277" t="s">
        <v>74</v>
      </c>
      <c r="H6277">
        <v>7856.32</v>
      </c>
      <c r="I6277">
        <v>1</v>
      </c>
      <c r="J6277">
        <v>7856.32</v>
      </c>
      <c r="K6277">
        <v>1</v>
      </c>
      <c r="L6277" s="1">
        <v>44413.361986990742</v>
      </c>
      <c r="M6277" t="str">
        <f t="shared" si="98"/>
        <v>union all select 'rmlegaspi','','BPI N','0201004101932987','SANDIE B ARQUELADA',cast('2021-07-27' as datetime),'PHP', cast(7856.32 as decimal(18,2)),cast(1 as decimal(18,6)), cast(7856.32 as decimal(18,2)),1,cast('2021-08-05' as datetime)</v>
      </c>
    </row>
    <row r="6278" spans="1:13" x14ac:dyDescent="0.25">
      <c r="A6278" t="s">
        <v>13677</v>
      </c>
      <c r="B6278" t="s">
        <v>13596</v>
      </c>
      <c r="C6278" t="s">
        <v>3114</v>
      </c>
      <c r="D6278" t="s">
        <v>9852</v>
      </c>
      <c r="E6278" t="s">
        <v>9853</v>
      </c>
      <c r="F6278" s="1">
        <v>44393</v>
      </c>
      <c r="G6278" t="s">
        <v>74</v>
      </c>
      <c r="H6278">
        <v>4017</v>
      </c>
      <c r="I6278">
        <v>1</v>
      </c>
      <c r="J6278">
        <v>4017</v>
      </c>
      <c r="K6278">
        <v>1</v>
      </c>
      <c r="L6278" s="1">
        <v>44411.592148680553</v>
      </c>
      <c r="M6278" t="str">
        <f t="shared" si="98"/>
        <v>union all select 'rbtramos','','BPI N','0201004102077097','FRANCISCO A ELCANO',cast('2021-07-16' as datetime),'PHP', cast(4017 as decimal(18,2)),cast(1 as decimal(18,6)), cast(4017 as decimal(18,2)),1,cast('2021-08-03' as datetime)</v>
      </c>
    </row>
    <row r="6279" spans="1:13" x14ac:dyDescent="0.25">
      <c r="A6279" t="s">
        <v>13676</v>
      </c>
      <c r="B6279" t="s">
        <v>13596</v>
      </c>
      <c r="C6279" t="s">
        <v>3114</v>
      </c>
      <c r="D6279" t="s">
        <v>9854</v>
      </c>
      <c r="E6279" t="s">
        <v>9855</v>
      </c>
      <c r="F6279" s="1">
        <v>44405</v>
      </c>
      <c r="G6279" t="s">
        <v>74</v>
      </c>
      <c r="H6279">
        <v>6600</v>
      </c>
      <c r="I6279">
        <v>1</v>
      </c>
      <c r="J6279">
        <v>6600</v>
      </c>
      <c r="K6279">
        <v>1</v>
      </c>
      <c r="L6279" s="1">
        <v>44413.355314884262</v>
      </c>
      <c r="M6279" t="str">
        <f t="shared" si="98"/>
        <v>union all select 'ellen','','BPI N','0201004102202596','ALMA DIANA MAE P GANO',cast('2021-07-28' as datetime),'PHP', cast(6600 as decimal(18,2)),cast(1 as decimal(18,6)), cast(6600 as decimal(18,2)),1,cast('2021-08-05' as datetime)</v>
      </c>
    </row>
    <row r="6280" spans="1:13" x14ac:dyDescent="0.25">
      <c r="A6280" t="s">
        <v>13601</v>
      </c>
      <c r="B6280" t="s">
        <v>13596</v>
      </c>
      <c r="C6280" t="s">
        <v>3114</v>
      </c>
      <c r="D6280" t="s">
        <v>9856</v>
      </c>
      <c r="E6280" t="s">
        <v>9857</v>
      </c>
      <c r="F6280" s="1">
        <v>44392</v>
      </c>
      <c r="G6280" t="s">
        <v>74</v>
      </c>
      <c r="H6280">
        <v>31000</v>
      </c>
      <c r="I6280">
        <v>1</v>
      </c>
      <c r="J6280">
        <v>31000</v>
      </c>
      <c r="K6280">
        <v>1</v>
      </c>
      <c r="L6280" s="1">
        <v>44405.699864884256</v>
      </c>
      <c r="M6280" t="str">
        <f t="shared" si="98"/>
        <v>union all select 'na','','BPI N','0201004102284990','CAMILLE C ROSARIO',cast('2021-07-15' as datetime),'PHP', cast(31000 as decimal(18,2)),cast(1 as decimal(18,6)), cast(31000 as decimal(18,2)),1,cast('2021-07-28' as datetime)</v>
      </c>
    </row>
    <row r="6281" spans="1:13" x14ac:dyDescent="0.25">
      <c r="A6281" t="s">
        <v>13676</v>
      </c>
      <c r="B6281" t="s">
        <v>13596</v>
      </c>
      <c r="C6281" t="s">
        <v>3114</v>
      </c>
      <c r="D6281" t="s">
        <v>9858</v>
      </c>
      <c r="E6281" t="s">
        <v>9859</v>
      </c>
      <c r="F6281" s="1">
        <v>44405</v>
      </c>
      <c r="G6281" t="s">
        <v>74</v>
      </c>
      <c r="H6281">
        <v>3000</v>
      </c>
      <c r="I6281">
        <v>1</v>
      </c>
      <c r="J6281">
        <v>3000</v>
      </c>
      <c r="K6281">
        <v>1</v>
      </c>
      <c r="L6281" s="1">
        <v>44413.354817627318</v>
      </c>
      <c r="M6281" t="str">
        <f t="shared" si="98"/>
        <v>union all select 'ellen','','BPI N','0201004102512127','RODOLFO C ANTONIO JR',cast('2021-07-28' as datetime),'PHP', cast(3000 as decimal(18,2)),cast(1 as decimal(18,6)), cast(3000 as decimal(18,2)),1,cast('2021-08-05' as datetime)</v>
      </c>
    </row>
    <row r="6282" spans="1:13" x14ac:dyDescent="0.25">
      <c r="A6282" t="s">
        <v>13601</v>
      </c>
      <c r="B6282" t="s">
        <v>13596</v>
      </c>
      <c r="C6282" t="s">
        <v>3114</v>
      </c>
      <c r="D6282" t="s">
        <v>3208</v>
      </c>
      <c r="E6282" t="s">
        <v>3209</v>
      </c>
      <c r="F6282" s="1">
        <v>44390</v>
      </c>
      <c r="G6282" t="s">
        <v>74</v>
      </c>
      <c r="H6282">
        <v>571.4</v>
      </c>
      <c r="I6282">
        <v>1</v>
      </c>
      <c r="J6282">
        <v>571.4</v>
      </c>
      <c r="K6282">
        <v>1</v>
      </c>
      <c r="L6282" s="1">
        <v>44405.698938611109</v>
      </c>
      <c r="M6282" t="str">
        <f t="shared" si="98"/>
        <v>union all select 'na','','BPI N','0201004102545861','KRISTINE JOY L SALTING',cast('2021-07-13' as datetime),'PHP', cast(571.4 as decimal(18,2)),cast(1 as decimal(18,6)), cast(571.4 as decimal(18,2)),1,cast('2021-07-28' as datetime)</v>
      </c>
    </row>
    <row r="6283" spans="1:13" x14ac:dyDescent="0.25">
      <c r="A6283" t="s">
        <v>13665</v>
      </c>
      <c r="B6283" t="s">
        <v>13596</v>
      </c>
      <c r="C6283" t="s">
        <v>3114</v>
      </c>
      <c r="D6283" t="s">
        <v>9860</v>
      </c>
      <c r="E6283" t="s">
        <v>9861</v>
      </c>
      <c r="F6283" s="1">
        <v>44379</v>
      </c>
      <c r="G6283" t="s">
        <v>74</v>
      </c>
      <c r="H6283">
        <v>5000</v>
      </c>
      <c r="I6283">
        <v>1</v>
      </c>
      <c r="J6283">
        <v>5000</v>
      </c>
      <c r="K6283">
        <v>1</v>
      </c>
      <c r="L6283" s="1">
        <v>44396.384589120367</v>
      </c>
      <c r="M6283" t="str">
        <f t="shared" si="98"/>
        <v>union all select 'mmbarron','','BPI N','0201004102553808','EDNA LORRAINE E PANGILINAN',cast('2021-07-02' as datetime),'PHP', cast(5000 as decimal(18,2)),cast(1 as decimal(18,6)), cast(5000 as decimal(18,2)),1,cast('2021-07-19' as datetime)</v>
      </c>
    </row>
    <row r="6284" spans="1:13" x14ac:dyDescent="0.25">
      <c r="A6284" t="s">
        <v>13681</v>
      </c>
      <c r="B6284" t="s">
        <v>13596</v>
      </c>
      <c r="C6284" t="s">
        <v>3114</v>
      </c>
      <c r="D6284" t="s">
        <v>9862</v>
      </c>
      <c r="E6284" t="s">
        <v>9863</v>
      </c>
      <c r="F6284" s="1">
        <v>44399</v>
      </c>
      <c r="G6284" t="s">
        <v>74</v>
      </c>
      <c r="H6284">
        <v>1500</v>
      </c>
      <c r="I6284">
        <v>1</v>
      </c>
      <c r="J6284">
        <v>1500</v>
      </c>
      <c r="K6284">
        <v>1</v>
      </c>
      <c r="L6284" s="1">
        <v>44411.591347222224</v>
      </c>
      <c r="M6284" t="str">
        <f t="shared" si="98"/>
        <v>union all select 'rmlegaspi','','BPI N','0201004102554418','CRISELDA S DAVID',cast('2021-07-22' as datetime),'PHP', cast(1500 as decimal(18,2)),cast(1 as decimal(18,6)), cast(1500 as decimal(18,2)),1,cast('2021-08-03' as datetime)</v>
      </c>
    </row>
    <row r="6285" spans="1:13" x14ac:dyDescent="0.25">
      <c r="A6285" t="s">
        <v>13665</v>
      </c>
      <c r="B6285" t="s">
        <v>13596</v>
      </c>
      <c r="C6285" t="s">
        <v>3114</v>
      </c>
      <c r="D6285" t="s">
        <v>9864</v>
      </c>
      <c r="E6285" t="s">
        <v>9865</v>
      </c>
      <c r="F6285" s="1">
        <v>44383</v>
      </c>
      <c r="G6285" t="s">
        <v>74</v>
      </c>
      <c r="H6285">
        <v>1500</v>
      </c>
      <c r="I6285">
        <v>1</v>
      </c>
      <c r="J6285">
        <v>1500</v>
      </c>
      <c r="K6285">
        <v>1</v>
      </c>
      <c r="L6285" s="1">
        <v>44396.384975810186</v>
      </c>
      <c r="M6285" t="str">
        <f t="shared" si="98"/>
        <v>union all select 'mmbarron','','BPI N','0201004102556116','KAHZEL I MANITI',cast('2021-07-06' as datetime),'PHP', cast(1500 as decimal(18,2)),cast(1 as decimal(18,6)), cast(1500 as decimal(18,2)),1,cast('2021-07-19' as datetime)</v>
      </c>
    </row>
    <row r="6286" spans="1:13" x14ac:dyDescent="0.25">
      <c r="A6286" t="s">
        <v>13678</v>
      </c>
      <c r="B6286" t="s">
        <v>13596</v>
      </c>
      <c r="C6286" t="s">
        <v>3114</v>
      </c>
      <c r="D6286" t="s">
        <v>9866</v>
      </c>
      <c r="E6286" t="s">
        <v>9867</v>
      </c>
      <c r="F6286" s="1">
        <v>44393</v>
      </c>
      <c r="G6286" t="s">
        <v>74</v>
      </c>
      <c r="H6286">
        <v>3000</v>
      </c>
      <c r="I6286">
        <v>1</v>
      </c>
      <c r="J6286">
        <v>3000</v>
      </c>
      <c r="K6286">
        <v>1</v>
      </c>
      <c r="L6286" s="1">
        <v>44411.587745520832</v>
      </c>
      <c r="M6286" t="str">
        <f t="shared" si="98"/>
        <v>union all select 'rcpumarin','','BPI N','0201004102614410','ALICE B BADUA',cast('2021-07-16' as datetime),'PHP', cast(3000 as decimal(18,2)),cast(1 as decimal(18,6)), cast(3000 as decimal(18,2)),1,cast('2021-08-03' as datetime)</v>
      </c>
    </row>
    <row r="6287" spans="1:13" x14ac:dyDescent="0.25">
      <c r="A6287" t="s">
        <v>13680</v>
      </c>
      <c r="B6287" t="s">
        <v>13596</v>
      </c>
      <c r="C6287" t="s">
        <v>3114</v>
      </c>
      <c r="D6287" t="s">
        <v>9868</v>
      </c>
      <c r="E6287" t="s">
        <v>9869</v>
      </c>
      <c r="F6287" s="1">
        <v>44399</v>
      </c>
      <c r="G6287" t="s">
        <v>74</v>
      </c>
      <c r="H6287">
        <v>3000</v>
      </c>
      <c r="I6287">
        <v>1</v>
      </c>
      <c r="J6287">
        <v>3000</v>
      </c>
      <c r="K6287">
        <v>1</v>
      </c>
      <c r="L6287" s="1">
        <v>44411.595884756942</v>
      </c>
      <c r="M6287" t="str">
        <f t="shared" si="98"/>
        <v>union all select 'rhodalynne','','BPI N','0201004102638013','RAYMOND P TANEDO',cast('2021-07-22' as datetime),'PHP', cast(3000 as decimal(18,2)),cast(1 as decimal(18,6)), cast(3000 as decimal(18,2)),1,cast('2021-08-03' as datetime)</v>
      </c>
    </row>
    <row r="6288" spans="1:13" x14ac:dyDescent="0.25">
      <c r="A6288" t="s">
        <v>13681</v>
      </c>
      <c r="B6288" t="s">
        <v>13596</v>
      </c>
      <c r="C6288" t="s">
        <v>3114</v>
      </c>
      <c r="D6288" t="s">
        <v>9870</v>
      </c>
      <c r="E6288" t="s">
        <v>9871</v>
      </c>
      <c r="F6288" s="1">
        <v>44405</v>
      </c>
      <c r="G6288" t="s">
        <v>74</v>
      </c>
      <c r="H6288">
        <v>10000</v>
      </c>
      <c r="I6288">
        <v>1</v>
      </c>
      <c r="J6288">
        <v>10000</v>
      </c>
      <c r="K6288">
        <v>1</v>
      </c>
      <c r="L6288" s="1">
        <v>44413.362229050923</v>
      </c>
      <c r="M6288" t="str">
        <f t="shared" si="98"/>
        <v>union all select 'rmlegaspi','','BPI N','0201004102675452','HAIZLE P QUIBUYEN',cast('2021-07-28' as datetime),'PHP', cast(10000 as decimal(18,2)),cast(1 as decimal(18,6)), cast(10000 as decimal(18,2)),1,cast('2021-08-05' as datetime)</v>
      </c>
    </row>
    <row r="6289" spans="1:13" x14ac:dyDescent="0.25">
      <c r="A6289" t="s">
        <v>13681</v>
      </c>
      <c r="B6289" t="s">
        <v>13596</v>
      </c>
      <c r="C6289" t="s">
        <v>3114</v>
      </c>
      <c r="D6289" t="s">
        <v>3210</v>
      </c>
      <c r="E6289" t="s">
        <v>3211</v>
      </c>
      <c r="F6289" s="1">
        <v>44393</v>
      </c>
      <c r="G6289" t="s">
        <v>74</v>
      </c>
      <c r="H6289">
        <v>1500</v>
      </c>
      <c r="I6289">
        <v>1</v>
      </c>
      <c r="J6289">
        <v>1500</v>
      </c>
      <c r="K6289">
        <v>1</v>
      </c>
      <c r="L6289" s="1">
        <v>44411.59115015046</v>
      </c>
      <c r="M6289" t="str">
        <f t="shared" si="98"/>
        <v>union all select 'rmlegaspi','','BPI N','0201004102697555','MERISSA JOY D DANTING',cast('2021-07-16' as datetime),'PHP', cast(1500 as decimal(18,2)),cast(1 as decimal(18,6)), cast(1500 as decimal(18,2)),1,cast('2021-08-03' as datetime)</v>
      </c>
    </row>
    <row r="6290" spans="1:13" x14ac:dyDescent="0.25">
      <c r="A6290" t="s">
        <v>13678</v>
      </c>
      <c r="B6290" t="s">
        <v>13596</v>
      </c>
      <c r="C6290" t="s">
        <v>3114</v>
      </c>
      <c r="D6290" t="s">
        <v>9872</v>
      </c>
      <c r="E6290" t="s">
        <v>9873</v>
      </c>
      <c r="F6290" s="1">
        <v>44407</v>
      </c>
      <c r="G6290" t="s">
        <v>74</v>
      </c>
      <c r="H6290">
        <v>2000</v>
      </c>
      <c r="I6290">
        <v>1</v>
      </c>
      <c r="J6290">
        <v>2000</v>
      </c>
      <c r="K6290">
        <v>1</v>
      </c>
      <c r="L6290" s="1">
        <v>44413.367596875003</v>
      </c>
      <c r="M6290" t="str">
        <f t="shared" si="98"/>
        <v>union all select 'rcpumarin','','BPI N','0201004102763928','MIKE B SARMIENTO',cast('2021-07-30' as datetime),'PHP', cast(2000 as decimal(18,2)),cast(1 as decimal(18,6)), cast(2000 as decimal(18,2)),1,cast('2021-08-05' as datetime)</v>
      </c>
    </row>
    <row r="6291" spans="1:13" x14ac:dyDescent="0.25">
      <c r="A6291" t="s">
        <v>13679</v>
      </c>
      <c r="B6291" t="s">
        <v>13596</v>
      </c>
      <c r="C6291" t="s">
        <v>3114</v>
      </c>
      <c r="D6291" t="s">
        <v>9874</v>
      </c>
      <c r="E6291" t="s">
        <v>9875</v>
      </c>
      <c r="F6291" s="1">
        <v>44406</v>
      </c>
      <c r="G6291" t="s">
        <v>74</v>
      </c>
      <c r="H6291">
        <v>10000</v>
      </c>
      <c r="I6291">
        <v>1</v>
      </c>
      <c r="J6291">
        <v>10000</v>
      </c>
      <c r="K6291">
        <v>1</v>
      </c>
      <c r="L6291" s="1">
        <v>44413.353693784724</v>
      </c>
      <c r="M6291" t="str">
        <f t="shared" si="98"/>
        <v>union all select 'ajcastillo','','BPI N','0201004102874329','LEONISA H SERALDE',cast('2021-07-29' as datetime),'PHP', cast(10000 as decimal(18,2)),cast(1 as decimal(18,6)), cast(10000 as decimal(18,2)),1,cast('2021-08-05' as datetime)</v>
      </c>
    </row>
    <row r="6292" spans="1:13" x14ac:dyDescent="0.25">
      <c r="A6292" t="s">
        <v>13665</v>
      </c>
      <c r="B6292" t="s">
        <v>13596</v>
      </c>
      <c r="C6292" t="s">
        <v>3114</v>
      </c>
      <c r="D6292" t="s">
        <v>9876</v>
      </c>
      <c r="E6292" t="s">
        <v>9877</v>
      </c>
      <c r="F6292" s="1">
        <v>44398</v>
      </c>
      <c r="G6292" t="s">
        <v>74</v>
      </c>
      <c r="H6292">
        <v>4000</v>
      </c>
      <c r="I6292">
        <v>1</v>
      </c>
      <c r="J6292">
        <v>4000</v>
      </c>
      <c r="K6292">
        <v>1</v>
      </c>
      <c r="L6292" s="1">
        <v>44411.587293171295</v>
      </c>
      <c r="M6292" t="str">
        <f t="shared" si="98"/>
        <v>union all select 'mmbarron','','BPI N','0201004102887131','CHERRY AN Q GARCIA',cast('2021-07-21' as datetime),'PHP', cast(4000 as decimal(18,2)),cast(1 as decimal(18,6)), cast(4000 as decimal(18,2)),1,cast('2021-08-03' as datetime)</v>
      </c>
    </row>
    <row r="6293" spans="1:13" x14ac:dyDescent="0.25">
      <c r="A6293" t="s">
        <v>13665</v>
      </c>
      <c r="B6293" t="s">
        <v>13596</v>
      </c>
      <c r="C6293" t="s">
        <v>3114</v>
      </c>
      <c r="D6293" t="s">
        <v>9878</v>
      </c>
      <c r="E6293" t="s">
        <v>9879</v>
      </c>
      <c r="F6293" s="1">
        <v>44382</v>
      </c>
      <c r="G6293" t="s">
        <v>74</v>
      </c>
      <c r="H6293">
        <v>7000</v>
      </c>
      <c r="I6293">
        <v>1</v>
      </c>
      <c r="J6293">
        <v>7000</v>
      </c>
      <c r="K6293">
        <v>1</v>
      </c>
      <c r="L6293" s="1">
        <v>44396.384794826386</v>
      </c>
      <c r="M6293" t="str">
        <f t="shared" si="98"/>
        <v>union all select 'mmbarron','','BPI N','0201004102924066','LERMA B QUIERREZ',cast('2021-07-05' as datetime),'PHP', cast(7000 as decimal(18,2)),cast(1 as decimal(18,6)), cast(7000 as decimal(18,2)),1,cast('2021-07-19' as datetime)</v>
      </c>
    </row>
    <row r="6294" spans="1:13" x14ac:dyDescent="0.25">
      <c r="A6294" t="s">
        <v>13676</v>
      </c>
      <c r="B6294" t="s">
        <v>13596</v>
      </c>
      <c r="C6294" t="s">
        <v>3114</v>
      </c>
      <c r="D6294" t="s">
        <v>9880</v>
      </c>
      <c r="E6294" t="s">
        <v>9881</v>
      </c>
      <c r="F6294" s="1">
        <v>44400</v>
      </c>
      <c r="G6294" t="s">
        <v>74</v>
      </c>
      <c r="H6294">
        <v>6750</v>
      </c>
      <c r="I6294">
        <v>1</v>
      </c>
      <c r="J6294">
        <v>6750</v>
      </c>
      <c r="K6294">
        <v>1</v>
      </c>
      <c r="L6294" s="1">
        <v>44411.581555092591</v>
      </c>
      <c r="M6294" t="str">
        <f t="shared" si="98"/>
        <v>union all select 'ellen','','BPI N','0201004103013752','JOMEL D LISCANO',cast('2021-07-23' as datetime),'PHP', cast(6750 as decimal(18,2)),cast(1 as decimal(18,6)), cast(6750 as decimal(18,2)),1,cast('2021-08-03' as datetime)</v>
      </c>
    </row>
    <row r="6295" spans="1:13" x14ac:dyDescent="0.25">
      <c r="A6295" t="s">
        <v>13601</v>
      </c>
      <c r="B6295" t="s">
        <v>13596</v>
      </c>
      <c r="C6295" t="s">
        <v>3114</v>
      </c>
      <c r="D6295" t="s">
        <v>9882</v>
      </c>
      <c r="E6295" t="s">
        <v>9883</v>
      </c>
      <c r="F6295" s="1">
        <v>44392</v>
      </c>
      <c r="G6295" t="s">
        <v>74</v>
      </c>
      <c r="H6295">
        <v>200</v>
      </c>
      <c r="I6295">
        <v>1</v>
      </c>
      <c r="J6295">
        <v>200</v>
      </c>
      <c r="K6295">
        <v>1</v>
      </c>
      <c r="L6295" s="1">
        <v>44405.698555787036</v>
      </c>
      <c r="M6295" t="str">
        <f t="shared" si="98"/>
        <v>union all select 'na','','BPI N','0201004103049343','MARY ANN M OCAMPO',cast('2021-07-15' as datetime),'PHP', cast(200 as decimal(18,2)),cast(1 as decimal(18,6)), cast(200 as decimal(18,2)),1,cast('2021-07-28' as datetime)</v>
      </c>
    </row>
    <row r="6296" spans="1:13" x14ac:dyDescent="0.25">
      <c r="A6296" t="s">
        <v>13678</v>
      </c>
      <c r="B6296" t="s">
        <v>13596</v>
      </c>
      <c r="C6296" t="s">
        <v>3114</v>
      </c>
      <c r="D6296" t="s">
        <v>9882</v>
      </c>
      <c r="E6296" t="s">
        <v>9883</v>
      </c>
      <c r="F6296" s="1">
        <v>44407</v>
      </c>
      <c r="G6296" t="s">
        <v>74</v>
      </c>
      <c r="H6296">
        <v>13000</v>
      </c>
      <c r="I6296">
        <v>1</v>
      </c>
      <c r="J6296">
        <v>13000</v>
      </c>
      <c r="K6296">
        <v>1</v>
      </c>
      <c r="L6296" s="1">
        <v>44413.367822569446</v>
      </c>
      <c r="M6296" t="str">
        <f t="shared" si="98"/>
        <v>union all select 'rcpumarin','','BPI N','0201004103049343','MARY ANN M OCAMPO',cast('2021-07-30' as datetime),'PHP', cast(13000 as decimal(18,2)),cast(1 as decimal(18,6)), cast(13000 as decimal(18,2)),1,cast('2021-08-05' as datetime)</v>
      </c>
    </row>
    <row r="6297" spans="1:13" x14ac:dyDescent="0.25">
      <c r="A6297" t="s">
        <v>13677</v>
      </c>
      <c r="B6297" t="s">
        <v>13596</v>
      </c>
      <c r="C6297" t="s">
        <v>3114</v>
      </c>
      <c r="D6297" t="s">
        <v>9884</v>
      </c>
      <c r="E6297" t="s">
        <v>9885</v>
      </c>
      <c r="F6297" s="1">
        <v>44406</v>
      </c>
      <c r="G6297" t="s">
        <v>74</v>
      </c>
      <c r="H6297">
        <v>1000</v>
      </c>
      <c r="I6297">
        <v>1</v>
      </c>
      <c r="J6297">
        <v>1000</v>
      </c>
      <c r="K6297">
        <v>1</v>
      </c>
      <c r="L6297" s="1">
        <v>44413.360651539355</v>
      </c>
      <c r="M6297" t="str">
        <f t="shared" si="98"/>
        <v>union all select 'rbtramos','','BPI N','0201004103110616','ALEXANDRA JECCA S RESONABLE',cast('2021-07-29' as datetime),'PHP', cast(1000 as decimal(18,2)),cast(1 as decimal(18,6)), cast(1000 as decimal(18,2)),1,cast('2021-08-05' as datetime)</v>
      </c>
    </row>
    <row r="6298" spans="1:13" x14ac:dyDescent="0.25">
      <c r="A6298" t="s">
        <v>13665</v>
      </c>
      <c r="B6298" t="s">
        <v>13596</v>
      </c>
      <c r="C6298" t="s">
        <v>3114</v>
      </c>
      <c r="D6298" t="s">
        <v>3218</v>
      </c>
      <c r="E6298" t="s">
        <v>3219</v>
      </c>
      <c r="F6298" s="1">
        <v>44401</v>
      </c>
      <c r="G6298" t="s">
        <v>74</v>
      </c>
      <c r="H6298">
        <v>50</v>
      </c>
      <c r="I6298">
        <v>1</v>
      </c>
      <c r="J6298">
        <v>50</v>
      </c>
      <c r="K6298">
        <v>1</v>
      </c>
      <c r="L6298" s="1">
        <v>44413.358137418982</v>
      </c>
      <c r="M6298" t="str">
        <f t="shared" si="98"/>
        <v>union all select 'mmbarron','','BPI N','0201004103125168','RENE BOY B ANDRES',cast('2021-07-24' as datetime),'PHP', cast(50 as decimal(18,2)),cast(1 as decimal(18,6)), cast(50 as decimal(18,2)),1,cast('2021-08-05' as datetime)</v>
      </c>
    </row>
    <row r="6299" spans="1:13" x14ac:dyDescent="0.25">
      <c r="A6299" t="s">
        <v>13676</v>
      </c>
      <c r="B6299" t="s">
        <v>13596</v>
      </c>
      <c r="C6299" t="s">
        <v>3114</v>
      </c>
      <c r="D6299" t="s">
        <v>9886</v>
      </c>
      <c r="E6299" t="s">
        <v>9887</v>
      </c>
      <c r="F6299" s="1">
        <v>44407</v>
      </c>
      <c r="G6299" t="s">
        <v>74</v>
      </c>
      <c r="H6299">
        <v>2000</v>
      </c>
      <c r="I6299">
        <v>1</v>
      </c>
      <c r="J6299">
        <v>2000</v>
      </c>
      <c r="K6299">
        <v>1</v>
      </c>
      <c r="L6299" s="1">
        <v>44413.355495717595</v>
      </c>
      <c r="M6299" t="str">
        <f t="shared" si="98"/>
        <v>union all select 'ellen','','BPI N','0201004103134442','ARLO T ALBANO',cast('2021-07-30' as datetime),'PHP', cast(2000 as decimal(18,2)),cast(1 as decimal(18,6)), cast(2000 as decimal(18,2)),1,cast('2021-08-05' as datetime)</v>
      </c>
    </row>
    <row r="6300" spans="1:13" x14ac:dyDescent="0.25">
      <c r="A6300" t="s">
        <v>13680</v>
      </c>
      <c r="B6300" t="s">
        <v>13596</v>
      </c>
      <c r="C6300" t="s">
        <v>3114</v>
      </c>
      <c r="D6300" t="s">
        <v>3220</v>
      </c>
      <c r="E6300" t="s">
        <v>3221</v>
      </c>
      <c r="F6300" s="1">
        <v>44383</v>
      </c>
      <c r="G6300" t="s">
        <v>74</v>
      </c>
      <c r="H6300">
        <v>500</v>
      </c>
      <c r="I6300">
        <v>1</v>
      </c>
      <c r="J6300">
        <v>500</v>
      </c>
      <c r="K6300">
        <v>1</v>
      </c>
      <c r="L6300" s="1">
        <v>44396.392694907408</v>
      </c>
      <c r="M6300" t="str">
        <f t="shared" si="98"/>
        <v>union all select 'rhodalynne','','BPI N','0201004103224524','MARY GRACE M BRICENIO',cast('2021-07-06' as datetime),'PHP', cast(500 as decimal(18,2)),cast(1 as decimal(18,6)), cast(500 as decimal(18,2)),1,cast('2021-07-19' as datetime)</v>
      </c>
    </row>
    <row r="6301" spans="1:13" x14ac:dyDescent="0.25">
      <c r="A6301" t="s">
        <v>13678</v>
      </c>
      <c r="B6301" t="s">
        <v>13596</v>
      </c>
      <c r="C6301" t="s">
        <v>3114</v>
      </c>
      <c r="D6301" t="s">
        <v>9888</v>
      </c>
      <c r="E6301" t="s">
        <v>9889</v>
      </c>
      <c r="F6301" s="1">
        <v>44378</v>
      </c>
      <c r="G6301" t="s">
        <v>74</v>
      </c>
      <c r="H6301">
        <v>1000</v>
      </c>
      <c r="I6301">
        <v>1</v>
      </c>
      <c r="J6301">
        <v>1000</v>
      </c>
      <c r="K6301">
        <v>1</v>
      </c>
      <c r="L6301" s="1">
        <v>44396.385632245372</v>
      </c>
      <c r="M6301" t="str">
        <f t="shared" si="98"/>
        <v>union all select 'rcpumarin','','BPI N','0201004103244423','RIAN L REYES',cast('2021-07-01' as datetime),'PHP', cast(1000 as decimal(18,2)),cast(1 as decimal(18,6)), cast(1000 as decimal(18,2)),1,cast('2021-07-19' as datetime)</v>
      </c>
    </row>
    <row r="6302" spans="1:13" x14ac:dyDescent="0.25">
      <c r="A6302" t="s">
        <v>13676</v>
      </c>
      <c r="B6302" t="s">
        <v>13596</v>
      </c>
      <c r="C6302" t="s">
        <v>3114</v>
      </c>
      <c r="D6302" t="s">
        <v>3222</v>
      </c>
      <c r="E6302" t="s">
        <v>3223</v>
      </c>
      <c r="F6302" s="1">
        <v>44392</v>
      </c>
      <c r="G6302" t="s">
        <v>74</v>
      </c>
      <c r="H6302">
        <v>6050</v>
      </c>
      <c r="I6302">
        <v>1</v>
      </c>
      <c r="J6302">
        <v>6050</v>
      </c>
      <c r="K6302">
        <v>1</v>
      </c>
      <c r="L6302" s="1">
        <v>44405.673266550926</v>
      </c>
      <c r="M6302" t="str">
        <f t="shared" si="98"/>
        <v>union all select 'ellen','','BPI N','0201004103266707','MARIA CELIA H AGBONIS',cast('2021-07-15' as datetime),'PHP', cast(6050 as decimal(18,2)),cast(1 as decimal(18,6)), cast(6050 as decimal(18,2)),1,cast('2021-07-28' as datetime)</v>
      </c>
    </row>
    <row r="6303" spans="1:13" x14ac:dyDescent="0.25">
      <c r="A6303" t="s">
        <v>13677</v>
      </c>
      <c r="B6303" t="s">
        <v>13596</v>
      </c>
      <c r="C6303" t="s">
        <v>3114</v>
      </c>
      <c r="D6303" t="s">
        <v>9890</v>
      </c>
      <c r="E6303" t="s">
        <v>9891</v>
      </c>
      <c r="F6303" s="1">
        <v>44406</v>
      </c>
      <c r="G6303" t="s">
        <v>74</v>
      </c>
      <c r="H6303">
        <v>1000</v>
      </c>
      <c r="I6303">
        <v>1</v>
      </c>
      <c r="J6303">
        <v>1000</v>
      </c>
      <c r="K6303">
        <v>1</v>
      </c>
      <c r="L6303" s="1">
        <v>44413.360614537036</v>
      </c>
      <c r="M6303" t="str">
        <f t="shared" si="98"/>
        <v>union all select 'rbtramos','','BPI N','0201004103437118','WINSTON G CANLAS',cast('2021-07-29' as datetime),'PHP', cast(1000 as decimal(18,2)),cast(1 as decimal(18,6)), cast(1000 as decimal(18,2)),1,cast('2021-08-05' as datetime)</v>
      </c>
    </row>
    <row r="6304" spans="1:13" x14ac:dyDescent="0.25">
      <c r="A6304" t="s">
        <v>13665</v>
      </c>
      <c r="B6304" t="s">
        <v>13596</v>
      </c>
      <c r="C6304" t="s">
        <v>3114</v>
      </c>
      <c r="D6304" t="s">
        <v>9892</v>
      </c>
      <c r="E6304" t="s">
        <v>9893</v>
      </c>
      <c r="F6304" s="1">
        <v>44393</v>
      </c>
      <c r="G6304" t="s">
        <v>74</v>
      </c>
      <c r="H6304">
        <v>18000</v>
      </c>
      <c r="I6304">
        <v>1</v>
      </c>
      <c r="J6304">
        <v>18000</v>
      </c>
      <c r="K6304">
        <v>1</v>
      </c>
      <c r="L6304" s="1">
        <v>44411.586504861109</v>
      </c>
      <c r="M6304" t="str">
        <f t="shared" si="98"/>
        <v>union all select 'mmbarron','','BPI N','0201004103554706','GENESA C MANALANG',cast('2021-07-16' as datetime),'PHP', cast(18000 as decimal(18,2)),cast(1 as decimal(18,6)), cast(18000 as decimal(18,2)),1,cast('2021-08-03' as datetime)</v>
      </c>
    </row>
    <row r="6305" spans="1:13" x14ac:dyDescent="0.25">
      <c r="A6305" t="s">
        <v>13662</v>
      </c>
      <c r="B6305" t="s">
        <v>13596</v>
      </c>
      <c r="C6305" t="s">
        <v>3114</v>
      </c>
      <c r="D6305" t="s">
        <v>9894</v>
      </c>
      <c r="E6305" t="s">
        <v>9895</v>
      </c>
      <c r="F6305" s="1">
        <v>44389</v>
      </c>
      <c r="G6305" t="s">
        <v>74</v>
      </c>
      <c r="H6305">
        <v>1000</v>
      </c>
      <c r="I6305">
        <v>1</v>
      </c>
      <c r="J6305">
        <v>1000</v>
      </c>
      <c r="K6305">
        <v>1</v>
      </c>
      <c r="L6305" s="1">
        <v>44405.674711921296</v>
      </c>
      <c r="M6305" t="str">
        <f t="shared" si="98"/>
        <v>union all select 'gbnastor','','BPI N','0201004103654548','BABY ALMA A MENDOZA',cast('2021-07-12' as datetime),'PHP', cast(1000 as decimal(18,2)),cast(1 as decimal(18,6)), cast(1000 as decimal(18,2)),1,cast('2021-07-28' as datetime)</v>
      </c>
    </row>
    <row r="6306" spans="1:13" x14ac:dyDescent="0.25">
      <c r="A6306" t="s">
        <v>13678</v>
      </c>
      <c r="B6306" t="s">
        <v>13596</v>
      </c>
      <c r="C6306" t="s">
        <v>3114</v>
      </c>
      <c r="D6306" t="s">
        <v>9896</v>
      </c>
      <c r="E6306" t="s">
        <v>9897</v>
      </c>
      <c r="F6306" s="1">
        <v>44386</v>
      </c>
      <c r="G6306" t="s">
        <v>74</v>
      </c>
      <c r="H6306">
        <v>1000</v>
      </c>
      <c r="I6306">
        <v>1</v>
      </c>
      <c r="J6306">
        <v>1000</v>
      </c>
      <c r="K6306">
        <v>1</v>
      </c>
      <c r="L6306" s="1">
        <v>44396.386300648148</v>
      </c>
      <c r="M6306" t="str">
        <f t="shared" si="98"/>
        <v>union all select 'rcpumarin','','BPI N','0201004103686086','RAMIL A MACARAIG',cast('2021-07-09' as datetime),'PHP', cast(1000 as decimal(18,2)),cast(1 as decimal(18,6)), cast(1000 as decimal(18,2)),1,cast('2021-07-19' as datetime)</v>
      </c>
    </row>
    <row r="6307" spans="1:13" x14ac:dyDescent="0.25">
      <c r="A6307" t="s">
        <v>13662</v>
      </c>
      <c r="B6307" t="s">
        <v>13596</v>
      </c>
      <c r="C6307" t="s">
        <v>3114</v>
      </c>
      <c r="D6307" t="s">
        <v>9898</v>
      </c>
      <c r="E6307" t="s">
        <v>9899</v>
      </c>
      <c r="F6307" s="1">
        <v>44384</v>
      </c>
      <c r="G6307" t="s">
        <v>74</v>
      </c>
      <c r="H6307">
        <v>500</v>
      </c>
      <c r="I6307">
        <v>1</v>
      </c>
      <c r="J6307">
        <v>500</v>
      </c>
      <c r="K6307">
        <v>1</v>
      </c>
      <c r="L6307" s="1">
        <v>44396.379359328705</v>
      </c>
      <c r="M6307" t="str">
        <f t="shared" si="98"/>
        <v>union all select 'gbnastor','','BPI N','0201004104145298','JEAN B PUA',cast('2021-07-07' as datetime),'PHP', cast(500 as decimal(18,2)),cast(1 as decimal(18,6)), cast(500 as decimal(18,2)),1,cast('2021-07-19' as datetime)</v>
      </c>
    </row>
    <row r="6308" spans="1:13" x14ac:dyDescent="0.25">
      <c r="A6308" t="s">
        <v>13601</v>
      </c>
      <c r="B6308" t="s">
        <v>13596</v>
      </c>
      <c r="C6308" t="s">
        <v>3114</v>
      </c>
      <c r="D6308" t="s">
        <v>9900</v>
      </c>
      <c r="E6308" t="s">
        <v>9901</v>
      </c>
      <c r="F6308" s="1">
        <v>44392</v>
      </c>
      <c r="G6308" t="s">
        <v>74</v>
      </c>
      <c r="H6308">
        <v>1000</v>
      </c>
      <c r="I6308">
        <v>1</v>
      </c>
      <c r="J6308">
        <v>1000</v>
      </c>
      <c r="K6308">
        <v>1</v>
      </c>
      <c r="L6308" s="1">
        <v>44405.690482939812</v>
      </c>
      <c r="M6308" t="str">
        <f t="shared" si="98"/>
        <v>union all select 'na','','BPI N','0201004104362034','CARMELITA S ABASOLA',cast('2021-07-15' as datetime),'PHP', cast(1000 as decimal(18,2)),cast(1 as decimal(18,6)), cast(1000 as decimal(18,2)),1,cast('2021-07-28' as datetime)</v>
      </c>
    </row>
    <row r="6309" spans="1:13" x14ac:dyDescent="0.25">
      <c r="A6309" t="s">
        <v>13676</v>
      </c>
      <c r="B6309" t="s">
        <v>13596</v>
      </c>
      <c r="C6309" t="s">
        <v>3114</v>
      </c>
      <c r="D6309" t="s">
        <v>9902</v>
      </c>
      <c r="E6309" t="s">
        <v>9903</v>
      </c>
      <c r="F6309" s="1">
        <v>44392</v>
      </c>
      <c r="G6309" t="s">
        <v>74</v>
      </c>
      <c r="H6309">
        <v>9600</v>
      </c>
      <c r="I6309">
        <v>1</v>
      </c>
      <c r="J6309">
        <v>9600</v>
      </c>
      <c r="K6309">
        <v>1</v>
      </c>
      <c r="L6309" s="1">
        <v>44405.673335763888</v>
      </c>
      <c r="M6309" t="str">
        <f t="shared" si="98"/>
        <v>union all select 'ellen','','BPI N','0201004104447835','MARIA PATRICIA E TESORERO',cast('2021-07-15' as datetime),'PHP', cast(9600 as decimal(18,2)),cast(1 as decimal(18,6)), cast(9600 as decimal(18,2)),1,cast('2021-07-28' as datetime)</v>
      </c>
    </row>
    <row r="6310" spans="1:13" x14ac:dyDescent="0.25">
      <c r="A6310" t="s">
        <v>13676</v>
      </c>
      <c r="B6310" t="s">
        <v>13596</v>
      </c>
      <c r="C6310" t="s">
        <v>3114</v>
      </c>
      <c r="D6310" t="s">
        <v>9902</v>
      </c>
      <c r="E6310" t="s">
        <v>9903</v>
      </c>
      <c r="F6310" s="1">
        <v>44406</v>
      </c>
      <c r="G6310" t="s">
        <v>74</v>
      </c>
      <c r="H6310">
        <v>28000</v>
      </c>
      <c r="I6310">
        <v>1</v>
      </c>
      <c r="J6310">
        <v>28000</v>
      </c>
      <c r="K6310">
        <v>1</v>
      </c>
      <c r="L6310" s="1">
        <v>44413.354991932873</v>
      </c>
      <c r="M6310" t="str">
        <f t="shared" si="98"/>
        <v>union all select 'ellen','','BPI N','0201004104447835','MARIA PATRICIA E TESORERO',cast('2021-07-29' as datetime),'PHP', cast(28000 as decimal(18,2)),cast(1 as decimal(18,6)), cast(28000 as decimal(18,2)),1,cast('2021-08-05' as datetime)</v>
      </c>
    </row>
    <row r="6311" spans="1:13" x14ac:dyDescent="0.25">
      <c r="A6311" t="s">
        <v>13680</v>
      </c>
      <c r="B6311" t="s">
        <v>13596</v>
      </c>
      <c r="C6311" t="s">
        <v>3114</v>
      </c>
      <c r="D6311" t="s">
        <v>9904</v>
      </c>
      <c r="E6311" t="s">
        <v>9905</v>
      </c>
      <c r="F6311" s="1">
        <v>44404</v>
      </c>
      <c r="G6311" t="s">
        <v>74</v>
      </c>
      <c r="H6311">
        <v>110500</v>
      </c>
      <c r="I6311">
        <v>1</v>
      </c>
      <c r="J6311">
        <v>110500</v>
      </c>
      <c r="K6311">
        <v>1</v>
      </c>
      <c r="L6311" s="1">
        <v>44413.368601458336</v>
      </c>
      <c r="M6311" t="str">
        <f t="shared" si="98"/>
        <v>union all select 'rhodalynne','','BPI N','0201004104529236','DARYL R ISIDRO',cast('2021-07-27' as datetime),'PHP', cast(110500 as decimal(18,2)),cast(1 as decimal(18,6)), cast(110500 as decimal(18,2)),1,cast('2021-08-05' as datetime)</v>
      </c>
    </row>
    <row r="6312" spans="1:13" x14ac:dyDescent="0.25">
      <c r="A6312" t="s">
        <v>13678</v>
      </c>
      <c r="B6312" t="s">
        <v>13596</v>
      </c>
      <c r="C6312" t="s">
        <v>3114</v>
      </c>
      <c r="D6312" t="s">
        <v>9906</v>
      </c>
      <c r="E6312" t="s">
        <v>9907</v>
      </c>
      <c r="F6312" s="1">
        <v>44378</v>
      </c>
      <c r="G6312" t="s">
        <v>74</v>
      </c>
      <c r="H6312">
        <v>10000</v>
      </c>
      <c r="I6312">
        <v>1</v>
      </c>
      <c r="J6312">
        <v>10000</v>
      </c>
      <c r="K6312">
        <v>1</v>
      </c>
      <c r="L6312" s="1">
        <v>44396.385993402779</v>
      </c>
      <c r="M6312" t="str">
        <f t="shared" si="98"/>
        <v>union all select 'rcpumarin','','BPI N','0201004104666988','JOY ANNE M MANAIG',cast('2021-07-01' as datetime),'PHP', cast(10000 as decimal(18,2)),cast(1 as decimal(18,6)), cast(10000 as decimal(18,2)),1,cast('2021-07-19' as datetime)</v>
      </c>
    </row>
    <row r="6313" spans="1:13" x14ac:dyDescent="0.25">
      <c r="A6313" t="s">
        <v>13678</v>
      </c>
      <c r="B6313" t="s">
        <v>13596</v>
      </c>
      <c r="C6313" t="s">
        <v>3114</v>
      </c>
      <c r="D6313" t="s">
        <v>9908</v>
      </c>
      <c r="E6313" t="s">
        <v>9909</v>
      </c>
      <c r="F6313" s="1">
        <v>44405</v>
      </c>
      <c r="G6313" t="s">
        <v>74</v>
      </c>
      <c r="H6313">
        <v>5000</v>
      </c>
      <c r="I6313">
        <v>1</v>
      </c>
      <c r="J6313">
        <v>5000</v>
      </c>
      <c r="K6313">
        <v>1</v>
      </c>
      <c r="L6313" s="1">
        <v>44413.361094131942</v>
      </c>
      <c r="M6313" t="str">
        <f t="shared" si="98"/>
        <v>union all select 'rcpumarin','','BPI N','0201004104685244','JANETTE B GONZALES',cast('2021-07-28' as datetime),'PHP', cast(5000 as decimal(18,2)),cast(1 as decimal(18,6)), cast(5000 as decimal(18,2)),1,cast('2021-08-05' as datetime)</v>
      </c>
    </row>
    <row r="6314" spans="1:13" x14ac:dyDescent="0.25">
      <c r="A6314" t="s">
        <v>13678</v>
      </c>
      <c r="B6314" t="s">
        <v>13596</v>
      </c>
      <c r="C6314" t="s">
        <v>3114</v>
      </c>
      <c r="D6314" t="s">
        <v>9910</v>
      </c>
      <c r="E6314" t="s">
        <v>9911</v>
      </c>
      <c r="F6314" s="1">
        <v>44396</v>
      </c>
      <c r="G6314" t="s">
        <v>74</v>
      </c>
      <c r="H6314">
        <v>2000</v>
      </c>
      <c r="I6314">
        <v>1</v>
      </c>
      <c r="J6314">
        <v>2000</v>
      </c>
      <c r="K6314">
        <v>1</v>
      </c>
      <c r="L6314" s="1">
        <v>44411.58785891204</v>
      </c>
      <c r="M6314" t="str">
        <f t="shared" si="98"/>
        <v>union all select 'rcpumarin','','BPI N','0201004104694253','CRISTY S LAZARO',cast('2021-07-19' as datetime),'PHP', cast(2000 as decimal(18,2)),cast(1 as decimal(18,6)), cast(2000 as decimal(18,2)),1,cast('2021-08-03' as datetime)</v>
      </c>
    </row>
    <row r="6315" spans="1:13" x14ac:dyDescent="0.25">
      <c r="A6315" t="s">
        <v>13662</v>
      </c>
      <c r="B6315" t="s">
        <v>13596</v>
      </c>
      <c r="C6315" t="s">
        <v>3114</v>
      </c>
      <c r="D6315" t="s">
        <v>9912</v>
      </c>
      <c r="E6315" t="s">
        <v>9913</v>
      </c>
      <c r="F6315" s="1">
        <v>44392</v>
      </c>
      <c r="G6315" t="s">
        <v>74</v>
      </c>
      <c r="H6315">
        <v>21500</v>
      </c>
      <c r="I6315">
        <v>1</v>
      </c>
      <c r="J6315">
        <v>21500</v>
      </c>
      <c r="K6315">
        <v>1</v>
      </c>
      <c r="L6315" s="1">
        <v>44405.675044444448</v>
      </c>
      <c r="M6315" t="str">
        <f t="shared" si="98"/>
        <v>union all select 'gbnastor','','BPI N','0201004104713038','LEONARDO D GARCIA',cast('2021-07-15' as datetime),'PHP', cast(21500 as decimal(18,2)),cast(1 as decimal(18,6)), cast(21500 as decimal(18,2)),1,cast('2021-07-28' as datetime)</v>
      </c>
    </row>
    <row r="6316" spans="1:13" x14ac:dyDescent="0.25">
      <c r="A6316" t="s">
        <v>13662</v>
      </c>
      <c r="B6316" t="s">
        <v>13596</v>
      </c>
      <c r="C6316" t="s">
        <v>3114</v>
      </c>
      <c r="D6316" t="s">
        <v>9912</v>
      </c>
      <c r="E6316" t="s">
        <v>9913</v>
      </c>
      <c r="F6316" s="1">
        <v>44407</v>
      </c>
      <c r="G6316" t="s">
        <v>74</v>
      </c>
      <c r="H6316">
        <v>21500</v>
      </c>
      <c r="I6316">
        <v>1</v>
      </c>
      <c r="J6316">
        <v>21500</v>
      </c>
      <c r="K6316">
        <v>1</v>
      </c>
      <c r="L6316" s="1">
        <v>44413.355577118054</v>
      </c>
      <c r="M6316" t="str">
        <f t="shared" si="98"/>
        <v>union all select 'gbnastor','','BPI N','0201004104713038','LEONARDO D GARCIA',cast('2021-07-30' as datetime),'PHP', cast(21500 as decimal(18,2)),cast(1 as decimal(18,6)), cast(21500 as decimal(18,2)),1,cast('2021-08-05' as datetime)</v>
      </c>
    </row>
    <row r="6317" spans="1:13" x14ac:dyDescent="0.25">
      <c r="A6317" t="s">
        <v>13676</v>
      </c>
      <c r="B6317" t="s">
        <v>13596</v>
      </c>
      <c r="C6317" t="s">
        <v>3114</v>
      </c>
      <c r="D6317" t="s">
        <v>3230</v>
      </c>
      <c r="E6317" t="s">
        <v>3231</v>
      </c>
      <c r="F6317" s="1">
        <v>44391</v>
      </c>
      <c r="G6317" t="s">
        <v>74</v>
      </c>
      <c r="H6317">
        <v>5700</v>
      </c>
      <c r="I6317">
        <v>1</v>
      </c>
      <c r="J6317">
        <v>5700</v>
      </c>
      <c r="K6317">
        <v>1</v>
      </c>
      <c r="L6317" s="1">
        <v>44405.672731018516</v>
      </c>
      <c r="M6317" t="str">
        <f t="shared" si="98"/>
        <v>union all select 'ellen','','BPI N','0201004104822771','LENY Q SUPAN',cast('2021-07-14' as datetime),'PHP', cast(5700 as decimal(18,2)),cast(1 as decimal(18,6)), cast(5700 as decimal(18,2)),1,cast('2021-07-28' as datetime)</v>
      </c>
    </row>
    <row r="6318" spans="1:13" x14ac:dyDescent="0.25">
      <c r="A6318" t="s">
        <v>13665</v>
      </c>
      <c r="B6318" t="s">
        <v>13596</v>
      </c>
      <c r="C6318" t="s">
        <v>3114</v>
      </c>
      <c r="D6318" t="s">
        <v>9914</v>
      </c>
      <c r="E6318" t="s">
        <v>9915</v>
      </c>
      <c r="F6318" s="1">
        <v>44387</v>
      </c>
      <c r="G6318" t="s">
        <v>74</v>
      </c>
      <c r="H6318">
        <v>32000</v>
      </c>
      <c r="I6318">
        <v>1</v>
      </c>
      <c r="J6318">
        <v>32000</v>
      </c>
      <c r="K6318">
        <v>1</v>
      </c>
      <c r="L6318" s="1">
        <v>44405.693690231485</v>
      </c>
      <c r="M6318" t="str">
        <f t="shared" si="98"/>
        <v>union all select 'mmbarron','','BPI N','0201004104843280','JOSEPH S VELASCO',cast('2021-07-10' as datetime),'PHP', cast(32000 as decimal(18,2)),cast(1 as decimal(18,6)), cast(32000 as decimal(18,2)),1,cast('2021-07-28' as datetime)</v>
      </c>
    </row>
    <row r="6319" spans="1:13" x14ac:dyDescent="0.25">
      <c r="A6319" t="s">
        <v>13662</v>
      </c>
      <c r="B6319" t="s">
        <v>13596</v>
      </c>
      <c r="C6319" t="s">
        <v>3114</v>
      </c>
      <c r="D6319" t="s">
        <v>9916</v>
      </c>
      <c r="E6319" t="s">
        <v>9917</v>
      </c>
      <c r="F6319" s="1">
        <v>44407</v>
      </c>
      <c r="G6319" t="s">
        <v>74</v>
      </c>
      <c r="H6319">
        <v>10000</v>
      </c>
      <c r="I6319">
        <v>1</v>
      </c>
      <c r="J6319">
        <v>10000</v>
      </c>
      <c r="K6319">
        <v>1</v>
      </c>
      <c r="L6319" s="1">
        <v>44413.3558309375</v>
      </c>
      <c r="M6319" t="str">
        <f t="shared" si="98"/>
        <v>union all select 'gbnastor','','BPI N','0201004104940466','JONALYN F SANTILLAN',cast('2021-07-30' as datetime),'PHP', cast(10000 as decimal(18,2)),cast(1 as decimal(18,6)), cast(10000 as decimal(18,2)),1,cast('2021-08-05' as datetime)</v>
      </c>
    </row>
    <row r="6320" spans="1:13" x14ac:dyDescent="0.25">
      <c r="A6320" t="s">
        <v>13664</v>
      </c>
      <c r="B6320" t="s">
        <v>13596</v>
      </c>
      <c r="C6320" t="s">
        <v>3114</v>
      </c>
      <c r="D6320" t="s">
        <v>9918</v>
      </c>
      <c r="E6320" t="s">
        <v>9919</v>
      </c>
      <c r="F6320" s="1">
        <v>44392</v>
      </c>
      <c r="G6320" t="s">
        <v>74</v>
      </c>
      <c r="H6320">
        <v>7700</v>
      </c>
      <c r="I6320">
        <v>1</v>
      </c>
      <c r="J6320">
        <v>7700</v>
      </c>
      <c r="K6320">
        <v>1</v>
      </c>
      <c r="L6320" s="1">
        <v>44405.674531400466</v>
      </c>
      <c r="M6320" t="str">
        <f t="shared" si="98"/>
        <v>union all select 'eddometita','','BPI N','0201004104951075','LIZA A PEREZ',cast('2021-07-15' as datetime),'PHP', cast(7700 as decimal(18,2)),cast(1 as decimal(18,6)), cast(7700 as decimal(18,2)),1,cast('2021-07-28' as datetime)</v>
      </c>
    </row>
    <row r="6321" spans="1:13" x14ac:dyDescent="0.25">
      <c r="A6321" t="s">
        <v>13678</v>
      </c>
      <c r="B6321" t="s">
        <v>13596</v>
      </c>
      <c r="C6321" t="s">
        <v>3114</v>
      </c>
      <c r="D6321" t="s">
        <v>9920</v>
      </c>
      <c r="E6321" t="s">
        <v>9921</v>
      </c>
      <c r="F6321" s="1">
        <v>44400</v>
      </c>
      <c r="G6321" t="s">
        <v>74</v>
      </c>
      <c r="H6321">
        <v>500</v>
      </c>
      <c r="I6321">
        <v>1</v>
      </c>
      <c r="J6321">
        <v>500</v>
      </c>
      <c r="K6321">
        <v>1</v>
      </c>
      <c r="L6321" s="1">
        <v>44411.590354513886</v>
      </c>
      <c r="M6321" t="str">
        <f t="shared" si="98"/>
        <v>union all select 'rcpumarin','','BPI N','0201004105007158','GILBERT A FERNANDEZ',cast('2021-07-23' as datetime),'PHP', cast(500 as decimal(18,2)),cast(1 as decimal(18,6)), cast(500 as decimal(18,2)),1,cast('2021-08-03' as datetime)</v>
      </c>
    </row>
    <row r="6322" spans="1:13" x14ac:dyDescent="0.25">
      <c r="A6322" t="s">
        <v>13665</v>
      </c>
      <c r="B6322" t="s">
        <v>13596</v>
      </c>
      <c r="C6322" t="s">
        <v>3114</v>
      </c>
      <c r="D6322" t="s">
        <v>9922</v>
      </c>
      <c r="E6322" t="s">
        <v>9923</v>
      </c>
      <c r="F6322" s="1">
        <v>44393</v>
      </c>
      <c r="G6322" t="s">
        <v>74</v>
      </c>
      <c r="H6322">
        <v>5000</v>
      </c>
      <c r="I6322">
        <v>1</v>
      </c>
      <c r="J6322">
        <v>5000</v>
      </c>
      <c r="K6322">
        <v>1</v>
      </c>
      <c r="L6322" s="1">
        <v>44411.586712071759</v>
      </c>
      <c r="M6322" t="str">
        <f t="shared" si="98"/>
        <v>union all select 'mmbarron','','BPI N','0201004105045844','ROWENA A ALEGRE',cast('2021-07-16' as datetime),'PHP', cast(5000 as decimal(18,2)),cast(1 as decimal(18,6)), cast(5000 as decimal(18,2)),1,cast('2021-08-03' as datetime)</v>
      </c>
    </row>
    <row r="6323" spans="1:13" x14ac:dyDescent="0.25">
      <c r="A6323" t="s">
        <v>13663</v>
      </c>
      <c r="B6323" t="s">
        <v>13596</v>
      </c>
      <c r="C6323" t="s">
        <v>3114</v>
      </c>
      <c r="D6323" t="s">
        <v>9924</v>
      </c>
      <c r="E6323" t="s">
        <v>9925</v>
      </c>
      <c r="F6323" s="1">
        <v>44398</v>
      </c>
      <c r="G6323" t="s">
        <v>74</v>
      </c>
      <c r="H6323">
        <v>4000</v>
      </c>
      <c r="I6323">
        <v>1</v>
      </c>
      <c r="J6323">
        <v>4000</v>
      </c>
      <c r="K6323">
        <v>1</v>
      </c>
      <c r="L6323" s="1">
        <v>44411.586097870371</v>
      </c>
      <c r="M6323" t="str">
        <f t="shared" si="98"/>
        <v>union all select 'jrneri','','BPI N','0201004105102421','JANEKY C CALIGUIA',cast('2021-07-21' as datetime),'PHP', cast(4000 as decimal(18,2)),cast(1 as decimal(18,6)), cast(4000 as decimal(18,2)),1,cast('2021-08-03' as datetime)</v>
      </c>
    </row>
    <row r="6324" spans="1:13" x14ac:dyDescent="0.25">
      <c r="A6324" t="s">
        <v>13662</v>
      </c>
      <c r="B6324" t="s">
        <v>13596</v>
      </c>
      <c r="C6324" t="s">
        <v>3114</v>
      </c>
      <c r="D6324" t="s">
        <v>3234</v>
      </c>
      <c r="E6324" t="s">
        <v>3235</v>
      </c>
      <c r="F6324" s="1">
        <v>44386</v>
      </c>
      <c r="G6324" t="s">
        <v>74</v>
      </c>
      <c r="H6324">
        <v>1392</v>
      </c>
      <c r="I6324">
        <v>1</v>
      </c>
      <c r="J6324">
        <v>1392</v>
      </c>
      <c r="K6324">
        <v>1</v>
      </c>
      <c r="L6324" s="1">
        <v>44396.379501620373</v>
      </c>
      <c r="M6324" t="str">
        <f t="shared" si="98"/>
        <v>union all select 'gbnastor','','BPI N','0201004105162417','DOMINADOR JR T RUBRICA',cast('2021-07-09' as datetime),'PHP', cast(1392 as decimal(18,2)),cast(1 as decimal(18,6)), cast(1392 as decimal(18,2)),1,cast('2021-07-19' as datetime)</v>
      </c>
    </row>
    <row r="6325" spans="1:13" x14ac:dyDescent="0.25">
      <c r="A6325" t="s">
        <v>13662</v>
      </c>
      <c r="B6325" t="s">
        <v>13596</v>
      </c>
      <c r="C6325" t="s">
        <v>3114</v>
      </c>
      <c r="D6325" t="s">
        <v>3234</v>
      </c>
      <c r="E6325" t="s">
        <v>3235</v>
      </c>
      <c r="F6325" s="1">
        <v>44407</v>
      </c>
      <c r="G6325" t="s">
        <v>74</v>
      </c>
      <c r="H6325">
        <v>2082.92</v>
      </c>
      <c r="I6325">
        <v>1</v>
      </c>
      <c r="J6325">
        <v>2082.92</v>
      </c>
      <c r="K6325">
        <v>1</v>
      </c>
      <c r="L6325" s="1">
        <v>44413.355788460649</v>
      </c>
      <c r="M6325" t="str">
        <f t="shared" si="98"/>
        <v>union all select 'gbnastor','','BPI N','0201004105162417','DOMINADOR JR T RUBRICA',cast('2021-07-30' as datetime),'PHP', cast(2082.92 as decimal(18,2)),cast(1 as decimal(18,6)), cast(2082.92 as decimal(18,2)),1,cast('2021-08-05' as datetime)</v>
      </c>
    </row>
    <row r="6326" spans="1:13" x14ac:dyDescent="0.25">
      <c r="A6326" t="s">
        <v>13662</v>
      </c>
      <c r="B6326" t="s">
        <v>13596</v>
      </c>
      <c r="C6326" t="s">
        <v>3114</v>
      </c>
      <c r="D6326" t="s">
        <v>3236</v>
      </c>
      <c r="E6326" t="s">
        <v>3237</v>
      </c>
      <c r="F6326" s="1">
        <v>44383</v>
      </c>
      <c r="G6326" t="s">
        <v>74</v>
      </c>
      <c r="H6326">
        <v>3400</v>
      </c>
      <c r="I6326">
        <v>1</v>
      </c>
      <c r="J6326">
        <v>3400</v>
      </c>
      <c r="K6326">
        <v>1</v>
      </c>
      <c r="L6326" s="1">
        <v>44396.379292430553</v>
      </c>
      <c r="M6326" t="str">
        <f t="shared" si="98"/>
        <v>union all select 'gbnastor','','BPI N','0201004105244496','JOEBEN A ROARING',cast('2021-07-06' as datetime),'PHP', cast(3400 as decimal(18,2)),cast(1 as decimal(18,6)), cast(3400 as decimal(18,2)),1,cast('2021-07-19' as datetime)</v>
      </c>
    </row>
    <row r="6327" spans="1:13" x14ac:dyDescent="0.25">
      <c r="A6327" t="s">
        <v>13680</v>
      </c>
      <c r="B6327" t="s">
        <v>13596</v>
      </c>
      <c r="C6327" t="s">
        <v>3114</v>
      </c>
      <c r="D6327" t="s">
        <v>9926</v>
      </c>
      <c r="E6327" t="s">
        <v>9927</v>
      </c>
      <c r="F6327" s="1">
        <v>44406</v>
      </c>
      <c r="G6327" t="s">
        <v>74</v>
      </c>
      <c r="H6327">
        <v>10000</v>
      </c>
      <c r="I6327">
        <v>1</v>
      </c>
      <c r="J6327">
        <v>10000</v>
      </c>
      <c r="K6327">
        <v>1</v>
      </c>
      <c r="L6327" s="1">
        <v>44413.361640081021</v>
      </c>
      <c r="M6327" t="str">
        <f t="shared" si="98"/>
        <v>union all select 'rhodalynne','','BPI N','0201004105446570','DON S MAGNO',cast('2021-07-29' as datetime),'PHP', cast(10000 as decimal(18,2)),cast(1 as decimal(18,6)), cast(10000 as decimal(18,2)),1,cast('2021-08-05' as datetime)</v>
      </c>
    </row>
    <row r="6328" spans="1:13" x14ac:dyDescent="0.25">
      <c r="A6328" t="s">
        <v>13679</v>
      </c>
      <c r="B6328" t="s">
        <v>13596</v>
      </c>
      <c r="C6328" t="s">
        <v>3114</v>
      </c>
      <c r="D6328" t="s">
        <v>9928</v>
      </c>
      <c r="E6328" t="s">
        <v>9929</v>
      </c>
      <c r="F6328" s="1">
        <v>44385</v>
      </c>
      <c r="G6328" t="s">
        <v>74</v>
      </c>
      <c r="H6328">
        <v>6000</v>
      </c>
      <c r="I6328">
        <v>1</v>
      </c>
      <c r="J6328">
        <v>6000</v>
      </c>
      <c r="K6328">
        <v>1</v>
      </c>
      <c r="L6328" s="1">
        <v>44396.376339189817</v>
      </c>
      <c r="M6328" t="str">
        <f t="shared" si="98"/>
        <v>union all select 'ajcastillo','','BPI N','0201004105475553','JONATHAN C LUCES',cast('2021-07-08' as datetime),'PHP', cast(6000 as decimal(18,2)),cast(1 as decimal(18,6)), cast(6000 as decimal(18,2)),1,cast('2021-07-19' as datetime)</v>
      </c>
    </row>
    <row r="6329" spans="1:13" x14ac:dyDescent="0.25">
      <c r="A6329" t="s">
        <v>13678</v>
      </c>
      <c r="B6329" t="s">
        <v>13596</v>
      </c>
      <c r="C6329" t="s">
        <v>3114</v>
      </c>
      <c r="D6329" t="s">
        <v>9930</v>
      </c>
      <c r="E6329" t="s">
        <v>9931</v>
      </c>
      <c r="F6329" s="1">
        <v>44399</v>
      </c>
      <c r="G6329" t="s">
        <v>74</v>
      </c>
      <c r="H6329">
        <v>4000</v>
      </c>
      <c r="I6329">
        <v>1</v>
      </c>
      <c r="J6329">
        <v>4000</v>
      </c>
      <c r="K6329">
        <v>1</v>
      </c>
      <c r="L6329" s="1">
        <v>44411.588611608793</v>
      </c>
      <c r="M6329" t="str">
        <f t="shared" si="98"/>
        <v>union all select 'rcpumarin','','BPI N','0201004105522438','APPLE KEM E EGUIA',cast('2021-07-22' as datetime),'PHP', cast(4000 as decimal(18,2)),cast(1 as decimal(18,6)), cast(4000 as decimal(18,2)),1,cast('2021-08-03' as datetime)</v>
      </c>
    </row>
    <row r="6330" spans="1:13" x14ac:dyDescent="0.25">
      <c r="A6330" t="s">
        <v>13663</v>
      </c>
      <c r="B6330" t="s">
        <v>13596</v>
      </c>
      <c r="C6330" t="s">
        <v>3114</v>
      </c>
      <c r="D6330" t="s">
        <v>3238</v>
      </c>
      <c r="E6330" t="s">
        <v>3239</v>
      </c>
      <c r="F6330" s="1">
        <v>44383</v>
      </c>
      <c r="G6330" t="s">
        <v>74</v>
      </c>
      <c r="H6330">
        <v>10374</v>
      </c>
      <c r="I6330">
        <v>1</v>
      </c>
      <c r="J6330">
        <v>10374</v>
      </c>
      <c r="K6330">
        <v>1</v>
      </c>
      <c r="L6330" s="1">
        <v>44396.383483333331</v>
      </c>
      <c r="M6330" t="str">
        <f t="shared" si="98"/>
        <v>union all select 'jrneri','','BPI N','0201004105628623','GRACE S BAUTISTA',cast('2021-07-06' as datetime),'PHP', cast(10374 as decimal(18,2)),cast(1 as decimal(18,6)), cast(10374 as decimal(18,2)),1,cast('2021-07-19' as datetime)</v>
      </c>
    </row>
    <row r="6331" spans="1:13" x14ac:dyDescent="0.25">
      <c r="A6331" t="s">
        <v>13680</v>
      </c>
      <c r="B6331" t="s">
        <v>13596</v>
      </c>
      <c r="C6331" t="s">
        <v>3114</v>
      </c>
      <c r="D6331" t="s">
        <v>9932</v>
      </c>
      <c r="E6331" t="s">
        <v>9933</v>
      </c>
      <c r="F6331" s="1">
        <v>44406</v>
      </c>
      <c r="G6331" t="s">
        <v>74</v>
      </c>
      <c r="H6331">
        <v>2000</v>
      </c>
      <c r="I6331">
        <v>1</v>
      </c>
      <c r="J6331">
        <v>2000</v>
      </c>
      <c r="K6331">
        <v>1</v>
      </c>
      <c r="L6331" s="1">
        <v>44413.368699652776</v>
      </c>
      <c r="M6331" t="str">
        <f t="shared" si="98"/>
        <v>union all select 'rhodalynne','','BPI N','0201004105843768','MONALIZA G CASTRO',cast('2021-07-29' as datetime),'PHP', cast(2000 as decimal(18,2)),cast(1 as decimal(18,6)), cast(2000 as decimal(18,2)),1,cast('2021-08-05' as datetime)</v>
      </c>
    </row>
    <row r="6332" spans="1:13" x14ac:dyDescent="0.25">
      <c r="A6332" t="s">
        <v>13678</v>
      </c>
      <c r="B6332" t="s">
        <v>13596</v>
      </c>
      <c r="C6332" t="s">
        <v>3114</v>
      </c>
      <c r="D6332" t="s">
        <v>9934</v>
      </c>
      <c r="E6332" t="s">
        <v>9935</v>
      </c>
      <c r="F6332" s="1">
        <v>44396</v>
      </c>
      <c r="G6332" t="s">
        <v>74</v>
      </c>
      <c r="H6332">
        <v>35000</v>
      </c>
      <c r="I6332">
        <v>1</v>
      </c>
      <c r="J6332">
        <v>35000</v>
      </c>
      <c r="K6332">
        <v>1</v>
      </c>
      <c r="L6332" s="1">
        <v>44411.587816736108</v>
      </c>
      <c r="M6332" t="str">
        <f t="shared" si="98"/>
        <v>union all select 'rcpumarin','','BPI N','0201006001227776','MA NELISSA S MALIT',cast('2021-07-19' as datetime),'PHP', cast(35000 as decimal(18,2)),cast(1 as decimal(18,6)), cast(35000 as decimal(18,2)),1,cast('2021-08-03' as datetime)</v>
      </c>
    </row>
    <row r="6333" spans="1:13" x14ac:dyDescent="0.25">
      <c r="A6333" t="s">
        <v>13663</v>
      </c>
      <c r="B6333" t="s">
        <v>13596</v>
      </c>
      <c r="C6333" t="s">
        <v>3114</v>
      </c>
      <c r="D6333" t="s">
        <v>9936</v>
      </c>
      <c r="E6333" t="s">
        <v>9937</v>
      </c>
      <c r="F6333" s="1">
        <v>44407</v>
      </c>
      <c r="G6333" t="s">
        <v>74</v>
      </c>
      <c r="H6333">
        <v>40000</v>
      </c>
      <c r="I6333">
        <v>1</v>
      </c>
      <c r="J6333">
        <v>40000</v>
      </c>
      <c r="K6333">
        <v>1</v>
      </c>
      <c r="L6333" s="1">
        <v>44413.357084606483</v>
      </c>
      <c r="M6333" t="str">
        <f t="shared" si="98"/>
        <v>union all select 'jrneri','','BPI N','0201008800130732','MARLYN VINLUAN CATAPANG',cast('2021-07-30' as datetime),'PHP', cast(40000 as decimal(18,2)),cast(1 as decimal(18,6)), cast(40000 as decimal(18,2)),1,cast('2021-08-05' as datetime)</v>
      </c>
    </row>
    <row r="6334" spans="1:13" x14ac:dyDescent="0.25">
      <c r="A6334" t="s">
        <v>13678</v>
      </c>
      <c r="B6334" t="s">
        <v>13596</v>
      </c>
      <c r="C6334" t="s">
        <v>3114</v>
      </c>
      <c r="D6334" t="s">
        <v>9938</v>
      </c>
      <c r="E6334" t="s">
        <v>9939</v>
      </c>
      <c r="F6334" s="1">
        <v>44400</v>
      </c>
      <c r="G6334" t="s">
        <v>74</v>
      </c>
      <c r="H6334">
        <v>18000</v>
      </c>
      <c r="I6334">
        <v>1</v>
      </c>
      <c r="J6334">
        <v>18000</v>
      </c>
      <c r="K6334">
        <v>1</v>
      </c>
      <c r="L6334" s="1">
        <v>44411.590227314817</v>
      </c>
      <c r="M6334" t="str">
        <f t="shared" si="98"/>
        <v>union all select 'rcpumarin','','BPI N','0201008804619771','LILIA C ADUCA',cast('2021-07-23' as datetime),'PHP', cast(18000 as decimal(18,2)),cast(1 as decimal(18,6)), cast(18000 as decimal(18,2)),1,cast('2021-08-03' as datetime)</v>
      </c>
    </row>
    <row r="6335" spans="1:13" x14ac:dyDescent="0.25">
      <c r="A6335" t="s">
        <v>13676</v>
      </c>
      <c r="B6335" t="s">
        <v>13596</v>
      </c>
      <c r="C6335" t="s">
        <v>3114</v>
      </c>
      <c r="D6335" t="s">
        <v>3240</v>
      </c>
      <c r="E6335" t="s">
        <v>3241</v>
      </c>
      <c r="F6335" s="1">
        <v>44385</v>
      </c>
      <c r="G6335" t="s">
        <v>74</v>
      </c>
      <c r="H6335">
        <v>11179.66</v>
      </c>
      <c r="I6335">
        <v>1</v>
      </c>
      <c r="J6335">
        <v>11179.66</v>
      </c>
      <c r="K6335">
        <v>1</v>
      </c>
      <c r="L6335" s="1">
        <v>44396.376956018517</v>
      </c>
      <c r="M6335" t="str">
        <f t="shared" si="98"/>
        <v>union all select 'ellen','','BPI N','0201008805970694','JULIETA B MANALO',cast('2021-07-08' as datetime),'PHP', cast(11179.66 as decimal(18,2)),cast(1 as decimal(18,6)), cast(11179.66 as decimal(18,2)),1,cast('2021-07-19' as datetime)</v>
      </c>
    </row>
    <row r="6336" spans="1:13" x14ac:dyDescent="0.25">
      <c r="A6336" t="s">
        <v>13662</v>
      </c>
      <c r="B6336" t="s">
        <v>13596</v>
      </c>
      <c r="C6336" t="s">
        <v>3114</v>
      </c>
      <c r="D6336" t="s">
        <v>9940</v>
      </c>
      <c r="E6336" t="s">
        <v>9941</v>
      </c>
      <c r="F6336" s="1">
        <v>44403</v>
      </c>
      <c r="G6336" t="s">
        <v>74</v>
      </c>
      <c r="H6336">
        <v>10000</v>
      </c>
      <c r="I6336">
        <v>1</v>
      </c>
      <c r="J6336">
        <v>10000</v>
      </c>
      <c r="K6336">
        <v>1</v>
      </c>
      <c r="L6336" s="1">
        <v>44413.355680972221</v>
      </c>
      <c r="M6336" t="str">
        <f t="shared" si="98"/>
        <v>union all select 'gbnastor','','BPI N','0201008806649180','RUSSELLE N MARAVILLA',cast('2021-07-26' as datetime),'PHP', cast(10000 as decimal(18,2)),cast(1 as decimal(18,6)), cast(10000 as decimal(18,2)),1,cast('2021-08-05' as datetime)</v>
      </c>
    </row>
    <row r="6337" spans="1:13" x14ac:dyDescent="0.25">
      <c r="A6337" t="s">
        <v>13665</v>
      </c>
      <c r="B6337" t="s">
        <v>13596</v>
      </c>
      <c r="C6337" t="s">
        <v>3114</v>
      </c>
      <c r="D6337" t="s">
        <v>3242</v>
      </c>
      <c r="E6337" t="s">
        <v>3199</v>
      </c>
      <c r="F6337" s="1">
        <v>44389</v>
      </c>
      <c r="G6337" t="s">
        <v>74</v>
      </c>
      <c r="H6337">
        <v>3250</v>
      </c>
      <c r="I6337">
        <v>1</v>
      </c>
      <c r="J6337">
        <v>3250</v>
      </c>
      <c r="K6337">
        <v>1</v>
      </c>
      <c r="L6337" s="1">
        <v>44405.69372638889</v>
      </c>
      <c r="M6337" t="str">
        <f t="shared" si="98"/>
        <v>union all select 'mmbarron','','BPI N','0201008807096167','ROSALIE R BALAGOT',cast('2021-07-12' as datetime),'PHP', cast(3250 as decimal(18,2)),cast(1 as decimal(18,6)), cast(3250 as decimal(18,2)),1,cast('2021-07-28' as datetime)</v>
      </c>
    </row>
    <row r="6338" spans="1:13" x14ac:dyDescent="0.25">
      <c r="A6338" t="s">
        <v>13676</v>
      </c>
      <c r="B6338" t="s">
        <v>13596</v>
      </c>
      <c r="C6338" t="s">
        <v>3114</v>
      </c>
      <c r="D6338" t="s">
        <v>9942</v>
      </c>
      <c r="E6338" t="s">
        <v>9943</v>
      </c>
      <c r="F6338" s="1">
        <v>44405</v>
      </c>
      <c r="G6338" t="s">
        <v>74</v>
      </c>
      <c r="H6338">
        <v>10000</v>
      </c>
      <c r="I6338">
        <v>1</v>
      </c>
      <c r="J6338">
        <v>10000</v>
      </c>
      <c r="K6338">
        <v>1</v>
      </c>
      <c r="L6338" s="1">
        <v>44413.355359953704</v>
      </c>
      <c r="M6338" t="str">
        <f t="shared" si="98"/>
        <v>union all select 'ellen','','BPI N','0201008807823701','CAROL K LUAGUE',cast('2021-07-28' as datetime),'PHP', cast(10000 as decimal(18,2)),cast(1 as decimal(18,6)), cast(10000 as decimal(18,2)),1,cast('2021-08-05' as datetime)</v>
      </c>
    </row>
    <row r="6339" spans="1:13" x14ac:dyDescent="0.25">
      <c r="A6339" t="s">
        <v>13681</v>
      </c>
      <c r="B6339" t="s">
        <v>13596</v>
      </c>
      <c r="C6339" t="s">
        <v>3114</v>
      </c>
      <c r="D6339" t="s">
        <v>3245</v>
      </c>
      <c r="E6339" t="s">
        <v>3246</v>
      </c>
      <c r="F6339" s="1">
        <v>44385</v>
      </c>
      <c r="G6339" t="s">
        <v>74</v>
      </c>
      <c r="H6339">
        <v>4600</v>
      </c>
      <c r="I6339">
        <v>1</v>
      </c>
      <c r="J6339">
        <v>4600</v>
      </c>
      <c r="K6339">
        <v>1</v>
      </c>
      <c r="L6339" s="1">
        <v>44396.387579467591</v>
      </c>
      <c r="M6339" t="str">
        <f t="shared" si="98"/>
        <v>union all select 'rmlegaspi','','BPI N','0201008807908056','JEARMANNE JAY J MESINA',cast('2021-07-08' as datetime),'PHP', cast(4600 as decimal(18,2)),cast(1 as decimal(18,6)), cast(4600 as decimal(18,2)),1,cast('2021-07-19' as datetime)</v>
      </c>
    </row>
    <row r="6340" spans="1:13" x14ac:dyDescent="0.25">
      <c r="A6340" t="s">
        <v>13677</v>
      </c>
      <c r="B6340" t="s">
        <v>13596</v>
      </c>
      <c r="C6340" t="s">
        <v>3114</v>
      </c>
      <c r="D6340" t="s">
        <v>9944</v>
      </c>
      <c r="E6340" t="s">
        <v>9945</v>
      </c>
      <c r="F6340" s="1">
        <v>44379</v>
      </c>
      <c r="G6340" t="s">
        <v>74</v>
      </c>
      <c r="H6340">
        <v>5000</v>
      </c>
      <c r="I6340">
        <v>1</v>
      </c>
      <c r="J6340">
        <v>5000</v>
      </c>
      <c r="K6340">
        <v>1</v>
      </c>
      <c r="L6340" s="1">
        <v>44396.387764618055</v>
      </c>
      <c r="M6340" t="str">
        <f t="shared" ref="M6340:M6403" si="99">"union all select '"&amp;A6340&amp;"','"&amp;B6340&amp;"','"&amp;C6340&amp;"','"&amp;D6340&amp;"','"&amp;E6340&amp;"',cast('"&amp;TEXT(F6340,"yyyy-mm-dd")&amp;"' as datetime),'"&amp;G6340&amp;"', cast("&amp;H6340&amp;" as decimal(18,2)),cast("&amp;I6340&amp;" as decimal(18,6)), cast("&amp;J6340&amp;" as decimal(18,2)),"&amp;K6340&amp;",cast('"&amp;TEXT(L6340,"yyyy-mm-dd")&amp;"' as datetime)"</f>
        <v>union all select 'rbtramos','','BPI N','0201008808534547','DAISY B CARBONELL',cast('2021-07-02' as datetime),'PHP', cast(5000 as decimal(18,2)),cast(1 as decimal(18,6)), cast(5000 as decimal(18,2)),1,cast('2021-07-19' as datetime)</v>
      </c>
    </row>
    <row r="6341" spans="1:13" x14ac:dyDescent="0.25">
      <c r="A6341" t="s">
        <v>13681</v>
      </c>
      <c r="B6341" t="s">
        <v>13596</v>
      </c>
      <c r="C6341" t="s">
        <v>3114</v>
      </c>
      <c r="D6341" t="s">
        <v>3247</v>
      </c>
      <c r="E6341" t="s">
        <v>3248</v>
      </c>
      <c r="F6341" s="1">
        <v>44383</v>
      </c>
      <c r="G6341" t="s">
        <v>74</v>
      </c>
      <c r="H6341">
        <v>6600</v>
      </c>
      <c r="I6341">
        <v>1</v>
      </c>
      <c r="J6341">
        <v>6600</v>
      </c>
      <c r="K6341">
        <v>1</v>
      </c>
      <c r="L6341" s="1">
        <v>44396.387160300925</v>
      </c>
      <c r="M6341" t="str">
        <f t="shared" si="99"/>
        <v>union all select 'rmlegaspi','','BPI N','0201008810585679','MICHELLE M OPENA',cast('2021-07-06' as datetime),'PHP', cast(6600 as decimal(18,2)),cast(1 as decimal(18,6)), cast(6600 as decimal(18,2)),1,cast('2021-07-19' as datetime)</v>
      </c>
    </row>
    <row r="6342" spans="1:13" x14ac:dyDescent="0.25">
      <c r="A6342" t="s">
        <v>13665</v>
      </c>
      <c r="B6342" t="s">
        <v>13596</v>
      </c>
      <c r="C6342" t="s">
        <v>3114</v>
      </c>
      <c r="D6342" t="s">
        <v>3251</v>
      </c>
      <c r="E6342" t="s">
        <v>3252</v>
      </c>
      <c r="F6342" s="1">
        <v>44400</v>
      </c>
      <c r="G6342" t="s">
        <v>74</v>
      </c>
      <c r="H6342">
        <v>3000</v>
      </c>
      <c r="I6342">
        <v>1</v>
      </c>
      <c r="J6342">
        <v>3000</v>
      </c>
      <c r="K6342">
        <v>1</v>
      </c>
      <c r="L6342" s="1">
        <v>44413.358100925929</v>
      </c>
      <c r="M6342" t="str">
        <f t="shared" si="99"/>
        <v>union all select 'mmbarron','','BPI N','0201008811253194','MA AGNES D ANDRES',cast('2021-07-23' as datetime),'PHP', cast(3000 as decimal(18,2)),cast(1 as decimal(18,6)), cast(3000 as decimal(18,2)),1,cast('2021-08-05' as datetime)</v>
      </c>
    </row>
    <row r="6343" spans="1:13" x14ac:dyDescent="0.25">
      <c r="A6343" t="s">
        <v>13663</v>
      </c>
      <c r="B6343" t="s">
        <v>13596</v>
      </c>
      <c r="C6343" t="s">
        <v>3114</v>
      </c>
      <c r="D6343" t="s">
        <v>9946</v>
      </c>
      <c r="E6343" t="s">
        <v>9947</v>
      </c>
      <c r="F6343" s="1">
        <v>44392</v>
      </c>
      <c r="G6343" t="s">
        <v>74</v>
      </c>
      <c r="H6343">
        <v>2000</v>
      </c>
      <c r="I6343">
        <v>1</v>
      </c>
      <c r="J6343">
        <v>2000</v>
      </c>
      <c r="K6343">
        <v>1</v>
      </c>
      <c r="L6343" s="1">
        <v>44405.700917824077</v>
      </c>
      <c r="M6343" t="str">
        <f t="shared" si="99"/>
        <v>union all select 'jrneri','','BPI N','0201008811552900','EDNA G PATITEN',cast('2021-07-15' as datetime),'PHP', cast(2000 as decimal(18,2)),cast(1 as decimal(18,6)), cast(2000 as decimal(18,2)),1,cast('2021-07-28' as datetime)</v>
      </c>
    </row>
    <row r="6344" spans="1:13" x14ac:dyDescent="0.25">
      <c r="A6344" t="s">
        <v>13664</v>
      </c>
      <c r="B6344" t="s">
        <v>13596</v>
      </c>
      <c r="C6344" t="s">
        <v>3114</v>
      </c>
      <c r="D6344" t="s">
        <v>3253</v>
      </c>
      <c r="E6344" t="s">
        <v>3254</v>
      </c>
      <c r="F6344" s="1">
        <v>44392</v>
      </c>
      <c r="G6344" t="s">
        <v>74</v>
      </c>
      <c r="H6344">
        <v>10000</v>
      </c>
      <c r="I6344">
        <v>1</v>
      </c>
      <c r="J6344">
        <v>10000</v>
      </c>
      <c r="K6344">
        <v>1</v>
      </c>
      <c r="L6344" s="1">
        <v>44405.673959675929</v>
      </c>
      <c r="M6344" t="str">
        <f t="shared" si="99"/>
        <v>union all select 'eddometita','','BPI N','0201008811564434','SONIA N SY',cast('2021-07-15' as datetime),'PHP', cast(10000 as decimal(18,2)),cast(1 as decimal(18,6)), cast(10000 as decimal(18,2)),1,cast('2021-07-28' as datetime)</v>
      </c>
    </row>
    <row r="6345" spans="1:13" x14ac:dyDescent="0.25">
      <c r="A6345" t="s">
        <v>13663</v>
      </c>
      <c r="B6345" t="s">
        <v>13634</v>
      </c>
      <c r="C6345" t="s">
        <v>3114</v>
      </c>
      <c r="D6345" t="s">
        <v>9948</v>
      </c>
      <c r="E6345" t="s">
        <v>9949</v>
      </c>
      <c r="F6345" s="1">
        <v>44390</v>
      </c>
      <c r="G6345" t="s">
        <v>74</v>
      </c>
      <c r="H6345">
        <v>26100</v>
      </c>
      <c r="I6345">
        <v>1</v>
      </c>
      <c r="J6345">
        <v>26100</v>
      </c>
      <c r="K6345">
        <v>1</v>
      </c>
      <c r="L6345" s="1">
        <v>44405.691279861108</v>
      </c>
      <c r="M6345" t="str">
        <f t="shared" si="99"/>
        <v>union all select 'jrneri','amserviano','BPI N','0201008811653898','PAMELA LORRAINE M LORENZO',cast('2021-07-13' as datetime),'PHP', cast(26100 as decimal(18,2)),cast(1 as decimal(18,6)), cast(26100 as decimal(18,2)),1,cast('2021-07-28' as datetime)</v>
      </c>
    </row>
    <row r="6346" spans="1:13" x14ac:dyDescent="0.25">
      <c r="A6346" t="s">
        <v>13662</v>
      </c>
      <c r="B6346" t="s">
        <v>13596</v>
      </c>
      <c r="C6346" t="s">
        <v>3114</v>
      </c>
      <c r="D6346" t="s">
        <v>9950</v>
      </c>
      <c r="E6346" t="s">
        <v>9951</v>
      </c>
      <c r="F6346" s="1">
        <v>44384</v>
      </c>
      <c r="G6346" t="s">
        <v>74</v>
      </c>
      <c r="H6346">
        <v>500</v>
      </c>
      <c r="I6346">
        <v>1</v>
      </c>
      <c r="J6346">
        <v>500</v>
      </c>
      <c r="K6346">
        <v>1</v>
      </c>
      <c r="L6346" s="1">
        <v>44396.379392013892</v>
      </c>
      <c r="M6346" t="str">
        <f t="shared" si="99"/>
        <v>union all select 'gbnastor','','BPI N','0201008811675669','ROWENA S BARTOLOME',cast('2021-07-07' as datetime),'PHP', cast(500 as decimal(18,2)),cast(1 as decimal(18,6)), cast(500 as decimal(18,2)),1,cast('2021-07-19' as datetime)</v>
      </c>
    </row>
    <row r="6347" spans="1:13" x14ac:dyDescent="0.25">
      <c r="A6347" t="s">
        <v>13601</v>
      </c>
      <c r="B6347" t="s">
        <v>13596</v>
      </c>
      <c r="C6347" t="s">
        <v>3114</v>
      </c>
      <c r="D6347" t="s">
        <v>9952</v>
      </c>
      <c r="E6347" t="s">
        <v>9953</v>
      </c>
      <c r="F6347" s="1">
        <v>44391</v>
      </c>
      <c r="G6347" t="s">
        <v>74</v>
      </c>
      <c r="H6347">
        <v>100</v>
      </c>
      <c r="I6347">
        <v>1</v>
      </c>
      <c r="J6347">
        <v>100</v>
      </c>
      <c r="K6347">
        <v>1</v>
      </c>
      <c r="L6347" s="1">
        <v>44405.680671099537</v>
      </c>
      <c r="M6347" t="str">
        <f t="shared" si="99"/>
        <v>union all select 'na','','BPI N','0201008811800242','WILJUN D GO',cast('2021-07-14' as datetime),'PHP', cast(100 as decimal(18,2)),cast(1 as decimal(18,6)), cast(100 as decimal(18,2)),1,cast('2021-07-28' as datetime)</v>
      </c>
    </row>
    <row r="6348" spans="1:13" x14ac:dyDescent="0.25">
      <c r="A6348" t="s">
        <v>13601</v>
      </c>
      <c r="B6348" t="s">
        <v>13596</v>
      </c>
      <c r="C6348" t="s">
        <v>3114</v>
      </c>
      <c r="D6348" t="s">
        <v>9952</v>
      </c>
      <c r="E6348" t="s">
        <v>9953</v>
      </c>
      <c r="F6348" s="1">
        <v>44406</v>
      </c>
      <c r="G6348" t="s">
        <v>74</v>
      </c>
      <c r="H6348">
        <v>200</v>
      </c>
      <c r="I6348">
        <v>1</v>
      </c>
      <c r="J6348">
        <v>200</v>
      </c>
      <c r="K6348">
        <v>1</v>
      </c>
      <c r="L6348" s="1">
        <v>44413.362444247687</v>
      </c>
      <c r="M6348" t="str">
        <f t="shared" si="99"/>
        <v>union all select 'na','','BPI N','0201008811800242','WILJUN D GO',cast('2021-07-29' as datetime),'PHP', cast(200 as decimal(18,2)),cast(1 as decimal(18,6)), cast(200 as decimal(18,2)),1,cast('2021-08-05' as datetime)</v>
      </c>
    </row>
    <row r="6349" spans="1:13" x14ac:dyDescent="0.25">
      <c r="A6349" t="s">
        <v>13617</v>
      </c>
      <c r="B6349" t="s">
        <v>13596</v>
      </c>
      <c r="C6349" t="s">
        <v>9954</v>
      </c>
      <c r="D6349" t="s">
        <v>9955</v>
      </c>
      <c r="E6349" t="s">
        <v>9956</v>
      </c>
      <c r="F6349" s="1">
        <v>44407</v>
      </c>
      <c r="G6349" t="s">
        <v>74</v>
      </c>
      <c r="H6349">
        <v>4000</v>
      </c>
      <c r="I6349">
        <v>1</v>
      </c>
      <c r="J6349">
        <v>4000</v>
      </c>
      <c r="K6349">
        <v>1</v>
      </c>
      <c r="L6349" s="1">
        <v>44412.551258564818</v>
      </c>
      <c r="M6349" t="str">
        <f t="shared" si="99"/>
        <v>union all select 'paamodia','','BPI PIL CEBU','10046807','JONATHAN DIAZ DURANA',cast('2021-07-30' as datetime),'PHP', cast(4000 as decimal(18,2)),cast(1 as decimal(18,6)), cast(4000 as decimal(18,2)),1,cast('2021-08-04' as datetime)</v>
      </c>
    </row>
    <row r="6350" spans="1:13" x14ac:dyDescent="0.25">
      <c r="A6350" t="s">
        <v>13617</v>
      </c>
      <c r="B6350" t="s">
        <v>13596</v>
      </c>
      <c r="C6350" t="s">
        <v>9954</v>
      </c>
      <c r="D6350" t="s">
        <v>9957</v>
      </c>
      <c r="E6350" t="s">
        <v>9958</v>
      </c>
      <c r="F6350" s="1">
        <v>44378</v>
      </c>
      <c r="G6350" t="s">
        <v>74</v>
      </c>
      <c r="H6350">
        <v>3500</v>
      </c>
      <c r="I6350">
        <v>1</v>
      </c>
      <c r="J6350">
        <v>3500</v>
      </c>
      <c r="K6350">
        <v>1</v>
      </c>
      <c r="L6350" s="1">
        <v>44396.647534675925</v>
      </c>
      <c r="M6350" t="str">
        <f t="shared" si="99"/>
        <v>union all select 'paamodia','','BPI PIL CEBU','10349257','JULIUS GARMA TUMULING',cast('2021-07-01' as datetime),'PHP', cast(3500 as decimal(18,2)),cast(1 as decimal(18,6)), cast(3500 as decimal(18,2)),1,cast('2021-07-19' as datetime)</v>
      </c>
    </row>
    <row r="6351" spans="1:13" x14ac:dyDescent="0.25">
      <c r="A6351" t="s">
        <v>13670</v>
      </c>
      <c r="B6351" t="s">
        <v>13596</v>
      </c>
      <c r="C6351" t="s">
        <v>9954</v>
      </c>
      <c r="D6351" t="s">
        <v>9959</v>
      </c>
      <c r="E6351" t="s">
        <v>9960</v>
      </c>
      <c r="F6351" s="1">
        <v>44386</v>
      </c>
      <c r="G6351" t="s">
        <v>74</v>
      </c>
      <c r="H6351">
        <v>8150</v>
      </c>
      <c r="I6351">
        <v>1</v>
      </c>
      <c r="J6351">
        <v>8150</v>
      </c>
      <c r="K6351">
        <v>1</v>
      </c>
      <c r="L6351" s="1">
        <v>44396.647955393521</v>
      </c>
      <c r="M6351" t="str">
        <f t="shared" si="99"/>
        <v>union all select 'bgatapdasan','','BPI PIL CEBU','10455278','MARYANN MACAPANGAL MONARES',cast('2021-07-09' as datetime),'PHP', cast(8150 as decimal(18,2)),cast(1 as decimal(18,6)), cast(8150 as decimal(18,2)),1,cast('2021-07-19' as datetime)</v>
      </c>
    </row>
    <row r="6352" spans="1:13" x14ac:dyDescent="0.25">
      <c r="A6352" t="s">
        <v>13673</v>
      </c>
      <c r="B6352" t="s">
        <v>13596</v>
      </c>
      <c r="C6352" t="s">
        <v>9954</v>
      </c>
      <c r="D6352" t="s">
        <v>9961</v>
      </c>
      <c r="E6352" t="s">
        <v>9962</v>
      </c>
      <c r="F6352" s="1">
        <v>44399</v>
      </c>
      <c r="G6352" t="s">
        <v>74</v>
      </c>
      <c r="H6352">
        <v>2500</v>
      </c>
      <c r="I6352">
        <v>1</v>
      </c>
      <c r="J6352">
        <v>2500</v>
      </c>
      <c r="K6352">
        <v>1</v>
      </c>
      <c r="L6352" s="1">
        <v>44411.624527199077</v>
      </c>
      <c r="M6352" t="str">
        <f t="shared" si="99"/>
        <v>union all select 'rdbelara','','BPI PIL CEBU','10537789','MARICEL ABAYON MEPIEZA',cast('2021-07-22' as datetime),'PHP', cast(2500 as decimal(18,2)),cast(1 as decimal(18,6)), cast(2500 as decimal(18,2)),1,cast('2021-08-03' as datetime)</v>
      </c>
    </row>
    <row r="6353" spans="1:13" x14ac:dyDescent="0.25">
      <c r="A6353" t="s">
        <v>13670</v>
      </c>
      <c r="B6353" t="s">
        <v>13596</v>
      </c>
      <c r="C6353" t="s">
        <v>9954</v>
      </c>
      <c r="D6353" t="s">
        <v>9963</v>
      </c>
      <c r="E6353" t="s">
        <v>9964</v>
      </c>
      <c r="F6353" s="1">
        <v>44396</v>
      </c>
      <c r="G6353" t="s">
        <v>74</v>
      </c>
      <c r="H6353">
        <v>1560</v>
      </c>
      <c r="I6353">
        <v>1</v>
      </c>
      <c r="J6353">
        <v>1560</v>
      </c>
      <c r="K6353">
        <v>1</v>
      </c>
      <c r="L6353" s="1">
        <v>44411.624565625003</v>
      </c>
      <c r="M6353" t="str">
        <f t="shared" si="99"/>
        <v>union all select 'bgatapdasan','','BPI PIL CEBU','10603927','KEZIA PENUELA CAINDOY',cast('2021-07-19' as datetime),'PHP', cast(1560 as decimal(18,2)),cast(1 as decimal(18,6)), cast(1560 as decimal(18,2)),1,cast('2021-08-03' as datetime)</v>
      </c>
    </row>
    <row r="6354" spans="1:13" x14ac:dyDescent="0.25">
      <c r="A6354" t="s">
        <v>13601</v>
      </c>
      <c r="B6354" t="s">
        <v>13596</v>
      </c>
      <c r="C6354" t="s">
        <v>9954</v>
      </c>
      <c r="D6354" t="s">
        <v>9965</v>
      </c>
      <c r="E6354" t="s">
        <v>9966</v>
      </c>
      <c r="F6354" s="1">
        <v>44396</v>
      </c>
      <c r="G6354" t="s">
        <v>74</v>
      </c>
      <c r="H6354">
        <v>7500</v>
      </c>
      <c r="I6354">
        <v>1</v>
      </c>
      <c r="J6354">
        <v>7500</v>
      </c>
      <c r="K6354">
        <v>1</v>
      </c>
      <c r="L6354" s="1">
        <v>44411.624624571756</v>
      </c>
      <c r="M6354" t="str">
        <f t="shared" si="99"/>
        <v>union all select 'na','','BPI PIL CEBU','10682363','FLORDELIZ CABALUNA EBRADO',cast('2021-07-19' as datetime),'PHP', cast(7500 as decimal(18,2)),cast(1 as decimal(18,6)), cast(7500 as decimal(18,2)),1,cast('2021-08-03' as datetime)</v>
      </c>
    </row>
    <row r="6355" spans="1:13" x14ac:dyDescent="0.25">
      <c r="A6355" t="s">
        <v>13673</v>
      </c>
      <c r="B6355" t="s">
        <v>13596</v>
      </c>
      <c r="C6355" t="s">
        <v>9954</v>
      </c>
      <c r="D6355" t="s">
        <v>9967</v>
      </c>
      <c r="E6355" t="s">
        <v>9968</v>
      </c>
      <c r="F6355" s="1">
        <v>44404</v>
      </c>
      <c r="G6355" t="s">
        <v>74</v>
      </c>
      <c r="H6355">
        <v>1800</v>
      </c>
      <c r="I6355">
        <v>1</v>
      </c>
      <c r="J6355">
        <v>1800</v>
      </c>
      <c r="K6355">
        <v>1</v>
      </c>
      <c r="L6355" s="1">
        <v>44412.551913842595</v>
      </c>
      <c r="M6355" t="str">
        <f t="shared" si="99"/>
        <v>union all select 'rdbelara','','BPI PIL CEBU','10821444','SHARA MARIE TICZON LONGNO',cast('2021-07-27' as datetime),'PHP', cast(1800 as decimal(18,2)),cast(1 as decimal(18,6)), cast(1800 as decimal(18,2)),1,cast('2021-08-04' as datetime)</v>
      </c>
    </row>
    <row r="6356" spans="1:13" x14ac:dyDescent="0.25">
      <c r="A6356" t="s">
        <v>13673</v>
      </c>
      <c r="B6356" t="s">
        <v>13596</v>
      </c>
      <c r="C6356" t="s">
        <v>9954</v>
      </c>
      <c r="D6356" t="s">
        <v>9969</v>
      </c>
      <c r="E6356" t="s">
        <v>9970</v>
      </c>
      <c r="F6356" s="1">
        <v>44400</v>
      </c>
      <c r="G6356" t="s">
        <v>74</v>
      </c>
      <c r="H6356">
        <v>13517</v>
      </c>
      <c r="I6356">
        <v>1</v>
      </c>
      <c r="J6356">
        <v>13517</v>
      </c>
      <c r="K6356">
        <v>1</v>
      </c>
      <c r="L6356" s="1">
        <v>44411.624658796296</v>
      </c>
      <c r="M6356" t="str">
        <f t="shared" si="99"/>
        <v>union all select 'rdbelara','','BPI PIL CEBU','10944619','SHARRON D CORDENILLO',cast('2021-07-23' as datetime),'PHP', cast(13517 as decimal(18,2)),cast(1 as decimal(18,6)), cast(13517 as decimal(18,2)),1,cast('2021-08-03' as datetime)</v>
      </c>
    </row>
    <row r="6357" spans="1:13" x14ac:dyDescent="0.25">
      <c r="A6357" t="s">
        <v>13673</v>
      </c>
      <c r="B6357" t="s">
        <v>13596</v>
      </c>
      <c r="C6357" t="s">
        <v>9954</v>
      </c>
      <c r="D6357" t="s">
        <v>9971</v>
      </c>
      <c r="E6357" t="s">
        <v>9972</v>
      </c>
      <c r="F6357" s="1">
        <v>44392</v>
      </c>
      <c r="G6357" t="s">
        <v>74</v>
      </c>
      <c r="H6357">
        <v>3000</v>
      </c>
      <c r="I6357">
        <v>1</v>
      </c>
      <c r="J6357">
        <v>3000</v>
      </c>
      <c r="K6357">
        <v>1</v>
      </c>
      <c r="L6357" s="1">
        <v>44411.624764236112</v>
      </c>
      <c r="M6357" t="str">
        <f t="shared" si="99"/>
        <v>union all select 'rdbelara','','BPI PIL CEBU','11141463','MARINITA JABIL UNGUI',cast('2021-07-15' as datetime),'PHP', cast(3000 as decimal(18,2)),cast(1 as decimal(18,6)), cast(3000 as decimal(18,2)),1,cast('2021-08-03' as datetime)</v>
      </c>
    </row>
    <row r="6358" spans="1:13" x14ac:dyDescent="0.25">
      <c r="A6358" t="s">
        <v>13673</v>
      </c>
      <c r="B6358" t="s">
        <v>13596</v>
      </c>
      <c r="C6358" t="s">
        <v>9954</v>
      </c>
      <c r="D6358" t="s">
        <v>9973</v>
      </c>
      <c r="E6358" t="s">
        <v>9974</v>
      </c>
      <c r="F6358" s="1">
        <v>44389</v>
      </c>
      <c r="G6358" t="s">
        <v>74</v>
      </c>
      <c r="H6358">
        <v>5000</v>
      </c>
      <c r="I6358">
        <v>1</v>
      </c>
      <c r="J6358">
        <v>5000</v>
      </c>
      <c r="K6358">
        <v>1</v>
      </c>
      <c r="L6358" s="1">
        <v>44396.647747951392</v>
      </c>
      <c r="M6358" t="str">
        <f t="shared" si="99"/>
        <v>union all select 'rdbelara','','BPI PIL CEBU','11155774','EDDIE D SIMBIT',cast('2021-07-12' as datetime),'PHP', cast(5000 as decimal(18,2)),cast(1 as decimal(18,6)), cast(5000 as decimal(18,2)),1,cast('2021-07-19' as datetime)</v>
      </c>
    </row>
    <row r="6359" spans="1:13" x14ac:dyDescent="0.25">
      <c r="A6359" t="s">
        <v>13673</v>
      </c>
      <c r="B6359" t="s">
        <v>13596</v>
      </c>
      <c r="C6359" t="s">
        <v>9954</v>
      </c>
      <c r="D6359" t="s">
        <v>9975</v>
      </c>
      <c r="E6359" t="s">
        <v>9976</v>
      </c>
      <c r="F6359" s="1">
        <v>44391</v>
      </c>
      <c r="G6359" t="s">
        <v>74</v>
      </c>
      <c r="H6359">
        <v>4800</v>
      </c>
      <c r="I6359">
        <v>1</v>
      </c>
      <c r="J6359">
        <v>4800</v>
      </c>
      <c r="K6359">
        <v>1</v>
      </c>
      <c r="L6359" s="1">
        <v>44396.647853159724</v>
      </c>
      <c r="M6359" t="str">
        <f t="shared" si="99"/>
        <v>union all select 'rdbelara','','BPI PIL CEBU','11359043','ALFREDO RAFIL YAP JR',cast('2021-07-14' as datetime),'PHP', cast(4800 as decimal(18,2)),cast(1 as decimal(18,6)), cast(4800 as decimal(18,2)),1,cast('2021-07-19' as datetime)</v>
      </c>
    </row>
    <row r="6360" spans="1:13" x14ac:dyDescent="0.25">
      <c r="A6360" t="s">
        <v>13673</v>
      </c>
      <c r="B6360" t="s">
        <v>13596</v>
      </c>
      <c r="C6360" t="s">
        <v>9954</v>
      </c>
      <c r="D6360" t="s">
        <v>9977</v>
      </c>
      <c r="E6360" t="s">
        <v>9978</v>
      </c>
      <c r="F6360" s="1">
        <v>44390</v>
      </c>
      <c r="G6360" t="s">
        <v>74</v>
      </c>
      <c r="H6360">
        <v>5000</v>
      </c>
      <c r="I6360">
        <v>1</v>
      </c>
      <c r="J6360">
        <v>5000</v>
      </c>
      <c r="K6360">
        <v>1</v>
      </c>
      <c r="L6360" s="1">
        <v>44396.64778579861</v>
      </c>
      <c r="M6360" t="str">
        <f t="shared" si="99"/>
        <v>union all select 'rdbelara','','BPI PIL CEBU','11393438','JULLY ANN GARDOSE VIGO',cast('2021-07-13' as datetime),'PHP', cast(5000 as decimal(18,2)),cast(1 as decimal(18,6)), cast(5000 as decimal(18,2)),1,cast('2021-07-19' as datetime)</v>
      </c>
    </row>
    <row r="6361" spans="1:13" x14ac:dyDescent="0.25">
      <c r="A6361" t="s">
        <v>13673</v>
      </c>
      <c r="B6361" t="s">
        <v>13596</v>
      </c>
      <c r="C6361" t="s">
        <v>9954</v>
      </c>
      <c r="D6361" t="s">
        <v>9979</v>
      </c>
      <c r="E6361" t="s">
        <v>9980</v>
      </c>
      <c r="F6361" s="1">
        <v>44382</v>
      </c>
      <c r="G6361" t="s">
        <v>74</v>
      </c>
      <c r="H6361">
        <v>1500</v>
      </c>
      <c r="I6361">
        <v>1</v>
      </c>
      <c r="J6361">
        <v>1500</v>
      </c>
      <c r="K6361">
        <v>1</v>
      </c>
      <c r="L6361" s="1">
        <v>44396.647648148151</v>
      </c>
      <c r="M6361" t="str">
        <f t="shared" si="99"/>
        <v>union all select 'rdbelara','','BPI PIL CEBU','11672574','BRENDA TRIBUNAL ANINON',cast('2021-07-05' as datetime),'PHP', cast(1500 as decimal(18,2)),cast(1 as decimal(18,6)), cast(1500 as decimal(18,2)),1,cast('2021-07-19' as datetime)</v>
      </c>
    </row>
    <row r="6362" spans="1:13" x14ac:dyDescent="0.25">
      <c r="A6362" t="s">
        <v>13673</v>
      </c>
      <c r="B6362" t="s">
        <v>13596</v>
      </c>
      <c r="C6362" t="s">
        <v>9954</v>
      </c>
      <c r="D6362" t="s">
        <v>9979</v>
      </c>
      <c r="E6362" t="s">
        <v>9980</v>
      </c>
      <c r="F6362" s="1">
        <v>44400</v>
      </c>
      <c r="G6362" t="s">
        <v>74</v>
      </c>
      <c r="H6362">
        <v>3500</v>
      </c>
      <c r="I6362">
        <v>1</v>
      </c>
      <c r="J6362">
        <v>3500</v>
      </c>
      <c r="K6362">
        <v>1</v>
      </c>
      <c r="L6362" s="1">
        <v>44411.624807129629</v>
      </c>
      <c r="M6362" t="str">
        <f t="shared" si="99"/>
        <v>union all select 'rdbelara','','BPI PIL CEBU','11672574','BRENDA TRIBUNAL ANINON',cast('2021-07-23' as datetime),'PHP', cast(3500 as decimal(18,2)),cast(1 as decimal(18,6)), cast(3500 as decimal(18,2)),1,cast('2021-08-03' as datetime)</v>
      </c>
    </row>
    <row r="6363" spans="1:13" x14ac:dyDescent="0.25">
      <c r="A6363" t="s">
        <v>13673</v>
      </c>
      <c r="B6363" t="s">
        <v>13596</v>
      </c>
      <c r="C6363" t="s">
        <v>9954</v>
      </c>
      <c r="D6363" t="s">
        <v>9981</v>
      </c>
      <c r="E6363" t="s">
        <v>9982</v>
      </c>
      <c r="F6363" s="1">
        <v>44390</v>
      </c>
      <c r="G6363" t="s">
        <v>74</v>
      </c>
      <c r="H6363">
        <v>10000</v>
      </c>
      <c r="I6363">
        <v>1</v>
      </c>
      <c r="J6363">
        <v>10000</v>
      </c>
      <c r="K6363">
        <v>1</v>
      </c>
      <c r="L6363" s="1">
        <v>44396.647821712962</v>
      </c>
      <c r="M6363" t="str">
        <f t="shared" si="99"/>
        <v>union all select 'rdbelara','','BPI PIL CEBU','11679161','MARIFE CARTUJANO CABALES',cast('2021-07-13' as datetime),'PHP', cast(10000 as decimal(18,2)),cast(1 as decimal(18,6)), cast(10000 as decimal(18,2)),1,cast('2021-07-19' as datetime)</v>
      </c>
    </row>
    <row r="6364" spans="1:13" x14ac:dyDescent="0.25">
      <c r="A6364" t="s">
        <v>13673</v>
      </c>
      <c r="B6364" t="s">
        <v>13596</v>
      </c>
      <c r="C6364" t="s">
        <v>9954</v>
      </c>
      <c r="D6364" t="s">
        <v>9983</v>
      </c>
      <c r="E6364" t="s">
        <v>9984</v>
      </c>
      <c r="F6364" s="1">
        <v>44392</v>
      </c>
      <c r="G6364" t="s">
        <v>74</v>
      </c>
      <c r="H6364">
        <v>12000</v>
      </c>
      <c r="I6364">
        <v>1</v>
      </c>
      <c r="J6364">
        <v>12000</v>
      </c>
      <c r="K6364">
        <v>1</v>
      </c>
      <c r="L6364" s="1">
        <v>44411.624845601851</v>
      </c>
      <c r="M6364" t="str">
        <f t="shared" si="99"/>
        <v>union all select 'rdbelara','','BPI PIL CEBU','11689086','JOHN WENDYL REY AURELIO TRAJE',cast('2021-07-15' as datetime),'PHP', cast(12000 as decimal(18,2)),cast(1 as decimal(18,6)), cast(12000 as decimal(18,2)),1,cast('2021-08-03' as datetime)</v>
      </c>
    </row>
    <row r="6365" spans="1:13" x14ac:dyDescent="0.25">
      <c r="A6365" t="s">
        <v>13670</v>
      </c>
      <c r="B6365" t="s">
        <v>13596</v>
      </c>
      <c r="C6365" t="s">
        <v>9954</v>
      </c>
      <c r="D6365" t="s">
        <v>9985</v>
      </c>
      <c r="E6365" t="s">
        <v>9986</v>
      </c>
      <c r="F6365" s="1">
        <v>44389</v>
      </c>
      <c r="G6365" t="s">
        <v>74</v>
      </c>
      <c r="H6365">
        <v>17781</v>
      </c>
      <c r="I6365">
        <v>1</v>
      </c>
      <c r="J6365">
        <v>17781</v>
      </c>
      <c r="K6365">
        <v>1</v>
      </c>
      <c r="L6365" s="1">
        <v>44396.647989583333</v>
      </c>
      <c r="M6365" t="str">
        <f t="shared" si="99"/>
        <v>union all select 'bgatapdasan','','BPI PIL CEBU','11783104','JOHN CHRISTIAN - AKJUL',cast('2021-07-12' as datetime),'PHP', cast(17781 as decimal(18,2)),cast(1 as decimal(18,6)), cast(17781 as decimal(18,2)),1,cast('2021-07-19' as datetime)</v>
      </c>
    </row>
    <row r="6366" spans="1:13" x14ac:dyDescent="0.25">
      <c r="A6366" t="s">
        <v>13617</v>
      </c>
      <c r="B6366" t="s">
        <v>13596</v>
      </c>
      <c r="C6366" t="s">
        <v>9954</v>
      </c>
      <c r="D6366" t="s">
        <v>9987</v>
      </c>
      <c r="E6366" t="s">
        <v>9988</v>
      </c>
      <c r="F6366" s="1">
        <v>44405</v>
      </c>
      <c r="G6366" t="s">
        <v>74</v>
      </c>
      <c r="H6366">
        <v>5000</v>
      </c>
      <c r="I6366">
        <v>1</v>
      </c>
      <c r="J6366">
        <v>5000</v>
      </c>
      <c r="K6366">
        <v>1</v>
      </c>
      <c r="L6366" s="1">
        <v>44412.551212500002</v>
      </c>
      <c r="M6366" t="str">
        <f t="shared" si="99"/>
        <v>union all select 'paamodia','','BPI PIL CEBU','11826075','RICHELLE MAE ESCOTE DEL ROSARIO',cast('2021-07-28' as datetime),'PHP', cast(5000 as decimal(18,2)),cast(1 as decimal(18,6)), cast(5000 as decimal(18,2)),1,cast('2021-08-04' as datetime)</v>
      </c>
    </row>
    <row r="6367" spans="1:13" x14ac:dyDescent="0.25">
      <c r="A6367" t="s">
        <v>13673</v>
      </c>
      <c r="B6367" t="s">
        <v>13596</v>
      </c>
      <c r="C6367" t="s">
        <v>9954</v>
      </c>
      <c r="D6367" t="s">
        <v>9989</v>
      </c>
      <c r="E6367" t="s">
        <v>9990</v>
      </c>
      <c r="F6367" s="1">
        <v>44391</v>
      </c>
      <c r="G6367" t="s">
        <v>74</v>
      </c>
      <c r="H6367">
        <v>19500</v>
      </c>
      <c r="I6367">
        <v>1</v>
      </c>
      <c r="J6367">
        <v>19500</v>
      </c>
      <c r="K6367">
        <v>1</v>
      </c>
      <c r="L6367" s="1">
        <v>44396.647885601851</v>
      </c>
      <c r="M6367" t="str">
        <f t="shared" si="99"/>
        <v>union all select 'rdbelara','','BPI PIL CEBU','11867413','BABY DEXTER NOEL LOPEZ MADELO',cast('2021-07-14' as datetime),'PHP', cast(19500 as decimal(18,2)),cast(1 as decimal(18,6)), cast(19500 as decimal(18,2)),1,cast('2021-07-19' as datetime)</v>
      </c>
    </row>
    <row r="6368" spans="1:13" x14ac:dyDescent="0.25">
      <c r="A6368" t="s">
        <v>13617</v>
      </c>
      <c r="B6368" t="s">
        <v>13596</v>
      </c>
      <c r="C6368" t="s">
        <v>9954</v>
      </c>
      <c r="D6368" t="s">
        <v>9991</v>
      </c>
      <c r="E6368" t="s">
        <v>9992</v>
      </c>
      <c r="F6368" s="1">
        <v>44379</v>
      </c>
      <c r="G6368" t="s">
        <v>74</v>
      </c>
      <c r="H6368">
        <v>3880</v>
      </c>
      <c r="I6368">
        <v>1</v>
      </c>
      <c r="J6368">
        <v>3880</v>
      </c>
      <c r="K6368">
        <v>1</v>
      </c>
      <c r="L6368" s="1">
        <v>44396.647425347219</v>
      </c>
      <c r="M6368" t="str">
        <f t="shared" si="99"/>
        <v>union all select 'paamodia','','BPI PIL CEBU','11967795','VANNEZZA REE LOPEZ DOBLE',cast('2021-07-02' as datetime),'PHP', cast(3880 as decimal(18,2)),cast(1 as decimal(18,6)), cast(3880 as decimal(18,2)),1,cast('2021-07-19' as datetime)</v>
      </c>
    </row>
    <row r="6369" spans="1:13" x14ac:dyDescent="0.25">
      <c r="A6369" t="s">
        <v>13617</v>
      </c>
      <c r="B6369" t="s">
        <v>13596</v>
      </c>
      <c r="C6369" t="s">
        <v>9954</v>
      </c>
      <c r="D6369" t="s">
        <v>9993</v>
      </c>
      <c r="E6369" t="s">
        <v>9994</v>
      </c>
      <c r="F6369" s="1">
        <v>44391</v>
      </c>
      <c r="G6369" t="s">
        <v>74</v>
      </c>
      <c r="H6369">
        <v>58000</v>
      </c>
      <c r="I6369">
        <v>1</v>
      </c>
      <c r="J6369">
        <v>58000</v>
      </c>
      <c r="K6369">
        <v>1</v>
      </c>
      <c r="L6369" s="1">
        <v>44396.647496481484</v>
      </c>
      <c r="M6369" t="str">
        <f t="shared" si="99"/>
        <v>union all select 'paamodia','','BPI PIL CEBU','12171609','MADELENE MURILLO SISNORIO',cast('2021-07-14' as datetime),'PHP', cast(58000 as decimal(18,2)),cast(1 as decimal(18,6)), cast(58000 as decimal(18,2)),1,cast('2021-07-19' as datetime)</v>
      </c>
    </row>
    <row r="6370" spans="1:13" x14ac:dyDescent="0.25">
      <c r="A6370" t="s">
        <v>13670</v>
      </c>
      <c r="B6370" t="s">
        <v>13596</v>
      </c>
      <c r="C6370" t="s">
        <v>9954</v>
      </c>
      <c r="D6370" t="s">
        <v>9995</v>
      </c>
      <c r="E6370" t="s">
        <v>9996</v>
      </c>
      <c r="F6370" s="1">
        <v>44390</v>
      </c>
      <c r="G6370" t="s">
        <v>74</v>
      </c>
      <c r="H6370">
        <v>10000</v>
      </c>
      <c r="I6370">
        <v>1</v>
      </c>
      <c r="J6370">
        <v>10000</v>
      </c>
      <c r="K6370">
        <v>1</v>
      </c>
      <c r="L6370" s="1">
        <v>44396.64803236111</v>
      </c>
      <c r="M6370" t="str">
        <f t="shared" si="99"/>
        <v>union all select 'bgatapdasan','','BPI PIL CEBU','12630247','EMELITA RENEHANE ORANG',cast('2021-07-13' as datetime),'PHP', cast(10000 as decimal(18,2)),cast(1 as decimal(18,6)), cast(10000 as decimal(18,2)),1,cast('2021-07-19' as datetime)</v>
      </c>
    </row>
    <row r="6371" spans="1:13" x14ac:dyDescent="0.25">
      <c r="A6371" t="s">
        <v>13673</v>
      </c>
      <c r="B6371" t="s">
        <v>13596</v>
      </c>
      <c r="C6371" t="s">
        <v>9954</v>
      </c>
      <c r="D6371" t="s">
        <v>9997</v>
      </c>
      <c r="E6371" t="s">
        <v>9998</v>
      </c>
      <c r="F6371" s="1">
        <v>44378</v>
      </c>
      <c r="G6371" t="s">
        <v>74</v>
      </c>
      <c r="H6371">
        <v>24510</v>
      </c>
      <c r="I6371">
        <v>1</v>
      </c>
      <c r="J6371">
        <v>24510</v>
      </c>
      <c r="K6371">
        <v>1</v>
      </c>
      <c r="L6371" s="1">
        <v>44396.647575462965</v>
      </c>
      <c r="M6371" t="str">
        <f t="shared" si="99"/>
        <v>union all select 'rdbelara','','BPI PIL CEBU','12640099','LAWRENCE CHRISTOPHER MASILONG ORQUE',cast('2021-07-01' as datetime),'PHP', cast(24510 as decimal(18,2)),cast(1 as decimal(18,6)), cast(24510 as decimal(18,2)),1,cast('2021-07-19' as datetime)</v>
      </c>
    </row>
    <row r="6372" spans="1:13" x14ac:dyDescent="0.25">
      <c r="A6372" t="s">
        <v>13617</v>
      </c>
      <c r="B6372" t="s">
        <v>13596</v>
      </c>
      <c r="C6372" t="s">
        <v>9954</v>
      </c>
      <c r="D6372" t="s">
        <v>9999</v>
      </c>
      <c r="E6372" t="s">
        <v>10000</v>
      </c>
      <c r="F6372" s="1">
        <v>44379</v>
      </c>
      <c r="G6372" t="s">
        <v>74</v>
      </c>
      <c r="H6372">
        <v>3250</v>
      </c>
      <c r="I6372">
        <v>1</v>
      </c>
      <c r="J6372">
        <v>3250</v>
      </c>
      <c r="K6372">
        <v>1</v>
      </c>
      <c r="L6372" s="1">
        <v>44396.64746241898</v>
      </c>
      <c r="M6372" t="str">
        <f t="shared" si="99"/>
        <v>union all select 'paamodia','','BPI PIL CEBU','12772998','RICKY GUMAHAD ANHAO',cast('2021-07-02' as datetime),'PHP', cast(3250 as decimal(18,2)),cast(1 as decimal(18,6)), cast(3250 as decimal(18,2)),1,cast('2021-07-19' as datetime)</v>
      </c>
    </row>
    <row r="6373" spans="1:13" x14ac:dyDescent="0.25">
      <c r="A6373" t="s">
        <v>13673</v>
      </c>
      <c r="B6373" t="s">
        <v>13596</v>
      </c>
      <c r="C6373" t="s">
        <v>9954</v>
      </c>
      <c r="D6373" t="s">
        <v>10001</v>
      </c>
      <c r="E6373" t="s">
        <v>10002</v>
      </c>
      <c r="F6373" s="1">
        <v>44407</v>
      </c>
      <c r="G6373" t="s">
        <v>74</v>
      </c>
      <c r="H6373">
        <v>1000</v>
      </c>
      <c r="I6373">
        <v>1</v>
      </c>
      <c r="J6373">
        <v>1000</v>
      </c>
      <c r="K6373">
        <v>1</v>
      </c>
      <c r="L6373" s="1">
        <v>44412.551872870368</v>
      </c>
      <c r="M6373" t="str">
        <f t="shared" si="99"/>
        <v>union all select 'rdbelara','','BPI PIL CEBU','5933684','ROWENA ORBES SANTILLAN',cast('2021-07-30' as datetime),'PHP', cast(1000 as decimal(18,2)),cast(1 as decimal(18,6)), cast(1000 as decimal(18,2)),1,cast('2021-08-04' as datetime)</v>
      </c>
    </row>
    <row r="6374" spans="1:13" x14ac:dyDescent="0.25">
      <c r="A6374" t="s">
        <v>13670</v>
      </c>
      <c r="B6374" t="s">
        <v>13596</v>
      </c>
      <c r="C6374" t="s">
        <v>9954</v>
      </c>
      <c r="D6374" t="s">
        <v>10003</v>
      </c>
      <c r="E6374" t="s">
        <v>10004</v>
      </c>
      <c r="F6374" s="1">
        <v>44396</v>
      </c>
      <c r="G6374" t="s">
        <v>74</v>
      </c>
      <c r="H6374">
        <v>3850</v>
      </c>
      <c r="I6374">
        <v>1</v>
      </c>
      <c r="J6374">
        <v>3850</v>
      </c>
      <c r="K6374">
        <v>1</v>
      </c>
      <c r="L6374" s="1">
        <v>44412.551952615744</v>
      </c>
      <c r="M6374" t="str">
        <f t="shared" si="99"/>
        <v>union all select 'bgatapdasan','','BPI PIL CEBU','6871259','JIMMY N VILLACASTIN',cast('2021-07-19' as datetime),'PHP', cast(3850 as decimal(18,2)),cast(1 as decimal(18,6)), cast(3850 as decimal(18,2)),1,cast('2021-08-04' as datetime)</v>
      </c>
    </row>
    <row r="6375" spans="1:13" x14ac:dyDescent="0.25">
      <c r="A6375" t="s">
        <v>13673</v>
      </c>
      <c r="B6375" t="s">
        <v>13596</v>
      </c>
      <c r="C6375" t="s">
        <v>9954</v>
      </c>
      <c r="D6375" t="s">
        <v>10005</v>
      </c>
      <c r="E6375" t="s">
        <v>10006</v>
      </c>
      <c r="F6375" s="1">
        <v>44406</v>
      </c>
      <c r="G6375" t="s">
        <v>74</v>
      </c>
      <c r="H6375">
        <v>10511</v>
      </c>
      <c r="I6375">
        <v>1</v>
      </c>
      <c r="J6375">
        <v>10511</v>
      </c>
      <c r="K6375">
        <v>1</v>
      </c>
      <c r="L6375" s="1">
        <v>44412.551404398146</v>
      </c>
      <c r="M6375" t="str">
        <f t="shared" si="99"/>
        <v>union all select 'rdbelara','','BPI PIL CEBU','7696159','KENNETH BRYAN TAOTOAN TAN',cast('2021-07-29' as datetime),'PHP', cast(10511 as decimal(18,2)),cast(1 as decimal(18,6)), cast(10511 as decimal(18,2)),1,cast('2021-08-04' as datetime)</v>
      </c>
    </row>
    <row r="6376" spans="1:13" x14ac:dyDescent="0.25">
      <c r="A6376" t="s">
        <v>13670</v>
      </c>
      <c r="B6376" t="s">
        <v>13596</v>
      </c>
      <c r="C6376" t="s">
        <v>9954</v>
      </c>
      <c r="D6376" t="s">
        <v>10007</v>
      </c>
      <c r="E6376" t="s">
        <v>10008</v>
      </c>
      <c r="F6376" s="1">
        <v>44385</v>
      </c>
      <c r="G6376" t="s">
        <v>74</v>
      </c>
      <c r="H6376">
        <v>10000</v>
      </c>
      <c r="I6376">
        <v>1</v>
      </c>
      <c r="J6376">
        <v>10000</v>
      </c>
      <c r="K6376">
        <v>1</v>
      </c>
      <c r="L6376" s="1">
        <v>44411.621687071762</v>
      </c>
      <c r="M6376" t="str">
        <f t="shared" si="99"/>
        <v>union all select 'bgatapdasan','','BPI PIL CEBU','7925123','DIANA PAGUIPO DACLAN',cast('2021-07-08' as datetime),'PHP', cast(10000 as decimal(18,2)),cast(1 as decimal(18,6)), cast(10000 as decimal(18,2)),1,cast('2021-08-03' as datetime)</v>
      </c>
    </row>
    <row r="6377" spans="1:13" x14ac:dyDescent="0.25">
      <c r="A6377" t="s">
        <v>13673</v>
      </c>
      <c r="B6377" t="s">
        <v>13596</v>
      </c>
      <c r="C6377" t="s">
        <v>9954</v>
      </c>
      <c r="D6377" t="s">
        <v>10009</v>
      </c>
      <c r="E6377" t="s">
        <v>10010</v>
      </c>
      <c r="F6377" s="1">
        <v>44398</v>
      </c>
      <c r="G6377" t="s">
        <v>74</v>
      </c>
      <c r="H6377">
        <v>5000</v>
      </c>
      <c r="I6377">
        <v>1</v>
      </c>
      <c r="J6377">
        <v>5000</v>
      </c>
      <c r="K6377">
        <v>1</v>
      </c>
      <c r="L6377" s="1">
        <v>44411.623270324075</v>
      </c>
      <c r="M6377" t="str">
        <f t="shared" si="99"/>
        <v>union all select 'rdbelara','','BPI PIL CEBU','8331499','ARADILLOS, AMALIA FEBRIA',cast('2021-07-21' as datetime),'PHP', cast(5000 as decimal(18,2)),cast(1 as decimal(18,6)), cast(5000 as decimal(18,2)),1,cast('2021-08-03' as datetime)</v>
      </c>
    </row>
    <row r="6378" spans="1:13" x14ac:dyDescent="0.25">
      <c r="A6378" t="s">
        <v>13673</v>
      </c>
      <c r="B6378" t="s">
        <v>13596</v>
      </c>
      <c r="C6378" t="s">
        <v>9954</v>
      </c>
      <c r="D6378" t="s">
        <v>10011</v>
      </c>
      <c r="E6378" t="s">
        <v>10012</v>
      </c>
      <c r="F6378" s="1">
        <v>44389</v>
      </c>
      <c r="G6378" t="s">
        <v>74</v>
      </c>
      <c r="H6378">
        <v>7500</v>
      </c>
      <c r="I6378">
        <v>1</v>
      </c>
      <c r="J6378">
        <v>7500</v>
      </c>
      <c r="K6378">
        <v>1</v>
      </c>
      <c r="L6378" s="1">
        <v>44411.621645752311</v>
      </c>
      <c r="M6378" t="str">
        <f t="shared" si="99"/>
        <v>union all select 'rdbelara','','BPI PIL CEBU','8565821','MA LOURDES FAMADOR EVITE',cast('2021-07-12' as datetime),'PHP', cast(7500 as decimal(18,2)),cast(1 as decimal(18,6)), cast(7500 as decimal(18,2)),1,cast('2021-08-03' as datetime)</v>
      </c>
    </row>
    <row r="6379" spans="1:13" x14ac:dyDescent="0.25">
      <c r="A6379" t="s">
        <v>13673</v>
      </c>
      <c r="B6379" t="s">
        <v>13596</v>
      </c>
      <c r="C6379" t="s">
        <v>9954</v>
      </c>
      <c r="D6379" t="s">
        <v>10013</v>
      </c>
      <c r="E6379" t="s">
        <v>10014</v>
      </c>
      <c r="F6379" s="1">
        <v>44382</v>
      </c>
      <c r="G6379" t="s">
        <v>74</v>
      </c>
      <c r="H6379">
        <v>40800</v>
      </c>
      <c r="I6379">
        <v>1</v>
      </c>
      <c r="J6379">
        <v>40800</v>
      </c>
      <c r="K6379">
        <v>1</v>
      </c>
      <c r="L6379" s="1">
        <v>44411.621598217593</v>
      </c>
      <c r="M6379" t="str">
        <f t="shared" si="99"/>
        <v>union all select 'rdbelara','','BPI PIL CEBU','9035567','JININA ASENTISTA MAGALLANO',cast('2021-07-05' as datetime),'PHP', cast(40800 as decimal(18,2)),cast(1 as decimal(18,6)), cast(40800 as decimal(18,2)),1,cast('2021-08-03' as datetime)</v>
      </c>
    </row>
    <row r="6380" spans="1:13" x14ac:dyDescent="0.25">
      <c r="A6380" t="s">
        <v>13601</v>
      </c>
      <c r="B6380" t="s">
        <v>13596</v>
      </c>
      <c r="C6380" t="s">
        <v>9954</v>
      </c>
      <c r="D6380" t="s">
        <v>10015</v>
      </c>
      <c r="E6380" t="s">
        <v>10016</v>
      </c>
      <c r="F6380" s="1">
        <v>44403</v>
      </c>
      <c r="G6380" t="s">
        <v>74</v>
      </c>
      <c r="H6380">
        <v>3000</v>
      </c>
      <c r="I6380">
        <v>1</v>
      </c>
      <c r="J6380">
        <v>3000</v>
      </c>
      <c r="K6380">
        <v>1</v>
      </c>
      <c r="L6380" s="1">
        <v>44411.62343634259</v>
      </c>
      <c r="M6380" t="str">
        <f t="shared" si="99"/>
        <v>union all select 'na','','BPI PIL CEBU','9048855','LILIBETH ALLOSADA LAPATHA',cast('2021-07-26' as datetime),'PHP', cast(3000 as decimal(18,2)),cast(1 as decimal(18,6)), cast(3000 as decimal(18,2)),1,cast('2021-08-03' as datetime)</v>
      </c>
    </row>
    <row r="6381" spans="1:13" x14ac:dyDescent="0.25">
      <c r="A6381" t="s">
        <v>13673</v>
      </c>
      <c r="B6381" t="s">
        <v>13596</v>
      </c>
      <c r="C6381" t="s">
        <v>9954</v>
      </c>
      <c r="D6381" t="s">
        <v>10017</v>
      </c>
      <c r="E6381" t="s">
        <v>10018</v>
      </c>
      <c r="F6381" s="1">
        <v>44407</v>
      </c>
      <c r="G6381" t="s">
        <v>74</v>
      </c>
      <c r="H6381">
        <v>5000</v>
      </c>
      <c r="I6381">
        <v>1</v>
      </c>
      <c r="J6381">
        <v>5000</v>
      </c>
      <c r="K6381">
        <v>1</v>
      </c>
      <c r="L6381" s="1">
        <v>44412.551831666664</v>
      </c>
      <c r="M6381" t="str">
        <f t="shared" si="99"/>
        <v>union all select 'rdbelara','','BPI PIL CEBU','9237739','ALBERT BACUETES PERUCHO',cast('2021-07-30' as datetime),'PHP', cast(5000 as decimal(18,2)),cast(1 as decimal(18,6)), cast(5000 as decimal(18,2)),1,cast('2021-08-04' as datetime)</v>
      </c>
    </row>
    <row r="6382" spans="1:13" x14ac:dyDescent="0.25">
      <c r="A6382" t="s">
        <v>13673</v>
      </c>
      <c r="B6382" t="s">
        <v>13596</v>
      </c>
      <c r="C6382" t="s">
        <v>9954</v>
      </c>
      <c r="D6382" t="s">
        <v>10019</v>
      </c>
      <c r="E6382" t="s">
        <v>10020</v>
      </c>
      <c r="F6382" s="1">
        <v>44396</v>
      </c>
      <c r="G6382" t="s">
        <v>74</v>
      </c>
      <c r="H6382">
        <v>3750</v>
      </c>
      <c r="I6382">
        <v>1</v>
      </c>
      <c r="J6382">
        <v>3750</v>
      </c>
      <c r="K6382">
        <v>1</v>
      </c>
      <c r="L6382" s="1">
        <v>44411.623476539353</v>
      </c>
      <c r="M6382" t="str">
        <f t="shared" si="99"/>
        <v>union all select 'rdbelara','','BPI PIL CEBU','9318712','EDIZA, RAYNER CARRIAGA',cast('2021-07-19' as datetime),'PHP', cast(3750 as decimal(18,2)),cast(1 as decimal(18,6)), cast(3750 as decimal(18,2)),1,cast('2021-08-03' as datetime)</v>
      </c>
    </row>
    <row r="6383" spans="1:13" x14ac:dyDescent="0.25">
      <c r="A6383" t="s">
        <v>13673</v>
      </c>
      <c r="B6383" t="s">
        <v>13596</v>
      </c>
      <c r="C6383" t="s">
        <v>9954</v>
      </c>
      <c r="D6383" t="s">
        <v>10021</v>
      </c>
      <c r="E6383" t="s">
        <v>10022</v>
      </c>
      <c r="F6383" s="1">
        <v>44400</v>
      </c>
      <c r="G6383" t="s">
        <v>74</v>
      </c>
      <c r="H6383">
        <v>5000</v>
      </c>
      <c r="I6383">
        <v>1</v>
      </c>
      <c r="J6383">
        <v>5000</v>
      </c>
      <c r="K6383">
        <v>1</v>
      </c>
      <c r="L6383" s="1">
        <v>44411.623512800928</v>
      </c>
      <c r="M6383" t="str">
        <f t="shared" si="99"/>
        <v>union all select 'rdbelara','','BPI PIL CEBU','9327665','FARA CATHERINE LUSAYA KAPAWAN',cast('2021-07-23' as datetime),'PHP', cast(5000 as decimal(18,2)),cast(1 as decimal(18,6)), cast(5000 as decimal(18,2)),1,cast('2021-08-03' as datetime)</v>
      </c>
    </row>
    <row r="6384" spans="1:13" x14ac:dyDescent="0.25">
      <c r="A6384" t="s">
        <v>13673</v>
      </c>
      <c r="B6384" t="s">
        <v>13596</v>
      </c>
      <c r="C6384" t="s">
        <v>9954</v>
      </c>
      <c r="D6384" t="s">
        <v>10023</v>
      </c>
      <c r="E6384" t="s">
        <v>10022</v>
      </c>
      <c r="F6384" s="1">
        <v>44400</v>
      </c>
      <c r="G6384" t="s">
        <v>74</v>
      </c>
      <c r="H6384">
        <v>5000</v>
      </c>
      <c r="I6384">
        <v>1</v>
      </c>
      <c r="J6384">
        <v>5000</v>
      </c>
      <c r="K6384">
        <v>1</v>
      </c>
      <c r="L6384" s="1">
        <v>44411.624381666668</v>
      </c>
      <c r="M6384" t="str">
        <f t="shared" si="99"/>
        <v>union all select 'rdbelara','','BPI PIL CEBU','9545077','FARA CATHERINE LUSAYA KAPAWAN',cast('2021-07-23' as datetime),'PHP', cast(5000 as decimal(18,2)),cast(1 as decimal(18,6)), cast(5000 as decimal(18,2)),1,cast('2021-08-03' as datetime)</v>
      </c>
    </row>
    <row r="6385" spans="1:13" x14ac:dyDescent="0.25">
      <c r="A6385" t="s">
        <v>13673</v>
      </c>
      <c r="B6385" t="s">
        <v>13596</v>
      </c>
      <c r="C6385" t="s">
        <v>9954</v>
      </c>
      <c r="D6385" t="s">
        <v>10024</v>
      </c>
      <c r="E6385" t="s">
        <v>10025</v>
      </c>
      <c r="F6385" s="1">
        <v>44392</v>
      </c>
      <c r="G6385" t="s">
        <v>74</v>
      </c>
      <c r="H6385">
        <v>2890</v>
      </c>
      <c r="I6385">
        <v>1</v>
      </c>
      <c r="J6385">
        <v>2890</v>
      </c>
      <c r="K6385">
        <v>1</v>
      </c>
      <c r="L6385" s="1">
        <v>44412.551306250003</v>
      </c>
      <c r="M6385" t="str">
        <f t="shared" si="99"/>
        <v>union all select 'rdbelara','','BPI PIL CEBU','9556338','MARICAR D MACABALES',cast('2021-07-15' as datetime),'PHP', cast(2890 as decimal(18,2)),cast(1 as decimal(18,6)), cast(2890 as decimal(18,2)),1,cast('2021-08-04' as datetime)</v>
      </c>
    </row>
    <row r="6386" spans="1:13" x14ac:dyDescent="0.25">
      <c r="A6386" t="s">
        <v>13673</v>
      </c>
      <c r="B6386" t="s">
        <v>13596</v>
      </c>
      <c r="C6386" t="s">
        <v>9954</v>
      </c>
      <c r="D6386" t="s">
        <v>10026</v>
      </c>
      <c r="E6386" t="s">
        <v>10027</v>
      </c>
      <c r="F6386" s="1">
        <v>44392</v>
      </c>
      <c r="G6386" t="s">
        <v>74</v>
      </c>
      <c r="H6386">
        <v>1500</v>
      </c>
      <c r="I6386">
        <v>1</v>
      </c>
      <c r="J6386">
        <v>1500</v>
      </c>
      <c r="K6386">
        <v>1</v>
      </c>
      <c r="L6386" s="1">
        <v>44412.551360219906</v>
      </c>
      <c r="M6386" t="str">
        <f t="shared" si="99"/>
        <v>union all select 'rdbelara','','BPI PIL CEBU','9697209','JAYSON MORON CASIL',cast('2021-07-15' as datetime),'PHP', cast(1500 as decimal(18,2)),cast(1 as decimal(18,6)), cast(1500 as decimal(18,2)),1,cast('2021-08-04' as datetime)</v>
      </c>
    </row>
    <row r="6387" spans="1:13" x14ac:dyDescent="0.25">
      <c r="A6387" t="s">
        <v>13673</v>
      </c>
      <c r="B6387" t="s">
        <v>13596</v>
      </c>
      <c r="C6387" t="s">
        <v>9954</v>
      </c>
      <c r="D6387" t="s">
        <v>10028</v>
      </c>
      <c r="E6387" t="s">
        <v>10022</v>
      </c>
      <c r="F6387" s="1">
        <v>44400</v>
      </c>
      <c r="G6387" t="s">
        <v>74</v>
      </c>
      <c r="H6387">
        <v>5000</v>
      </c>
      <c r="I6387">
        <v>1</v>
      </c>
      <c r="J6387">
        <v>5000</v>
      </c>
      <c r="K6387">
        <v>1</v>
      </c>
      <c r="L6387" s="1">
        <v>44411.624417627318</v>
      </c>
      <c r="M6387" t="str">
        <f t="shared" si="99"/>
        <v>union all select 'rdbelara','','BPI PIL CEBU','9715118','FARA CATHERINE LUSAYA KAPAWAN',cast('2021-07-23' as datetime),'PHP', cast(5000 as decimal(18,2)),cast(1 as decimal(18,6)), cast(5000 as decimal(18,2)),1,cast('2021-08-03' as datetime)</v>
      </c>
    </row>
    <row r="6388" spans="1:13" x14ac:dyDescent="0.25">
      <c r="A6388" t="s">
        <v>13673</v>
      </c>
      <c r="B6388" t="s">
        <v>13596</v>
      </c>
      <c r="C6388" t="s">
        <v>9954</v>
      </c>
      <c r="D6388" t="s">
        <v>10029</v>
      </c>
      <c r="E6388" t="s">
        <v>10030</v>
      </c>
      <c r="F6388" s="1">
        <v>44398</v>
      </c>
      <c r="G6388" t="s">
        <v>74</v>
      </c>
      <c r="H6388">
        <v>11500</v>
      </c>
      <c r="I6388">
        <v>1</v>
      </c>
      <c r="J6388">
        <v>11500</v>
      </c>
      <c r="K6388">
        <v>1</v>
      </c>
      <c r="L6388" s="1">
        <v>44411.62445304398</v>
      </c>
      <c r="M6388" t="str">
        <f t="shared" si="99"/>
        <v>union all select 'rdbelara','','BPI PIL CEBU','9790713','REAFE ESCABILLAS ESPINA',cast('2021-07-21' as datetime),'PHP', cast(11500 as decimal(18,2)),cast(1 as decimal(18,6)), cast(11500 as decimal(18,2)),1,cast('2021-08-03' as datetime)</v>
      </c>
    </row>
    <row r="6389" spans="1:13" x14ac:dyDescent="0.25">
      <c r="A6389" t="s">
        <v>13673</v>
      </c>
      <c r="B6389" t="s">
        <v>13596</v>
      </c>
      <c r="C6389" t="s">
        <v>9954</v>
      </c>
      <c r="D6389" t="s">
        <v>10031</v>
      </c>
      <c r="E6389" t="s">
        <v>10032</v>
      </c>
      <c r="F6389" s="1">
        <v>44398</v>
      </c>
      <c r="G6389" t="s">
        <v>74</v>
      </c>
      <c r="H6389">
        <v>10000</v>
      </c>
      <c r="I6389">
        <v>1</v>
      </c>
      <c r="J6389">
        <v>10000</v>
      </c>
      <c r="K6389">
        <v>1</v>
      </c>
      <c r="L6389" s="1">
        <v>44411.62448726852</v>
      </c>
      <c r="M6389" t="str">
        <f t="shared" si="99"/>
        <v>union all select 'rdbelara','','BPI PIL CEBU','9852786','JOLLY A ASUMBRADO',cast('2021-07-21' as datetime),'PHP', cast(10000 as decimal(18,2)),cast(1 as decimal(18,6)), cast(10000 as decimal(18,2)),1,cast('2021-08-03' as datetime)</v>
      </c>
    </row>
    <row r="6390" spans="1:13" x14ac:dyDescent="0.25">
      <c r="A6390" t="s">
        <v>13673</v>
      </c>
      <c r="B6390" t="s">
        <v>13596</v>
      </c>
      <c r="C6390" t="s">
        <v>9954</v>
      </c>
      <c r="D6390" t="s">
        <v>10033</v>
      </c>
      <c r="E6390" t="s">
        <v>10034</v>
      </c>
      <c r="F6390" s="1">
        <v>44406</v>
      </c>
      <c r="G6390" t="s">
        <v>74</v>
      </c>
      <c r="H6390">
        <v>2000</v>
      </c>
      <c r="I6390">
        <v>1</v>
      </c>
      <c r="J6390">
        <v>2000</v>
      </c>
      <c r="K6390">
        <v>1</v>
      </c>
      <c r="L6390" s="1">
        <v>44412.55144826389</v>
      </c>
      <c r="M6390" t="str">
        <f t="shared" si="99"/>
        <v>union all select 'rdbelara','','BPI PIL CEBU','9954163','RICHARD SOLIDARIOS DEGABI',cast('2021-07-29' as datetime),'PHP', cast(2000 as decimal(18,2)),cast(1 as decimal(18,6)), cast(2000 as decimal(18,2)),1,cast('2021-08-04' as datetime)</v>
      </c>
    </row>
    <row r="6391" spans="1:13" x14ac:dyDescent="0.25">
      <c r="A6391" t="s">
        <v>13675</v>
      </c>
      <c r="B6391" t="s">
        <v>13596</v>
      </c>
      <c r="C6391" t="s">
        <v>10035</v>
      </c>
      <c r="D6391" t="s">
        <v>10036</v>
      </c>
      <c r="E6391" t="s">
        <v>10037</v>
      </c>
      <c r="F6391" s="1">
        <v>44389</v>
      </c>
      <c r="G6391" t="s">
        <v>74</v>
      </c>
      <c r="H6391">
        <v>1500</v>
      </c>
      <c r="I6391">
        <v>1</v>
      </c>
      <c r="J6391">
        <v>1500</v>
      </c>
      <c r="K6391">
        <v>1</v>
      </c>
      <c r="L6391" s="1">
        <v>44411.623230277779</v>
      </c>
      <c r="M6391" t="str">
        <f t="shared" si="99"/>
        <v>union all select 'lajabagat','','BPI PIL ILOILO','9818979','ARLAN B GUEVARRA',cast('2021-07-12' as datetime),'PHP', cast(1500 as decimal(18,2)),cast(1 as decimal(18,6)), cast(1500 as decimal(18,2)),1,cast('2021-08-03' as datetime)</v>
      </c>
    </row>
    <row r="6392" spans="1:13" x14ac:dyDescent="0.25">
      <c r="A6392" t="s">
        <v>13663</v>
      </c>
      <c r="B6392" t="s">
        <v>13596</v>
      </c>
      <c r="C6392" t="s">
        <v>3259</v>
      </c>
      <c r="D6392" t="s">
        <v>10038</v>
      </c>
      <c r="E6392" t="s">
        <v>10039</v>
      </c>
      <c r="F6392" s="1">
        <v>44403</v>
      </c>
      <c r="G6392" t="s">
        <v>74</v>
      </c>
      <c r="H6392">
        <v>9117.98</v>
      </c>
      <c r="I6392">
        <v>1</v>
      </c>
      <c r="J6392">
        <v>9117.98</v>
      </c>
      <c r="K6392">
        <v>1</v>
      </c>
      <c r="L6392" s="1">
        <v>44413.357575648151</v>
      </c>
      <c r="M6392" t="str">
        <f t="shared" si="99"/>
        <v>union all select 'jrneri','','BPI S','0201001100229468','GLORIA A CANICON',cast('2021-07-26' as datetime),'PHP', cast(9117.98 as decimal(18,2)),cast(1 as decimal(18,6)), cast(9117.98 as decimal(18,2)),1,cast('2021-08-05' as datetime)</v>
      </c>
    </row>
    <row r="6393" spans="1:13" x14ac:dyDescent="0.25">
      <c r="A6393" t="s">
        <v>13664</v>
      </c>
      <c r="B6393" t="s">
        <v>13596</v>
      </c>
      <c r="C6393" t="s">
        <v>3259</v>
      </c>
      <c r="D6393" t="s">
        <v>10040</v>
      </c>
      <c r="E6393" t="s">
        <v>10041</v>
      </c>
      <c r="F6393" s="1">
        <v>44392</v>
      </c>
      <c r="G6393" t="s">
        <v>74</v>
      </c>
      <c r="H6393">
        <v>20000</v>
      </c>
      <c r="I6393">
        <v>1</v>
      </c>
      <c r="J6393">
        <v>20000</v>
      </c>
      <c r="K6393">
        <v>1</v>
      </c>
      <c r="L6393" s="1">
        <v>44405.674571527779</v>
      </c>
      <c r="M6393" t="str">
        <f t="shared" si="99"/>
        <v>union all select 'eddometita','','BPI S','0201001101815935','ERICKSON M ANTIOQUIA',cast('2021-07-15' as datetime),'PHP', cast(20000 as decimal(18,2)),cast(1 as decimal(18,6)), cast(20000 as decimal(18,2)),1,cast('2021-07-28' as datetime)</v>
      </c>
    </row>
    <row r="6394" spans="1:13" x14ac:dyDescent="0.25">
      <c r="A6394" t="s">
        <v>13601</v>
      </c>
      <c r="B6394" t="s">
        <v>13596</v>
      </c>
      <c r="C6394" t="s">
        <v>3259</v>
      </c>
      <c r="D6394" t="s">
        <v>10042</v>
      </c>
      <c r="E6394" t="s">
        <v>10043</v>
      </c>
      <c r="F6394" s="1">
        <v>44391</v>
      </c>
      <c r="G6394" t="s">
        <v>74</v>
      </c>
      <c r="H6394">
        <v>5000</v>
      </c>
      <c r="I6394">
        <v>1</v>
      </c>
      <c r="J6394">
        <v>5000</v>
      </c>
      <c r="K6394">
        <v>1</v>
      </c>
      <c r="L6394" s="1">
        <v>44405.698996562503</v>
      </c>
      <c r="M6394" t="str">
        <f t="shared" si="99"/>
        <v>union all select 'na','','BPI S','0201001101948363','CHRISTOPHER G CARINGAL',cast('2021-07-14' as datetime),'PHP', cast(5000 as decimal(18,2)),cast(1 as decimal(18,6)), cast(5000 as decimal(18,2)),1,cast('2021-07-28' as datetime)</v>
      </c>
    </row>
    <row r="6395" spans="1:13" x14ac:dyDescent="0.25">
      <c r="A6395" t="s">
        <v>13601</v>
      </c>
      <c r="B6395" t="s">
        <v>13596</v>
      </c>
      <c r="C6395" t="s">
        <v>3259</v>
      </c>
      <c r="D6395" t="s">
        <v>10042</v>
      </c>
      <c r="E6395" t="s">
        <v>10043</v>
      </c>
      <c r="F6395" s="1">
        <v>44405</v>
      </c>
      <c r="G6395" t="s">
        <v>74</v>
      </c>
      <c r="H6395">
        <v>5000</v>
      </c>
      <c r="I6395">
        <v>1</v>
      </c>
      <c r="J6395">
        <v>5000</v>
      </c>
      <c r="K6395">
        <v>1</v>
      </c>
      <c r="L6395" s="1">
        <v>44413.362960833336</v>
      </c>
      <c r="M6395" t="str">
        <f t="shared" si="99"/>
        <v>union all select 'na','','BPI S','0201001101948363','CHRISTOPHER G CARINGAL',cast('2021-07-28' as datetime),'PHP', cast(5000 as decimal(18,2)),cast(1 as decimal(18,6)), cast(5000 as decimal(18,2)),1,cast('2021-08-05' as datetime)</v>
      </c>
    </row>
    <row r="6396" spans="1:13" x14ac:dyDescent="0.25">
      <c r="A6396" t="s">
        <v>13663</v>
      </c>
      <c r="B6396" t="s">
        <v>13596</v>
      </c>
      <c r="C6396" t="s">
        <v>3259</v>
      </c>
      <c r="D6396" t="s">
        <v>10044</v>
      </c>
      <c r="E6396" t="s">
        <v>10045</v>
      </c>
      <c r="F6396" s="1">
        <v>44405</v>
      </c>
      <c r="G6396" t="s">
        <v>74</v>
      </c>
      <c r="H6396">
        <v>8900</v>
      </c>
      <c r="I6396">
        <v>1</v>
      </c>
      <c r="J6396">
        <v>8900</v>
      </c>
      <c r="K6396">
        <v>1</v>
      </c>
      <c r="L6396" s="1">
        <v>44413.357317511574</v>
      </c>
      <c r="M6396" t="str">
        <f t="shared" si="99"/>
        <v>union all select 'jrneri','','BPI S','0201001102034544','QUENNIE A OROZCO',cast('2021-07-28' as datetime),'PHP', cast(8900 as decimal(18,2)),cast(1 as decimal(18,6)), cast(8900 as decimal(18,2)),1,cast('2021-08-05' as datetime)</v>
      </c>
    </row>
    <row r="6397" spans="1:13" x14ac:dyDescent="0.25">
      <c r="A6397" t="s">
        <v>13680</v>
      </c>
      <c r="B6397" t="s">
        <v>13596</v>
      </c>
      <c r="C6397" t="s">
        <v>3259</v>
      </c>
      <c r="D6397" t="s">
        <v>10046</v>
      </c>
      <c r="E6397" t="s">
        <v>10047</v>
      </c>
      <c r="F6397" s="1">
        <v>44406</v>
      </c>
      <c r="G6397" t="s">
        <v>74</v>
      </c>
      <c r="H6397">
        <v>14000</v>
      </c>
      <c r="I6397">
        <v>1</v>
      </c>
      <c r="J6397">
        <v>14000</v>
      </c>
      <c r="K6397">
        <v>1</v>
      </c>
      <c r="L6397" s="1">
        <v>44413.368633449078</v>
      </c>
      <c r="M6397" t="str">
        <f t="shared" si="99"/>
        <v>union all select 'rhodalynne','','BPI S','0201001102061620','ROBBY JOE P AGUSTIN',cast('2021-07-29' as datetime),'PHP', cast(14000 as decimal(18,2)),cast(1 as decimal(18,6)), cast(14000 as decimal(18,2)),1,cast('2021-08-05' as datetime)</v>
      </c>
    </row>
    <row r="6398" spans="1:13" x14ac:dyDescent="0.25">
      <c r="A6398" t="s">
        <v>13680</v>
      </c>
      <c r="B6398" t="s">
        <v>13596</v>
      </c>
      <c r="C6398" t="s">
        <v>3259</v>
      </c>
      <c r="D6398" t="s">
        <v>10048</v>
      </c>
      <c r="E6398" t="s">
        <v>10049</v>
      </c>
      <c r="F6398" s="1">
        <v>44399</v>
      </c>
      <c r="G6398" t="s">
        <v>74</v>
      </c>
      <c r="H6398">
        <v>1000</v>
      </c>
      <c r="I6398">
        <v>1</v>
      </c>
      <c r="J6398">
        <v>1000</v>
      </c>
      <c r="K6398">
        <v>1</v>
      </c>
      <c r="L6398" s="1">
        <v>44413.361450613425</v>
      </c>
      <c r="M6398" t="str">
        <f t="shared" si="99"/>
        <v>union all select 'rhodalynne','','BPI S','0201001102139459','GLORIA P NACION',cast('2021-07-22' as datetime),'PHP', cast(1000 as decimal(18,2)),cast(1 as decimal(18,6)), cast(1000 as decimal(18,2)),1,cast('2021-08-05' as datetime)</v>
      </c>
    </row>
    <row r="6399" spans="1:13" x14ac:dyDescent="0.25">
      <c r="A6399" t="s">
        <v>13663</v>
      </c>
      <c r="B6399" t="s">
        <v>13596</v>
      </c>
      <c r="C6399" t="s">
        <v>3259</v>
      </c>
      <c r="D6399" t="s">
        <v>10050</v>
      </c>
      <c r="E6399" t="s">
        <v>10051</v>
      </c>
      <c r="F6399" s="1">
        <v>44398</v>
      </c>
      <c r="G6399" t="s">
        <v>74</v>
      </c>
      <c r="H6399">
        <v>1000</v>
      </c>
      <c r="I6399">
        <v>1</v>
      </c>
      <c r="J6399">
        <v>1000</v>
      </c>
      <c r="K6399">
        <v>1</v>
      </c>
      <c r="L6399" s="1">
        <v>44411.585521412038</v>
      </c>
      <c r="M6399" t="str">
        <f t="shared" si="99"/>
        <v>union all select 'jrneri','','BPI S','0201001102143808','MA NELISSA F TORIB',cast('2021-07-21' as datetime),'PHP', cast(1000 as decimal(18,2)),cast(1 as decimal(18,6)), cast(1000 as decimal(18,2)),1,cast('2021-08-03' as datetime)</v>
      </c>
    </row>
    <row r="6400" spans="1:13" x14ac:dyDescent="0.25">
      <c r="A6400" t="s">
        <v>13677</v>
      </c>
      <c r="B6400" t="s">
        <v>13596</v>
      </c>
      <c r="C6400" t="s">
        <v>3259</v>
      </c>
      <c r="D6400" t="s">
        <v>10052</v>
      </c>
      <c r="E6400" t="s">
        <v>10053</v>
      </c>
      <c r="F6400" s="1">
        <v>44393</v>
      </c>
      <c r="G6400" t="s">
        <v>74</v>
      </c>
      <c r="H6400">
        <v>10000</v>
      </c>
      <c r="I6400">
        <v>1</v>
      </c>
      <c r="J6400">
        <v>10000</v>
      </c>
      <c r="K6400">
        <v>1</v>
      </c>
      <c r="L6400" s="1">
        <v>44411.592186759262</v>
      </c>
      <c r="M6400" t="str">
        <f t="shared" si="99"/>
        <v>union all select 'rbtramos','','BPI S','0201001102230910','ANGELIE BETH A PEREA',cast('2021-07-16' as datetime),'PHP', cast(10000 as decimal(18,2)),cast(1 as decimal(18,6)), cast(10000 as decimal(18,2)),1,cast('2021-08-03' as datetime)</v>
      </c>
    </row>
    <row r="6401" spans="1:13" x14ac:dyDescent="0.25">
      <c r="A6401" t="s">
        <v>13665</v>
      </c>
      <c r="B6401" t="s">
        <v>13596</v>
      </c>
      <c r="C6401" t="s">
        <v>3259</v>
      </c>
      <c r="D6401" t="s">
        <v>10054</v>
      </c>
      <c r="E6401" t="s">
        <v>10055</v>
      </c>
      <c r="F6401" s="1">
        <v>44399</v>
      </c>
      <c r="G6401" t="s">
        <v>74</v>
      </c>
      <c r="H6401">
        <v>10000</v>
      </c>
      <c r="I6401">
        <v>1</v>
      </c>
      <c r="J6401">
        <v>10000</v>
      </c>
      <c r="K6401">
        <v>1</v>
      </c>
      <c r="L6401" s="1">
        <v>44411.587452812499</v>
      </c>
      <c r="M6401" t="str">
        <f t="shared" si="99"/>
        <v>union all select 'mmbarron','','BPI S','0201001102237584','NOEL S CALMA',cast('2021-07-22' as datetime),'PHP', cast(10000 as decimal(18,2)),cast(1 as decimal(18,6)), cast(10000 as decimal(18,2)),1,cast('2021-08-03' as datetime)</v>
      </c>
    </row>
    <row r="6402" spans="1:13" x14ac:dyDescent="0.25">
      <c r="A6402" t="s">
        <v>13676</v>
      </c>
      <c r="B6402" t="s">
        <v>13596</v>
      </c>
      <c r="C6402" t="s">
        <v>3259</v>
      </c>
      <c r="D6402" t="s">
        <v>10056</v>
      </c>
      <c r="E6402" t="s">
        <v>10057</v>
      </c>
      <c r="F6402" s="1">
        <v>44391</v>
      </c>
      <c r="G6402" t="s">
        <v>74</v>
      </c>
      <c r="H6402">
        <v>500</v>
      </c>
      <c r="I6402">
        <v>1</v>
      </c>
      <c r="J6402">
        <v>500</v>
      </c>
      <c r="K6402">
        <v>1</v>
      </c>
      <c r="L6402" s="1">
        <v>44405.672328125002</v>
      </c>
      <c r="M6402" t="str">
        <f t="shared" si="99"/>
        <v>union all select 'ellen','','BPI S','0201001102285625','MA GLENDA R GUTIERREZ',cast('2021-07-14' as datetime),'PHP', cast(500 as decimal(18,2)),cast(1 as decimal(18,6)), cast(500 as decimal(18,2)),1,cast('2021-07-28' as datetime)</v>
      </c>
    </row>
    <row r="6403" spans="1:13" x14ac:dyDescent="0.25">
      <c r="A6403" t="s">
        <v>13677</v>
      </c>
      <c r="B6403" t="s">
        <v>13596</v>
      </c>
      <c r="C6403" t="s">
        <v>3259</v>
      </c>
      <c r="D6403" t="s">
        <v>3262</v>
      </c>
      <c r="E6403" t="s">
        <v>3263</v>
      </c>
      <c r="F6403" s="1">
        <v>44386</v>
      </c>
      <c r="G6403" t="s">
        <v>74</v>
      </c>
      <c r="H6403">
        <v>3000</v>
      </c>
      <c r="I6403">
        <v>1</v>
      </c>
      <c r="J6403">
        <v>3000</v>
      </c>
      <c r="K6403">
        <v>1</v>
      </c>
      <c r="L6403" s="1">
        <v>44396.388332407405</v>
      </c>
      <c r="M6403" t="str">
        <f t="shared" si="99"/>
        <v>union all select 'rbtramos','','BPI S','0201001102730711','JENNIFER S NOCILLADO',cast('2021-07-09' as datetime),'PHP', cast(3000 as decimal(18,2)),cast(1 as decimal(18,6)), cast(3000 as decimal(18,2)),1,cast('2021-07-19' as datetime)</v>
      </c>
    </row>
    <row r="6404" spans="1:13" x14ac:dyDescent="0.25">
      <c r="A6404" t="s">
        <v>13601</v>
      </c>
      <c r="B6404" t="s">
        <v>13596</v>
      </c>
      <c r="C6404" t="s">
        <v>3259</v>
      </c>
      <c r="D6404" t="s">
        <v>3264</v>
      </c>
      <c r="E6404" t="s">
        <v>3265</v>
      </c>
      <c r="F6404" s="1">
        <v>44389</v>
      </c>
      <c r="G6404" t="s">
        <v>74</v>
      </c>
      <c r="H6404">
        <v>1000</v>
      </c>
      <c r="I6404">
        <v>1</v>
      </c>
      <c r="J6404">
        <v>1000</v>
      </c>
      <c r="K6404">
        <v>1</v>
      </c>
      <c r="L6404" s="1">
        <v>44405.699604780093</v>
      </c>
      <c r="M6404" t="str">
        <f t="shared" ref="M6404:M6467" si="100">"union all select '"&amp;A6404&amp;"','"&amp;B6404&amp;"','"&amp;C6404&amp;"','"&amp;D6404&amp;"','"&amp;E6404&amp;"',cast('"&amp;TEXT(F6404,"yyyy-mm-dd")&amp;"' as datetime),'"&amp;G6404&amp;"', cast("&amp;H6404&amp;" as decimal(18,2)),cast("&amp;I6404&amp;" as decimal(18,6)), cast("&amp;J6404&amp;" as decimal(18,2)),"&amp;K6404&amp;",cast('"&amp;TEXT(L6404,"yyyy-mm-dd")&amp;"' as datetime)"</f>
        <v>union all select 'na','','BPI S','0201001102778710','MELISSA F LEONARDO',cast('2021-07-12' as datetime),'PHP', cast(1000 as decimal(18,2)),cast(1 as decimal(18,6)), cast(1000 as decimal(18,2)),1,cast('2021-07-28' as datetime)</v>
      </c>
    </row>
    <row r="6405" spans="1:13" x14ac:dyDescent="0.25">
      <c r="A6405" t="s">
        <v>13678</v>
      </c>
      <c r="B6405" t="s">
        <v>13634</v>
      </c>
      <c r="C6405" t="s">
        <v>3259</v>
      </c>
      <c r="D6405" t="s">
        <v>3268</v>
      </c>
      <c r="E6405" t="s">
        <v>3269</v>
      </c>
      <c r="F6405" s="1">
        <v>44379</v>
      </c>
      <c r="G6405" t="s">
        <v>74</v>
      </c>
      <c r="H6405">
        <v>5000</v>
      </c>
      <c r="I6405">
        <v>1</v>
      </c>
      <c r="J6405">
        <v>5000</v>
      </c>
      <c r="K6405">
        <v>1</v>
      </c>
      <c r="L6405" s="1">
        <v>44396.386136458335</v>
      </c>
      <c r="M6405" t="str">
        <f t="shared" si="100"/>
        <v>union all select 'rcpumarin','amserviano','BPI S','0201001103233533','YSMAEL M JAIN',cast('2021-07-02' as datetime),'PHP', cast(5000 as decimal(18,2)),cast(1 as decimal(18,6)), cast(5000 as decimal(18,2)),1,cast('2021-07-19' as datetime)</v>
      </c>
    </row>
    <row r="6406" spans="1:13" x14ac:dyDescent="0.25">
      <c r="A6406" t="s">
        <v>13662</v>
      </c>
      <c r="B6406" t="s">
        <v>13596</v>
      </c>
      <c r="C6406" t="s">
        <v>3259</v>
      </c>
      <c r="D6406" t="s">
        <v>10058</v>
      </c>
      <c r="E6406" t="s">
        <v>10059</v>
      </c>
      <c r="F6406" s="1">
        <v>44378</v>
      </c>
      <c r="G6406" t="s">
        <v>74</v>
      </c>
      <c r="H6406">
        <v>182000</v>
      </c>
      <c r="I6406">
        <v>1</v>
      </c>
      <c r="J6406">
        <v>182000</v>
      </c>
      <c r="K6406">
        <v>1</v>
      </c>
      <c r="L6406" s="1">
        <v>44396.378987337965</v>
      </c>
      <c r="M6406" t="str">
        <f t="shared" si="100"/>
        <v>union all select 'gbnastor','','BPI S','0201001103665080','MARY KATHLEEN V GENEROSO',cast('2021-07-01' as datetime),'PHP', cast(182000 as decimal(18,2)),cast(1 as decimal(18,6)), cast(182000 as decimal(18,2)),1,cast('2021-07-19' as datetime)</v>
      </c>
    </row>
    <row r="6407" spans="1:13" x14ac:dyDescent="0.25">
      <c r="A6407" t="s">
        <v>13676</v>
      </c>
      <c r="B6407" t="s">
        <v>13596</v>
      </c>
      <c r="C6407" t="s">
        <v>3259</v>
      </c>
      <c r="D6407" t="s">
        <v>3270</v>
      </c>
      <c r="E6407" t="s">
        <v>3271</v>
      </c>
      <c r="F6407" s="1">
        <v>44385</v>
      </c>
      <c r="G6407" t="s">
        <v>74</v>
      </c>
      <c r="H6407">
        <v>2000</v>
      </c>
      <c r="I6407">
        <v>1</v>
      </c>
      <c r="J6407">
        <v>2000</v>
      </c>
      <c r="K6407">
        <v>1</v>
      </c>
      <c r="L6407" s="1">
        <v>44396.377010254633</v>
      </c>
      <c r="M6407" t="str">
        <f t="shared" si="100"/>
        <v>union all select 'ellen','','BPI S','0201001103814647','OFELIA L MANGUIAT',cast('2021-07-08' as datetime),'PHP', cast(2000 as decimal(18,2)),cast(1 as decimal(18,6)), cast(2000 as decimal(18,2)),1,cast('2021-07-19' as datetime)</v>
      </c>
    </row>
    <row r="6408" spans="1:13" x14ac:dyDescent="0.25">
      <c r="A6408" t="s">
        <v>13680</v>
      </c>
      <c r="B6408" t="s">
        <v>13596</v>
      </c>
      <c r="C6408" t="s">
        <v>3259</v>
      </c>
      <c r="D6408" t="s">
        <v>10060</v>
      </c>
      <c r="E6408" t="s">
        <v>10061</v>
      </c>
      <c r="F6408" s="1">
        <v>44393</v>
      </c>
      <c r="G6408" t="s">
        <v>74</v>
      </c>
      <c r="H6408">
        <v>20000</v>
      </c>
      <c r="I6408">
        <v>1</v>
      </c>
      <c r="J6408">
        <v>20000</v>
      </c>
      <c r="K6408">
        <v>1</v>
      </c>
      <c r="L6408" s="1">
        <v>44411.595610648146</v>
      </c>
      <c r="M6408" t="str">
        <f t="shared" si="100"/>
        <v>union all select 'rhodalynne','','BPI S','0201001103863008','VINCENT F HILARIO',cast('2021-07-16' as datetime),'PHP', cast(20000 as decimal(18,2)),cast(1 as decimal(18,6)), cast(20000 as decimal(18,2)),1,cast('2021-08-03' as datetime)</v>
      </c>
    </row>
    <row r="6409" spans="1:13" x14ac:dyDescent="0.25">
      <c r="A6409" t="s">
        <v>13663</v>
      </c>
      <c r="B6409" t="s">
        <v>13596</v>
      </c>
      <c r="C6409" t="s">
        <v>3259</v>
      </c>
      <c r="D6409" t="s">
        <v>10062</v>
      </c>
      <c r="E6409" t="s">
        <v>10063</v>
      </c>
      <c r="F6409" s="1">
        <v>44399</v>
      </c>
      <c r="G6409" t="s">
        <v>74</v>
      </c>
      <c r="H6409">
        <v>12000</v>
      </c>
      <c r="I6409">
        <v>1</v>
      </c>
      <c r="J6409">
        <v>12000</v>
      </c>
      <c r="K6409">
        <v>1</v>
      </c>
      <c r="L6409" s="1">
        <v>44411.586289814812</v>
      </c>
      <c r="M6409" t="str">
        <f t="shared" si="100"/>
        <v>union all select 'jrneri','','BPI S','0201001103976198','CARMELA T MASAOAY',cast('2021-07-22' as datetime),'PHP', cast(12000 as decimal(18,2)),cast(1 as decimal(18,6)), cast(12000 as decimal(18,2)),1,cast('2021-08-03' as datetime)</v>
      </c>
    </row>
    <row r="6410" spans="1:13" x14ac:dyDescent="0.25">
      <c r="A6410" t="s">
        <v>13601</v>
      </c>
      <c r="B6410" t="s">
        <v>13596</v>
      </c>
      <c r="C6410" t="s">
        <v>3259</v>
      </c>
      <c r="D6410" t="s">
        <v>10064</v>
      </c>
      <c r="E6410" t="s">
        <v>10065</v>
      </c>
      <c r="F6410" s="1">
        <v>44383</v>
      </c>
      <c r="G6410" t="s">
        <v>74</v>
      </c>
      <c r="H6410">
        <v>5000</v>
      </c>
      <c r="I6410">
        <v>1</v>
      </c>
      <c r="J6410">
        <v>5000</v>
      </c>
      <c r="K6410">
        <v>1</v>
      </c>
      <c r="L6410" s="1">
        <v>44396.381841238428</v>
      </c>
      <c r="M6410" t="str">
        <f t="shared" si="100"/>
        <v>union all select 'na','','BPI S','0201001104023685','JENNIFER O HARRIS',cast('2021-07-06' as datetime),'PHP', cast(5000 as decimal(18,2)),cast(1 as decimal(18,6)), cast(5000 as decimal(18,2)),1,cast('2021-07-19' as datetime)</v>
      </c>
    </row>
    <row r="6411" spans="1:13" x14ac:dyDescent="0.25">
      <c r="A6411" t="s">
        <v>13676</v>
      </c>
      <c r="B6411" t="s">
        <v>13596</v>
      </c>
      <c r="C6411" t="s">
        <v>3259</v>
      </c>
      <c r="D6411" t="s">
        <v>10066</v>
      </c>
      <c r="E6411" t="s">
        <v>10067</v>
      </c>
      <c r="F6411" s="1">
        <v>44390</v>
      </c>
      <c r="G6411" t="s">
        <v>74</v>
      </c>
      <c r="H6411">
        <v>5000</v>
      </c>
      <c r="I6411">
        <v>1</v>
      </c>
      <c r="J6411">
        <v>5000</v>
      </c>
      <c r="K6411">
        <v>1</v>
      </c>
      <c r="L6411" s="1">
        <v>44405.672156284723</v>
      </c>
      <c r="M6411" t="str">
        <f t="shared" si="100"/>
        <v>union all select 'ellen','','BPI S','0201001104064622','ETHEL JOY R MARQUEZ',cast('2021-07-13' as datetime),'PHP', cast(5000 as decimal(18,2)),cast(1 as decimal(18,6)), cast(5000 as decimal(18,2)),1,cast('2021-07-28' as datetime)</v>
      </c>
    </row>
    <row r="6412" spans="1:13" x14ac:dyDescent="0.25">
      <c r="A6412" t="s">
        <v>13665</v>
      </c>
      <c r="B6412" t="s">
        <v>13596</v>
      </c>
      <c r="C6412" t="s">
        <v>3259</v>
      </c>
      <c r="D6412" t="s">
        <v>10068</v>
      </c>
      <c r="E6412" t="s">
        <v>10069</v>
      </c>
      <c r="F6412" s="1">
        <v>44393</v>
      </c>
      <c r="G6412" t="s">
        <v>74</v>
      </c>
      <c r="H6412">
        <v>10900</v>
      </c>
      <c r="I6412">
        <v>1</v>
      </c>
      <c r="J6412">
        <v>10900</v>
      </c>
      <c r="K6412">
        <v>1</v>
      </c>
      <c r="L6412" s="1">
        <v>44411.5868653125</v>
      </c>
      <c r="M6412" t="str">
        <f t="shared" si="100"/>
        <v>union all select 'mmbarron','','BPI S','0201001104329181','ROSANA D CAGUICLA',cast('2021-07-16' as datetime),'PHP', cast(10900 as decimal(18,2)),cast(1 as decimal(18,6)), cast(10900 as decimal(18,2)),1,cast('2021-08-03' as datetime)</v>
      </c>
    </row>
    <row r="6413" spans="1:13" x14ac:dyDescent="0.25">
      <c r="A6413" t="s">
        <v>13680</v>
      </c>
      <c r="B6413" t="s">
        <v>13596</v>
      </c>
      <c r="C6413" t="s">
        <v>3259</v>
      </c>
      <c r="D6413" t="s">
        <v>10070</v>
      </c>
      <c r="E6413" t="s">
        <v>10071</v>
      </c>
      <c r="F6413" s="1">
        <v>44400</v>
      </c>
      <c r="G6413" t="s">
        <v>74</v>
      </c>
      <c r="H6413">
        <v>15000</v>
      </c>
      <c r="I6413">
        <v>1</v>
      </c>
      <c r="J6413">
        <v>15000</v>
      </c>
      <c r="K6413">
        <v>1</v>
      </c>
      <c r="L6413" s="1">
        <v>44411.590526921296</v>
      </c>
      <c r="M6413" t="str">
        <f t="shared" si="100"/>
        <v>union all select 'rhodalynne','','BPI S','0201001104396867','VANESSA N DELOS REYES',cast('2021-07-23' as datetime),'PHP', cast(15000 as decimal(18,2)),cast(1 as decimal(18,6)), cast(15000 as decimal(18,2)),1,cast('2021-08-03' as datetime)</v>
      </c>
    </row>
    <row r="6414" spans="1:13" x14ac:dyDescent="0.25">
      <c r="A6414" t="s">
        <v>13676</v>
      </c>
      <c r="B6414" t="s">
        <v>13596</v>
      </c>
      <c r="C6414" t="s">
        <v>3259</v>
      </c>
      <c r="D6414" t="s">
        <v>10072</v>
      </c>
      <c r="E6414" t="s">
        <v>10073</v>
      </c>
      <c r="F6414" s="1">
        <v>44400</v>
      </c>
      <c r="G6414" t="s">
        <v>74</v>
      </c>
      <c r="H6414">
        <v>3000</v>
      </c>
      <c r="I6414">
        <v>1</v>
      </c>
      <c r="J6414">
        <v>3000</v>
      </c>
      <c r="K6414">
        <v>1</v>
      </c>
      <c r="L6414" s="1">
        <v>44411.579984259261</v>
      </c>
      <c r="M6414" t="str">
        <f t="shared" si="100"/>
        <v>union all select 'ellen','','BPI S','0201001105079165','ELMA BOYLES GERONIMO',cast('2021-07-23' as datetime),'PHP', cast(3000 as decimal(18,2)),cast(1 as decimal(18,6)), cast(3000 as decimal(18,2)),1,cast('2021-08-03' as datetime)</v>
      </c>
    </row>
    <row r="6415" spans="1:13" x14ac:dyDescent="0.25">
      <c r="A6415" t="s">
        <v>13681</v>
      </c>
      <c r="B6415" t="s">
        <v>13596</v>
      </c>
      <c r="C6415" t="s">
        <v>3259</v>
      </c>
      <c r="D6415" t="s">
        <v>10074</v>
      </c>
      <c r="E6415" t="s">
        <v>10075</v>
      </c>
      <c r="F6415" s="1">
        <v>44391</v>
      </c>
      <c r="G6415" t="s">
        <v>74</v>
      </c>
      <c r="H6415">
        <v>55000</v>
      </c>
      <c r="I6415">
        <v>1</v>
      </c>
      <c r="J6415">
        <v>55000</v>
      </c>
      <c r="K6415">
        <v>1</v>
      </c>
      <c r="L6415" s="1">
        <v>44405.69581809028</v>
      </c>
      <c r="M6415" t="str">
        <f t="shared" si="100"/>
        <v>union all select 'rmlegaspi','','BPI S','0201001105393004','ANTONIO VICTOR AFRICA PATAG',cast('2021-07-14' as datetime),'PHP', cast(55000 as decimal(18,2)),cast(1 as decimal(18,6)), cast(55000 as decimal(18,2)),1,cast('2021-07-28' as datetime)</v>
      </c>
    </row>
    <row r="6416" spans="1:13" x14ac:dyDescent="0.25">
      <c r="A6416" t="s">
        <v>13601</v>
      </c>
      <c r="B6416" t="s">
        <v>13596</v>
      </c>
      <c r="C6416" t="s">
        <v>3259</v>
      </c>
      <c r="D6416" t="s">
        <v>10076</v>
      </c>
      <c r="E6416" t="s">
        <v>10077</v>
      </c>
      <c r="F6416" s="1">
        <v>44403</v>
      </c>
      <c r="G6416" t="s">
        <v>74</v>
      </c>
      <c r="H6416">
        <v>4000</v>
      </c>
      <c r="I6416">
        <v>1</v>
      </c>
      <c r="J6416">
        <v>4000</v>
      </c>
      <c r="K6416">
        <v>1</v>
      </c>
      <c r="L6416" s="1">
        <v>44413.363364155091</v>
      </c>
      <c r="M6416" t="str">
        <f t="shared" si="100"/>
        <v>union all select 'na','','BPI S','0201001105408182','WILLIE DE GUZMAN MATEO',cast('2021-07-26' as datetime),'PHP', cast(4000 as decimal(18,2)),cast(1 as decimal(18,6)), cast(4000 as decimal(18,2)),1,cast('2021-08-05' as datetime)</v>
      </c>
    </row>
    <row r="6417" spans="1:13" x14ac:dyDescent="0.25">
      <c r="A6417" t="s">
        <v>13676</v>
      </c>
      <c r="B6417" t="s">
        <v>13596</v>
      </c>
      <c r="C6417" t="s">
        <v>3259</v>
      </c>
      <c r="D6417" t="s">
        <v>10078</v>
      </c>
      <c r="E6417" t="s">
        <v>10079</v>
      </c>
      <c r="F6417" s="1">
        <v>44399</v>
      </c>
      <c r="G6417" t="s">
        <v>74</v>
      </c>
      <c r="H6417">
        <v>7494</v>
      </c>
      <c r="I6417">
        <v>1</v>
      </c>
      <c r="J6417">
        <v>7494</v>
      </c>
      <c r="K6417">
        <v>1</v>
      </c>
      <c r="L6417" s="1">
        <v>44411.581479513887</v>
      </c>
      <c r="M6417" t="str">
        <f t="shared" si="100"/>
        <v>union all select 'ellen','','BPI S','0201001105570528','DIOSDADO MANGUBAT GRANADA',cast('2021-07-22' as datetime),'PHP', cast(7494 as decimal(18,2)),cast(1 as decimal(18,6)), cast(7494 as decimal(18,2)),1,cast('2021-08-03' as datetime)</v>
      </c>
    </row>
    <row r="6418" spans="1:13" x14ac:dyDescent="0.25">
      <c r="A6418" t="s">
        <v>13664</v>
      </c>
      <c r="B6418" t="s">
        <v>13596</v>
      </c>
      <c r="C6418" t="s">
        <v>3259</v>
      </c>
      <c r="D6418" t="s">
        <v>3280</v>
      </c>
      <c r="E6418" t="s">
        <v>3281</v>
      </c>
      <c r="F6418" s="1">
        <v>44391</v>
      </c>
      <c r="G6418" t="s">
        <v>74</v>
      </c>
      <c r="H6418">
        <v>12600</v>
      </c>
      <c r="I6418">
        <v>1</v>
      </c>
      <c r="J6418">
        <v>12600</v>
      </c>
      <c r="K6418">
        <v>1</v>
      </c>
      <c r="L6418" s="1">
        <v>44405.67389366898</v>
      </c>
      <c r="M6418" t="str">
        <f t="shared" si="100"/>
        <v>union all select 'eddometita','','BPI S','0201001105608666','LOUDESITO ALTEZA ROSALES',cast('2021-07-14' as datetime),'PHP', cast(12600 as decimal(18,2)),cast(1 as decimal(18,6)), cast(12600 as decimal(18,2)),1,cast('2021-07-28' as datetime)</v>
      </c>
    </row>
    <row r="6419" spans="1:13" x14ac:dyDescent="0.25">
      <c r="A6419" t="s">
        <v>13663</v>
      </c>
      <c r="B6419" t="s">
        <v>13596</v>
      </c>
      <c r="C6419" t="s">
        <v>3259</v>
      </c>
      <c r="D6419" t="s">
        <v>3282</v>
      </c>
      <c r="E6419" t="s">
        <v>3283</v>
      </c>
      <c r="F6419" s="1">
        <v>44391</v>
      </c>
      <c r="G6419" t="s">
        <v>74</v>
      </c>
      <c r="H6419">
        <v>10000</v>
      </c>
      <c r="I6419">
        <v>1</v>
      </c>
      <c r="J6419">
        <v>10000</v>
      </c>
      <c r="K6419">
        <v>1</v>
      </c>
      <c r="L6419" s="1">
        <v>44405.692451736111</v>
      </c>
      <c r="M6419" t="str">
        <f t="shared" si="100"/>
        <v>union all select 'jrneri','','BPI S','0201001105627609','MELITON CUAYCONG ANANO JR',cast('2021-07-14' as datetime),'PHP', cast(10000 as decimal(18,2)),cast(1 as decimal(18,6)), cast(10000 as decimal(18,2)),1,cast('2021-07-28' as datetime)</v>
      </c>
    </row>
    <row r="6420" spans="1:13" x14ac:dyDescent="0.25">
      <c r="A6420" t="s">
        <v>13677</v>
      </c>
      <c r="B6420" t="s">
        <v>13596</v>
      </c>
      <c r="C6420" t="s">
        <v>3259</v>
      </c>
      <c r="D6420" t="s">
        <v>3284</v>
      </c>
      <c r="E6420" t="s">
        <v>3285</v>
      </c>
      <c r="F6420" s="1">
        <v>44401</v>
      </c>
      <c r="G6420" t="s">
        <v>74</v>
      </c>
      <c r="H6420">
        <v>30000</v>
      </c>
      <c r="I6420">
        <v>1</v>
      </c>
      <c r="J6420">
        <v>30000</v>
      </c>
      <c r="K6420">
        <v>1</v>
      </c>
      <c r="L6420" s="1">
        <v>44413.359983055554</v>
      </c>
      <c r="M6420" t="str">
        <f t="shared" si="100"/>
        <v>union all select 'rbtramos','','BPI S','0201001105703715','EVANGELINE OROPESA RODELAS',cast('2021-07-24' as datetime),'PHP', cast(30000 as decimal(18,2)),cast(1 as decimal(18,6)), cast(30000 as decimal(18,2)),1,cast('2021-08-05' as datetime)</v>
      </c>
    </row>
    <row r="6421" spans="1:13" x14ac:dyDescent="0.25">
      <c r="A6421" t="s">
        <v>13677</v>
      </c>
      <c r="B6421" t="s">
        <v>13634</v>
      </c>
      <c r="C6421" t="s">
        <v>3259</v>
      </c>
      <c r="D6421" t="s">
        <v>3286</v>
      </c>
      <c r="E6421" t="s">
        <v>3287</v>
      </c>
      <c r="F6421" s="1">
        <v>44389</v>
      </c>
      <c r="G6421" t="s">
        <v>74</v>
      </c>
      <c r="H6421">
        <v>7789</v>
      </c>
      <c r="I6421">
        <v>1</v>
      </c>
      <c r="J6421">
        <v>7789</v>
      </c>
      <c r="K6421">
        <v>1</v>
      </c>
      <c r="L6421" s="1">
        <v>44405.702187222225</v>
      </c>
      <c r="M6421" t="str">
        <f t="shared" si="100"/>
        <v>union all select 'rbtramos','amserviano','BPI S','0201001107521859','MARICEL VILLANUEVA BAGADIONG',cast('2021-07-12' as datetime),'PHP', cast(7789 as decimal(18,2)),cast(1 as decimal(18,6)), cast(7789 as decimal(18,2)),1,cast('2021-07-28' as datetime)</v>
      </c>
    </row>
    <row r="6422" spans="1:13" x14ac:dyDescent="0.25">
      <c r="A6422" t="s">
        <v>13665</v>
      </c>
      <c r="B6422" t="s">
        <v>13596</v>
      </c>
      <c r="C6422" t="s">
        <v>3259</v>
      </c>
      <c r="D6422" t="s">
        <v>3288</v>
      </c>
      <c r="E6422" t="s">
        <v>3289</v>
      </c>
      <c r="F6422" s="1">
        <v>44393</v>
      </c>
      <c r="G6422" t="s">
        <v>74</v>
      </c>
      <c r="H6422">
        <v>40000</v>
      </c>
      <c r="I6422">
        <v>1</v>
      </c>
      <c r="J6422">
        <v>40000</v>
      </c>
      <c r="K6422">
        <v>1</v>
      </c>
      <c r="L6422" s="1">
        <v>44411.586827384257</v>
      </c>
      <c r="M6422" t="str">
        <f t="shared" si="100"/>
        <v>union all select 'mmbarron','','BPI S','0201001107812506','ALBERTO SALVADOR CHACON',cast('2021-07-16' as datetime),'PHP', cast(40000 as decimal(18,2)),cast(1 as decimal(18,6)), cast(40000 as decimal(18,2)),1,cast('2021-08-03' as datetime)</v>
      </c>
    </row>
    <row r="6423" spans="1:13" x14ac:dyDescent="0.25">
      <c r="A6423" t="s">
        <v>13680</v>
      </c>
      <c r="B6423" t="s">
        <v>13596</v>
      </c>
      <c r="C6423" t="s">
        <v>3259</v>
      </c>
      <c r="D6423" t="s">
        <v>3292</v>
      </c>
      <c r="E6423" t="s">
        <v>3293</v>
      </c>
      <c r="F6423" s="1">
        <v>44383</v>
      </c>
      <c r="G6423" t="s">
        <v>74</v>
      </c>
      <c r="H6423">
        <v>3000</v>
      </c>
      <c r="I6423">
        <v>1</v>
      </c>
      <c r="J6423">
        <v>3000</v>
      </c>
      <c r="K6423">
        <v>1</v>
      </c>
      <c r="L6423" s="1">
        <v>44396.386706365738</v>
      </c>
      <c r="M6423" t="str">
        <f t="shared" si="100"/>
        <v>union all select 'rhodalynne','','BPI S','0201001108467383','MERLY CASUMPANG EXAMEN',cast('2021-07-06' as datetime),'PHP', cast(3000 as decimal(18,2)),cast(1 as decimal(18,6)), cast(3000 as decimal(18,2)),1,cast('2021-07-19' as datetime)</v>
      </c>
    </row>
    <row r="6424" spans="1:13" x14ac:dyDescent="0.25">
      <c r="A6424" t="s">
        <v>13680</v>
      </c>
      <c r="B6424" t="s">
        <v>13596</v>
      </c>
      <c r="C6424" t="s">
        <v>3259</v>
      </c>
      <c r="D6424" t="s">
        <v>10080</v>
      </c>
      <c r="E6424" t="s">
        <v>10081</v>
      </c>
      <c r="F6424" s="1">
        <v>44392</v>
      </c>
      <c r="G6424" t="s">
        <v>74</v>
      </c>
      <c r="H6424">
        <v>15350</v>
      </c>
      <c r="I6424">
        <v>1</v>
      </c>
      <c r="J6424">
        <v>15350</v>
      </c>
      <c r="K6424">
        <v>1</v>
      </c>
      <c r="L6424" s="1">
        <v>44405.695361840277</v>
      </c>
      <c r="M6424" t="str">
        <f t="shared" si="100"/>
        <v>union all select 'rhodalynne','','BPI S','0201001108650574','CAROLYN MINA MACAIRAN',cast('2021-07-15' as datetime),'PHP', cast(15350 as decimal(18,2)),cast(1 as decimal(18,6)), cast(15350 as decimal(18,2)),1,cast('2021-07-28' as datetime)</v>
      </c>
    </row>
    <row r="6425" spans="1:13" x14ac:dyDescent="0.25">
      <c r="A6425" t="s">
        <v>13680</v>
      </c>
      <c r="B6425" t="s">
        <v>13596</v>
      </c>
      <c r="C6425" t="s">
        <v>3259</v>
      </c>
      <c r="D6425" t="s">
        <v>10082</v>
      </c>
      <c r="E6425" t="s">
        <v>10083</v>
      </c>
      <c r="F6425" s="1">
        <v>44386</v>
      </c>
      <c r="G6425" t="s">
        <v>74</v>
      </c>
      <c r="H6425">
        <v>22885.82</v>
      </c>
      <c r="I6425">
        <v>1</v>
      </c>
      <c r="J6425">
        <v>22885.82</v>
      </c>
      <c r="K6425">
        <v>1</v>
      </c>
      <c r="L6425" s="1">
        <v>44396.387013692132</v>
      </c>
      <c r="M6425" t="str">
        <f t="shared" si="100"/>
        <v>union all select 'rhodalynne','','BPI S','0201001109072752','AMOR A PENUS',cast('2021-07-09' as datetime),'PHP', cast(22885.82 as decimal(18,2)),cast(1 as decimal(18,6)), cast(22885.82 as decimal(18,2)),1,cast('2021-07-19' as datetime)</v>
      </c>
    </row>
    <row r="6426" spans="1:13" x14ac:dyDescent="0.25">
      <c r="A6426" t="s">
        <v>13677</v>
      </c>
      <c r="B6426" t="s">
        <v>13596</v>
      </c>
      <c r="C6426" t="s">
        <v>3259</v>
      </c>
      <c r="D6426" t="s">
        <v>3294</v>
      </c>
      <c r="E6426" t="s">
        <v>3295</v>
      </c>
      <c r="F6426" s="1">
        <v>44404</v>
      </c>
      <c r="G6426" t="s">
        <v>74</v>
      </c>
      <c r="H6426">
        <v>5000</v>
      </c>
      <c r="I6426">
        <v>1</v>
      </c>
      <c r="J6426">
        <v>5000</v>
      </c>
      <c r="K6426">
        <v>1</v>
      </c>
      <c r="L6426" s="1">
        <v>44413.360258136578</v>
      </c>
      <c r="M6426" t="str">
        <f t="shared" si="100"/>
        <v>union all select 'rbtramos','','BPI S','0201001109305137','ROBERTO BASMAYOR BALDEO',cast('2021-07-27' as datetime),'PHP', cast(5000 as decimal(18,2)),cast(1 as decimal(18,6)), cast(5000 as decimal(18,2)),1,cast('2021-08-05' as datetime)</v>
      </c>
    </row>
    <row r="6427" spans="1:13" x14ac:dyDescent="0.25">
      <c r="A6427" t="s">
        <v>13680</v>
      </c>
      <c r="B6427" t="s">
        <v>13596</v>
      </c>
      <c r="C6427" t="s">
        <v>3259</v>
      </c>
      <c r="D6427" t="s">
        <v>10084</v>
      </c>
      <c r="E6427" t="s">
        <v>10085</v>
      </c>
      <c r="F6427" s="1">
        <v>44392</v>
      </c>
      <c r="G6427" t="s">
        <v>74</v>
      </c>
      <c r="H6427">
        <v>14200</v>
      </c>
      <c r="I6427">
        <v>1</v>
      </c>
      <c r="J6427">
        <v>14200</v>
      </c>
      <c r="K6427">
        <v>1</v>
      </c>
      <c r="L6427" s="1">
        <v>44405.695546875002</v>
      </c>
      <c r="M6427" t="str">
        <f t="shared" si="100"/>
        <v>union all select 'rhodalynne','','BPI S','0201002200234211','VICTOR LUIS BAYAN QUESADA',cast('2021-07-15' as datetime),'PHP', cast(14200 as decimal(18,2)),cast(1 as decimal(18,6)), cast(14200 as decimal(18,2)),1,cast('2021-07-28' as datetime)</v>
      </c>
    </row>
    <row r="6428" spans="1:13" x14ac:dyDescent="0.25">
      <c r="A6428" t="s">
        <v>13663</v>
      </c>
      <c r="B6428" t="s">
        <v>13596</v>
      </c>
      <c r="C6428" t="s">
        <v>3259</v>
      </c>
      <c r="D6428" t="s">
        <v>10086</v>
      </c>
      <c r="E6428" t="s">
        <v>10087</v>
      </c>
      <c r="F6428" s="1">
        <v>44403</v>
      </c>
      <c r="G6428" t="s">
        <v>74</v>
      </c>
      <c r="H6428">
        <v>25500</v>
      </c>
      <c r="I6428">
        <v>1</v>
      </c>
      <c r="J6428">
        <v>25500</v>
      </c>
      <c r="K6428">
        <v>1</v>
      </c>
      <c r="L6428" s="1">
        <v>44413.357128738426</v>
      </c>
      <c r="M6428" t="str">
        <f t="shared" si="100"/>
        <v>union all select 'jrneri','','BPI S','0201002200355545','FLORESCELDA B MARTINEZ',cast('2021-07-26' as datetime),'PHP', cast(25500 as decimal(18,2)),cast(1 as decimal(18,6)), cast(25500 as decimal(18,2)),1,cast('2021-08-05' as datetime)</v>
      </c>
    </row>
    <row r="6429" spans="1:13" x14ac:dyDescent="0.25">
      <c r="A6429" t="s">
        <v>13662</v>
      </c>
      <c r="B6429" t="s">
        <v>13596</v>
      </c>
      <c r="C6429" t="s">
        <v>3259</v>
      </c>
      <c r="D6429" t="s">
        <v>3298</v>
      </c>
      <c r="E6429" t="s">
        <v>3299</v>
      </c>
      <c r="F6429" s="1">
        <v>44393</v>
      </c>
      <c r="G6429" t="s">
        <v>74</v>
      </c>
      <c r="H6429">
        <v>25000</v>
      </c>
      <c r="I6429">
        <v>1</v>
      </c>
      <c r="J6429">
        <v>25000</v>
      </c>
      <c r="K6429">
        <v>1</v>
      </c>
      <c r="L6429" s="1">
        <v>44411.582988842594</v>
      </c>
      <c r="M6429" t="str">
        <f t="shared" si="100"/>
        <v>union all select 'gbnastor','','BPI S','0201002200528240','MA DINAH RODRIGUEZ MEDENILLA',cast('2021-07-16' as datetime),'PHP', cast(25000 as decimal(18,2)),cast(1 as decimal(18,6)), cast(25000 as decimal(18,2)),1,cast('2021-08-03' as datetime)</v>
      </c>
    </row>
    <row r="6430" spans="1:13" x14ac:dyDescent="0.25">
      <c r="A6430" t="s">
        <v>13681</v>
      </c>
      <c r="B6430" t="s">
        <v>13596</v>
      </c>
      <c r="C6430" t="s">
        <v>3259</v>
      </c>
      <c r="D6430" t="s">
        <v>10088</v>
      </c>
      <c r="E6430" t="s">
        <v>10089</v>
      </c>
      <c r="F6430" s="1">
        <v>44390</v>
      </c>
      <c r="G6430" t="s">
        <v>74</v>
      </c>
      <c r="H6430">
        <v>10000</v>
      </c>
      <c r="I6430">
        <v>1</v>
      </c>
      <c r="J6430">
        <v>10000</v>
      </c>
      <c r="K6430">
        <v>1</v>
      </c>
      <c r="L6430" s="1">
        <v>44405.69569212963</v>
      </c>
      <c r="M6430" t="str">
        <f t="shared" si="100"/>
        <v>union all select 'rmlegaspi','','BPI S','0201002200634089','MARTIN VILLARO VISCARA',cast('2021-07-13' as datetime),'PHP', cast(10000 as decimal(18,2)),cast(1 as decimal(18,6)), cast(10000 as decimal(18,2)),1,cast('2021-07-28' as datetime)</v>
      </c>
    </row>
    <row r="6431" spans="1:13" x14ac:dyDescent="0.25">
      <c r="A6431" t="s">
        <v>13681</v>
      </c>
      <c r="B6431" t="s">
        <v>13596</v>
      </c>
      <c r="C6431" t="s">
        <v>3259</v>
      </c>
      <c r="D6431" t="s">
        <v>10088</v>
      </c>
      <c r="E6431" t="s">
        <v>10089</v>
      </c>
      <c r="F6431" s="1">
        <v>44392</v>
      </c>
      <c r="G6431" t="s">
        <v>74</v>
      </c>
      <c r="H6431">
        <v>6000</v>
      </c>
      <c r="I6431">
        <v>1</v>
      </c>
      <c r="J6431">
        <v>6000</v>
      </c>
      <c r="K6431">
        <v>1</v>
      </c>
      <c r="L6431" s="1">
        <v>44405.695750497682</v>
      </c>
      <c r="M6431" t="str">
        <f t="shared" si="100"/>
        <v>union all select 'rmlegaspi','','BPI S','0201002200634089','MARTIN VILLARO VISCARA',cast('2021-07-15' as datetime),'PHP', cast(6000 as decimal(18,2)),cast(1 as decimal(18,6)), cast(6000 as decimal(18,2)),1,cast('2021-07-28' as datetime)</v>
      </c>
    </row>
    <row r="6432" spans="1:13" x14ac:dyDescent="0.25">
      <c r="A6432" t="s">
        <v>13665</v>
      </c>
      <c r="B6432" t="s">
        <v>13596</v>
      </c>
      <c r="C6432" t="s">
        <v>3259</v>
      </c>
      <c r="D6432" t="s">
        <v>10090</v>
      </c>
      <c r="E6432" t="s">
        <v>10091</v>
      </c>
      <c r="F6432" s="1">
        <v>44389</v>
      </c>
      <c r="G6432" t="s">
        <v>74</v>
      </c>
      <c r="H6432">
        <v>2727.26</v>
      </c>
      <c r="I6432">
        <v>1</v>
      </c>
      <c r="J6432">
        <v>2727.26</v>
      </c>
      <c r="K6432">
        <v>1</v>
      </c>
      <c r="L6432" s="1">
        <v>44405.693869050927</v>
      </c>
      <c r="M6432" t="str">
        <f t="shared" si="100"/>
        <v>union all select 'mmbarron','','BPI S','0201002201094028','JOSE TAN LACSON II',cast('2021-07-12' as datetime),'PHP', cast(2727.26 as decimal(18,2)),cast(1 as decimal(18,6)), cast(2727.26 as decimal(18,2)),1,cast('2021-07-28' as datetime)</v>
      </c>
    </row>
    <row r="6433" spans="1:13" x14ac:dyDescent="0.25">
      <c r="A6433" t="s">
        <v>13665</v>
      </c>
      <c r="B6433" t="s">
        <v>13596</v>
      </c>
      <c r="C6433" t="s">
        <v>3259</v>
      </c>
      <c r="D6433" t="s">
        <v>10090</v>
      </c>
      <c r="E6433" t="s">
        <v>10091</v>
      </c>
      <c r="F6433" s="1">
        <v>44389</v>
      </c>
      <c r="G6433" t="s">
        <v>74</v>
      </c>
      <c r="H6433">
        <v>4272.74</v>
      </c>
      <c r="I6433">
        <v>1</v>
      </c>
      <c r="J6433">
        <v>4272.74</v>
      </c>
      <c r="K6433">
        <v>1</v>
      </c>
      <c r="L6433" s="1">
        <v>44405.693862685184</v>
      </c>
      <c r="M6433" t="str">
        <f t="shared" si="100"/>
        <v>union all select 'mmbarron','','BPI S','0201002201094028','JOSE TAN LACSON II',cast('2021-07-12' as datetime),'PHP', cast(4272.74 as decimal(18,2)),cast(1 as decimal(18,6)), cast(4272.74 as decimal(18,2)),1,cast('2021-07-28' as datetime)</v>
      </c>
    </row>
    <row r="6434" spans="1:13" x14ac:dyDescent="0.25">
      <c r="A6434" t="s">
        <v>13665</v>
      </c>
      <c r="B6434" t="s">
        <v>13596</v>
      </c>
      <c r="C6434" t="s">
        <v>3259</v>
      </c>
      <c r="D6434" t="s">
        <v>10090</v>
      </c>
      <c r="E6434" t="s">
        <v>10091</v>
      </c>
      <c r="F6434" s="1">
        <v>44398</v>
      </c>
      <c r="G6434" t="s">
        <v>74</v>
      </c>
      <c r="H6434">
        <v>962.99</v>
      </c>
      <c r="I6434">
        <v>1</v>
      </c>
      <c r="J6434">
        <v>962.99</v>
      </c>
      <c r="K6434">
        <v>1</v>
      </c>
      <c r="L6434" s="1">
        <v>44411.587254120372</v>
      </c>
      <c r="M6434" t="str">
        <f t="shared" si="100"/>
        <v>union all select 'mmbarron','','BPI S','0201002201094028','JOSE TAN LACSON II',cast('2021-07-21' as datetime),'PHP', cast(962.99 as decimal(18,2)),cast(1 as decimal(18,6)), cast(962.99 as decimal(18,2)),1,cast('2021-08-03' as datetime)</v>
      </c>
    </row>
    <row r="6435" spans="1:13" x14ac:dyDescent="0.25">
      <c r="A6435" t="s">
        <v>13665</v>
      </c>
      <c r="B6435" t="s">
        <v>13596</v>
      </c>
      <c r="C6435" t="s">
        <v>3259</v>
      </c>
      <c r="D6435" t="s">
        <v>10090</v>
      </c>
      <c r="E6435" t="s">
        <v>10091</v>
      </c>
      <c r="F6435" s="1">
        <v>44398</v>
      </c>
      <c r="G6435" t="s">
        <v>74</v>
      </c>
      <c r="H6435">
        <v>11037.01</v>
      </c>
      <c r="I6435">
        <v>1</v>
      </c>
      <c r="J6435">
        <v>11037.01</v>
      </c>
      <c r="K6435">
        <v>1</v>
      </c>
      <c r="L6435" s="1">
        <v>44411.587244942129</v>
      </c>
      <c r="M6435" t="str">
        <f t="shared" si="100"/>
        <v>union all select 'mmbarron','','BPI S','0201002201094028','JOSE TAN LACSON II',cast('2021-07-21' as datetime),'PHP', cast(11037.01 as decimal(18,2)),cast(1 as decimal(18,6)), cast(11037.01 as decimal(18,2)),1,cast('2021-08-03' as datetime)</v>
      </c>
    </row>
    <row r="6436" spans="1:13" x14ac:dyDescent="0.25">
      <c r="A6436" t="s">
        <v>13663</v>
      </c>
      <c r="B6436" t="s">
        <v>13596</v>
      </c>
      <c r="C6436" t="s">
        <v>3259</v>
      </c>
      <c r="D6436" t="s">
        <v>3300</v>
      </c>
      <c r="E6436" t="s">
        <v>3301</v>
      </c>
      <c r="F6436" s="1">
        <v>44392</v>
      </c>
      <c r="G6436" t="s">
        <v>74</v>
      </c>
      <c r="H6436">
        <v>50000</v>
      </c>
      <c r="I6436">
        <v>1</v>
      </c>
      <c r="J6436">
        <v>50000</v>
      </c>
      <c r="K6436">
        <v>1</v>
      </c>
      <c r="L6436" s="1">
        <v>44405.700957870373</v>
      </c>
      <c r="M6436" t="str">
        <f t="shared" si="100"/>
        <v>union all select 'jrneri','','BPI S','0201002201121219','ANTHONY BUTAC CONSUELO',cast('2021-07-15' as datetime),'PHP', cast(50000 as decimal(18,2)),cast(1 as decimal(18,6)), cast(50000 as decimal(18,2)),1,cast('2021-07-28' as datetime)</v>
      </c>
    </row>
    <row r="6437" spans="1:13" x14ac:dyDescent="0.25">
      <c r="A6437" t="s">
        <v>13601</v>
      </c>
      <c r="B6437" t="s">
        <v>13596</v>
      </c>
      <c r="C6437" t="s">
        <v>3259</v>
      </c>
      <c r="D6437" t="s">
        <v>10092</v>
      </c>
      <c r="E6437" t="s">
        <v>10093</v>
      </c>
      <c r="F6437" s="1">
        <v>44391</v>
      </c>
      <c r="G6437" t="s">
        <v>74</v>
      </c>
      <c r="H6437">
        <v>2000</v>
      </c>
      <c r="I6437">
        <v>1</v>
      </c>
      <c r="J6437">
        <v>2000</v>
      </c>
      <c r="K6437">
        <v>1</v>
      </c>
      <c r="L6437" s="1">
        <v>44405.690559374998</v>
      </c>
      <c r="M6437" t="str">
        <f t="shared" si="100"/>
        <v>union all select 'na','','BPI S','0201002201133842','FELICIANO LASCANO SALAZAR',cast('2021-07-14' as datetime),'PHP', cast(2000 as decimal(18,2)),cast(1 as decimal(18,6)), cast(2000 as decimal(18,2)),1,cast('2021-07-28' as datetime)</v>
      </c>
    </row>
    <row r="6438" spans="1:13" x14ac:dyDescent="0.25">
      <c r="A6438" t="s">
        <v>13601</v>
      </c>
      <c r="B6438" t="s">
        <v>13596</v>
      </c>
      <c r="C6438" t="s">
        <v>3259</v>
      </c>
      <c r="D6438" t="s">
        <v>10094</v>
      </c>
      <c r="E6438" t="s">
        <v>10095</v>
      </c>
      <c r="F6438" s="1">
        <v>44398</v>
      </c>
      <c r="G6438" t="s">
        <v>74</v>
      </c>
      <c r="H6438">
        <v>5000</v>
      </c>
      <c r="I6438">
        <v>1</v>
      </c>
      <c r="J6438">
        <v>5000</v>
      </c>
      <c r="K6438">
        <v>1</v>
      </c>
      <c r="L6438" s="1">
        <v>44411.585480046298</v>
      </c>
      <c r="M6438" t="str">
        <f t="shared" si="100"/>
        <v>union all select 'na','','BPI S','0201002201256619','EDWIN BERJA MONTENEGRO',cast('2021-07-21' as datetime),'PHP', cast(5000 as decimal(18,2)),cast(1 as decimal(18,6)), cast(5000 as decimal(18,2)),1,cast('2021-08-03' as datetime)</v>
      </c>
    </row>
    <row r="6439" spans="1:13" x14ac:dyDescent="0.25">
      <c r="A6439" t="s">
        <v>13601</v>
      </c>
      <c r="B6439" t="s">
        <v>13596</v>
      </c>
      <c r="C6439" t="s">
        <v>3259</v>
      </c>
      <c r="D6439" t="s">
        <v>10096</v>
      </c>
      <c r="E6439" t="s">
        <v>10097</v>
      </c>
      <c r="F6439" s="1">
        <v>44392</v>
      </c>
      <c r="G6439" t="s">
        <v>74</v>
      </c>
      <c r="H6439">
        <v>2300</v>
      </c>
      <c r="I6439">
        <v>1</v>
      </c>
      <c r="J6439">
        <v>2300</v>
      </c>
      <c r="K6439">
        <v>1</v>
      </c>
      <c r="L6439" s="1">
        <v>44405.70372326389</v>
      </c>
      <c r="M6439" t="str">
        <f t="shared" si="100"/>
        <v>union all select 'na','','BPI S','0201002201365972','EVELYN NANET JOSE',cast('2021-07-15' as datetime),'PHP', cast(2300 as decimal(18,2)),cast(1 as decimal(18,6)), cast(2300 as decimal(18,2)),1,cast('2021-07-28' as datetime)</v>
      </c>
    </row>
    <row r="6440" spans="1:13" x14ac:dyDescent="0.25">
      <c r="A6440" t="s">
        <v>13680</v>
      </c>
      <c r="B6440" t="s">
        <v>13596</v>
      </c>
      <c r="C6440" t="s">
        <v>3259</v>
      </c>
      <c r="D6440" t="s">
        <v>10098</v>
      </c>
      <c r="E6440" t="s">
        <v>10099</v>
      </c>
      <c r="F6440" s="1">
        <v>44378</v>
      </c>
      <c r="G6440" t="s">
        <v>74</v>
      </c>
      <c r="H6440">
        <v>1000</v>
      </c>
      <c r="I6440">
        <v>1</v>
      </c>
      <c r="J6440">
        <v>1000</v>
      </c>
      <c r="K6440">
        <v>1</v>
      </c>
      <c r="L6440" s="1">
        <v>44396.386523530091</v>
      </c>
      <c r="M6440" t="str">
        <f t="shared" si="100"/>
        <v>union all select 'rhodalynne','','BPI S','0201002201414069','DANTE ALCALA VELASCO',cast('2021-07-01' as datetime),'PHP', cast(1000 as decimal(18,2)),cast(1 as decimal(18,6)), cast(1000 as decimal(18,2)),1,cast('2021-07-19' as datetime)</v>
      </c>
    </row>
    <row r="6441" spans="1:13" x14ac:dyDescent="0.25">
      <c r="A6441" t="s">
        <v>13601</v>
      </c>
      <c r="B6441" t="s">
        <v>13596</v>
      </c>
      <c r="C6441" t="s">
        <v>3259</v>
      </c>
      <c r="D6441" t="s">
        <v>3304</v>
      </c>
      <c r="E6441" t="s">
        <v>3305</v>
      </c>
      <c r="F6441" s="1">
        <v>44407</v>
      </c>
      <c r="G6441" t="s">
        <v>74</v>
      </c>
      <c r="H6441">
        <v>50</v>
      </c>
      <c r="I6441">
        <v>1</v>
      </c>
      <c r="J6441">
        <v>50</v>
      </c>
      <c r="K6441">
        <v>1</v>
      </c>
      <c r="L6441" s="1">
        <v>44413.363209953706</v>
      </c>
      <c r="M6441" t="str">
        <f t="shared" si="100"/>
        <v>union all select 'na','','BPI S','0201002201440056','JOSEPH GUALTER MACALALAD',cast('2021-07-30' as datetime),'PHP', cast(50 as decimal(18,2)),cast(1 as decimal(18,6)), cast(50 as decimal(18,2)),1,cast('2021-08-05' as datetime)</v>
      </c>
    </row>
    <row r="6442" spans="1:13" x14ac:dyDescent="0.25">
      <c r="A6442" t="s">
        <v>13601</v>
      </c>
      <c r="B6442" t="s">
        <v>13596</v>
      </c>
      <c r="C6442" t="s">
        <v>3259</v>
      </c>
      <c r="D6442" t="s">
        <v>3306</v>
      </c>
      <c r="E6442" t="s">
        <v>3307</v>
      </c>
      <c r="F6442" s="1">
        <v>44389</v>
      </c>
      <c r="G6442" t="s">
        <v>74</v>
      </c>
      <c r="H6442">
        <v>2400.91</v>
      </c>
      <c r="I6442">
        <v>1</v>
      </c>
      <c r="J6442">
        <v>2400.91</v>
      </c>
      <c r="K6442">
        <v>1</v>
      </c>
      <c r="L6442" s="1">
        <v>44405.680904513887</v>
      </c>
      <c r="M6442" t="str">
        <f t="shared" si="100"/>
        <v>union all select 'na','','BPI S','0201002201815950','NOEME QUIJANO HEREDERO',cast('2021-07-12' as datetime),'PHP', cast(2400.91 as decimal(18,2)),cast(1 as decimal(18,6)), cast(2400.91 as decimal(18,2)),1,cast('2021-07-28' as datetime)</v>
      </c>
    </row>
    <row r="6443" spans="1:13" x14ac:dyDescent="0.25">
      <c r="A6443" t="s">
        <v>13663</v>
      </c>
      <c r="B6443" t="s">
        <v>13596</v>
      </c>
      <c r="C6443" t="s">
        <v>3259</v>
      </c>
      <c r="D6443" t="s">
        <v>3308</v>
      </c>
      <c r="E6443" t="s">
        <v>3309</v>
      </c>
      <c r="F6443" s="1">
        <v>44391</v>
      </c>
      <c r="G6443" t="s">
        <v>74</v>
      </c>
      <c r="H6443">
        <v>10000</v>
      </c>
      <c r="I6443">
        <v>1</v>
      </c>
      <c r="J6443">
        <v>10000</v>
      </c>
      <c r="K6443">
        <v>1</v>
      </c>
      <c r="L6443" s="1">
        <v>44405.692733449076</v>
      </c>
      <c r="M6443" t="str">
        <f t="shared" si="100"/>
        <v>union all select 'jrneri','','BPI S','0201002201900414','BLANDS GERMIN UPO DUMAEL',cast('2021-07-14' as datetime),'PHP', cast(10000 as decimal(18,2)),cast(1 as decimal(18,6)), cast(10000 as decimal(18,2)),1,cast('2021-07-28' as datetime)</v>
      </c>
    </row>
    <row r="6444" spans="1:13" x14ac:dyDescent="0.25">
      <c r="A6444" t="s">
        <v>13663</v>
      </c>
      <c r="B6444" t="s">
        <v>13596</v>
      </c>
      <c r="C6444" t="s">
        <v>3259</v>
      </c>
      <c r="D6444" t="s">
        <v>3308</v>
      </c>
      <c r="E6444" t="s">
        <v>3309</v>
      </c>
      <c r="F6444" s="1">
        <v>44405</v>
      </c>
      <c r="G6444" t="s">
        <v>74</v>
      </c>
      <c r="H6444">
        <v>9978</v>
      </c>
      <c r="I6444">
        <v>1</v>
      </c>
      <c r="J6444">
        <v>9978</v>
      </c>
      <c r="K6444">
        <v>1</v>
      </c>
      <c r="L6444" s="1">
        <v>44413.357763541666</v>
      </c>
      <c r="M6444" t="str">
        <f t="shared" si="100"/>
        <v>union all select 'jrneri','','BPI S','0201002201900414','BLANDS GERMIN UPO DUMAEL',cast('2021-07-28' as datetime),'PHP', cast(9978 as decimal(18,2)),cast(1 as decimal(18,6)), cast(9978 as decimal(18,2)),1,cast('2021-08-05' as datetime)</v>
      </c>
    </row>
    <row r="6445" spans="1:13" x14ac:dyDescent="0.25">
      <c r="A6445" t="s">
        <v>13677</v>
      </c>
      <c r="B6445" t="s">
        <v>13655</v>
      </c>
      <c r="C6445" t="s">
        <v>3259</v>
      </c>
      <c r="D6445" t="s">
        <v>3310</v>
      </c>
      <c r="E6445" t="s">
        <v>3311</v>
      </c>
      <c r="F6445" s="1">
        <v>44392</v>
      </c>
      <c r="G6445" t="s">
        <v>74</v>
      </c>
      <c r="H6445">
        <v>9500</v>
      </c>
      <c r="I6445">
        <v>1</v>
      </c>
      <c r="J6445">
        <v>9500</v>
      </c>
      <c r="K6445">
        <v>1</v>
      </c>
      <c r="L6445" s="1">
        <v>44405.696918171299</v>
      </c>
      <c r="M6445" t="str">
        <f t="shared" si="100"/>
        <v>union all select 'rbtramos','fjlim','BPI S','0201002201903798','GLENN ORIEL BASCO',cast('2021-07-15' as datetime),'PHP', cast(9500 as decimal(18,2)),cast(1 as decimal(18,6)), cast(9500 as decimal(18,2)),1,cast('2021-07-28' as datetime)</v>
      </c>
    </row>
    <row r="6446" spans="1:13" x14ac:dyDescent="0.25">
      <c r="A6446" t="s">
        <v>13681</v>
      </c>
      <c r="B6446" t="s">
        <v>13596</v>
      </c>
      <c r="C6446" t="s">
        <v>3259</v>
      </c>
      <c r="D6446" t="s">
        <v>10100</v>
      </c>
      <c r="E6446" t="s">
        <v>10101</v>
      </c>
      <c r="F6446" s="1">
        <v>44404</v>
      </c>
      <c r="G6446" t="s">
        <v>74</v>
      </c>
      <c r="H6446">
        <v>18000</v>
      </c>
      <c r="I6446">
        <v>1</v>
      </c>
      <c r="J6446">
        <v>18000</v>
      </c>
      <c r="K6446">
        <v>1</v>
      </c>
      <c r="L6446" s="1">
        <v>44413.361944282406</v>
      </c>
      <c r="M6446" t="str">
        <f t="shared" si="100"/>
        <v>union all select 'rmlegaspi','','BPI S','0201002202038107','VICKY JANE BALUYOT CIPCON',cast('2021-07-27' as datetime),'PHP', cast(18000 as decimal(18,2)),cast(1 as decimal(18,6)), cast(18000 as decimal(18,2)),1,cast('2021-08-05' as datetime)</v>
      </c>
    </row>
    <row r="6447" spans="1:13" x14ac:dyDescent="0.25">
      <c r="A6447" t="s">
        <v>13677</v>
      </c>
      <c r="B6447" t="s">
        <v>13596</v>
      </c>
      <c r="C6447" t="s">
        <v>3259</v>
      </c>
      <c r="D6447" t="s">
        <v>3312</v>
      </c>
      <c r="E6447" t="s">
        <v>3313</v>
      </c>
      <c r="F6447" s="1">
        <v>44390</v>
      </c>
      <c r="G6447" t="s">
        <v>74</v>
      </c>
      <c r="H6447">
        <v>5017</v>
      </c>
      <c r="I6447">
        <v>1</v>
      </c>
      <c r="J6447">
        <v>5017</v>
      </c>
      <c r="K6447">
        <v>1</v>
      </c>
      <c r="L6447" s="1">
        <v>44405.69661997685</v>
      </c>
      <c r="M6447" t="str">
        <f t="shared" si="100"/>
        <v>union all select 'rbtramos','','BPI S','0201002202098721','DENNIS HABITO IMPERIAL',cast('2021-07-13' as datetime),'PHP', cast(5017 as decimal(18,2)),cast(1 as decimal(18,6)), cast(5017 as decimal(18,2)),1,cast('2021-07-28' as datetime)</v>
      </c>
    </row>
    <row r="6448" spans="1:13" x14ac:dyDescent="0.25">
      <c r="A6448" t="s">
        <v>13680</v>
      </c>
      <c r="B6448" t="s">
        <v>13596</v>
      </c>
      <c r="C6448" t="s">
        <v>3259</v>
      </c>
      <c r="D6448" t="s">
        <v>10102</v>
      </c>
      <c r="E6448" t="s">
        <v>10103</v>
      </c>
      <c r="F6448" s="1">
        <v>44392</v>
      </c>
      <c r="G6448" t="s">
        <v>74</v>
      </c>
      <c r="H6448">
        <v>6025.02</v>
      </c>
      <c r="I6448">
        <v>1</v>
      </c>
      <c r="J6448">
        <v>6025.02</v>
      </c>
      <c r="K6448">
        <v>1</v>
      </c>
      <c r="L6448" s="1">
        <v>44405.695499953705</v>
      </c>
      <c r="M6448" t="str">
        <f t="shared" si="100"/>
        <v>union all select 'rhodalynne','','BPI S','0201002202173557','JOMIKCA DENISE GARCIA SOLANO',cast('2021-07-15' as datetime),'PHP', cast(6025.02 as decimal(18,2)),cast(1 as decimal(18,6)), cast(6025.02 as decimal(18,2)),1,cast('2021-07-28' as datetime)</v>
      </c>
    </row>
    <row r="6449" spans="1:13" x14ac:dyDescent="0.25">
      <c r="A6449" t="s">
        <v>13680</v>
      </c>
      <c r="B6449" t="s">
        <v>13596</v>
      </c>
      <c r="C6449" t="s">
        <v>3259</v>
      </c>
      <c r="D6449" t="s">
        <v>10102</v>
      </c>
      <c r="E6449" t="s">
        <v>10103</v>
      </c>
      <c r="F6449" s="1">
        <v>44392</v>
      </c>
      <c r="G6449" t="s">
        <v>74</v>
      </c>
      <c r="H6449">
        <v>9974.98</v>
      </c>
      <c r="I6449">
        <v>1</v>
      </c>
      <c r="J6449">
        <v>9974.98</v>
      </c>
      <c r="K6449">
        <v>1</v>
      </c>
      <c r="L6449" s="1">
        <v>44405.695503240742</v>
      </c>
      <c r="M6449" t="str">
        <f t="shared" si="100"/>
        <v>union all select 'rhodalynne','','BPI S','0201002202173557','JOMIKCA DENISE GARCIA SOLANO',cast('2021-07-15' as datetime),'PHP', cast(9974.98 as decimal(18,2)),cast(1 as decimal(18,6)), cast(9974.98 as decimal(18,2)),1,cast('2021-07-28' as datetime)</v>
      </c>
    </row>
    <row r="6450" spans="1:13" x14ac:dyDescent="0.25">
      <c r="A6450" t="s">
        <v>13665</v>
      </c>
      <c r="B6450" t="s">
        <v>13596</v>
      </c>
      <c r="C6450" t="s">
        <v>3259</v>
      </c>
      <c r="D6450" t="s">
        <v>10104</v>
      </c>
      <c r="E6450" t="s">
        <v>10105</v>
      </c>
      <c r="F6450" s="1">
        <v>44403</v>
      </c>
      <c r="G6450" t="s">
        <v>74</v>
      </c>
      <c r="H6450">
        <v>5000</v>
      </c>
      <c r="I6450">
        <v>1</v>
      </c>
      <c r="J6450">
        <v>5000</v>
      </c>
      <c r="K6450">
        <v>1</v>
      </c>
      <c r="L6450" s="1">
        <v>44413.358215462962</v>
      </c>
      <c r="M6450" t="str">
        <f t="shared" si="100"/>
        <v>union all select 'mmbarron','','BPI S','0201003001723642','MARIO G SANTOS',cast('2021-07-26' as datetime),'PHP', cast(5000 as decimal(18,2)),cast(1 as decimal(18,6)), cast(5000 as decimal(18,2)),1,cast('2021-08-05' as datetime)</v>
      </c>
    </row>
    <row r="6451" spans="1:13" x14ac:dyDescent="0.25">
      <c r="A6451" t="s">
        <v>13676</v>
      </c>
      <c r="B6451" t="s">
        <v>13758</v>
      </c>
      <c r="C6451" t="s">
        <v>3259</v>
      </c>
      <c r="D6451" t="s">
        <v>10106</v>
      </c>
      <c r="E6451" t="s">
        <v>10107</v>
      </c>
      <c r="F6451" s="1">
        <v>44389</v>
      </c>
      <c r="G6451" t="s">
        <v>74</v>
      </c>
      <c r="H6451">
        <v>7800</v>
      </c>
      <c r="I6451">
        <v>1</v>
      </c>
      <c r="J6451">
        <v>7800</v>
      </c>
      <c r="K6451">
        <v>1</v>
      </c>
      <c r="L6451" s="1">
        <v>44405.671617824075</v>
      </c>
      <c r="M6451" t="str">
        <f t="shared" si="100"/>
        <v>union all select 'ellen','foaustria','BPI S','0201003005852249','MINDA F AGUILAR',cast('2021-07-12' as datetime),'PHP', cast(7800 as decimal(18,2)),cast(1 as decimal(18,6)), cast(7800 as decimal(18,2)),1,cast('2021-07-28' as datetime)</v>
      </c>
    </row>
    <row r="6452" spans="1:13" x14ac:dyDescent="0.25">
      <c r="A6452" t="s">
        <v>13676</v>
      </c>
      <c r="B6452" t="s">
        <v>13596</v>
      </c>
      <c r="C6452" t="s">
        <v>3259</v>
      </c>
      <c r="D6452" t="s">
        <v>10106</v>
      </c>
      <c r="E6452" t="s">
        <v>10107</v>
      </c>
      <c r="F6452" s="1">
        <v>44407</v>
      </c>
      <c r="G6452" t="s">
        <v>74</v>
      </c>
      <c r="H6452">
        <v>20000</v>
      </c>
      <c r="I6452">
        <v>1</v>
      </c>
      <c r="J6452">
        <v>20000</v>
      </c>
      <c r="K6452">
        <v>1</v>
      </c>
      <c r="L6452" s="1">
        <v>44413.354725925929</v>
      </c>
      <c r="M6452" t="str">
        <f t="shared" si="100"/>
        <v>union all select 'ellen','','BPI S','0201003005852249','MINDA F AGUILAR',cast('2021-07-30' as datetime),'PHP', cast(20000 as decimal(18,2)),cast(1 as decimal(18,6)), cast(20000 as decimal(18,2)),1,cast('2021-08-05' as datetime)</v>
      </c>
    </row>
    <row r="6453" spans="1:13" x14ac:dyDescent="0.25">
      <c r="A6453" t="s">
        <v>13601</v>
      </c>
      <c r="B6453" t="s">
        <v>13596</v>
      </c>
      <c r="C6453" t="s">
        <v>3259</v>
      </c>
      <c r="D6453" t="s">
        <v>10108</v>
      </c>
      <c r="E6453" t="s">
        <v>10109</v>
      </c>
      <c r="F6453" s="1">
        <v>44400</v>
      </c>
      <c r="G6453" t="s">
        <v>74</v>
      </c>
      <c r="H6453">
        <v>5000</v>
      </c>
      <c r="I6453">
        <v>1</v>
      </c>
      <c r="J6453">
        <v>5000</v>
      </c>
      <c r="K6453">
        <v>1</v>
      </c>
      <c r="L6453" s="1">
        <v>44411.58400840278</v>
      </c>
      <c r="M6453" t="str">
        <f t="shared" si="100"/>
        <v>union all select 'na','','BPI S','0201003006391197','RUEL S PILI',cast('2021-07-23' as datetime),'PHP', cast(5000 as decimal(18,2)),cast(1 as decimal(18,6)), cast(5000 as decimal(18,2)),1,cast('2021-08-03' as datetime)</v>
      </c>
    </row>
    <row r="6454" spans="1:13" x14ac:dyDescent="0.25">
      <c r="A6454" t="s">
        <v>13663</v>
      </c>
      <c r="B6454" t="s">
        <v>13596</v>
      </c>
      <c r="C6454" t="s">
        <v>3259</v>
      </c>
      <c r="D6454" t="s">
        <v>10110</v>
      </c>
      <c r="E6454" t="s">
        <v>10111</v>
      </c>
      <c r="F6454" s="1">
        <v>44385</v>
      </c>
      <c r="G6454" t="s">
        <v>74</v>
      </c>
      <c r="H6454">
        <v>89078.34</v>
      </c>
      <c r="I6454">
        <v>1</v>
      </c>
      <c r="J6454">
        <v>89078.34</v>
      </c>
      <c r="K6454">
        <v>1</v>
      </c>
      <c r="L6454" s="1">
        <v>44396.384128194448</v>
      </c>
      <c r="M6454" t="str">
        <f t="shared" si="100"/>
        <v>union all select 'jrneri','','BPI S','0201003007097876','MA PEARLECITA L ULANDAY',cast('2021-07-08' as datetime),'PHP', cast(89078.34 as decimal(18,2)),cast(1 as decimal(18,6)), cast(89078.34 as decimal(18,2)),1,cast('2021-07-19' as datetime)</v>
      </c>
    </row>
    <row r="6455" spans="1:13" x14ac:dyDescent="0.25">
      <c r="A6455" t="s">
        <v>13663</v>
      </c>
      <c r="B6455" t="s">
        <v>13596</v>
      </c>
      <c r="C6455" t="s">
        <v>3259</v>
      </c>
      <c r="D6455" t="s">
        <v>10110</v>
      </c>
      <c r="E6455" t="s">
        <v>10111</v>
      </c>
      <c r="F6455" s="1">
        <v>44385</v>
      </c>
      <c r="G6455" t="s">
        <v>74</v>
      </c>
      <c r="H6455">
        <v>27921.66</v>
      </c>
      <c r="I6455">
        <v>1</v>
      </c>
      <c r="J6455">
        <v>27921.66</v>
      </c>
      <c r="K6455">
        <v>1</v>
      </c>
      <c r="L6455" s="1">
        <v>44396.384089768515</v>
      </c>
      <c r="M6455" t="str">
        <f t="shared" si="100"/>
        <v>union all select 'jrneri','','BPI S','0201003007097876','MA PEARLECITA L ULANDAY',cast('2021-07-08' as datetime),'PHP', cast(27921.66 as decimal(18,2)),cast(1 as decimal(18,6)), cast(27921.66 as decimal(18,2)),1,cast('2021-07-19' as datetime)</v>
      </c>
    </row>
    <row r="6456" spans="1:13" x14ac:dyDescent="0.25">
      <c r="A6456" t="s">
        <v>13601</v>
      </c>
      <c r="B6456" t="s">
        <v>13704</v>
      </c>
      <c r="C6456" t="s">
        <v>3259</v>
      </c>
      <c r="D6456" t="s">
        <v>10112</v>
      </c>
      <c r="E6456" t="s">
        <v>10113</v>
      </c>
      <c r="F6456" s="1">
        <v>44390</v>
      </c>
      <c r="G6456" t="s">
        <v>74</v>
      </c>
      <c r="H6456">
        <v>500</v>
      </c>
      <c r="I6456">
        <v>1</v>
      </c>
      <c r="J6456">
        <v>500</v>
      </c>
      <c r="K6456">
        <v>1</v>
      </c>
      <c r="L6456" s="1">
        <v>44405.699177615737</v>
      </c>
      <c r="M6456" t="str">
        <f t="shared" si="100"/>
        <v>union all select 'na','dtdomingo','BPI S','0201003007517204','PAUL T. KATIGBAK',cast('2021-07-13' as datetime),'PHP', cast(500 as decimal(18,2)),cast(1 as decimal(18,6)), cast(500 as decimal(18,2)),1,cast('2021-07-28' as datetime)</v>
      </c>
    </row>
    <row r="6457" spans="1:13" x14ac:dyDescent="0.25">
      <c r="A6457" t="s">
        <v>13681</v>
      </c>
      <c r="B6457" t="s">
        <v>13596</v>
      </c>
      <c r="C6457" t="s">
        <v>3259</v>
      </c>
      <c r="D6457" t="s">
        <v>3318</v>
      </c>
      <c r="E6457" t="s">
        <v>3319</v>
      </c>
      <c r="F6457" s="1">
        <v>44384</v>
      </c>
      <c r="G6457" t="s">
        <v>74</v>
      </c>
      <c r="H6457">
        <v>8330</v>
      </c>
      <c r="I6457">
        <v>1</v>
      </c>
      <c r="J6457">
        <v>8330</v>
      </c>
      <c r="K6457">
        <v>1</v>
      </c>
      <c r="L6457" s="1">
        <v>44396.394130740744</v>
      </c>
      <c r="M6457" t="str">
        <f t="shared" si="100"/>
        <v>union all select 'rmlegaspi','','BPI S','0201003305254875','MARILYN D BARQUIO',cast('2021-07-07' as datetime),'PHP', cast(8330 as decimal(18,2)),cast(1 as decimal(18,6)), cast(8330 as decimal(18,2)),1,cast('2021-07-19' as datetime)</v>
      </c>
    </row>
    <row r="6458" spans="1:13" x14ac:dyDescent="0.25">
      <c r="A6458" t="s">
        <v>13663</v>
      </c>
      <c r="B6458" t="s">
        <v>13596</v>
      </c>
      <c r="C6458" t="s">
        <v>3259</v>
      </c>
      <c r="D6458" t="s">
        <v>10114</v>
      </c>
      <c r="E6458" t="s">
        <v>10115</v>
      </c>
      <c r="F6458" s="1">
        <v>44403</v>
      </c>
      <c r="G6458" t="s">
        <v>74</v>
      </c>
      <c r="H6458">
        <v>5000</v>
      </c>
      <c r="I6458">
        <v>1</v>
      </c>
      <c r="J6458">
        <v>5000</v>
      </c>
      <c r="K6458">
        <v>1</v>
      </c>
      <c r="L6458" s="1">
        <v>44413.356807476855</v>
      </c>
      <c r="M6458" t="str">
        <f t="shared" si="100"/>
        <v>union all select 'jrneri','','BPI S','0201003305471636','ANA LIZA Q LEGASPI',cast('2021-07-26' as datetime),'PHP', cast(5000 as decimal(18,2)),cast(1 as decimal(18,6)), cast(5000 as decimal(18,2)),1,cast('2021-08-05' as datetime)</v>
      </c>
    </row>
    <row r="6459" spans="1:13" x14ac:dyDescent="0.25">
      <c r="A6459" t="s">
        <v>13676</v>
      </c>
      <c r="B6459" t="s">
        <v>13596</v>
      </c>
      <c r="C6459" t="s">
        <v>3259</v>
      </c>
      <c r="D6459" t="s">
        <v>3322</v>
      </c>
      <c r="E6459" t="s">
        <v>3323</v>
      </c>
      <c r="F6459" s="1">
        <v>44386</v>
      </c>
      <c r="G6459" t="s">
        <v>74</v>
      </c>
      <c r="H6459">
        <v>4500</v>
      </c>
      <c r="I6459">
        <v>1</v>
      </c>
      <c r="J6459">
        <v>4500</v>
      </c>
      <c r="K6459">
        <v>1</v>
      </c>
      <c r="L6459" s="1">
        <v>44396.378372175925</v>
      </c>
      <c r="M6459" t="str">
        <f t="shared" si="100"/>
        <v>union all select 'ellen','','BPI S','0201003305524947','JOSELITO A QUIAMBAO',cast('2021-07-09' as datetime),'PHP', cast(4500 as decimal(18,2)),cast(1 as decimal(18,6)), cast(4500 as decimal(18,2)),1,cast('2021-07-19' as datetime)</v>
      </c>
    </row>
    <row r="6460" spans="1:13" x14ac:dyDescent="0.25">
      <c r="A6460" t="s">
        <v>13676</v>
      </c>
      <c r="B6460" t="s">
        <v>13596</v>
      </c>
      <c r="C6460" t="s">
        <v>3259</v>
      </c>
      <c r="D6460" t="s">
        <v>3324</v>
      </c>
      <c r="E6460" t="s">
        <v>3325</v>
      </c>
      <c r="F6460" s="1">
        <v>44378</v>
      </c>
      <c r="G6460" t="s">
        <v>74</v>
      </c>
      <c r="H6460">
        <v>2000</v>
      </c>
      <c r="I6460">
        <v>1</v>
      </c>
      <c r="J6460">
        <v>2000</v>
      </c>
      <c r="K6460">
        <v>1</v>
      </c>
      <c r="L6460" s="1">
        <v>44396.376417893516</v>
      </c>
      <c r="M6460" t="str">
        <f t="shared" si="100"/>
        <v>union all select 'ellen','','BPI S','0201003305526793','GODWIN N ALANO',cast('2021-07-01' as datetime),'PHP', cast(2000 as decimal(18,2)),cast(1 as decimal(18,6)), cast(2000 as decimal(18,2)),1,cast('2021-07-19' as datetime)</v>
      </c>
    </row>
    <row r="6461" spans="1:13" x14ac:dyDescent="0.25">
      <c r="A6461" t="s">
        <v>13663</v>
      </c>
      <c r="B6461" t="s">
        <v>13596</v>
      </c>
      <c r="C6461" t="s">
        <v>3259</v>
      </c>
      <c r="D6461" t="s">
        <v>10116</v>
      </c>
      <c r="E6461" t="s">
        <v>10117</v>
      </c>
      <c r="F6461" s="1">
        <v>44390</v>
      </c>
      <c r="G6461" t="s">
        <v>74</v>
      </c>
      <c r="H6461">
        <v>30400</v>
      </c>
      <c r="I6461">
        <v>1</v>
      </c>
      <c r="J6461">
        <v>30400</v>
      </c>
      <c r="K6461">
        <v>1</v>
      </c>
      <c r="L6461" s="1">
        <v>44405.691621064812</v>
      </c>
      <c r="M6461" t="str">
        <f t="shared" si="100"/>
        <v>union all select 'jrneri','','BPI S','0201003305824206','JOY B DANCALAN',cast('2021-07-13' as datetime),'PHP', cast(30400 as decimal(18,2)),cast(1 as decimal(18,6)), cast(30400 as decimal(18,2)),1,cast('2021-07-28' as datetime)</v>
      </c>
    </row>
    <row r="6462" spans="1:13" x14ac:dyDescent="0.25">
      <c r="A6462" t="s">
        <v>13663</v>
      </c>
      <c r="B6462" t="s">
        <v>13596</v>
      </c>
      <c r="C6462" t="s">
        <v>3259</v>
      </c>
      <c r="D6462" t="s">
        <v>10116</v>
      </c>
      <c r="E6462" t="s">
        <v>10117</v>
      </c>
      <c r="F6462" s="1">
        <v>44403</v>
      </c>
      <c r="G6462" t="s">
        <v>74</v>
      </c>
      <c r="H6462">
        <v>11800</v>
      </c>
      <c r="I6462">
        <v>1</v>
      </c>
      <c r="J6462">
        <v>11800</v>
      </c>
      <c r="K6462">
        <v>1</v>
      </c>
      <c r="L6462" s="1">
        <v>44413.357684328701</v>
      </c>
      <c r="M6462" t="str">
        <f t="shared" si="100"/>
        <v>union all select 'jrneri','','BPI S','0201003305824206','JOY B DANCALAN',cast('2021-07-26' as datetime),'PHP', cast(11800 as decimal(18,2)),cast(1 as decimal(18,6)), cast(11800 as decimal(18,2)),1,cast('2021-08-05' as datetime)</v>
      </c>
    </row>
    <row r="6463" spans="1:13" x14ac:dyDescent="0.25">
      <c r="A6463" t="s">
        <v>13677</v>
      </c>
      <c r="B6463" t="s">
        <v>13596</v>
      </c>
      <c r="C6463" t="s">
        <v>3259</v>
      </c>
      <c r="D6463" t="s">
        <v>10118</v>
      </c>
      <c r="E6463" t="s">
        <v>10119</v>
      </c>
      <c r="F6463" s="1">
        <v>44391</v>
      </c>
      <c r="G6463" t="s">
        <v>74</v>
      </c>
      <c r="H6463">
        <v>56400</v>
      </c>
      <c r="I6463">
        <v>1</v>
      </c>
      <c r="J6463">
        <v>56400</v>
      </c>
      <c r="K6463">
        <v>1</v>
      </c>
      <c r="L6463" s="1">
        <v>44405.696758171296</v>
      </c>
      <c r="M6463" t="str">
        <f t="shared" si="100"/>
        <v>union all select 'rbtramos','','BPI S','0201003305960943','ELIZA C MANALASTAS',cast('2021-07-14' as datetime),'PHP', cast(56400 as decimal(18,2)),cast(1 as decimal(18,6)), cast(56400 as decimal(18,2)),1,cast('2021-07-28' as datetime)</v>
      </c>
    </row>
    <row r="6464" spans="1:13" x14ac:dyDescent="0.25">
      <c r="A6464" t="s">
        <v>13663</v>
      </c>
      <c r="B6464" t="s">
        <v>13596</v>
      </c>
      <c r="C6464" t="s">
        <v>3259</v>
      </c>
      <c r="D6464" t="s">
        <v>10120</v>
      </c>
      <c r="E6464" t="s">
        <v>10121</v>
      </c>
      <c r="F6464" s="1">
        <v>44405</v>
      </c>
      <c r="G6464" t="s">
        <v>74</v>
      </c>
      <c r="H6464">
        <v>8000</v>
      </c>
      <c r="I6464">
        <v>1</v>
      </c>
      <c r="J6464">
        <v>8000</v>
      </c>
      <c r="K6464">
        <v>1</v>
      </c>
      <c r="L6464" s="1">
        <v>44413.355894976849</v>
      </c>
      <c r="M6464" t="str">
        <f t="shared" si="100"/>
        <v>union all select 'jrneri','','BPI S','0201003306123244','MARICAR A DE GUZMAN',cast('2021-07-28' as datetime),'PHP', cast(8000 as decimal(18,2)),cast(1 as decimal(18,6)), cast(8000 as decimal(18,2)),1,cast('2021-08-05' as datetime)</v>
      </c>
    </row>
    <row r="6465" spans="1:13" x14ac:dyDescent="0.25">
      <c r="A6465" t="s">
        <v>13677</v>
      </c>
      <c r="B6465" t="s">
        <v>13596</v>
      </c>
      <c r="C6465" t="s">
        <v>3259</v>
      </c>
      <c r="D6465" t="s">
        <v>10122</v>
      </c>
      <c r="E6465" t="s">
        <v>10123</v>
      </c>
      <c r="F6465" s="1">
        <v>44391</v>
      </c>
      <c r="G6465" t="s">
        <v>74</v>
      </c>
      <c r="H6465">
        <v>2000</v>
      </c>
      <c r="I6465">
        <v>1</v>
      </c>
      <c r="J6465">
        <v>2000</v>
      </c>
      <c r="K6465">
        <v>1</v>
      </c>
      <c r="L6465" s="1">
        <v>44405.696794479169</v>
      </c>
      <c r="M6465" t="str">
        <f t="shared" si="100"/>
        <v>union all select 'rbtramos','','BPI S','0201003306344410','MARIA BEATRIZ B NAVARRO',cast('2021-07-14' as datetime),'PHP', cast(2000 as decimal(18,2)),cast(1 as decimal(18,6)), cast(2000 as decimal(18,2)),1,cast('2021-07-28' as datetime)</v>
      </c>
    </row>
    <row r="6466" spans="1:13" x14ac:dyDescent="0.25">
      <c r="A6466" t="s">
        <v>13679</v>
      </c>
      <c r="B6466" t="s">
        <v>13596</v>
      </c>
      <c r="C6466" t="s">
        <v>3259</v>
      </c>
      <c r="D6466" t="s">
        <v>10124</v>
      </c>
      <c r="E6466" t="s">
        <v>10125</v>
      </c>
      <c r="F6466" s="1">
        <v>44405</v>
      </c>
      <c r="G6466" t="s">
        <v>74</v>
      </c>
      <c r="H6466">
        <v>30418</v>
      </c>
      <c r="I6466">
        <v>1</v>
      </c>
      <c r="J6466">
        <v>30418</v>
      </c>
      <c r="K6466">
        <v>1</v>
      </c>
      <c r="L6466" s="1">
        <v>44413.353628275465</v>
      </c>
      <c r="M6466" t="str">
        <f t="shared" si="100"/>
        <v>union all select 'ajcastillo','','BPI S','0201003306357586','KATRINA CHARMAINE R HERNANDEZ',cast('2021-07-28' as datetime),'PHP', cast(30418 as decimal(18,2)),cast(1 as decimal(18,6)), cast(30418 as decimal(18,2)),1,cast('2021-08-05' as datetime)</v>
      </c>
    </row>
    <row r="6467" spans="1:13" x14ac:dyDescent="0.25">
      <c r="A6467" t="s">
        <v>13601</v>
      </c>
      <c r="B6467" t="s">
        <v>13596</v>
      </c>
      <c r="C6467" t="s">
        <v>3259</v>
      </c>
      <c r="D6467" t="s">
        <v>3328</v>
      </c>
      <c r="E6467" t="s">
        <v>3329</v>
      </c>
      <c r="F6467" s="1">
        <v>44381</v>
      </c>
      <c r="G6467" t="s">
        <v>74</v>
      </c>
      <c r="H6467">
        <v>2000</v>
      </c>
      <c r="I6467">
        <v>1</v>
      </c>
      <c r="J6467">
        <v>2000</v>
      </c>
      <c r="K6467">
        <v>1</v>
      </c>
      <c r="L6467" s="1">
        <v>44396.38086099537</v>
      </c>
      <c r="M6467" t="str">
        <f t="shared" si="100"/>
        <v>union all select 'na','','BPI S','0201003306361018','MARITESS A BARAQUIO',cast('2021-07-04' as datetime),'PHP', cast(2000 as decimal(18,2)),cast(1 as decimal(18,6)), cast(2000 as decimal(18,2)),1,cast('2021-07-19' as datetime)</v>
      </c>
    </row>
    <row r="6468" spans="1:13" x14ac:dyDescent="0.25">
      <c r="A6468" t="s">
        <v>13680</v>
      </c>
      <c r="B6468" t="s">
        <v>13596</v>
      </c>
      <c r="C6468" t="s">
        <v>3259</v>
      </c>
      <c r="D6468" t="s">
        <v>10126</v>
      </c>
      <c r="E6468" t="s">
        <v>10127</v>
      </c>
      <c r="F6468" s="1">
        <v>44392</v>
      </c>
      <c r="G6468" t="s">
        <v>74</v>
      </c>
      <c r="H6468">
        <v>1000</v>
      </c>
      <c r="I6468">
        <v>1</v>
      </c>
      <c r="J6468">
        <v>1000</v>
      </c>
      <c r="K6468">
        <v>1</v>
      </c>
      <c r="L6468" s="1">
        <v>44405.695580555555</v>
      </c>
      <c r="M6468" t="str">
        <f t="shared" ref="M6468:M6531" si="101">"union all select '"&amp;A6468&amp;"','"&amp;B6468&amp;"','"&amp;C6468&amp;"','"&amp;D6468&amp;"','"&amp;E6468&amp;"',cast('"&amp;TEXT(F6468,"yyyy-mm-dd")&amp;"' as datetime),'"&amp;G6468&amp;"', cast("&amp;H6468&amp;" as decimal(18,2)),cast("&amp;I6468&amp;" as decimal(18,6)), cast("&amp;J6468&amp;" as decimal(18,2)),"&amp;K6468&amp;",cast('"&amp;TEXT(L6468,"yyyy-mm-dd")&amp;"' as datetime)"</f>
        <v>union all select 'rhodalynne','','BPI S','0201003306454474','ARVIN DIASANTA',cast('2021-07-15' as datetime),'PHP', cast(1000 as decimal(18,2)),cast(1 as decimal(18,6)), cast(1000 as decimal(18,2)),1,cast('2021-07-28' as datetime)</v>
      </c>
    </row>
    <row r="6469" spans="1:13" x14ac:dyDescent="0.25">
      <c r="A6469" t="s">
        <v>13601</v>
      </c>
      <c r="B6469" t="s">
        <v>13596</v>
      </c>
      <c r="C6469" t="s">
        <v>3259</v>
      </c>
      <c r="D6469" t="s">
        <v>10128</v>
      </c>
      <c r="E6469" t="s">
        <v>10129</v>
      </c>
      <c r="F6469" s="1">
        <v>44386</v>
      </c>
      <c r="G6469" t="s">
        <v>74</v>
      </c>
      <c r="H6469">
        <v>180000</v>
      </c>
      <c r="I6469">
        <v>1</v>
      </c>
      <c r="J6469">
        <v>180000</v>
      </c>
      <c r="K6469">
        <v>1</v>
      </c>
      <c r="L6469" s="1">
        <v>44396.383251689818</v>
      </c>
      <c r="M6469" t="str">
        <f t="shared" si="101"/>
        <v>union all select 'na','','BPI S','0201003307052277','FLORISA U PANGANIBAN',cast('2021-07-09' as datetime),'PHP', cast(180000 as decimal(18,2)),cast(1 as decimal(18,6)), cast(180000 as decimal(18,2)),1,cast('2021-07-19' as datetime)</v>
      </c>
    </row>
    <row r="6470" spans="1:13" x14ac:dyDescent="0.25">
      <c r="A6470" t="s">
        <v>13681</v>
      </c>
      <c r="B6470" t="s">
        <v>13596</v>
      </c>
      <c r="C6470" t="s">
        <v>3259</v>
      </c>
      <c r="D6470" t="s">
        <v>10130</v>
      </c>
      <c r="E6470" t="s">
        <v>10131</v>
      </c>
      <c r="F6470" s="1">
        <v>44390</v>
      </c>
      <c r="G6470" t="s">
        <v>74</v>
      </c>
      <c r="H6470">
        <v>4700</v>
      </c>
      <c r="I6470">
        <v>1</v>
      </c>
      <c r="J6470">
        <v>4700</v>
      </c>
      <c r="K6470">
        <v>1</v>
      </c>
      <c r="L6470" s="1">
        <v>44405.703487500003</v>
      </c>
      <c r="M6470" t="str">
        <f t="shared" si="101"/>
        <v>union all select 'rmlegaspi','','BPI S','0201003307061971','MICHELLE B HORTALEZA',cast('2021-07-13' as datetime),'PHP', cast(4700 as decimal(18,2)),cast(1 as decimal(18,6)), cast(4700 as decimal(18,2)),1,cast('2021-07-28' as datetime)</v>
      </c>
    </row>
    <row r="6471" spans="1:13" x14ac:dyDescent="0.25">
      <c r="A6471" t="s">
        <v>13681</v>
      </c>
      <c r="B6471" t="s">
        <v>13596</v>
      </c>
      <c r="C6471" t="s">
        <v>3259</v>
      </c>
      <c r="D6471" t="s">
        <v>10130</v>
      </c>
      <c r="E6471" t="s">
        <v>10131</v>
      </c>
      <c r="F6471" s="1">
        <v>44392</v>
      </c>
      <c r="G6471" t="s">
        <v>74</v>
      </c>
      <c r="H6471">
        <v>-4700</v>
      </c>
      <c r="I6471">
        <v>1</v>
      </c>
      <c r="J6471">
        <v>-4700</v>
      </c>
      <c r="K6471">
        <v>1</v>
      </c>
      <c r="L6471" s="1">
        <v>44413.46636554398</v>
      </c>
      <c r="M6471" t="str">
        <f t="shared" si="101"/>
        <v>union all select 'rmlegaspi','','BPI S','0201003307061971','MICHELLE B HORTALEZA',cast('2021-07-15' as datetime),'PHP', cast(-4700 as decimal(18,2)),cast(1 as decimal(18,6)), cast(-4700 as decimal(18,2)),1,cast('2021-08-05' as datetime)</v>
      </c>
    </row>
    <row r="6472" spans="1:13" x14ac:dyDescent="0.25">
      <c r="A6472" t="s">
        <v>13681</v>
      </c>
      <c r="B6472" t="s">
        <v>13596</v>
      </c>
      <c r="C6472" t="s">
        <v>3259</v>
      </c>
      <c r="D6472" t="s">
        <v>10130</v>
      </c>
      <c r="E6472" t="s">
        <v>10131</v>
      </c>
      <c r="F6472" s="1">
        <v>44392</v>
      </c>
      <c r="G6472" t="s">
        <v>74</v>
      </c>
      <c r="H6472">
        <v>4700</v>
      </c>
      <c r="I6472">
        <v>1</v>
      </c>
      <c r="J6472">
        <v>4700</v>
      </c>
      <c r="K6472">
        <v>1</v>
      </c>
      <c r="L6472" s="1">
        <v>44405.703595289349</v>
      </c>
      <c r="M6472" t="str">
        <f t="shared" si="101"/>
        <v>union all select 'rmlegaspi','','BPI S','0201003307061971','MICHELLE B HORTALEZA',cast('2021-07-15' as datetime),'PHP', cast(4700 as decimal(18,2)),cast(1 as decimal(18,6)), cast(4700 as decimal(18,2)),1,cast('2021-07-28' as datetime)</v>
      </c>
    </row>
    <row r="6473" spans="1:13" x14ac:dyDescent="0.25">
      <c r="A6473" t="s">
        <v>13677</v>
      </c>
      <c r="B6473" t="s">
        <v>13596</v>
      </c>
      <c r="C6473" t="s">
        <v>3259</v>
      </c>
      <c r="D6473" t="s">
        <v>3330</v>
      </c>
      <c r="E6473" t="s">
        <v>3331</v>
      </c>
      <c r="F6473" s="1">
        <v>44405</v>
      </c>
      <c r="G6473" t="s">
        <v>74</v>
      </c>
      <c r="H6473">
        <v>20000</v>
      </c>
      <c r="I6473">
        <v>1</v>
      </c>
      <c r="J6473">
        <v>20000</v>
      </c>
      <c r="K6473">
        <v>1</v>
      </c>
      <c r="L6473" s="1">
        <v>44413.360579282409</v>
      </c>
      <c r="M6473" t="str">
        <f t="shared" si="101"/>
        <v>union all select 'rbtramos','','BPI S','0201003307092638','KRISTINE BERNADETH D GAYA',cast('2021-07-28' as datetime),'PHP', cast(20000 as decimal(18,2)),cast(1 as decimal(18,6)), cast(20000 as decimal(18,2)),1,cast('2021-08-05' as datetime)</v>
      </c>
    </row>
    <row r="6474" spans="1:13" x14ac:dyDescent="0.25">
      <c r="A6474" t="s">
        <v>13676</v>
      </c>
      <c r="B6474" t="s">
        <v>13596</v>
      </c>
      <c r="C6474" t="s">
        <v>3259</v>
      </c>
      <c r="D6474" t="s">
        <v>10132</v>
      </c>
      <c r="E6474" t="s">
        <v>10133</v>
      </c>
      <c r="F6474" s="1">
        <v>44405</v>
      </c>
      <c r="G6474" t="s">
        <v>74</v>
      </c>
      <c r="H6474">
        <v>26000</v>
      </c>
      <c r="I6474">
        <v>1</v>
      </c>
      <c r="J6474">
        <v>26000</v>
      </c>
      <c r="K6474">
        <v>1</v>
      </c>
      <c r="L6474" s="1">
        <v>44413.354850763892</v>
      </c>
      <c r="M6474" t="str">
        <f t="shared" si="101"/>
        <v>union all select 'ellen','','BPI S','0201003307323223','MARIVIC M AWAT',cast('2021-07-28' as datetime),'PHP', cast(26000 as decimal(18,2)),cast(1 as decimal(18,6)), cast(26000 as decimal(18,2)),1,cast('2021-08-05' as datetime)</v>
      </c>
    </row>
    <row r="6475" spans="1:13" x14ac:dyDescent="0.25">
      <c r="A6475" t="s">
        <v>13601</v>
      </c>
      <c r="B6475" t="s">
        <v>13596</v>
      </c>
      <c r="C6475" t="s">
        <v>3259</v>
      </c>
      <c r="D6475" t="s">
        <v>10134</v>
      </c>
      <c r="E6475" t="s">
        <v>10135</v>
      </c>
      <c r="F6475" s="1">
        <v>44388</v>
      </c>
      <c r="G6475" t="s">
        <v>74</v>
      </c>
      <c r="H6475">
        <v>5000</v>
      </c>
      <c r="I6475">
        <v>1</v>
      </c>
      <c r="J6475">
        <v>5000</v>
      </c>
      <c r="K6475">
        <v>1</v>
      </c>
      <c r="L6475" s="1">
        <v>44405.675506481479</v>
      </c>
      <c r="M6475" t="str">
        <f t="shared" si="101"/>
        <v>union all select 'na','','BPI S','0201003307410624','LALAINE C HERRADURA',cast('2021-07-11' as datetime),'PHP', cast(5000 as decimal(18,2)),cast(1 as decimal(18,6)), cast(5000 as decimal(18,2)),1,cast('2021-07-28' as datetime)</v>
      </c>
    </row>
    <row r="6476" spans="1:13" x14ac:dyDescent="0.25">
      <c r="A6476" t="s">
        <v>13680</v>
      </c>
      <c r="B6476" t="s">
        <v>13596</v>
      </c>
      <c r="C6476" t="s">
        <v>3259</v>
      </c>
      <c r="D6476" t="s">
        <v>10134</v>
      </c>
      <c r="E6476" t="s">
        <v>10135</v>
      </c>
      <c r="F6476" s="1">
        <v>44407</v>
      </c>
      <c r="G6476" t="s">
        <v>74</v>
      </c>
      <c r="H6476">
        <v>10000</v>
      </c>
      <c r="I6476">
        <v>1</v>
      </c>
      <c r="J6476">
        <v>10000</v>
      </c>
      <c r="K6476">
        <v>1</v>
      </c>
      <c r="L6476" s="1">
        <v>44413.361869131943</v>
      </c>
      <c r="M6476" t="str">
        <f t="shared" si="101"/>
        <v>union all select 'rhodalynne','','BPI S','0201003307410624','LALAINE C HERRADURA',cast('2021-07-30' as datetime),'PHP', cast(10000 as decimal(18,2)),cast(1 as decimal(18,6)), cast(10000 as decimal(18,2)),1,cast('2021-08-05' as datetime)</v>
      </c>
    </row>
    <row r="6477" spans="1:13" x14ac:dyDescent="0.25">
      <c r="A6477" t="s">
        <v>13677</v>
      </c>
      <c r="B6477" t="s">
        <v>13596</v>
      </c>
      <c r="C6477" t="s">
        <v>3259</v>
      </c>
      <c r="D6477" t="s">
        <v>3334</v>
      </c>
      <c r="E6477" t="s">
        <v>3335</v>
      </c>
      <c r="F6477" s="1">
        <v>44389</v>
      </c>
      <c r="G6477" t="s">
        <v>74</v>
      </c>
      <c r="H6477">
        <v>5000</v>
      </c>
      <c r="I6477">
        <v>1</v>
      </c>
      <c r="J6477">
        <v>5000</v>
      </c>
      <c r="K6477">
        <v>1</v>
      </c>
      <c r="L6477" s="1">
        <v>44405.696350416663</v>
      </c>
      <c r="M6477" t="str">
        <f t="shared" si="101"/>
        <v>union all select 'rbtramos','','BPI S','0201003307569254','MERCY A SAPUTIL',cast('2021-07-12' as datetime),'PHP', cast(5000 as decimal(18,2)),cast(1 as decimal(18,6)), cast(5000 as decimal(18,2)),1,cast('2021-07-28' as datetime)</v>
      </c>
    </row>
    <row r="6478" spans="1:13" x14ac:dyDescent="0.25">
      <c r="A6478" t="s">
        <v>13601</v>
      </c>
      <c r="B6478" t="s">
        <v>13596</v>
      </c>
      <c r="C6478" t="s">
        <v>3259</v>
      </c>
      <c r="D6478" t="s">
        <v>10136</v>
      </c>
      <c r="E6478" t="s">
        <v>10137</v>
      </c>
      <c r="F6478" s="1">
        <v>44382</v>
      </c>
      <c r="G6478" t="s">
        <v>74</v>
      </c>
      <c r="H6478">
        <v>5000</v>
      </c>
      <c r="I6478">
        <v>1</v>
      </c>
      <c r="J6478">
        <v>5000</v>
      </c>
      <c r="K6478">
        <v>1</v>
      </c>
      <c r="L6478" s="1">
        <v>44396.381117627316</v>
      </c>
      <c r="M6478" t="str">
        <f t="shared" si="101"/>
        <v>union all select 'na','','BPI S','0201003307794605','FERNAN B BACAGAN',cast('2021-07-05' as datetime),'PHP', cast(5000 as decimal(18,2)),cast(1 as decimal(18,6)), cast(5000 as decimal(18,2)),1,cast('2021-07-19' as datetime)</v>
      </c>
    </row>
    <row r="6479" spans="1:13" x14ac:dyDescent="0.25">
      <c r="A6479" t="s">
        <v>13677</v>
      </c>
      <c r="B6479" t="s">
        <v>13596</v>
      </c>
      <c r="C6479" t="s">
        <v>3259</v>
      </c>
      <c r="D6479" t="s">
        <v>10136</v>
      </c>
      <c r="E6479" t="s">
        <v>10137</v>
      </c>
      <c r="F6479" s="1">
        <v>44407</v>
      </c>
      <c r="G6479" t="s">
        <v>74</v>
      </c>
      <c r="H6479">
        <v>6000</v>
      </c>
      <c r="I6479">
        <v>1</v>
      </c>
      <c r="J6479">
        <v>6000</v>
      </c>
      <c r="K6479">
        <v>1</v>
      </c>
      <c r="L6479" s="1">
        <v>44413.359653391206</v>
      </c>
      <c r="M6479" t="str">
        <f t="shared" si="101"/>
        <v>union all select 'rbtramos','','BPI S','0201003307794605','FERNAN B BACAGAN',cast('2021-07-30' as datetime),'PHP', cast(6000 as decimal(18,2)),cast(1 as decimal(18,6)), cast(6000 as decimal(18,2)),1,cast('2021-08-05' as datetime)</v>
      </c>
    </row>
    <row r="6480" spans="1:13" x14ac:dyDescent="0.25">
      <c r="A6480" t="s">
        <v>13601</v>
      </c>
      <c r="B6480" t="s">
        <v>13704</v>
      </c>
      <c r="C6480" t="s">
        <v>3259</v>
      </c>
      <c r="D6480" t="s">
        <v>10138</v>
      </c>
      <c r="E6480" t="s">
        <v>10139</v>
      </c>
      <c r="F6480" s="1">
        <v>44390</v>
      </c>
      <c r="G6480" t="s">
        <v>74</v>
      </c>
      <c r="H6480">
        <v>1000</v>
      </c>
      <c r="I6480">
        <v>1</v>
      </c>
      <c r="J6480">
        <v>1000</v>
      </c>
      <c r="K6480">
        <v>1</v>
      </c>
      <c r="L6480" s="1">
        <v>44405.690418240738</v>
      </c>
      <c r="M6480" t="str">
        <f t="shared" si="101"/>
        <v>union all select 'na','dtdomingo','BPI S','0201003307803968','ANATOLY E RETUSTO',cast('2021-07-13' as datetime),'PHP', cast(1000 as decimal(18,2)),cast(1 as decimal(18,6)), cast(1000 as decimal(18,2)),1,cast('2021-07-28' as datetime)</v>
      </c>
    </row>
    <row r="6481" spans="1:13" x14ac:dyDescent="0.25">
      <c r="A6481" t="s">
        <v>13681</v>
      </c>
      <c r="B6481" t="s">
        <v>13596</v>
      </c>
      <c r="C6481" t="s">
        <v>3259</v>
      </c>
      <c r="D6481" t="s">
        <v>3338</v>
      </c>
      <c r="E6481" t="s">
        <v>3339</v>
      </c>
      <c r="F6481" s="1">
        <v>44379</v>
      </c>
      <c r="G6481" t="s">
        <v>74</v>
      </c>
      <c r="H6481">
        <v>4000</v>
      </c>
      <c r="I6481">
        <v>1</v>
      </c>
      <c r="J6481">
        <v>4000</v>
      </c>
      <c r="K6481">
        <v>1</v>
      </c>
      <c r="L6481" s="1">
        <v>44396.393323414355</v>
      </c>
      <c r="M6481" t="str">
        <f t="shared" si="101"/>
        <v>union all select 'rmlegaspi','','BPI S','0201003307859945','JOANALYN A ARIMADO',cast('2021-07-02' as datetime),'PHP', cast(4000 as decimal(18,2)),cast(1 as decimal(18,6)), cast(4000 as decimal(18,2)),1,cast('2021-07-19' as datetime)</v>
      </c>
    </row>
    <row r="6482" spans="1:13" x14ac:dyDescent="0.25">
      <c r="A6482" t="s">
        <v>13663</v>
      </c>
      <c r="B6482" t="s">
        <v>13596</v>
      </c>
      <c r="C6482" t="s">
        <v>3259</v>
      </c>
      <c r="D6482" t="s">
        <v>10140</v>
      </c>
      <c r="E6482" t="s">
        <v>10141</v>
      </c>
      <c r="F6482" s="1">
        <v>44393</v>
      </c>
      <c r="G6482" t="s">
        <v>74</v>
      </c>
      <c r="H6482">
        <v>500</v>
      </c>
      <c r="I6482">
        <v>1</v>
      </c>
      <c r="J6482">
        <v>500</v>
      </c>
      <c r="K6482">
        <v>1</v>
      </c>
      <c r="L6482" s="1">
        <v>44411.585666550927</v>
      </c>
      <c r="M6482" t="str">
        <f t="shared" si="101"/>
        <v>union all select 'jrneri','','BPI S','0201003308074973','AURELIA D FURIO',cast('2021-07-16' as datetime),'PHP', cast(500 as decimal(18,2)),cast(1 as decimal(18,6)), cast(500 as decimal(18,2)),1,cast('2021-08-03' as datetime)</v>
      </c>
    </row>
    <row r="6483" spans="1:13" x14ac:dyDescent="0.25">
      <c r="A6483" t="s">
        <v>13677</v>
      </c>
      <c r="B6483" t="s">
        <v>13596</v>
      </c>
      <c r="C6483" t="s">
        <v>3259</v>
      </c>
      <c r="D6483" t="s">
        <v>10142</v>
      </c>
      <c r="E6483" t="s">
        <v>10143</v>
      </c>
      <c r="F6483" s="1">
        <v>44384</v>
      </c>
      <c r="G6483" t="s">
        <v>74</v>
      </c>
      <c r="H6483">
        <v>6000</v>
      </c>
      <c r="I6483">
        <v>1</v>
      </c>
      <c r="J6483">
        <v>6000</v>
      </c>
      <c r="K6483">
        <v>1</v>
      </c>
      <c r="L6483" s="1">
        <v>44396.387442777777</v>
      </c>
      <c r="M6483" t="str">
        <f t="shared" si="101"/>
        <v>union all select 'rbtramos','','BPI S','0201003308112096','RODELIO I ARADA',cast('2021-07-07' as datetime),'PHP', cast(6000 as decimal(18,2)),cast(1 as decimal(18,6)), cast(6000 as decimal(18,2)),1,cast('2021-07-19' as datetime)</v>
      </c>
    </row>
    <row r="6484" spans="1:13" x14ac:dyDescent="0.25">
      <c r="A6484" t="s">
        <v>13677</v>
      </c>
      <c r="B6484" t="s">
        <v>13596</v>
      </c>
      <c r="C6484" t="s">
        <v>3259</v>
      </c>
      <c r="D6484" t="s">
        <v>10142</v>
      </c>
      <c r="E6484" t="s">
        <v>10143</v>
      </c>
      <c r="F6484" s="1">
        <v>44406</v>
      </c>
      <c r="G6484" t="s">
        <v>74</v>
      </c>
      <c r="H6484">
        <v>6000</v>
      </c>
      <c r="I6484">
        <v>1</v>
      </c>
      <c r="J6484">
        <v>6000</v>
      </c>
      <c r="K6484">
        <v>1</v>
      </c>
      <c r="L6484" s="1">
        <v>44413.360702233796</v>
      </c>
      <c r="M6484" t="str">
        <f t="shared" si="101"/>
        <v>union all select 'rbtramos','','BPI S','0201003308112096','RODELIO I ARADA',cast('2021-07-29' as datetime),'PHP', cast(6000 as decimal(18,2)),cast(1 as decimal(18,6)), cast(6000 as decimal(18,2)),1,cast('2021-08-05' as datetime)</v>
      </c>
    </row>
    <row r="6485" spans="1:13" x14ac:dyDescent="0.25">
      <c r="A6485" t="s">
        <v>13665</v>
      </c>
      <c r="B6485" t="s">
        <v>13596</v>
      </c>
      <c r="C6485" t="s">
        <v>3259</v>
      </c>
      <c r="D6485" t="s">
        <v>10144</v>
      </c>
      <c r="E6485" t="s">
        <v>10145</v>
      </c>
      <c r="F6485" s="1">
        <v>44407</v>
      </c>
      <c r="G6485" t="s">
        <v>74</v>
      </c>
      <c r="H6485">
        <v>1000</v>
      </c>
      <c r="I6485">
        <v>1</v>
      </c>
      <c r="J6485">
        <v>1000</v>
      </c>
      <c r="K6485">
        <v>1</v>
      </c>
      <c r="L6485" s="1">
        <v>44413.359126076386</v>
      </c>
      <c r="M6485" t="str">
        <f t="shared" si="101"/>
        <v>union all select 'mmbarron','','BPI S','0201003308394058','MARI SHIEKHA D ILAO',cast('2021-07-30' as datetime),'PHP', cast(1000 as decimal(18,2)),cast(1 as decimal(18,6)), cast(1000 as decimal(18,2)),1,cast('2021-08-05' as datetime)</v>
      </c>
    </row>
    <row r="6486" spans="1:13" x14ac:dyDescent="0.25">
      <c r="A6486" t="s">
        <v>13677</v>
      </c>
      <c r="B6486" t="s">
        <v>13596</v>
      </c>
      <c r="C6486" t="s">
        <v>3259</v>
      </c>
      <c r="D6486" t="s">
        <v>10146</v>
      </c>
      <c r="E6486" t="s">
        <v>10147</v>
      </c>
      <c r="F6486" s="1">
        <v>44386</v>
      </c>
      <c r="G6486" t="s">
        <v>74</v>
      </c>
      <c r="H6486">
        <v>1800</v>
      </c>
      <c r="I6486">
        <v>1</v>
      </c>
      <c r="J6486">
        <v>1800</v>
      </c>
      <c r="K6486">
        <v>1</v>
      </c>
      <c r="L6486" s="1">
        <v>44396.388545023146</v>
      </c>
      <c r="M6486" t="str">
        <f t="shared" si="101"/>
        <v>union all select 'rbtramos','','BPI S','0201003308430076','RHEA P BACAYAWA',cast('2021-07-09' as datetime),'PHP', cast(1800 as decimal(18,2)),cast(1 as decimal(18,6)), cast(1800 as decimal(18,2)),1,cast('2021-07-19' as datetime)</v>
      </c>
    </row>
    <row r="6487" spans="1:13" x14ac:dyDescent="0.25">
      <c r="A6487" t="s">
        <v>13662</v>
      </c>
      <c r="B6487" t="s">
        <v>13596</v>
      </c>
      <c r="C6487" t="s">
        <v>3259</v>
      </c>
      <c r="D6487" t="s">
        <v>10148</v>
      </c>
      <c r="E6487" t="s">
        <v>10149</v>
      </c>
      <c r="F6487" s="1">
        <v>44386</v>
      </c>
      <c r="G6487" t="s">
        <v>74</v>
      </c>
      <c r="H6487">
        <v>5210</v>
      </c>
      <c r="I6487">
        <v>1</v>
      </c>
      <c r="J6487">
        <v>5210</v>
      </c>
      <c r="K6487">
        <v>1</v>
      </c>
      <c r="L6487" s="1">
        <v>44396.379536493056</v>
      </c>
      <c r="M6487" t="str">
        <f t="shared" si="101"/>
        <v>union all select 'gbnastor','','BPI S','0201003308523003','LEILANI A MESINA',cast('2021-07-09' as datetime),'PHP', cast(5210 as decimal(18,2)),cast(1 as decimal(18,6)), cast(5210 as decimal(18,2)),1,cast('2021-07-19' as datetime)</v>
      </c>
    </row>
    <row r="6488" spans="1:13" x14ac:dyDescent="0.25">
      <c r="A6488" t="s">
        <v>13676</v>
      </c>
      <c r="B6488" t="s">
        <v>13596</v>
      </c>
      <c r="C6488" t="s">
        <v>3259</v>
      </c>
      <c r="D6488" t="s">
        <v>10150</v>
      </c>
      <c r="E6488" t="s">
        <v>10151</v>
      </c>
      <c r="F6488" s="1">
        <v>44382</v>
      </c>
      <c r="G6488" t="s">
        <v>74</v>
      </c>
      <c r="H6488">
        <v>3000</v>
      </c>
      <c r="I6488">
        <v>1</v>
      </c>
      <c r="J6488">
        <v>3000</v>
      </c>
      <c r="K6488">
        <v>1</v>
      </c>
      <c r="L6488" s="1">
        <v>44396.376635104163</v>
      </c>
      <c r="M6488" t="str">
        <f t="shared" si="101"/>
        <v>union all select 'ellen','','BPI S','0201003308587164','MYRA S VALIENTE',cast('2021-07-05' as datetime),'PHP', cast(3000 as decimal(18,2)),cast(1 as decimal(18,6)), cast(3000 as decimal(18,2)),1,cast('2021-07-19' as datetime)</v>
      </c>
    </row>
    <row r="6489" spans="1:13" x14ac:dyDescent="0.25">
      <c r="A6489" t="s">
        <v>13678</v>
      </c>
      <c r="B6489" t="s">
        <v>13596</v>
      </c>
      <c r="C6489" t="s">
        <v>3259</v>
      </c>
      <c r="D6489" t="s">
        <v>10152</v>
      </c>
      <c r="E6489" t="s">
        <v>10153</v>
      </c>
      <c r="F6489" s="1">
        <v>44399</v>
      </c>
      <c r="G6489" t="s">
        <v>74</v>
      </c>
      <c r="H6489">
        <v>4000</v>
      </c>
      <c r="I6489">
        <v>1</v>
      </c>
      <c r="J6489">
        <v>4000</v>
      </c>
      <c r="K6489">
        <v>1</v>
      </c>
      <c r="L6489" s="1">
        <v>44411.588667974538</v>
      </c>
      <c r="M6489" t="str">
        <f t="shared" si="101"/>
        <v>union all select 'rcpumarin','','BPI S','0201003308686271','JOSEPH NIKKO M JOLO',cast('2021-07-22' as datetime),'PHP', cast(4000 as decimal(18,2)),cast(1 as decimal(18,6)), cast(4000 as decimal(18,2)),1,cast('2021-08-03' as datetime)</v>
      </c>
    </row>
    <row r="6490" spans="1:13" x14ac:dyDescent="0.25">
      <c r="A6490" t="s">
        <v>13676</v>
      </c>
      <c r="B6490" t="s">
        <v>13596</v>
      </c>
      <c r="C6490" t="s">
        <v>3259</v>
      </c>
      <c r="D6490" t="s">
        <v>10154</v>
      </c>
      <c r="E6490" t="s">
        <v>10155</v>
      </c>
      <c r="F6490" s="1">
        <v>44385</v>
      </c>
      <c r="G6490" t="s">
        <v>74</v>
      </c>
      <c r="H6490">
        <v>2000</v>
      </c>
      <c r="I6490">
        <v>1</v>
      </c>
      <c r="J6490">
        <v>2000</v>
      </c>
      <c r="K6490">
        <v>1</v>
      </c>
      <c r="L6490" s="1">
        <v>44396.377275879633</v>
      </c>
      <c r="M6490" t="str">
        <f t="shared" si="101"/>
        <v>union all select 'ellen','','BPI S','0201003309073875','RYAN DAVE G REMULLA',cast('2021-07-08' as datetime),'PHP', cast(2000 as decimal(18,2)),cast(1 as decimal(18,6)), cast(2000 as decimal(18,2)),1,cast('2021-07-19' as datetime)</v>
      </c>
    </row>
    <row r="6491" spans="1:13" x14ac:dyDescent="0.25">
      <c r="A6491" t="s">
        <v>13680</v>
      </c>
      <c r="B6491" t="s">
        <v>13596</v>
      </c>
      <c r="C6491" t="s">
        <v>3259</v>
      </c>
      <c r="D6491" t="s">
        <v>3346</v>
      </c>
      <c r="E6491" t="s">
        <v>3347</v>
      </c>
      <c r="F6491" s="1">
        <v>44403</v>
      </c>
      <c r="G6491" t="s">
        <v>74</v>
      </c>
      <c r="H6491">
        <v>2000</v>
      </c>
      <c r="I6491">
        <v>1</v>
      </c>
      <c r="J6491">
        <v>2000</v>
      </c>
      <c r="K6491">
        <v>1</v>
      </c>
      <c r="L6491" s="1">
        <v>44413.361339074072</v>
      </c>
      <c r="M6491" t="str">
        <f t="shared" si="101"/>
        <v>union all select 'rhodalynne','','BPI S','0201003309115155','ANNALIZA S CALATERO',cast('2021-07-26' as datetime),'PHP', cast(2000 as decimal(18,2)),cast(1 as decimal(18,6)), cast(2000 as decimal(18,2)),1,cast('2021-08-05' as datetime)</v>
      </c>
    </row>
    <row r="6492" spans="1:13" x14ac:dyDescent="0.25">
      <c r="A6492" t="s">
        <v>13676</v>
      </c>
      <c r="B6492" t="s">
        <v>13596</v>
      </c>
      <c r="C6492" t="s">
        <v>3259</v>
      </c>
      <c r="D6492" t="s">
        <v>10156</v>
      </c>
      <c r="E6492" t="s">
        <v>10157</v>
      </c>
      <c r="F6492" s="1">
        <v>44385</v>
      </c>
      <c r="G6492" t="s">
        <v>74</v>
      </c>
      <c r="H6492">
        <v>2000</v>
      </c>
      <c r="I6492">
        <v>1</v>
      </c>
      <c r="J6492">
        <v>2000</v>
      </c>
      <c r="K6492">
        <v>1</v>
      </c>
      <c r="L6492" s="1">
        <v>44396.376900381947</v>
      </c>
      <c r="M6492" t="str">
        <f t="shared" si="101"/>
        <v>union all select 'ellen','','BPI S','0201003309189721','JELLYN Q ACUNA',cast('2021-07-08' as datetime),'PHP', cast(2000 as decimal(18,2)),cast(1 as decimal(18,6)), cast(2000 as decimal(18,2)),1,cast('2021-07-19' as datetime)</v>
      </c>
    </row>
    <row r="6493" spans="1:13" x14ac:dyDescent="0.25">
      <c r="A6493" t="s">
        <v>13680</v>
      </c>
      <c r="B6493" t="s">
        <v>13596</v>
      </c>
      <c r="C6493" t="s">
        <v>3259</v>
      </c>
      <c r="D6493" t="s">
        <v>3348</v>
      </c>
      <c r="E6493" t="s">
        <v>3349</v>
      </c>
      <c r="F6493" s="1">
        <v>44396</v>
      </c>
      <c r="G6493" t="s">
        <v>74</v>
      </c>
      <c r="H6493">
        <v>1000</v>
      </c>
      <c r="I6493">
        <v>1</v>
      </c>
      <c r="J6493">
        <v>1000</v>
      </c>
      <c r="K6493">
        <v>1</v>
      </c>
      <c r="L6493" s="1">
        <v>44411.590800416663</v>
      </c>
      <c r="M6493" t="str">
        <f t="shared" si="101"/>
        <v>union all select 'rhodalynne','','BPI S','0201003309192915','CYREN C CAMA',cast('2021-07-19' as datetime),'PHP', cast(1000 as decimal(18,2)),cast(1 as decimal(18,6)), cast(1000 as decimal(18,2)),1,cast('2021-08-03' as datetime)</v>
      </c>
    </row>
    <row r="6494" spans="1:13" x14ac:dyDescent="0.25">
      <c r="A6494" t="s">
        <v>13601</v>
      </c>
      <c r="B6494" t="s">
        <v>13596</v>
      </c>
      <c r="C6494" t="s">
        <v>3259</v>
      </c>
      <c r="D6494" t="s">
        <v>10158</v>
      </c>
      <c r="E6494" t="s">
        <v>10159</v>
      </c>
      <c r="F6494" s="1">
        <v>44396</v>
      </c>
      <c r="G6494" t="s">
        <v>74</v>
      </c>
      <c r="H6494">
        <v>2000</v>
      </c>
      <c r="I6494">
        <v>1</v>
      </c>
      <c r="J6494">
        <v>2000</v>
      </c>
      <c r="K6494">
        <v>1</v>
      </c>
      <c r="L6494" s="1">
        <v>44411.583941550925</v>
      </c>
      <c r="M6494" t="str">
        <f t="shared" si="101"/>
        <v>union all select 'na','','BPI S','0201003309465980','ERIKA ANA L BAUTISTA',cast('2021-07-19' as datetime),'PHP', cast(2000 as decimal(18,2)),cast(1 as decimal(18,6)), cast(2000 as decimal(18,2)),1,cast('2021-08-03' as datetime)</v>
      </c>
    </row>
    <row r="6495" spans="1:13" x14ac:dyDescent="0.25">
      <c r="A6495" t="s">
        <v>13601</v>
      </c>
      <c r="B6495" t="s">
        <v>13596</v>
      </c>
      <c r="C6495" t="s">
        <v>3259</v>
      </c>
      <c r="D6495" t="s">
        <v>3350</v>
      </c>
      <c r="E6495" t="s">
        <v>3351</v>
      </c>
      <c r="F6495" s="1">
        <v>44378</v>
      </c>
      <c r="G6495" t="s">
        <v>74</v>
      </c>
      <c r="H6495">
        <v>10000</v>
      </c>
      <c r="I6495">
        <v>1</v>
      </c>
      <c r="J6495">
        <v>10000</v>
      </c>
      <c r="K6495">
        <v>1</v>
      </c>
      <c r="L6495" s="1">
        <v>44396.379679166668</v>
      </c>
      <c r="M6495" t="str">
        <f t="shared" si="101"/>
        <v>union all select 'na','','BPI S','0201003309537945','ANGELITA B PASTOLERO',cast('2021-07-01' as datetime),'PHP', cast(10000 as decimal(18,2)),cast(1 as decimal(18,6)), cast(10000 as decimal(18,2)),1,cast('2021-07-19' as datetime)</v>
      </c>
    </row>
    <row r="6496" spans="1:13" x14ac:dyDescent="0.25">
      <c r="A6496" t="s">
        <v>13662</v>
      </c>
      <c r="B6496" t="s">
        <v>13596</v>
      </c>
      <c r="C6496" t="s">
        <v>3259</v>
      </c>
      <c r="D6496" t="s">
        <v>3352</v>
      </c>
      <c r="E6496" t="s">
        <v>3353</v>
      </c>
      <c r="F6496" s="1">
        <v>44392</v>
      </c>
      <c r="G6496" t="s">
        <v>74</v>
      </c>
      <c r="H6496">
        <v>1600</v>
      </c>
      <c r="I6496">
        <v>1</v>
      </c>
      <c r="J6496">
        <v>1600</v>
      </c>
      <c r="K6496">
        <v>1</v>
      </c>
      <c r="L6496" s="1">
        <v>44405.675078738423</v>
      </c>
      <c r="M6496" t="str">
        <f t="shared" si="101"/>
        <v>union all select 'gbnastor','','BPI S','0201003309741539','MARINA B LAJATO',cast('2021-07-15' as datetime),'PHP', cast(1600 as decimal(18,2)),cast(1 as decimal(18,6)), cast(1600 as decimal(18,2)),1,cast('2021-07-28' as datetime)</v>
      </c>
    </row>
    <row r="6497" spans="1:13" x14ac:dyDescent="0.25">
      <c r="A6497" t="s">
        <v>13601</v>
      </c>
      <c r="B6497" t="s">
        <v>13596</v>
      </c>
      <c r="C6497" t="s">
        <v>3259</v>
      </c>
      <c r="D6497" t="s">
        <v>10160</v>
      </c>
      <c r="E6497" t="s">
        <v>10161</v>
      </c>
      <c r="F6497" s="1">
        <v>44390</v>
      </c>
      <c r="G6497" t="s">
        <v>74</v>
      </c>
      <c r="H6497">
        <v>10000</v>
      </c>
      <c r="I6497">
        <v>1</v>
      </c>
      <c r="J6497">
        <v>10000</v>
      </c>
      <c r="K6497">
        <v>1</v>
      </c>
      <c r="L6497" s="1">
        <v>44405.680735069443</v>
      </c>
      <c r="M6497" t="str">
        <f t="shared" si="101"/>
        <v>union all select 'na','','BPI S','0201003309881590','WINNIE H STA ROSA',cast('2021-07-13' as datetime),'PHP', cast(10000 as decimal(18,2)),cast(1 as decimal(18,6)), cast(10000 as decimal(18,2)),1,cast('2021-07-28' as datetime)</v>
      </c>
    </row>
    <row r="6498" spans="1:13" x14ac:dyDescent="0.25">
      <c r="A6498" t="s">
        <v>13662</v>
      </c>
      <c r="B6498" t="s">
        <v>13596</v>
      </c>
      <c r="C6498" t="s">
        <v>3259</v>
      </c>
      <c r="D6498" t="s">
        <v>3356</v>
      </c>
      <c r="E6498" t="s">
        <v>3357</v>
      </c>
      <c r="F6498" s="1">
        <v>44379</v>
      </c>
      <c r="G6498" t="s">
        <v>74</v>
      </c>
      <c r="H6498">
        <v>3000</v>
      </c>
      <c r="I6498">
        <v>1</v>
      </c>
      <c r="J6498">
        <v>3000</v>
      </c>
      <c r="K6498">
        <v>1</v>
      </c>
      <c r="L6498" s="1">
        <v>44396.379070254632</v>
      </c>
      <c r="M6498" t="str">
        <f t="shared" si="101"/>
        <v>union all select 'gbnastor','','BPI S','0201003309891193','SHEILA R MATIENZO',cast('2021-07-02' as datetime),'PHP', cast(3000 as decimal(18,2)),cast(1 as decimal(18,6)), cast(3000 as decimal(18,2)),1,cast('2021-07-19' as datetime)</v>
      </c>
    </row>
    <row r="6499" spans="1:13" x14ac:dyDescent="0.25">
      <c r="A6499" t="s">
        <v>13662</v>
      </c>
      <c r="B6499" t="s">
        <v>13596</v>
      </c>
      <c r="C6499" t="s">
        <v>3259</v>
      </c>
      <c r="D6499" t="s">
        <v>3356</v>
      </c>
      <c r="E6499" t="s">
        <v>3357</v>
      </c>
      <c r="F6499" s="1">
        <v>44402</v>
      </c>
      <c r="G6499" t="s">
        <v>74</v>
      </c>
      <c r="H6499">
        <v>50</v>
      </c>
      <c r="I6499">
        <v>1</v>
      </c>
      <c r="J6499">
        <v>50</v>
      </c>
      <c r="K6499">
        <v>1</v>
      </c>
      <c r="L6499" s="1">
        <v>44413.35563189815</v>
      </c>
      <c r="M6499" t="str">
        <f t="shared" si="101"/>
        <v>union all select 'gbnastor','','BPI S','0201003309891193','SHEILA R MATIENZO',cast('2021-07-25' as datetime),'PHP', cast(50 as decimal(18,2)),cast(1 as decimal(18,6)), cast(50 as decimal(18,2)),1,cast('2021-08-05' as datetime)</v>
      </c>
    </row>
    <row r="6500" spans="1:13" x14ac:dyDescent="0.25">
      <c r="A6500" t="s">
        <v>13678</v>
      </c>
      <c r="B6500" t="s">
        <v>13596</v>
      </c>
      <c r="C6500" t="s">
        <v>3259</v>
      </c>
      <c r="D6500" t="s">
        <v>10162</v>
      </c>
      <c r="E6500" t="s">
        <v>10163</v>
      </c>
      <c r="F6500" s="1">
        <v>44407</v>
      </c>
      <c r="G6500" t="s">
        <v>74</v>
      </c>
      <c r="H6500">
        <v>20000</v>
      </c>
      <c r="I6500">
        <v>1</v>
      </c>
      <c r="J6500">
        <v>20000</v>
      </c>
      <c r="K6500">
        <v>1</v>
      </c>
      <c r="L6500" s="1">
        <v>44413.367912152775</v>
      </c>
      <c r="M6500" t="str">
        <f t="shared" si="101"/>
        <v>union all select 'rcpumarin','','BPI S','0201004001526425','ENRICO M ALVAREZ',cast('2021-07-30' as datetime),'PHP', cast(20000 as decimal(18,2)),cast(1 as decimal(18,6)), cast(20000 as decimal(18,2)),1,cast('2021-08-05' as datetime)</v>
      </c>
    </row>
    <row r="6501" spans="1:13" x14ac:dyDescent="0.25">
      <c r="A6501" t="s">
        <v>13601</v>
      </c>
      <c r="B6501" t="s">
        <v>13596</v>
      </c>
      <c r="C6501" t="s">
        <v>3259</v>
      </c>
      <c r="D6501" t="s">
        <v>10164</v>
      </c>
      <c r="E6501" t="s">
        <v>10165</v>
      </c>
      <c r="F6501" s="1">
        <v>44394</v>
      </c>
      <c r="G6501" t="s">
        <v>74</v>
      </c>
      <c r="H6501">
        <v>336631.21</v>
      </c>
      <c r="I6501">
        <v>1</v>
      </c>
      <c r="J6501">
        <v>336631.21</v>
      </c>
      <c r="K6501">
        <v>1</v>
      </c>
      <c r="L6501" s="1">
        <v>44411.584968437499</v>
      </c>
      <c r="M6501" t="str">
        <f t="shared" si="101"/>
        <v>union all select 'na','','BPI S','0201004003824935','ARLENE DP SIONGCO',cast('2021-07-17' as datetime),'PHP', cast(336631.21 as decimal(18,2)),cast(1 as decimal(18,6)), cast(336631.21 as decimal(18,2)),1,cast('2021-08-03' as datetime)</v>
      </c>
    </row>
    <row r="6502" spans="1:13" x14ac:dyDescent="0.25">
      <c r="A6502" t="s">
        <v>13601</v>
      </c>
      <c r="B6502" t="s">
        <v>13596</v>
      </c>
      <c r="C6502" t="s">
        <v>3259</v>
      </c>
      <c r="D6502" t="s">
        <v>10166</v>
      </c>
      <c r="E6502" t="s">
        <v>10167</v>
      </c>
      <c r="F6502" s="1">
        <v>44378</v>
      </c>
      <c r="G6502" t="s">
        <v>74</v>
      </c>
      <c r="H6502">
        <v>35859.61</v>
      </c>
      <c r="I6502">
        <v>1</v>
      </c>
      <c r="J6502">
        <v>35859.61</v>
      </c>
      <c r="K6502">
        <v>1</v>
      </c>
      <c r="L6502" s="1">
        <v>44396.379837766202</v>
      </c>
      <c r="M6502" t="str">
        <f t="shared" si="101"/>
        <v>union all select 'na','','BPI S','0201004100068270','MARLO H DIMAANO',cast('2021-07-01' as datetime),'PHP', cast(35859.61 as decimal(18,2)),cast(1 as decimal(18,6)), cast(35859.61 as decimal(18,2)),1,cast('2021-07-19' as datetime)</v>
      </c>
    </row>
    <row r="6503" spans="1:13" x14ac:dyDescent="0.25">
      <c r="A6503" t="s">
        <v>13680</v>
      </c>
      <c r="B6503" t="s">
        <v>13596</v>
      </c>
      <c r="C6503" t="s">
        <v>3259</v>
      </c>
      <c r="D6503" t="s">
        <v>10168</v>
      </c>
      <c r="E6503" t="s">
        <v>10169</v>
      </c>
      <c r="F6503" s="1">
        <v>44403</v>
      </c>
      <c r="G6503" t="s">
        <v>74</v>
      </c>
      <c r="H6503">
        <v>2000</v>
      </c>
      <c r="I6503">
        <v>1</v>
      </c>
      <c r="J6503">
        <v>2000</v>
      </c>
      <c r="K6503">
        <v>1</v>
      </c>
      <c r="L6503" s="1">
        <v>44413.361373912034</v>
      </c>
      <c r="M6503" t="str">
        <f t="shared" si="101"/>
        <v>union all select 'rhodalynne','','BPI S','0201004100135053','MARY RACHELLE D PEDUCHE',cast('2021-07-26' as datetime),'PHP', cast(2000 as decimal(18,2)),cast(1 as decimal(18,6)), cast(2000 as decimal(18,2)),1,cast('2021-08-05' as datetime)</v>
      </c>
    </row>
    <row r="6504" spans="1:13" x14ac:dyDescent="0.25">
      <c r="A6504" t="s">
        <v>13601</v>
      </c>
      <c r="B6504" t="s">
        <v>13596</v>
      </c>
      <c r="C6504" t="s">
        <v>3259</v>
      </c>
      <c r="D6504" t="s">
        <v>3364</v>
      </c>
      <c r="E6504" t="s">
        <v>3365</v>
      </c>
      <c r="F6504" s="1">
        <v>44380</v>
      </c>
      <c r="G6504" t="s">
        <v>74</v>
      </c>
      <c r="H6504">
        <v>5000</v>
      </c>
      <c r="I6504">
        <v>1</v>
      </c>
      <c r="J6504">
        <v>5000</v>
      </c>
      <c r="K6504">
        <v>1</v>
      </c>
      <c r="L6504" s="1">
        <v>44396.380804780092</v>
      </c>
      <c r="M6504" t="str">
        <f t="shared" si="101"/>
        <v>union all select 'na','','BPI S','0201004100215608','RHONA LIZA P SUPREMO',cast('2021-07-03' as datetime),'PHP', cast(5000 as decimal(18,2)),cast(1 as decimal(18,6)), cast(5000 as decimal(18,2)),1,cast('2021-07-19' as datetime)</v>
      </c>
    </row>
    <row r="6505" spans="1:13" x14ac:dyDescent="0.25">
      <c r="A6505" t="s">
        <v>13664</v>
      </c>
      <c r="B6505" t="s">
        <v>13596</v>
      </c>
      <c r="C6505" t="s">
        <v>3259</v>
      </c>
      <c r="D6505" t="s">
        <v>3366</v>
      </c>
      <c r="E6505" t="s">
        <v>3367</v>
      </c>
      <c r="F6505" s="1">
        <v>44399</v>
      </c>
      <c r="G6505" t="s">
        <v>74</v>
      </c>
      <c r="H6505">
        <v>5000</v>
      </c>
      <c r="I6505">
        <v>1</v>
      </c>
      <c r="J6505">
        <v>5000</v>
      </c>
      <c r="K6505">
        <v>1</v>
      </c>
      <c r="L6505" s="1">
        <v>44411.582684907407</v>
      </c>
      <c r="M6505" t="str">
        <f t="shared" si="101"/>
        <v>union all select 'eddometita','','BPI S','0201004100237438','EDELYN T CAPISTRANO',cast('2021-07-22' as datetime),'PHP', cast(5000 as decimal(18,2)),cast(1 as decimal(18,6)), cast(5000 as decimal(18,2)),1,cast('2021-08-03' as datetime)</v>
      </c>
    </row>
    <row r="6506" spans="1:13" x14ac:dyDescent="0.25">
      <c r="A6506" t="s">
        <v>13677</v>
      </c>
      <c r="B6506" t="s">
        <v>13596</v>
      </c>
      <c r="C6506" t="s">
        <v>3259</v>
      </c>
      <c r="D6506" t="s">
        <v>10170</v>
      </c>
      <c r="E6506" t="s">
        <v>10171</v>
      </c>
      <c r="F6506" s="1">
        <v>44392</v>
      </c>
      <c r="G6506" t="s">
        <v>74</v>
      </c>
      <c r="H6506">
        <v>5000</v>
      </c>
      <c r="I6506">
        <v>1</v>
      </c>
      <c r="J6506">
        <v>5000</v>
      </c>
      <c r="K6506">
        <v>1</v>
      </c>
      <c r="L6506" s="1">
        <v>44405.697429745371</v>
      </c>
      <c r="M6506" t="str">
        <f t="shared" si="101"/>
        <v>union all select 'rbtramos','','BPI S','0201004100238873','GRETCHEN S ALGIRE',cast('2021-07-15' as datetime),'PHP', cast(5000 as decimal(18,2)),cast(1 as decimal(18,6)), cast(5000 as decimal(18,2)),1,cast('2021-07-28' as datetime)</v>
      </c>
    </row>
    <row r="6507" spans="1:13" x14ac:dyDescent="0.25">
      <c r="A6507" t="s">
        <v>13601</v>
      </c>
      <c r="B6507" t="s">
        <v>13596</v>
      </c>
      <c r="C6507" t="s">
        <v>3259</v>
      </c>
      <c r="D6507" t="s">
        <v>10172</v>
      </c>
      <c r="E6507" t="s">
        <v>10173</v>
      </c>
      <c r="F6507" s="1">
        <v>44384</v>
      </c>
      <c r="G6507" t="s">
        <v>74</v>
      </c>
      <c r="H6507">
        <v>3000</v>
      </c>
      <c r="I6507">
        <v>1</v>
      </c>
      <c r="J6507">
        <v>3000</v>
      </c>
      <c r="K6507">
        <v>1</v>
      </c>
      <c r="L6507" s="1">
        <v>44396.382085185185</v>
      </c>
      <c r="M6507" t="str">
        <f t="shared" si="101"/>
        <v>union all select 'na','','BPI S','0201004100456251','AMELIA B PINEDA',cast('2021-07-07' as datetime),'PHP', cast(3000 as decimal(18,2)),cast(1 as decimal(18,6)), cast(3000 as decimal(18,2)),1,cast('2021-07-19' as datetime)</v>
      </c>
    </row>
    <row r="6508" spans="1:13" x14ac:dyDescent="0.25">
      <c r="A6508" t="s">
        <v>13676</v>
      </c>
      <c r="B6508" t="s">
        <v>13596</v>
      </c>
      <c r="C6508" t="s">
        <v>3259</v>
      </c>
      <c r="D6508" t="s">
        <v>10174</v>
      </c>
      <c r="E6508" t="s">
        <v>10175</v>
      </c>
      <c r="F6508" s="1">
        <v>44400</v>
      </c>
      <c r="G6508" t="s">
        <v>74</v>
      </c>
      <c r="H6508">
        <v>6000</v>
      </c>
      <c r="I6508">
        <v>1</v>
      </c>
      <c r="J6508">
        <v>6000</v>
      </c>
      <c r="K6508">
        <v>1</v>
      </c>
      <c r="L6508" s="1">
        <v>44411.582470138892</v>
      </c>
      <c r="M6508" t="str">
        <f t="shared" si="101"/>
        <v>union all select 'ellen','','BPI S','0201004100768267','CHRISMARK JAYSON S ESCOL',cast('2021-07-23' as datetime),'PHP', cast(6000 as decimal(18,2)),cast(1 as decimal(18,6)), cast(6000 as decimal(18,2)),1,cast('2021-08-03' as datetime)</v>
      </c>
    </row>
    <row r="6509" spans="1:13" x14ac:dyDescent="0.25">
      <c r="A6509" t="s">
        <v>13665</v>
      </c>
      <c r="B6509" t="s">
        <v>13758</v>
      </c>
      <c r="C6509" t="s">
        <v>3259</v>
      </c>
      <c r="D6509" t="s">
        <v>10176</v>
      </c>
      <c r="E6509" t="s">
        <v>10177</v>
      </c>
      <c r="F6509" s="1">
        <v>44378</v>
      </c>
      <c r="G6509" t="s">
        <v>74</v>
      </c>
      <c r="H6509">
        <v>1000</v>
      </c>
      <c r="I6509">
        <v>1</v>
      </c>
      <c r="J6509">
        <v>1000</v>
      </c>
      <c r="K6509">
        <v>1</v>
      </c>
      <c r="L6509" s="1">
        <v>44396.384401076386</v>
      </c>
      <c r="M6509" t="str">
        <f t="shared" si="101"/>
        <v>union all select 'mmbarron','foaustria','BPI S','0201004100784249','ROSEMARIE C VERANCES',cast('2021-07-01' as datetime),'PHP', cast(1000 as decimal(18,2)),cast(1 as decimal(18,6)), cast(1000 as decimal(18,2)),1,cast('2021-07-19' as datetime)</v>
      </c>
    </row>
    <row r="6510" spans="1:13" x14ac:dyDescent="0.25">
      <c r="A6510" t="s">
        <v>13677</v>
      </c>
      <c r="B6510" t="s">
        <v>13596</v>
      </c>
      <c r="C6510" t="s">
        <v>3259</v>
      </c>
      <c r="D6510" t="s">
        <v>3368</v>
      </c>
      <c r="E6510" t="s">
        <v>3369</v>
      </c>
      <c r="F6510" s="1">
        <v>44389</v>
      </c>
      <c r="G6510" t="s">
        <v>74</v>
      </c>
      <c r="H6510">
        <v>6000</v>
      </c>
      <c r="I6510">
        <v>1</v>
      </c>
      <c r="J6510">
        <v>6000</v>
      </c>
      <c r="K6510">
        <v>1</v>
      </c>
      <c r="L6510" s="1">
        <v>44405.696205324071</v>
      </c>
      <c r="M6510" t="str">
        <f t="shared" si="101"/>
        <v>union all select 'rbtramos','','BPI S','0201004100815423','PRECIOUS C MANABAT',cast('2021-07-12' as datetime),'PHP', cast(6000 as decimal(18,2)),cast(1 as decimal(18,6)), cast(6000 as decimal(18,2)),1,cast('2021-07-28' as datetime)</v>
      </c>
    </row>
    <row r="6511" spans="1:13" x14ac:dyDescent="0.25">
      <c r="A6511" t="s">
        <v>13677</v>
      </c>
      <c r="B6511" t="s">
        <v>13596</v>
      </c>
      <c r="C6511" t="s">
        <v>3259</v>
      </c>
      <c r="D6511" t="s">
        <v>3368</v>
      </c>
      <c r="E6511" t="s">
        <v>3369</v>
      </c>
      <c r="F6511" s="1">
        <v>44405</v>
      </c>
      <c r="G6511" t="s">
        <v>74</v>
      </c>
      <c r="H6511">
        <v>5284</v>
      </c>
      <c r="I6511">
        <v>1</v>
      </c>
      <c r="J6511">
        <v>5284</v>
      </c>
      <c r="K6511">
        <v>1</v>
      </c>
      <c r="L6511" s="1">
        <v>44413.360533680556</v>
      </c>
      <c r="M6511" t="str">
        <f t="shared" si="101"/>
        <v>union all select 'rbtramos','','BPI S','0201004100815423','PRECIOUS C MANABAT',cast('2021-07-28' as datetime),'PHP', cast(5284 as decimal(18,2)),cast(1 as decimal(18,6)), cast(5284 as decimal(18,2)),1,cast('2021-08-05' as datetime)</v>
      </c>
    </row>
    <row r="6512" spans="1:13" x14ac:dyDescent="0.25">
      <c r="A6512" t="s">
        <v>13664</v>
      </c>
      <c r="B6512" t="s">
        <v>13758</v>
      </c>
      <c r="C6512" t="s">
        <v>3259</v>
      </c>
      <c r="D6512" t="s">
        <v>10178</v>
      </c>
      <c r="E6512" t="s">
        <v>10179</v>
      </c>
      <c r="F6512" s="1">
        <v>44389</v>
      </c>
      <c r="G6512" t="s">
        <v>74</v>
      </c>
      <c r="H6512">
        <v>118260</v>
      </c>
      <c r="I6512">
        <v>1</v>
      </c>
      <c r="J6512">
        <v>118260</v>
      </c>
      <c r="K6512">
        <v>1</v>
      </c>
      <c r="L6512" s="1">
        <v>44405.673413888886</v>
      </c>
      <c r="M6512" t="str">
        <f t="shared" si="101"/>
        <v>union all select 'eddometita','foaustria','BPI S','0201004100884890','LEONARDO T PLATON',cast('2021-07-12' as datetime),'PHP', cast(118260 as decimal(18,2)),cast(1 as decimal(18,6)), cast(118260 as decimal(18,2)),1,cast('2021-07-28' as datetime)</v>
      </c>
    </row>
    <row r="6513" spans="1:13" x14ac:dyDescent="0.25">
      <c r="A6513" t="s">
        <v>13681</v>
      </c>
      <c r="B6513" t="s">
        <v>13596</v>
      </c>
      <c r="C6513" t="s">
        <v>3259</v>
      </c>
      <c r="D6513" t="s">
        <v>10180</v>
      </c>
      <c r="E6513" t="s">
        <v>10181</v>
      </c>
      <c r="F6513" s="1">
        <v>44399</v>
      </c>
      <c r="G6513" t="s">
        <v>74</v>
      </c>
      <c r="H6513">
        <v>5000</v>
      </c>
      <c r="I6513">
        <v>1</v>
      </c>
      <c r="J6513">
        <v>5000</v>
      </c>
      <c r="K6513">
        <v>1</v>
      </c>
      <c r="L6513" s="1">
        <v>44412.383797604169</v>
      </c>
      <c r="M6513" t="str">
        <f t="shared" si="101"/>
        <v>union all select 'rmlegaspi','','BPI S','0201004100918664','MA THERESA G ALBAIRA',cast('2021-07-22' as datetime),'PHP', cast(5000 as decimal(18,2)),cast(1 as decimal(18,6)), cast(5000 as decimal(18,2)),1,cast('2021-08-04' as datetime)</v>
      </c>
    </row>
    <row r="6514" spans="1:13" x14ac:dyDescent="0.25">
      <c r="A6514" t="s">
        <v>13663</v>
      </c>
      <c r="B6514" t="s">
        <v>13596</v>
      </c>
      <c r="C6514" t="s">
        <v>3259</v>
      </c>
      <c r="D6514" t="s">
        <v>10182</v>
      </c>
      <c r="E6514" t="s">
        <v>10183</v>
      </c>
      <c r="F6514" s="1">
        <v>44407</v>
      </c>
      <c r="G6514" t="s">
        <v>74</v>
      </c>
      <c r="H6514">
        <v>2500</v>
      </c>
      <c r="I6514">
        <v>1</v>
      </c>
      <c r="J6514">
        <v>2500</v>
      </c>
      <c r="K6514">
        <v>1</v>
      </c>
      <c r="L6514" s="1">
        <v>44413.365552615738</v>
      </c>
      <c r="M6514" t="str">
        <f t="shared" si="101"/>
        <v>union all select 'jrneri','','BPI S','0201004101006048','CRISOSTOMO T ARADA',cast('2021-07-30' as datetime),'PHP', cast(2500 as decimal(18,2)),cast(1 as decimal(18,6)), cast(2500 as decimal(18,2)),1,cast('2021-08-05' as datetime)</v>
      </c>
    </row>
    <row r="6515" spans="1:13" x14ac:dyDescent="0.25">
      <c r="A6515" t="s">
        <v>13663</v>
      </c>
      <c r="B6515" t="s">
        <v>13596</v>
      </c>
      <c r="C6515" t="s">
        <v>3259</v>
      </c>
      <c r="D6515" t="s">
        <v>10184</v>
      </c>
      <c r="E6515" t="s">
        <v>4751</v>
      </c>
      <c r="F6515" s="1">
        <v>44403</v>
      </c>
      <c r="G6515" t="s">
        <v>74</v>
      </c>
      <c r="H6515">
        <v>3000</v>
      </c>
      <c r="I6515">
        <v>1</v>
      </c>
      <c r="J6515">
        <v>3000</v>
      </c>
      <c r="K6515">
        <v>1</v>
      </c>
      <c r="L6515" s="1">
        <v>44413.355952199076</v>
      </c>
      <c r="M6515" t="str">
        <f t="shared" si="101"/>
        <v>union all select 'jrneri','','BPI S','0201004101054618','MARY GRACE F LAGOS',cast('2021-07-26' as datetime),'PHP', cast(3000 as decimal(18,2)),cast(1 as decimal(18,6)), cast(3000 as decimal(18,2)),1,cast('2021-08-05' as datetime)</v>
      </c>
    </row>
    <row r="6516" spans="1:13" x14ac:dyDescent="0.25">
      <c r="A6516" t="s">
        <v>13601</v>
      </c>
      <c r="B6516" t="s">
        <v>13596</v>
      </c>
      <c r="C6516" t="s">
        <v>3259</v>
      </c>
      <c r="D6516" t="s">
        <v>10185</v>
      </c>
      <c r="E6516" t="s">
        <v>10186</v>
      </c>
      <c r="F6516" s="1">
        <v>44382</v>
      </c>
      <c r="G6516" t="s">
        <v>74</v>
      </c>
      <c r="H6516">
        <v>500</v>
      </c>
      <c r="I6516">
        <v>1</v>
      </c>
      <c r="J6516">
        <v>500</v>
      </c>
      <c r="K6516">
        <v>1</v>
      </c>
      <c r="L6516" s="1">
        <v>44396.381185486112</v>
      </c>
      <c r="M6516" t="str">
        <f t="shared" si="101"/>
        <v>union all select 'na','','BPI S','0201004101067453','RAMILO B CODINERA',cast('2021-07-05' as datetime),'PHP', cast(500 as decimal(18,2)),cast(1 as decimal(18,6)), cast(500 as decimal(18,2)),1,cast('2021-07-19' as datetime)</v>
      </c>
    </row>
    <row r="6517" spans="1:13" x14ac:dyDescent="0.25">
      <c r="A6517" t="s">
        <v>13663</v>
      </c>
      <c r="B6517" t="s">
        <v>13596</v>
      </c>
      <c r="C6517" t="s">
        <v>3259</v>
      </c>
      <c r="D6517" t="s">
        <v>10185</v>
      </c>
      <c r="E6517" t="s">
        <v>10186</v>
      </c>
      <c r="F6517" s="1">
        <v>44393</v>
      </c>
      <c r="G6517" t="s">
        <v>74</v>
      </c>
      <c r="H6517">
        <v>1000</v>
      </c>
      <c r="I6517">
        <v>1</v>
      </c>
      <c r="J6517">
        <v>1000</v>
      </c>
      <c r="K6517">
        <v>1</v>
      </c>
      <c r="L6517" s="1">
        <v>44411.585601076389</v>
      </c>
      <c r="M6517" t="str">
        <f t="shared" si="101"/>
        <v>union all select 'jrneri','','BPI S','0201004101067453','RAMILO B CODINERA',cast('2021-07-16' as datetime),'PHP', cast(1000 as decimal(18,2)),cast(1 as decimal(18,6)), cast(1000 as decimal(18,2)),1,cast('2021-08-03' as datetime)</v>
      </c>
    </row>
    <row r="6518" spans="1:13" x14ac:dyDescent="0.25">
      <c r="A6518" t="s">
        <v>13663</v>
      </c>
      <c r="B6518" t="s">
        <v>13596</v>
      </c>
      <c r="C6518" t="s">
        <v>3259</v>
      </c>
      <c r="D6518" t="s">
        <v>10187</v>
      </c>
      <c r="E6518" t="s">
        <v>10188</v>
      </c>
      <c r="F6518" s="1">
        <v>44396</v>
      </c>
      <c r="G6518" t="s">
        <v>74</v>
      </c>
      <c r="H6518">
        <v>3000</v>
      </c>
      <c r="I6518">
        <v>1</v>
      </c>
      <c r="J6518">
        <v>3000</v>
      </c>
      <c r="K6518">
        <v>1</v>
      </c>
      <c r="L6518" s="1">
        <v>44411.585900150465</v>
      </c>
      <c r="M6518" t="str">
        <f t="shared" si="101"/>
        <v>union all select 'jrneri','','BPI S','0201004101156264','ELMER L FALLER',cast('2021-07-19' as datetime),'PHP', cast(3000 as decimal(18,2)),cast(1 as decimal(18,6)), cast(3000 as decimal(18,2)),1,cast('2021-08-03' as datetime)</v>
      </c>
    </row>
    <row r="6519" spans="1:13" x14ac:dyDescent="0.25">
      <c r="A6519" t="s">
        <v>13681</v>
      </c>
      <c r="B6519" t="s">
        <v>13596</v>
      </c>
      <c r="C6519" t="s">
        <v>3259</v>
      </c>
      <c r="D6519" t="s">
        <v>10189</v>
      </c>
      <c r="E6519" t="s">
        <v>10190</v>
      </c>
      <c r="F6519" s="1">
        <v>44393</v>
      </c>
      <c r="G6519" t="s">
        <v>74</v>
      </c>
      <c r="H6519">
        <v>200</v>
      </c>
      <c r="I6519">
        <v>1</v>
      </c>
      <c r="J6519">
        <v>200</v>
      </c>
      <c r="K6519">
        <v>1</v>
      </c>
      <c r="L6519" s="1">
        <v>44411.591098993056</v>
      </c>
      <c r="M6519" t="str">
        <f t="shared" si="101"/>
        <v>union all select 'rmlegaspi','','BPI S','0201004101311299','VIOLETA P MALIKSI',cast('2021-07-16' as datetime),'PHP', cast(200 as decimal(18,2)),cast(1 as decimal(18,6)), cast(200 as decimal(18,2)),1,cast('2021-08-03' as datetime)</v>
      </c>
    </row>
    <row r="6520" spans="1:13" x14ac:dyDescent="0.25">
      <c r="A6520" t="s">
        <v>13664</v>
      </c>
      <c r="B6520" t="s">
        <v>13596</v>
      </c>
      <c r="C6520" t="s">
        <v>3259</v>
      </c>
      <c r="D6520" t="s">
        <v>10191</v>
      </c>
      <c r="E6520" t="s">
        <v>10192</v>
      </c>
      <c r="F6520" s="1">
        <v>44403</v>
      </c>
      <c r="G6520" t="s">
        <v>74</v>
      </c>
      <c r="H6520">
        <v>2000</v>
      </c>
      <c r="I6520">
        <v>1</v>
      </c>
      <c r="J6520">
        <v>2000</v>
      </c>
      <c r="K6520">
        <v>1</v>
      </c>
      <c r="L6520" s="1">
        <v>44413.354298530096</v>
      </c>
      <c r="M6520" t="str">
        <f t="shared" si="101"/>
        <v>union all select 'eddometita','','BPI S','0201004101344944','MARIA THERESA P NICOLASORA',cast('2021-07-26' as datetime),'PHP', cast(2000 as decimal(18,2)),cast(1 as decimal(18,6)), cast(2000 as decimal(18,2)),1,cast('2021-08-05' as datetime)</v>
      </c>
    </row>
    <row r="6521" spans="1:13" x14ac:dyDescent="0.25">
      <c r="A6521" t="s">
        <v>13663</v>
      </c>
      <c r="B6521" t="s">
        <v>13596</v>
      </c>
      <c r="C6521" t="s">
        <v>3259</v>
      </c>
      <c r="D6521" t="s">
        <v>10193</v>
      </c>
      <c r="E6521" t="s">
        <v>10194</v>
      </c>
      <c r="F6521" s="1">
        <v>44396</v>
      </c>
      <c r="G6521" t="s">
        <v>74</v>
      </c>
      <c r="H6521">
        <v>2500</v>
      </c>
      <c r="I6521">
        <v>1</v>
      </c>
      <c r="J6521">
        <v>2500</v>
      </c>
      <c r="K6521">
        <v>1</v>
      </c>
      <c r="L6521" s="1">
        <v>44411.585959293981</v>
      </c>
      <c r="M6521" t="str">
        <f t="shared" si="101"/>
        <v>union all select 'jrneri','','BPI S','0201004101491695','KAREN LIEZL B ROSARITO',cast('2021-07-19' as datetime),'PHP', cast(2500 as decimal(18,2)),cast(1 as decimal(18,6)), cast(2500 as decimal(18,2)),1,cast('2021-08-03' as datetime)</v>
      </c>
    </row>
    <row r="6522" spans="1:13" x14ac:dyDescent="0.25">
      <c r="A6522" t="s">
        <v>13676</v>
      </c>
      <c r="B6522" t="s">
        <v>13596</v>
      </c>
      <c r="C6522" t="s">
        <v>3259</v>
      </c>
      <c r="D6522" t="s">
        <v>10195</v>
      </c>
      <c r="E6522" t="s">
        <v>10196</v>
      </c>
      <c r="F6522" s="1">
        <v>44404</v>
      </c>
      <c r="G6522" t="s">
        <v>74</v>
      </c>
      <c r="H6522">
        <v>5000</v>
      </c>
      <c r="I6522">
        <v>1</v>
      </c>
      <c r="J6522">
        <v>5000</v>
      </c>
      <c r="K6522">
        <v>1</v>
      </c>
      <c r="L6522" s="1">
        <v>44413.355073101855</v>
      </c>
      <c r="M6522" t="str">
        <f t="shared" si="101"/>
        <v>union all select 'ellen','','BPI S','0201004101667815','AMELITA F TANAOTANAO',cast('2021-07-27' as datetime),'PHP', cast(5000 as decimal(18,2)),cast(1 as decimal(18,6)), cast(5000 as decimal(18,2)),1,cast('2021-08-05' as datetime)</v>
      </c>
    </row>
    <row r="6523" spans="1:13" x14ac:dyDescent="0.25">
      <c r="A6523" t="s">
        <v>13677</v>
      </c>
      <c r="B6523" t="s">
        <v>13596</v>
      </c>
      <c r="C6523" t="s">
        <v>3259</v>
      </c>
      <c r="D6523" t="s">
        <v>3376</v>
      </c>
      <c r="E6523" t="s">
        <v>3377</v>
      </c>
      <c r="F6523" s="1">
        <v>44389</v>
      </c>
      <c r="G6523" t="s">
        <v>74</v>
      </c>
      <c r="H6523">
        <v>8604</v>
      </c>
      <c r="I6523">
        <v>1</v>
      </c>
      <c r="J6523">
        <v>8604</v>
      </c>
      <c r="K6523">
        <v>1</v>
      </c>
      <c r="L6523" s="1">
        <v>44405.696317662034</v>
      </c>
      <c r="M6523" t="str">
        <f t="shared" si="101"/>
        <v>union all select 'rbtramos','','BPI S','0201004101720606','GOLDWIN E DESEMBRANA',cast('2021-07-12' as datetime),'PHP', cast(8604 as decimal(18,2)),cast(1 as decimal(18,6)), cast(8604 as decimal(18,2)),1,cast('2021-07-28' as datetime)</v>
      </c>
    </row>
    <row r="6524" spans="1:13" x14ac:dyDescent="0.25">
      <c r="A6524" t="s">
        <v>13676</v>
      </c>
      <c r="B6524" t="s">
        <v>13596</v>
      </c>
      <c r="C6524" t="s">
        <v>3259</v>
      </c>
      <c r="D6524" t="s">
        <v>3378</v>
      </c>
      <c r="E6524" t="s">
        <v>3379</v>
      </c>
      <c r="F6524" s="1">
        <v>44384</v>
      </c>
      <c r="G6524" t="s">
        <v>74</v>
      </c>
      <c r="H6524">
        <v>1980</v>
      </c>
      <c r="I6524">
        <v>1</v>
      </c>
      <c r="J6524">
        <v>1980</v>
      </c>
      <c r="K6524">
        <v>1</v>
      </c>
      <c r="L6524" s="1">
        <v>44396.376805856482</v>
      </c>
      <c r="M6524" t="str">
        <f t="shared" si="101"/>
        <v>union all select 'ellen','','BPI S','0201004101785344','IRENE Z ORTEGA',cast('2021-07-07' as datetime),'PHP', cast(1980 as decimal(18,2)),cast(1 as decimal(18,6)), cast(1980 as decimal(18,2)),1,cast('2021-07-19' as datetime)</v>
      </c>
    </row>
    <row r="6525" spans="1:13" x14ac:dyDescent="0.25">
      <c r="A6525" t="s">
        <v>13677</v>
      </c>
      <c r="B6525" t="s">
        <v>13596</v>
      </c>
      <c r="C6525" t="s">
        <v>3259</v>
      </c>
      <c r="D6525" t="s">
        <v>10197</v>
      </c>
      <c r="E6525" t="s">
        <v>10198</v>
      </c>
      <c r="F6525" s="1">
        <v>44385</v>
      </c>
      <c r="G6525" t="s">
        <v>74</v>
      </c>
      <c r="H6525">
        <v>35800</v>
      </c>
      <c r="I6525">
        <v>1</v>
      </c>
      <c r="J6525">
        <v>35800</v>
      </c>
      <c r="K6525">
        <v>1</v>
      </c>
      <c r="L6525" s="1">
        <v>44396.388187916666</v>
      </c>
      <c r="M6525" t="str">
        <f t="shared" si="101"/>
        <v>union all select 'rbtramos','','BPI S','0201004101809078','TRACY ANNE O CLAUDIO',cast('2021-07-08' as datetime),'PHP', cast(35800 as decimal(18,2)),cast(1 as decimal(18,6)), cast(35800 as decimal(18,2)),1,cast('2021-07-19' as datetime)</v>
      </c>
    </row>
    <row r="6526" spans="1:13" x14ac:dyDescent="0.25">
      <c r="A6526" t="s">
        <v>13678</v>
      </c>
      <c r="B6526" t="s">
        <v>13596</v>
      </c>
      <c r="C6526" t="s">
        <v>3259</v>
      </c>
      <c r="D6526" t="s">
        <v>10199</v>
      </c>
      <c r="E6526" t="s">
        <v>10200</v>
      </c>
      <c r="F6526" s="1">
        <v>44408</v>
      </c>
      <c r="G6526" t="s">
        <v>74</v>
      </c>
      <c r="H6526">
        <v>1000</v>
      </c>
      <c r="I6526">
        <v>1</v>
      </c>
      <c r="J6526">
        <v>1000</v>
      </c>
      <c r="K6526">
        <v>1</v>
      </c>
      <c r="L6526" s="1">
        <v>44413.361411261576</v>
      </c>
      <c r="M6526" t="str">
        <f t="shared" si="101"/>
        <v>union all select 'rcpumarin','','BPI S','0201004101867951','JOEMARIE M JOLO',cast('2021-07-31' as datetime),'PHP', cast(1000 as decimal(18,2)),cast(1 as decimal(18,6)), cast(1000 as decimal(18,2)),1,cast('2021-08-05' as datetime)</v>
      </c>
    </row>
    <row r="6527" spans="1:13" x14ac:dyDescent="0.25">
      <c r="A6527" t="s">
        <v>13680</v>
      </c>
      <c r="B6527" t="s">
        <v>13596</v>
      </c>
      <c r="C6527" t="s">
        <v>3259</v>
      </c>
      <c r="D6527" t="s">
        <v>10201</v>
      </c>
      <c r="E6527" t="s">
        <v>10202</v>
      </c>
      <c r="F6527" s="1">
        <v>44391</v>
      </c>
      <c r="G6527" t="s">
        <v>74</v>
      </c>
      <c r="H6527">
        <v>5000</v>
      </c>
      <c r="I6527">
        <v>1</v>
      </c>
      <c r="J6527">
        <v>5000</v>
      </c>
      <c r="K6527">
        <v>1</v>
      </c>
      <c r="L6527" s="1">
        <v>44405.695325578701</v>
      </c>
      <c r="M6527" t="str">
        <f t="shared" si="101"/>
        <v>union all select 'rhodalynne','','BPI S','0201004101925494','BABYLYNN S DE CHAVEZ',cast('2021-07-14' as datetime),'PHP', cast(5000 as decimal(18,2)),cast(1 as decimal(18,6)), cast(5000 as decimal(18,2)),1,cast('2021-07-28' as datetime)</v>
      </c>
    </row>
    <row r="6528" spans="1:13" x14ac:dyDescent="0.25">
      <c r="A6528" t="s">
        <v>13676</v>
      </c>
      <c r="B6528" t="s">
        <v>13596</v>
      </c>
      <c r="C6528" t="s">
        <v>3259</v>
      </c>
      <c r="D6528" t="s">
        <v>10203</v>
      </c>
      <c r="E6528" t="s">
        <v>10204</v>
      </c>
      <c r="F6528" s="1">
        <v>44391</v>
      </c>
      <c r="G6528" t="s">
        <v>74</v>
      </c>
      <c r="H6528">
        <v>5000</v>
      </c>
      <c r="I6528">
        <v>1</v>
      </c>
      <c r="J6528">
        <v>5000</v>
      </c>
      <c r="K6528">
        <v>1</v>
      </c>
      <c r="L6528" s="1">
        <v>44405.672845520836</v>
      </c>
      <c r="M6528" t="str">
        <f t="shared" si="101"/>
        <v>union all select 'ellen','','BPI S','0201004101994052','CHARLIE A TIMPAC',cast('2021-07-14' as datetime),'PHP', cast(5000 as decimal(18,2)),cast(1 as decimal(18,6)), cast(5000 as decimal(18,2)),1,cast('2021-07-28' as datetime)</v>
      </c>
    </row>
    <row r="6529" spans="1:13" x14ac:dyDescent="0.25">
      <c r="A6529" t="s">
        <v>13676</v>
      </c>
      <c r="B6529" t="s">
        <v>13596</v>
      </c>
      <c r="C6529" t="s">
        <v>3259</v>
      </c>
      <c r="D6529" t="s">
        <v>10203</v>
      </c>
      <c r="E6529" t="s">
        <v>10204</v>
      </c>
      <c r="F6529" s="1">
        <v>44405</v>
      </c>
      <c r="G6529" t="s">
        <v>74</v>
      </c>
      <c r="H6529">
        <v>38500</v>
      </c>
      <c r="I6529">
        <v>1</v>
      </c>
      <c r="J6529">
        <v>38500</v>
      </c>
      <c r="K6529">
        <v>1</v>
      </c>
      <c r="L6529" s="1">
        <v>44413.354909212962</v>
      </c>
      <c r="M6529" t="str">
        <f t="shared" si="101"/>
        <v>union all select 'ellen','','BPI S','0201004101994052','CHARLIE A TIMPAC',cast('2021-07-28' as datetime),'PHP', cast(38500 as decimal(18,2)),cast(1 as decimal(18,6)), cast(38500 as decimal(18,2)),1,cast('2021-08-05' as datetime)</v>
      </c>
    </row>
    <row r="6530" spans="1:13" x14ac:dyDescent="0.25">
      <c r="A6530" t="s">
        <v>13664</v>
      </c>
      <c r="B6530" t="s">
        <v>13596</v>
      </c>
      <c r="C6530" t="s">
        <v>3259</v>
      </c>
      <c r="D6530" t="s">
        <v>3380</v>
      </c>
      <c r="E6530" t="s">
        <v>3381</v>
      </c>
      <c r="F6530" s="1">
        <v>44406</v>
      </c>
      <c r="G6530" t="s">
        <v>74</v>
      </c>
      <c r="H6530">
        <v>5000</v>
      </c>
      <c r="I6530">
        <v>1</v>
      </c>
      <c r="J6530">
        <v>5000</v>
      </c>
      <c r="K6530">
        <v>1</v>
      </c>
      <c r="L6530" s="1">
        <v>44413.35413803241</v>
      </c>
      <c r="M6530" t="str">
        <f t="shared" si="101"/>
        <v>union all select 'eddometita','','BPI S','0201004102033082','CONSUELO A MANCILLA',cast('2021-07-29' as datetime),'PHP', cast(5000 as decimal(18,2)),cast(1 as decimal(18,6)), cast(5000 as decimal(18,2)),1,cast('2021-08-05' as datetime)</v>
      </c>
    </row>
    <row r="6531" spans="1:13" x14ac:dyDescent="0.25">
      <c r="A6531" t="s">
        <v>13663</v>
      </c>
      <c r="B6531" t="s">
        <v>13596</v>
      </c>
      <c r="C6531" t="s">
        <v>3259</v>
      </c>
      <c r="D6531" t="s">
        <v>10205</v>
      </c>
      <c r="E6531" t="s">
        <v>10206</v>
      </c>
      <c r="F6531" s="1">
        <v>44406</v>
      </c>
      <c r="G6531" t="s">
        <v>74</v>
      </c>
      <c r="H6531">
        <v>5000</v>
      </c>
      <c r="I6531">
        <v>1</v>
      </c>
      <c r="J6531">
        <v>5000</v>
      </c>
      <c r="K6531">
        <v>1</v>
      </c>
      <c r="L6531" s="1">
        <v>44413.357432175922</v>
      </c>
      <c r="M6531" t="str">
        <f t="shared" si="101"/>
        <v>union all select 'jrneri','','BPI S','0201004102066256','RALPH P ROMERO',cast('2021-07-29' as datetime),'PHP', cast(5000 as decimal(18,2)),cast(1 as decimal(18,6)), cast(5000 as decimal(18,2)),1,cast('2021-08-05' as datetime)</v>
      </c>
    </row>
    <row r="6532" spans="1:13" x14ac:dyDescent="0.25">
      <c r="A6532" t="s">
        <v>13601</v>
      </c>
      <c r="B6532" t="s">
        <v>13596</v>
      </c>
      <c r="C6532" t="s">
        <v>3259</v>
      </c>
      <c r="D6532" t="s">
        <v>3384</v>
      </c>
      <c r="E6532" t="s">
        <v>3385</v>
      </c>
      <c r="F6532" s="1">
        <v>44376</v>
      </c>
      <c r="G6532" t="s">
        <v>74</v>
      </c>
      <c r="H6532">
        <v>10000</v>
      </c>
      <c r="I6532">
        <v>1</v>
      </c>
      <c r="J6532">
        <v>10000</v>
      </c>
      <c r="K6532">
        <v>1</v>
      </c>
      <c r="L6532" s="1">
        <v>44396.656130439813</v>
      </c>
      <c r="M6532" t="str">
        <f t="shared" ref="M6532:M6595" si="102">"union all select '"&amp;A6532&amp;"','"&amp;B6532&amp;"','"&amp;C6532&amp;"','"&amp;D6532&amp;"','"&amp;E6532&amp;"',cast('"&amp;TEXT(F6532,"yyyy-mm-dd")&amp;"' as datetime),'"&amp;G6532&amp;"', cast("&amp;H6532&amp;" as decimal(18,2)),cast("&amp;I6532&amp;" as decimal(18,6)), cast("&amp;J6532&amp;" as decimal(18,2)),"&amp;K6532&amp;",cast('"&amp;TEXT(L6532,"yyyy-mm-dd")&amp;"' as datetime)"</f>
        <v>union all select 'na','','BPI S','0201004102123305','KAREN F BAYANI',cast('2021-06-29' as datetime),'PHP', cast(10000 as decimal(18,2)),cast(1 as decimal(18,6)), cast(10000 as decimal(18,2)),1,cast('2021-07-19' as datetime)</v>
      </c>
    </row>
    <row r="6533" spans="1:13" x14ac:dyDescent="0.25">
      <c r="A6533" t="s">
        <v>13676</v>
      </c>
      <c r="B6533" t="s">
        <v>13758</v>
      </c>
      <c r="C6533" t="s">
        <v>3259</v>
      </c>
      <c r="D6533" t="s">
        <v>10207</v>
      </c>
      <c r="E6533" t="s">
        <v>10208</v>
      </c>
      <c r="F6533" s="1">
        <v>44391</v>
      </c>
      <c r="G6533" t="s">
        <v>74</v>
      </c>
      <c r="H6533">
        <v>5000</v>
      </c>
      <c r="I6533">
        <v>1</v>
      </c>
      <c r="J6533">
        <v>5000</v>
      </c>
      <c r="K6533">
        <v>1</v>
      </c>
      <c r="L6533" s="1">
        <v>44405.672280555555</v>
      </c>
      <c r="M6533" t="str">
        <f t="shared" si="102"/>
        <v>union all select 'ellen','foaustria','BPI S','0201004102148831','WILLIAM JR M DAMAOLAO',cast('2021-07-14' as datetime),'PHP', cast(5000 as decimal(18,2)),cast(1 as decimal(18,6)), cast(5000 as decimal(18,2)),1,cast('2021-07-28' as datetime)</v>
      </c>
    </row>
    <row r="6534" spans="1:13" x14ac:dyDescent="0.25">
      <c r="A6534" t="s">
        <v>13676</v>
      </c>
      <c r="B6534" t="s">
        <v>13596</v>
      </c>
      <c r="C6534" t="s">
        <v>3259</v>
      </c>
      <c r="D6534" t="s">
        <v>10207</v>
      </c>
      <c r="E6534" t="s">
        <v>10208</v>
      </c>
      <c r="F6534" s="1">
        <v>44396</v>
      </c>
      <c r="G6534" t="s">
        <v>74</v>
      </c>
      <c r="H6534">
        <v>52000</v>
      </c>
      <c r="I6534">
        <v>1</v>
      </c>
      <c r="J6534">
        <v>52000</v>
      </c>
      <c r="K6534">
        <v>1</v>
      </c>
      <c r="L6534" s="1">
        <v>44411.580058171297</v>
      </c>
      <c r="M6534" t="str">
        <f t="shared" si="102"/>
        <v>union all select 'ellen','','BPI S','0201004102148831','WILLIAM JR M DAMAOLAO',cast('2021-07-19' as datetime),'PHP', cast(52000 as decimal(18,2)),cast(1 as decimal(18,6)), cast(52000 as decimal(18,2)),1,cast('2021-08-03' as datetime)</v>
      </c>
    </row>
    <row r="6535" spans="1:13" x14ac:dyDescent="0.25">
      <c r="A6535" t="s">
        <v>13601</v>
      </c>
      <c r="B6535" t="s">
        <v>13596</v>
      </c>
      <c r="C6535" t="s">
        <v>3259</v>
      </c>
      <c r="D6535" t="s">
        <v>3392</v>
      </c>
      <c r="E6535" t="s">
        <v>3393</v>
      </c>
      <c r="F6535" s="1">
        <v>44383</v>
      </c>
      <c r="G6535" t="s">
        <v>74</v>
      </c>
      <c r="H6535">
        <v>1700</v>
      </c>
      <c r="I6535">
        <v>1</v>
      </c>
      <c r="J6535">
        <v>1700</v>
      </c>
      <c r="K6535">
        <v>1</v>
      </c>
      <c r="L6535" s="1">
        <v>44396.381675532408</v>
      </c>
      <c r="M6535" t="str">
        <f t="shared" si="102"/>
        <v>union all select 'na','','BPI S','0201004102421238','MARIA LOURDES D FERNANDEZ',cast('2021-07-06' as datetime),'PHP', cast(1700 as decimal(18,2)),cast(1 as decimal(18,6)), cast(1700 as decimal(18,2)),1,cast('2021-07-19' as datetime)</v>
      </c>
    </row>
    <row r="6536" spans="1:13" x14ac:dyDescent="0.25">
      <c r="A6536" t="s">
        <v>13601</v>
      </c>
      <c r="B6536" t="s">
        <v>13596</v>
      </c>
      <c r="C6536" t="s">
        <v>3259</v>
      </c>
      <c r="D6536" t="s">
        <v>3392</v>
      </c>
      <c r="E6536" t="s">
        <v>3393</v>
      </c>
      <c r="F6536" s="1">
        <v>44384</v>
      </c>
      <c r="G6536" t="s">
        <v>74</v>
      </c>
      <c r="H6536">
        <v>1200</v>
      </c>
      <c r="I6536">
        <v>1</v>
      </c>
      <c r="J6536">
        <v>1200</v>
      </c>
      <c r="K6536">
        <v>1</v>
      </c>
      <c r="L6536" s="1">
        <v>44396.381680439816</v>
      </c>
      <c r="M6536" t="str">
        <f t="shared" si="102"/>
        <v>union all select 'na','','BPI S','0201004102421238','MARIA LOURDES D FERNANDEZ',cast('2021-07-07' as datetime),'PHP', cast(1200 as decimal(18,2)),cast(1 as decimal(18,6)), cast(1200 as decimal(18,2)),1,cast('2021-07-19' as datetime)</v>
      </c>
    </row>
    <row r="6537" spans="1:13" x14ac:dyDescent="0.25">
      <c r="A6537" t="s">
        <v>13663</v>
      </c>
      <c r="B6537" t="s">
        <v>13596</v>
      </c>
      <c r="C6537" t="s">
        <v>3259</v>
      </c>
      <c r="D6537" t="s">
        <v>3392</v>
      </c>
      <c r="E6537" t="s">
        <v>3393</v>
      </c>
      <c r="F6537" s="1">
        <v>44392</v>
      </c>
      <c r="G6537" t="s">
        <v>74</v>
      </c>
      <c r="H6537">
        <v>3120.23</v>
      </c>
      <c r="I6537">
        <v>1</v>
      </c>
      <c r="J6537">
        <v>3120.23</v>
      </c>
      <c r="K6537">
        <v>1</v>
      </c>
      <c r="L6537" s="1">
        <v>44405.692913657411</v>
      </c>
      <c r="M6537" t="str">
        <f t="shared" si="102"/>
        <v>union all select 'jrneri','','BPI S','0201004102421238','MARIA LOURDES D FERNANDEZ',cast('2021-07-15' as datetime),'PHP', cast(3120.23 as decimal(18,2)),cast(1 as decimal(18,6)), cast(3120.23 as decimal(18,2)),1,cast('2021-07-28' as datetime)</v>
      </c>
    </row>
    <row r="6538" spans="1:13" x14ac:dyDescent="0.25">
      <c r="A6538" t="s">
        <v>13663</v>
      </c>
      <c r="B6538" t="s">
        <v>13596</v>
      </c>
      <c r="C6538" t="s">
        <v>3259</v>
      </c>
      <c r="D6538" t="s">
        <v>3392</v>
      </c>
      <c r="E6538" t="s">
        <v>3393</v>
      </c>
      <c r="F6538" s="1">
        <v>44406</v>
      </c>
      <c r="G6538" t="s">
        <v>74</v>
      </c>
      <c r="H6538">
        <v>5000</v>
      </c>
      <c r="I6538">
        <v>1</v>
      </c>
      <c r="J6538">
        <v>5000</v>
      </c>
      <c r="K6538">
        <v>1</v>
      </c>
      <c r="L6538" s="1">
        <v>44413.357375300926</v>
      </c>
      <c r="M6538" t="str">
        <f t="shared" si="102"/>
        <v>union all select 'jrneri','','BPI S','0201004102421238','MARIA LOURDES D FERNANDEZ',cast('2021-07-29' as datetime),'PHP', cast(5000 as decimal(18,2)),cast(1 as decimal(18,6)), cast(5000 as decimal(18,2)),1,cast('2021-08-05' as datetime)</v>
      </c>
    </row>
    <row r="6539" spans="1:13" x14ac:dyDescent="0.25">
      <c r="A6539" t="s">
        <v>13676</v>
      </c>
      <c r="B6539" t="s">
        <v>13596</v>
      </c>
      <c r="C6539" t="s">
        <v>3259</v>
      </c>
      <c r="D6539" t="s">
        <v>3394</v>
      </c>
      <c r="E6539" t="s">
        <v>3395</v>
      </c>
      <c r="F6539" s="1">
        <v>44391</v>
      </c>
      <c r="G6539" t="s">
        <v>74</v>
      </c>
      <c r="H6539">
        <v>1000</v>
      </c>
      <c r="I6539">
        <v>1</v>
      </c>
      <c r="J6539">
        <v>1000</v>
      </c>
      <c r="K6539">
        <v>1</v>
      </c>
      <c r="L6539" s="1">
        <v>44405.673030555554</v>
      </c>
      <c r="M6539" t="str">
        <f t="shared" si="102"/>
        <v>union all select 'ellen','','BPI S','0201004102472009','IRIS MAE D CABATAC',cast('2021-07-14' as datetime),'PHP', cast(1000 as decimal(18,2)),cast(1 as decimal(18,6)), cast(1000 as decimal(18,2)),1,cast('2021-07-28' as datetime)</v>
      </c>
    </row>
    <row r="6540" spans="1:13" x14ac:dyDescent="0.25">
      <c r="A6540" t="s">
        <v>13663</v>
      </c>
      <c r="B6540" t="s">
        <v>13596</v>
      </c>
      <c r="C6540" t="s">
        <v>3259</v>
      </c>
      <c r="D6540" t="s">
        <v>10209</v>
      </c>
      <c r="E6540" t="s">
        <v>10210</v>
      </c>
      <c r="F6540" s="1">
        <v>44406</v>
      </c>
      <c r="G6540" t="s">
        <v>74</v>
      </c>
      <c r="H6540">
        <v>30000</v>
      </c>
      <c r="I6540">
        <v>1</v>
      </c>
      <c r="J6540">
        <v>30000</v>
      </c>
      <c r="K6540">
        <v>1</v>
      </c>
      <c r="L6540" s="1">
        <v>44413.356940428239</v>
      </c>
      <c r="M6540" t="str">
        <f t="shared" si="102"/>
        <v>union all select 'jrneri','','BPI S','0201004102480473','JOSEPH BRYAN D HORNILLA',cast('2021-07-29' as datetime),'PHP', cast(30000 as decimal(18,2)),cast(1 as decimal(18,6)), cast(30000 as decimal(18,2)),1,cast('2021-08-05' as datetime)</v>
      </c>
    </row>
    <row r="6541" spans="1:13" x14ac:dyDescent="0.25">
      <c r="A6541" t="s">
        <v>13678</v>
      </c>
      <c r="B6541" t="s">
        <v>13596</v>
      </c>
      <c r="C6541" t="s">
        <v>3259</v>
      </c>
      <c r="D6541" t="s">
        <v>3398</v>
      </c>
      <c r="E6541" t="s">
        <v>3399</v>
      </c>
      <c r="F6541" s="1">
        <v>44378</v>
      </c>
      <c r="G6541" t="s">
        <v>74</v>
      </c>
      <c r="H6541">
        <v>3000</v>
      </c>
      <c r="I6541">
        <v>1</v>
      </c>
      <c r="J6541">
        <v>3000</v>
      </c>
      <c r="K6541">
        <v>1</v>
      </c>
      <c r="L6541" s="1">
        <v>44396.385960532411</v>
      </c>
      <c r="M6541" t="str">
        <f t="shared" si="102"/>
        <v>union all select 'rcpumarin','','BPI S','0201004102585214','ROSALIE D RONQUILLO',cast('2021-07-01' as datetime),'PHP', cast(3000 as decimal(18,2)),cast(1 as decimal(18,6)), cast(3000 as decimal(18,2)),1,cast('2021-07-19' as datetime)</v>
      </c>
    </row>
    <row r="6542" spans="1:13" x14ac:dyDescent="0.25">
      <c r="A6542" t="s">
        <v>13681</v>
      </c>
      <c r="B6542" t="s">
        <v>13596</v>
      </c>
      <c r="C6542" t="s">
        <v>3259</v>
      </c>
      <c r="D6542" t="s">
        <v>10211</v>
      </c>
      <c r="E6542" t="s">
        <v>10212</v>
      </c>
      <c r="F6542" s="1">
        <v>44382</v>
      </c>
      <c r="G6542" t="s">
        <v>74</v>
      </c>
      <c r="H6542">
        <v>3000</v>
      </c>
      <c r="I6542">
        <v>1</v>
      </c>
      <c r="J6542">
        <v>3000</v>
      </c>
      <c r="K6542">
        <v>1</v>
      </c>
      <c r="L6542" s="1">
        <v>44396.387125879628</v>
      </c>
      <c r="M6542" t="str">
        <f t="shared" si="102"/>
        <v>union all select 'rmlegaspi','','BPI S','0201004102642726','OLIVIA B MALVEDA',cast('2021-07-05' as datetime),'PHP', cast(3000 as decimal(18,2)),cast(1 as decimal(18,6)), cast(3000 as decimal(18,2)),1,cast('2021-07-19' as datetime)</v>
      </c>
    </row>
    <row r="6543" spans="1:13" x14ac:dyDescent="0.25">
      <c r="A6543" t="s">
        <v>13681</v>
      </c>
      <c r="B6543" t="s">
        <v>13596</v>
      </c>
      <c r="C6543" t="s">
        <v>3259</v>
      </c>
      <c r="D6543" t="s">
        <v>10211</v>
      </c>
      <c r="E6543" t="s">
        <v>10212</v>
      </c>
      <c r="F6543" s="1">
        <v>44406</v>
      </c>
      <c r="G6543" t="s">
        <v>74</v>
      </c>
      <c r="H6543">
        <v>2000</v>
      </c>
      <c r="I6543">
        <v>1</v>
      </c>
      <c r="J6543">
        <v>2000</v>
      </c>
      <c r="K6543">
        <v>1</v>
      </c>
      <c r="L6543" s="1">
        <v>44413.362262303242</v>
      </c>
      <c r="M6543" t="str">
        <f t="shared" si="102"/>
        <v>union all select 'rmlegaspi','','BPI S','0201004102642726','OLIVIA B MALVEDA',cast('2021-07-29' as datetime),'PHP', cast(2000 as decimal(18,2)),cast(1 as decimal(18,6)), cast(2000 as decimal(18,2)),1,cast('2021-08-05' as datetime)</v>
      </c>
    </row>
    <row r="6544" spans="1:13" x14ac:dyDescent="0.25">
      <c r="A6544" t="s">
        <v>13601</v>
      </c>
      <c r="B6544" t="s">
        <v>13596</v>
      </c>
      <c r="C6544" t="s">
        <v>3259</v>
      </c>
      <c r="D6544" t="s">
        <v>3402</v>
      </c>
      <c r="E6544" t="s">
        <v>3403</v>
      </c>
      <c r="F6544" s="1">
        <v>44379</v>
      </c>
      <c r="G6544" t="s">
        <v>74</v>
      </c>
      <c r="H6544">
        <v>500</v>
      </c>
      <c r="I6544">
        <v>1</v>
      </c>
      <c r="J6544">
        <v>500</v>
      </c>
      <c r="K6544">
        <v>1</v>
      </c>
      <c r="L6544" s="1">
        <v>44396.380276388889</v>
      </c>
      <c r="M6544" t="str">
        <f t="shared" si="102"/>
        <v>union all select 'na','','BPI S','0201004102897403','ARIANNE MAE C ANTONIO',cast('2021-07-02' as datetime),'PHP', cast(500 as decimal(18,2)),cast(1 as decimal(18,6)), cast(500 as decimal(18,2)),1,cast('2021-07-19' as datetime)</v>
      </c>
    </row>
    <row r="6545" spans="1:13" x14ac:dyDescent="0.25">
      <c r="A6545" t="s">
        <v>13677</v>
      </c>
      <c r="B6545" t="s">
        <v>13596</v>
      </c>
      <c r="C6545" t="s">
        <v>3259</v>
      </c>
      <c r="D6545" t="s">
        <v>10213</v>
      </c>
      <c r="E6545" t="s">
        <v>10214</v>
      </c>
      <c r="F6545" s="1">
        <v>44403</v>
      </c>
      <c r="G6545" t="s">
        <v>74</v>
      </c>
      <c r="H6545">
        <v>1000</v>
      </c>
      <c r="I6545">
        <v>1</v>
      </c>
      <c r="J6545">
        <v>1000</v>
      </c>
      <c r="K6545">
        <v>1</v>
      </c>
      <c r="L6545" s="1">
        <v>44413.360033171295</v>
      </c>
      <c r="M6545" t="str">
        <f t="shared" si="102"/>
        <v>union all select 'rbtramos','','BPI S','0201004102918415','ERMELINDA T FRANCHE',cast('2021-07-26' as datetime),'PHP', cast(1000 as decimal(18,2)),cast(1 as decimal(18,6)), cast(1000 as decimal(18,2)),1,cast('2021-08-05' as datetime)</v>
      </c>
    </row>
    <row r="6546" spans="1:13" x14ac:dyDescent="0.25">
      <c r="A6546" t="s">
        <v>13663</v>
      </c>
      <c r="B6546" t="s">
        <v>13596</v>
      </c>
      <c r="C6546" t="s">
        <v>3259</v>
      </c>
      <c r="D6546" t="s">
        <v>10215</v>
      </c>
      <c r="E6546" t="s">
        <v>10216</v>
      </c>
      <c r="F6546" s="1">
        <v>44406</v>
      </c>
      <c r="G6546" t="s">
        <v>74</v>
      </c>
      <c r="H6546">
        <v>5000</v>
      </c>
      <c r="I6546">
        <v>1</v>
      </c>
      <c r="J6546">
        <v>5000</v>
      </c>
      <c r="K6546">
        <v>1</v>
      </c>
      <c r="L6546" s="1">
        <v>44413.356860300926</v>
      </c>
      <c r="M6546" t="str">
        <f t="shared" si="102"/>
        <v>union all select 'jrneri','','BPI S','0201004102938561','KELSEY ANNE D TABANG',cast('2021-07-29' as datetime),'PHP', cast(5000 as decimal(18,2)),cast(1 as decimal(18,6)), cast(5000 as decimal(18,2)),1,cast('2021-08-05' as datetime)</v>
      </c>
    </row>
    <row r="6547" spans="1:13" x14ac:dyDescent="0.25">
      <c r="A6547" t="s">
        <v>13601</v>
      </c>
      <c r="B6547" t="s">
        <v>13596</v>
      </c>
      <c r="C6547" t="s">
        <v>3259</v>
      </c>
      <c r="D6547" t="s">
        <v>10217</v>
      </c>
      <c r="E6547" t="s">
        <v>10218</v>
      </c>
      <c r="F6547" s="1">
        <v>44380</v>
      </c>
      <c r="G6547" t="s">
        <v>74</v>
      </c>
      <c r="H6547">
        <v>19754</v>
      </c>
      <c r="I6547">
        <v>1</v>
      </c>
      <c r="J6547">
        <v>19754</v>
      </c>
      <c r="K6547">
        <v>1</v>
      </c>
      <c r="L6547" s="1">
        <v>44396.38069690972</v>
      </c>
      <c r="M6547" t="str">
        <f t="shared" si="102"/>
        <v>union all select 'na','','BPI S','0201004103000833','FARRAH MAE L LACSON',cast('2021-07-03' as datetime),'PHP', cast(19754 as decimal(18,2)),cast(1 as decimal(18,6)), cast(19754 as decimal(18,2)),1,cast('2021-07-19' as datetime)</v>
      </c>
    </row>
    <row r="6548" spans="1:13" x14ac:dyDescent="0.25">
      <c r="A6548" t="s">
        <v>13665</v>
      </c>
      <c r="B6548" t="s">
        <v>13596</v>
      </c>
      <c r="C6548" t="s">
        <v>3259</v>
      </c>
      <c r="D6548" t="s">
        <v>10219</v>
      </c>
      <c r="E6548" t="s">
        <v>10220</v>
      </c>
      <c r="F6548" s="1">
        <v>44393</v>
      </c>
      <c r="G6548" t="s">
        <v>74</v>
      </c>
      <c r="H6548">
        <v>5000</v>
      </c>
      <c r="I6548">
        <v>1</v>
      </c>
      <c r="J6548">
        <v>5000</v>
      </c>
      <c r="K6548">
        <v>1</v>
      </c>
      <c r="L6548" s="1">
        <v>44411.586791550922</v>
      </c>
      <c r="M6548" t="str">
        <f t="shared" si="102"/>
        <v>union all select 'mmbarron','','BPI S','0201004103121217','POLLY JAMES S LOPEZ',cast('2021-07-16' as datetime),'PHP', cast(5000 as decimal(18,2)),cast(1 as decimal(18,6)), cast(5000 as decimal(18,2)),1,cast('2021-08-03' as datetime)</v>
      </c>
    </row>
    <row r="6549" spans="1:13" x14ac:dyDescent="0.25">
      <c r="A6549" t="s">
        <v>13664</v>
      </c>
      <c r="B6549" t="s">
        <v>13596</v>
      </c>
      <c r="C6549" t="s">
        <v>3259</v>
      </c>
      <c r="D6549" t="s">
        <v>10221</v>
      </c>
      <c r="E6549" t="s">
        <v>10222</v>
      </c>
      <c r="F6549" s="1">
        <v>44403</v>
      </c>
      <c r="G6549" t="s">
        <v>74</v>
      </c>
      <c r="H6549">
        <v>500</v>
      </c>
      <c r="I6549">
        <v>1</v>
      </c>
      <c r="J6549">
        <v>500</v>
      </c>
      <c r="K6549">
        <v>1</v>
      </c>
      <c r="L6549" s="1">
        <v>44413.354183981479</v>
      </c>
      <c r="M6549" t="str">
        <f t="shared" si="102"/>
        <v>union all select 'eddometita','','BPI S','0201004103388451','RODYMEL G DELA CRUZ',cast('2021-07-26' as datetime),'PHP', cast(500 as decimal(18,2)),cast(1 as decimal(18,6)), cast(500 as decimal(18,2)),1,cast('2021-08-05' as datetime)</v>
      </c>
    </row>
    <row r="6550" spans="1:13" x14ac:dyDescent="0.25">
      <c r="A6550" t="s">
        <v>13601</v>
      </c>
      <c r="B6550" t="s">
        <v>13596</v>
      </c>
      <c r="C6550" t="s">
        <v>3259</v>
      </c>
      <c r="D6550" t="s">
        <v>10223</v>
      </c>
      <c r="E6550" t="s">
        <v>10224</v>
      </c>
      <c r="F6550" s="1">
        <v>44385</v>
      </c>
      <c r="G6550" t="s">
        <v>74</v>
      </c>
      <c r="H6550">
        <v>500</v>
      </c>
      <c r="I6550">
        <v>1</v>
      </c>
      <c r="J6550">
        <v>500</v>
      </c>
      <c r="K6550">
        <v>1</v>
      </c>
      <c r="L6550" s="1">
        <v>44396.38256716435</v>
      </c>
      <c r="M6550" t="str">
        <f t="shared" si="102"/>
        <v>union all select 'na','','BPI S','0201004103397718','JIMBOY R FAMULARCANO',cast('2021-07-08' as datetime),'PHP', cast(500 as decimal(18,2)),cast(1 as decimal(18,6)), cast(500 as decimal(18,2)),1,cast('2021-07-19' as datetime)</v>
      </c>
    </row>
    <row r="6551" spans="1:13" x14ac:dyDescent="0.25">
      <c r="A6551" t="s">
        <v>13662</v>
      </c>
      <c r="B6551" t="s">
        <v>13596</v>
      </c>
      <c r="C6551" t="s">
        <v>3259</v>
      </c>
      <c r="D6551" t="s">
        <v>10225</v>
      </c>
      <c r="E6551" t="s">
        <v>10226</v>
      </c>
      <c r="F6551" s="1">
        <v>44406</v>
      </c>
      <c r="G6551" t="s">
        <v>74</v>
      </c>
      <c r="H6551">
        <v>10000</v>
      </c>
      <c r="I6551">
        <v>1</v>
      </c>
      <c r="J6551">
        <v>10000</v>
      </c>
      <c r="K6551">
        <v>1</v>
      </c>
      <c r="L6551" s="1">
        <v>44413.355542476849</v>
      </c>
      <c r="M6551" t="str">
        <f t="shared" si="102"/>
        <v>union all select 'gbnastor','','BPI S','0201004103645918','STEPHEN A SALES',cast('2021-07-29' as datetime),'PHP', cast(10000 as decimal(18,2)),cast(1 as decimal(18,6)), cast(10000 as decimal(18,2)),1,cast('2021-08-05' as datetime)</v>
      </c>
    </row>
    <row r="6552" spans="1:13" x14ac:dyDescent="0.25">
      <c r="A6552" t="s">
        <v>13676</v>
      </c>
      <c r="B6552" t="s">
        <v>13596</v>
      </c>
      <c r="C6552" t="s">
        <v>3259</v>
      </c>
      <c r="D6552" t="s">
        <v>10227</v>
      </c>
      <c r="E6552" t="s">
        <v>10228</v>
      </c>
      <c r="F6552" s="1">
        <v>44391</v>
      </c>
      <c r="G6552" t="s">
        <v>74</v>
      </c>
      <c r="H6552">
        <v>10000</v>
      </c>
      <c r="I6552">
        <v>1</v>
      </c>
      <c r="J6552">
        <v>10000</v>
      </c>
      <c r="K6552">
        <v>1</v>
      </c>
      <c r="L6552" s="1">
        <v>44405.672882592589</v>
      </c>
      <c r="M6552" t="str">
        <f t="shared" si="102"/>
        <v>union all select 'ellen','','BPI S','0201004103686185','AILEEN V ALCANTARA',cast('2021-07-14' as datetime),'PHP', cast(10000 as decimal(18,2)),cast(1 as decimal(18,6)), cast(10000 as decimal(18,2)),1,cast('2021-07-28' as datetime)</v>
      </c>
    </row>
    <row r="6553" spans="1:13" x14ac:dyDescent="0.25">
      <c r="A6553" t="s">
        <v>13676</v>
      </c>
      <c r="B6553" t="s">
        <v>13596</v>
      </c>
      <c r="C6553" t="s">
        <v>3259</v>
      </c>
      <c r="D6553" t="s">
        <v>10227</v>
      </c>
      <c r="E6553" t="s">
        <v>10228</v>
      </c>
      <c r="F6553" s="1">
        <v>44406</v>
      </c>
      <c r="G6553" t="s">
        <v>74</v>
      </c>
      <c r="H6553">
        <v>22000</v>
      </c>
      <c r="I6553">
        <v>1</v>
      </c>
      <c r="J6553">
        <v>22000</v>
      </c>
      <c r="K6553">
        <v>1</v>
      </c>
      <c r="L6553" s="1">
        <v>44413.35495134259</v>
      </c>
      <c r="M6553" t="str">
        <f t="shared" si="102"/>
        <v>union all select 'ellen','','BPI S','0201004103686185','AILEEN V ALCANTARA',cast('2021-07-29' as datetime),'PHP', cast(22000 as decimal(18,2)),cast(1 as decimal(18,6)), cast(22000 as decimal(18,2)),1,cast('2021-08-05' as datetime)</v>
      </c>
    </row>
    <row r="6554" spans="1:13" x14ac:dyDescent="0.25">
      <c r="A6554" t="s">
        <v>13676</v>
      </c>
      <c r="B6554" t="s">
        <v>13596</v>
      </c>
      <c r="C6554" t="s">
        <v>3259</v>
      </c>
      <c r="D6554" t="s">
        <v>10229</v>
      </c>
      <c r="E6554" t="s">
        <v>10230</v>
      </c>
      <c r="F6554" s="1">
        <v>44390</v>
      </c>
      <c r="G6554" t="s">
        <v>74</v>
      </c>
      <c r="H6554">
        <v>24500</v>
      </c>
      <c r="I6554">
        <v>1</v>
      </c>
      <c r="J6554">
        <v>24500</v>
      </c>
      <c r="K6554">
        <v>1</v>
      </c>
      <c r="L6554" s="1">
        <v>44405.672123761571</v>
      </c>
      <c r="M6554" t="str">
        <f t="shared" si="102"/>
        <v>union all select 'ellen','','BPI S','0201004103848488','JULIUS L RAYA',cast('2021-07-13' as datetime),'PHP', cast(24500 as decimal(18,2)),cast(1 as decimal(18,6)), cast(24500 as decimal(18,2)),1,cast('2021-07-28' as datetime)</v>
      </c>
    </row>
    <row r="6555" spans="1:13" x14ac:dyDescent="0.25">
      <c r="A6555" t="s">
        <v>13663</v>
      </c>
      <c r="B6555" t="s">
        <v>13596</v>
      </c>
      <c r="C6555" t="s">
        <v>3259</v>
      </c>
      <c r="D6555" t="s">
        <v>10231</v>
      </c>
      <c r="E6555" t="s">
        <v>10232</v>
      </c>
      <c r="F6555" s="1">
        <v>44396</v>
      </c>
      <c r="G6555" t="s">
        <v>74</v>
      </c>
      <c r="H6555">
        <v>1000</v>
      </c>
      <c r="I6555">
        <v>1</v>
      </c>
      <c r="J6555">
        <v>1000</v>
      </c>
      <c r="K6555">
        <v>1</v>
      </c>
      <c r="L6555" s="1">
        <v>44411.586003194447</v>
      </c>
      <c r="M6555" t="str">
        <f t="shared" si="102"/>
        <v>union all select 'jrneri','','BPI S','0201004103914942','JIMMY E SAAVEDRA',cast('2021-07-19' as datetime),'PHP', cast(1000 as decimal(18,2)),cast(1 as decimal(18,6)), cast(1000 as decimal(18,2)),1,cast('2021-08-03' as datetime)</v>
      </c>
    </row>
    <row r="6556" spans="1:13" x14ac:dyDescent="0.25">
      <c r="A6556" t="s">
        <v>13601</v>
      </c>
      <c r="B6556" t="s">
        <v>13596</v>
      </c>
      <c r="C6556" t="s">
        <v>3259</v>
      </c>
      <c r="D6556" t="s">
        <v>3414</v>
      </c>
      <c r="E6556" t="s">
        <v>3415</v>
      </c>
      <c r="F6556" s="1">
        <v>44393</v>
      </c>
      <c r="G6556" t="s">
        <v>74</v>
      </c>
      <c r="H6556">
        <v>500</v>
      </c>
      <c r="I6556">
        <v>1</v>
      </c>
      <c r="J6556">
        <v>500</v>
      </c>
      <c r="K6556">
        <v>1</v>
      </c>
      <c r="L6556" s="1">
        <v>44411.583865972221</v>
      </c>
      <c r="M6556" t="str">
        <f t="shared" si="102"/>
        <v>union all select 'na','','BPI S','0201004104075214','ELAINE JOY C APAT',cast('2021-07-16' as datetime),'PHP', cast(500 as decimal(18,2)),cast(1 as decimal(18,6)), cast(500 as decimal(18,2)),1,cast('2021-08-03' as datetime)</v>
      </c>
    </row>
    <row r="6557" spans="1:13" x14ac:dyDescent="0.25">
      <c r="A6557" t="s">
        <v>13663</v>
      </c>
      <c r="B6557" t="s">
        <v>13596</v>
      </c>
      <c r="C6557" t="s">
        <v>3259</v>
      </c>
      <c r="D6557" t="s">
        <v>10233</v>
      </c>
      <c r="E6557" t="s">
        <v>10234</v>
      </c>
      <c r="F6557" s="1">
        <v>44378</v>
      </c>
      <c r="G6557" t="s">
        <v>74</v>
      </c>
      <c r="H6557">
        <v>24681.09</v>
      </c>
      <c r="I6557">
        <v>1</v>
      </c>
      <c r="J6557">
        <v>24681.09</v>
      </c>
      <c r="K6557">
        <v>1</v>
      </c>
      <c r="L6557" s="1">
        <v>44396.3833121875</v>
      </c>
      <c r="M6557" t="str">
        <f t="shared" si="102"/>
        <v>union all select 'jrneri','','BPI S','0201004104138509','CHESTER JOSHUA E HIMZON',cast('2021-07-01' as datetime),'PHP', cast(24681.09 as decimal(18,2)),cast(1 as decimal(18,6)), cast(24681.09 as decimal(18,2)),1,cast('2021-07-19' as datetime)</v>
      </c>
    </row>
    <row r="6558" spans="1:13" x14ac:dyDescent="0.25">
      <c r="A6558" t="s">
        <v>13676</v>
      </c>
      <c r="B6558" t="s">
        <v>13596</v>
      </c>
      <c r="C6558" t="s">
        <v>3259</v>
      </c>
      <c r="D6558" t="s">
        <v>10235</v>
      </c>
      <c r="E6558" t="s">
        <v>10236</v>
      </c>
      <c r="F6558" s="1">
        <v>44398</v>
      </c>
      <c r="G6558" t="s">
        <v>74</v>
      </c>
      <c r="H6558">
        <v>5100</v>
      </c>
      <c r="I6558">
        <v>1</v>
      </c>
      <c r="J6558">
        <v>5100</v>
      </c>
      <c r="K6558">
        <v>1</v>
      </c>
      <c r="L6558" s="1">
        <v>44411.580098101855</v>
      </c>
      <c r="M6558" t="str">
        <f t="shared" si="102"/>
        <v>union all select 'ellen','','BPI S','0201004104201588','GLENNY A ERMITA',cast('2021-07-21' as datetime),'PHP', cast(5100 as decimal(18,2)),cast(1 as decimal(18,6)), cast(5100 as decimal(18,2)),1,cast('2021-08-03' as datetime)</v>
      </c>
    </row>
    <row r="6559" spans="1:13" x14ac:dyDescent="0.25">
      <c r="A6559" t="s">
        <v>13601</v>
      </c>
      <c r="B6559" t="s">
        <v>13758</v>
      </c>
      <c r="C6559" t="s">
        <v>3259</v>
      </c>
      <c r="D6559" t="s">
        <v>10237</v>
      </c>
      <c r="E6559" t="s">
        <v>10238</v>
      </c>
      <c r="F6559" s="1">
        <v>44382</v>
      </c>
      <c r="G6559" t="s">
        <v>74</v>
      </c>
      <c r="H6559">
        <v>1000</v>
      </c>
      <c r="I6559">
        <v>1</v>
      </c>
      <c r="J6559">
        <v>1000</v>
      </c>
      <c r="K6559">
        <v>1</v>
      </c>
      <c r="L6559" s="1">
        <v>44396.390580393519</v>
      </c>
      <c r="M6559" t="str">
        <f t="shared" si="102"/>
        <v>union all select 'na','foaustria','BPI S','0201004104220117','MON AVERILLE T DOLOSO',cast('2021-07-05' as datetime),'PHP', cast(1000 as decimal(18,2)),cast(1 as decimal(18,6)), cast(1000 as decimal(18,2)),1,cast('2021-07-19' as datetime)</v>
      </c>
    </row>
    <row r="6560" spans="1:13" x14ac:dyDescent="0.25">
      <c r="A6560" t="s">
        <v>13682</v>
      </c>
      <c r="B6560" t="s">
        <v>13596</v>
      </c>
      <c r="C6560" t="s">
        <v>3259</v>
      </c>
      <c r="D6560" t="s">
        <v>10239</v>
      </c>
      <c r="E6560" t="s">
        <v>10240</v>
      </c>
      <c r="F6560" s="1">
        <v>44406</v>
      </c>
      <c r="G6560" t="s">
        <v>74</v>
      </c>
      <c r="H6560">
        <v>9000</v>
      </c>
      <c r="I6560">
        <v>1</v>
      </c>
      <c r="J6560">
        <v>9000</v>
      </c>
      <c r="K6560">
        <v>1</v>
      </c>
      <c r="L6560" s="1">
        <v>44413.359301342593</v>
      </c>
      <c r="M6560" t="str">
        <f t="shared" si="102"/>
        <v>union all select 'radeguzman','','BPI S','0201004104257374','IAN CHESTER B LIPA',cast('2021-07-29' as datetime),'PHP', cast(9000 as decimal(18,2)),cast(1 as decimal(18,6)), cast(9000 as decimal(18,2)),1,cast('2021-08-05' as datetime)</v>
      </c>
    </row>
    <row r="6561" spans="1:13" x14ac:dyDescent="0.25">
      <c r="A6561" t="s">
        <v>13681</v>
      </c>
      <c r="B6561" t="s">
        <v>13596</v>
      </c>
      <c r="C6561" t="s">
        <v>3259</v>
      </c>
      <c r="D6561" t="s">
        <v>10241</v>
      </c>
      <c r="E6561" t="s">
        <v>10242</v>
      </c>
      <c r="F6561" s="1">
        <v>44405</v>
      </c>
      <c r="G6561" t="s">
        <v>74</v>
      </c>
      <c r="H6561">
        <v>9077.34</v>
      </c>
      <c r="I6561">
        <v>1</v>
      </c>
      <c r="J6561">
        <v>9077.34</v>
      </c>
      <c r="K6561">
        <v>1</v>
      </c>
      <c r="L6561" s="1">
        <v>44413.362197106479</v>
      </c>
      <c r="M6561" t="str">
        <f t="shared" si="102"/>
        <v>union all select 'rmlegaspi','','BPI S','0201004104261558','RHAYE BENEDICT B MARIANO',cast('2021-07-28' as datetime),'PHP', cast(9077.34 as decimal(18,2)),cast(1 as decimal(18,6)), cast(9077.34 as decimal(18,2)),1,cast('2021-08-05' as datetime)</v>
      </c>
    </row>
    <row r="6562" spans="1:13" x14ac:dyDescent="0.25">
      <c r="A6562" t="s">
        <v>13663</v>
      </c>
      <c r="B6562" t="s">
        <v>13596</v>
      </c>
      <c r="C6562" t="s">
        <v>3259</v>
      </c>
      <c r="D6562" t="s">
        <v>10243</v>
      </c>
      <c r="E6562" t="s">
        <v>10244</v>
      </c>
      <c r="F6562" s="1">
        <v>44386</v>
      </c>
      <c r="G6562" t="s">
        <v>74</v>
      </c>
      <c r="H6562">
        <v>2000</v>
      </c>
      <c r="I6562">
        <v>1</v>
      </c>
      <c r="J6562">
        <v>2000</v>
      </c>
      <c r="K6562">
        <v>1</v>
      </c>
      <c r="L6562" s="1">
        <v>44396.384350960645</v>
      </c>
      <c r="M6562" t="str">
        <f t="shared" si="102"/>
        <v>union all select 'jrneri','','BPI S','0201004104328951','FRANCIS V CADAVICIO',cast('2021-07-09' as datetime),'PHP', cast(2000 as decimal(18,2)),cast(1 as decimal(18,6)), cast(2000 as decimal(18,2)),1,cast('2021-07-19' as datetime)</v>
      </c>
    </row>
    <row r="6563" spans="1:13" x14ac:dyDescent="0.25">
      <c r="A6563" t="s">
        <v>13679</v>
      </c>
      <c r="B6563" t="s">
        <v>13596</v>
      </c>
      <c r="C6563" t="s">
        <v>3259</v>
      </c>
      <c r="D6563" t="s">
        <v>10245</v>
      </c>
      <c r="E6563" t="s">
        <v>10246</v>
      </c>
      <c r="F6563" s="1">
        <v>44396</v>
      </c>
      <c r="G6563" t="s">
        <v>74</v>
      </c>
      <c r="H6563">
        <v>750</v>
      </c>
      <c r="I6563">
        <v>1</v>
      </c>
      <c r="J6563">
        <v>750</v>
      </c>
      <c r="K6563">
        <v>1</v>
      </c>
      <c r="L6563" s="1">
        <v>44411.579695601853</v>
      </c>
      <c r="M6563" t="str">
        <f t="shared" si="102"/>
        <v>union all select 'ajcastillo','','BPI S','0201004104419255','AILEEN G CALISAY',cast('2021-07-19' as datetime),'PHP', cast(750 as decimal(18,2)),cast(1 as decimal(18,6)), cast(750 as decimal(18,2)),1,cast('2021-08-03' as datetime)</v>
      </c>
    </row>
    <row r="6564" spans="1:13" x14ac:dyDescent="0.25">
      <c r="A6564" t="s">
        <v>13676</v>
      </c>
      <c r="B6564" t="s">
        <v>13654</v>
      </c>
      <c r="C6564" t="s">
        <v>3259</v>
      </c>
      <c r="D6564" t="s">
        <v>10247</v>
      </c>
      <c r="E6564" t="s">
        <v>10248</v>
      </c>
      <c r="F6564" s="1">
        <v>44392</v>
      </c>
      <c r="G6564" t="s">
        <v>74</v>
      </c>
      <c r="H6564">
        <v>5000</v>
      </c>
      <c r="I6564">
        <v>1</v>
      </c>
      <c r="J6564">
        <v>5000</v>
      </c>
      <c r="K6564">
        <v>1</v>
      </c>
      <c r="L6564" s="1">
        <v>44405.673062222224</v>
      </c>
      <c r="M6564" t="str">
        <f t="shared" si="102"/>
        <v>union all select 'ellen','jbaliola','BPI S','0201004104423828','ANTHONY A SANTOS',cast('2021-07-15' as datetime),'PHP', cast(5000 as decimal(18,2)),cast(1 as decimal(18,6)), cast(5000 as decimal(18,2)),1,cast('2021-07-28' as datetime)</v>
      </c>
    </row>
    <row r="6565" spans="1:13" x14ac:dyDescent="0.25">
      <c r="A6565" t="s">
        <v>13676</v>
      </c>
      <c r="B6565" t="s">
        <v>13596</v>
      </c>
      <c r="C6565" t="s">
        <v>3259</v>
      </c>
      <c r="D6565" t="s">
        <v>10249</v>
      </c>
      <c r="E6565" t="s">
        <v>10250</v>
      </c>
      <c r="F6565" s="1">
        <v>44389</v>
      </c>
      <c r="G6565" t="s">
        <v>74</v>
      </c>
      <c r="H6565">
        <v>1000</v>
      </c>
      <c r="I6565">
        <v>1</v>
      </c>
      <c r="J6565">
        <v>1000</v>
      </c>
      <c r="K6565">
        <v>1</v>
      </c>
      <c r="L6565" s="1">
        <v>44405.671663611109</v>
      </c>
      <c r="M6565" t="str">
        <f t="shared" si="102"/>
        <v>union all select 'ellen','','BPI S','0201004104436390','JOCYLET C ALEGRE',cast('2021-07-12' as datetime),'PHP', cast(1000 as decimal(18,2)),cast(1 as decimal(18,6)), cast(1000 as decimal(18,2)),1,cast('2021-07-28' as datetime)</v>
      </c>
    </row>
    <row r="6566" spans="1:13" x14ac:dyDescent="0.25">
      <c r="A6566" t="s">
        <v>13678</v>
      </c>
      <c r="B6566" t="s">
        <v>13596</v>
      </c>
      <c r="C6566" t="s">
        <v>3259</v>
      </c>
      <c r="D6566" t="s">
        <v>10251</v>
      </c>
      <c r="E6566" t="s">
        <v>10252</v>
      </c>
      <c r="F6566" s="1">
        <v>44378</v>
      </c>
      <c r="G6566" t="s">
        <v>74</v>
      </c>
      <c r="H6566">
        <v>5000</v>
      </c>
      <c r="I6566">
        <v>1</v>
      </c>
      <c r="J6566">
        <v>5000</v>
      </c>
      <c r="K6566">
        <v>1</v>
      </c>
      <c r="L6566" s="1">
        <v>44396.386034722222</v>
      </c>
      <c r="M6566" t="str">
        <f t="shared" si="102"/>
        <v>union all select 'rcpumarin','','BPI S','0201004104620977','RONNEL M RUBIANES',cast('2021-07-01' as datetime),'PHP', cast(5000 as decimal(18,2)),cast(1 as decimal(18,6)), cast(5000 as decimal(18,2)),1,cast('2021-07-19' as datetime)</v>
      </c>
    </row>
    <row r="6567" spans="1:13" x14ac:dyDescent="0.25">
      <c r="A6567" t="s">
        <v>13678</v>
      </c>
      <c r="B6567" t="s">
        <v>13596</v>
      </c>
      <c r="C6567" t="s">
        <v>3259</v>
      </c>
      <c r="D6567" t="s">
        <v>10251</v>
      </c>
      <c r="E6567" t="s">
        <v>10252</v>
      </c>
      <c r="F6567" s="1">
        <v>44406</v>
      </c>
      <c r="G6567" t="s">
        <v>74</v>
      </c>
      <c r="H6567">
        <v>5000</v>
      </c>
      <c r="I6567">
        <v>1</v>
      </c>
      <c r="J6567">
        <v>5000</v>
      </c>
      <c r="K6567">
        <v>1</v>
      </c>
      <c r="L6567" s="1">
        <v>44413.361044131947</v>
      </c>
      <c r="M6567" t="str">
        <f t="shared" si="102"/>
        <v>union all select 'rcpumarin','','BPI S','0201004104620977','RONNEL M RUBIANES',cast('2021-07-29' as datetime),'PHP', cast(5000 as decimal(18,2)),cast(1 as decimal(18,6)), cast(5000 as decimal(18,2)),1,cast('2021-08-05' as datetime)</v>
      </c>
    </row>
    <row r="6568" spans="1:13" x14ac:dyDescent="0.25">
      <c r="A6568" t="s">
        <v>13680</v>
      </c>
      <c r="B6568" t="s">
        <v>13596</v>
      </c>
      <c r="C6568" t="s">
        <v>3259</v>
      </c>
      <c r="D6568" t="s">
        <v>10253</v>
      </c>
      <c r="E6568" t="s">
        <v>10254</v>
      </c>
      <c r="F6568" s="1">
        <v>44404</v>
      </c>
      <c r="G6568" t="s">
        <v>74</v>
      </c>
      <c r="H6568">
        <v>10600</v>
      </c>
      <c r="I6568">
        <v>1</v>
      </c>
      <c r="J6568">
        <v>10600</v>
      </c>
      <c r="K6568">
        <v>1</v>
      </c>
      <c r="L6568" s="1">
        <v>44413.368423333333</v>
      </c>
      <c r="M6568" t="str">
        <f t="shared" si="102"/>
        <v>union all select 'rhodalynne','','BPI S','0201004104637617','DELIA M MEDINA',cast('2021-07-27' as datetime),'PHP', cast(10600 as decimal(18,2)),cast(1 as decimal(18,6)), cast(10600 as decimal(18,2)),1,cast('2021-08-05' as datetime)</v>
      </c>
    </row>
    <row r="6569" spans="1:13" x14ac:dyDescent="0.25">
      <c r="A6569" t="s">
        <v>13663</v>
      </c>
      <c r="B6569" t="s">
        <v>13596</v>
      </c>
      <c r="C6569" t="s">
        <v>3259</v>
      </c>
      <c r="D6569" t="s">
        <v>10255</v>
      </c>
      <c r="E6569" t="s">
        <v>10256</v>
      </c>
      <c r="F6569" s="1">
        <v>44406</v>
      </c>
      <c r="G6569" t="s">
        <v>74</v>
      </c>
      <c r="H6569">
        <v>66900</v>
      </c>
      <c r="I6569">
        <v>1</v>
      </c>
      <c r="J6569">
        <v>66900</v>
      </c>
      <c r="K6569">
        <v>1</v>
      </c>
      <c r="L6569" s="1">
        <v>44413.357040625</v>
      </c>
      <c r="M6569" t="str">
        <f t="shared" si="102"/>
        <v>union all select 'jrneri','','BPI S','0201004104850491','REYMOND D SANCHEZ',cast('2021-07-29' as datetime),'PHP', cast(66900 as decimal(18,2)),cast(1 as decimal(18,6)), cast(66900 as decimal(18,2)),1,cast('2021-08-05' as datetime)</v>
      </c>
    </row>
    <row r="6570" spans="1:13" x14ac:dyDescent="0.25">
      <c r="A6570" t="s">
        <v>13601</v>
      </c>
      <c r="B6570" t="s">
        <v>13596</v>
      </c>
      <c r="C6570" t="s">
        <v>3259</v>
      </c>
      <c r="D6570" t="s">
        <v>10257</v>
      </c>
      <c r="E6570" t="s">
        <v>10258</v>
      </c>
      <c r="F6570" s="1">
        <v>44386</v>
      </c>
      <c r="G6570" t="s">
        <v>74</v>
      </c>
      <c r="H6570">
        <v>15.41</v>
      </c>
      <c r="I6570">
        <v>1</v>
      </c>
      <c r="J6570">
        <v>15.41</v>
      </c>
      <c r="K6570">
        <v>1</v>
      </c>
      <c r="L6570" s="1">
        <v>44396.39119185185</v>
      </c>
      <c r="M6570" t="str">
        <f t="shared" si="102"/>
        <v>union all select 'na','','BPI S','0201004104933081','MICHAEL D NABATA',cast('2021-07-09' as datetime),'PHP', cast(15.41 as decimal(18,2)),cast(1 as decimal(18,6)), cast(15.41 as decimal(18,2)),1,cast('2021-07-19' as datetime)</v>
      </c>
    </row>
    <row r="6571" spans="1:13" x14ac:dyDescent="0.25">
      <c r="A6571" t="s">
        <v>13678</v>
      </c>
      <c r="B6571" t="s">
        <v>13596</v>
      </c>
      <c r="C6571" t="s">
        <v>3259</v>
      </c>
      <c r="D6571" t="s">
        <v>10259</v>
      </c>
      <c r="E6571" t="s">
        <v>10260</v>
      </c>
      <c r="F6571" s="1">
        <v>44378</v>
      </c>
      <c r="G6571" t="s">
        <v>74</v>
      </c>
      <c r="H6571">
        <v>1000</v>
      </c>
      <c r="I6571">
        <v>1</v>
      </c>
      <c r="J6571">
        <v>1000</v>
      </c>
      <c r="K6571">
        <v>1</v>
      </c>
      <c r="L6571" s="1">
        <v>44396.38607630787</v>
      </c>
      <c r="M6571" t="str">
        <f t="shared" si="102"/>
        <v>union all select 'rcpumarin','','BPI S','0201004104966958','SHAIRA MAE D MABUTI',cast('2021-07-01' as datetime),'PHP', cast(1000 as decimal(18,2)),cast(1 as decimal(18,6)), cast(1000 as decimal(18,2)),1,cast('2021-07-19' as datetime)</v>
      </c>
    </row>
    <row r="6572" spans="1:13" x14ac:dyDescent="0.25">
      <c r="A6572" t="s">
        <v>13601</v>
      </c>
      <c r="B6572" t="s">
        <v>13596</v>
      </c>
      <c r="C6572" t="s">
        <v>3259</v>
      </c>
      <c r="D6572" t="s">
        <v>3428</v>
      </c>
      <c r="E6572" t="s">
        <v>3429</v>
      </c>
      <c r="F6572" s="1">
        <v>44401</v>
      </c>
      <c r="G6572" t="s">
        <v>74</v>
      </c>
      <c r="H6572">
        <v>2000</v>
      </c>
      <c r="I6572">
        <v>1</v>
      </c>
      <c r="J6572">
        <v>2000</v>
      </c>
      <c r="K6572">
        <v>1</v>
      </c>
      <c r="L6572" s="1">
        <v>44413.362852847225</v>
      </c>
      <c r="M6572" t="str">
        <f t="shared" si="102"/>
        <v>union all select 'na','','BPI S','0201004105163126','FREDERICK Q PADILLA',cast('2021-07-24' as datetime),'PHP', cast(2000 as decimal(18,2)),cast(1 as decimal(18,6)), cast(2000 as decimal(18,2)),1,cast('2021-08-05' as datetime)</v>
      </c>
    </row>
    <row r="6573" spans="1:13" x14ac:dyDescent="0.25">
      <c r="A6573" t="s">
        <v>13665</v>
      </c>
      <c r="B6573" t="s">
        <v>13596</v>
      </c>
      <c r="C6573" t="s">
        <v>3259</v>
      </c>
      <c r="D6573" t="s">
        <v>10261</v>
      </c>
      <c r="E6573" t="s">
        <v>10262</v>
      </c>
      <c r="F6573" s="1">
        <v>44406</v>
      </c>
      <c r="G6573" t="s">
        <v>74</v>
      </c>
      <c r="H6573">
        <v>3000</v>
      </c>
      <c r="I6573">
        <v>1</v>
      </c>
      <c r="J6573">
        <v>3000</v>
      </c>
      <c r="K6573">
        <v>1</v>
      </c>
      <c r="L6573" s="1">
        <v>44413.358569826392</v>
      </c>
      <c r="M6573" t="str">
        <f t="shared" si="102"/>
        <v>union all select 'mmbarron','','BPI S','0201004105340922','MARCIAL O PALAGTIW JR',cast('2021-07-29' as datetime),'PHP', cast(3000 as decimal(18,2)),cast(1 as decimal(18,6)), cast(3000 as decimal(18,2)),1,cast('2021-08-05' as datetime)</v>
      </c>
    </row>
    <row r="6574" spans="1:13" x14ac:dyDescent="0.25">
      <c r="A6574" t="s">
        <v>13677</v>
      </c>
      <c r="B6574" t="s">
        <v>13596</v>
      </c>
      <c r="C6574" t="s">
        <v>3259</v>
      </c>
      <c r="D6574" t="s">
        <v>10263</v>
      </c>
      <c r="E6574" t="s">
        <v>10264</v>
      </c>
      <c r="F6574" s="1">
        <v>44405</v>
      </c>
      <c r="G6574" t="s">
        <v>74</v>
      </c>
      <c r="H6574">
        <v>31800</v>
      </c>
      <c r="I6574">
        <v>1</v>
      </c>
      <c r="J6574">
        <v>31800</v>
      </c>
      <c r="K6574">
        <v>1</v>
      </c>
      <c r="L6574" s="1">
        <v>44413.359940196759</v>
      </c>
      <c r="M6574" t="str">
        <f t="shared" si="102"/>
        <v>union all select 'rbtramos','','BPI S','0201004105363684','GLORIANNE B VALENCIA',cast('2021-07-28' as datetime),'PHP', cast(31800 as decimal(18,2)),cast(1 as decimal(18,6)), cast(31800 as decimal(18,2)),1,cast('2021-08-05' as datetime)</v>
      </c>
    </row>
    <row r="6575" spans="1:13" x14ac:dyDescent="0.25">
      <c r="A6575" t="s">
        <v>13664</v>
      </c>
      <c r="B6575" t="s">
        <v>13596</v>
      </c>
      <c r="C6575" t="s">
        <v>3259</v>
      </c>
      <c r="D6575" t="s">
        <v>3430</v>
      </c>
      <c r="E6575" t="s">
        <v>3431</v>
      </c>
      <c r="F6575" s="1">
        <v>44378</v>
      </c>
      <c r="G6575" t="s">
        <v>74</v>
      </c>
      <c r="H6575">
        <v>5572.51</v>
      </c>
      <c r="I6575">
        <v>1</v>
      </c>
      <c r="J6575">
        <v>5572.51</v>
      </c>
      <c r="K6575">
        <v>1</v>
      </c>
      <c r="L6575" s="1">
        <v>44396.378469791664</v>
      </c>
      <c r="M6575" t="str">
        <f t="shared" si="102"/>
        <v>union all select 'eddometita','','BPI S','0201004105509070','FRANCESCA MARIA B JANOLO',cast('2021-07-01' as datetime),'PHP', cast(5572.51 as decimal(18,2)),cast(1 as decimal(18,6)), cast(5572.51 as decimal(18,2)),1,cast('2021-07-19' as datetime)</v>
      </c>
    </row>
    <row r="6576" spans="1:13" x14ac:dyDescent="0.25">
      <c r="A6576" t="s">
        <v>13664</v>
      </c>
      <c r="B6576" t="s">
        <v>13596</v>
      </c>
      <c r="C6576" t="s">
        <v>3259</v>
      </c>
      <c r="D6576" t="s">
        <v>3430</v>
      </c>
      <c r="E6576" t="s">
        <v>3431</v>
      </c>
      <c r="F6576" s="1">
        <v>44393</v>
      </c>
      <c r="G6576" t="s">
        <v>74</v>
      </c>
      <c r="H6576">
        <v>2800</v>
      </c>
      <c r="I6576">
        <v>1</v>
      </c>
      <c r="J6576">
        <v>2800</v>
      </c>
      <c r="K6576">
        <v>1</v>
      </c>
      <c r="L6576" s="1">
        <v>44411.582511689812</v>
      </c>
      <c r="M6576" t="str">
        <f t="shared" si="102"/>
        <v>union all select 'eddometita','','BPI S','0201004105509070','FRANCESCA MARIA B JANOLO',cast('2021-07-16' as datetime),'PHP', cast(2800 as decimal(18,2)),cast(1 as decimal(18,6)), cast(2800 as decimal(18,2)),1,cast('2021-08-03' as datetime)</v>
      </c>
    </row>
    <row r="6577" spans="1:13" x14ac:dyDescent="0.25">
      <c r="A6577" t="s">
        <v>13663</v>
      </c>
      <c r="B6577" t="s">
        <v>13596</v>
      </c>
      <c r="C6577" t="s">
        <v>3259</v>
      </c>
      <c r="D6577" t="s">
        <v>10265</v>
      </c>
      <c r="E6577" t="s">
        <v>10266</v>
      </c>
      <c r="F6577" s="1">
        <v>44391</v>
      </c>
      <c r="G6577" t="s">
        <v>74</v>
      </c>
      <c r="H6577">
        <v>13300</v>
      </c>
      <c r="I6577">
        <v>1</v>
      </c>
      <c r="J6577">
        <v>13300</v>
      </c>
      <c r="K6577">
        <v>1</v>
      </c>
      <c r="L6577" s="1">
        <v>44405.69239019676</v>
      </c>
      <c r="M6577" t="str">
        <f t="shared" si="102"/>
        <v>union all select 'jrneri','','BPI S','0201004105587043','NELSON M CASTRO',cast('2021-07-14' as datetime),'PHP', cast(13300 as decimal(18,2)),cast(1 as decimal(18,6)), cast(13300 as decimal(18,2)),1,cast('2021-07-28' as datetime)</v>
      </c>
    </row>
    <row r="6578" spans="1:13" x14ac:dyDescent="0.25">
      <c r="A6578" t="s">
        <v>13677</v>
      </c>
      <c r="B6578" t="s">
        <v>13596</v>
      </c>
      <c r="C6578" t="s">
        <v>3259</v>
      </c>
      <c r="D6578" t="s">
        <v>10267</v>
      </c>
      <c r="E6578" t="s">
        <v>10268</v>
      </c>
      <c r="F6578" s="1">
        <v>44393</v>
      </c>
      <c r="G6578" t="s">
        <v>74</v>
      </c>
      <c r="H6578">
        <v>6000</v>
      </c>
      <c r="I6578">
        <v>1</v>
      </c>
      <c r="J6578">
        <v>6000</v>
      </c>
      <c r="K6578">
        <v>1</v>
      </c>
      <c r="L6578" s="1">
        <v>44411.592230439812</v>
      </c>
      <c r="M6578" t="str">
        <f t="shared" si="102"/>
        <v>union all select 'rbtramos','','BPI S','0201004105623236','MARILYN Y PEREZ',cast('2021-07-16' as datetime),'PHP', cast(6000 as decimal(18,2)),cast(1 as decimal(18,6)), cast(6000 as decimal(18,2)),1,cast('2021-08-03' as datetime)</v>
      </c>
    </row>
    <row r="6579" spans="1:13" x14ac:dyDescent="0.25">
      <c r="A6579" t="s">
        <v>13681</v>
      </c>
      <c r="B6579" t="s">
        <v>13596</v>
      </c>
      <c r="C6579" t="s">
        <v>3259</v>
      </c>
      <c r="D6579" t="s">
        <v>3438</v>
      </c>
      <c r="E6579" t="s">
        <v>3439</v>
      </c>
      <c r="F6579" s="1">
        <v>44405</v>
      </c>
      <c r="G6579" t="s">
        <v>74</v>
      </c>
      <c r="H6579">
        <v>500</v>
      </c>
      <c r="I6579">
        <v>1</v>
      </c>
      <c r="J6579">
        <v>500</v>
      </c>
      <c r="K6579">
        <v>1</v>
      </c>
      <c r="L6579" s="1">
        <v>44413.362160763892</v>
      </c>
      <c r="M6579" t="str">
        <f t="shared" si="102"/>
        <v>union all select 'rmlegaspi','','BPI S','0201004106023022','JALYSSA AIRA D AVILA',cast('2021-07-28' as datetime),'PHP', cast(500 as decimal(18,2)),cast(1 as decimal(18,6)), cast(500 as decimal(18,2)),1,cast('2021-08-05' as datetime)</v>
      </c>
    </row>
    <row r="6580" spans="1:13" x14ac:dyDescent="0.25">
      <c r="A6580" t="s">
        <v>13681</v>
      </c>
      <c r="B6580" t="s">
        <v>13596</v>
      </c>
      <c r="C6580" t="s">
        <v>3259</v>
      </c>
      <c r="D6580" t="s">
        <v>10269</v>
      </c>
      <c r="E6580" t="s">
        <v>10270</v>
      </c>
      <c r="F6580" s="1">
        <v>44399</v>
      </c>
      <c r="G6580" t="s">
        <v>74</v>
      </c>
      <c r="H6580">
        <v>5000</v>
      </c>
      <c r="I6580">
        <v>1</v>
      </c>
      <c r="J6580">
        <v>5000</v>
      </c>
      <c r="K6580">
        <v>1</v>
      </c>
      <c r="L6580" s="1">
        <v>44411.591390856483</v>
      </c>
      <c r="M6580" t="str">
        <f t="shared" si="102"/>
        <v>union all select 'rmlegaspi','','BPI S','0201004106244370','CARLA BELLE A CARABOT',cast('2021-07-22' as datetime),'PHP', cast(5000 as decimal(18,2)),cast(1 as decimal(18,6)), cast(5000 as decimal(18,2)),1,cast('2021-08-03' as datetime)</v>
      </c>
    </row>
    <row r="6581" spans="1:13" x14ac:dyDescent="0.25">
      <c r="A6581" t="s">
        <v>13676</v>
      </c>
      <c r="B6581" t="s">
        <v>13596</v>
      </c>
      <c r="C6581" t="s">
        <v>3259</v>
      </c>
      <c r="D6581" t="s">
        <v>10271</v>
      </c>
      <c r="E6581" t="s">
        <v>10272</v>
      </c>
      <c r="F6581" s="1">
        <v>44391</v>
      </c>
      <c r="G6581" t="s">
        <v>74</v>
      </c>
      <c r="H6581">
        <v>5000</v>
      </c>
      <c r="I6581">
        <v>1</v>
      </c>
      <c r="J6581">
        <v>5000</v>
      </c>
      <c r="K6581">
        <v>1</v>
      </c>
      <c r="L6581" s="1">
        <v>44405.672992280095</v>
      </c>
      <c r="M6581" t="str">
        <f t="shared" si="102"/>
        <v>union all select 'ellen','','BPI S','0201004106296313','STEVEN LOUISE H PLANCIA',cast('2021-07-14' as datetime),'PHP', cast(5000 as decimal(18,2)),cast(1 as decimal(18,6)), cast(5000 as decimal(18,2)),1,cast('2021-07-28' as datetime)</v>
      </c>
    </row>
    <row r="6582" spans="1:13" x14ac:dyDescent="0.25">
      <c r="A6582" t="s">
        <v>13663</v>
      </c>
      <c r="B6582" t="s">
        <v>13596</v>
      </c>
      <c r="C6582" t="s">
        <v>3259</v>
      </c>
      <c r="D6582" t="s">
        <v>3440</v>
      </c>
      <c r="E6582" t="s">
        <v>3441</v>
      </c>
      <c r="F6582" s="1">
        <v>44407</v>
      </c>
      <c r="G6582" t="s">
        <v>74</v>
      </c>
      <c r="H6582">
        <v>2000</v>
      </c>
      <c r="I6582">
        <v>1</v>
      </c>
      <c r="J6582">
        <v>2000</v>
      </c>
      <c r="K6582">
        <v>1</v>
      </c>
      <c r="L6582" s="1">
        <v>44413.371052118055</v>
      </c>
      <c r="M6582" t="str">
        <f t="shared" si="102"/>
        <v>union all select 'jrneri','','BPI S','0201004106344451','MELENCIO T QUISEL',cast('2021-07-30' as datetime),'PHP', cast(2000 as decimal(18,2)),cast(1 as decimal(18,6)), cast(2000 as decimal(18,2)),1,cast('2021-08-05' as datetime)</v>
      </c>
    </row>
    <row r="6583" spans="1:13" x14ac:dyDescent="0.25">
      <c r="A6583" t="s">
        <v>13679</v>
      </c>
      <c r="B6583" t="s">
        <v>13596</v>
      </c>
      <c r="C6583" t="s">
        <v>3259</v>
      </c>
      <c r="D6583" t="s">
        <v>10273</v>
      </c>
      <c r="E6583" t="s">
        <v>10274</v>
      </c>
      <c r="F6583" s="1">
        <v>44386</v>
      </c>
      <c r="G6583" t="s">
        <v>74</v>
      </c>
      <c r="H6583">
        <v>1000</v>
      </c>
      <c r="I6583">
        <v>1</v>
      </c>
      <c r="J6583">
        <v>1000</v>
      </c>
      <c r="K6583">
        <v>1</v>
      </c>
      <c r="L6583" s="1">
        <v>44396.376381979164</v>
      </c>
      <c r="M6583" t="str">
        <f t="shared" si="102"/>
        <v>union all select 'ajcastillo','','BPI S','0201005005869052','LOIDA G HERNANDEZ',cast('2021-07-09' as datetime),'PHP', cast(1000 as decimal(18,2)),cast(1 as decimal(18,6)), cast(1000 as decimal(18,2)),1,cast('2021-07-19' as datetime)</v>
      </c>
    </row>
    <row r="6584" spans="1:13" x14ac:dyDescent="0.25">
      <c r="A6584" t="s">
        <v>13681</v>
      </c>
      <c r="B6584" t="s">
        <v>13596</v>
      </c>
      <c r="C6584" t="s">
        <v>3259</v>
      </c>
      <c r="D6584" t="s">
        <v>10275</v>
      </c>
      <c r="E6584" t="s">
        <v>10276</v>
      </c>
      <c r="F6584" s="1">
        <v>44391</v>
      </c>
      <c r="G6584" t="s">
        <v>74</v>
      </c>
      <c r="H6584">
        <v>7000</v>
      </c>
      <c r="I6584">
        <v>1</v>
      </c>
      <c r="J6584">
        <v>7000</v>
      </c>
      <c r="K6584">
        <v>1</v>
      </c>
      <c r="L6584" s="1">
        <v>44405.695786921293</v>
      </c>
      <c r="M6584" t="str">
        <f t="shared" si="102"/>
        <v>union all select 'rmlegaspi','','BPI S','0201005007472780','CESAR A. PERET',cast('2021-07-14' as datetime),'PHP', cast(7000 as decimal(18,2)),cast(1 as decimal(18,6)), cast(7000 as decimal(18,2)),1,cast('2021-07-28' as datetime)</v>
      </c>
    </row>
    <row r="6585" spans="1:13" x14ac:dyDescent="0.25">
      <c r="A6585" t="s">
        <v>13663</v>
      </c>
      <c r="B6585" t="s">
        <v>13596</v>
      </c>
      <c r="C6585" t="s">
        <v>3259</v>
      </c>
      <c r="D6585" t="s">
        <v>10277</v>
      </c>
      <c r="E6585" t="s">
        <v>10278</v>
      </c>
      <c r="F6585" s="1">
        <v>44398</v>
      </c>
      <c r="G6585" t="s">
        <v>74</v>
      </c>
      <c r="H6585">
        <v>4000</v>
      </c>
      <c r="I6585">
        <v>1</v>
      </c>
      <c r="J6585">
        <v>4000</v>
      </c>
      <c r="K6585">
        <v>1</v>
      </c>
      <c r="L6585" s="1">
        <v>44411.586136296297</v>
      </c>
      <c r="M6585" t="str">
        <f t="shared" si="102"/>
        <v>union all select 'jrneri','','BPI S','0201006005089669','LETICIA P BAYUBAY',cast('2021-07-21' as datetime),'PHP', cast(4000 as decimal(18,2)),cast(1 as decimal(18,6)), cast(4000 as decimal(18,2)),1,cast('2021-08-03' as datetime)</v>
      </c>
    </row>
    <row r="6586" spans="1:13" x14ac:dyDescent="0.25">
      <c r="A6586" t="s">
        <v>13676</v>
      </c>
      <c r="B6586" t="s">
        <v>13596</v>
      </c>
      <c r="C6586" t="s">
        <v>3259</v>
      </c>
      <c r="D6586" t="s">
        <v>3442</v>
      </c>
      <c r="E6586" t="s">
        <v>3443</v>
      </c>
      <c r="F6586" s="1">
        <v>44384</v>
      </c>
      <c r="G6586" t="s">
        <v>74</v>
      </c>
      <c r="H6586">
        <v>9410</v>
      </c>
      <c r="I6586">
        <v>1</v>
      </c>
      <c r="J6586">
        <v>9410</v>
      </c>
      <c r="K6586">
        <v>1</v>
      </c>
      <c r="L6586" s="1">
        <v>44396.37686650463</v>
      </c>
      <c r="M6586" t="str">
        <f t="shared" si="102"/>
        <v>union all select 'ellen','','BPI S','0201006006685309','ISAGANI S AGENA',cast('2021-07-07' as datetime),'PHP', cast(9410 as decimal(18,2)),cast(1 as decimal(18,6)), cast(9410 as decimal(18,2)),1,cast('2021-07-19' as datetime)</v>
      </c>
    </row>
    <row r="6587" spans="1:13" x14ac:dyDescent="0.25">
      <c r="A6587" t="s">
        <v>13681</v>
      </c>
      <c r="B6587" t="s">
        <v>13596</v>
      </c>
      <c r="C6587" t="s">
        <v>3259</v>
      </c>
      <c r="D6587" t="s">
        <v>3444</v>
      </c>
      <c r="E6587" t="s">
        <v>3445</v>
      </c>
      <c r="F6587" s="1">
        <v>44383</v>
      </c>
      <c r="G6587" t="s">
        <v>74</v>
      </c>
      <c r="H6587">
        <v>18000</v>
      </c>
      <c r="I6587">
        <v>1</v>
      </c>
      <c r="J6587">
        <v>18000</v>
      </c>
      <c r="K6587">
        <v>1</v>
      </c>
      <c r="L6587" s="1">
        <v>44396.3871959838</v>
      </c>
      <c r="M6587" t="str">
        <f t="shared" si="102"/>
        <v>union all select 'rmlegaspi','','BPI S','0201006008530438','JAIME PACETE MAGBANUA',cast('2021-07-06' as datetime),'PHP', cast(18000 as decimal(18,2)),cast(1 as decimal(18,6)), cast(18000 as decimal(18,2)),1,cast('2021-07-19' as datetime)</v>
      </c>
    </row>
    <row r="6588" spans="1:13" x14ac:dyDescent="0.25">
      <c r="A6588" t="s">
        <v>13681</v>
      </c>
      <c r="B6588" t="s">
        <v>13596</v>
      </c>
      <c r="C6588" t="s">
        <v>3259</v>
      </c>
      <c r="D6588" t="s">
        <v>3446</v>
      </c>
      <c r="E6588" t="s">
        <v>3447</v>
      </c>
      <c r="F6588" s="1">
        <v>44391</v>
      </c>
      <c r="G6588" t="s">
        <v>74</v>
      </c>
      <c r="H6588">
        <v>8334</v>
      </c>
      <c r="I6588">
        <v>1</v>
      </c>
      <c r="J6588">
        <v>8334</v>
      </c>
      <c r="K6588">
        <v>1</v>
      </c>
      <c r="L6588" s="1">
        <v>44405.701903657406</v>
      </c>
      <c r="M6588" t="str">
        <f t="shared" si="102"/>
        <v>union all select 'rmlegaspi','','BPI S','0201006009496399','RUEL V BALIGUAT',cast('2021-07-14' as datetime),'PHP', cast(8334 as decimal(18,2)),cast(1 as decimal(18,6)), cast(8334 as decimal(18,2)),1,cast('2021-07-28' as datetime)</v>
      </c>
    </row>
    <row r="6589" spans="1:13" x14ac:dyDescent="0.25">
      <c r="A6589" t="s">
        <v>13662</v>
      </c>
      <c r="B6589" t="s">
        <v>13596</v>
      </c>
      <c r="C6589" t="s">
        <v>3259</v>
      </c>
      <c r="D6589" t="s">
        <v>10279</v>
      </c>
      <c r="E6589" t="s">
        <v>10280</v>
      </c>
      <c r="F6589" s="1">
        <v>44378</v>
      </c>
      <c r="G6589" t="s">
        <v>74</v>
      </c>
      <c r="H6589">
        <v>12000</v>
      </c>
      <c r="I6589">
        <v>1</v>
      </c>
      <c r="J6589">
        <v>12000</v>
      </c>
      <c r="K6589">
        <v>1</v>
      </c>
      <c r="L6589" s="1">
        <v>44396.379034409721</v>
      </c>
      <c r="M6589" t="str">
        <f t="shared" si="102"/>
        <v>union all select 'gbnastor','','BPI S','0201007007483142','DWIGHT CAMUNIAS KAMPITAN',cast('2021-07-01' as datetime),'PHP', cast(12000 as decimal(18,2)),cast(1 as decimal(18,6)), cast(12000 as decimal(18,2)),1,cast('2021-07-19' as datetime)</v>
      </c>
    </row>
    <row r="6590" spans="1:13" x14ac:dyDescent="0.25">
      <c r="A6590" t="s">
        <v>13680</v>
      </c>
      <c r="B6590" t="s">
        <v>13596</v>
      </c>
      <c r="C6590" t="s">
        <v>3259</v>
      </c>
      <c r="D6590" t="s">
        <v>10281</v>
      </c>
      <c r="E6590" t="s">
        <v>10282</v>
      </c>
      <c r="F6590" s="1">
        <v>44400</v>
      </c>
      <c r="G6590" t="s">
        <v>74</v>
      </c>
      <c r="H6590">
        <v>12600</v>
      </c>
      <c r="I6590">
        <v>1</v>
      </c>
      <c r="J6590">
        <v>12600</v>
      </c>
      <c r="K6590">
        <v>1</v>
      </c>
      <c r="L6590" s="1">
        <v>44411.595999652774</v>
      </c>
      <c r="M6590" t="str">
        <f t="shared" si="102"/>
        <v>union all select 'rhodalynne','','BPI S','0201008008901498','ROSALIA ONGKINGCO DE LEON',cast('2021-07-23' as datetime),'PHP', cast(12600 as decimal(18,2)),cast(1 as decimal(18,6)), cast(12600 as decimal(18,2)),1,cast('2021-08-03' as datetime)</v>
      </c>
    </row>
    <row r="6591" spans="1:13" x14ac:dyDescent="0.25">
      <c r="A6591" t="s">
        <v>13680</v>
      </c>
      <c r="B6591" t="s">
        <v>13596</v>
      </c>
      <c r="C6591" t="s">
        <v>3259</v>
      </c>
      <c r="D6591" t="s">
        <v>10283</v>
      </c>
      <c r="E6591" t="s">
        <v>10284</v>
      </c>
      <c r="F6591" s="1">
        <v>44396</v>
      </c>
      <c r="G6591" t="s">
        <v>74</v>
      </c>
      <c r="H6591">
        <v>2000</v>
      </c>
      <c r="I6591">
        <v>1</v>
      </c>
      <c r="J6591">
        <v>2000</v>
      </c>
      <c r="K6591">
        <v>1</v>
      </c>
      <c r="L6591" s="1">
        <v>44411.590465694448</v>
      </c>
      <c r="M6591" t="str">
        <f t="shared" si="102"/>
        <v>union all select 'rhodalynne','','BPI S','0201008009579483','EVELYN GRUTAS GUERRERO',cast('2021-07-19' as datetime),'PHP', cast(2000 as decimal(18,2)),cast(1 as decimal(18,6)), cast(2000 as decimal(18,2)),1,cast('2021-08-03' as datetime)</v>
      </c>
    </row>
    <row r="6592" spans="1:13" x14ac:dyDescent="0.25">
      <c r="A6592" t="s">
        <v>13680</v>
      </c>
      <c r="B6592" t="s">
        <v>13654</v>
      </c>
      <c r="C6592" t="s">
        <v>3259</v>
      </c>
      <c r="D6592" t="s">
        <v>3448</v>
      </c>
      <c r="E6592" t="s">
        <v>3449</v>
      </c>
      <c r="F6592" s="1">
        <v>44390</v>
      </c>
      <c r="G6592" t="s">
        <v>74</v>
      </c>
      <c r="H6592">
        <v>19000</v>
      </c>
      <c r="I6592">
        <v>1</v>
      </c>
      <c r="J6592">
        <v>19000</v>
      </c>
      <c r="K6592">
        <v>1</v>
      </c>
      <c r="L6592" s="1">
        <v>44405.694846331018</v>
      </c>
      <c r="M6592" t="str">
        <f t="shared" si="102"/>
        <v>union all select 'rhodalynne','jbaliola','BPI S','0201008800019943','PENAFRANCIA A GUERRERO',cast('2021-07-13' as datetime),'PHP', cast(19000 as decimal(18,2)),cast(1 as decimal(18,6)), cast(19000 as decimal(18,2)),1,cast('2021-07-28' as datetime)</v>
      </c>
    </row>
    <row r="6593" spans="1:13" x14ac:dyDescent="0.25">
      <c r="A6593" t="s">
        <v>13664</v>
      </c>
      <c r="B6593" t="s">
        <v>13596</v>
      </c>
      <c r="C6593" t="s">
        <v>3259</v>
      </c>
      <c r="D6593" t="s">
        <v>10285</v>
      </c>
      <c r="E6593" t="s">
        <v>10286</v>
      </c>
      <c r="F6593" s="1">
        <v>44379</v>
      </c>
      <c r="G6593" t="s">
        <v>74</v>
      </c>
      <c r="H6593">
        <v>1000</v>
      </c>
      <c r="I6593">
        <v>1</v>
      </c>
      <c r="J6593">
        <v>1000</v>
      </c>
      <c r="K6593">
        <v>1</v>
      </c>
      <c r="L6593" s="1">
        <v>44396.378580856479</v>
      </c>
      <c r="M6593" t="str">
        <f t="shared" si="102"/>
        <v>union all select 'eddometita','','BPI S','0201008806233498','MA ANNA LISSA B BAILON',cast('2021-07-02' as datetime),'PHP', cast(1000 as decimal(18,2)),cast(1 as decimal(18,6)), cast(1000 as decimal(18,2)),1,cast('2021-07-19' as datetime)</v>
      </c>
    </row>
    <row r="6594" spans="1:13" x14ac:dyDescent="0.25">
      <c r="A6594" t="s">
        <v>13680</v>
      </c>
      <c r="B6594" t="s">
        <v>13596</v>
      </c>
      <c r="C6594" t="s">
        <v>3259</v>
      </c>
      <c r="D6594" t="s">
        <v>10287</v>
      </c>
      <c r="E6594" t="s">
        <v>10288</v>
      </c>
      <c r="F6594" s="1">
        <v>44392</v>
      </c>
      <c r="G6594" t="s">
        <v>74</v>
      </c>
      <c r="H6594">
        <v>10700</v>
      </c>
      <c r="I6594">
        <v>1</v>
      </c>
      <c r="J6594">
        <v>10700</v>
      </c>
      <c r="K6594">
        <v>1</v>
      </c>
      <c r="L6594" s="1">
        <v>44405.695654976851</v>
      </c>
      <c r="M6594" t="str">
        <f t="shared" si="102"/>
        <v>union all select 'rhodalynne','','BPI S','0201008806642359','MERCY LITA S MAGBANUA',cast('2021-07-15' as datetime),'PHP', cast(10700 as decimal(18,2)),cast(1 as decimal(18,6)), cast(10700 as decimal(18,2)),1,cast('2021-07-28' as datetime)</v>
      </c>
    </row>
    <row r="6595" spans="1:13" x14ac:dyDescent="0.25">
      <c r="A6595" t="s">
        <v>13676</v>
      </c>
      <c r="B6595" t="s">
        <v>13596</v>
      </c>
      <c r="C6595" t="s">
        <v>3259</v>
      </c>
      <c r="D6595" t="s">
        <v>3450</v>
      </c>
      <c r="E6595" t="s">
        <v>3451</v>
      </c>
      <c r="F6595" s="1">
        <v>44383</v>
      </c>
      <c r="G6595" t="s">
        <v>74</v>
      </c>
      <c r="H6595">
        <v>5990</v>
      </c>
      <c r="I6595">
        <v>1</v>
      </c>
      <c r="J6595">
        <v>5990</v>
      </c>
      <c r="K6595">
        <v>1</v>
      </c>
      <c r="L6595" s="1">
        <v>44396.376677268519</v>
      </c>
      <c r="M6595" t="str">
        <f t="shared" si="102"/>
        <v>union all select 'ellen','','BPI S','0201008807010432','JOANN C MENDOZA',cast('2021-07-06' as datetime),'PHP', cast(5990 as decimal(18,2)),cast(1 as decimal(18,6)), cast(5990 as decimal(18,2)),1,cast('2021-07-19' as datetime)</v>
      </c>
    </row>
    <row r="6596" spans="1:13" x14ac:dyDescent="0.25">
      <c r="A6596" t="s">
        <v>13677</v>
      </c>
      <c r="B6596" t="s">
        <v>13596</v>
      </c>
      <c r="C6596" t="s">
        <v>3259</v>
      </c>
      <c r="D6596" t="s">
        <v>3452</v>
      </c>
      <c r="E6596" t="s">
        <v>3453</v>
      </c>
      <c r="F6596" s="1">
        <v>44403</v>
      </c>
      <c r="G6596" t="s">
        <v>74</v>
      </c>
      <c r="H6596">
        <v>62050</v>
      </c>
      <c r="I6596">
        <v>1</v>
      </c>
      <c r="J6596">
        <v>62050</v>
      </c>
      <c r="K6596">
        <v>1</v>
      </c>
      <c r="L6596" s="1">
        <v>44413.359712731479</v>
      </c>
      <c r="M6596" t="str">
        <f t="shared" ref="M6596:M6659" si="103">"union all select '"&amp;A6596&amp;"','"&amp;B6596&amp;"','"&amp;C6596&amp;"','"&amp;D6596&amp;"','"&amp;E6596&amp;"',cast('"&amp;TEXT(F6596,"yyyy-mm-dd")&amp;"' as datetime),'"&amp;G6596&amp;"', cast("&amp;H6596&amp;" as decimal(18,2)),cast("&amp;I6596&amp;" as decimal(18,6)), cast("&amp;J6596&amp;" as decimal(18,2)),"&amp;K6596&amp;",cast('"&amp;TEXT(L6596,"yyyy-mm-dd")&amp;"' as datetime)"</f>
        <v>union all select 'rbtramos','','BPI S','0201008807608425','DAECHEL DARA A GRANADA',cast('2021-07-26' as datetime),'PHP', cast(62050 as decimal(18,2)),cast(1 as decimal(18,6)), cast(62050 as decimal(18,2)),1,cast('2021-08-05' as datetime)</v>
      </c>
    </row>
    <row r="6597" spans="1:13" x14ac:dyDescent="0.25">
      <c r="A6597" t="s">
        <v>13677</v>
      </c>
      <c r="B6597" t="s">
        <v>13596</v>
      </c>
      <c r="C6597" t="s">
        <v>3259</v>
      </c>
      <c r="D6597" t="s">
        <v>10289</v>
      </c>
      <c r="E6597" t="s">
        <v>10290</v>
      </c>
      <c r="F6597" s="1">
        <v>44389</v>
      </c>
      <c r="G6597" t="s">
        <v>74</v>
      </c>
      <c r="H6597">
        <v>1500</v>
      </c>
      <c r="I6597">
        <v>1</v>
      </c>
      <c r="J6597">
        <v>1500</v>
      </c>
      <c r="K6597">
        <v>1</v>
      </c>
      <c r="L6597" s="1">
        <v>44405.696283634257</v>
      </c>
      <c r="M6597" t="str">
        <f t="shared" si="103"/>
        <v>union all select 'rbtramos','','BPI S','0201008807786155','CRISTINA V ARQUILITA',cast('2021-07-12' as datetime),'PHP', cast(1500 as decimal(18,2)),cast(1 as decimal(18,6)), cast(1500 as decimal(18,2)),1,cast('2021-07-28' as datetime)</v>
      </c>
    </row>
    <row r="6598" spans="1:13" x14ac:dyDescent="0.25">
      <c r="A6598" t="s">
        <v>13677</v>
      </c>
      <c r="B6598" t="s">
        <v>13596</v>
      </c>
      <c r="C6598" t="s">
        <v>3259</v>
      </c>
      <c r="D6598" t="s">
        <v>10289</v>
      </c>
      <c r="E6598" t="s">
        <v>10290</v>
      </c>
      <c r="F6598" s="1">
        <v>44396</v>
      </c>
      <c r="G6598" t="s">
        <v>74</v>
      </c>
      <c r="H6598">
        <v>1500</v>
      </c>
      <c r="I6598">
        <v>1</v>
      </c>
      <c r="J6598">
        <v>1500</v>
      </c>
      <c r="K6598">
        <v>1</v>
      </c>
      <c r="L6598" s="1">
        <v>44411.592486805559</v>
      </c>
      <c r="M6598" t="str">
        <f t="shared" si="103"/>
        <v>union all select 'rbtramos','','BPI S','0201008807786155','CRISTINA V ARQUILITA',cast('2021-07-19' as datetime),'PHP', cast(1500 as decimal(18,2)),cast(1 as decimal(18,6)), cast(1500 as decimal(18,2)),1,cast('2021-08-03' as datetime)</v>
      </c>
    </row>
    <row r="6599" spans="1:13" x14ac:dyDescent="0.25">
      <c r="A6599" t="s">
        <v>13677</v>
      </c>
      <c r="B6599" t="s">
        <v>13596</v>
      </c>
      <c r="C6599" t="s">
        <v>3259</v>
      </c>
      <c r="D6599" t="s">
        <v>10289</v>
      </c>
      <c r="E6599" t="s">
        <v>10290</v>
      </c>
      <c r="F6599" s="1">
        <v>44403</v>
      </c>
      <c r="G6599" t="s">
        <v>74</v>
      </c>
      <c r="H6599">
        <v>1320</v>
      </c>
      <c r="I6599">
        <v>1</v>
      </c>
      <c r="J6599">
        <v>1320</v>
      </c>
      <c r="K6599">
        <v>1</v>
      </c>
      <c r="L6599" s="1">
        <v>44413.360177118055</v>
      </c>
      <c r="M6599" t="str">
        <f t="shared" si="103"/>
        <v>union all select 'rbtramos','','BPI S','0201008807786155','CRISTINA V ARQUILITA',cast('2021-07-26' as datetime),'PHP', cast(1320 as decimal(18,2)),cast(1 as decimal(18,6)), cast(1320 as decimal(18,2)),1,cast('2021-08-05' as datetime)</v>
      </c>
    </row>
    <row r="6600" spans="1:13" x14ac:dyDescent="0.25">
      <c r="A6600" t="s">
        <v>13678</v>
      </c>
      <c r="B6600" t="s">
        <v>13596</v>
      </c>
      <c r="C6600" t="s">
        <v>3259</v>
      </c>
      <c r="D6600" t="s">
        <v>10291</v>
      </c>
      <c r="E6600" t="s">
        <v>10292</v>
      </c>
      <c r="F6600" s="1">
        <v>44406</v>
      </c>
      <c r="G6600" t="s">
        <v>74</v>
      </c>
      <c r="H6600">
        <v>31000</v>
      </c>
      <c r="I6600">
        <v>1</v>
      </c>
      <c r="J6600">
        <v>31000</v>
      </c>
      <c r="K6600">
        <v>1</v>
      </c>
      <c r="L6600" s="1">
        <v>44413.361001273151</v>
      </c>
      <c r="M6600" t="str">
        <f t="shared" si="103"/>
        <v>union all select 'rcpumarin','','BPI S','0201008809407925','ALPHA GRACE B TABANAO',cast('2021-07-29' as datetime),'PHP', cast(31000 as decimal(18,2)),cast(1 as decimal(18,6)), cast(31000 as decimal(18,2)),1,cast('2021-08-05' as datetime)</v>
      </c>
    </row>
    <row r="6601" spans="1:13" x14ac:dyDescent="0.25">
      <c r="A6601" t="s">
        <v>13601</v>
      </c>
      <c r="B6601" t="s">
        <v>13596</v>
      </c>
      <c r="C6601" t="s">
        <v>3259</v>
      </c>
      <c r="D6601" t="s">
        <v>10293</v>
      </c>
      <c r="E6601" t="s">
        <v>10294</v>
      </c>
      <c r="F6601" s="1">
        <v>44386</v>
      </c>
      <c r="G6601" t="s">
        <v>74</v>
      </c>
      <c r="H6601">
        <v>2000</v>
      </c>
      <c r="I6601">
        <v>1</v>
      </c>
      <c r="J6601">
        <v>2000</v>
      </c>
      <c r="K6601">
        <v>1</v>
      </c>
      <c r="L6601" s="1">
        <v>44396.391260416669</v>
      </c>
      <c r="M6601" t="str">
        <f t="shared" si="103"/>
        <v>union all select 'na','','BPI S','0201008809896200','JUNE MARIE C MANALO',cast('2021-07-09' as datetime),'PHP', cast(2000 as decimal(18,2)),cast(1 as decimal(18,6)), cast(2000 as decimal(18,2)),1,cast('2021-07-19' as datetime)</v>
      </c>
    </row>
    <row r="6602" spans="1:13" x14ac:dyDescent="0.25">
      <c r="A6602" t="s">
        <v>13601</v>
      </c>
      <c r="B6602" t="s">
        <v>13596</v>
      </c>
      <c r="C6602" t="s">
        <v>3259</v>
      </c>
      <c r="D6602" t="s">
        <v>10293</v>
      </c>
      <c r="E6602" t="s">
        <v>10294</v>
      </c>
      <c r="F6602" s="1">
        <v>44406</v>
      </c>
      <c r="G6602" t="s">
        <v>74</v>
      </c>
      <c r="H6602">
        <v>2000</v>
      </c>
      <c r="I6602">
        <v>1</v>
      </c>
      <c r="J6602">
        <v>2000</v>
      </c>
      <c r="K6602">
        <v>1</v>
      </c>
      <c r="L6602" s="1">
        <v>44413.363464618058</v>
      </c>
      <c r="M6602" t="str">
        <f t="shared" si="103"/>
        <v>union all select 'na','','BPI S','0201008809896200','JUNE MARIE C MANALO',cast('2021-07-29' as datetime),'PHP', cast(2000 as decimal(18,2)),cast(1 as decimal(18,6)), cast(2000 as decimal(18,2)),1,cast('2021-08-05' as datetime)</v>
      </c>
    </row>
    <row r="6603" spans="1:13" x14ac:dyDescent="0.25">
      <c r="A6603" t="s">
        <v>13663</v>
      </c>
      <c r="B6603" t="s">
        <v>13596</v>
      </c>
      <c r="C6603" t="s">
        <v>3259</v>
      </c>
      <c r="D6603" t="s">
        <v>10295</v>
      </c>
      <c r="E6603" t="s">
        <v>10296</v>
      </c>
      <c r="F6603" s="1">
        <v>44405</v>
      </c>
      <c r="G6603" t="s">
        <v>74</v>
      </c>
      <c r="H6603">
        <v>18600</v>
      </c>
      <c r="I6603">
        <v>1</v>
      </c>
      <c r="J6603">
        <v>18600</v>
      </c>
      <c r="K6603">
        <v>1</v>
      </c>
      <c r="L6603" s="1">
        <v>44413.356996215276</v>
      </c>
      <c r="M6603" t="str">
        <f t="shared" si="103"/>
        <v>union all select 'jrneri','','BPI S','0201008810049452','MA LUISA D LUMAGUI',cast('2021-07-28' as datetime),'PHP', cast(18600 as decimal(18,2)),cast(1 as decimal(18,6)), cast(18600 as decimal(18,2)),1,cast('2021-08-05' as datetime)</v>
      </c>
    </row>
    <row r="6604" spans="1:13" x14ac:dyDescent="0.25">
      <c r="A6604" t="s">
        <v>13663</v>
      </c>
      <c r="B6604" t="s">
        <v>13596</v>
      </c>
      <c r="C6604" t="s">
        <v>3259</v>
      </c>
      <c r="D6604" t="s">
        <v>10297</v>
      </c>
      <c r="E6604" t="s">
        <v>10298</v>
      </c>
      <c r="F6604" s="1">
        <v>44407</v>
      </c>
      <c r="G6604" t="s">
        <v>74</v>
      </c>
      <c r="H6604">
        <v>1000</v>
      </c>
      <c r="I6604">
        <v>1</v>
      </c>
      <c r="J6604">
        <v>1000</v>
      </c>
      <c r="K6604">
        <v>1</v>
      </c>
      <c r="L6604" s="1">
        <v>44413.357727696763</v>
      </c>
      <c r="M6604" t="str">
        <f t="shared" si="103"/>
        <v>union all select 'jrneri','','BPI S','0201008811308170','CRISPIN M DELA PENA',cast('2021-07-30' as datetime),'PHP', cast(1000 as decimal(18,2)),cast(1 as decimal(18,6)), cast(1000 as decimal(18,2)),1,cast('2021-08-05' as datetime)</v>
      </c>
    </row>
    <row r="6605" spans="1:13" x14ac:dyDescent="0.25">
      <c r="A6605" t="s">
        <v>13679</v>
      </c>
      <c r="B6605" t="s">
        <v>13596</v>
      </c>
      <c r="C6605" t="s">
        <v>3259</v>
      </c>
      <c r="D6605" t="s">
        <v>3454</v>
      </c>
      <c r="E6605" t="s">
        <v>3455</v>
      </c>
      <c r="F6605" s="1">
        <v>44398</v>
      </c>
      <c r="G6605" t="s">
        <v>74</v>
      </c>
      <c r="H6605">
        <v>16500</v>
      </c>
      <c r="I6605">
        <v>1</v>
      </c>
      <c r="J6605">
        <v>16500</v>
      </c>
      <c r="K6605">
        <v>1</v>
      </c>
      <c r="L6605" s="1">
        <v>44411.592789652779</v>
      </c>
      <c r="M6605" t="str">
        <f t="shared" si="103"/>
        <v>union all select 'ajcastillo','','BPI S','0201008811436294','YEHLEN M GAMELLA',cast('2021-07-21' as datetime),'PHP', cast(16500 as decimal(18,2)),cast(1 as decimal(18,6)), cast(16500 as decimal(18,2)),1,cast('2021-08-03' as datetime)</v>
      </c>
    </row>
    <row r="6606" spans="1:13" x14ac:dyDescent="0.25">
      <c r="A6606" t="s">
        <v>13676</v>
      </c>
      <c r="B6606" t="s">
        <v>13596</v>
      </c>
      <c r="C6606" t="s">
        <v>3259</v>
      </c>
      <c r="D6606" t="s">
        <v>10299</v>
      </c>
      <c r="E6606" t="s">
        <v>10300</v>
      </c>
      <c r="F6606" s="1">
        <v>44404</v>
      </c>
      <c r="G6606" t="s">
        <v>74</v>
      </c>
      <c r="H6606">
        <v>5810</v>
      </c>
      <c r="I6606">
        <v>1</v>
      </c>
      <c r="J6606">
        <v>5810</v>
      </c>
      <c r="K6606">
        <v>1</v>
      </c>
      <c r="L6606" s="1">
        <v>44413.355112500001</v>
      </c>
      <c r="M6606" t="str">
        <f t="shared" si="103"/>
        <v>union all select 'ellen','','BPI S','0201008811509421','ALBERT A CADO',cast('2021-07-27' as datetime),'PHP', cast(5810 as decimal(18,2)),cast(1 as decimal(18,6)), cast(5810 as decimal(18,2)),1,cast('2021-08-05' as datetime)</v>
      </c>
    </row>
    <row r="6607" spans="1:13" x14ac:dyDescent="0.25">
      <c r="A6607" t="s">
        <v>13676</v>
      </c>
      <c r="B6607" t="s">
        <v>13634</v>
      </c>
      <c r="C6607" t="s">
        <v>3259</v>
      </c>
      <c r="D6607" t="s">
        <v>3456</v>
      </c>
      <c r="E6607" t="s">
        <v>3457</v>
      </c>
      <c r="F6607" s="1">
        <v>44392</v>
      </c>
      <c r="G6607" t="s">
        <v>74</v>
      </c>
      <c r="H6607">
        <v>5000</v>
      </c>
      <c r="I6607">
        <v>1</v>
      </c>
      <c r="J6607">
        <v>5000</v>
      </c>
      <c r="K6607">
        <v>1</v>
      </c>
      <c r="L6607" s="1">
        <v>44405.673373877318</v>
      </c>
      <c r="M6607" t="str">
        <f t="shared" si="103"/>
        <v>union all select 'ellen','amserviano','BPI S','0201008811693464','JOAN - CAJAN',cast('2021-07-15' as datetime),'PHP', cast(5000 as decimal(18,2)),cast(1 as decimal(18,6)), cast(5000 as decimal(18,2)),1,cast('2021-07-28' as datetime)</v>
      </c>
    </row>
    <row r="6608" spans="1:13" x14ac:dyDescent="0.25">
      <c r="A6608" t="s">
        <v>13663</v>
      </c>
      <c r="B6608" t="s">
        <v>13596</v>
      </c>
      <c r="C6608" t="s">
        <v>3259</v>
      </c>
      <c r="D6608" t="s">
        <v>3458</v>
      </c>
      <c r="E6608" t="s">
        <v>3459</v>
      </c>
      <c r="F6608" s="1">
        <v>44407</v>
      </c>
      <c r="G6608" t="s">
        <v>74</v>
      </c>
      <c r="H6608">
        <v>5904</v>
      </c>
      <c r="I6608">
        <v>1</v>
      </c>
      <c r="J6608">
        <v>5904</v>
      </c>
      <c r="K6608">
        <v>1</v>
      </c>
      <c r="L6608" s="1">
        <v>44413.356903506945</v>
      </c>
      <c r="M6608" t="str">
        <f t="shared" si="103"/>
        <v>union all select 'jrneri','','BPI S','0201008811928043','DALE MEYNARD S HERNANDEZ JR',cast('2021-07-30' as datetime),'PHP', cast(5904 as decimal(18,2)),cast(1 as decimal(18,6)), cast(5904 as decimal(18,2)),1,cast('2021-08-05' as datetime)</v>
      </c>
    </row>
    <row r="6609" spans="1:13" x14ac:dyDescent="0.25">
      <c r="A6609" t="s">
        <v>13665</v>
      </c>
      <c r="B6609" t="s">
        <v>13637</v>
      </c>
      <c r="C6609" t="s">
        <v>3259</v>
      </c>
      <c r="D6609" t="s">
        <v>3462</v>
      </c>
      <c r="E6609" t="s">
        <v>3463</v>
      </c>
      <c r="F6609" s="1">
        <v>44379</v>
      </c>
      <c r="G6609" t="s">
        <v>74</v>
      </c>
      <c r="H6609">
        <v>11300</v>
      </c>
      <c r="I6609">
        <v>1</v>
      </c>
      <c r="J6609">
        <v>11300</v>
      </c>
      <c r="K6609">
        <v>1</v>
      </c>
      <c r="L6609" s="1">
        <v>44396.384546990739</v>
      </c>
      <c r="M6609" t="str">
        <f t="shared" si="103"/>
        <v>union all select 'mmbarron','rmranjo','BPI S','0201009009530726','MA VICTORIA CAMARA TUASON',cast('2021-07-02' as datetime),'PHP', cast(11300 as decimal(18,2)),cast(1 as decimal(18,6)), cast(11300 as decimal(18,2)),1,cast('2021-07-19' as datetime)</v>
      </c>
    </row>
    <row r="6610" spans="1:13" x14ac:dyDescent="0.25">
      <c r="A6610" t="s">
        <v>13597</v>
      </c>
      <c r="B6610" t="s">
        <v>13596</v>
      </c>
      <c r="C6610" t="s">
        <v>10301</v>
      </c>
      <c r="D6610" t="s">
        <v>10302</v>
      </c>
      <c r="E6610" t="s">
        <v>10303</v>
      </c>
      <c r="F6610" s="1">
        <v>44405</v>
      </c>
      <c r="G6610" t="s">
        <v>3467</v>
      </c>
      <c r="H6610">
        <v>2099.4899999999998</v>
      </c>
      <c r="I6610">
        <v>13.7056</v>
      </c>
      <c r="J6610">
        <v>28774.770143999998</v>
      </c>
      <c r="K6610">
        <v>1</v>
      </c>
      <c r="L6610" s="1">
        <v>44413.562659097224</v>
      </c>
      <c r="M6610" t="str">
        <f t="shared" si="103"/>
        <v>union all select 'rvllaneta','','CBQ','147961','ANGELITA JIMENEZ',cast('2021-07-28' as datetime),'QAR', cast(2099.49 as decimal(18,2)),cast(13.7056 as decimal(18,6)), cast(28774.770144 as decimal(18,2)),1,cast('2021-08-05' as datetime)</v>
      </c>
    </row>
    <row r="6611" spans="1:13" x14ac:dyDescent="0.25">
      <c r="A6611" t="s">
        <v>13597</v>
      </c>
      <c r="B6611" t="s">
        <v>13596</v>
      </c>
      <c r="C6611" t="s">
        <v>10301</v>
      </c>
      <c r="D6611" t="s">
        <v>10304</v>
      </c>
      <c r="E6611" t="s">
        <v>10305</v>
      </c>
      <c r="F6611" s="1">
        <v>44403</v>
      </c>
      <c r="G6611" t="s">
        <v>3467</v>
      </c>
      <c r="H6611">
        <v>687.46</v>
      </c>
      <c r="I6611">
        <v>13.6784</v>
      </c>
      <c r="J6611">
        <v>9403.3528640000004</v>
      </c>
      <c r="K6611">
        <v>1</v>
      </c>
      <c r="L6611" s="1">
        <v>44411.690075231483</v>
      </c>
      <c r="M6611" t="str">
        <f t="shared" si="103"/>
        <v>union all select 'rvllaneta','','CBQ','495149','ARMAN ADAMS BUCO',cast('2021-07-26' as datetime),'QAR', cast(687.46 as decimal(18,2)),cast(13.6784 as decimal(18,6)), cast(9403.352864 as decimal(18,2)),1,cast('2021-08-03' as datetime)</v>
      </c>
    </row>
    <row r="6612" spans="1:13" x14ac:dyDescent="0.25">
      <c r="A6612" t="s">
        <v>13765</v>
      </c>
      <c r="B6612" t="s">
        <v>13596</v>
      </c>
      <c r="C6612" t="s">
        <v>10301</v>
      </c>
      <c r="D6612" t="s">
        <v>10307</v>
      </c>
      <c r="E6612" t="s">
        <v>10308</v>
      </c>
      <c r="F6612" s="1">
        <v>44391</v>
      </c>
      <c r="G6612" t="s">
        <v>3467</v>
      </c>
      <c r="H6612">
        <v>3329</v>
      </c>
      <c r="I6612">
        <v>13.651199999999999</v>
      </c>
      <c r="J6612">
        <v>45444.844799999999</v>
      </c>
      <c r="K6612">
        <v>1</v>
      </c>
      <c r="L6612" s="1">
        <v>44393.469952777778</v>
      </c>
      <c r="M6612" t="str">
        <f t="shared" si="103"/>
        <v>union all select 'adhufana','','CBQ','KHOR000150570','DANIEL LIM PERALTA',cast('2021-07-14' as datetime),'QAR', cast(3329 as decimal(18,2)),cast(13.6512 as decimal(18,6)), cast(45444.8448 as decimal(18,2)),1,cast('2021-07-16' as datetime)</v>
      </c>
    </row>
    <row r="6613" spans="1:13" x14ac:dyDescent="0.25">
      <c r="A6613" t="s">
        <v>13765</v>
      </c>
      <c r="B6613" t="s">
        <v>13596</v>
      </c>
      <c r="C6613" t="s">
        <v>3464</v>
      </c>
      <c r="D6613" t="s">
        <v>10309</v>
      </c>
      <c r="E6613" t="s">
        <v>10310</v>
      </c>
      <c r="F6613" s="1">
        <v>44403</v>
      </c>
      <c r="G6613" t="s">
        <v>3467</v>
      </c>
      <c r="H6613">
        <v>10856.08</v>
      </c>
      <c r="I6613">
        <v>13.6784</v>
      </c>
      <c r="J6613">
        <v>148493.804672</v>
      </c>
      <c r="K6613">
        <v>1</v>
      </c>
      <c r="L6613" s="1">
        <v>44404.637558020833</v>
      </c>
      <c r="M6613" t="str">
        <f t="shared" si="103"/>
        <v>union all select 'adhufana','','CBQ REC','0210065','RICO M DALION',cast('2021-07-26' as datetime),'QAR', cast(10856.08 as decimal(18,2)),cast(13.6784 as decimal(18,6)), cast(148493.804672 as decimal(18,2)),1,cast('2021-07-27' as datetime)</v>
      </c>
    </row>
    <row r="6614" spans="1:13" x14ac:dyDescent="0.25">
      <c r="A6614" t="s">
        <v>13599</v>
      </c>
      <c r="B6614" t="s">
        <v>13596</v>
      </c>
      <c r="C6614" t="s">
        <v>3464</v>
      </c>
      <c r="D6614" t="s">
        <v>3465</v>
      </c>
      <c r="E6614" t="s">
        <v>3466</v>
      </c>
      <c r="F6614" s="1">
        <v>44388</v>
      </c>
      <c r="G6614" t="s">
        <v>3467</v>
      </c>
      <c r="H6614">
        <v>150</v>
      </c>
      <c r="I6614">
        <v>13.578200000000001</v>
      </c>
      <c r="J6614">
        <v>2036.73</v>
      </c>
      <c r="K6614">
        <v>1</v>
      </c>
      <c r="L6614" s="1">
        <v>44407.701550347221</v>
      </c>
      <c r="M6614" t="str">
        <f t="shared" si="103"/>
        <v>union all select 'jbmata','','CBQ REC','0539356','BRYANN JOSE REYES',cast('2021-07-11' as datetime),'QAR', cast(150 as decimal(18,2)),cast(13.5782 as decimal(18,6)), cast(2036.73 as decimal(18,2)),1,cast('2021-07-30' as datetime)</v>
      </c>
    </row>
    <row r="6615" spans="1:13" x14ac:dyDescent="0.25">
      <c r="A6615" t="s">
        <v>13601</v>
      </c>
      <c r="B6615" t="s">
        <v>13596</v>
      </c>
      <c r="C6615" t="s">
        <v>3464</v>
      </c>
      <c r="D6615" t="s">
        <v>10311</v>
      </c>
      <c r="E6615" t="s">
        <v>10312</v>
      </c>
      <c r="F6615" s="1">
        <v>44403</v>
      </c>
      <c r="G6615" t="s">
        <v>3467</v>
      </c>
      <c r="H6615">
        <v>3311.1</v>
      </c>
      <c r="I6615">
        <v>13.6784</v>
      </c>
      <c r="J6615">
        <v>45290.550239999997</v>
      </c>
      <c r="K6615">
        <v>1</v>
      </c>
      <c r="L6615" s="1">
        <v>44411.690179664351</v>
      </c>
      <c r="M6615" t="str">
        <f t="shared" si="103"/>
        <v>union all select 'na','','CBQ REC','440922','ALDRIN DACER GASGA',cast('2021-07-26' as datetime),'QAR', cast(3311.1 as decimal(18,2)),cast(13.6784 as decimal(18,6)), cast(45290.55024 as decimal(18,2)),1,cast('2021-08-03' as datetime)</v>
      </c>
    </row>
    <row r="6616" spans="1:13" x14ac:dyDescent="0.25">
      <c r="A6616" t="s">
        <v>13683</v>
      </c>
      <c r="B6616" t="s">
        <v>13596</v>
      </c>
      <c r="C6616" t="s">
        <v>3468</v>
      </c>
      <c r="D6616" t="s">
        <v>10313</v>
      </c>
      <c r="E6616" t="s">
        <v>10314</v>
      </c>
      <c r="F6616" s="1">
        <v>44390</v>
      </c>
      <c r="G6616" t="s">
        <v>74</v>
      </c>
      <c r="H6616">
        <v>34048.42</v>
      </c>
      <c r="I6616">
        <v>1</v>
      </c>
      <c r="J6616">
        <v>34048.42</v>
      </c>
      <c r="K6616">
        <v>1</v>
      </c>
      <c r="L6616" s="1">
        <v>44403.681389652775</v>
      </c>
      <c r="M6616" t="str">
        <f t="shared" si="103"/>
        <v>union all select 'fbnacario','','CBS HS','800200050009324','ANGELES, ROLANDO BELTRAN',cast('2021-07-13' as datetime),'PHP', cast(34048.42 as decimal(18,2)),cast(1 as decimal(18,6)), cast(34048.42 as decimal(18,2)),1,cast('2021-07-26' as datetime)</v>
      </c>
    </row>
    <row r="6617" spans="1:13" x14ac:dyDescent="0.25">
      <c r="A6617" t="s">
        <v>13601</v>
      </c>
      <c r="B6617" t="s">
        <v>13596</v>
      </c>
      <c r="C6617" t="s">
        <v>3468</v>
      </c>
      <c r="D6617" t="s">
        <v>10315</v>
      </c>
      <c r="E6617" t="s">
        <v>10316</v>
      </c>
      <c r="F6617" s="1">
        <v>44361</v>
      </c>
      <c r="G6617" t="s">
        <v>74</v>
      </c>
      <c r="H6617">
        <v>1028.26</v>
      </c>
      <c r="I6617">
        <v>1</v>
      </c>
      <c r="J6617">
        <v>1028.26</v>
      </c>
      <c r="K6617">
        <v>1</v>
      </c>
      <c r="L6617" s="1">
        <v>44412.673526041668</v>
      </c>
      <c r="M6617" t="str">
        <f t="shared" si="103"/>
        <v>union all select 'na','','CBS HS','800200060004576','BAYSAN, REY JOY MARTINEZ',cast('2021-06-14' as datetime),'PHP', cast(1028.26 as decimal(18,2)),cast(1 as decimal(18,6)), cast(1028.26 as decimal(18,2)),1,cast('2021-08-04' as datetime)</v>
      </c>
    </row>
    <row r="6618" spans="1:13" x14ac:dyDescent="0.25">
      <c r="A6618" t="s">
        <v>13683</v>
      </c>
      <c r="B6618" t="s">
        <v>13596</v>
      </c>
      <c r="C6618" t="s">
        <v>3468</v>
      </c>
      <c r="D6618" t="s">
        <v>10317</v>
      </c>
      <c r="E6618" t="s">
        <v>10318</v>
      </c>
      <c r="F6618" s="1">
        <v>44393</v>
      </c>
      <c r="G6618" t="s">
        <v>74</v>
      </c>
      <c r="H6618">
        <v>45940.43</v>
      </c>
      <c r="I6618">
        <v>1</v>
      </c>
      <c r="J6618">
        <v>45940.43</v>
      </c>
      <c r="K6618">
        <v>1</v>
      </c>
      <c r="L6618" s="1">
        <v>44413.593192974535</v>
      </c>
      <c r="M6618" t="str">
        <f t="shared" si="103"/>
        <v>union all select 'fbnacario','','CBS HS','800200060019247','DESALES, MICHAEL CARANO O',cast('2021-07-16' as datetime),'PHP', cast(45940.43 as decimal(18,2)),cast(1 as decimal(18,6)), cast(45940.43 as decimal(18,2)),1,cast('2021-08-05' as datetime)</v>
      </c>
    </row>
    <row r="6619" spans="1:13" x14ac:dyDescent="0.25">
      <c r="A6619" t="s">
        <v>13683</v>
      </c>
      <c r="B6619" t="s">
        <v>13596</v>
      </c>
      <c r="C6619" t="s">
        <v>3468</v>
      </c>
      <c r="D6619" t="s">
        <v>10319</v>
      </c>
      <c r="E6619" t="s">
        <v>10320</v>
      </c>
      <c r="F6619" s="1">
        <v>44389</v>
      </c>
      <c r="G6619" t="s">
        <v>8643</v>
      </c>
      <c r="H6619">
        <v>5000</v>
      </c>
      <c r="I6619">
        <v>1</v>
      </c>
      <c r="J6619">
        <v>5000</v>
      </c>
      <c r="K6619">
        <v>1</v>
      </c>
      <c r="L6619" s="1">
        <v>44412.693661805555</v>
      </c>
      <c r="M6619" t="str">
        <f t="shared" si="103"/>
        <v>union all select 'fbnacario','','CBS HS','800200060026901','LABBAO, GEORGE PALATTAO JR.',cast('2021-07-12' as datetime),'php', cast(5000 as decimal(18,2)),cast(1 as decimal(18,6)), cast(5000 as decimal(18,2)),1,cast('2021-08-04' as datetime)</v>
      </c>
    </row>
    <row r="6620" spans="1:13" x14ac:dyDescent="0.25">
      <c r="A6620" t="s">
        <v>13683</v>
      </c>
      <c r="B6620" t="s">
        <v>13596</v>
      </c>
      <c r="C6620" t="s">
        <v>3468</v>
      </c>
      <c r="D6620" t="s">
        <v>10321</v>
      </c>
      <c r="E6620" t="s">
        <v>10322</v>
      </c>
      <c r="F6620" s="1">
        <v>44386</v>
      </c>
      <c r="G6620" t="s">
        <v>8643</v>
      </c>
      <c r="H6620">
        <v>3000</v>
      </c>
      <c r="I6620">
        <v>1</v>
      </c>
      <c r="J6620">
        <v>3000</v>
      </c>
      <c r="K6620">
        <v>1</v>
      </c>
      <c r="L6620" s="1">
        <v>44412.692934791667</v>
      </c>
      <c r="M6620" t="str">
        <f t="shared" si="103"/>
        <v>union all select 'fbnacario','','CBS HS','800200060036001','OREJOLA,ARIS DELA CRUZ',cast('2021-07-09' as datetime),'php', cast(3000 as decimal(18,2)),cast(1 as decimal(18,6)), cast(3000 as decimal(18,2)),1,cast('2021-08-04' as datetime)</v>
      </c>
    </row>
    <row r="6621" spans="1:13" x14ac:dyDescent="0.25">
      <c r="A6621" t="s">
        <v>13684</v>
      </c>
      <c r="B6621" t="s">
        <v>13596</v>
      </c>
      <c r="C6621" t="s">
        <v>3468</v>
      </c>
      <c r="D6621" t="s">
        <v>10323</v>
      </c>
      <c r="E6621" t="s">
        <v>10324</v>
      </c>
      <c r="F6621" s="1">
        <v>44406</v>
      </c>
      <c r="G6621" t="s">
        <v>74</v>
      </c>
      <c r="H6621">
        <v>700</v>
      </c>
      <c r="I6621">
        <v>1</v>
      </c>
      <c r="J6621">
        <v>700</v>
      </c>
      <c r="K6621">
        <v>1</v>
      </c>
      <c r="L6621" s="1">
        <v>44413.593510219907</v>
      </c>
      <c r="M6621" t="str">
        <f t="shared" si="103"/>
        <v>union all select 'elmacapal','','CBS HS','800200060048409','FLORES,VICTOR ROMANO',cast('2021-07-29' as datetime),'PHP', cast(700 as decimal(18,2)),cast(1 as decimal(18,6)), cast(700 as decimal(18,2)),1,cast('2021-08-05' as datetime)</v>
      </c>
    </row>
    <row r="6622" spans="1:13" x14ac:dyDescent="0.25">
      <c r="A6622" t="s">
        <v>13683</v>
      </c>
      <c r="B6622" t="s">
        <v>13596</v>
      </c>
      <c r="C6622" t="s">
        <v>3468</v>
      </c>
      <c r="D6622" t="s">
        <v>10325</v>
      </c>
      <c r="E6622" t="s">
        <v>10326</v>
      </c>
      <c r="F6622" s="1">
        <v>44354</v>
      </c>
      <c r="G6622" t="s">
        <v>74</v>
      </c>
      <c r="H6622">
        <v>2461.6</v>
      </c>
      <c r="I6622">
        <v>1</v>
      </c>
      <c r="J6622">
        <v>2461.6</v>
      </c>
      <c r="K6622">
        <v>1</v>
      </c>
      <c r="L6622" s="1">
        <v>44412.673634641207</v>
      </c>
      <c r="M6622" t="str">
        <f t="shared" si="103"/>
        <v>union all select 'fbnacario','','CBS HS','800200060068612','GELLOR, LEO SECUSANA',cast('2021-06-07' as datetime),'PHP', cast(2461.6 as decimal(18,2)),cast(1 as decimal(18,6)), cast(2461.6 as decimal(18,2)),1,cast('2021-08-04' as datetime)</v>
      </c>
    </row>
    <row r="6623" spans="1:13" x14ac:dyDescent="0.25">
      <c r="A6623" t="s">
        <v>13601</v>
      </c>
      <c r="B6623" t="s">
        <v>13596</v>
      </c>
      <c r="C6623" t="s">
        <v>3468</v>
      </c>
      <c r="D6623" t="s">
        <v>10327</v>
      </c>
      <c r="E6623" t="s">
        <v>10328</v>
      </c>
      <c r="F6623" s="1">
        <v>44349</v>
      </c>
      <c r="G6623" t="s">
        <v>74</v>
      </c>
      <c r="H6623">
        <v>1405.27</v>
      </c>
      <c r="I6623">
        <v>1</v>
      </c>
      <c r="J6623">
        <v>1405.27</v>
      </c>
      <c r="K6623">
        <v>1</v>
      </c>
      <c r="L6623" s="1">
        <v>44412.674173993059</v>
      </c>
      <c r="M6623" t="str">
        <f t="shared" si="103"/>
        <v>union all select 'na','','CBS HS','800200060070781','MERCADO,DIONISIO GREGORIO',cast('2021-06-02' as datetime),'PHP', cast(1405.27 as decimal(18,2)),cast(1 as decimal(18,6)), cast(1405.27 as decimal(18,2)),1,cast('2021-08-04' as datetime)</v>
      </c>
    </row>
    <row r="6624" spans="1:13" x14ac:dyDescent="0.25">
      <c r="A6624" t="s">
        <v>13683</v>
      </c>
      <c r="B6624" t="s">
        <v>13596</v>
      </c>
      <c r="C6624" t="s">
        <v>3468</v>
      </c>
      <c r="D6624" t="s">
        <v>10329</v>
      </c>
      <c r="E6624" t="s">
        <v>10330</v>
      </c>
      <c r="F6624" s="1">
        <v>44358</v>
      </c>
      <c r="G6624" t="s">
        <v>74</v>
      </c>
      <c r="H6624">
        <v>2794.39</v>
      </c>
      <c r="I6624">
        <v>1</v>
      </c>
      <c r="J6624">
        <v>2794.39</v>
      </c>
      <c r="K6624">
        <v>1</v>
      </c>
      <c r="L6624" s="1">
        <v>44412.67430608796</v>
      </c>
      <c r="M6624" t="str">
        <f t="shared" si="103"/>
        <v>union all select 'fbnacario','','CBS HS','800200060073985','ROMERO, MICHAEL LISTANGCO',cast('2021-06-11' as datetime),'PHP', cast(2794.39 as decimal(18,2)),cast(1 as decimal(18,6)), cast(2794.39 as decimal(18,2)),1,cast('2021-08-04' as datetime)</v>
      </c>
    </row>
    <row r="6625" spans="1:13" x14ac:dyDescent="0.25">
      <c r="A6625" t="s">
        <v>13683</v>
      </c>
      <c r="B6625" t="s">
        <v>13596</v>
      </c>
      <c r="C6625" t="s">
        <v>3468</v>
      </c>
      <c r="D6625" t="s">
        <v>10331</v>
      </c>
      <c r="E6625" t="s">
        <v>10332</v>
      </c>
      <c r="F6625" s="1">
        <v>44407</v>
      </c>
      <c r="G6625" t="s">
        <v>74</v>
      </c>
      <c r="H6625">
        <v>15000</v>
      </c>
      <c r="I6625">
        <v>1</v>
      </c>
      <c r="J6625">
        <v>15000</v>
      </c>
      <c r="K6625">
        <v>1</v>
      </c>
      <c r="L6625" s="1">
        <v>44413.593125266205</v>
      </c>
      <c r="M6625" t="str">
        <f t="shared" si="103"/>
        <v>union all select 'fbnacario','','CBS HS','800200060080833','TORRES, ABIGAIL COLMENAR',cast('2021-07-30' as datetime),'PHP', cast(15000 as decimal(18,2)),cast(1 as decimal(18,6)), cast(15000 as decimal(18,2)),1,cast('2021-08-05' as datetime)</v>
      </c>
    </row>
    <row r="6626" spans="1:13" x14ac:dyDescent="0.25">
      <c r="A6626" t="s">
        <v>13683</v>
      </c>
      <c r="B6626" t="s">
        <v>13596</v>
      </c>
      <c r="C6626" t="s">
        <v>3468</v>
      </c>
      <c r="D6626" t="s">
        <v>10333</v>
      </c>
      <c r="E6626" t="s">
        <v>10334</v>
      </c>
      <c r="F6626" s="1">
        <v>44350</v>
      </c>
      <c r="G6626" t="s">
        <v>74</v>
      </c>
      <c r="H6626">
        <v>3527.58</v>
      </c>
      <c r="I6626">
        <v>1</v>
      </c>
      <c r="J6626">
        <v>3527.58</v>
      </c>
      <c r="K6626">
        <v>1</v>
      </c>
      <c r="L6626" s="1">
        <v>44412.674220023146</v>
      </c>
      <c r="M6626" t="str">
        <f t="shared" si="103"/>
        <v>union all select 'fbnacario','','CBS HS','800200060082445','PACANZA,VICTOR EVARDO',cast('2021-06-03' as datetime),'PHP', cast(3527.58 as decimal(18,2)),cast(1 as decimal(18,6)), cast(3527.58 as decimal(18,2)),1,cast('2021-08-04' as datetime)</v>
      </c>
    </row>
    <row r="6627" spans="1:13" x14ac:dyDescent="0.25">
      <c r="A6627" t="s">
        <v>13683</v>
      </c>
      <c r="B6627" t="s">
        <v>13596</v>
      </c>
      <c r="C6627" t="s">
        <v>3468</v>
      </c>
      <c r="D6627" t="s">
        <v>10333</v>
      </c>
      <c r="E6627" t="s">
        <v>10334</v>
      </c>
      <c r="F6627" s="1">
        <v>44357</v>
      </c>
      <c r="G6627" t="s">
        <v>74</v>
      </c>
      <c r="H6627">
        <v>6173.28</v>
      </c>
      <c r="I6627">
        <v>1</v>
      </c>
      <c r="J6627">
        <v>6173.28</v>
      </c>
      <c r="K6627">
        <v>1</v>
      </c>
      <c r="L6627" s="1">
        <v>44412.674225381947</v>
      </c>
      <c r="M6627" t="str">
        <f t="shared" si="103"/>
        <v>union all select 'fbnacario','','CBS HS','800200060082445','PACANZA,VICTOR EVARDO',cast('2021-06-10' as datetime),'PHP', cast(6173.28 as decimal(18,2)),cast(1 as decimal(18,6)), cast(6173.28 as decimal(18,2)),1,cast('2021-08-04' as datetime)</v>
      </c>
    </row>
    <row r="6628" spans="1:13" x14ac:dyDescent="0.25">
      <c r="A6628" t="s">
        <v>13683</v>
      </c>
      <c r="B6628" t="s">
        <v>13596</v>
      </c>
      <c r="C6628" t="s">
        <v>3468</v>
      </c>
      <c r="D6628" t="s">
        <v>10335</v>
      </c>
      <c r="E6628" t="s">
        <v>10336</v>
      </c>
      <c r="F6628" s="1">
        <v>44350</v>
      </c>
      <c r="G6628" t="s">
        <v>74</v>
      </c>
      <c r="H6628">
        <v>1234.5999999999999</v>
      </c>
      <c r="I6628">
        <v>1</v>
      </c>
      <c r="J6628">
        <v>1234.5999999999999</v>
      </c>
      <c r="K6628">
        <v>1</v>
      </c>
      <c r="L6628" s="1">
        <v>44412.6735772338</v>
      </c>
      <c r="M6628" t="str">
        <f t="shared" si="103"/>
        <v>union all select 'fbnacario','','CBS HS','800200060087978','CARIAGA, MARNELE PINEDA',cast('2021-06-03' as datetime),'PHP', cast(1234.6 as decimal(18,2)),cast(1 as decimal(18,6)), cast(1234.6 as decimal(18,2)),1,cast('2021-08-04' as datetime)</v>
      </c>
    </row>
    <row r="6629" spans="1:13" x14ac:dyDescent="0.25">
      <c r="A6629" t="s">
        <v>13684</v>
      </c>
      <c r="B6629" t="s">
        <v>13596</v>
      </c>
      <c r="C6629" t="s">
        <v>3468</v>
      </c>
      <c r="D6629" t="s">
        <v>10337</v>
      </c>
      <c r="E6629" t="s">
        <v>10338</v>
      </c>
      <c r="F6629" s="1">
        <v>44398</v>
      </c>
      <c r="G6629" t="s">
        <v>74</v>
      </c>
      <c r="H6629">
        <v>4000</v>
      </c>
      <c r="I6629">
        <v>1</v>
      </c>
      <c r="J6629">
        <v>4000</v>
      </c>
      <c r="K6629">
        <v>1</v>
      </c>
      <c r="L6629" s="1">
        <v>44413.593343287037</v>
      </c>
      <c r="M6629" t="str">
        <f t="shared" si="103"/>
        <v>union all select 'elmacapal','','CBS HS','800200060089547','CELAJES,ELBERT SOLA',cast('2021-07-21' as datetime),'PHP', cast(4000 as decimal(18,2)),cast(1 as decimal(18,6)), cast(4000 as decimal(18,2)),1,cast('2021-08-05' as datetime)</v>
      </c>
    </row>
    <row r="6630" spans="1:13" x14ac:dyDescent="0.25">
      <c r="A6630" t="s">
        <v>13683</v>
      </c>
      <c r="B6630" t="s">
        <v>13596</v>
      </c>
      <c r="C6630" t="s">
        <v>3468</v>
      </c>
      <c r="D6630" t="s">
        <v>3485</v>
      </c>
      <c r="E6630" t="s">
        <v>3486</v>
      </c>
      <c r="F6630" s="1">
        <v>44389</v>
      </c>
      <c r="G6630" t="s">
        <v>8643</v>
      </c>
      <c r="H6630">
        <v>4034</v>
      </c>
      <c r="I6630">
        <v>1</v>
      </c>
      <c r="J6630">
        <v>4034</v>
      </c>
      <c r="K6630">
        <v>1</v>
      </c>
      <c r="L6630" s="1">
        <v>44412.693713032408</v>
      </c>
      <c r="M6630" t="str">
        <f t="shared" si="103"/>
        <v>union all select 'fbnacario','','CBS HS','800200060090189','CELIZ,GRACE ANDES',cast('2021-07-12' as datetime),'php', cast(4034 as decimal(18,2)),cast(1 as decimal(18,6)), cast(4034 as decimal(18,2)),1,cast('2021-08-04' as datetime)</v>
      </c>
    </row>
    <row r="6631" spans="1:13" x14ac:dyDescent="0.25">
      <c r="A6631" t="s">
        <v>13683</v>
      </c>
      <c r="B6631" t="s">
        <v>13596</v>
      </c>
      <c r="C6631" t="s">
        <v>3468</v>
      </c>
      <c r="D6631" t="s">
        <v>3487</v>
      </c>
      <c r="E6631" t="s">
        <v>3488</v>
      </c>
      <c r="F6631" s="1">
        <v>44383</v>
      </c>
      <c r="G6631" t="s">
        <v>8643</v>
      </c>
      <c r="H6631">
        <v>21421.79</v>
      </c>
      <c r="I6631">
        <v>1</v>
      </c>
      <c r="J6631">
        <v>21421.79</v>
      </c>
      <c r="K6631">
        <v>1</v>
      </c>
      <c r="L6631" s="1">
        <v>44412.692793784721</v>
      </c>
      <c r="M6631" t="str">
        <f t="shared" si="103"/>
        <v>union all select 'fbnacario','','CBS HS','800200060094516','BAUTISTA,MARNELLIE PAGULAYAN',cast('2021-07-06' as datetime),'php', cast(21421.79 as decimal(18,2)),cast(1 as decimal(18,6)), cast(21421.79 as decimal(18,2)),1,cast('2021-08-04' as datetime)</v>
      </c>
    </row>
    <row r="6632" spans="1:13" x14ac:dyDescent="0.25">
      <c r="A6632" t="s">
        <v>13683</v>
      </c>
      <c r="B6632" t="s">
        <v>13596</v>
      </c>
      <c r="C6632" t="s">
        <v>3468</v>
      </c>
      <c r="D6632" t="s">
        <v>10339</v>
      </c>
      <c r="E6632" t="s">
        <v>10340</v>
      </c>
      <c r="F6632" s="1">
        <v>44348</v>
      </c>
      <c r="G6632" t="s">
        <v>74</v>
      </c>
      <c r="H6632">
        <v>2469.3000000000002</v>
      </c>
      <c r="I6632">
        <v>1</v>
      </c>
      <c r="J6632">
        <v>2469.3000000000002</v>
      </c>
      <c r="K6632">
        <v>1</v>
      </c>
      <c r="L6632" s="1">
        <v>44412.673303194446</v>
      </c>
      <c r="M6632" t="str">
        <f t="shared" si="103"/>
        <v>union all select 'fbnacario','','CBS HS','800200060096896','ALVERO, RODEL ROSQUITES',cast('2021-06-01' as datetime),'PHP', cast(2469.3 as decimal(18,2)),cast(1 as decimal(18,6)), cast(2469.3 as decimal(18,2)),1,cast('2021-08-04' as datetime)</v>
      </c>
    </row>
    <row r="6633" spans="1:13" x14ac:dyDescent="0.25">
      <c r="A6633" t="s">
        <v>13683</v>
      </c>
      <c r="B6633" t="s">
        <v>13596</v>
      </c>
      <c r="C6633" t="s">
        <v>3468</v>
      </c>
      <c r="D6633" t="s">
        <v>10339</v>
      </c>
      <c r="E6633" t="s">
        <v>10340</v>
      </c>
      <c r="F6633" s="1">
        <v>44349</v>
      </c>
      <c r="G6633" t="s">
        <v>74</v>
      </c>
      <c r="H6633">
        <v>2469.3000000000002</v>
      </c>
      <c r="I6633">
        <v>1</v>
      </c>
      <c r="J6633">
        <v>2469.3000000000002</v>
      </c>
      <c r="K6633">
        <v>1</v>
      </c>
      <c r="L6633" s="1">
        <v>44412.673308981481</v>
      </c>
      <c r="M6633" t="str">
        <f t="shared" si="103"/>
        <v>union all select 'fbnacario','','CBS HS','800200060096896','ALVERO, RODEL ROSQUITES',cast('2021-06-02' as datetime),'PHP', cast(2469.3 as decimal(18,2)),cast(1 as decimal(18,6)), cast(2469.3 as decimal(18,2)),1,cast('2021-08-04' as datetime)</v>
      </c>
    </row>
    <row r="6634" spans="1:13" x14ac:dyDescent="0.25">
      <c r="A6634" t="s">
        <v>13683</v>
      </c>
      <c r="B6634" t="s">
        <v>13596</v>
      </c>
      <c r="C6634" t="s">
        <v>3468</v>
      </c>
      <c r="D6634" t="s">
        <v>10339</v>
      </c>
      <c r="E6634" t="s">
        <v>10340</v>
      </c>
      <c r="F6634" s="1">
        <v>44363</v>
      </c>
      <c r="G6634" t="s">
        <v>8643</v>
      </c>
      <c r="H6634">
        <v>2469.3000000000002</v>
      </c>
      <c r="I6634">
        <v>1</v>
      </c>
      <c r="J6634">
        <v>2469.3000000000002</v>
      </c>
      <c r="K6634">
        <v>1</v>
      </c>
      <c r="L6634" s="1">
        <v>44404.410579085648</v>
      </c>
      <c r="M6634" t="str">
        <f t="shared" si="103"/>
        <v>union all select 'fbnacario','','CBS HS','800200060096896','ALVERO, RODEL ROSQUITES',cast('2021-06-16' as datetime),'php', cast(2469.3 as decimal(18,2)),cast(1 as decimal(18,6)), cast(2469.3 as decimal(18,2)),1,cast('2021-07-27' as datetime)</v>
      </c>
    </row>
    <row r="6635" spans="1:13" x14ac:dyDescent="0.25">
      <c r="A6635" t="s">
        <v>13684</v>
      </c>
      <c r="B6635" t="s">
        <v>13596</v>
      </c>
      <c r="C6635" t="s">
        <v>3468</v>
      </c>
      <c r="D6635" t="s">
        <v>10341</v>
      </c>
      <c r="E6635" t="s">
        <v>10342</v>
      </c>
      <c r="F6635" s="1">
        <v>44406</v>
      </c>
      <c r="G6635" t="s">
        <v>74</v>
      </c>
      <c r="H6635">
        <v>30000</v>
      </c>
      <c r="I6635">
        <v>1</v>
      </c>
      <c r="J6635">
        <v>30000</v>
      </c>
      <c r="K6635">
        <v>1</v>
      </c>
      <c r="L6635" s="1">
        <v>44413.593475729169</v>
      </c>
      <c r="M6635" t="str">
        <f t="shared" si="103"/>
        <v>union all select 'elmacapal','','CBS HS','800200060101849','SORIANO, HIDELINA EBERO',cast('2021-07-29' as datetime),'PHP', cast(30000 as decimal(18,2)),cast(1 as decimal(18,6)), cast(30000 as decimal(18,2)),1,cast('2021-08-05' as datetime)</v>
      </c>
    </row>
    <row r="6636" spans="1:13" x14ac:dyDescent="0.25">
      <c r="A6636" t="s">
        <v>13683</v>
      </c>
      <c r="B6636" t="s">
        <v>13596</v>
      </c>
      <c r="C6636" t="s">
        <v>3468</v>
      </c>
      <c r="D6636" t="s">
        <v>3491</v>
      </c>
      <c r="E6636" t="s">
        <v>3492</v>
      </c>
      <c r="F6636" s="1">
        <v>44384</v>
      </c>
      <c r="G6636" t="s">
        <v>8643</v>
      </c>
      <c r="H6636">
        <v>3477.32</v>
      </c>
      <c r="I6636">
        <v>1</v>
      </c>
      <c r="J6636">
        <v>3477.32</v>
      </c>
      <c r="K6636">
        <v>1</v>
      </c>
      <c r="L6636" s="1">
        <v>44412.69308128472</v>
      </c>
      <c r="M6636" t="str">
        <f t="shared" si="103"/>
        <v>union all select 'fbnacario','','CBS HS','800200060103655','MALUBAG, ALLAN MORIAL',cast('2021-07-07' as datetime),'php', cast(3477.32 as decimal(18,2)),cast(1 as decimal(18,6)), cast(3477.32 as decimal(18,2)),1,cast('2021-08-04' as datetime)</v>
      </c>
    </row>
    <row r="6637" spans="1:13" x14ac:dyDescent="0.25">
      <c r="A6637" t="s">
        <v>13684</v>
      </c>
      <c r="B6637" t="s">
        <v>13596</v>
      </c>
      <c r="C6637" t="s">
        <v>3468</v>
      </c>
      <c r="D6637" t="s">
        <v>10343</v>
      </c>
      <c r="E6637" t="s">
        <v>10344</v>
      </c>
      <c r="F6637" s="1">
        <v>44398</v>
      </c>
      <c r="G6637" t="s">
        <v>74</v>
      </c>
      <c r="H6637">
        <v>10000</v>
      </c>
      <c r="I6637">
        <v>1</v>
      </c>
      <c r="J6637">
        <v>10000</v>
      </c>
      <c r="K6637">
        <v>1</v>
      </c>
      <c r="L6637" s="1">
        <v>44413.593243090276</v>
      </c>
      <c r="M6637" t="str">
        <f t="shared" si="103"/>
        <v>union all select 'elmacapal','','CBS HS','800200060105356','MISLOS,JOSEPH COMBINIDO',cast('2021-07-21' as datetime),'PHP', cast(10000 as decimal(18,2)),cast(1 as decimal(18,6)), cast(10000 as decimal(18,2)),1,cast('2021-08-05' as datetime)</v>
      </c>
    </row>
    <row r="6638" spans="1:13" x14ac:dyDescent="0.25">
      <c r="A6638" t="s">
        <v>13683</v>
      </c>
      <c r="B6638" t="s">
        <v>13596</v>
      </c>
      <c r="C6638" t="s">
        <v>3468</v>
      </c>
      <c r="D6638" t="s">
        <v>10345</v>
      </c>
      <c r="E6638" t="s">
        <v>10346</v>
      </c>
      <c r="F6638" s="1">
        <v>44371</v>
      </c>
      <c r="G6638" t="s">
        <v>74</v>
      </c>
      <c r="H6638">
        <v>2291</v>
      </c>
      <c r="I6638">
        <v>1</v>
      </c>
      <c r="J6638">
        <v>2291</v>
      </c>
      <c r="K6638">
        <v>1</v>
      </c>
      <c r="L6638" s="1">
        <v>44412.673683333334</v>
      </c>
      <c r="M6638" t="str">
        <f t="shared" si="103"/>
        <v>union all select 'fbnacario','','CBS HS','800200060105380','MADLANG AWA, SHAIANNE TAQUEBAN',cast('2021-06-24' as datetime),'PHP', cast(2291 as decimal(18,2)),cast(1 as decimal(18,6)), cast(2291 as decimal(18,2)),1,cast('2021-08-04' as datetime)</v>
      </c>
    </row>
    <row r="6639" spans="1:13" x14ac:dyDescent="0.25">
      <c r="A6639" t="s">
        <v>13683</v>
      </c>
      <c r="B6639" t="s">
        <v>13596</v>
      </c>
      <c r="C6639" t="s">
        <v>3468</v>
      </c>
      <c r="D6639" t="s">
        <v>10347</v>
      </c>
      <c r="E6639" t="s">
        <v>10348</v>
      </c>
      <c r="F6639" s="1">
        <v>44398</v>
      </c>
      <c r="G6639" t="s">
        <v>74</v>
      </c>
      <c r="H6639">
        <v>1000</v>
      </c>
      <c r="I6639">
        <v>1</v>
      </c>
      <c r="J6639">
        <v>1000</v>
      </c>
      <c r="K6639">
        <v>1</v>
      </c>
      <c r="L6639" s="1">
        <v>44413.592591388886</v>
      </c>
      <c r="M6639" t="str">
        <f t="shared" si="103"/>
        <v>union all select 'fbnacario','','CBS HS','800200060113855','TERNIDA, JOEL VILUAN',cast('2021-07-21' as datetime),'PHP', cast(1000 as decimal(18,2)),cast(1 as decimal(18,6)), cast(1000 as decimal(18,2)),1,cast('2021-08-05' as datetime)</v>
      </c>
    </row>
    <row r="6640" spans="1:13" x14ac:dyDescent="0.25">
      <c r="A6640" t="s">
        <v>13683</v>
      </c>
      <c r="B6640" t="s">
        <v>13596</v>
      </c>
      <c r="C6640" t="s">
        <v>3468</v>
      </c>
      <c r="D6640" t="s">
        <v>10349</v>
      </c>
      <c r="E6640" t="s">
        <v>10350</v>
      </c>
      <c r="F6640" s="1">
        <v>44400</v>
      </c>
      <c r="G6640" t="s">
        <v>74</v>
      </c>
      <c r="H6640">
        <v>12000</v>
      </c>
      <c r="I6640">
        <v>1</v>
      </c>
      <c r="J6640">
        <v>12000</v>
      </c>
      <c r="K6640">
        <v>1</v>
      </c>
      <c r="L6640" s="1">
        <v>44413.592862962963</v>
      </c>
      <c r="M6640" t="str">
        <f t="shared" si="103"/>
        <v>union all select 'fbnacario','','CBS HS','800200060114693','CANCINO, RENEE ROSE YARES',cast('2021-07-23' as datetime),'PHP', cast(12000 as decimal(18,2)),cast(1 as decimal(18,6)), cast(12000 as decimal(18,2)),1,cast('2021-08-05' as datetime)</v>
      </c>
    </row>
    <row r="6641" spans="1:13" x14ac:dyDescent="0.25">
      <c r="A6641" t="s">
        <v>13684</v>
      </c>
      <c r="B6641" t="s">
        <v>13596</v>
      </c>
      <c r="C6641" t="s">
        <v>3468</v>
      </c>
      <c r="D6641" t="s">
        <v>10351</v>
      </c>
      <c r="E6641" t="s">
        <v>10352</v>
      </c>
      <c r="F6641" s="1">
        <v>44398</v>
      </c>
      <c r="G6641" t="s">
        <v>74</v>
      </c>
      <c r="H6641">
        <v>2000</v>
      </c>
      <c r="I6641">
        <v>1</v>
      </c>
      <c r="J6641">
        <v>2000</v>
      </c>
      <c r="K6641">
        <v>1</v>
      </c>
      <c r="L6641" s="1">
        <v>44413.593392083334</v>
      </c>
      <c r="M6641" t="str">
        <f t="shared" si="103"/>
        <v>union all select 'elmacapal','','CBS HS','800200060120908','LAUDIT, NORLITO LAOR',cast('2021-07-21' as datetime),'PHP', cast(2000 as decimal(18,2)),cast(1 as decimal(18,6)), cast(2000 as decimal(18,2)),1,cast('2021-08-05' as datetime)</v>
      </c>
    </row>
    <row r="6642" spans="1:13" x14ac:dyDescent="0.25">
      <c r="A6642" t="s">
        <v>13683</v>
      </c>
      <c r="B6642" t="s">
        <v>13596</v>
      </c>
      <c r="C6642" t="s">
        <v>3468</v>
      </c>
      <c r="D6642" t="s">
        <v>3498</v>
      </c>
      <c r="E6642" t="s">
        <v>3499</v>
      </c>
      <c r="F6642" s="1">
        <v>44386</v>
      </c>
      <c r="G6642" t="s">
        <v>8643</v>
      </c>
      <c r="H6642">
        <v>3500</v>
      </c>
      <c r="I6642">
        <v>1</v>
      </c>
      <c r="J6642">
        <v>3500</v>
      </c>
      <c r="K6642">
        <v>1</v>
      </c>
      <c r="L6642" s="1">
        <v>44412.692885370372</v>
      </c>
      <c r="M6642" t="str">
        <f t="shared" si="103"/>
        <v>union all select 'fbnacario','','CBS HS','800200060124067','INANDAN, RICHARD ALVIAR',cast('2021-07-09' as datetime),'php', cast(3500 as decimal(18,2)),cast(1 as decimal(18,6)), cast(3500 as decimal(18,2)),1,cast('2021-08-04' as datetime)</v>
      </c>
    </row>
    <row r="6643" spans="1:13" x14ac:dyDescent="0.25">
      <c r="A6643" t="s">
        <v>13766</v>
      </c>
      <c r="B6643" t="s">
        <v>13596</v>
      </c>
      <c r="C6643" t="s">
        <v>3468</v>
      </c>
      <c r="D6643" t="s">
        <v>10354</v>
      </c>
      <c r="E6643" t="s">
        <v>10355</v>
      </c>
      <c r="F6643" s="1">
        <v>44399</v>
      </c>
      <c r="G6643" t="s">
        <v>74</v>
      </c>
      <c r="H6643">
        <v>5000</v>
      </c>
      <c r="I6643">
        <v>1</v>
      </c>
      <c r="J6643">
        <v>5000</v>
      </c>
      <c r="K6643">
        <v>1</v>
      </c>
      <c r="L6643" s="1">
        <v>44413.593437303243</v>
      </c>
      <c r="M6643" t="str">
        <f t="shared" si="103"/>
        <v>union all select 'dmdecilos','','CBS HS','800200060125497','MARTINEZ, FLORDELIZA FLORES',cast('2021-07-22' as datetime),'PHP', cast(5000 as decimal(18,2)),cast(1 as decimal(18,6)), cast(5000 as decimal(18,2)),1,cast('2021-08-05' as datetime)</v>
      </c>
    </row>
    <row r="6644" spans="1:13" x14ac:dyDescent="0.25">
      <c r="A6644" t="s">
        <v>13683</v>
      </c>
      <c r="B6644" t="s">
        <v>13596</v>
      </c>
      <c r="C6644" t="s">
        <v>3468</v>
      </c>
      <c r="D6644" t="s">
        <v>10356</v>
      </c>
      <c r="E6644" t="s">
        <v>10357</v>
      </c>
      <c r="F6644" s="1">
        <v>44400</v>
      </c>
      <c r="G6644" t="s">
        <v>74</v>
      </c>
      <c r="H6644">
        <v>74889.149999999994</v>
      </c>
      <c r="I6644">
        <v>1</v>
      </c>
      <c r="J6644">
        <v>74889.149999999994</v>
      </c>
      <c r="K6644">
        <v>1</v>
      </c>
      <c r="L6644" s="1">
        <v>44413.592952777777</v>
      </c>
      <c r="M6644" t="str">
        <f t="shared" si="103"/>
        <v>union all select 'fbnacario','','CBS HS','800200060126280','AQUINO, LEMUEL MACTAL',cast('2021-07-23' as datetime),'PHP', cast(74889.15 as decimal(18,2)),cast(1 as decimal(18,6)), cast(74889.15 as decimal(18,2)),1,cast('2021-08-05' as datetime)</v>
      </c>
    </row>
    <row r="6645" spans="1:13" x14ac:dyDescent="0.25">
      <c r="A6645" t="s">
        <v>13683</v>
      </c>
      <c r="B6645" t="s">
        <v>13596</v>
      </c>
      <c r="C6645" t="s">
        <v>3468</v>
      </c>
      <c r="D6645" t="s">
        <v>3502</v>
      </c>
      <c r="E6645" t="s">
        <v>3503</v>
      </c>
      <c r="F6645" s="1">
        <v>44348</v>
      </c>
      <c r="G6645" t="s">
        <v>74</v>
      </c>
      <c r="H6645">
        <v>9341.17</v>
      </c>
      <c r="I6645">
        <v>1</v>
      </c>
      <c r="J6645">
        <v>9341.17</v>
      </c>
      <c r="K6645">
        <v>1</v>
      </c>
      <c r="L6645" s="1">
        <v>44412.673401736109</v>
      </c>
      <c r="M6645" t="str">
        <f t="shared" si="103"/>
        <v>union all select 'fbnacario','','CBS HS','800200060127414','AMORES, CRISCELIA EVANGELISTA',cast('2021-06-01' as datetime),'PHP', cast(9341.17 as decimal(18,2)),cast(1 as decimal(18,6)), cast(9341.17 as decimal(18,2)),1,cast('2021-08-04' as datetime)</v>
      </c>
    </row>
    <row r="6646" spans="1:13" x14ac:dyDescent="0.25">
      <c r="A6646" t="s">
        <v>13683</v>
      </c>
      <c r="B6646" t="s">
        <v>13596</v>
      </c>
      <c r="C6646" t="s">
        <v>3468</v>
      </c>
      <c r="D6646" t="s">
        <v>10358</v>
      </c>
      <c r="E6646" t="s">
        <v>10359</v>
      </c>
      <c r="F6646" s="1">
        <v>44396</v>
      </c>
      <c r="G6646" t="s">
        <v>74</v>
      </c>
      <c r="H6646">
        <v>11612.28</v>
      </c>
      <c r="I6646">
        <v>1</v>
      </c>
      <c r="J6646">
        <v>11612.28</v>
      </c>
      <c r="K6646">
        <v>1</v>
      </c>
      <c r="L6646" s="1">
        <v>44413.592532789349</v>
      </c>
      <c r="M6646" t="str">
        <f t="shared" si="103"/>
        <v>union all select 'fbnacario','','CBS HS','800200060137509','PUNIO, NELISA ABANES',cast('2021-07-19' as datetime),'PHP', cast(11612.28 as decimal(18,2)),cast(1 as decimal(18,6)), cast(11612.28 as decimal(18,2)),1,cast('2021-08-05' as datetime)</v>
      </c>
    </row>
    <row r="6647" spans="1:13" x14ac:dyDescent="0.25">
      <c r="A6647" t="s">
        <v>13683</v>
      </c>
      <c r="B6647" t="s">
        <v>13596</v>
      </c>
      <c r="C6647" t="s">
        <v>3468</v>
      </c>
      <c r="D6647" t="s">
        <v>10360</v>
      </c>
      <c r="E6647" t="s">
        <v>10361</v>
      </c>
      <c r="F6647" s="1">
        <v>44407</v>
      </c>
      <c r="G6647" t="s">
        <v>74</v>
      </c>
      <c r="H6647">
        <v>7374.61</v>
      </c>
      <c r="I6647">
        <v>1</v>
      </c>
      <c r="J6647">
        <v>7374.61</v>
      </c>
      <c r="K6647">
        <v>1</v>
      </c>
      <c r="L6647" s="1">
        <v>44413.593160185184</v>
      </c>
      <c r="M6647" t="str">
        <f t="shared" si="103"/>
        <v>union all select 'fbnacario','','CBS HS','800200060140127','MADOLID, ELMER MACOROL',cast('2021-07-30' as datetime),'PHP', cast(7374.61 as decimal(18,2)),cast(1 as decimal(18,6)), cast(7374.61 as decimal(18,2)),1,cast('2021-08-05' as datetime)</v>
      </c>
    </row>
    <row r="6648" spans="1:13" x14ac:dyDescent="0.25">
      <c r="A6648" t="s">
        <v>13601</v>
      </c>
      <c r="B6648" t="s">
        <v>13596</v>
      </c>
      <c r="C6648" t="s">
        <v>3468</v>
      </c>
      <c r="D6648" t="s">
        <v>3514</v>
      </c>
      <c r="E6648" t="s">
        <v>3515</v>
      </c>
      <c r="F6648" s="1">
        <v>44391</v>
      </c>
      <c r="G6648" t="s">
        <v>74</v>
      </c>
      <c r="H6648">
        <v>5000</v>
      </c>
      <c r="I6648">
        <v>1</v>
      </c>
      <c r="J6648">
        <v>5000</v>
      </c>
      <c r="K6648">
        <v>1</v>
      </c>
      <c r="L6648" s="1">
        <v>44413.592488425929</v>
      </c>
      <c r="M6648" t="str">
        <f t="shared" si="103"/>
        <v>union all select 'na','','CBS HS','800200060141271','DIAZ, GIEZETT BUETA',cast('2021-07-14' as datetime),'PHP', cast(5000 as decimal(18,2)),cast(1 as decimal(18,6)), cast(5000 as decimal(18,2)),1,cast('2021-08-05' as datetime)</v>
      </c>
    </row>
    <row r="6649" spans="1:13" x14ac:dyDescent="0.25">
      <c r="A6649" t="s">
        <v>13683</v>
      </c>
      <c r="B6649" t="s">
        <v>13596</v>
      </c>
      <c r="C6649" t="s">
        <v>3468</v>
      </c>
      <c r="D6649" t="s">
        <v>10362</v>
      </c>
      <c r="E6649" t="s">
        <v>10363</v>
      </c>
      <c r="F6649" s="1">
        <v>44400</v>
      </c>
      <c r="G6649" t="s">
        <v>74</v>
      </c>
      <c r="H6649">
        <v>1489.91</v>
      </c>
      <c r="I6649">
        <v>1</v>
      </c>
      <c r="J6649">
        <v>1489.91</v>
      </c>
      <c r="K6649">
        <v>1</v>
      </c>
      <c r="L6649" s="1">
        <v>44413.592990625002</v>
      </c>
      <c r="M6649" t="str">
        <f t="shared" si="103"/>
        <v>union all select 'fbnacario','','CBS HS','800200060153350','LLANES, ANGELICA TOLEDO',cast('2021-07-23' as datetime),'PHP', cast(1489.91 as decimal(18,2)),cast(1 as decimal(18,6)), cast(1489.91 as decimal(18,2)),1,cast('2021-08-05' as datetime)</v>
      </c>
    </row>
    <row r="6650" spans="1:13" x14ac:dyDescent="0.25">
      <c r="A6650" t="s">
        <v>13601</v>
      </c>
      <c r="B6650" t="s">
        <v>13596</v>
      </c>
      <c r="C6650" t="s">
        <v>10364</v>
      </c>
      <c r="D6650" t="s">
        <v>10365</v>
      </c>
      <c r="E6650" t="s">
        <v>10366</v>
      </c>
      <c r="F6650" s="1">
        <v>44383</v>
      </c>
      <c r="G6650" t="s">
        <v>74</v>
      </c>
      <c r="H6650">
        <v>25098.23</v>
      </c>
      <c r="I6650">
        <v>1</v>
      </c>
      <c r="J6650">
        <v>25098.23</v>
      </c>
      <c r="K6650">
        <v>1</v>
      </c>
      <c r="L6650" s="1">
        <v>44413.592119363428</v>
      </c>
      <c r="M6650" t="str">
        <f t="shared" si="103"/>
        <v>union all select 'na','','CBS HS CEBU','800200060056665','AUTIDA, JOHN MARK DELA CERNA',cast('2021-07-06' as datetime),'PHP', cast(25098.23 as decimal(18,2)),cast(1 as decimal(18,6)), cast(25098.23 as decimal(18,2)),1,cast('2021-08-05' as datetime)</v>
      </c>
    </row>
    <row r="6651" spans="1:13" x14ac:dyDescent="0.25">
      <c r="A6651" t="s">
        <v>13601</v>
      </c>
      <c r="B6651" t="s">
        <v>13596</v>
      </c>
      <c r="C6651" t="s">
        <v>10364</v>
      </c>
      <c r="D6651" t="s">
        <v>10367</v>
      </c>
      <c r="E6651" t="s">
        <v>10368</v>
      </c>
      <c r="F6651" s="1">
        <v>44389</v>
      </c>
      <c r="G6651" t="s">
        <v>8643</v>
      </c>
      <c r="H6651">
        <v>1200</v>
      </c>
      <c r="I6651">
        <v>1</v>
      </c>
      <c r="J6651">
        <v>1200</v>
      </c>
      <c r="K6651">
        <v>1</v>
      </c>
      <c r="L6651" s="1">
        <v>44412.693927615743</v>
      </c>
      <c r="M6651" t="str">
        <f t="shared" si="103"/>
        <v>union all select 'na','','CBS HS CEBU','800200060116447','QUIBEDO, ARMENIA ORTEGA',cast('2021-07-12' as datetime),'php', cast(1200 as decimal(18,2)),cast(1 as decimal(18,6)), cast(1200 as decimal(18,2)),1,cast('2021-08-04' as datetime)</v>
      </c>
    </row>
    <row r="6652" spans="1:13" x14ac:dyDescent="0.25">
      <c r="A6652" t="s">
        <v>13601</v>
      </c>
      <c r="B6652" t="s">
        <v>13596</v>
      </c>
      <c r="C6652" t="s">
        <v>10364</v>
      </c>
      <c r="D6652" t="s">
        <v>10369</v>
      </c>
      <c r="E6652" t="s">
        <v>10370</v>
      </c>
      <c r="F6652" s="1">
        <v>44389</v>
      </c>
      <c r="G6652" t="s">
        <v>8643</v>
      </c>
      <c r="H6652">
        <v>1431.1</v>
      </c>
      <c r="I6652">
        <v>1</v>
      </c>
      <c r="J6652">
        <v>1431.1</v>
      </c>
      <c r="K6652">
        <v>1</v>
      </c>
      <c r="L6652" s="1">
        <v>44412.693856782411</v>
      </c>
      <c r="M6652" t="str">
        <f t="shared" si="103"/>
        <v>union all select 'na','','CBS HS CEBU','800200060117931','CASAS, ANA LIZA CARCUEVA',cast('2021-07-12' as datetime),'php', cast(1431.1 as decimal(18,2)),cast(1 as decimal(18,6)), cast(1431.1 as decimal(18,2)),1,cast('2021-08-04' as datetime)</v>
      </c>
    </row>
    <row r="6653" spans="1:13" x14ac:dyDescent="0.25">
      <c r="A6653" t="s">
        <v>13672</v>
      </c>
      <c r="B6653" t="s">
        <v>13596</v>
      </c>
      <c r="C6653" t="s">
        <v>10364</v>
      </c>
      <c r="D6653" t="s">
        <v>10371</v>
      </c>
      <c r="E6653" t="s">
        <v>10372</v>
      </c>
      <c r="F6653" s="1">
        <v>44405</v>
      </c>
      <c r="G6653" t="s">
        <v>74</v>
      </c>
      <c r="H6653">
        <v>10000</v>
      </c>
      <c r="I6653">
        <v>1</v>
      </c>
      <c r="J6653">
        <v>10000</v>
      </c>
      <c r="K6653">
        <v>1</v>
      </c>
      <c r="L6653" s="1">
        <v>44413.593089467591</v>
      </c>
      <c r="M6653" t="str">
        <f t="shared" si="103"/>
        <v>union all select 'lglacson','','CBS HS CEBU','800200060132620','VALLES, MARCEL MENDEZ',cast('2021-07-28' as datetime),'PHP', cast(10000 as decimal(18,2)),cast(1 as decimal(18,6)), cast(10000 as decimal(18,2)),1,cast('2021-08-05' as datetime)</v>
      </c>
    </row>
    <row r="6654" spans="1:13" x14ac:dyDescent="0.25">
      <c r="A6654" t="s">
        <v>13703</v>
      </c>
      <c r="B6654" t="s">
        <v>13596</v>
      </c>
      <c r="C6654" t="s">
        <v>3518</v>
      </c>
      <c r="D6654" t="s">
        <v>10373</v>
      </c>
      <c r="E6654" t="s">
        <v>10374</v>
      </c>
      <c r="F6654" s="1">
        <v>44389</v>
      </c>
      <c r="G6654" t="s">
        <v>8643</v>
      </c>
      <c r="H6654">
        <v>6000</v>
      </c>
      <c r="I6654">
        <v>1</v>
      </c>
      <c r="J6654">
        <v>6000</v>
      </c>
      <c r="K6654">
        <v>1</v>
      </c>
      <c r="L6654" s="1">
        <v>44412.693760335649</v>
      </c>
      <c r="M6654" t="str">
        <f t="shared" si="103"/>
        <v>union all select 'jahdemello','','CBS HS DAVAO','800200060141565','VARGAS, NIKKI THEA DORIA',cast('2021-07-12' as datetime),'php', cast(6000 as decimal(18,2)),cast(1 as decimal(18,6)), cast(6000 as decimal(18,2)),1,cast('2021-08-04' as datetime)</v>
      </c>
    </row>
    <row r="6655" spans="1:13" x14ac:dyDescent="0.25">
      <c r="A6655" t="s">
        <v>13683</v>
      </c>
      <c r="B6655" t="s">
        <v>13596</v>
      </c>
      <c r="C6655" t="s">
        <v>3521</v>
      </c>
      <c r="D6655" t="s">
        <v>10375</v>
      </c>
      <c r="E6655" t="s">
        <v>10376</v>
      </c>
      <c r="F6655" s="1">
        <v>44400</v>
      </c>
      <c r="G6655" t="s">
        <v>74</v>
      </c>
      <c r="H6655">
        <v>5000</v>
      </c>
      <c r="I6655">
        <v>1</v>
      </c>
      <c r="J6655">
        <v>5000</v>
      </c>
      <c r="K6655">
        <v>1</v>
      </c>
      <c r="L6655" s="1">
        <v>44413.564700347219</v>
      </c>
      <c r="M6655" t="str">
        <f t="shared" si="103"/>
        <v>union all select 'fbnacario','','CBS PL','800200050004357','CABASADA, CATHERINE CAPISTRANO',cast('2021-07-23' as datetime),'PHP', cast(5000 as decimal(18,2)),cast(1 as decimal(18,6)), cast(5000 as decimal(18,2)),1,cast('2021-08-05' as datetime)</v>
      </c>
    </row>
    <row r="6656" spans="1:13" x14ac:dyDescent="0.25">
      <c r="A6656" t="s">
        <v>13683</v>
      </c>
      <c r="B6656" t="s">
        <v>13596</v>
      </c>
      <c r="C6656" t="s">
        <v>3521</v>
      </c>
      <c r="D6656" t="s">
        <v>10377</v>
      </c>
      <c r="E6656" t="s">
        <v>10378</v>
      </c>
      <c r="F6656" s="1">
        <v>44400</v>
      </c>
      <c r="G6656" t="s">
        <v>74</v>
      </c>
      <c r="H6656">
        <v>7500</v>
      </c>
      <c r="I6656">
        <v>1</v>
      </c>
      <c r="J6656">
        <v>7500</v>
      </c>
      <c r="K6656">
        <v>1</v>
      </c>
      <c r="L6656" s="1">
        <v>44413.565426226851</v>
      </c>
      <c r="M6656" t="str">
        <f t="shared" si="103"/>
        <v>union all select 'fbnacario','','CBS PL','800200050010349','ENSAMTAN, RHEA GAPPI',cast('2021-07-23' as datetime),'PHP', cast(7500 as decimal(18,2)),cast(1 as decimal(18,6)), cast(7500 as decimal(18,2)),1,cast('2021-08-05' as datetime)</v>
      </c>
    </row>
    <row r="6657" spans="1:13" x14ac:dyDescent="0.25">
      <c r="A6657" t="s">
        <v>13683</v>
      </c>
      <c r="B6657" t="s">
        <v>13596</v>
      </c>
      <c r="C6657" t="s">
        <v>3521</v>
      </c>
      <c r="D6657" t="s">
        <v>10379</v>
      </c>
      <c r="E6657" t="s">
        <v>10380</v>
      </c>
      <c r="F6657" s="1">
        <v>44393</v>
      </c>
      <c r="G6657" t="s">
        <v>74</v>
      </c>
      <c r="H6657">
        <v>18110.27</v>
      </c>
      <c r="I6657">
        <v>1</v>
      </c>
      <c r="J6657">
        <v>18110.27</v>
      </c>
      <c r="K6657">
        <v>1</v>
      </c>
      <c r="L6657" s="1">
        <v>44413.564410682869</v>
      </c>
      <c r="M6657" t="str">
        <f t="shared" si="103"/>
        <v>union all select 'fbnacario','','CBS PL','800200050010829','GUITTAP, IRINEO MAGBUAL JR.',cast('2021-07-16' as datetime),'PHP', cast(18110.27 as decimal(18,2)),cast(1 as decimal(18,6)), cast(18110.27 as decimal(18,2)),1,cast('2021-08-05' as datetime)</v>
      </c>
    </row>
    <row r="6658" spans="1:13" x14ac:dyDescent="0.25">
      <c r="A6658" t="s">
        <v>13683</v>
      </c>
      <c r="B6658" t="s">
        <v>13596</v>
      </c>
      <c r="C6658" t="s">
        <v>3521</v>
      </c>
      <c r="D6658" t="s">
        <v>3522</v>
      </c>
      <c r="E6658" t="s">
        <v>3523</v>
      </c>
      <c r="F6658" s="1">
        <v>44407</v>
      </c>
      <c r="G6658" t="s">
        <v>74</v>
      </c>
      <c r="H6658">
        <v>23000</v>
      </c>
      <c r="I6658">
        <v>1</v>
      </c>
      <c r="J6658">
        <v>23000</v>
      </c>
      <c r="K6658">
        <v>1</v>
      </c>
      <c r="L6658" s="1">
        <v>44413.565160335645</v>
      </c>
      <c r="M6658" t="str">
        <f t="shared" si="103"/>
        <v>union all select 'fbnacario','','CBS PL','800200050012643','MATEO, JENNIFER SANTOS',cast('2021-07-30' as datetime),'PHP', cast(23000 as decimal(18,2)),cast(1 as decimal(18,6)), cast(23000 as decimal(18,2)),1,cast('2021-08-05' as datetime)</v>
      </c>
    </row>
    <row r="6659" spans="1:13" x14ac:dyDescent="0.25">
      <c r="A6659" t="s">
        <v>13683</v>
      </c>
      <c r="B6659" t="s">
        <v>13596</v>
      </c>
      <c r="C6659" t="s">
        <v>3521</v>
      </c>
      <c r="D6659" t="s">
        <v>10381</v>
      </c>
      <c r="E6659" t="s">
        <v>10382</v>
      </c>
      <c r="F6659" s="1">
        <v>44363</v>
      </c>
      <c r="G6659" t="s">
        <v>8643</v>
      </c>
      <c r="H6659">
        <v>2000</v>
      </c>
      <c r="I6659">
        <v>1</v>
      </c>
      <c r="J6659">
        <v>2000</v>
      </c>
      <c r="K6659">
        <v>1</v>
      </c>
      <c r="L6659" s="1">
        <v>44404.409531481484</v>
      </c>
      <c r="M6659" t="str">
        <f t="shared" si="103"/>
        <v>union all select 'fbnacario','','CBS PL','800200050012961','SAMSON, ANNE LORAINE VIDAL',cast('2021-06-16' as datetime),'php', cast(2000 as decimal(18,2)),cast(1 as decimal(18,6)), cast(2000 as decimal(18,2)),1,cast('2021-07-27' as datetime)</v>
      </c>
    </row>
    <row r="6660" spans="1:13" x14ac:dyDescent="0.25">
      <c r="A6660" t="s">
        <v>13683</v>
      </c>
      <c r="B6660" t="s">
        <v>13596</v>
      </c>
      <c r="C6660" t="s">
        <v>3521</v>
      </c>
      <c r="D6660" t="s">
        <v>10383</v>
      </c>
      <c r="E6660" t="s">
        <v>10384</v>
      </c>
      <c r="F6660" s="1">
        <v>44403</v>
      </c>
      <c r="G6660" t="s">
        <v>74</v>
      </c>
      <c r="H6660">
        <v>18110.28</v>
      </c>
      <c r="I6660">
        <v>1</v>
      </c>
      <c r="J6660">
        <v>18110.28</v>
      </c>
      <c r="K6660">
        <v>1</v>
      </c>
      <c r="L6660" s="1">
        <v>44413.564835798614</v>
      </c>
      <c r="M6660" t="str">
        <f t="shared" ref="M6660:M6723" si="104">"union all select '"&amp;A6660&amp;"','"&amp;B6660&amp;"','"&amp;C6660&amp;"','"&amp;D6660&amp;"','"&amp;E6660&amp;"',cast('"&amp;TEXT(F6660,"yyyy-mm-dd")&amp;"' as datetime),'"&amp;G6660&amp;"', cast("&amp;H6660&amp;" as decimal(18,2)),cast("&amp;I6660&amp;" as decimal(18,6)), cast("&amp;J6660&amp;" as decimal(18,2)),"&amp;K6660&amp;",cast('"&amp;TEXT(L6660,"yyyy-mm-dd")&amp;"' as datetime)"</f>
        <v>union all select 'fbnacario','','CBS PL','800200050015093','CONCEPCION, JASON CHRISTOPHER CAMBA',cast('2021-07-26' as datetime),'PHP', cast(18110.28 as decimal(18,2)),cast(1 as decimal(18,6)), cast(18110.28 as decimal(18,2)),1,cast('2021-08-05' as datetime)</v>
      </c>
    </row>
    <row r="6661" spans="1:13" x14ac:dyDescent="0.25">
      <c r="A6661" t="s">
        <v>13683</v>
      </c>
      <c r="B6661" t="s">
        <v>13764</v>
      </c>
      <c r="C6661" t="s">
        <v>3521</v>
      </c>
      <c r="D6661" t="s">
        <v>10385</v>
      </c>
      <c r="E6661" t="s">
        <v>10386</v>
      </c>
      <c r="F6661" s="1">
        <v>44378</v>
      </c>
      <c r="G6661" t="s">
        <v>74</v>
      </c>
      <c r="H6661">
        <v>5000</v>
      </c>
      <c r="I6661">
        <v>1</v>
      </c>
      <c r="J6661">
        <v>5000</v>
      </c>
      <c r="K6661">
        <v>1</v>
      </c>
      <c r="L6661" s="1">
        <v>44403.678993900467</v>
      </c>
      <c r="M6661" t="str">
        <f t="shared" si="104"/>
        <v>union all select 'fbnacario','mitenedero','CBS PL','800200050015707','SALCEDO, ANGELITA BARTOLOME',cast('2021-07-01' as datetime),'PHP', cast(5000 as decimal(18,2)),cast(1 as decimal(18,6)), cast(5000 as decimal(18,2)),1,cast('2021-07-26' as datetime)</v>
      </c>
    </row>
    <row r="6662" spans="1:13" x14ac:dyDescent="0.25">
      <c r="A6662" t="s">
        <v>13683</v>
      </c>
      <c r="B6662" t="s">
        <v>13596</v>
      </c>
      <c r="C6662" t="s">
        <v>3521</v>
      </c>
      <c r="D6662" t="s">
        <v>10385</v>
      </c>
      <c r="E6662" t="s">
        <v>10386</v>
      </c>
      <c r="F6662" s="1">
        <v>44405</v>
      </c>
      <c r="G6662" t="s">
        <v>74</v>
      </c>
      <c r="H6662">
        <v>5000</v>
      </c>
      <c r="I6662">
        <v>1</v>
      </c>
      <c r="J6662">
        <v>5000</v>
      </c>
      <c r="K6662">
        <v>1</v>
      </c>
      <c r="L6662" s="1">
        <v>44413.565113495373</v>
      </c>
      <c r="M6662" t="str">
        <f t="shared" si="104"/>
        <v>union all select 'fbnacario','','CBS PL','800200050015707','SALCEDO, ANGELITA BARTOLOME',cast('2021-07-28' as datetime),'PHP', cast(5000 as decimal(18,2)),cast(1 as decimal(18,6)), cast(5000 as decimal(18,2)),1,cast('2021-08-05' as datetime)</v>
      </c>
    </row>
    <row r="6663" spans="1:13" x14ac:dyDescent="0.25">
      <c r="A6663" t="s">
        <v>13683</v>
      </c>
      <c r="B6663" t="s">
        <v>13596</v>
      </c>
      <c r="C6663" t="s">
        <v>3521</v>
      </c>
      <c r="D6663" t="s">
        <v>10387</v>
      </c>
      <c r="E6663" t="s">
        <v>10388</v>
      </c>
      <c r="F6663" s="1">
        <v>44405</v>
      </c>
      <c r="G6663" t="s">
        <v>74</v>
      </c>
      <c r="H6663">
        <v>5000</v>
      </c>
      <c r="I6663">
        <v>1</v>
      </c>
      <c r="J6663">
        <v>5000</v>
      </c>
      <c r="K6663">
        <v>1</v>
      </c>
      <c r="L6663" s="1">
        <v>44413.56490582176</v>
      </c>
      <c r="M6663" t="str">
        <f t="shared" si="104"/>
        <v>union all select 'fbnacario','','CBS PL','800200050016584','CORPUZ, GIOVANNI FLORENDO',cast('2021-07-28' as datetime),'PHP', cast(5000 as decimal(18,2)),cast(1 as decimal(18,6)), cast(5000 as decimal(18,2)),1,cast('2021-08-05' as datetime)</v>
      </c>
    </row>
    <row r="6664" spans="1:13" x14ac:dyDescent="0.25">
      <c r="A6664" t="s">
        <v>13683</v>
      </c>
      <c r="B6664" t="s">
        <v>13596</v>
      </c>
      <c r="C6664" t="s">
        <v>3521</v>
      </c>
      <c r="D6664" t="s">
        <v>10389</v>
      </c>
      <c r="E6664" t="s">
        <v>10390</v>
      </c>
      <c r="F6664" s="1">
        <v>44406</v>
      </c>
      <c r="G6664" t="s">
        <v>74</v>
      </c>
      <c r="H6664">
        <v>25000</v>
      </c>
      <c r="I6664">
        <v>1</v>
      </c>
      <c r="J6664">
        <v>25000</v>
      </c>
      <c r="K6664">
        <v>1</v>
      </c>
      <c r="L6664" s="1">
        <v>44413.564982129632</v>
      </c>
      <c r="M6664" t="str">
        <f t="shared" si="104"/>
        <v>union all select 'fbnacario','','CBS PL','800200050017335','GREGORIO, KRISTHINA MARINO',cast('2021-07-29' as datetime),'PHP', cast(25000 as decimal(18,2)),cast(1 as decimal(18,6)), cast(25000 as decimal(18,2)),1,cast('2021-08-05' as datetime)</v>
      </c>
    </row>
    <row r="6665" spans="1:13" x14ac:dyDescent="0.25">
      <c r="A6665" t="s">
        <v>13601</v>
      </c>
      <c r="B6665" t="s">
        <v>13596</v>
      </c>
      <c r="C6665" t="s">
        <v>3521</v>
      </c>
      <c r="D6665" t="s">
        <v>10391</v>
      </c>
      <c r="E6665" t="s">
        <v>10392</v>
      </c>
      <c r="F6665" s="1">
        <v>44363</v>
      </c>
      <c r="G6665" t="s">
        <v>8643</v>
      </c>
      <c r="H6665">
        <v>6791.35</v>
      </c>
      <c r="I6665">
        <v>1</v>
      </c>
      <c r="J6665">
        <v>6791.35</v>
      </c>
      <c r="K6665">
        <v>1</v>
      </c>
      <c r="L6665" s="1">
        <v>44404.41015354167</v>
      </c>
      <c r="M6665" t="str">
        <f t="shared" si="104"/>
        <v>union all select 'na','','CBS PL','800200050018684','MACAISA, ENRICO LABANAN',cast('2021-06-16' as datetime),'php', cast(6791.35 as decimal(18,2)),cast(1 as decimal(18,6)), cast(6791.35 as decimal(18,2)),1,cast('2021-07-27' as datetime)</v>
      </c>
    </row>
    <row r="6666" spans="1:13" x14ac:dyDescent="0.25">
      <c r="A6666" t="s">
        <v>13683</v>
      </c>
      <c r="B6666" t="s">
        <v>13596</v>
      </c>
      <c r="C6666" t="s">
        <v>3521</v>
      </c>
      <c r="D6666" t="s">
        <v>10393</v>
      </c>
      <c r="E6666" t="s">
        <v>10394</v>
      </c>
      <c r="F6666" s="1">
        <v>44363</v>
      </c>
      <c r="G6666" t="s">
        <v>8643</v>
      </c>
      <c r="H6666">
        <v>9832.74</v>
      </c>
      <c r="I6666">
        <v>1</v>
      </c>
      <c r="J6666">
        <v>9832.74</v>
      </c>
      <c r="K6666">
        <v>1</v>
      </c>
      <c r="L6666" s="1">
        <v>44404.410199837963</v>
      </c>
      <c r="M6666" t="str">
        <f t="shared" si="104"/>
        <v>union all select 'fbnacario','','CBS PL','800200050018714','GALANG, RUDYARD AGUILA',cast('2021-06-16' as datetime),'php', cast(9832.74 as decimal(18,2)),cast(1 as decimal(18,6)), cast(9832.74 as decimal(18,2)),1,cast('2021-07-27' as datetime)</v>
      </c>
    </row>
    <row r="6667" spans="1:13" x14ac:dyDescent="0.25">
      <c r="A6667" t="s">
        <v>13683</v>
      </c>
      <c r="B6667" t="s">
        <v>13596</v>
      </c>
      <c r="C6667" t="s">
        <v>3521</v>
      </c>
      <c r="D6667" t="s">
        <v>10393</v>
      </c>
      <c r="E6667" t="s">
        <v>10394</v>
      </c>
      <c r="F6667" s="1">
        <v>44393</v>
      </c>
      <c r="G6667" t="s">
        <v>74</v>
      </c>
      <c r="H6667">
        <v>9832.74</v>
      </c>
      <c r="I6667">
        <v>1</v>
      </c>
      <c r="J6667">
        <v>9832.74</v>
      </c>
      <c r="K6667">
        <v>1</v>
      </c>
      <c r="L6667" s="1">
        <v>44413.564474884261</v>
      </c>
      <c r="M6667" t="str">
        <f t="shared" si="104"/>
        <v>union all select 'fbnacario','','CBS PL','800200050018714','GALANG, RUDYARD AGUILA',cast('2021-07-16' as datetime),'PHP', cast(9832.74 as decimal(18,2)),cast(1 as decimal(18,6)), cast(9832.74 as decimal(18,2)),1,cast('2021-08-05' as datetime)</v>
      </c>
    </row>
    <row r="6668" spans="1:13" x14ac:dyDescent="0.25">
      <c r="A6668" t="s">
        <v>13683</v>
      </c>
      <c r="B6668" t="s">
        <v>13596</v>
      </c>
      <c r="C6668" t="s">
        <v>3521</v>
      </c>
      <c r="D6668" t="s">
        <v>10395</v>
      </c>
      <c r="E6668" t="s">
        <v>10396</v>
      </c>
      <c r="F6668" s="1">
        <v>44392</v>
      </c>
      <c r="G6668" t="s">
        <v>74</v>
      </c>
      <c r="H6668">
        <v>10000</v>
      </c>
      <c r="I6668">
        <v>1</v>
      </c>
      <c r="J6668">
        <v>10000</v>
      </c>
      <c r="K6668">
        <v>1</v>
      </c>
      <c r="L6668" s="1">
        <v>44403.68162048611</v>
      </c>
      <c r="M6668" t="str">
        <f t="shared" si="104"/>
        <v>union all select 'fbnacario','','CBS PL','800200050019702','MAYO, IONA INIGO',cast('2021-07-15' as datetime),'PHP', cast(10000 as decimal(18,2)),cast(1 as decimal(18,6)), cast(10000 as decimal(18,2)),1,cast('2021-07-26' as datetime)</v>
      </c>
    </row>
    <row r="6669" spans="1:13" x14ac:dyDescent="0.25">
      <c r="A6669" t="s">
        <v>13683</v>
      </c>
      <c r="B6669" t="s">
        <v>13596</v>
      </c>
      <c r="C6669" t="s">
        <v>3521</v>
      </c>
      <c r="D6669" t="s">
        <v>10397</v>
      </c>
      <c r="E6669" t="s">
        <v>10398</v>
      </c>
      <c r="F6669" s="1">
        <v>44407</v>
      </c>
      <c r="G6669" t="s">
        <v>74</v>
      </c>
      <c r="H6669">
        <v>11000</v>
      </c>
      <c r="I6669">
        <v>1</v>
      </c>
      <c r="J6669">
        <v>11000</v>
      </c>
      <c r="K6669">
        <v>1</v>
      </c>
      <c r="L6669" s="1">
        <v>44413.565079467589</v>
      </c>
      <c r="M6669" t="str">
        <f t="shared" si="104"/>
        <v>union all select 'fbnacario','','CBS PL','800200050019737','BLANCO,MA LUCIA ROMINA ENRIQUEZ',cast('2021-07-30' as datetime),'PHP', cast(11000 as decimal(18,2)),cast(1 as decimal(18,6)), cast(11000 as decimal(18,2)),1,cast('2021-08-05' as datetime)</v>
      </c>
    </row>
    <row r="6670" spans="1:13" x14ac:dyDescent="0.25">
      <c r="A6670" t="s">
        <v>13683</v>
      </c>
      <c r="B6670" t="s">
        <v>13596</v>
      </c>
      <c r="C6670" t="s">
        <v>3521</v>
      </c>
      <c r="D6670" t="s">
        <v>10399</v>
      </c>
      <c r="E6670" t="s">
        <v>10400</v>
      </c>
      <c r="F6670" s="1">
        <v>44391</v>
      </c>
      <c r="G6670" t="s">
        <v>74</v>
      </c>
      <c r="H6670">
        <v>2000</v>
      </c>
      <c r="I6670">
        <v>1</v>
      </c>
      <c r="J6670">
        <v>2000</v>
      </c>
      <c r="K6670">
        <v>1</v>
      </c>
      <c r="L6670" s="1">
        <v>44403.679873449073</v>
      </c>
      <c r="M6670" t="str">
        <f t="shared" si="104"/>
        <v>union all select 'fbnacario','','CBS PL','800200050019761','SUMALINOG,ELEANOR MARIE CALAYCAY',cast('2021-07-14' as datetime),'PHP', cast(2000 as decimal(18,2)),cast(1 as decimal(18,6)), cast(2000 as decimal(18,2)),1,cast('2021-07-26' as datetime)</v>
      </c>
    </row>
    <row r="6671" spans="1:13" x14ac:dyDescent="0.25">
      <c r="A6671" t="s">
        <v>13683</v>
      </c>
      <c r="B6671" t="s">
        <v>13706</v>
      </c>
      <c r="C6671" t="s">
        <v>3521</v>
      </c>
      <c r="D6671" t="s">
        <v>10401</v>
      </c>
      <c r="E6671" t="s">
        <v>10402</v>
      </c>
      <c r="F6671" s="1">
        <v>44368</v>
      </c>
      <c r="G6671" t="s">
        <v>8643</v>
      </c>
      <c r="H6671">
        <v>4129.1400000000003</v>
      </c>
      <c r="I6671">
        <v>1</v>
      </c>
      <c r="J6671">
        <v>4129.1400000000003</v>
      </c>
      <c r="K6671">
        <v>1</v>
      </c>
      <c r="L6671" s="1">
        <v>44404.410650381942</v>
      </c>
      <c r="M6671" t="str">
        <f t="shared" si="104"/>
        <v>union all select 'fbnacario','nmmacapugas','CBS PL','800200050020980','RECINA, CELERINA LIMON',cast('2021-06-21' as datetime),'php', cast(4129.14 as decimal(18,2)),cast(1 as decimal(18,6)), cast(4129.14 as decimal(18,2)),1,cast('2021-07-27' as datetime)</v>
      </c>
    </row>
    <row r="6672" spans="1:13" x14ac:dyDescent="0.25">
      <c r="A6672" t="s">
        <v>13683</v>
      </c>
      <c r="B6672" t="s">
        <v>13596</v>
      </c>
      <c r="C6672" t="s">
        <v>3521</v>
      </c>
      <c r="D6672" t="s">
        <v>10403</v>
      </c>
      <c r="E6672" t="s">
        <v>10404</v>
      </c>
      <c r="F6672" s="1">
        <v>44350</v>
      </c>
      <c r="G6672" t="s">
        <v>8643</v>
      </c>
      <c r="H6672">
        <v>19015.78</v>
      </c>
      <c r="I6672">
        <v>1</v>
      </c>
      <c r="J6672">
        <v>19015.78</v>
      </c>
      <c r="K6672">
        <v>1</v>
      </c>
      <c r="L6672" s="1">
        <v>44404.409483449075</v>
      </c>
      <c r="M6672" t="str">
        <f t="shared" si="104"/>
        <v>union all select 'fbnacario','','CBS PL','800200050022630','GUERRERO, JOSEPH GATDULA',cast('2021-06-03' as datetime),'php', cast(19015.78 as decimal(18,2)),cast(1 as decimal(18,6)), cast(19015.78 as decimal(18,2)),1,cast('2021-07-27' as datetime)</v>
      </c>
    </row>
    <row r="6673" spans="1:13" x14ac:dyDescent="0.25">
      <c r="A6673" t="s">
        <v>13683</v>
      </c>
      <c r="B6673" t="s">
        <v>13596</v>
      </c>
      <c r="C6673" t="s">
        <v>3521</v>
      </c>
      <c r="D6673" t="s">
        <v>10403</v>
      </c>
      <c r="E6673" t="s">
        <v>10404</v>
      </c>
      <c r="F6673" s="1">
        <v>44380</v>
      </c>
      <c r="G6673" t="s">
        <v>74</v>
      </c>
      <c r="H6673">
        <v>19015.78</v>
      </c>
      <c r="I6673">
        <v>1</v>
      </c>
      <c r="J6673">
        <v>19015.78</v>
      </c>
      <c r="K6673">
        <v>1</v>
      </c>
      <c r="L6673" s="1">
        <v>44403.679924027776</v>
      </c>
      <c r="M6673" t="str">
        <f t="shared" si="104"/>
        <v>union all select 'fbnacario','','CBS PL','800200050022630','GUERRERO, JOSEPH GATDULA',cast('2021-07-03' as datetime),'PHP', cast(19015.78 as decimal(18,2)),cast(1 as decimal(18,6)), cast(19015.78 as decimal(18,2)),1,cast('2021-07-26' as datetime)</v>
      </c>
    </row>
    <row r="6674" spans="1:13" x14ac:dyDescent="0.25">
      <c r="A6674" t="s">
        <v>13683</v>
      </c>
      <c r="B6674" t="s">
        <v>13596</v>
      </c>
      <c r="C6674" t="s">
        <v>3521</v>
      </c>
      <c r="D6674" t="s">
        <v>10405</v>
      </c>
      <c r="E6674" t="s">
        <v>10406</v>
      </c>
      <c r="F6674" s="1">
        <v>44398</v>
      </c>
      <c r="G6674" t="s">
        <v>74</v>
      </c>
      <c r="H6674">
        <v>23000</v>
      </c>
      <c r="I6674">
        <v>1</v>
      </c>
      <c r="J6674">
        <v>23000</v>
      </c>
      <c r="K6674">
        <v>1</v>
      </c>
      <c r="L6674" s="1">
        <v>44413.564582013889</v>
      </c>
      <c r="M6674" t="str">
        <f t="shared" si="104"/>
        <v>union all select 'fbnacario','','CBS PL','800200050023058','PERALES, LILIBETH OSMENA',cast('2021-07-21' as datetime),'PHP', cast(23000 as decimal(18,2)),cast(1 as decimal(18,6)), cast(23000 as decimal(18,2)),1,cast('2021-08-05' as datetime)</v>
      </c>
    </row>
    <row r="6675" spans="1:13" x14ac:dyDescent="0.25">
      <c r="A6675" t="s">
        <v>13683</v>
      </c>
      <c r="B6675" t="s">
        <v>13596</v>
      </c>
      <c r="C6675" t="s">
        <v>3521</v>
      </c>
      <c r="D6675" t="s">
        <v>10407</v>
      </c>
      <c r="E6675" t="s">
        <v>10408</v>
      </c>
      <c r="F6675" s="1">
        <v>44386</v>
      </c>
      <c r="G6675" t="s">
        <v>74</v>
      </c>
      <c r="H6675">
        <v>20000</v>
      </c>
      <c r="I6675">
        <v>1</v>
      </c>
      <c r="J6675">
        <v>20000</v>
      </c>
      <c r="K6675">
        <v>1</v>
      </c>
      <c r="L6675" s="1">
        <v>44403.679633796295</v>
      </c>
      <c r="M6675" t="str">
        <f t="shared" si="104"/>
        <v>union all select 'fbnacario','','CBS PL','800200050023193','PEDRAZA, LEONARDO LINGON',cast('2021-07-09' as datetime),'PHP', cast(20000 as decimal(18,2)),cast(1 as decimal(18,6)), cast(20000 as decimal(18,2)),1,cast('2021-07-26' as datetime)</v>
      </c>
    </row>
    <row r="6676" spans="1:13" x14ac:dyDescent="0.25">
      <c r="A6676" t="s">
        <v>13683</v>
      </c>
      <c r="B6676" t="s">
        <v>13596</v>
      </c>
      <c r="C6676" t="s">
        <v>3521</v>
      </c>
      <c r="D6676" t="s">
        <v>3526</v>
      </c>
      <c r="E6676" t="s">
        <v>3527</v>
      </c>
      <c r="F6676" s="1">
        <v>44378</v>
      </c>
      <c r="G6676" t="s">
        <v>74</v>
      </c>
      <c r="H6676">
        <v>15846.48</v>
      </c>
      <c r="I6676">
        <v>1</v>
      </c>
      <c r="J6676">
        <v>15846.48</v>
      </c>
      <c r="K6676">
        <v>1</v>
      </c>
      <c r="L6676" s="1">
        <v>44403.677469212962</v>
      </c>
      <c r="M6676" t="str">
        <f t="shared" si="104"/>
        <v>union all select 'fbnacario','','CBS PL','800200050024323','OGOY, JOSALYN JAVIER',cast('2021-07-01' as datetime),'PHP', cast(15846.48 as decimal(18,2)),cast(1 as decimal(18,6)), cast(15846.48 as decimal(18,2)),1,cast('2021-07-26' as datetime)</v>
      </c>
    </row>
    <row r="6677" spans="1:13" x14ac:dyDescent="0.25">
      <c r="A6677" t="s">
        <v>13683</v>
      </c>
      <c r="B6677" t="s">
        <v>13596</v>
      </c>
      <c r="C6677" t="s">
        <v>3521</v>
      </c>
      <c r="D6677" t="s">
        <v>10409</v>
      </c>
      <c r="E6677" t="s">
        <v>10410</v>
      </c>
      <c r="F6677" s="1">
        <v>44407</v>
      </c>
      <c r="G6677" t="s">
        <v>74</v>
      </c>
      <c r="H6677">
        <v>22114.23</v>
      </c>
      <c r="I6677">
        <v>1</v>
      </c>
      <c r="J6677">
        <v>22114.23</v>
      </c>
      <c r="K6677">
        <v>1</v>
      </c>
      <c r="L6677" s="1">
        <v>44413.56504775463</v>
      </c>
      <c r="M6677" t="str">
        <f t="shared" si="104"/>
        <v>union all select 'fbnacario','','CBS PL','800200050024765','PALAFOX, PHILIP KAHLIL VILLANUEVA',cast('2021-07-30' as datetime),'PHP', cast(22114.23 as decimal(18,2)),cast(1 as decimal(18,6)), cast(22114.23 as decimal(18,2)),1,cast('2021-08-05' as datetime)</v>
      </c>
    </row>
    <row r="6678" spans="1:13" x14ac:dyDescent="0.25">
      <c r="A6678" t="s">
        <v>13683</v>
      </c>
      <c r="B6678" t="s">
        <v>13596</v>
      </c>
      <c r="C6678" t="s">
        <v>3521</v>
      </c>
      <c r="D6678" t="s">
        <v>3530</v>
      </c>
      <c r="E6678" t="s">
        <v>3531</v>
      </c>
      <c r="F6678" s="1">
        <v>44384</v>
      </c>
      <c r="G6678" t="s">
        <v>74</v>
      </c>
      <c r="H6678">
        <v>2000</v>
      </c>
      <c r="I6678">
        <v>1</v>
      </c>
      <c r="J6678">
        <v>2000</v>
      </c>
      <c r="K6678">
        <v>1</v>
      </c>
      <c r="L6678" s="1">
        <v>44403.67940277778</v>
      </c>
      <c r="M6678" t="str">
        <f t="shared" si="104"/>
        <v>union all select 'fbnacario','','CBS PL','800200050024968','JUANITAS, MARIA DIVINA MONILLAS',cast('2021-07-07' as datetime),'PHP', cast(2000 as decimal(18,2)),cast(1 as decimal(18,6)), cast(2000 as decimal(18,2)),1,cast('2021-07-26' as datetime)</v>
      </c>
    </row>
    <row r="6679" spans="1:13" x14ac:dyDescent="0.25">
      <c r="A6679" t="s">
        <v>13683</v>
      </c>
      <c r="B6679" t="s">
        <v>13596</v>
      </c>
      <c r="C6679" t="s">
        <v>3521</v>
      </c>
      <c r="D6679" t="s">
        <v>10411</v>
      </c>
      <c r="E6679" t="s">
        <v>10412</v>
      </c>
      <c r="F6679" s="1">
        <v>44392</v>
      </c>
      <c r="G6679" t="s">
        <v>74</v>
      </c>
      <c r="H6679">
        <v>5000</v>
      </c>
      <c r="I6679">
        <v>1</v>
      </c>
      <c r="J6679">
        <v>5000</v>
      </c>
      <c r="K6679">
        <v>1</v>
      </c>
      <c r="L6679" s="1">
        <v>44403.681682638889</v>
      </c>
      <c r="M6679" t="str">
        <f t="shared" si="104"/>
        <v>union all select 'fbnacario','','CBS PL','800200050026758','SURVILLA, ALCRIS MONATO',cast('2021-07-15' as datetime),'PHP', cast(5000 as decimal(18,2)),cast(1 as decimal(18,6)), cast(5000 as decimal(18,2)),1,cast('2021-07-26' as datetime)</v>
      </c>
    </row>
    <row r="6680" spans="1:13" x14ac:dyDescent="0.25">
      <c r="A6680" t="s">
        <v>13683</v>
      </c>
      <c r="B6680" t="s">
        <v>13596</v>
      </c>
      <c r="C6680" t="s">
        <v>3521</v>
      </c>
      <c r="D6680" t="s">
        <v>10413</v>
      </c>
      <c r="E6680" t="s">
        <v>10414</v>
      </c>
      <c r="F6680" s="1">
        <v>44393</v>
      </c>
      <c r="G6680" t="s">
        <v>74</v>
      </c>
      <c r="H6680">
        <v>5000</v>
      </c>
      <c r="I6680">
        <v>1</v>
      </c>
      <c r="J6680">
        <v>5000</v>
      </c>
      <c r="K6680">
        <v>1</v>
      </c>
      <c r="L6680" s="1">
        <v>44413.564372754627</v>
      </c>
      <c r="M6680" t="str">
        <f t="shared" si="104"/>
        <v>union all select 'fbnacario','','CBS PL','800200050027322','VELASCO, RANDOLF RANDY GATMAITAN',cast('2021-07-16' as datetime),'PHP', cast(5000 as decimal(18,2)),cast(1 as decimal(18,6)), cast(5000 as decimal(18,2)),1,cast('2021-08-05' as datetime)</v>
      </c>
    </row>
    <row r="6681" spans="1:13" x14ac:dyDescent="0.25">
      <c r="A6681" t="s">
        <v>13683</v>
      </c>
      <c r="B6681" t="s">
        <v>13596</v>
      </c>
      <c r="C6681" t="s">
        <v>3521</v>
      </c>
      <c r="D6681" t="s">
        <v>10415</v>
      </c>
      <c r="E6681" t="s">
        <v>10416</v>
      </c>
      <c r="F6681" s="1">
        <v>44363</v>
      </c>
      <c r="G6681" t="s">
        <v>8643</v>
      </c>
      <c r="H6681">
        <v>2263.7800000000002</v>
      </c>
      <c r="I6681">
        <v>1</v>
      </c>
      <c r="J6681">
        <v>2263.7800000000002</v>
      </c>
      <c r="K6681">
        <v>1</v>
      </c>
      <c r="L6681" s="1">
        <v>44404.410463773151</v>
      </c>
      <c r="M6681" t="str">
        <f t="shared" si="104"/>
        <v>union all select 'fbnacario','','CBS PL','800200050027738','CATALON, BRYAN SERRANO',cast('2021-06-16' as datetime),'php', cast(2263.78 as decimal(18,2)),cast(1 as decimal(18,6)), cast(2263.78 as decimal(18,2)),1,cast('2021-07-27' as datetime)</v>
      </c>
    </row>
    <row r="6682" spans="1:13" x14ac:dyDescent="0.25">
      <c r="A6682" t="s">
        <v>13683</v>
      </c>
      <c r="B6682" t="s">
        <v>13596</v>
      </c>
      <c r="C6682" t="s">
        <v>3521</v>
      </c>
      <c r="D6682" t="s">
        <v>10415</v>
      </c>
      <c r="E6682" t="s">
        <v>10416</v>
      </c>
      <c r="F6682" s="1">
        <v>44393</v>
      </c>
      <c r="G6682" t="s">
        <v>74</v>
      </c>
      <c r="H6682">
        <v>2263.7800000000002</v>
      </c>
      <c r="I6682">
        <v>1</v>
      </c>
      <c r="J6682">
        <v>2263.7800000000002</v>
      </c>
      <c r="K6682">
        <v>1</v>
      </c>
      <c r="L6682" s="1">
        <v>44413.564543935187</v>
      </c>
      <c r="M6682" t="str">
        <f t="shared" si="104"/>
        <v>union all select 'fbnacario','','CBS PL','800200050027738','CATALON, BRYAN SERRANO',cast('2021-07-16' as datetime),'PHP', cast(2263.78 as decimal(18,2)),cast(1 as decimal(18,6)), cast(2263.78 as decimal(18,2)),1,cast('2021-08-05' as datetime)</v>
      </c>
    </row>
    <row r="6683" spans="1:13" x14ac:dyDescent="0.25">
      <c r="A6683" t="s">
        <v>13683</v>
      </c>
      <c r="B6683" t="s">
        <v>13596</v>
      </c>
      <c r="C6683" t="s">
        <v>3521</v>
      </c>
      <c r="D6683" t="s">
        <v>10417</v>
      </c>
      <c r="E6683" t="s">
        <v>10418</v>
      </c>
      <c r="F6683" s="1">
        <v>44404</v>
      </c>
      <c r="G6683" t="s">
        <v>74</v>
      </c>
      <c r="H6683">
        <v>2037.41</v>
      </c>
      <c r="I6683">
        <v>1</v>
      </c>
      <c r="J6683">
        <v>2037.41</v>
      </c>
      <c r="K6683">
        <v>1</v>
      </c>
      <c r="L6683" s="1">
        <v>44413.564871793984</v>
      </c>
      <c r="M6683" t="str">
        <f t="shared" si="104"/>
        <v>union all select 'fbnacario','','CBS PL','800200050027918','VINELES, PORFERIO DONGCOY',cast('2021-07-27' as datetime),'PHP', cast(2037.41 as decimal(18,2)),cast(1 as decimal(18,6)), cast(2037.41 as decimal(18,2)),1,cast('2021-08-05' as datetime)</v>
      </c>
    </row>
    <row r="6684" spans="1:13" x14ac:dyDescent="0.25">
      <c r="A6684" t="s">
        <v>13683</v>
      </c>
      <c r="B6684" t="s">
        <v>13596</v>
      </c>
      <c r="C6684" t="s">
        <v>3521</v>
      </c>
      <c r="D6684" t="s">
        <v>10419</v>
      </c>
      <c r="E6684" t="s">
        <v>10420</v>
      </c>
      <c r="F6684" s="1">
        <v>44406</v>
      </c>
      <c r="G6684" t="s">
        <v>74</v>
      </c>
      <c r="H6684">
        <v>173252.6</v>
      </c>
      <c r="I6684">
        <v>1</v>
      </c>
      <c r="J6684">
        <v>173252.6</v>
      </c>
      <c r="K6684">
        <v>1</v>
      </c>
      <c r="L6684" s="1">
        <v>44413.564940856479</v>
      </c>
      <c r="M6684" t="str">
        <f t="shared" si="104"/>
        <v>union all select 'fbnacario','','CBS PL','800200050028612','MIRANDA, VICTOR VINCENT PENERA',cast('2021-07-29' as datetime),'PHP', cast(173252.6 as decimal(18,2)),cast(1 as decimal(18,6)), cast(173252.6 as decimal(18,2)),1,cast('2021-08-05' as datetime)</v>
      </c>
    </row>
    <row r="6685" spans="1:13" x14ac:dyDescent="0.25">
      <c r="A6685" t="s">
        <v>13683</v>
      </c>
      <c r="B6685" t="s">
        <v>13596</v>
      </c>
      <c r="C6685" t="s">
        <v>3521</v>
      </c>
      <c r="D6685" t="s">
        <v>10421</v>
      </c>
      <c r="E6685" t="s">
        <v>10422</v>
      </c>
      <c r="F6685" s="1">
        <v>44407</v>
      </c>
      <c r="G6685" t="s">
        <v>74</v>
      </c>
      <c r="H6685">
        <v>4530</v>
      </c>
      <c r="I6685">
        <v>1</v>
      </c>
      <c r="J6685">
        <v>4530</v>
      </c>
      <c r="K6685">
        <v>1</v>
      </c>
      <c r="L6685" s="1">
        <v>44413.565013576386</v>
      </c>
      <c r="M6685" t="str">
        <f t="shared" si="104"/>
        <v>union all select 'fbnacario','','CBS PL','800200050030038','VILLALUNA, DONALDO CRUZ',cast('2021-07-30' as datetime),'PHP', cast(4530 as decimal(18,2)),cast(1 as decimal(18,6)), cast(4530 as decimal(18,2)),1,cast('2021-08-05' as datetime)</v>
      </c>
    </row>
    <row r="6686" spans="1:13" x14ac:dyDescent="0.25">
      <c r="A6686" t="s">
        <v>13683</v>
      </c>
      <c r="B6686" t="s">
        <v>13596</v>
      </c>
      <c r="C6686" t="s">
        <v>3521</v>
      </c>
      <c r="D6686" t="s">
        <v>10423</v>
      </c>
      <c r="E6686" t="s">
        <v>10424</v>
      </c>
      <c r="F6686" s="1">
        <v>44377</v>
      </c>
      <c r="G6686" t="s">
        <v>8643</v>
      </c>
      <c r="H6686">
        <v>4320.67</v>
      </c>
      <c r="I6686">
        <v>1</v>
      </c>
      <c r="J6686">
        <v>4320.67</v>
      </c>
      <c r="K6686">
        <v>1</v>
      </c>
      <c r="L6686" s="1">
        <v>44404.410693240738</v>
      </c>
      <c r="M6686" t="str">
        <f t="shared" si="104"/>
        <v>union all select 'fbnacario','','CBS PL','800200050031158','ANAS, ANA PAMELA SOLEDAD',cast('2021-06-30' as datetime),'php', cast(4320.67 as decimal(18,2)),cast(1 as decimal(18,6)), cast(4320.67 as decimal(18,2)),1,cast('2021-07-27' as datetime)</v>
      </c>
    </row>
    <row r="6687" spans="1:13" x14ac:dyDescent="0.25">
      <c r="A6687" t="s">
        <v>13683</v>
      </c>
      <c r="B6687" t="s">
        <v>13596</v>
      </c>
      <c r="C6687" t="s">
        <v>3521</v>
      </c>
      <c r="D6687" t="s">
        <v>10423</v>
      </c>
      <c r="E6687" t="s">
        <v>10424</v>
      </c>
      <c r="F6687" s="1">
        <v>44382</v>
      </c>
      <c r="G6687" t="s">
        <v>74</v>
      </c>
      <c r="H6687">
        <v>4941.74</v>
      </c>
      <c r="I6687">
        <v>1</v>
      </c>
      <c r="J6687">
        <v>4941.74</v>
      </c>
      <c r="K6687">
        <v>1</v>
      </c>
      <c r="L6687" s="1">
        <v>44403.679290196756</v>
      </c>
      <c r="M6687" t="str">
        <f t="shared" si="104"/>
        <v>union all select 'fbnacario','','CBS PL','800200050031158','ANAS, ANA PAMELA SOLEDAD',cast('2021-07-05' as datetime),'PHP', cast(4941.74 as decimal(18,2)),cast(1 as decimal(18,6)), cast(4941.74 as decimal(18,2)),1,cast('2021-07-26' as datetime)</v>
      </c>
    </row>
    <row r="6688" spans="1:13" x14ac:dyDescent="0.25">
      <c r="A6688" t="s">
        <v>13683</v>
      </c>
      <c r="B6688" t="s">
        <v>13596</v>
      </c>
      <c r="C6688" t="s">
        <v>3521</v>
      </c>
      <c r="D6688" t="s">
        <v>10425</v>
      </c>
      <c r="E6688" t="s">
        <v>10426</v>
      </c>
      <c r="F6688" s="1">
        <v>44377</v>
      </c>
      <c r="G6688" t="s">
        <v>8643</v>
      </c>
      <c r="H6688">
        <v>22637.85</v>
      </c>
      <c r="I6688">
        <v>1</v>
      </c>
      <c r="J6688">
        <v>22637.85</v>
      </c>
      <c r="K6688">
        <v>1</v>
      </c>
      <c r="L6688" s="1">
        <v>44404.410729861112</v>
      </c>
      <c r="M6688" t="str">
        <f t="shared" si="104"/>
        <v>union all select 'fbnacario','','CBS PL','800200050031257','ESPIRITU, ANGELICA HERBANO',cast('2021-06-30' as datetime),'php', cast(22637.85 as decimal(18,2)),cast(1 as decimal(18,6)), cast(22637.85 as decimal(18,2)),1,cast('2021-07-27' as datetime)</v>
      </c>
    </row>
    <row r="6689" spans="1:13" x14ac:dyDescent="0.25">
      <c r="A6689" t="s">
        <v>13683</v>
      </c>
      <c r="B6689" t="s">
        <v>13596</v>
      </c>
      <c r="C6689" t="s">
        <v>3521</v>
      </c>
      <c r="D6689" t="s">
        <v>10427</v>
      </c>
      <c r="E6689" t="s">
        <v>10428</v>
      </c>
      <c r="F6689" s="1">
        <v>44399</v>
      </c>
      <c r="G6689" t="s">
        <v>74</v>
      </c>
      <c r="H6689">
        <v>56141.84</v>
      </c>
      <c r="I6689">
        <v>1</v>
      </c>
      <c r="J6689">
        <v>56141.84</v>
      </c>
      <c r="K6689">
        <v>1</v>
      </c>
      <c r="L6689" s="1">
        <v>44413.564620023149</v>
      </c>
      <c r="M6689" t="str">
        <f t="shared" si="104"/>
        <v>union all select 'fbnacario','','CBS PL','800200050031869','ARCA, GEORGE SEGUIN',cast('2021-07-22' as datetime),'PHP', cast(56141.84 as decimal(18,2)),cast(1 as decimal(18,6)), cast(56141.84 as decimal(18,2)),1,cast('2021-08-05' as datetime)</v>
      </c>
    </row>
    <row r="6690" spans="1:13" x14ac:dyDescent="0.25">
      <c r="A6690" t="s">
        <v>13683</v>
      </c>
      <c r="B6690" t="s">
        <v>13596</v>
      </c>
      <c r="C6690" t="s">
        <v>3521</v>
      </c>
      <c r="D6690" t="s">
        <v>10429</v>
      </c>
      <c r="E6690" t="s">
        <v>10430</v>
      </c>
      <c r="F6690" s="1">
        <v>44363</v>
      </c>
      <c r="G6690" t="s">
        <v>8643</v>
      </c>
      <c r="H6690">
        <v>13582.7</v>
      </c>
      <c r="I6690">
        <v>1</v>
      </c>
      <c r="J6690">
        <v>13582.7</v>
      </c>
      <c r="K6690">
        <v>1</v>
      </c>
      <c r="L6690" s="1">
        <v>44404.410525497682</v>
      </c>
      <c r="M6690" t="str">
        <f t="shared" si="104"/>
        <v>union all select 'fbnacario','','CBS PL','800200050031907','VENTURA, ELLENRY SIBAL',cast('2021-06-16' as datetime),'php', cast(13582.7 as decimal(18,2)),cast(1 as decimal(18,6)), cast(13582.7 as decimal(18,2)),1,cast('2021-07-27' as datetime)</v>
      </c>
    </row>
    <row r="6691" spans="1:13" x14ac:dyDescent="0.25">
      <c r="A6691" t="s">
        <v>13683</v>
      </c>
      <c r="B6691" t="s">
        <v>13596</v>
      </c>
      <c r="C6691" t="s">
        <v>3521</v>
      </c>
      <c r="D6691" t="s">
        <v>10431</v>
      </c>
      <c r="E6691" t="s">
        <v>10432</v>
      </c>
      <c r="F6691" s="1">
        <v>44393</v>
      </c>
      <c r="G6691" t="s">
        <v>74</v>
      </c>
      <c r="H6691">
        <v>36686.94</v>
      </c>
      <c r="I6691">
        <v>1</v>
      </c>
      <c r="J6691">
        <v>36686.94</v>
      </c>
      <c r="K6691">
        <v>1</v>
      </c>
      <c r="L6691" s="1">
        <v>44413.564442858798</v>
      </c>
      <c r="M6691" t="str">
        <f t="shared" si="104"/>
        <v>union all select 'fbnacario','','CBS PL','800200050032016','CABANILLA, KEVIN KIEL LANTICAN',cast('2021-07-16' as datetime),'PHP', cast(36686.94 as decimal(18,2)),cast(1 as decimal(18,6)), cast(36686.94 as decimal(18,2)),1,cast('2021-08-05' as datetime)</v>
      </c>
    </row>
    <row r="6692" spans="1:13" x14ac:dyDescent="0.25">
      <c r="A6692" t="s">
        <v>13601</v>
      </c>
      <c r="B6692" t="s">
        <v>13596</v>
      </c>
      <c r="C6692" t="s">
        <v>3521</v>
      </c>
      <c r="D6692" t="s">
        <v>10433</v>
      </c>
      <c r="E6692" t="s">
        <v>10434</v>
      </c>
      <c r="F6692" s="1">
        <v>44379</v>
      </c>
      <c r="G6692" t="s">
        <v>74</v>
      </c>
      <c r="H6692">
        <v>-28000</v>
      </c>
      <c r="I6692">
        <v>1</v>
      </c>
      <c r="J6692">
        <v>-28000</v>
      </c>
      <c r="K6692">
        <v>1</v>
      </c>
      <c r="L6692" s="1">
        <v>44405.33305828704</v>
      </c>
      <c r="M6692" t="str">
        <f t="shared" si="104"/>
        <v>union all select 'na','','CBS PL','800200050032466','OGATIS, JEAN TALLIDO',cast('2021-07-02' as datetime),'PHP', cast(-28000 as decimal(18,2)),cast(1 as decimal(18,6)), cast(-28000 as decimal(18,2)),1,cast('2021-07-28' as datetime)</v>
      </c>
    </row>
    <row r="6693" spans="1:13" x14ac:dyDescent="0.25">
      <c r="A6693" t="s">
        <v>13601</v>
      </c>
      <c r="B6693" t="s">
        <v>13596</v>
      </c>
      <c r="C6693" t="s">
        <v>3521</v>
      </c>
      <c r="D6693" t="s">
        <v>10433</v>
      </c>
      <c r="E6693" t="s">
        <v>10434</v>
      </c>
      <c r="F6693" s="1">
        <v>44379</v>
      </c>
      <c r="G6693" t="s">
        <v>74</v>
      </c>
      <c r="H6693">
        <v>28000</v>
      </c>
      <c r="I6693">
        <v>1</v>
      </c>
      <c r="J6693">
        <v>28000</v>
      </c>
      <c r="K6693">
        <v>1</v>
      </c>
      <c r="L6693" s="1">
        <v>44403.678821412039</v>
      </c>
      <c r="M6693" t="str">
        <f t="shared" si="104"/>
        <v>union all select 'na','','CBS PL','800200050032466','OGATIS, JEAN TALLIDO',cast('2021-07-02' as datetime),'PHP', cast(28000 as decimal(18,2)),cast(1 as decimal(18,6)), cast(28000 as decimal(18,2)),1,cast('2021-07-26' as datetime)</v>
      </c>
    </row>
    <row r="6694" spans="1:13" x14ac:dyDescent="0.25">
      <c r="A6694" t="s">
        <v>13683</v>
      </c>
      <c r="B6694" t="s">
        <v>13596</v>
      </c>
      <c r="C6694" t="s">
        <v>3521</v>
      </c>
      <c r="D6694" t="s">
        <v>10435</v>
      </c>
      <c r="E6694" t="s">
        <v>10436</v>
      </c>
      <c r="F6694" s="1">
        <v>44389</v>
      </c>
      <c r="G6694" t="s">
        <v>74</v>
      </c>
      <c r="H6694">
        <v>14541.44</v>
      </c>
      <c r="I6694">
        <v>1</v>
      </c>
      <c r="J6694">
        <v>14541.44</v>
      </c>
      <c r="K6694">
        <v>1</v>
      </c>
      <c r="L6694" s="1">
        <v>44403.679817083335</v>
      </c>
      <c r="M6694" t="str">
        <f t="shared" si="104"/>
        <v>union all select 'fbnacario','','CBS PL','800200050032474','SILAWAN, MYRA JABALLA',cast('2021-07-12' as datetime),'PHP', cast(14541.44 as decimal(18,2)),cast(1 as decimal(18,6)), cast(14541.44 as decimal(18,2)),1,cast('2021-07-26' as datetime)</v>
      </c>
    </row>
    <row r="6695" spans="1:13" x14ac:dyDescent="0.25">
      <c r="A6695" t="s">
        <v>13683</v>
      </c>
      <c r="B6695" t="s">
        <v>13596</v>
      </c>
      <c r="C6695" t="s">
        <v>3521</v>
      </c>
      <c r="D6695" t="s">
        <v>10437</v>
      </c>
      <c r="E6695" t="s">
        <v>10438</v>
      </c>
      <c r="F6695" s="1">
        <v>44385</v>
      </c>
      <c r="G6695" t="s">
        <v>74</v>
      </c>
      <c r="H6695">
        <v>3000</v>
      </c>
      <c r="I6695">
        <v>1</v>
      </c>
      <c r="J6695">
        <v>3000</v>
      </c>
      <c r="K6695">
        <v>1</v>
      </c>
      <c r="L6695" s="1">
        <v>44403.679474884259</v>
      </c>
      <c r="M6695" t="str">
        <f t="shared" si="104"/>
        <v>union all select 'fbnacario','','CBS PL','800200050033527','PASCUAL, CRISTELLA MAR VALLES',cast('2021-07-08' as datetime),'PHP', cast(3000 as decimal(18,2)),cast(1 as decimal(18,6)), cast(3000 as decimal(18,2)),1,cast('2021-07-26' as datetime)</v>
      </c>
    </row>
    <row r="6696" spans="1:13" x14ac:dyDescent="0.25">
      <c r="A6696" t="s">
        <v>13683</v>
      </c>
      <c r="B6696" t="s">
        <v>13596</v>
      </c>
      <c r="C6696" t="s">
        <v>3521</v>
      </c>
      <c r="D6696" t="s">
        <v>10439</v>
      </c>
      <c r="E6696" t="s">
        <v>10440</v>
      </c>
      <c r="F6696" s="1">
        <v>44399</v>
      </c>
      <c r="G6696" t="s">
        <v>74</v>
      </c>
      <c r="H6696">
        <v>9055.1299999999992</v>
      </c>
      <c r="I6696">
        <v>1</v>
      </c>
      <c r="J6696">
        <v>9055.1299999999992</v>
      </c>
      <c r="K6696">
        <v>1</v>
      </c>
      <c r="L6696" s="1">
        <v>44413.564665694445</v>
      </c>
      <c r="M6696" t="str">
        <f t="shared" si="104"/>
        <v>union all select 'fbnacario','','CBS PL','800200050033705','NG, MARIA DOLORES DIMAGIBA',cast('2021-07-22' as datetime),'PHP', cast(9055.13 as decimal(18,2)),cast(1 as decimal(18,6)), cast(9055.13 as decimal(18,2)),1,cast('2021-08-05' as datetime)</v>
      </c>
    </row>
    <row r="6697" spans="1:13" x14ac:dyDescent="0.25">
      <c r="A6697" t="s">
        <v>13683</v>
      </c>
      <c r="B6697" t="s">
        <v>13596</v>
      </c>
      <c r="C6697" t="s">
        <v>3521</v>
      </c>
      <c r="D6697" t="s">
        <v>10441</v>
      </c>
      <c r="E6697" t="s">
        <v>10442</v>
      </c>
      <c r="F6697" s="1">
        <v>44393</v>
      </c>
      <c r="G6697" t="s">
        <v>74</v>
      </c>
      <c r="H6697">
        <v>3622.05</v>
      </c>
      <c r="I6697">
        <v>1</v>
      </c>
      <c r="J6697">
        <v>3622.05</v>
      </c>
      <c r="K6697">
        <v>1</v>
      </c>
      <c r="L6697" s="1">
        <v>44413.564336875002</v>
      </c>
      <c r="M6697" t="str">
        <f t="shared" si="104"/>
        <v>union all select 'fbnacario','','CBS PL','800200050034736','ALMOSA,MARIE ANTOINETTE TUVIDA',cast('2021-07-16' as datetime),'PHP', cast(3622.05 as decimal(18,2)),cast(1 as decimal(18,6)), cast(3622.05 as decimal(18,2)),1,cast('2021-08-05' as datetime)</v>
      </c>
    </row>
    <row r="6698" spans="1:13" x14ac:dyDescent="0.25">
      <c r="A6698" t="s">
        <v>13683</v>
      </c>
      <c r="B6698" t="s">
        <v>13596</v>
      </c>
      <c r="C6698" t="s">
        <v>3521</v>
      </c>
      <c r="D6698" t="s">
        <v>3536</v>
      </c>
      <c r="E6698" t="s">
        <v>3537</v>
      </c>
      <c r="F6698" s="1">
        <v>44378</v>
      </c>
      <c r="G6698" t="s">
        <v>74</v>
      </c>
      <c r="H6698">
        <v>4527.57</v>
      </c>
      <c r="I6698">
        <v>1</v>
      </c>
      <c r="J6698">
        <v>4527.57</v>
      </c>
      <c r="K6698">
        <v>1</v>
      </c>
      <c r="L6698" s="1">
        <v>44403.677418321757</v>
      </c>
      <c r="M6698" t="str">
        <f t="shared" si="104"/>
        <v>union all select 'fbnacario','','CBS PL','800200050035821','CATURA, DESSA MAE CUETO',cast('2021-07-01' as datetime),'PHP', cast(4527.57 as decimal(18,2)),cast(1 as decimal(18,6)), cast(4527.57 as decimal(18,2)),1,cast('2021-07-26' as datetime)</v>
      </c>
    </row>
    <row r="6699" spans="1:13" x14ac:dyDescent="0.25">
      <c r="A6699" t="s">
        <v>13683</v>
      </c>
      <c r="B6699" t="s">
        <v>13596</v>
      </c>
      <c r="C6699" t="s">
        <v>3521</v>
      </c>
      <c r="D6699" t="s">
        <v>10443</v>
      </c>
      <c r="E6699" t="s">
        <v>10444</v>
      </c>
      <c r="F6699" s="1">
        <v>44377</v>
      </c>
      <c r="G6699" t="s">
        <v>74</v>
      </c>
      <c r="H6699">
        <v>10287.51</v>
      </c>
      <c r="I6699">
        <v>1</v>
      </c>
      <c r="J6699">
        <v>10287.51</v>
      </c>
      <c r="K6699">
        <v>1</v>
      </c>
      <c r="L6699" s="1">
        <v>44412.674343090279</v>
      </c>
      <c r="M6699" t="str">
        <f t="shared" si="104"/>
        <v>union all select 'fbnacario','','CBS PL','800200060054288','YANTO, JOCHI ABAN',cast('2021-06-30' as datetime),'PHP', cast(10287.51 as decimal(18,2)),cast(1 as decimal(18,6)), cast(10287.51 as decimal(18,2)),1,cast('2021-08-04' as datetime)</v>
      </c>
    </row>
    <row r="6700" spans="1:13" x14ac:dyDescent="0.25">
      <c r="A6700" t="s">
        <v>13683</v>
      </c>
      <c r="B6700" t="s">
        <v>13596</v>
      </c>
      <c r="C6700" t="s">
        <v>3521</v>
      </c>
      <c r="D6700" t="s">
        <v>10443</v>
      </c>
      <c r="E6700" t="s">
        <v>10444</v>
      </c>
      <c r="F6700" s="1">
        <v>44400</v>
      </c>
      <c r="G6700" t="s">
        <v>74</v>
      </c>
      <c r="H6700">
        <v>10300</v>
      </c>
      <c r="I6700">
        <v>1</v>
      </c>
      <c r="J6700">
        <v>10300</v>
      </c>
      <c r="K6700">
        <v>1</v>
      </c>
      <c r="L6700" s="1">
        <v>44413.592627893522</v>
      </c>
      <c r="M6700" t="str">
        <f t="shared" si="104"/>
        <v>union all select 'fbnacario','','CBS PL','800200060054288','YANTO, JOCHI ABAN',cast('2021-07-23' as datetime),'PHP', cast(10300 as decimal(18,2)),cast(1 as decimal(18,6)), cast(10300 as decimal(18,2)),1,cast('2021-08-05' as datetime)</v>
      </c>
    </row>
    <row r="6701" spans="1:13" x14ac:dyDescent="0.25">
      <c r="A6701" t="s">
        <v>13683</v>
      </c>
      <c r="B6701" t="s">
        <v>13596</v>
      </c>
      <c r="C6701" t="s">
        <v>10445</v>
      </c>
      <c r="D6701" t="s">
        <v>10446</v>
      </c>
      <c r="E6701" t="s">
        <v>10447</v>
      </c>
      <c r="F6701" s="1">
        <v>44369</v>
      </c>
      <c r="G6701" t="s">
        <v>8643</v>
      </c>
      <c r="H6701">
        <v>3000</v>
      </c>
      <c r="I6701">
        <v>1</v>
      </c>
      <c r="J6701">
        <v>3000</v>
      </c>
      <c r="K6701">
        <v>1</v>
      </c>
      <c r="L6701" s="1">
        <v>44404.410093055558</v>
      </c>
      <c r="M6701" t="str">
        <f t="shared" si="104"/>
        <v>union all select 'fbnacario','','CBS WO','130136000090','MELISSA N VILLANUEVA',cast('2021-06-22' as datetime),'php', cast(3000 as decimal(18,2)),cast(1 as decimal(18,6)), cast(3000 as decimal(18,2)),1,cast('2021-07-27' as datetime)</v>
      </c>
    </row>
    <row r="6702" spans="1:13" x14ac:dyDescent="0.25">
      <c r="A6702" t="s">
        <v>13683</v>
      </c>
      <c r="B6702" t="s">
        <v>13596</v>
      </c>
      <c r="C6702" t="s">
        <v>10445</v>
      </c>
      <c r="D6702" t="s">
        <v>10448</v>
      </c>
      <c r="E6702" t="s">
        <v>10449</v>
      </c>
      <c r="F6702" s="1">
        <v>44400</v>
      </c>
      <c r="G6702" t="s">
        <v>74</v>
      </c>
      <c r="H6702">
        <v>8816</v>
      </c>
      <c r="I6702">
        <v>1</v>
      </c>
      <c r="J6702">
        <v>8816</v>
      </c>
      <c r="K6702">
        <v>1</v>
      </c>
      <c r="L6702" s="1">
        <v>44413.564737337962</v>
      </c>
      <c r="M6702" t="str">
        <f t="shared" si="104"/>
        <v>union all select 'fbnacario','','CBS WO','800200050008964','IGNACIO, ELISA RAMOS',cast('2021-07-23' as datetime),'PHP', cast(8816 as decimal(18,2)),cast(1 as decimal(18,6)), cast(8816 as decimal(18,2)),1,cast('2021-08-05' as datetime)</v>
      </c>
    </row>
    <row r="6703" spans="1:13" x14ac:dyDescent="0.25">
      <c r="A6703" t="s">
        <v>13712</v>
      </c>
      <c r="B6703" t="s">
        <v>13596</v>
      </c>
      <c r="C6703" t="s">
        <v>3552</v>
      </c>
      <c r="D6703" t="s">
        <v>10450</v>
      </c>
      <c r="E6703" t="s">
        <v>10451</v>
      </c>
      <c r="F6703" s="1">
        <v>44392</v>
      </c>
      <c r="G6703" t="s">
        <v>16</v>
      </c>
      <c r="H6703">
        <v>500</v>
      </c>
      <c r="I6703">
        <v>13.662100000000001</v>
      </c>
      <c r="J6703">
        <v>6831.05</v>
      </c>
      <c r="K6703">
        <v>1</v>
      </c>
      <c r="L6703" s="1">
        <v>44412.571263888887</v>
      </c>
      <c r="M6703" t="str">
        <f t="shared" si="104"/>
        <v>union all select 'jtoliveros','','DUBAI FIRST','0005242044248967007','MR GRACE NAZARENO TAYOBONG',cast('2021-07-15' as datetime),'AED', cast(500 as decimal(18,2)),cast(13.6621 as decimal(18,6)), cast(6831.05 as decimal(18,2)),1,cast('2021-08-04' as datetime)</v>
      </c>
    </row>
    <row r="6704" spans="1:13" x14ac:dyDescent="0.25">
      <c r="A6704" t="s">
        <v>13601</v>
      </c>
      <c r="B6704" t="s">
        <v>13596</v>
      </c>
      <c r="C6704" t="s">
        <v>3552</v>
      </c>
      <c r="D6704" t="s">
        <v>10452</v>
      </c>
      <c r="E6704" t="s">
        <v>10453</v>
      </c>
      <c r="F6704" s="1">
        <v>44377</v>
      </c>
      <c r="G6704" t="s">
        <v>16</v>
      </c>
      <c r="H6704">
        <v>600</v>
      </c>
      <c r="I6704">
        <v>13.2172</v>
      </c>
      <c r="J6704">
        <v>7930.32</v>
      </c>
      <c r="K6704">
        <v>1</v>
      </c>
      <c r="L6704" s="1">
        <v>44412.400129583337</v>
      </c>
      <c r="M6704" t="str">
        <f t="shared" si="104"/>
        <v>union all select 'na','','DUBAI FIRST','0005242045240042905','MRS JOEDES BAYANI ARNIGO',cast('2021-06-30' as datetime),'AED', cast(600 as decimal(18,2)),cast(13.2172 as decimal(18,6)), cast(7930.32 as decimal(18,2)),1,cast('2021-08-04' as datetime)</v>
      </c>
    </row>
    <row r="6705" spans="1:13" x14ac:dyDescent="0.25">
      <c r="A6705" t="s">
        <v>13686</v>
      </c>
      <c r="B6705" t="s">
        <v>13596</v>
      </c>
      <c r="C6705" t="s">
        <v>3552</v>
      </c>
      <c r="D6705" t="s">
        <v>10454</v>
      </c>
      <c r="E6705" t="s">
        <v>10455</v>
      </c>
      <c r="F6705" s="1">
        <v>44406</v>
      </c>
      <c r="G6705" t="s">
        <v>16</v>
      </c>
      <c r="H6705">
        <v>3800</v>
      </c>
      <c r="I6705">
        <v>13.719799999999999</v>
      </c>
      <c r="J6705">
        <v>52135.24</v>
      </c>
      <c r="K6705">
        <v>1</v>
      </c>
      <c r="L6705" s="1">
        <v>44412.571367164353</v>
      </c>
      <c r="M6705" t="str">
        <f t="shared" si="104"/>
        <v>union all select 'mcdreyes','','DUBAI FIRST','0005242045260325008','JOSEFINA MERCADO',cast('2021-07-29' as datetime),'AED', cast(3800 as decimal(18,2)),cast(13.7198 as decimal(18,6)), cast(52135.24 as decimal(18,2)),1,cast('2021-08-04' as datetime)</v>
      </c>
    </row>
    <row r="6706" spans="1:13" x14ac:dyDescent="0.25">
      <c r="A6706" t="s">
        <v>13601</v>
      </c>
      <c r="B6706" t="s">
        <v>13596</v>
      </c>
      <c r="C6706" t="s">
        <v>3552</v>
      </c>
      <c r="D6706" t="s">
        <v>10456</v>
      </c>
      <c r="E6706" t="s">
        <v>10457</v>
      </c>
      <c r="F6706" s="1">
        <v>44395</v>
      </c>
      <c r="G6706" t="s">
        <v>16</v>
      </c>
      <c r="H6706">
        <v>1125</v>
      </c>
      <c r="I6706">
        <v>13.6896</v>
      </c>
      <c r="J6706">
        <v>15400.800000000001</v>
      </c>
      <c r="K6706">
        <v>1</v>
      </c>
      <c r="L6706" s="1">
        <v>44412.571207013891</v>
      </c>
      <c r="M6706" t="str">
        <f t="shared" si="104"/>
        <v>union all select 'na','','DUBAI FIRST','0005441524648688005','GIRLY FOLLERO VILLADOLID',cast('2021-07-18' as datetime),'AED', cast(1125 as decimal(18,2)),cast(13.6896 as decimal(18,6)), cast(15400.8 as decimal(18,2)),1,cast('2021-08-04' as datetime)</v>
      </c>
    </row>
    <row r="6707" spans="1:13" x14ac:dyDescent="0.25">
      <c r="A6707" t="s">
        <v>13599</v>
      </c>
      <c r="B6707" t="s">
        <v>13596</v>
      </c>
      <c r="C6707" t="s">
        <v>3555</v>
      </c>
      <c r="D6707" t="s">
        <v>3556</v>
      </c>
      <c r="E6707" t="s">
        <v>3557</v>
      </c>
      <c r="F6707" s="1">
        <v>44385</v>
      </c>
      <c r="G6707" t="s">
        <v>16</v>
      </c>
      <c r="H6707">
        <v>318.87</v>
      </c>
      <c r="I6707">
        <v>13.555300000000001</v>
      </c>
      <c r="J6707">
        <v>4322.3785109999999</v>
      </c>
      <c r="K6707">
        <v>1</v>
      </c>
      <c r="L6707" s="1">
        <v>44392.584556898146</v>
      </c>
      <c r="M6707" t="str">
        <f t="shared" si="104"/>
        <v>union all select 'jbmata','','FGB REC','5122530026198018','SOLIDARIOS, JOSEPHINE CORPUS',cast('2021-07-08' as datetime),'AED', cast(318.87 as decimal(18,2)),cast(13.5553 as decimal(18,6)), cast(4322.378511 as decimal(18,2)),1,cast('2021-07-15' as datetime)</v>
      </c>
    </row>
    <row r="6708" spans="1:13" x14ac:dyDescent="0.25">
      <c r="A6708" t="s">
        <v>13599</v>
      </c>
      <c r="B6708" t="s">
        <v>13596</v>
      </c>
      <c r="C6708" t="s">
        <v>3555</v>
      </c>
      <c r="D6708" t="s">
        <v>10458</v>
      </c>
      <c r="E6708" t="s">
        <v>10459</v>
      </c>
      <c r="F6708" s="1">
        <v>44377</v>
      </c>
      <c r="G6708" t="s">
        <v>16</v>
      </c>
      <c r="H6708">
        <v>300</v>
      </c>
      <c r="I6708">
        <v>13.2172</v>
      </c>
      <c r="J6708">
        <v>3965.16</v>
      </c>
      <c r="K6708">
        <v>1</v>
      </c>
      <c r="L6708" s="1">
        <v>44411.345363148146</v>
      </c>
      <c r="M6708" t="str">
        <f t="shared" si="104"/>
        <v>union all select 'jbmata','','FGB REC','5242000106379016','KIRBY C MARICABAN',cast('2021-06-30' as datetime),'AED', cast(300 as decimal(18,2)),cast(13.2172 as decimal(18,6)), cast(3965.16 as decimal(18,2)),1,cast('2021-08-03' as datetime)</v>
      </c>
    </row>
    <row r="6709" spans="1:13" x14ac:dyDescent="0.25">
      <c r="A6709" t="s">
        <v>13601</v>
      </c>
      <c r="B6709" t="s">
        <v>13596</v>
      </c>
      <c r="C6709" t="s">
        <v>3555</v>
      </c>
      <c r="D6709" t="s">
        <v>10458</v>
      </c>
      <c r="E6709" t="s">
        <v>10459</v>
      </c>
      <c r="F6709" s="1">
        <v>44398</v>
      </c>
      <c r="G6709" t="s">
        <v>16</v>
      </c>
      <c r="H6709">
        <v>300</v>
      </c>
      <c r="I6709">
        <v>13.734500000000001</v>
      </c>
      <c r="J6709">
        <v>4120.3500000000004</v>
      </c>
      <c r="K6709">
        <v>1</v>
      </c>
      <c r="L6709" s="1">
        <v>44410.63332090278</v>
      </c>
      <c r="M6709" t="str">
        <f t="shared" si="104"/>
        <v>union all select 'na','','FGB REC','5242000106379016','KIRBY C MARICABAN',cast('2021-07-21' as datetime),'AED', cast(300 as decimal(18,2)),cast(13.7345 as decimal(18,6)), cast(4120.35 as decimal(18,2)),1,cast('2021-08-02' as datetime)</v>
      </c>
    </row>
    <row r="6710" spans="1:13" x14ac:dyDescent="0.25">
      <c r="A6710" t="s">
        <v>13599</v>
      </c>
      <c r="B6710" t="s">
        <v>13596</v>
      </c>
      <c r="C6710" t="s">
        <v>3555</v>
      </c>
      <c r="D6710" t="s">
        <v>5405</v>
      </c>
      <c r="E6710" t="s">
        <v>5406</v>
      </c>
      <c r="F6710" s="1">
        <v>44389</v>
      </c>
      <c r="G6710" t="s">
        <v>16</v>
      </c>
      <c r="H6710">
        <v>13000</v>
      </c>
      <c r="I6710">
        <v>13.636900000000001</v>
      </c>
      <c r="J6710">
        <v>177279.7</v>
      </c>
      <c r="K6710">
        <v>1</v>
      </c>
      <c r="L6710" s="1">
        <v>44392.584702430555</v>
      </c>
      <c r="M6710" t="str">
        <f t="shared" si="104"/>
        <v>union all select 'jbmata','','FGB REC','5242570000578020','ARDIE J S MALIT',cast('2021-07-12' as datetime),'AED', cast(13000 as decimal(18,2)),cast(13.6369 as decimal(18,6)), cast(177279.7 as decimal(18,2)),1,cast('2021-07-15' as datetime)</v>
      </c>
    </row>
    <row r="6711" spans="1:13" x14ac:dyDescent="0.25">
      <c r="A6711" t="s">
        <v>13600</v>
      </c>
      <c r="B6711" t="s">
        <v>13596</v>
      </c>
      <c r="C6711" t="s">
        <v>3555</v>
      </c>
      <c r="D6711" t="s">
        <v>10460</v>
      </c>
      <c r="E6711" t="s">
        <v>10461</v>
      </c>
      <c r="F6711" s="1">
        <v>44389</v>
      </c>
      <c r="G6711" t="s">
        <v>16</v>
      </c>
      <c r="H6711">
        <v>1000</v>
      </c>
      <c r="I6711">
        <v>13.636900000000001</v>
      </c>
      <c r="J6711">
        <v>13636.900000000001</v>
      </c>
      <c r="K6711">
        <v>1</v>
      </c>
      <c r="L6711" s="1">
        <v>44407.356521481481</v>
      </c>
      <c r="M6711" t="str">
        <f t="shared" si="104"/>
        <v>union all select 'jpangeles','','FGB REC','5242570021098016','MARSHE MARCIAL HERM',cast('2021-07-12' as datetime),'AED', cast(1000 as decimal(18,2)),cast(13.6369 as decimal(18,6)), cast(13636.9 as decimal(18,2)),1,cast('2021-07-30' as datetime)</v>
      </c>
    </row>
    <row r="6712" spans="1:13" x14ac:dyDescent="0.25">
      <c r="A6712" t="s">
        <v>13601</v>
      </c>
      <c r="B6712" t="s">
        <v>13596</v>
      </c>
      <c r="C6712" t="s">
        <v>3555</v>
      </c>
      <c r="D6712" t="s">
        <v>10462</v>
      </c>
      <c r="E6712" t="s">
        <v>10463</v>
      </c>
      <c r="F6712" s="1">
        <v>44363</v>
      </c>
      <c r="G6712" t="s">
        <v>16</v>
      </c>
      <c r="H6712">
        <v>500</v>
      </c>
      <c r="I6712">
        <v>13.0587</v>
      </c>
      <c r="J6712">
        <v>6529.35</v>
      </c>
      <c r="K6712">
        <v>1</v>
      </c>
      <c r="L6712" s="1">
        <v>44411.345443518519</v>
      </c>
      <c r="M6712" t="str">
        <f t="shared" si="104"/>
        <v>union all select 'na','','FGB REC','5305630009524013','BIENAR ANA R CANETE',cast('2021-06-16' as datetime),'AED', cast(500 as decimal(18,2)),cast(13.0587 as decimal(18,6)), cast(6529.35 as decimal(18,2)),1,cast('2021-08-03' as datetime)</v>
      </c>
    </row>
    <row r="6713" spans="1:13" x14ac:dyDescent="0.25">
      <c r="A6713" t="s">
        <v>13688</v>
      </c>
      <c r="B6713" t="s">
        <v>13596</v>
      </c>
      <c r="C6713" t="s">
        <v>3559</v>
      </c>
      <c r="D6713" t="s">
        <v>10464</v>
      </c>
      <c r="E6713" t="s">
        <v>10465</v>
      </c>
      <c r="F6713" s="1">
        <v>44381</v>
      </c>
      <c r="G6713" t="s">
        <v>3562</v>
      </c>
      <c r="H6713">
        <v>-39.32</v>
      </c>
      <c r="I6713">
        <v>162.90299999999999</v>
      </c>
      <c r="J6713">
        <v>-6405.3459599999996</v>
      </c>
      <c r="K6713">
        <v>1</v>
      </c>
      <c r="L6713" s="1">
        <v>44410.636929166663</v>
      </c>
      <c r="M6713" t="str">
        <f t="shared" si="104"/>
        <v>union all select 'krbarrientos','','GULF BANK BKT','533769******0456','KEVIN CAVASHOLANDA',cast('2021-07-04' as datetime),'KWD', cast(-39.32 as decimal(18,2)),cast(162.903 as decimal(18,6)), cast(-6405.34596 as decimal(18,2)),1,cast('2021-08-02' as datetime)</v>
      </c>
    </row>
    <row r="6714" spans="1:13" x14ac:dyDescent="0.25">
      <c r="A6714" t="s">
        <v>13688</v>
      </c>
      <c r="B6714" t="s">
        <v>13596</v>
      </c>
      <c r="C6714" t="s">
        <v>3559</v>
      </c>
      <c r="D6714" t="s">
        <v>10464</v>
      </c>
      <c r="E6714" t="s">
        <v>10465</v>
      </c>
      <c r="F6714" s="1">
        <v>44381</v>
      </c>
      <c r="G6714" t="s">
        <v>3562</v>
      </c>
      <c r="H6714">
        <v>39.32</v>
      </c>
      <c r="I6714">
        <v>162.90299999999999</v>
      </c>
      <c r="J6714">
        <v>6405.3459599999996</v>
      </c>
      <c r="K6714">
        <v>1</v>
      </c>
      <c r="L6714" s="1">
        <v>44396.336570601852</v>
      </c>
      <c r="M6714" t="str">
        <f t="shared" si="104"/>
        <v>union all select 'krbarrientos','','GULF BANK BKT','533769******0456','KEVIN CAVASHOLANDA',cast('2021-07-04' as datetime),'KWD', cast(39.32 as decimal(18,2)),cast(162.903 as decimal(18,6)), cast(6405.34596 as decimal(18,2)),1,cast('2021-07-19' as datetime)</v>
      </c>
    </row>
    <row r="6715" spans="1:13" x14ac:dyDescent="0.25">
      <c r="A6715" t="s">
        <v>13688</v>
      </c>
      <c r="B6715" t="s">
        <v>13596</v>
      </c>
      <c r="C6715" t="s">
        <v>3559</v>
      </c>
      <c r="D6715" t="s">
        <v>10464</v>
      </c>
      <c r="E6715" t="s">
        <v>10465</v>
      </c>
      <c r="F6715" s="1">
        <v>44391</v>
      </c>
      <c r="G6715" t="s">
        <v>3562</v>
      </c>
      <c r="H6715">
        <v>39.32</v>
      </c>
      <c r="I6715">
        <v>165.92599999999999</v>
      </c>
      <c r="J6715">
        <v>6524.2103199999992</v>
      </c>
      <c r="K6715">
        <v>1</v>
      </c>
      <c r="L6715" s="1">
        <v>44410.636934606482</v>
      </c>
      <c r="M6715" t="str">
        <f t="shared" si="104"/>
        <v>union all select 'krbarrientos','','GULF BANK BKT','533769******0456','KEVIN CAVASHOLANDA',cast('2021-07-14' as datetime),'KWD', cast(39.32 as decimal(18,2)),cast(165.926 as decimal(18,6)), cast(6524.21032 as decimal(18,2)),1,cast('2021-08-02' as datetime)</v>
      </c>
    </row>
    <row r="6716" spans="1:13" x14ac:dyDescent="0.25">
      <c r="A6716" t="s">
        <v>13687</v>
      </c>
      <c r="B6716" t="s">
        <v>13596</v>
      </c>
      <c r="C6716" t="s">
        <v>3559</v>
      </c>
      <c r="D6716" t="s">
        <v>10466</v>
      </c>
      <c r="E6716" t="s">
        <v>10467</v>
      </c>
      <c r="F6716" s="1">
        <v>44406</v>
      </c>
      <c r="G6716" t="s">
        <v>3562</v>
      </c>
      <c r="H6716">
        <v>100</v>
      </c>
      <c r="I6716">
        <v>166.91499999999999</v>
      </c>
      <c r="J6716">
        <v>16691.5</v>
      </c>
      <c r="K6716">
        <v>1</v>
      </c>
      <c r="L6716" s="1">
        <v>44410.63707434028</v>
      </c>
      <c r="M6716" t="str">
        <f t="shared" si="104"/>
        <v>union all select 'mffajader','','GULF BANK BKT','533769******6386','EDNA DEJUAN DIONORA',cast('2021-07-29' as datetime),'KWD', cast(100 as decimal(18,2)),cast(166.915 as decimal(18,6)), cast(16691.5 as decimal(18,2)),1,cast('2021-08-02' as datetime)</v>
      </c>
    </row>
    <row r="6717" spans="1:13" x14ac:dyDescent="0.25">
      <c r="A6717" t="s">
        <v>13688</v>
      </c>
      <c r="B6717" t="s">
        <v>13596</v>
      </c>
      <c r="C6717" t="s">
        <v>3559</v>
      </c>
      <c r="D6717" t="s">
        <v>10468</v>
      </c>
      <c r="E6717" t="s">
        <v>10469</v>
      </c>
      <c r="F6717" s="1">
        <v>44378</v>
      </c>
      <c r="G6717" t="s">
        <v>3562</v>
      </c>
      <c r="H6717">
        <v>611.02</v>
      </c>
      <c r="I6717">
        <v>161.60599999999999</v>
      </c>
      <c r="J6717">
        <v>98744.498119999989</v>
      </c>
      <c r="K6717">
        <v>1</v>
      </c>
      <c r="L6717" s="1">
        <v>44391.590264120372</v>
      </c>
      <c r="M6717" t="str">
        <f t="shared" si="104"/>
        <v>union all select 'krbarrientos','','GULF BANK BKT','89175396','JEFFREY TANEDO AGRANO',cast('2021-07-01' as datetime),'KWD', cast(611.02 as decimal(18,2)),cast(161.606 as decimal(18,6)), cast(98744.49812 as decimal(18,2)),1,cast('2021-07-14' as datetime)</v>
      </c>
    </row>
    <row r="6718" spans="1:13" x14ac:dyDescent="0.25">
      <c r="A6718" t="s">
        <v>13687</v>
      </c>
      <c r="B6718" t="s">
        <v>13596</v>
      </c>
      <c r="C6718" t="s">
        <v>3559</v>
      </c>
      <c r="D6718" t="s">
        <v>10470</v>
      </c>
      <c r="E6718" t="s">
        <v>10471</v>
      </c>
      <c r="F6718" s="1">
        <v>44381</v>
      </c>
      <c r="G6718" t="s">
        <v>3562</v>
      </c>
      <c r="H6718">
        <v>-5298.23</v>
      </c>
      <c r="I6718">
        <v>162.90299999999999</v>
      </c>
      <c r="J6718">
        <v>-863097.56168999989</v>
      </c>
      <c r="K6718">
        <v>1</v>
      </c>
      <c r="L6718" s="1">
        <v>44410.636667592589</v>
      </c>
      <c r="M6718" t="str">
        <f t="shared" si="104"/>
        <v>union all select 'mffajader','','GULF BANK BKT','89204678','HALIL ABDULLAH BANJALIMA',cast('2021-07-04' as datetime),'KWD', cast(-5298.23 as decimal(18,2)),cast(162.903 as decimal(18,6)), cast(-863097.56169 as decimal(18,2)),1,cast('2021-08-02' as datetime)</v>
      </c>
    </row>
    <row r="6719" spans="1:13" x14ac:dyDescent="0.25">
      <c r="A6719" t="s">
        <v>13687</v>
      </c>
      <c r="B6719" t="s">
        <v>13596</v>
      </c>
      <c r="C6719" t="s">
        <v>3559</v>
      </c>
      <c r="D6719" t="s">
        <v>10470</v>
      </c>
      <c r="E6719" t="s">
        <v>10471</v>
      </c>
      <c r="F6719" s="1">
        <v>44381</v>
      </c>
      <c r="G6719" t="s">
        <v>3562</v>
      </c>
      <c r="H6719">
        <v>5298.23</v>
      </c>
      <c r="I6719">
        <v>162.90299999999999</v>
      </c>
      <c r="J6719">
        <v>863097.56168999989</v>
      </c>
      <c r="K6719">
        <v>1</v>
      </c>
      <c r="L6719" s="1">
        <v>44391.590318865739</v>
      </c>
      <c r="M6719" t="str">
        <f t="shared" si="104"/>
        <v>union all select 'mffajader','','GULF BANK BKT','89204678','HALIL ABDULLAH BANJALIMA',cast('2021-07-04' as datetime),'KWD', cast(5298.23 as decimal(18,2)),cast(162.903 as decimal(18,6)), cast(863097.56169 as decimal(18,2)),1,cast('2021-07-14' as datetime)</v>
      </c>
    </row>
    <row r="6720" spans="1:13" x14ac:dyDescent="0.25">
      <c r="A6720" t="s">
        <v>13687</v>
      </c>
      <c r="B6720" t="s">
        <v>13596</v>
      </c>
      <c r="C6720" t="s">
        <v>3559</v>
      </c>
      <c r="D6720" t="s">
        <v>10470</v>
      </c>
      <c r="E6720" t="s">
        <v>10471</v>
      </c>
      <c r="F6720" s="1">
        <v>44383</v>
      </c>
      <c r="G6720" t="s">
        <v>3562</v>
      </c>
      <c r="H6720">
        <v>5298.23</v>
      </c>
      <c r="I6720">
        <v>163.14699999999999</v>
      </c>
      <c r="J6720">
        <v>864390.32980999991</v>
      </c>
      <c r="K6720">
        <v>1</v>
      </c>
      <c r="L6720" s="1">
        <v>44410.636679861112</v>
      </c>
      <c r="M6720" t="str">
        <f t="shared" si="104"/>
        <v>union all select 'mffajader','','GULF BANK BKT','89204678','HALIL ABDULLAH BANJALIMA',cast('2021-07-06' as datetime),'KWD', cast(5298.23 as decimal(18,2)),cast(163.147 as decimal(18,6)), cast(864390.32981 as decimal(18,2)),1,cast('2021-08-02' as datetime)</v>
      </c>
    </row>
    <row r="6721" spans="1:13" x14ac:dyDescent="0.25">
      <c r="A6721" t="s">
        <v>13688</v>
      </c>
      <c r="B6721" t="s">
        <v>13596</v>
      </c>
      <c r="C6721" t="s">
        <v>3559</v>
      </c>
      <c r="D6721" t="s">
        <v>10472</v>
      </c>
      <c r="E6721" t="s">
        <v>10473</v>
      </c>
      <c r="F6721" s="1">
        <v>44388</v>
      </c>
      <c r="G6721" t="s">
        <v>3562</v>
      </c>
      <c r="H6721">
        <v>529.04999999999995</v>
      </c>
      <c r="I6721">
        <v>165.38300000000001</v>
      </c>
      <c r="J6721">
        <v>87495.876149999996</v>
      </c>
      <c r="K6721">
        <v>1</v>
      </c>
      <c r="L6721" s="1">
        <v>44391.5912650463</v>
      </c>
      <c r="M6721" t="str">
        <f t="shared" si="104"/>
        <v>union all select 'krbarrientos','','GULF BANK BKT','89887066','NESTY BLASURCA CELOSO',cast('2021-07-11' as datetime),'KWD', cast(529.05 as decimal(18,2)),cast(165.383 as decimal(18,6)), cast(87495.87615 as decimal(18,2)),1,cast('2021-07-14' as datetime)</v>
      </c>
    </row>
    <row r="6722" spans="1:13" x14ac:dyDescent="0.25">
      <c r="A6722" t="s">
        <v>13687</v>
      </c>
      <c r="B6722" t="s">
        <v>13596</v>
      </c>
      <c r="C6722" t="s">
        <v>3573</v>
      </c>
      <c r="D6722" t="s">
        <v>10474</v>
      </c>
      <c r="E6722" t="s">
        <v>10475</v>
      </c>
      <c r="F6722" s="1">
        <v>44383</v>
      </c>
      <c r="G6722" t="s">
        <v>3562</v>
      </c>
      <c r="H6722">
        <v>-50</v>
      </c>
      <c r="I6722">
        <v>163.14699999999999</v>
      </c>
      <c r="J6722">
        <v>-8157.3499999999995</v>
      </c>
      <c r="K6722">
        <v>1</v>
      </c>
      <c r="L6722" s="1">
        <v>44410.636306631946</v>
      </c>
      <c r="M6722" t="str">
        <f t="shared" si="104"/>
        <v>union all select 'mffajader','','GULF BANK LOAN','88455237','SHERMAH HAMGANEI KAMLANEI',cast('2021-07-06' as datetime),'KWD', cast(-50 as decimal(18,2)),cast(163.147 as decimal(18,6)), cast(-8157.35 as decimal(18,2)),1,cast('2021-08-02' as datetime)</v>
      </c>
    </row>
    <row r="6723" spans="1:13" x14ac:dyDescent="0.25">
      <c r="A6723" t="s">
        <v>13687</v>
      </c>
      <c r="B6723" t="s">
        <v>13596</v>
      </c>
      <c r="C6723" t="s">
        <v>3573</v>
      </c>
      <c r="D6723" t="s">
        <v>10474</v>
      </c>
      <c r="E6723" t="s">
        <v>10475</v>
      </c>
      <c r="F6723" s="1">
        <v>44383</v>
      </c>
      <c r="G6723" t="s">
        <v>3562</v>
      </c>
      <c r="H6723">
        <v>50</v>
      </c>
      <c r="I6723">
        <v>163.14699999999999</v>
      </c>
      <c r="J6723">
        <v>8157.3499999999995</v>
      </c>
      <c r="K6723">
        <v>1</v>
      </c>
      <c r="L6723" s="1">
        <v>44391.59086971065</v>
      </c>
      <c r="M6723" t="str">
        <f t="shared" si="104"/>
        <v>union all select 'mffajader','','GULF BANK LOAN','88455237','SHERMAH HAMGANEI KAMLANEI',cast('2021-07-06' as datetime),'KWD', cast(50 as decimal(18,2)),cast(163.147 as decimal(18,6)), cast(8157.35 as decimal(18,2)),1,cast('2021-07-14' as datetime)</v>
      </c>
    </row>
    <row r="6724" spans="1:13" x14ac:dyDescent="0.25">
      <c r="A6724" t="s">
        <v>13687</v>
      </c>
      <c r="B6724" t="s">
        <v>13596</v>
      </c>
      <c r="C6724" t="s">
        <v>3573</v>
      </c>
      <c r="D6724" t="s">
        <v>10474</v>
      </c>
      <c r="E6724" t="s">
        <v>10475</v>
      </c>
      <c r="F6724" s="1">
        <v>44384</v>
      </c>
      <c r="G6724" t="s">
        <v>3562</v>
      </c>
      <c r="H6724">
        <v>50</v>
      </c>
      <c r="I6724">
        <v>164.334</v>
      </c>
      <c r="J6724">
        <v>8216.7000000000007</v>
      </c>
      <c r="K6724">
        <v>1</v>
      </c>
      <c r="L6724" s="1">
        <v>44410.636313541669</v>
      </c>
      <c r="M6724" t="str">
        <f t="shared" ref="M6724:M6787" si="105">"union all select '"&amp;A6724&amp;"','"&amp;B6724&amp;"','"&amp;C6724&amp;"','"&amp;D6724&amp;"','"&amp;E6724&amp;"',cast('"&amp;TEXT(F6724,"yyyy-mm-dd")&amp;"' as datetime),'"&amp;G6724&amp;"', cast("&amp;H6724&amp;" as decimal(18,2)),cast("&amp;I6724&amp;" as decimal(18,6)), cast("&amp;J6724&amp;" as decimal(18,2)),"&amp;K6724&amp;",cast('"&amp;TEXT(L6724,"yyyy-mm-dd")&amp;"' as datetime)"</f>
        <v>union all select 'mffajader','','GULF BANK LOAN','88455237','SHERMAH HAMGANEI KAMLANEI',cast('2021-07-07' as datetime),'KWD', cast(50 as decimal(18,2)),cast(164.334 as decimal(18,6)), cast(8216.7 as decimal(18,2)),1,cast('2021-08-02' as datetime)</v>
      </c>
    </row>
    <row r="6725" spans="1:13" x14ac:dyDescent="0.25">
      <c r="A6725" t="s">
        <v>13687</v>
      </c>
      <c r="B6725" t="s">
        <v>13596</v>
      </c>
      <c r="C6725" t="s">
        <v>3573</v>
      </c>
      <c r="D6725" t="s">
        <v>10476</v>
      </c>
      <c r="E6725" t="s">
        <v>10477</v>
      </c>
      <c r="F6725" s="1">
        <v>44406</v>
      </c>
      <c r="G6725" t="s">
        <v>3562</v>
      </c>
      <c r="H6725">
        <v>150</v>
      </c>
      <c r="I6725">
        <v>166.91499999999999</v>
      </c>
      <c r="J6725">
        <v>25037.25</v>
      </c>
      <c r="K6725">
        <v>1</v>
      </c>
      <c r="L6725" s="1">
        <v>44410.637030625003</v>
      </c>
      <c r="M6725" t="str">
        <f t="shared" si="105"/>
        <v>union all select 'mffajader','','GULF BANK LOAN','88871154','ROMULO PERALTA BUMATAY',cast('2021-07-29' as datetime),'KWD', cast(150 as decimal(18,2)),cast(166.915 as decimal(18,6)), cast(25037.25 as decimal(18,2)),1,cast('2021-08-02' as datetime)</v>
      </c>
    </row>
    <row r="6726" spans="1:13" x14ac:dyDescent="0.25">
      <c r="A6726" t="s">
        <v>13687</v>
      </c>
      <c r="B6726" t="s">
        <v>13596</v>
      </c>
      <c r="C6726" t="s">
        <v>3573</v>
      </c>
      <c r="D6726" t="s">
        <v>10478</v>
      </c>
      <c r="E6726" t="s">
        <v>10479</v>
      </c>
      <c r="F6726" s="1">
        <v>44385</v>
      </c>
      <c r="G6726" t="s">
        <v>3562</v>
      </c>
      <c r="H6726">
        <v>-250</v>
      </c>
      <c r="I6726">
        <v>165.02099999999999</v>
      </c>
      <c r="J6726">
        <v>-41255.25</v>
      </c>
      <c r="K6726">
        <v>1</v>
      </c>
      <c r="L6726" s="1">
        <v>44410.636367395833</v>
      </c>
      <c r="M6726" t="str">
        <f t="shared" si="105"/>
        <v>union all select 'mffajader','','GULF BANK LOAN','89073883','JASMIN JACINTO ESPERANZA',cast('2021-07-08' as datetime),'KWD', cast(-250 as decimal(18,2)),cast(165.021 as decimal(18,6)), cast(-41255.25 as decimal(18,2)),1,cast('2021-08-02' as datetime)</v>
      </c>
    </row>
    <row r="6727" spans="1:13" x14ac:dyDescent="0.25">
      <c r="A6727" t="s">
        <v>13687</v>
      </c>
      <c r="B6727" t="s">
        <v>13596</v>
      </c>
      <c r="C6727" t="s">
        <v>3573</v>
      </c>
      <c r="D6727" t="s">
        <v>10478</v>
      </c>
      <c r="E6727" t="s">
        <v>10479</v>
      </c>
      <c r="F6727" s="1">
        <v>44385</v>
      </c>
      <c r="G6727" t="s">
        <v>3562</v>
      </c>
      <c r="H6727">
        <v>250</v>
      </c>
      <c r="I6727">
        <v>165.02099999999999</v>
      </c>
      <c r="J6727">
        <v>41255.25</v>
      </c>
      <c r="K6727">
        <v>1</v>
      </c>
      <c r="L6727" s="1">
        <v>44391.591114467592</v>
      </c>
      <c r="M6727" t="str">
        <f t="shared" si="105"/>
        <v>union all select 'mffajader','','GULF BANK LOAN','89073883','JASMIN JACINTO ESPERANZA',cast('2021-07-08' as datetime),'KWD', cast(250 as decimal(18,2)),cast(165.021 as decimal(18,6)), cast(41255.25 as decimal(18,2)),1,cast('2021-07-14' as datetime)</v>
      </c>
    </row>
    <row r="6728" spans="1:13" x14ac:dyDescent="0.25">
      <c r="A6728" t="s">
        <v>13687</v>
      </c>
      <c r="B6728" t="s">
        <v>13596</v>
      </c>
      <c r="C6728" t="s">
        <v>3573</v>
      </c>
      <c r="D6728" t="s">
        <v>10478</v>
      </c>
      <c r="E6728" t="s">
        <v>10479</v>
      </c>
      <c r="F6728" s="1">
        <v>44388</v>
      </c>
      <c r="G6728" t="s">
        <v>3562</v>
      </c>
      <c r="H6728">
        <v>250</v>
      </c>
      <c r="I6728">
        <v>165.38300000000001</v>
      </c>
      <c r="J6728">
        <v>41345.75</v>
      </c>
      <c r="K6728">
        <v>1</v>
      </c>
      <c r="L6728" s="1">
        <v>44410.636373379632</v>
      </c>
      <c r="M6728" t="str">
        <f t="shared" si="105"/>
        <v>union all select 'mffajader','','GULF BANK LOAN','89073883','JASMIN JACINTO ESPERANZA',cast('2021-07-11' as datetime),'KWD', cast(250 as decimal(18,2)),cast(165.383 as decimal(18,6)), cast(41345.75 as decimal(18,2)),1,cast('2021-08-02' as datetime)</v>
      </c>
    </row>
    <row r="6729" spans="1:13" x14ac:dyDescent="0.25">
      <c r="A6729" t="s">
        <v>13688</v>
      </c>
      <c r="B6729" t="s">
        <v>13596</v>
      </c>
      <c r="C6729" t="s">
        <v>3573</v>
      </c>
      <c r="D6729" t="s">
        <v>10480</v>
      </c>
      <c r="E6729" t="s">
        <v>10481</v>
      </c>
      <c r="F6729" s="1">
        <v>44403</v>
      </c>
      <c r="G6729" t="s">
        <v>3562</v>
      </c>
      <c r="H6729">
        <v>87.47</v>
      </c>
      <c r="I6729">
        <v>166.88200000000001</v>
      </c>
      <c r="J6729">
        <v>14597.168540000001</v>
      </c>
      <c r="K6729">
        <v>1</v>
      </c>
      <c r="L6729" s="1">
        <v>44410.636985567129</v>
      </c>
      <c r="M6729" t="str">
        <f t="shared" si="105"/>
        <v>union all select 'krbarrientos','','GULF BANK LOAN','89079324','BARRY CAGAPI LOOD',cast('2021-07-26' as datetime),'KWD', cast(87.47 as decimal(18,2)),cast(166.882 as decimal(18,6)), cast(14597.16854 as decimal(18,2)),1,cast('2021-08-02' as datetime)</v>
      </c>
    </row>
    <row r="6730" spans="1:13" x14ac:dyDescent="0.25">
      <c r="A6730" t="s">
        <v>13688</v>
      </c>
      <c r="B6730" t="s">
        <v>13596</v>
      </c>
      <c r="C6730" t="s">
        <v>3573</v>
      </c>
      <c r="D6730" t="s">
        <v>10482</v>
      </c>
      <c r="E6730" t="s">
        <v>10483</v>
      </c>
      <c r="F6730" s="1">
        <v>44384</v>
      </c>
      <c r="G6730" t="s">
        <v>3562</v>
      </c>
      <c r="H6730">
        <v>-83.63</v>
      </c>
      <c r="I6730">
        <v>164.334</v>
      </c>
      <c r="J6730">
        <v>-13743.252419999999</v>
      </c>
      <c r="K6730">
        <v>1</v>
      </c>
      <c r="L6730" s="1">
        <v>44410.636738692127</v>
      </c>
      <c r="M6730" t="str">
        <f t="shared" si="105"/>
        <v>union all select 'krbarrientos','','GULF BANK LOAN','89234981','JERALD ESTORIL',cast('2021-07-07' as datetime),'KWD', cast(-83.63 as decimal(18,2)),cast(164.334 as decimal(18,6)), cast(-13743.25242 as decimal(18,2)),1,cast('2021-08-02' as datetime)</v>
      </c>
    </row>
    <row r="6731" spans="1:13" x14ac:dyDescent="0.25">
      <c r="A6731" t="s">
        <v>13688</v>
      </c>
      <c r="B6731" t="s">
        <v>13596</v>
      </c>
      <c r="C6731" t="s">
        <v>3573</v>
      </c>
      <c r="D6731" t="s">
        <v>10482</v>
      </c>
      <c r="E6731" t="s">
        <v>10483</v>
      </c>
      <c r="F6731" s="1">
        <v>44384</v>
      </c>
      <c r="G6731" t="s">
        <v>3562</v>
      </c>
      <c r="H6731">
        <v>83.63</v>
      </c>
      <c r="I6731">
        <v>164.334</v>
      </c>
      <c r="J6731">
        <v>13743.252419999999</v>
      </c>
      <c r="K6731">
        <v>1</v>
      </c>
      <c r="L6731" s="1">
        <v>44391.590962800925</v>
      </c>
      <c r="M6731" t="str">
        <f t="shared" si="105"/>
        <v>union all select 'krbarrientos','','GULF BANK LOAN','89234981','JERALD ESTORIL',cast('2021-07-07' as datetime),'KWD', cast(83.63 as decimal(18,2)),cast(164.334 as decimal(18,6)), cast(13743.25242 as decimal(18,2)),1,cast('2021-07-14' as datetime)</v>
      </c>
    </row>
    <row r="6732" spans="1:13" x14ac:dyDescent="0.25">
      <c r="A6732" t="s">
        <v>13688</v>
      </c>
      <c r="B6732" t="s">
        <v>13596</v>
      </c>
      <c r="C6732" t="s">
        <v>3573</v>
      </c>
      <c r="D6732" t="s">
        <v>10482</v>
      </c>
      <c r="E6732" t="s">
        <v>10483</v>
      </c>
      <c r="F6732" s="1">
        <v>44385</v>
      </c>
      <c r="G6732" t="s">
        <v>3562</v>
      </c>
      <c r="H6732">
        <v>83.63</v>
      </c>
      <c r="I6732">
        <v>165.02099999999999</v>
      </c>
      <c r="J6732">
        <v>13800.706229999998</v>
      </c>
      <c r="K6732">
        <v>1</v>
      </c>
      <c r="L6732" s="1">
        <v>44410.636751574071</v>
      </c>
      <c r="M6732" t="str">
        <f t="shared" si="105"/>
        <v>union all select 'krbarrientos','','GULF BANK LOAN','89234981','JERALD ESTORIL',cast('2021-07-08' as datetime),'KWD', cast(83.63 as decimal(18,2)),cast(165.021 as decimal(18,6)), cast(13800.70623 as decimal(18,2)),1,cast('2021-08-02' as datetime)</v>
      </c>
    </row>
    <row r="6733" spans="1:13" x14ac:dyDescent="0.25">
      <c r="A6733" t="s">
        <v>13687</v>
      </c>
      <c r="B6733" t="s">
        <v>13596</v>
      </c>
      <c r="C6733" t="s">
        <v>3573</v>
      </c>
      <c r="D6733" t="s">
        <v>10484</v>
      </c>
      <c r="E6733" t="s">
        <v>10485</v>
      </c>
      <c r="F6733" s="1">
        <v>44388</v>
      </c>
      <c r="G6733" t="s">
        <v>3562</v>
      </c>
      <c r="H6733">
        <v>-47.03</v>
      </c>
      <c r="I6733">
        <v>165.38300000000001</v>
      </c>
      <c r="J6733">
        <v>-7777.9624900000008</v>
      </c>
      <c r="K6733">
        <v>1</v>
      </c>
      <c r="L6733" s="1">
        <v>44410.636808946758</v>
      </c>
      <c r="M6733" t="str">
        <f t="shared" si="105"/>
        <v>union all select 'mffajader','','GULF BANK LOAN','89510540','JASON VILLAFUERTE ECHALUCI',cast('2021-07-11' as datetime),'KWD', cast(-47.03 as decimal(18,2)),cast(165.383 as decimal(18,6)), cast(-7777.96249 as decimal(18,2)),1,cast('2021-08-02' as datetime)</v>
      </c>
    </row>
    <row r="6734" spans="1:13" x14ac:dyDescent="0.25">
      <c r="A6734" t="s">
        <v>13687</v>
      </c>
      <c r="B6734" t="s">
        <v>13596</v>
      </c>
      <c r="C6734" t="s">
        <v>3573</v>
      </c>
      <c r="D6734" t="s">
        <v>10484</v>
      </c>
      <c r="E6734" t="s">
        <v>10485</v>
      </c>
      <c r="F6734" s="1">
        <v>44388</v>
      </c>
      <c r="G6734" t="s">
        <v>3562</v>
      </c>
      <c r="H6734">
        <v>47.03</v>
      </c>
      <c r="I6734">
        <v>165.38300000000001</v>
      </c>
      <c r="J6734">
        <v>7777.9624900000008</v>
      </c>
      <c r="K6734">
        <v>1</v>
      </c>
      <c r="L6734" s="1">
        <v>44396.336673298611</v>
      </c>
      <c r="M6734" t="str">
        <f t="shared" si="105"/>
        <v>union all select 'mffajader','','GULF BANK LOAN','89510540','JASON VILLAFUERTE ECHALUCI',cast('2021-07-11' as datetime),'KWD', cast(47.03 as decimal(18,2)),cast(165.383 as decimal(18,6)), cast(7777.96249 as decimal(18,2)),1,cast('2021-07-19' as datetime)</v>
      </c>
    </row>
    <row r="6735" spans="1:13" x14ac:dyDescent="0.25">
      <c r="A6735" t="s">
        <v>13687</v>
      </c>
      <c r="B6735" t="s">
        <v>13596</v>
      </c>
      <c r="C6735" t="s">
        <v>3573</v>
      </c>
      <c r="D6735" t="s">
        <v>10484</v>
      </c>
      <c r="E6735" t="s">
        <v>10485</v>
      </c>
      <c r="F6735" s="1">
        <v>44389</v>
      </c>
      <c r="G6735" t="s">
        <v>3562</v>
      </c>
      <c r="H6735">
        <v>47.03</v>
      </c>
      <c r="I6735">
        <v>165.38800000000001</v>
      </c>
      <c r="J6735">
        <v>7778.1976400000003</v>
      </c>
      <c r="K6735">
        <v>1</v>
      </c>
      <c r="L6735" s="1">
        <v>44410.636815625003</v>
      </c>
      <c r="M6735" t="str">
        <f t="shared" si="105"/>
        <v>union all select 'mffajader','','GULF BANK LOAN','89510540','JASON VILLAFUERTE ECHALUCI',cast('2021-07-12' as datetime),'KWD', cast(47.03 as decimal(18,2)),cast(165.388 as decimal(18,6)), cast(7778.19764 as decimal(18,2)),1,cast('2021-08-02' as datetime)</v>
      </c>
    </row>
    <row r="6736" spans="1:13" x14ac:dyDescent="0.25">
      <c r="A6736" t="s">
        <v>13688</v>
      </c>
      <c r="B6736" t="s">
        <v>13596</v>
      </c>
      <c r="C6736" t="s">
        <v>3573</v>
      </c>
      <c r="D6736" t="s">
        <v>10486</v>
      </c>
      <c r="E6736" t="s">
        <v>10487</v>
      </c>
      <c r="F6736" s="1">
        <v>44383</v>
      </c>
      <c r="G6736" t="s">
        <v>3562</v>
      </c>
      <c r="H6736">
        <v>-250</v>
      </c>
      <c r="I6736">
        <v>163.14699999999999</v>
      </c>
      <c r="J6736">
        <v>-40786.75</v>
      </c>
      <c r="K6736">
        <v>1</v>
      </c>
      <c r="L6736" s="1">
        <v>44410.636874918979</v>
      </c>
      <c r="M6736" t="str">
        <f t="shared" si="105"/>
        <v>union all select 'krbarrientos','','GULF BANK LOAN','89559967','NEIL EMERSON PONTERES BAILON',cast('2021-07-06' as datetime),'KWD', cast(-250 as decimal(18,2)),cast(163.147 as decimal(18,6)), cast(-40786.75 as decimal(18,2)),1,cast('2021-08-02' as datetime)</v>
      </c>
    </row>
    <row r="6737" spans="1:13" x14ac:dyDescent="0.25">
      <c r="A6737" t="s">
        <v>13688</v>
      </c>
      <c r="B6737" t="s">
        <v>13596</v>
      </c>
      <c r="C6737" t="s">
        <v>3573</v>
      </c>
      <c r="D6737" t="s">
        <v>10486</v>
      </c>
      <c r="E6737" t="s">
        <v>10487</v>
      </c>
      <c r="F6737" s="1">
        <v>44383</v>
      </c>
      <c r="G6737" t="s">
        <v>3562</v>
      </c>
      <c r="H6737">
        <v>250</v>
      </c>
      <c r="I6737">
        <v>163.14699999999999</v>
      </c>
      <c r="J6737">
        <v>40786.75</v>
      </c>
      <c r="K6737">
        <v>1</v>
      </c>
      <c r="L6737" s="1">
        <v>44396.592004004633</v>
      </c>
      <c r="M6737" t="str">
        <f t="shared" si="105"/>
        <v>union all select 'krbarrientos','','GULF BANK LOAN','89559967','NEIL EMERSON PONTERES BAILON',cast('2021-07-06' as datetime),'KWD', cast(250 as decimal(18,2)),cast(163.147 as decimal(18,6)), cast(40786.75 as decimal(18,2)),1,cast('2021-07-19' as datetime)</v>
      </c>
    </row>
    <row r="6738" spans="1:13" x14ac:dyDescent="0.25">
      <c r="A6738" t="s">
        <v>13688</v>
      </c>
      <c r="B6738" t="s">
        <v>13596</v>
      </c>
      <c r="C6738" t="s">
        <v>3573</v>
      </c>
      <c r="D6738" t="s">
        <v>10486</v>
      </c>
      <c r="E6738" t="s">
        <v>10487</v>
      </c>
      <c r="F6738" s="1">
        <v>44388</v>
      </c>
      <c r="G6738" t="s">
        <v>3562</v>
      </c>
      <c r="H6738">
        <v>250</v>
      </c>
      <c r="I6738">
        <v>165.38300000000001</v>
      </c>
      <c r="J6738">
        <v>41345.75</v>
      </c>
      <c r="K6738">
        <v>1</v>
      </c>
      <c r="L6738" s="1">
        <v>44410.636879976853</v>
      </c>
      <c r="M6738" t="str">
        <f t="shared" si="105"/>
        <v>union all select 'krbarrientos','','GULF BANK LOAN','89559967','NEIL EMERSON PONTERES BAILON',cast('2021-07-11' as datetime),'KWD', cast(250 as decimal(18,2)),cast(165.383 as decimal(18,6)), cast(41345.75 as decimal(18,2)),1,cast('2021-08-02' as datetime)</v>
      </c>
    </row>
    <row r="6739" spans="1:13" x14ac:dyDescent="0.25">
      <c r="A6739" t="s">
        <v>13689</v>
      </c>
      <c r="B6739" t="s">
        <v>13596</v>
      </c>
      <c r="C6739" t="s">
        <v>3582</v>
      </c>
      <c r="D6739" t="s">
        <v>10488</v>
      </c>
      <c r="E6739" t="s">
        <v>10489</v>
      </c>
      <c r="F6739" s="1">
        <v>44364</v>
      </c>
      <c r="G6739" t="s">
        <v>74</v>
      </c>
      <c r="H6739">
        <v>39707.199999999997</v>
      </c>
      <c r="I6739">
        <v>1</v>
      </c>
      <c r="J6739">
        <v>39707.199999999997</v>
      </c>
      <c r="K6739">
        <v>1</v>
      </c>
      <c r="L6739" s="1">
        <v>44391.370886226854</v>
      </c>
      <c r="M6739" t="str">
        <f t="shared" si="105"/>
        <v>union all select 'slmijares','','HSBC HOMELOAN','003 243573 879','REYES, YLYN',cast('2021-06-17' as datetime),'PHP', cast(39707.2 as decimal(18,2)),cast(1 as decimal(18,6)), cast(39707.2 as decimal(18,2)),1,cast('2021-07-14' as datetime)</v>
      </c>
    </row>
    <row r="6740" spans="1:13" x14ac:dyDescent="0.25">
      <c r="A6740" t="s">
        <v>13689</v>
      </c>
      <c r="B6740" t="s">
        <v>13596</v>
      </c>
      <c r="C6740" t="s">
        <v>3582</v>
      </c>
      <c r="D6740" t="s">
        <v>10488</v>
      </c>
      <c r="E6740" t="s">
        <v>10489</v>
      </c>
      <c r="F6740" s="1">
        <v>44368</v>
      </c>
      <c r="G6740" t="s">
        <v>74</v>
      </c>
      <c r="H6740">
        <v>5292.8</v>
      </c>
      <c r="I6740">
        <v>1</v>
      </c>
      <c r="J6740">
        <v>5292.8</v>
      </c>
      <c r="K6740">
        <v>1</v>
      </c>
      <c r="L6740" s="1">
        <v>44391.370892314815</v>
      </c>
      <c r="M6740" t="str">
        <f t="shared" si="105"/>
        <v>union all select 'slmijares','','HSBC HOMELOAN','003 243573 879','REYES, YLYN',cast('2021-06-21' as datetime),'PHP', cast(5292.8 as decimal(18,2)),cast(1 as decimal(18,6)), cast(5292.8 as decimal(18,2)),1,cast('2021-07-14' as datetime)</v>
      </c>
    </row>
    <row r="6741" spans="1:13" x14ac:dyDescent="0.25">
      <c r="A6741" t="s">
        <v>13689</v>
      </c>
      <c r="B6741" t="s">
        <v>13596</v>
      </c>
      <c r="C6741" t="s">
        <v>3582</v>
      </c>
      <c r="D6741" t="s">
        <v>10488</v>
      </c>
      <c r="E6741" t="s">
        <v>10489</v>
      </c>
      <c r="F6741" s="1">
        <v>44382</v>
      </c>
      <c r="G6741" t="s">
        <v>74</v>
      </c>
      <c r="H6741">
        <v>22594.080000000002</v>
      </c>
      <c r="I6741">
        <v>1</v>
      </c>
      <c r="J6741">
        <v>22594.080000000002</v>
      </c>
      <c r="K6741">
        <v>1</v>
      </c>
      <c r="L6741" s="1">
        <v>44413.567281365744</v>
      </c>
      <c r="M6741" t="str">
        <f t="shared" si="105"/>
        <v>union all select 'slmijares','','HSBC HOMELOAN','003 243573 879','REYES, YLYN',cast('2021-07-05' as datetime),'PHP', cast(22594.08 as decimal(18,2)),cast(1 as decimal(18,6)), cast(22594.08 as decimal(18,2)),1,cast('2021-08-05' as datetime)</v>
      </c>
    </row>
    <row r="6742" spans="1:13" x14ac:dyDescent="0.25">
      <c r="A6742" t="s">
        <v>13689</v>
      </c>
      <c r="B6742" t="s">
        <v>13596</v>
      </c>
      <c r="C6742" t="s">
        <v>3582</v>
      </c>
      <c r="D6742" t="s">
        <v>10488</v>
      </c>
      <c r="E6742" t="s">
        <v>10489</v>
      </c>
      <c r="F6742" s="1">
        <v>44398</v>
      </c>
      <c r="G6742" t="s">
        <v>74</v>
      </c>
      <c r="H6742">
        <v>27678.36</v>
      </c>
      <c r="I6742">
        <v>1</v>
      </c>
      <c r="J6742">
        <v>27678.36</v>
      </c>
      <c r="K6742">
        <v>1</v>
      </c>
      <c r="L6742" s="1">
        <v>44413.567240659722</v>
      </c>
      <c r="M6742" t="str">
        <f t="shared" si="105"/>
        <v>union all select 'slmijares','','HSBC HOMELOAN','003 243573 879','REYES, YLYN',cast('2021-07-21' as datetime),'PHP', cast(27678.36 as decimal(18,2)),cast(1 as decimal(18,6)), cast(27678.36 as decimal(18,2)),1,cast('2021-08-05' as datetime)</v>
      </c>
    </row>
    <row r="6743" spans="1:13" x14ac:dyDescent="0.25">
      <c r="A6743" t="s">
        <v>13689</v>
      </c>
      <c r="B6743" t="s">
        <v>13596</v>
      </c>
      <c r="C6743" t="s">
        <v>3582</v>
      </c>
      <c r="D6743" t="s">
        <v>10490</v>
      </c>
      <c r="E6743" t="s">
        <v>10491</v>
      </c>
      <c r="F6743" s="1">
        <v>44350</v>
      </c>
      <c r="G6743" t="s">
        <v>74</v>
      </c>
      <c r="H6743">
        <v>18727.39</v>
      </c>
      <c r="I6743">
        <v>1</v>
      </c>
      <c r="J6743">
        <v>18727.39</v>
      </c>
      <c r="K6743">
        <v>1</v>
      </c>
      <c r="L6743" s="1">
        <v>44391.378668819445</v>
      </c>
      <c r="M6743" t="str">
        <f t="shared" si="105"/>
        <v>union all select 'slmijares','','HSBC HOMELOAN','003 246790 879','DE LEON, MARIA ELIZABETH',cast('2021-06-03' as datetime),'PHP', cast(18727.39 as decimal(18,2)),cast(1 as decimal(18,6)), cast(18727.39 as decimal(18,2)),1,cast('2021-07-14' as datetime)</v>
      </c>
    </row>
    <row r="6744" spans="1:13" x14ac:dyDescent="0.25">
      <c r="A6744" t="s">
        <v>13689</v>
      </c>
      <c r="B6744" t="s">
        <v>13596</v>
      </c>
      <c r="C6744" t="s">
        <v>3582</v>
      </c>
      <c r="D6744" t="s">
        <v>10490</v>
      </c>
      <c r="E6744" t="s">
        <v>10491</v>
      </c>
      <c r="F6744" s="1">
        <v>44382</v>
      </c>
      <c r="G6744" t="s">
        <v>74</v>
      </c>
      <c r="H6744">
        <v>18727.39</v>
      </c>
      <c r="I6744">
        <v>1</v>
      </c>
      <c r="J6744">
        <v>18727.39</v>
      </c>
      <c r="K6744">
        <v>1</v>
      </c>
      <c r="L6744" s="1">
        <v>44413.567586990743</v>
      </c>
      <c r="M6744" t="str">
        <f t="shared" si="105"/>
        <v>union all select 'slmijares','','HSBC HOMELOAN','003 246790 879','DE LEON, MARIA ELIZABETH',cast('2021-07-05' as datetime),'PHP', cast(18727.39 as decimal(18,2)),cast(1 as decimal(18,6)), cast(18727.39 as decimal(18,2)),1,cast('2021-08-05' as datetime)</v>
      </c>
    </row>
    <row r="6745" spans="1:13" x14ac:dyDescent="0.25">
      <c r="A6745" t="s">
        <v>13689</v>
      </c>
      <c r="B6745" t="s">
        <v>13596</v>
      </c>
      <c r="C6745" t="s">
        <v>3582</v>
      </c>
      <c r="D6745" t="s">
        <v>10492</v>
      </c>
      <c r="E6745" t="s">
        <v>10493</v>
      </c>
      <c r="F6745" s="1">
        <v>44365</v>
      </c>
      <c r="G6745" t="s">
        <v>74</v>
      </c>
      <c r="H6745">
        <v>17000</v>
      </c>
      <c r="I6745">
        <v>1</v>
      </c>
      <c r="J6745">
        <v>17000</v>
      </c>
      <c r="K6745">
        <v>1</v>
      </c>
      <c r="L6745" s="1">
        <v>44391.371320208331</v>
      </c>
      <c r="M6745" t="str">
        <f t="shared" si="105"/>
        <v>union all select 'slmijares','','HSBC HOMELOAN','003 295664 879','CANDO, JOHN CHRISTIAN ANTHONY',cast('2021-06-18' as datetime),'PHP', cast(17000 as decimal(18,2)),cast(1 as decimal(18,6)), cast(17000 as decimal(18,2)),1,cast('2021-07-14' as datetime)</v>
      </c>
    </row>
    <row r="6746" spans="1:13" x14ac:dyDescent="0.25">
      <c r="A6746" t="s">
        <v>13689</v>
      </c>
      <c r="B6746" t="s">
        <v>13596</v>
      </c>
      <c r="C6746" t="s">
        <v>3582</v>
      </c>
      <c r="D6746" t="s">
        <v>10492</v>
      </c>
      <c r="E6746" t="s">
        <v>10493</v>
      </c>
      <c r="F6746" s="1">
        <v>44368</v>
      </c>
      <c r="G6746" t="s">
        <v>74</v>
      </c>
      <c r="H6746">
        <v>10000</v>
      </c>
      <c r="I6746">
        <v>1</v>
      </c>
      <c r="J6746">
        <v>10000</v>
      </c>
      <c r="K6746">
        <v>1</v>
      </c>
      <c r="L6746" s="1">
        <v>44391.371325729167</v>
      </c>
      <c r="M6746" t="str">
        <f t="shared" si="105"/>
        <v>union all select 'slmijares','','HSBC HOMELOAN','003 295664 879','CANDO, JOHN CHRISTIAN ANTHONY',cast('2021-06-21' as datetime),'PHP', cast(10000 as decimal(18,2)),cast(1 as decimal(18,6)), cast(10000 as decimal(18,2)),1,cast('2021-07-14' as datetime)</v>
      </c>
    </row>
    <row r="6747" spans="1:13" x14ac:dyDescent="0.25">
      <c r="A6747" t="s">
        <v>13689</v>
      </c>
      <c r="B6747" t="s">
        <v>13596</v>
      </c>
      <c r="C6747" t="s">
        <v>3582</v>
      </c>
      <c r="D6747" t="s">
        <v>10492</v>
      </c>
      <c r="E6747" t="s">
        <v>10493</v>
      </c>
      <c r="F6747" s="1">
        <v>44398</v>
      </c>
      <c r="G6747" t="s">
        <v>74</v>
      </c>
      <c r="H6747">
        <v>17000.009999999998</v>
      </c>
      <c r="I6747">
        <v>1</v>
      </c>
      <c r="J6747">
        <v>17000.009999999998</v>
      </c>
      <c r="K6747">
        <v>1</v>
      </c>
      <c r="L6747" s="1">
        <v>44413.567802430553</v>
      </c>
      <c r="M6747" t="str">
        <f t="shared" si="105"/>
        <v>union all select 'slmijares','','HSBC HOMELOAN','003 295664 879','CANDO, JOHN CHRISTIAN ANTHONY',cast('2021-07-21' as datetime),'PHP', cast(17000.01 as decimal(18,2)),cast(1 as decimal(18,6)), cast(17000.01 as decimal(18,2)),1,cast('2021-08-05' as datetime)</v>
      </c>
    </row>
    <row r="6748" spans="1:13" x14ac:dyDescent="0.25">
      <c r="A6748" t="s">
        <v>13689</v>
      </c>
      <c r="B6748" t="s">
        <v>13596</v>
      </c>
      <c r="C6748" t="s">
        <v>3582</v>
      </c>
      <c r="D6748" t="s">
        <v>10492</v>
      </c>
      <c r="E6748" t="s">
        <v>10493</v>
      </c>
      <c r="F6748" s="1">
        <v>44400</v>
      </c>
      <c r="G6748" t="s">
        <v>74</v>
      </c>
      <c r="H6748">
        <v>10000</v>
      </c>
      <c r="I6748">
        <v>1</v>
      </c>
      <c r="J6748">
        <v>10000</v>
      </c>
      <c r="K6748">
        <v>1</v>
      </c>
      <c r="L6748" s="1">
        <v>44413.567807094907</v>
      </c>
      <c r="M6748" t="str">
        <f t="shared" si="105"/>
        <v>union all select 'slmijares','','HSBC HOMELOAN','003 295664 879','CANDO, JOHN CHRISTIAN ANTHONY',cast('2021-07-23' as datetime),'PHP', cast(10000 as decimal(18,2)),cast(1 as decimal(18,6)), cast(10000 as decimal(18,2)),1,cast('2021-08-05' as datetime)</v>
      </c>
    </row>
    <row r="6749" spans="1:13" x14ac:dyDescent="0.25">
      <c r="A6749" t="s">
        <v>13689</v>
      </c>
      <c r="B6749" t="s">
        <v>13596</v>
      </c>
      <c r="C6749" t="s">
        <v>3582</v>
      </c>
      <c r="D6749" t="s">
        <v>10494</v>
      </c>
      <c r="E6749" t="s">
        <v>10495</v>
      </c>
      <c r="F6749" s="1">
        <v>44365</v>
      </c>
      <c r="G6749" t="s">
        <v>74</v>
      </c>
      <c r="H6749">
        <v>27997.46</v>
      </c>
      <c r="I6749">
        <v>1</v>
      </c>
      <c r="J6749">
        <v>27997.46</v>
      </c>
      <c r="K6749">
        <v>1</v>
      </c>
      <c r="L6749" s="1">
        <v>44391.371423101853</v>
      </c>
      <c r="M6749" t="str">
        <f t="shared" si="105"/>
        <v>union all select 'slmijares','','HSBC HOMELOAN','003 337920 879','RUIZ, OLY HERLBERT / VIRGINIA II',cast('2021-06-18' as datetime),'PHP', cast(27997.46 as decimal(18,2)),cast(1 as decimal(18,6)), cast(27997.46 as decimal(18,2)),1,cast('2021-07-14' as datetime)</v>
      </c>
    </row>
    <row r="6750" spans="1:13" x14ac:dyDescent="0.25">
      <c r="A6750" t="s">
        <v>13689</v>
      </c>
      <c r="B6750" t="s">
        <v>13596</v>
      </c>
      <c r="C6750" t="s">
        <v>3582</v>
      </c>
      <c r="D6750" t="s">
        <v>10494</v>
      </c>
      <c r="E6750" t="s">
        <v>10495</v>
      </c>
      <c r="F6750" s="1">
        <v>44370</v>
      </c>
      <c r="G6750" t="s">
        <v>74</v>
      </c>
      <c r="H6750">
        <v>33730.870000000003</v>
      </c>
      <c r="I6750">
        <v>1</v>
      </c>
      <c r="J6750">
        <v>33730.870000000003</v>
      </c>
      <c r="K6750">
        <v>1</v>
      </c>
      <c r="L6750" s="1">
        <v>44391.371427152779</v>
      </c>
      <c r="M6750" t="str">
        <f t="shared" si="105"/>
        <v>union all select 'slmijares','','HSBC HOMELOAN','003 337920 879','RUIZ, OLY HERLBERT / VIRGINIA II',cast('2021-06-23' as datetime),'PHP', cast(33730.87 as decimal(18,2)),cast(1 as decimal(18,6)), cast(33730.87 as decimal(18,2)),1,cast('2021-07-14' as datetime)</v>
      </c>
    </row>
    <row r="6751" spans="1:13" x14ac:dyDescent="0.25">
      <c r="A6751" t="s">
        <v>13689</v>
      </c>
      <c r="B6751" t="s">
        <v>13596</v>
      </c>
      <c r="C6751" t="s">
        <v>3582</v>
      </c>
      <c r="D6751" t="s">
        <v>10494</v>
      </c>
      <c r="E6751" t="s">
        <v>10495</v>
      </c>
      <c r="F6751" s="1">
        <v>44400</v>
      </c>
      <c r="G6751" t="s">
        <v>74</v>
      </c>
      <c r="H6751">
        <v>3271.67</v>
      </c>
      <c r="I6751">
        <v>1</v>
      </c>
      <c r="J6751">
        <v>3271.67</v>
      </c>
      <c r="K6751">
        <v>1</v>
      </c>
      <c r="L6751" s="1">
        <v>44413.568041319442</v>
      </c>
      <c r="M6751" t="str">
        <f t="shared" si="105"/>
        <v>union all select 'slmijares','','HSBC HOMELOAN','003 337920 879','RUIZ, OLY HERLBERT / VIRGINIA II',cast('2021-07-23' as datetime),'PHP', cast(3271.67 as decimal(18,2)),cast(1 as decimal(18,6)), cast(3271.67 as decimal(18,2)),1,cast('2021-08-05' as datetime)</v>
      </c>
    </row>
    <row r="6752" spans="1:13" x14ac:dyDescent="0.25">
      <c r="A6752" t="s">
        <v>13689</v>
      </c>
      <c r="B6752" t="s">
        <v>13596</v>
      </c>
      <c r="C6752" t="s">
        <v>3582</v>
      </c>
      <c r="D6752" t="s">
        <v>10494</v>
      </c>
      <c r="E6752" t="s">
        <v>10495</v>
      </c>
      <c r="F6752" s="1">
        <v>44404</v>
      </c>
      <c r="G6752" t="s">
        <v>74</v>
      </c>
      <c r="H6752">
        <v>30459.200000000001</v>
      </c>
      <c r="I6752">
        <v>1</v>
      </c>
      <c r="J6752">
        <v>30459.200000000001</v>
      </c>
      <c r="K6752">
        <v>1</v>
      </c>
      <c r="L6752" s="1">
        <v>44413.567972870369</v>
      </c>
      <c r="M6752" t="str">
        <f t="shared" si="105"/>
        <v>union all select 'slmijares','','HSBC HOMELOAN','003 337920 879','RUIZ, OLY HERLBERT / VIRGINIA II',cast('2021-07-27' as datetime),'PHP', cast(30459.2 as decimal(18,2)),cast(1 as decimal(18,6)), cast(30459.2 as decimal(18,2)),1,cast('2021-08-05' as datetime)</v>
      </c>
    </row>
    <row r="6753" spans="1:13" x14ac:dyDescent="0.25">
      <c r="A6753" t="s">
        <v>13689</v>
      </c>
      <c r="B6753" t="s">
        <v>13596</v>
      </c>
      <c r="C6753" t="s">
        <v>3582</v>
      </c>
      <c r="D6753" t="s">
        <v>10496</v>
      </c>
      <c r="E6753" t="s">
        <v>10497</v>
      </c>
      <c r="F6753" s="1">
        <v>44375</v>
      </c>
      <c r="G6753" t="s">
        <v>74</v>
      </c>
      <c r="H6753">
        <v>30851.24</v>
      </c>
      <c r="I6753">
        <v>1</v>
      </c>
      <c r="J6753">
        <v>30851.24</v>
      </c>
      <c r="K6753">
        <v>1</v>
      </c>
      <c r="L6753" s="1">
        <v>44391.370648414355</v>
      </c>
      <c r="M6753" t="str">
        <f t="shared" si="105"/>
        <v>union all select 'slmijares','','HSBC HOMELOAN','003 404910 879','Aldeguer Lyn John',cast('2021-06-28' as datetime),'PHP', cast(30851.24 as decimal(18,2)),cast(1 as decimal(18,6)), cast(30851.24 as decimal(18,2)),1,cast('2021-07-14' as datetime)</v>
      </c>
    </row>
    <row r="6754" spans="1:13" x14ac:dyDescent="0.25">
      <c r="A6754" t="s">
        <v>13689</v>
      </c>
      <c r="B6754" t="s">
        <v>13596</v>
      </c>
      <c r="C6754" t="s">
        <v>3582</v>
      </c>
      <c r="D6754" t="s">
        <v>10496</v>
      </c>
      <c r="E6754" t="s">
        <v>10497</v>
      </c>
      <c r="F6754" s="1">
        <v>44386</v>
      </c>
      <c r="G6754" t="s">
        <v>74</v>
      </c>
      <c r="H6754">
        <v>2973.69</v>
      </c>
      <c r="I6754">
        <v>1</v>
      </c>
      <c r="J6754">
        <v>2973.69</v>
      </c>
      <c r="K6754">
        <v>1</v>
      </c>
      <c r="L6754" s="1">
        <v>44413.567060995367</v>
      </c>
      <c r="M6754" t="str">
        <f t="shared" si="105"/>
        <v>union all select 'slmijares','','HSBC HOMELOAN','003 404910 879','Aldeguer Lyn John',cast('2021-07-09' as datetime),'PHP', cast(2973.69 as decimal(18,2)),cast(1 as decimal(18,6)), cast(2973.69 as decimal(18,2)),1,cast('2021-08-05' as datetime)</v>
      </c>
    </row>
    <row r="6755" spans="1:13" x14ac:dyDescent="0.25">
      <c r="A6755" t="s">
        <v>13689</v>
      </c>
      <c r="B6755" t="s">
        <v>13596</v>
      </c>
      <c r="C6755" t="s">
        <v>3582</v>
      </c>
      <c r="D6755" t="s">
        <v>10496</v>
      </c>
      <c r="E6755" t="s">
        <v>10497</v>
      </c>
      <c r="F6755" s="1">
        <v>44403</v>
      </c>
      <c r="G6755" t="s">
        <v>74</v>
      </c>
      <c r="H6755">
        <v>39159.879999999997</v>
      </c>
      <c r="I6755">
        <v>1</v>
      </c>
      <c r="J6755">
        <v>39159.879999999997</v>
      </c>
      <c r="K6755">
        <v>1</v>
      </c>
      <c r="L6755" s="1">
        <v>44413.567055555555</v>
      </c>
      <c r="M6755" t="str">
        <f t="shared" si="105"/>
        <v>union all select 'slmijares','','HSBC HOMELOAN','003 404910 879','Aldeguer Lyn John',cast('2021-07-26' as datetime),'PHP', cast(39159.88 as decimal(18,2)),cast(1 as decimal(18,6)), cast(39159.88 as decimal(18,2)),1,cast('2021-08-05' as datetime)</v>
      </c>
    </row>
    <row r="6756" spans="1:13" x14ac:dyDescent="0.25">
      <c r="A6756" t="s">
        <v>13689</v>
      </c>
      <c r="B6756" t="s">
        <v>13596</v>
      </c>
      <c r="C6756" t="s">
        <v>3582</v>
      </c>
      <c r="D6756" t="s">
        <v>10498</v>
      </c>
      <c r="E6756" t="s">
        <v>10499</v>
      </c>
      <c r="F6756" s="1">
        <v>44383</v>
      </c>
      <c r="G6756" t="s">
        <v>74</v>
      </c>
      <c r="H6756">
        <v>50000</v>
      </c>
      <c r="I6756">
        <v>1</v>
      </c>
      <c r="J6756">
        <v>50000</v>
      </c>
      <c r="K6756">
        <v>1</v>
      </c>
      <c r="L6756" s="1">
        <v>44413.568168668979</v>
      </c>
      <c r="M6756" t="str">
        <f t="shared" si="105"/>
        <v>union all select 'slmijares','','HSBC HOMELOAN','010 191336 879','Larrazabal, Maria Carla',cast('2021-07-06' as datetime),'PHP', cast(50000 as decimal(18,2)),cast(1 as decimal(18,6)), cast(50000 as decimal(18,2)),1,cast('2021-08-05' as datetime)</v>
      </c>
    </row>
    <row r="6757" spans="1:13" x14ac:dyDescent="0.25">
      <c r="A6757" t="s">
        <v>13689</v>
      </c>
      <c r="B6757" t="s">
        <v>13596</v>
      </c>
      <c r="C6757" t="s">
        <v>3582</v>
      </c>
      <c r="D6757" t="s">
        <v>10500</v>
      </c>
      <c r="E6757" t="s">
        <v>10501</v>
      </c>
      <c r="F6757" s="1">
        <v>44358</v>
      </c>
      <c r="G6757" t="s">
        <v>74</v>
      </c>
      <c r="H6757">
        <v>116259.81</v>
      </c>
      <c r="I6757">
        <v>1</v>
      </c>
      <c r="J6757">
        <v>116259.81</v>
      </c>
      <c r="K6757">
        <v>1</v>
      </c>
      <c r="L6757" s="1">
        <v>44391.372238113428</v>
      </c>
      <c r="M6757" t="str">
        <f t="shared" si="105"/>
        <v>union all select 'slmijares','','HSBC HOMELOAN','026 061549 501','ACOL, MORGAN VINCENT',cast('2021-06-11' as datetime),'PHP', cast(116259.81 as decimal(18,2)),cast(1 as decimal(18,6)), cast(116259.81 as decimal(18,2)),1,cast('2021-07-14' as datetime)</v>
      </c>
    </row>
    <row r="6758" spans="1:13" x14ac:dyDescent="0.25">
      <c r="A6758" t="s">
        <v>13689</v>
      </c>
      <c r="B6758" t="s">
        <v>13596</v>
      </c>
      <c r="C6758" t="s">
        <v>3582</v>
      </c>
      <c r="D6758" t="s">
        <v>10500</v>
      </c>
      <c r="E6758" t="s">
        <v>10501</v>
      </c>
      <c r="F6758" s="1">
        <v>44362</v>
      </c>
      <c r="G6758" t="s">
        <v>74</v>
      </c>
      <c r="H6758">
        <v>13740.19</v>
      </c>
      <c r="I6758">
        <v>1</v>
      </c>
      <c r="J6758">
        <v>13740.19</v>
      </c>
      <c r="K6758">
        <v>1</v>
      </c>
      <c r="L6758" s="1">
        <v>44391.372243171296</v>
      </c>
      <c r="M6758" t="str">
        <f t="shared" si="105"/>
        <v>union all select 'slmijares','','HSBC HOMELOAN','026 061549 501','ACOL, MORGAN VINCENT',cast('2021-06-15' as datetime),'PHP', cast(13740.19 as decimal(18,2)),cast(1 as decimal(18,6)), cast(13740.19 as decimal(18,2)),1,cast('2021-07-14' as datetime)</v>
      </c>
    </row>
    <row r="6759" spans="1:13" x14ac:dyDescent="0.25">
      <c r="A6759" t="s">
        <v>13689</v>
      </c>
      <c r="B6759" t="s">
        <v>13596</v>
      </c>
      <c r="C6759" t="s">
        <v>3582</v>
      </c>
      <c r="D6759" t="s">
        <v>10500</v>
      </c>
      <c r="E6759" t="s">
        <v>10501</v>
      </c>
      <c r="F6759" s="1">
        <v>44385</v>
      </c>
      <c r="G6759" t="s">
        <v>74</v>
      </c>
      <c r="H6759">
        <v>116259.81</v>
      </c>
      <c r="I6759">
        <v>1</v>
      </c>
      <c r="J6759">
        <v>116259.81</v>
      </c>
      <c r="K6759">
        <v>1</v>
      </c>
      <c r="L6759" s="1">
        <v>44413.568565196758</v>
      </c>
      <c r="M6759" t="str">
        <f t="shared" si="105"/>
        <v>union all select 'slmijares','','HSBC HOMELOAN','026 061549 501','ACOL, MORGAN VINCENT',cast('2021-07-08' as datetime),'PHP', cast(116259.81 as decimal(18,2)),cast(1 as decimal(18,6)), cast(116259.81 as decimal(18,2)),1,cast('2021-08-05' as datetime)</v>
      </c>
    </row>
    <row r="6760" spans="1:13" x14ac:dyDescent="0.25">
      <c r="A6760" t="s">
        <v>13689</v>
      </c>
      <c r="B6760" t="s">
        <v>13596</v>
      </c>
      <c r="C6760" t="s">
        <v>3582</v>
      </c>
      <c r="D6760" t="s">
        <v>10500</v>
      </c>
      <c r="E6760" t="s">
        <v>10501</v>
      </c>
      <c r="F6760" s="1">
        <v>44386</v>
      </c>
      <c r="G6760" t="s">
        <v>74</v>
      </c>
      <c r="H6760">
        <v>13740.19</v>
      </c>
      <c r="I6760">
        <v>1</v>
      </c>
      <c r="J6760">
        <v>13740.19</v>
      </c>
      <c r="K6760">
        <v>1</v>
      </c>
      <c r="L6760" s="1">
        <v>44413.568569016206</v>
      </c>
      <c r="M6760" t="str">
        <f t="shared" si="105"/>
        <v>union all select 'slmijares','','HSBC HOMELOAN','026 061549 501','ACOL, MORGAN VINCENT',cast('2021-07-09' as datetime),'PHP', cast(13740.19 as decimal(18,2)),cast(1 as decimal(18,6)), cast(13740.19 as decimal(18,2)),1,cast('2021-08-05' as datetime)</v>
      </c>
    </row>
    <row r="6761" spans="1:13" x14ac:dyDescent="0.25">
      <c r="A6761" t="s">
        <v>13689</v>
      </c>
      <c r="B6761" t="s">
        <v>13596</v>
      </c>
      <c r="C6761" t="s">
        <v>3582</v>
      </c>
      <c r="D6761" t="s">
        <v>10502</v>
      </c>
      <c r="E6761" t="s">
        <v>10503</v>
      </c>
      <c r="F6761" s="1">
        <v>44377</v>
      </c>
      <c r="G6761" t="s">
        <v>74</v>
      </c>
      <c r="H6761">
        <v>29842</v>
      </c>
      <c r="I6761">
        <v>1</v>
      </c>
      <c r="J6761">
        <v>29842</v>
      </c>
      <c r="K6761">
        <v>1</v>
      </c>
      <c r="L6761" s="1">
        <v>44391.371818321757</v>
      </c>
      <c r="M6761" t="str">
        <f t="shared" si="105"/>
        <v>union all select 'slmijares','','HSBC HOMELOAN','026 095984 879','MS CONSUELO ALAVADO',cast('2021-06-30' as datetime),'PHP', cast(29842 as decimal(18,2)),cast(1 as decimal(18,6)), cast(29842 as decimal(18,2)),1,cast('2021-07-14' as datetime)</v>
      </c>
    </row>
    <row r="6762" spans="1:13" x14ac:dyDescent="0.25">
      <c r="A6762" t="s">
        <v>13689</v>
      </c>
      <c r="B6762" t="s">
        <v>13596</v>
      </c>
      <c r="C6762" t="s">
        <v>3582</v>
      </c>
      <c r="D6762" t="s">
        <v>10502</v>
      </c>
      <c r="E6762" t="s">
        <v>10503</v>
      </c>
      <c r="F6762" s="1">
        <v>44378</v>
      </c>
      <c r="G6762" t="s">
        <v>74</v>
      </c>
      <c r="H6762">
        <v>11158</v>
      </c>
      <c r="I6762">
        <v>1</v>
      </c>
      <c r="J6762">
        <v>11158</v>
      </c>
      <c r="K6762">
        <v>1</v>
      </c>
      <c r="L6762" s="1">
        <v>44413.56827546296</v>
      </c>
      <c r="M6762" t="str">
        <f t="shared" si="105"/>
        <v>union all select 'slmijares','','HSBC HOMELOAN','026 095984 879','MS CONSUELO ALAVADO',cast('2021-07-01' as datetime),'PHP', cast(11158 as decimal(18,2)),cast(1 as decimal(18,6)), cast(11158 as decimal(18,2)),1,cast('2021-08-05' as datetime)</v>
      </c>
    </row>
    <row r="6763" spans="1:13" x14ac:dyDescent="0.25">
      <c r="A6763" t="s">
        <v>13689</v>
      </c>
      <c r="B6763" t="s">
        <v>13596</v>
      </c>
      <c r="C6763" t="s">
        <v>3582</v>
      </c>
      <c r="D6763" t="s">
        <v>10504</v>
      </c>
      <c r="E6763" t="s">
        <v>10505</v>
      </c>
      <c r="F6763" s="1">
        <v>44377</v>
      </c>
      <c r="G6763" t="s">
        <v>74</v>
      </c>
      <c r="H6763">
        <v>120968.19</v>
      </c>
      <c r="I6763">
        <v>1</v>
      </c>
      <c r="J6763">
        <v>120968.19</v>
      </c>
      <c r="K6763">
        <v>1</v>
      </c>
      <c r="L6763" s="1">
        <v>44391.371641238424</v>
      </c>
      <c r="M6763" t="str">
        <f t="shared" si="105"/>
        <v>union all select 'slmijares','','HSBC HOMELOAN','026 128769 779','SALVADOR / JOSEPHINE ABESAMIS',cast('2021-06-30' as datetime),'PHP', cast(120968.19 as decimal(18,2)),cast(1 as decimal(18,6)), cast(120968.19 as decimal(18,2)),1,cast('2021-07-14' as datetime)</v>
      </c>
    </row>
    <row r="6764" spans="1:13" x14ac:dyDescent="0.25">
      <c r="A6764" t="s">
        <v>13689</v>
      </c>
      <c r="B6764" t="s">
        <v>13596</v>
      </c>
      <c r="C6764" t="s">
        <v>3582</v>
      </c>
      <c r="D6764" t="s">
        <v>10506</v>
      </c>
      <c r="E6764" t="s">
        <v>10507</v>
      </c>
      <c r="F6764" s="1">
        <v>44404</v>
      </c>
      <c r="G6764" t="s">
        <v>74</v>
      </c>
      <c r="H6764">
        <v>29074.01</v>
      </c>
      <c r="I6764">
        <v>1</v>
      </c>
      <c r="J6764">
        <v>29074.01</v>
      </c>
      <c r="K6764">
        <v>1</v>
      </c>
      <c r="L6764" s="1">
        <v>44413.570033402779</v>
      </c>
      <c r="M6764" t="str">
        <f t="shared" si="105"/>
        <v>union all select 'slmijares','','HSBC HOMELOAN','026 140376 879','CECILIO, ORLANDO',cast('2021-07-27' as datetime),'PHP', cast(29074.01 as decimal(18,2)),cast(1 as decimal(18,6)), cast(29074.01 as decimal(18,2)),1,cast('2021-08-05' as datetime)</v>
      </c>
    </row>
    <row r="6765" spans="1:13" x14ac:dyDescent="0.25">
      <c r="A6765" t="s">
        <v>13689</v>
      </c>
      <c r="B6765" t="s">
        <v>13596</v>
      </c>
      <c r="C6765" t="s">
        <v>3582</v>
      </c>
      <c r="D6765" t="s">
        <v>3583</v>
      </c>
      <c r="E6765" t="s">
        <v>3584</v>
      </c>
      <c r="F6765" s="1">
        <v>44384</v>
      </c>
      <c r="G6765" t="s">
        <v>74</v>
      </c>
      <c r="H6765">
        <v>200000</v>
      </c>
      <c r="I6765">
        <v>1</v>
      </c>
      <c r="J6765">
        <v>200000</v>
      </c>
      <c r="K6765">
        <v>1</v>
      </c>
      <c r="L6765" s="1">
        <v>44413.568467824072</v>
      </c>
      <c r="M6765" t="str">
        <f t="shared" si="105"/>
        <v>union all select 'slmijares','','HSBC HOMELOAN','026 179218 879','HERNANDEZ, DOTTIE',cast('2021-07-07' as datetime),'PHP', cast(200000 as decimal(18,2)),cast(1 as decimal(18,6)), cast(200000 as decimal(18,2)),1,cast('2021-08-05' as datetime)</v>
      </c>
    </row>
    <row r="6766" spans="1:13" x14ac:dyDescent="0.25">
      <c r="A6766" t="s">
        <v>13689</v>
      </c>
      <c r="B6766" t="s">
        <v>13596</v>
      </c>
      <c r="C6766" t="s">
        <v>3582</v>
      </c>
      <c r="D6766" t="s">
        <v>10508</v>
      </c>
      <c r="E6766" t="s">
        <v>10509</v>
      </c>
      <c r="F6766" s="1">
        <v>44363</v>
      </c>
      <c r="G6766" t="s">
        <v>74</v>
      </c>
      <c r="H6766">
        <v>23171.27</v>
      </c>
      <c r="I6766">
        <v>1</v>
      </c>
      <c r="J6766">
        <v>23171.27</v>
      </c>
      <c r="K6766">
        <v>1</v>
      </c>
      <c r="L6766" s="1">
        <v>44391.372022175929</v>
      </c>
      <c r="M6766" t="str">
        <f t="shared" si="105"/>
        <v>union all select 'slmijares','','HSBC HOMELOAN','026 180901 879','GARME, GEMMA',cast('2021-06-16' as datetime),'PHP', cast(23171.27 as decimal(18,2)),cast(1 as decimal(18,6)), cast(23171.27 as decimal(18,2)),1,cast('2021-07-14' as datetime)</v>
      </c>
    </row>
    <row r="6767" spans="1:13" x14ac:dyDescent="0.25">
      <c r="A6767" t="s">
        <v>13689</v>
      </c>
      <c r="B6767" t="s">
        <v>13596</v>
      </c>
      <c r="C6767" t="s">
        <v>3582</v>
      </c>
      <c r="D6767" t="s">
        <v>10508</v>
      </c>
      <c r="E6767" t="s">
        <v>10509</v>
      </c>
      <c r="F6767" s="1">
        <v>44393</v>
      </c>
      <c r="G6767" t="s">
        <v>74</v>
      </c>
      <c r="H6767">
        <v>23171.27</v>
      </c>
      <c r="I6767">
        <v>1</v>
      </c>
      <c r="J6767">
        <v>23171.27</v>
      </c>
      <c r="K6767">
        <v>1</v>
      </c>
      <c r="L6767" s="1">
        <v>44413.568378587966</v>
      </c>
      <c r="M6767" t="str">
        <f t="shared" si="105"/>
        <v>union all select 'slmijares','','HSBC HOMELOAN','026 180901 879','GARME, GEMMA',cast('2021-07-16' as datetime),'PHP', cast(23171.27 as decimal(18,2)),cast(1 as decimal(18,6)), cast(23171.27 as decimal(18,2)),1,cast('2021-08-05' as datetime)</v>
      </c>
    </row>
    <row r="6768" spans="1:13" x14ac:dyDescent="0.25">
      <c r="A6768" t="s">
        <v>13689</v>
      </c>
      <c r="B6768" t="s">
        <v>13596</v>
      </c>
      <c r="C6768" t="s">
        <v>3582</v>
      </c>
      <c r="D6768" t="s">
        <v>10510</v>
      </c>
      <c r="E6768" t="s">
        <v>10511</v>
      </c>
      <c r="F6768" s="1">
        <v>44349</v>
      </c>
      <c r="G6768" t="s">
        <v>74</v>
      </c>
      <c r="H6768">
        <v>1000</v>
      </c>
      <c r="I6768">
        <v>1</v>
      </c>
      <c r="J6768">
        <v>1000</v>
      </c>
      <c r="K6768">
        <v>1</v>
      </c>
      <c r="L6768" s="1">
        <v>44391.369514618054</v>
      </c>
      <c r="M6768" t="str">
        <f t="shared" si="105"/>
        <v>union all select 'slmijares','','HSBC HOMELOAN','030 104822 778','MENDOZA, FLOCER',cast('2021-06-02' as datetime),'PHP', cast(1000 as decimal(18,2)),cast(1 as decimal(18,6)), cast(1000 as decimal(18,2)),1,cast('2021-07-14' as datetime)</v>
      </c>
    </row>
    <row r="6769" spans="1:13" x14ac:dyDescent="0.25">
      <c r="A6769" t="s">
        <v>13689</v>
      </c>
      <c r="B6769" t="s">
        <v>13596</v>
      </c>
      <c r="C6769" t="s">
        <v>3582</v>
      </c>
      <c r="D6769" t="s">
        <v>10510</v>
      </c>
      <c r="E6769" t="s">
        <v>10511</v>
      </c>
      <c r="F6769" s="1">
        <v>44350</v>
      </c>
      <c r="G6769" t="s">
        <v>74</v>
      </c>
      <c r="H6769">
        <v>5000</v>
      </c>
      <c r="I6769">
        <v>1</v>
      </c>
      <c r="J6769">
        <v>5000</v>
      </c>
      <c r="K6769">
        <v>1</v>
      </c>
      <c r="L6769" s="1">
        <v>44391.369519247688</v>
      </c>
      <c r="M6769" t="str">
        <f t="shared" si="105"/>
        <v>union all select 'slmijares','','HSBC HOMELOAN','030 104822 778','MENDOZA, FLOCER',cast('2021-06-03' as datetime),'PHP', cast(5000 as decimal(18,2)),cast(1 as decimal(18,6)), cast(5000 as decimal(18,2)),1,cast('2021-07-14' as datetime)</v>
      </c>
    </row>
    <row r="6770" spans="1:13" x14ac:dyDescent="0.25">
      <c r="A6770" t="s">
        <v>13689</v>
      </c>
      <c r="B6770" t="s">
        <v>13596</v>
      </c>
      <c r="C6770" t="s">
        <v>3582</v>
      </c>
      <c r="D6770" t="s">
        <v>10510</v>
      </c>
      <c r="E6770" t="s">
        <v>10511</v>
      </c>
      <c r="F6770" s="1">
        <v>44375</v>
      </c>
      <c r="G6770" t="s">
        <v>74</v>
      </c>
      <c r="H6770">
        <v>19000.009999999998</v>
      </c>
      <c r="I6770">
        <v>1</v>
      </c>
      <c r="J6770">
        <v>19000.009999999998</v>
      </c>
      <c r="K6770">
        <v>1</v>
      </c>
      <c r="L6770" s="1">
        <v>44391.369546678237</v>
      </c>
      <c r="M6770" t="str">
        <f t="shared" si="105"/>
        <v>union all select 'slmijares','','HSBC HOMELOAN','030 104822 778','MENDOZA, FLOCER',cast('2021-06-28' as datetime),'PHP', cast(19000.01 as decimal(18,2)),cast(1 as decimal(18,6)), cast(19000.01 as decimal(18,2)),1,cast('2021-07-14' as datetime)</v>
      </c>
    </row>
    <row r="6771" spans="1:13" x14ac:dyDescent="0.25">
      <c r="A6771" t="s">
        <v>13689</v>
      </c>
      <c r="B6771" t="s">
        <v>13596</v>
      </c>
      <c r="C6771" t="s">
        <v>3582</v>
      </c>
      <c r="D6771" t="s">
        <v>10510</v>
      </c>
      <c r="E6771" t="s">
        <v>10511</v>
      </c>
      <c r="F6771" s="1">
        <v>44376</v>
      </c>
      <c r="G6771" t="s">
        <v>74</v>
      </c>
      <c r="H6771">
        <v>5000</v>
      </c>
      <c r="I6771">
        <v>1</v>
      </c>
      <c r="J6771">
        <v>5000</v>
      </c>
      <c r="K6771">
        <v>1</v>
      </c>
      <c r="L6771" s="1">
        <v>44391.369551307871</v>
      </c>
      <c r="M6771" t="str">
        <f t="shared" si="105"/>
        <v>union all select 'slmijares','','HSBC HOMELOAN','030 104822 778','MENDOZA, FLOCER',cast('2021-06-29' as datetime),'PHP', cast(5000 as decimal(18,2)),cast(1 as decimal(18,6)), cast(5000 as decimal(18,2)),1,cast('2021-07-14' as datetime)</v>
      </c>
    </row>
    <row r="6772" spans="1:13" x14ac:dyDescent="0.25">
      <c r="A6772" t="s">
        <v>13689</v>
      </c>
      <c r="B6772" t="s">
        <v>13596</v>
      </c>
      <c r="C6772" t="s">
        <v>3582</v>
      </c>
      <c r="D6772" t="s">
        <v>10510</v>
      </c>
      <c r="E6772" t="s">
        <v>10511</v>
      </c>
      <c r="F6772" s="1">
        <v>44406</v>
      </c>
      <c r="G6772" t="s">
        <v>74</v>
      </c>
      <c r="H6772">
        <v>1089.5899999999999</v>
      </c>
      <c r="I6772">
        <v>1</v>
      </c>
      <c r="J6772">
        <v>1089.5899999999999</v>
      </c>
      <c r="K6772">
        <v>1</v>
      </c>
      <c r="L6772" s="1">
        <v>44413.566776770836</v>
      </c>
      <c r="M6772" t="str">
        <f t="shared" si="105"/>
        <v>union all select 'slmijares','','HSBC HOMELOAN','030 104822 778','MENDOZA, FLOCER',cast('2021-07-29' as datetime),'PHP', cast(1089.59 as decimal(18,2)),cast(1 as decimal(18,6)), cast(1089.59 as decimal(18,2)),1,cast('2021-08-05' as datetime)</v>
      </c>
    </row>
    <row r="6773" spans="1:13" x14ac:dyDescent="0.25">
      <c r="A6773" t="s">
        <v>13689</v>
      </c>
      <c r="B6773" t="s">
        <v>13596</v>
      </c>
      <c r="C6773" t="s">
        <v>3582</v>
      </c>
      <c r="D6773" t="s">
        <v>10510</v>
      </c>
      <c r="E6773" t="s">
        <v>10511</v>
      </c>
      <c r="F6773" s="1">
        <v>44407</v>
      </c>
      <c r="G6773" t="s">
        <v>74</v>
      </c>
      <c r="H6773">
        <v>8910.41</v>
      </c>
      <c r="I6773">
        <v>1</v>
      </c>
      <c r="J6773">
        <v>8910.41</v>
      </c>
      <c r="K6773">
        <v>1</v>
      </c>
      <c r="L6773" s="1">
        <v>44413.56678483796</v>
      </c>
      <c r="M6773" t="str">
        <f t="shared" si="105"/>
        <v>union all select 'slmijares','','HSBC HOMELOAN','030 104822 778','MENDOZA, FLOCER',cast('2021-07-30' as datetime),'PHP', cast(8910.41 as decimal(18,2)),cast(1 as decimal(18,6)), cast(8910.41 as decimal(18,2)),1,cast('2021-08-05' as datetime)</v>
      </c>
    </row>
    <row r="6774" spans="1:13" x14ac:dyDescent="0.25">
      <c r="A6774" t="s">
        <v>13689</v>
      </c>
      <c r="B6774" t="s">
        <v>13596</v>
      </c>
      <c r="C6774" t="s">
        <v>3582</v>
      </c>
      <c r="D6774" t="s">
        <v>10512</v>
      </c>
      <c r="E6774" t="s">
        <v>10513</v>
      </c>
      <c r="F6774" s="1">
        <v>44377</v>
      </c>
      <c r="G6774" t="s">
        <v>74</v>
      </c>
      <c r="H6774">
        <v>42312.35</v>
      </c>
      <c r="I6774">
        <v>1</v>
      </c>
      <c r="J6774">
        <v>42312.35</v>
      </c>
      <c r="K6774">
        <v>1</v>
      </c>
      <c r="L6774" s="1">
        <v>44391.354488425925</v>
      </c>
      <c r="M6774" t="str">
        <f t="shared" si="105"/>
        <v>union all select 'slmijares','','HSBC HOMELOAN','030 224158 879','PEPINO, FRANCO NINO',cast('2021-06-30' as datetime),'PHP', cast(42312.35 as decimal(18,2)),cast(1 as decimal(18,6)), cast(42312.35 as decimal(18,2)),1,cast('2021-07-14' as datetime)</v>
      </c>
    </row>
    <row r="6775" spans="1:13" x14ac:dyDescent="0.25">
      <c r="A6775" t="s">
        <v>13689</v>
      </c>
      <c r="B6775" t="s">
        <v>13596</v>
      </c>
      <c r="C6775" t="s">
        <v>3582</v>
      </c>
      <c r="D6775" t="s">
        <v>10512</v>
      </c>
      <c r="E6775" t="s">
        <v>10513</v>
      </c>
      <c r="F6775" s="1">
        <v>44407</v>
      </c>
      <c r="G6775" t="s">
        <v>74</v>
      </c>
      <c r="H6775">
        <v>42220.6</v>
      </c>
      <c r="I6775">
        <v>1</v>
      </c>
      <c r="J6775">
        <v>42220.6</v>
      </c>
      <c r="K6775">
        <v>1</v>
      </c>
      <c r="L6775" s="1">
        <v>44413.566471331018</v>
      </c>
      <c r="M6775" t="str">
        <f t="shared" si="105"/>
        <v>union all select 'slmijares','','HSBC HOMELOAN','030 224158 879','PEPINO, FRANCO NINO',cast('2021-07-30' as datetime),'PHP', cast(42220.6 as decimal(18,2)),cast(1 as decimal(18,6)), cast(42220.6 as decimal(18,2)),1,cast('2021-08-05' as datetime)</v>
      </c>
    </row>
    <row r="6776" spans="1:13" x14ac:dyDescent="0.25">
      <c r="A6776" t="s">
        <v>13689</v>
      </c>
      <c r="B6776" t="s">
        <v>13596</v>
      </c>
      <c r="C6776" t="s">
        <v>3582</v>
      </c>
      <c r="D6776" t="s">
        <v>10514</v>
      </c>
      <c r="E6776" t="s">
        <v>10515</v>
      </c>
      <c r="F6776" s="1">
        <v>44371</v>
      </c>
      <c r="G6776" t="s">
        <v>74</v>
      </c>
      <c r="H6776">
        <v>24009.08</v>
      </c>
      <c r="I6776">
        <v>1</v>
      </c>
      <c r="J6776">
        <v>24009.08</v>
      </c>
      <c r="K6776">
        <v>1</v>
      </c>
      <c r="L6776" s="1">
        <v>44391.369267546295</v>
      </c>
      <c r="M6776" t="str">
        <f t="shared" si="105"/>
        <v>union all select 'slmijares','','HSBC HOMELOAN','030 330567 740','Nguyen, Hoai Thuy',cast('2021-06-24' as datetime),'PHP', cast(24009.08 as decimal(18,2)),cast(1 as decimal(18,6)), cast(24009.08 as decimal(18,2)),1,cast('2021-07-14' as datetime)</v>
      </c>
    </row>
    <row r="6777" spans="1:13" x14ac:dyDescent="0.25">
      <c r="A6777" t="s">
        <v>13689</v>
      </c>
      <c r="B6777" t="s">
        <v>13596</v>
      </c>
      <c r="C6777" t="s">
        <v>3582</v>
      </c>
      <c r="D6777" t="s">
        <v>10514</v>
      </c>
      <c r="E6777" t="s">
        <v>10515</v>
      </c>
      <c r="F6777" s="1">
        <v>44382</v>
      </c>
      <c r="G6777" t="s">
        <v>74</v>
      </c>
      <c r="H6777">
        <v>9447.8700000000008</v>
      </c>
      <c r="I6777">
        <v>1</v>
      </c>
      <c r="J6777">
        <v>9447.8700000000008</v>
      </c>
      <c r="K6777">
        <v>1</v>
      </c>
      <c r="L6777" s="1">
        <v>44413.566664618054</v>
      </c>
      <c r="M6777" t="str">
        <f t="shared" si="105"/>
        <v>union all select 'slmijares','','HSBC HOMELOAN','030 330567 740','Nguyen, Hoai Thuy',cast('2021-07-05' as datetime),'PHP', cast(9447.87 as decimal(18,2)),cast(1 as decimal(18,6)), cast(9447.87 as decimal(18,2)),1,cast('2021-08-05' as datetime)</v>
      </c>
    </row>
    <row r="6778" spans="1:13" x14ac:dyDescent="0.25">
      <c r="A6778" t="s">
        <v>13689</v>
      </c>
      <c r="B6778" t="s">
        <v>13596</v>
      </c>
      <c r="C6778" t="s">
        <v>3582</v>
      </c>
      <c r="D6778" t="s">
        <v>10514</v>
      </c>
      <c r="E6778" t="s">
        <v>10515</v>
      </c>
      <c r="F6778" s="1">
        <v>44383</v>
      </c>
      <c r="G6778" t="s">
        <v>74</v>
      </c>
      <c r="H6778">
        <v>5000</v>
      </c>
      <c r="I6778">
        <v>1</v>
      </c>
      <c r="J6778">
        <v>5000</v>
      </c>
      <c r="K6778">
        <v>1</v>
      </c>
      <c r="L6778" s="1">
        <v>44413.566660104167</v>
      </c>
      <c r="M6778" t="str">
        <f t="shared" si="105"/>
        <v>union all select 'slmijares','','HSBC HOMELOAN','030 330567 740','Nguyen, Hoai Thuy',cast('2021-07-06' as datetime),'PHP', cast(5000 as decimal(18,2)),cast(1 as decimal(18,6)), cast(5000 as decimal(18,2)),1,cast('2021-08-05' as datetime)</v>
      </c>
    </row>
    <row r="6779" spans="1:13" x14ac:dyDescent="0.25">
      <c r="A6779" t="s">
        <v>13689</v>
      </c>
      <c r="B6779" t="s">
        <v>13596</v>
      </c>
      <c r="C6779" t="s">
        <v>3582</v>
      </c>
      <c r="D6779" t="s">
        <v>10516</v>
      </c>
      <c r="E6779" t="s">
        <v>10517</v>
      </c>
      <c r="F6779" s="1">
        <v>44357</v>
      </c>
      <c r="G6779" t="s">
        <v>74</v>
      </c>
      <c r="H6779">
        <v>41555.839999999997</v>
      </c>
      <c r="I6779">
        <v>1</v>
      </c>
      <c r="J6779">
        <v>41555.839999999997</v>
      </c>
      <c r="K6779">
        <v>1</v>
      </c>
      <c r="L6779" s="1">
        <v>44391.369743553238</v>
      </c>
      <c r="M6779" t="str">
        <f t="shared" si="105"/>
        <v>union all select 'slmijares','','HSBC HOMELOAN','030-098032-778','JOAQUIN / MARIA CARMEN TIRONA',cast('2021-06-10' as datetime),'PHP', cast(41555.84 as decimal(18,2)),cast(1 as decimal(18,6)), cast(41555.84 as decimal(18,2)),1,cast('2021-07-14' as datetime)</v>
      </c>
    </row>
    <row r="6780" spans="1:13" x14ac:dyDescent="0.25">
      <c r="A6780" t="s">
        <v>13689</v>
      </c>
      <c r="B6780" t="s">
        <v>13596</v>
      </c>
      <c r="C6780" t="s">
        <v>3582</v>
      </c>
      <c r="D6780" t="s">
        <v>10516</v>
      </c>
      <c r="E6780" t="s">
        <v>10517</v>
      </c>
      <c r="F6780" s="1">
        <v>44358</v>
      </c>
      <c r="G6780" t="s">
        <v>74</v>
      </c>
      <c r="H6780">
        <v>12824.23</v>
      </c>
      <c r="I6780">
        <v>1</v>
      </c>
      <c r="J6780">
        <v>12824.23</v>
      </c>
      <c r="K6780">
        <v>1</v>
      </c>
      <c r="L6780" s="1">
        <v>44391.369803240741</v>
      </c>
      <c r="M6780" t="str">
        <f t="shared" si="105"/>
        <v>union all select 'slmijares','','HSBC HOMELOAN','030-098032-778','JOAQUIN / MARIA CARMEN TIRONA',cast('2021-06-11' as datetime),'PHP', cast(12824.23 as decimal(18,2)),cast(1 as decimal(18,6)), cast(12824.23 as decimal(18,2)),1,cast('2021-07-14' as datetime)</v>
      </c>
    </row>
    <row r="6781" spans="1:13" x14ac:dyDescent="0.25">
      <c r="A6781" t="s">
        <v>13689</v>
      </c>
      <c r="B6781" t="s">
        <v>13596</v>
      </c>
      <c r="C6781" t="s">
        <v>3582</v>
      </c>
      <c r="D6781" t="s">
        <v>10516</v>
      </c>
      <c r="E6781" t="s">
        <v>10517</v>
      </c>
      <c r="F6781" s="1">
        <v>44371</v>
      </c>
      <c r="G6781" t="s">
        <v>74</v>
      </c>
      <c r="H6781">
        <v>106104.43</v>
      </c>
      <c r="I6781">
        <v>1</v>
      </c>
      <c r="J6781">
        <v>106104.43</v>
      </c>
      <c r="K6781">
        <v>1</v>
      </c>
      <c r="L6781" s="1">
        <v>44391.369831053242</v>
      </c>
      <c r="M6781" t="str">
        <f t="shared" si="105"/>
        <v>union all select 'slmijares','','HSBC HOMELOAN','030-098032-778','JOAQUIN / MARIA CARMEN TIRONA',cast('2021-06-24' as datetime),'PHP', cast(106104.43 as decimal(18,2)),cast(1 as decimal(18,6)), cast(106104.43 as decimal(18,2)),1,cast('2021-07-14' as datetime)</v>
      </c>
    </row>
    <row r="6782" spans="1:13" x14ac:dyDescent="0.25">
      <c r="A6782" t="s">
        <v>13689</v>
      </c>
      <c r="B6782" t="s">
        <v>13596</v>
      </c>
      <c r="C6782" t="s">
        <v>3582</v>
      </c>
      <c r="D6782" t="s">
        <v>10516</v>
      </c>
      <c r="E6782" t="s">
        <v>10517</v>
      </c>
      <c r="F6782" s="1">
        <v>44377</v>
      </c>
      <c r="G6782" t="s">
        <v>74</v>
      </c>
      <c r="H6782">
        <v>31071.4</v>
      </c>
      <c r="I6782">
        <v>1</v>
      </c>
      <c r="J6782">
        <v>31071.4</v>
      </c>
      <c r="K6782">
        <v>1</v>
      </c>
      <c r="L6782" s="1">
        <v>44391.369844560184</v>
      </c>
      <c r="M6782" t="str">
        <f t="shared" si="105"/>
        <v>union all select 'slmijares','','HSBC HOMELOAN','030-098032-778','JOAQUIN / MARIA CARMEN TIRONA',cast('2021-06-30' as datetime),'PHP', cast(31071.4 as decimal(18,2)),cast(1 as decimal(18,6)), cast(31071.4 as decimal(18,2)),1,cast('2021-07-14' as datetime)</v>
      </c>
    </row>
    <row r="6783" spans="1:13" x14ac:dyDescent="0.25">
      <c r="A6783" t="s">
        <v>13689</v>
      </c>
      <c r="B6783" t="s">
        <v>13596</v>
      </c>
      <c r="C6783" t="s">
        <v>3582</v>
      </c>
      <c r="D6783" t="s">
        <v>10516</v>
      </c>
      <c r="E6783" t="s">
        <v>10517</v>
      </c>
      <c r="F6783" s="1">
        <v>44378</v>
      </c>
      <c r="G6783" t="s">
        <v>74</v>
      </c>
      <c r="H6783">
        <v>12824.23</v>
      </c>
      <c r="I6783">
        <v>1</v>
      </c>
      <c r="J6783">
        <v>12824.23</v>
      </c>
      <c r="K6783">
        <v>1</v>
      </c>
      <c r="L6783" s="1">
        <v>44413.566936689815</v>
      </c>
      <c r="M6783" t="str">
        <f t="shared" si="105"/>
        <v>union all select 'slmijares','','HSBC HOMELOAN','030-098032-778','JOAQUIN / MARIA CARMEN TIRONA',cast('2021-07-01' as datetime),'PHP', cast(12824.23 as decimal(18,2)),cast(1 as decimal(18,6)), cast(12824.23 as decimal(18,2)),1,cast('2021-08-05' as datetime)</v>
      </c>
    </row>
    <row r="6784" spans="1:13" x14ac:dyDescent="0.25">
      <c r="A6784" t="s">
        <v>13689</v>
      </c>
      <c r="B6784" t="s">
        <v>13596</v>
      </c>
      <c r="C6784" t="s">
        <v>3582</v>
      </c>
      <c r="D6784" t="s">
        <v>3585</v>
      </c>
      <c r="E6784" t="s">
        <v>3586</v>
      </c>
      <c r="F6784" s="1">
        <v>44348</v>
      </c>
      <c r="G6784" t="s">
        <v>74</v>
      </c>
      <c r="H6784">
        <v>5000</v>
      </c>
      <c r="I6784">
        <v>1</v>
      </c>
      <c r="J6784">
        <v>5000</v>
      </c>
      <c r="K6784">
        <v>1</v>
      </c>
      <c r="L6784" s="1">
        <v>44391.375957708333</v>
      </c>
      <c r="M6784" t="str">
        <f t="shared" si="105"/>
        <v>union all select 'slmijares','','HSBC HOMELOAN','056 010580 879','Argamosa, Rodante',cast('2021-06-01' as datetime),'PHP', cast(5000 as decimal(18,2)),cast(1 as decimal(18,6)), cast(5000 as decimal(18,2)),1,cast('2021-07-14' as datetime)</v>
      </c>
    </row>
    <row r="6785" spans="1:13" x14ac:dyDescent="0.25">
      <c r="A6785" t="s">
        <v>13689</v>
      </c>
      <c r="B6785" t="s">
        <v>13596</v>
      </c>
      <c r="C6785" t="s">
        <v>3582</v>
      </c>
      <c r="D6785" t="s">
        <v>3585</v>
      </c>
      <c r="E6785" t="s">
        <v>3586</v>
      </c>
      <c r="F6785" s="1">
        <v>44385</v>
      </c>
      <c r="G6785" t="s">
        <v>74</v>
      </c>
      <c r="H6785">
        <v>19000.13</v>
      </c>
      <c r="I6785">
        <v>1</v>
      </c>
      <c r="J6785">
        <v>19000.13</v>
      </c>
      <c r="K6785">
        <v>1</v>
      </c>
      <c r="L6785" s="1">
        <v>44413.633656944447</v>
      </c>
      <c r="M6785" t="str">
        <f t="shared" si="105"/>
        <v>union all select 'slmijares','','HSBC HOMELOAN','056 010580 879','Argamosa, Rodante',cast('2021-07-08' as datetime),'PHP', cast(19000.13 as decimal(18,2)),cast(1 as decimal(18,6)), cast(19000.13 as decimal(18,2)),1,cast('2021-08-05' as datetime)</v>
      </c>
    </row>
    <row r="6786" spans="1:13" x14ac:dyDescent="0.25">
      <c r="A6786" t="s">
        <v>13689</v>
      </c>
      <c r="B6786" t="s">
        <v>13596</v>
      </c>
      <c r="C6786" t="s">
        <v>3582</v>
      </c>
      <c r="D6786" t="s">
        <v>3585</v>
      </c>
      <c r="E6786" t="s">
        <v>3586</v>
      </c>
      <c r="F6786" s="1">
        <v>44386</v>
      </c>
      <c r="G6786" t="s">
        <v>74</v>
      </c>
      <c r="H6786">
        <v>2917.79</v>
      </c>
      <c r="I6786">
        <v>1</v>
      </c>
      <c r="J6786">
        <v>2917.79</v>
      </c>
      <c r="K6786">
        <v>1</v>
      </c>
      <c r="L6786" s="1">
        <v>44413.63365127315</v>
      </c>
      <c r="M6786" t="str">
        <f t="shared" si="105"/>
        <v>union all select 'slmijares','','HSBC HOMELOAN','056 010580 879','Argamosa, Rodante',cast('2021-07-09' as datetime),'PHP', cast(2917.79 as decimal(18,2)),cast(1 as decimal(18,6)), cast(2917.79 as decimal(18,2)),1,cast('2021-08-05' as datetime)</v>
      </c>
    </row>
    <row r="6787" spans="1:13" x14ac:dyDescent="0.25">
      <c r="A6787" t="s">
        <v>13689</v>
      </c>
      <c r="B6787" t="s">
        <v>13596</v>
      </c>
      <c r="C6787" t="s">
        <v>3582</v>
      </c>
      <c r="D6787" t="s">
        <v>3585</v>
      </c>
      <c r="E6787" t="s">
        <v>3586</v>
      </c>
      <c r="F6787" s="1">
        <v>44407</v>
      </c>
      <c r="G6787" t="s">
        <v>74</v>
      </c>
      <c r="H6787">
        <v>2082.21</v>
      </c>
      <c r="I6787">
        <v>1</v>
      </c>
      <c r="J6787">
        <v>2082.21</v>
      </c>
      <c r="K6787">
        <v>1</v>
      </c>
      <c r="L6787" s="1">
        <v>44413.633663263892</v>
      </c>
      <c r="M6787" t="str">
        <f t="shared" si="105"/>
        <v>union all select 'slmijares','','HSBC HOMELOAN','056 010580 879','Argamosa, Rodante',cast('2021-07-30' as datetime),'PHP', cast(2082.21 as decimal(18,2)),cast(1 as decimal(18,6)), cast(2082.21 as decimal(18,2)),1,cast('2021-08-05' as datetime)</v>
      </c>
    </row>
    <row r="6788" spans="1:13" x14ac:dyDescent="0.25">
      <c r="A6788" t="s">
        <v>13689</v>
      </c>
      <c r="B6788" t="s">
        <v>13596</v>
      </c>
      <c r="C6788" t="s">
        <v>3582</v>
      </c>
      <c r="D6788" t="s">
        <v>10518</v>
      </c>
      <c r="E6788" t="s">
        <v>10519</v>
      </c>
      <c r="F6788" s="1">
        <v>44376</v>
      </c>
      <c r="G6788" t="s">
        <v>74</v>
      </c>
      <c r="H6788">
        <v>1133.6600000000001</v>
      </c>
      <c r="I6788">
        <v>1</v>
      </c>
      <c r="J6788">
        <v>1133.6600000000001</v>
      </c>
      <c r="K6788">
        <v>1</v>
      </c>
      <c r="L6788" s="1">
        <v>44391.376438692132</v>
      </c>
      <c r="M6788" t="str">
        <f t="shared" ref="M6788:M6851" si="106">"union all select '"&amp;A6788&amp;"','"&amp;B6788&amp;"','"&amp;C6788&amp;"','"&amp;D6788&amp;"','"&amp;E6788&amp;"',cast('"&amp;TEXT(F6788,"yyyy-mm-dd")&amp;"' as datetime),'"&amp;G6788&amp;"', cast("&amp;H6788&amp;" as decimal(18,2)),cast("&amp;I6788&amp;" as decimal(18,6)), cast("&amp;J6788&amp;" as decimal(18,2)),"&amp;K6788&amp;",cast('"&amp;TEXT(L6788,"yyyy-mm-dd")&amp;"' as datetime)"</f>
        <v>union all select 'slmijares','','HSBC HOMELOAN','060 028867 879','MR ARIFUZZAMAN A QUAZI',cast('2021-06-29' as datetime),'PHP', cast(1133.66 as decimal(18,2)),cast(1 as decimal(18,6)), cast(1133.66 as decimal(18,2)),1,cast('2021-07-14' as datetime)</v>
      </c>
    </row>
    <row r="6789" spans="1:13" x14ac:dyDescent="0.25">
      <c r="A6789" t="s">
        <v>13689</v>
      </c>
      <c r="B6789" t="s">
        <v>13596</v>
      </c>
      <c r="C6789" t="s">
        <v>3582</v>
      </c>
      <c r="D6789" t="s">
        <v>3587</v>
      </c>
      <c r="E6789" t="s">
        <v>3588</v>
      </c>
      <c r="F6789" s="1">
        <v>44363</v>
      </c>
      <c r="G6789" t="s">
        <v>74</v>
      </c>
      <c r="H6789">
        <v>15827.86</v>
      </c>
      <c r="I6789">
        <v>1</v>
      </c>
      <c r="J6789">
        <v>15827.86</v>
      </c>
      <c r="K6789">
        <v>1</v>
      </c>
      <c r="L6789" s="1">
        <v>44391.377701620368</v>
      </c>
      <c r="M6789" t="str">
        <f t="shared" si="106"/>
        <v>union all select 'slmijares','','HSBC HOMELOAN','060 100385 778','ANICETE, ROSS ADAM',cast('2021-06-16' as datetime),'PHP', cast(15827.86 as decimal(18,2)),cast(1 as decimal(18,6)), cast(15827.86 as decimal(18,2)),1,cast('2021-07-14' as datetime)</v>
      </c>
    </row>
    <row r="6790" spans="1:13" x14ac:dyDescent="0.25">
      <c r="A6790" t="s">
        <v>13689</v>
      </c>
      <c r="B6790" t="s">
        <v>13596</v>
      </c>
      <c r="C6790" t="s">
        <v>3582</v>
      </c>
      <c r="D6790" t="s">
        <v>3587</v>
      </c>
      <c r="E6790" t="s">
        <v>3588</v>
      </c>
      <c r="F6790" s="1">
        <v>44393</v>
      </c>
      <c r="G6790" t="s">
        <v>74</v>
      </c>
      <c r="H6790">
        <v>15361.62</v>
      </c>
      <c r="I6790">
        <v>1</v>
      </c>
      <c r="J6790">
        <v>15361.62</v>
      </c>
      <c r="K6790">
        <v>1</v>
      </c>
      <c r="L6790" s="1">
        <v>44413.569777662036</v>
      </c>
      <c r="M6790" t="str">
        <f t="shared" si="106"/>
        <v>union all select 'slmijares','','HSBC HOMELOAN','060 100385 778','ANICETE, ROSS ADAM',cast('2021-07-16' as datetime),'PHP', cast(15361.62 as decimal(18,2)),cast(1 as decimal(18,6)), cast(15361.62 as decimal(18,2)),1,cast('2021-08-05' as datetime)</v>
      </c>
    </row>
    <row r="6791" spans="1:13" x14ac:dyDescent="0.25">
      <c r="A6791" t="s">
        <v>13689</v>
      </c>
      <c r="B6791" t="s">
        <v>13596</v>
      </c>
      <c r="C6791" t="s">
        <v>3582</v>
      </c>
      <c r="D6791" t="s">
        <v>10520</v>
      </c>
      <c r="E6791" t="s">
        <v>10521</v>
      </c>
      <c r="F6791" s="1">
        <v>44375</v>
      </c>
      <c r="G6791" t="s">
        <v>74</v>
      </c>
      <c r="H6791">
        <v>35300</v>
      </c>
      <c r="I6791">
        <v>1</v>
      </c>
      <c r="J6791">
        <v>35300</v>
      </c>
      <c r="K6791">
        <v>1</v>
      </c>
      <c r="L6791" s="1">
        <v>44391.377917083337</v>
      </c>
      <c r="M6791" t="str">
        <f t="shared" si="106"/>
        <v>union all select 'slmijares','','HSBC HOMELOAN','066-009101-879','CHUNG, JOHN',cast('2021-06-28' as datetime),'PHP', cast(35300 as decimal(18,2)),cast(1 as decimal(18,6)), cast(35300 as decimal(18,2)),1,cast('2021-07-14' as datetime)</v>
      </c>
    </row>
    <row r="6792" spans="1:13" x14ac:dyDescent="0.25">
      <c r="A6792" t="s">
        <v>13689</v>
      </c>
      <c r="B6792" t="s">
        <v>13596</v>
      </c>
      <c r="C6792" t="s">
        <v>3582</v>
      </c>
      <c r="D6792" t="s">
        <v>10520</v>
      </c>
      <c r="E6792" t="s">
        <v>10521</v>
      </c>
      <c r="F6792" s="1">
        <v>44376</v>
      </c>
      <c r="G6792" t="s">
        <v>74</v>
      </c>
      <c r="H6792">
        <v>5000</v>
      </c>
      <c r="I6792">
        <v>1</v>
      </c>
      <c r="J6792">
        <v>5000</v>
      </c>
      <c r="K6792">
        <v>1</v>
      </c>
      <c r="L6792" s="1">
        <v>44391.377921331019</v>
      </c>
      <c r="M6792" t="str">
        <f t="shared" si="106"/>
        <v>union all select 'slmijares','','HSBC HOMELOAN','066-009101-879','CHUNG, JOHN',cast('2021-06-29' as datetime),'PHP', cast(5000 as decimal(18,2)),cast(1 as decimal(18,6)), cast(5000 as decimal(18,2)),1,cast('2021-07-14' as datetime)</v>
      </c>
    </row>
    <row r="6793" spans="1:13" x14ac:dyDescent="0.25">
      <c r="A6793" t="s">
        <v>13689</v>
      </c>
      <c r="B6793" t="s">
        <v>13596</v>
      </c>
      <c r="C6793" t="s">
        <v>3582</v>
      </c>
      <c r="D6793" t="s">
        <v>10520</v>
      </c>
      <c r="E6793" t="s">
        <v>10521</v>
      </c>
      <c r="F6793" s="1">
        <v>44405</v>
      </c>
      <c r="G6793" t="s">
        <v>74</v>
      </c>
      <c r="H6793">
        <v>35300</v>
      </c>
      <c r="I6793">
        <v>1</v>
      </c>
      <c r="J6793">
        <v>35300</v>
      </c>
      <c r="K6793">
        <v>1</v>
      </c>
      <c r="L6793" s="1">
        <v>44413.633452546295</v>
      </c>
      <c r="M6793" t="str">
        <f t="shared" si="106"/>
        <v>union all select 'slmijares','','HSBC HOMELOAN','066-009101-879','CHUNG, JOHN',cast('2021-07-28' as datetime),'PHP', cast(35300 as decimal(18,2)),cast(1 as decimal(18,6)), cast(35300 as decimal(18,2)),1,cast('2021-08-05' as datetime)</v>
      </c>
    </row>
    <row r="6794" spans="1:13" x14ac:dyDescent="0.25">
      <c r="A6794" t="s">
        <v>13689</v>
      </c>
      <c r="B6794" t="s">
        <v>13596</v>
      </c>
      <c r="C6794" t="s">
        <v>3582</v>
      </c>
      <c r="D6794" t="s">
        <v>10520</v>
      </c>
      <c r="E6794" t="s">
        <v>10521</v>
      </c>
      <c r="F6794" s="1">
        <v>44406</v>
      </c>
      <c r="G6794" t="s">
        <v>74</v>
      </c>
      <c r="H6794">
        <v>5000</v>
      </c>
      <c r="I6794">
        <v>1</v>
      </c>
      <c r="J6794">
        <v>5000</v>
      </c>
      <c r="K6794">
        <v>1</v>
      </c>
      <c r="L6794" s="1">
        <v>44413.633447685184</v>
      </c>
      <c r="M6794" t="str">
        <f t="shared" si="106"/>
        <v>union all select 'slmijares','','HSBC HOMELOAN','066-009101-879','CHUNG, JOHN',cast('2021-07-29' as datetime),'PHP', cast(5000 as decimal(18,2)),cast(1 as decimal(18,6)), cast(5000 as decimal(18,2)),1,cast('2021-08-05' as datetime)</v>
      </c>
    </row>
    <row r="6795" spans="1:13" x14ac:dyDescent="0.25">
      <c r="A6795" t="s">
        <v>13689</v>
      </c>
      <c r="B6795" t="s">
        <v>13596</v>
      </c>
      <c r="C6795" t="s">
        <v>3582</v>
      </c>
      <c r="D6795" t="s">
        <v>10522</v>
      </c>
      <c r="E6795" t="s">
        <v>10523</v>
      </c>
      <c r="F6795" s="1">
        <v>44358</v>
      </c>
      <c r="G6795" t="s">
        <v>74</v>
      </c>
      <c r="H6795">
        <v>23220</v>
      </c>
      <c r="I6795">
        <v>1</v>
      </c>
      <c r="J6795">
        <v>23220</v>
      </c>
      <c r="K6795">
        <v>1</v>
      </c>
      <c r="L6795" s="1">
        <v>44391.373803657407</v>
      </c>
      <c r="M6795" t="str">
        <f t="shared" si="106"/>
        <v>union all select 'slmijares','','HSBC HOMELOAN','070 041231 875','JINKY AZARCON',cast('2021-06-11' as datetime),'PHP', cast(23220 as decimal(18,2)),cast(1 as decimal(18,6)), cast(23220 as decimal(18,2)),1,cast('2021-07-14' as datetime)</v>
      </c>
    </row>
    <row r="6796" spans="1:13" x14ac:dyDescent="0.25">
      <c r="A6796" t="s">
        <v>13689</v>
      </c>
      <c r="B6796" t="s">
        <v>13596</v>
      </c>
      <c r="C6796" t="s">
        <v>3582</v>
      </c>
      <c r="D6796" t="s">
        <v>10522</v>
      </c>
      <c r="E6796" t="s">
        <v>10523</v>
      </c>
      <c r="F6796" s="1">
        <v>44390</v>
      </c>
      <c r="G6796" t="s">
        <v>74</v>
      </c>
      <c r="H6796">
        <v>22735.11</v>
      </c>
      <c r="I6796">
        <v>1</v>
      </c>
      <c r="J6796">
        <v>22735.11</v>
      </c>
      <c r="K6796">
        <v>1</v>
      </c>
      <c r="L6796" s="1">
        <v>44413.569153240744</v>
      </c>
      <c r="M6796" t="str">
        <f t="shared" si="106"/>
        <v>union all select 'slmijares','','HSBC HOMELOAN','070 041231 875','JINKY AZARCON',cast('2021-07-13' as datetime),'PHP', cast(22735.11 as decimal(18,2)),cast(1 as decimal(18,6)), cast(22735.11 as decimal(18,2)),1,cast('2021-08-05' as datetime)</v>
      </c>
    </row>
    <row r="6797" spans="1:13" x14ac:dyDescent="0.25">
      <c r="A6797" t="s">
        <v>13689</v>
      </c>
      <c r="B6797" t="s">
        <v>13596</v>
      </c>
      <c r="C6797" t="s">
        <v>3582</v>
      </c>
      <c r="D6797" t="s">
        <v>10524</v>
      </c>
      <c r="E6797" t="s">
        <v>10525</v>
      </c>
      <c r="F6797" s="1">
        <v>44372</v>
      </c>
      <c r="G6797" t="s">
        <v>74</v>
      </c>
      <c r="H6797">
        <v>988.08</v>
      </c>
      <c r="I6797">
        <v>1</v>
      </c>
      <c r="J6797">
        <v>988.08</v>
      </c>
      <c r="K6797">
        <v>1</v>
      </c>
      <c r="L6797" s="1">
        <v>44391.371008599534</v>
      </c>
      <c r="M6797" t="str">
        <f t="shared" si="106"/>
        <v>union all select 'slmijares','','HSBC HOMELOAN','072 045446 778','Reyes, Donnifer',cast('2021-06-25' as datetime),'PHP', cast(988.08 as decimal(18,2)),cast(1 as decimal(18,6)), cast(988.08 as decimal(18,2)),1,cast('2021-07-14' as datetime)</v>
      </c>
    </row>
    <row r="6798" spans="1:13" x14ac:dyDescent="0.25">
      <c r="A6798" t="s">
        <v>13689</v>
      </c>
      <c r="B6798" t="s">
        <v>13596</v>
      </c>
      <c r="C6798" t="s">
        <v>3582</v>
      </c>
      <c r="D6798" t="s">
        <v>10524</v>
      </c>
      <c r="E6798" t="s">
        <v>10525</v>
      </c>
      <c r="F6798" s="1">
        <v>44372</v>
      </c>
      <c r="G6798" t="s">
        <v>74</v>
      </c>
      <c r="H6798">
        <v>25618.32</v>
      </c>
      <c r="I6798">
        <v>1</v>
      </c>
      <c r="J6798">
        <v>25618.32</v>
      </c>
      <c r="K6798">
        <v>1</v>
      </c>
      <c r="L6798" s="1">
        <v>44391.371016701392</v>
      </c>
      <c r="M6798" t="str">
        <f t="shared" si="106"/>
        <v>union all select 'slmijares','','HSBC HOMELOAN','072 045446 778','Reyes, Donnifer',cast('2021-06-25' as datetime),'PHP', cast(25618.32 as decimal(18,2)),cast(1 as decimal(18,6)), cast(25618.32 as decimal(18,2)),1,cast('2021-07-14' as datetime)</v>
      </c>
    </row>
    <row r="6799" spans="1:13" x14ac:dyDescent="0.25">
      <c r="A6799" t="s">
        <v>13689</v>
      </c>
      <c r="B6799" t="s">
        <v>13596</v>
      </c>
      <c r="C6799" t="s">
        <v>3582</v>
      </c>
      <c r="D6799" t="s">
        <v>10524</v>
      </c>
      <c r="E6799" t="s">
        <v>10525</v>
      </c>
      <c r="F6799" s="1">
        <v>44403</v>
      </c>
      <c r="G6799" t="s">
        <v>74</v>
      </c>
      <c r="H6799">
        <v>25618.32</v>
      </c>
      <c r="I6799">
        <v>1</v>
      </c>
      <c r="J6799">
        <v>25618.32</v>
      </c>
      <c r="K6799">
        <v>1</v>
      </c>
      <c r="L6799" s="1">
        <v>44413.56740547454</v>
      </c>
      <c r="M6799" t="str">
        <f t="shared" si="106"/>
        <v>union all select 'slmijares','','HSBC HOMELOAN','072 045446 778','Reyes, Donnifer',cast('2021-07-26' as datetime),'PHP', cast(25618.32 as decimal(18,2)),cast(1 as decimal(18,6)), cast(25618.32 as decimal(18,2)),1,cast('2021-08-05' as datetime)</v>
      </c>
    </row>
    <row r="6800" spans="1:13" x14ac:dyDescent="0.25">
      <c r="A6800" t="s">
        <v>13601</v>
      </c>
      <c r="B6800" t="s">
        <v>13596</v>
      </c>
      <c r="C6800" t="s">
        <v>3582</v>
      </c>
      <c r="D6800" t="s">
        <v>10526</v>
      </c>
      <c r="E6800" t="s">
        <v>10527</v>
      </c>
      <c r="F6800" s="1">
        <v>44364</v>
      </c>
      <c r="G6800" t="s">
        <v>74</v>
      </c>
      <c r="H6800">
        <v>201.49</v>
      </c>
      <c r="I6800">
        <v>1</v>
      </c>
      <c r="J6800">
        <v>201.49</v>
      </c>
      <c r="K6800">
        <v>1</v>
      </c>
      <c r="L6800" s="1">
        <v>44391.375767314814</v>
      </c>
      <c r="M6800" t="str">
        <f t="shared" si="106"/>
        <v>union all select 'na','','HSBC HOMELOAN','074 010729 778','LEONIL ACOSTA',cast('2021-06-17' as datetime),'PHP', cast(201.49 as decimal(18,2)),cast(1 as decimal(18,6)), cast(201.49 as decimal(18,2)),1,cast('2021-07-14' as datetime)</v>
      </c>
    </row>
    <row r="6801" spans="1:13" x14ac:dyDescent="0.25">
      <c r="A6801" t="s">
        <v>13601</v>
      </c>
      <c r="B6801" t="s">
        <v>13596</v>
      </c>
      <c r="C6801" t="s">
        <v>3582</v>
      </c>
      <c r="D6801" t="s">
        <v>10526</v>
      </c>
      <c r="E6801" t="s">
        <v>10527</v>
      </c>
      <c r="F6801" s="1">
        <v>44403</v>
      </c>
      <c r="G6801" t="s">
        <v>74</v>
      </c>
      <c r="H6801">
        <v>9017.0400000000009</v>
      </c>
      <c r="I6801">
        <v>1</v>
      </c>
      <c r="J6801">
        <v>9017.0400000000009</v>
      </c>
      <c r="K6801">
        <v>1</v>
      </c>
      <c r="L6801" s="1">
        <v>44413.569873032407</v>
      </c>
      <c r="M6801" t="str">
        <f t="shared" si="106"/>
        <v>union all select 'na','','HSBC HOMELOAN','074 010729 778','LEONIL ACOSTA',cast('2021-07-26' as datetime),'PHP', cast(9017.04 as decimal(18,2)),cast(1 as decimal(18,6)), cast(9017.04 as decimal(18,2)),1,cast('2021-08-05' as datetime)</v>
      </c>
    </row>
    <row r="6802" spans="1:13" x14ac:dyDescent="0.25">
      <c r="A6802" t="s">
        <v>13601</v>
      </c>
      <c r="B6802" t="s">
        <v>13596</v>
      </c>
      <c r="C6802" t="s">
        <v>3582</v>
      </c>
      <c r="D6802" t="s">
        <v>10526</v>
      </c>
      <c r="E6802" t="s">
        <v>10527</v>
      </c>
      <c r="F6802" s="1">
        <v>44404</v>
      </c>
      <c r="G6802" t="s">
        <v>74</v>
      </c>
      <c r="H6802">
        <v>5000</v>
      </c>
      <c r="I6802">
        <v>1</v>
      </c>
      <c r="J6802">
        <v>5000</v>
      </c>
      <c r="K6802">
        <v>1</v>
      </c>
      <c r="L6802" s="1">
        <v>44413.569869247687</v>
      </c>
      <c r="M6802" t="str">
        <f t="shared" si="106"/>
        <v>union all select 'na','','HSBC HOMELOAN','074 010729 778','LEONIL ACOSTA',cast('2021-07-27' as datetime),'PHP', cast(5000 as decimal(18,2)),cast(1 as decimal(18,6)), cast(5000 as decimal(18,2)),1,cast('2021-08-05' as datetime)</v>
      </c>
    </row>
    <row r="6803" spans="1:13" x14ac:dyDescent="0.25">
      <c r="A6803" t="s">
        <v>13689</v>
      </c>
      <c r="B6803" t="s">
        <v>13596</v>
      </c>
      <c r="C6803" t="s">
        <v>3582</v>
      </c>
      <c r="D6803" t="s">
        <v>10528</v>
      </c>
      <c r="E6803" t="s">
        <v>10529</v>
      </c>
      <c r="F6803" s="1">
        <v>44400</v>
      </c>
      <c r="G6803" t="s">
        <v>74</v>
      </c>
      <c r="H6803">
        <v>14072.63</v>
      </c>
      <c r="I6803">
        <v>1</v>
      </c>
      <c r="J6803">
        <v>14072.63</v>
      </c>
      <c r="K6803">
        <v>1</v>
      </c>
      <c r="L6803" s="1">
        <v>44413.569542048608</v>
      </c>
      <c r="M6803" t="str">
        <f t="shared" si="106"/>
        <v>union all select 'slmijares','','HSBC HOMELOAN','076 015270 740','SALUNGA, REYNALDO',cast('2021-07-23' as datetime),'PHP', cast(14072.63 as decimal(18,2)),cast(1 as decimal(18,6)), cast(14072.63 as decimal(18,2)),1,cast('2021-08-05' as datetime)</v>
      </c>
    </row>
    <row r="6804" spans="1:13" x14ac:dyDescent="0.25">
      <c r="A6804" t="s">
        <v>13689</v>
      </c>
      <c r="B6804" t="s">
        <v>13596</v>
      </c>
      <c r="C6804" t="s">
        <v>3582</v>
      </c>
      <c r="D6804" t="s">
        <v>10528</v>
      </c>
      <c r="E6804" t="s">
        <v>10529</v>
      </c>
      <c r="F6804" s="1">
        <v>44400</v>
      </c>
      <c r="G6804" t="s">
        <v>74</v>
      </c>
      <c r="H6804">
        <v>2845905.04</v>
      </c>
      <c r="I6804">
        <v>1</v>
      </c>
      <c r="J6804">
        <v>2845905.04</v>
      </c>
      <c r="K6804">
        <v>1</v>
      </c>
      <c r="L6804" s="1">
        <v>44413.569538113428</v>
      </c>
      <c r="M6804" t="str">
        <f t="shared" si="106"/>
        <v>union all select 'slmijares','','HSBC HOMELOAN','076 015270 740','SALUNGA, REYNALDO',cast('2021-07-23' as datetime),'PHP', cast(2845905.04 as decimal(18,2)),cast(1 as decimal(18,6)), cast(2845905.04 as decimal(18,2)),1,cast('2021-08-05' as datetime)</v>
      </c>
    </row>
    <row r="6805" spans="1:13" x14ac:dyDescent="0.25">
      <c r="A6805" t="s">
        <v>13689</v>
      </c>
      <c r="B6805" t="s">
        <v>13596</v>
      </c>
      <c r="C6805" t="s">
        <v>3582</v>
      </c>
      <c r="D6805" t="s">
        <v>10530</v>
      </c>
      <c r="E6805" t="s">
        <v>10531</v>
      </c>
      <c r="F6805" s="1">
        <v>44369</v>
      </c>
      <c r="G6805" t="s">
        <v>74</v>
      </c>
      <c r="H6805">
        <v>50000</v>
      </c>
      <c r="I6805">
        <v>1</v>
      </c>
      <c r="J6805">
        <v>50000</v>
      </c>
      <c r="K6805">
        <v>1</v>
      </c>
      <c r="L6805" s="1">
        <v>44391.37557708333</v>
      </c>
      <c r="M6805" t="str">
        <f t="shared" si="106"/>
        <v>union all select 'slmijares','','HSBC HOMELOAN','076 022615 879','BELTRAN, GLENN',cast('2021-06-22' as datetime),'PHP', cast(50000 as decimal(18,2)),cast(1 as decimal(18,6)), cast(50000 as decimal(18,2)),1,cast('2021-07-14' as datetime)</v>
      </c>
    </row>
    <row r="6806" spans="1:13" x14ac:dyDescent="0.25">
      <c r="A6806" t="s">
        <v>13689</v>
      </c>
      <c r="B6806" t="s">
        <v>13596</v>
      </c>
      <c r="C6806" t="s">
        <v>3582</v>
      </c>
      <c r="D6806" t="s">
        <v>10532</v>
      </c>
      <c r="E6806" t="s">
        <v>10533</v>
      </c>
      <c r="F6806" s="1">
        <v>44349</v>
      </c>
      <c r="G6806" t="s">
        <v>74</v>
      </c>
      <c r="H6806">
        <v>14922.6</v>
      </c>
      <c r="I6806">
        <v>1</v>
      </c>
      <c r="J6806">
        <v>14922.6</v>
      </c>
      <c r="K6806">
        <v>1</v>
      </c>
      <c r="L6806" s="1">
        <v>44391.372443321758</v>
      </c>
      <c r="M6806" t="str">
        <f t="shared" si="106"/>
        <v>union all select 'slmijares','','HSBC HOMELOAN','080 265200 778','MIGUEL, JESSIE JOHN',cast('2021-06-02' as datetime),'PHP', cast(14922.6 as decimal(18,2)),cast(1 as decimal(18,6)), cast(14922.6 as decimal(18,2)),1,cast('2021-07-14' as datetime)</v>
      </c>
    </row>
    <row r="6807" spans="1:13" x14ac:dyDescent="0.25">
      <c r="A6807" t="s">
        <v>13689</v>
      </c>
      <c r="B6807" t="s">
        <v>13596</v>
      </c>
      <c r="C6807" t="s">
        <v>3582</v>
      </c>
      <c r="D6807" t="s">
        <v>10532</v>
      </c>
      <c r="E6807" t="s">
        <v>10533</v>
      </c>
      <c r="F6807" s="1">
        <v>44378</v>
      </c>
      <c r="G6807" t="s">
        <v>74</v>
      </c>
      <c r="H6807">
        <v>1007.62</v>
      </c>
      <c r="I6807">
        <v>1</v>
      </c>
      <c r="J6807">
        <v>1007.62</v>
      </c>
      <c r="K6807">
        <v>1</v>
      </c>
      <c r="L6807" s="1">
        <v>44413.568830011573</v>
      </c>
      <c r="M6807" t="str">
        <f t="shared" si="106"/>
        <v>union all select 'slmijares','','HSBC HOMELOAN','080 265200 778','MIGUEL, JESSIE JOHN',cast('2021-07-01' as datetime),'PHP', cast(1007.62 as decimal(18,2)),cast(1 as decimal(18,6)), cast(1007.62 as decimal(18,2)),1,cast('2021-08-05' as datetime)</v>
      </c>
    </row>
    <row r="6808" spans="1:13" x14ac:dyDescent="0.25">
      <c r="A6808" t="s">
        <v>13689</v>
      </c>
      <c r="B6808" t="s">
        <v>13596</v>
      </c>
      <c r="C6808" t="s">
        <v>3582</v>
      </c>
      <c r="D6808" t="s">
        <v>10532</v>
      </c>
      <c r="E6808" t="s">
        <v>10533</v>
      </c>
      <c r="F6808" s="1">
        <v>44379</v>
      </c>
      <c r="G6808" t="s">
        <v>74</v>
      </c>
      <c r="H6808">
        <v>13914.98</v>
      </c>
      <c r="I6808">
        <v>1</v>
      </c>
      <c r="J6808">
        <v>13914.98</v>
      </c>
      <c r="K6808">
        <v>1</v>
      </c>
      <c r="L6808" s="1">
        <v>44413.568825613424</v>
      </c>
      <c r="M6808" t="str">
        <f t="shared" si="106"/>
        <v>union all select 'slmijares','','HSBC HOMELOAN','080 265200 778','MIGUEL, JESSIE JOHN',cast('2021-07-02' as datetime),'PHP', cast(13914.98 as decimal(18,2)),cast(1 as decimal(18,6)), cast(13914.98 as decimal(18,2)),1,cast('2021-08-05' as datetime)</v>
      </c>
    </row>
    <row r="6809" spans="1:13" x14ac:dyDescent="0.25">
      <c r="A6809" t="s">
        <v>13689</v>
      </c>
      <c r="B6809" t="s">
        <v>13596</v>
      </c>
      <c r="C6809" t="s">
        <v>3582</v>
      </c>
      <c r="D6809" t="s">
        <v>10534</v>
      </c>
      <c r="E6809" t="s">
        <v>10535</v>
      </c>
      <c r="F6809" s="1">
        <v>44348</v>
      </c>
      <c r="G6809" t="s">
        <v>74</v>
      </c>
      <c r="H6809">
        <v>7425.01</v>
      </c>
      <c r="I6809">
        <v>1</v>
      </c>
      <c r="J6809">
        <v>7425.01</v>
      </c>
      <c r="K6809">
        <v>1</v>
      </c>
      <c r="L6809" s="1">
        <v>44391.373412569446</v>
      </c>
      <c r="M6809" t="str">
        <f t="shared" si="106"/>
        <v>union all select 'slmijares','','HSBC HOMELOAN','082 007592 879','JOEL JOHN MARTIN NOBLEZA',cast('2021-06-01' as datetime),'PHP', cast(7425.01 as decimal(18,2)),cast(1 as decimal(18,6)), cast(7425.01 as decimal(18,2)),1,cast('2021-07-14' as datetime)</v>
      </c>
    </row>
    <row r="6810" spans="1:13" x14ac:dyDescent="0.25">
      <c r="A6810" t="s">
        <v>13689</v>
      </c>
      <c r="B6810" t="s">
        <v>13596</v>
      </c>
      <c r="C6810" t="s">
        <v>3582</v>
      </c>
      <c r="D6810" t="s">
        <v>10534</v>
      </c>
      <c r="E6810" t="s">
        <v>10535</v>
      </c>
      <c r="F6810" s="1">
        <v>44349</v>
      </c>
      <c r="G6810" t="s">
        <v>74</v>
      </c>
      <c r="H6810">
        <v>11869.19</v>
      </c>
      <c r="I6810">
        <v>1</v>
      </c>
      <c r="J6810">
        <v>11869.19</v>
      </c>
      <c r="K6810">
        <v>1</v>
      </c>
      <c r="L6810" s="1">
        <v>44391.373506597221</v>
      </c>
      <c r="M6810" t="str">
        <f t="shared" si="106"/>
        <v>union all select 'slmijares','','HSBC HOMELOAN','082 007592 879','JOEL JOHN MARTIN NOBLEZA',cast('2021-06-02' as datetime),'PHP', cast(11869.19 as decimal(18,2)),cast(1 as decimal(18,6)), cast(11869.19 as decimal(18,2)),1,cast('2021-07-14' as datetime)</v>
      </c>
    </row>
    <row r="6811" spans="1:13" x14ac:dyDescent="0.25">
      <c r="A6811" t="s">
        <v>13689</v>
      </c>
      <c r="B6811" t="s">
        <v>13596</v>
      </c>
      <c r="C6811" t="s">
        <v>3582</v>
      </c>
      <c r="D6811" t="s">
        <v>10534</v>
      </c>
      <c r="E6811" t="s">
        <v>10535</v>
      </c>
      <c r="F6811" s="1">
        <v>44349</v>
      </c>
      <c r="G6811" t="s">
        <v>74</v>
      </c>
      <c r="H6811">
        <v>5000</v>
      </c>
      <c r="I6811">
        <v>1</v>
      </c>
      <c r="J6811">
        <v>5000</v>
      </c>
      <c r="K6811">
        <v>1</v>
      </c>
      <c r="L6811" s="1">
        <v>44391.373435879628</v>
      </c>
      <c r="M6811" t="str">
        <f t="shared" si="106"/>
        <v>union all select 'slmijares','','HSBC HOMELOAN','082 007592 879','JOEL JOHN MARTIN NOBLEZA',cast('2021-06-02' as datetime),'PHP', cast(5000 as decimal(18,2)),cast(1 as decimal(18,6)), cast(5000 as decimal(18,2)),1,cast('2021-07-14' as datetime)</v>
      </c>
    </row>
    <row r="6812" spans="1:13" x14ac:dyDescent="0.25">
      <c r="A6812" t="s">
        <v>13689</v>
      </c>
      <c r="B6812" t="s">
        <v>13596</v>
      </c>
      <c r="C6812" t="s">
        <v>3582</v>
      </c>
      <c r="D6812" t="s">
        <v>10534</v>
      </c>
      <c r="E6812" t="s">
        <v>10535</v>
      </c>
      <c r="F6812" s="1">
        <v>44378</v>
      </c>
      <c r="G6812" t="s">
        <v>74</v>
      </c>
      <c r="H6812">
        <v>15000.02</v>
      </c>
      <c r="I6812">
        <v>1</v>
      </c>
      <c r="J6812">
        <v>15000.02</v>
      </c>
      <c r="K6812">
        <v>1</v>
      </c>
      <c r="L6812" s="1">
        <v>44413.568967511572</v>
      </c>
      <c r="M6812" t="str">
        <f t="shared" si="106"/>
        <v>union all select 'slmijares','','HSBC HOMELOAN','082 007592 879','JOEL JOHN MARTIN NOBLEZA',cast('2021-07-01' as datetime),'PHP', cast(15000.02 as decimal(18,2)),cast(1 as decimal(18,6)), cast(15000.02 as decimal(18,2)),1,cast('2021-08-05' as datetime)</v>
      </c>
    </row>
    <row r="6813" spans="1:13" x14ac:dyDescent="0.25">
      <c r="A6813" t="s">
        <v>13689</v>
      </c>
      <c r="B6813" t="s">
        <v>13596</v>
      </c>
      <c r="C6813" t="s">
        <v>3582</v>
      </c>
      <c r="D6813" t="s">
        <v>10534</v>
      </c>
      <c r="E6813" t="s">
        <v>10535</v>
      </c>
      <c r="F6813" s="1">
        <v>44379</v>
      </c>
      <c r="G6813" t="s">
        <v>74</v>
      </c>
      <c r="H6813">
        <v>5000</v>
      </c>
      <c r="I6813">
        <v>1</v>
      </c>
      <c r="J6813">
        <v>5000</v>
      </c>
      <c r="K6813">
        <v>1</v>
      </c>
      <c r="L6813" s="1">
        <v>44413.568980856478</v>
      </c>
      <c r="M6813" t="str">
        <f t="shared" si="106"/>
        <v>union all select 'slmijares','','HSBC HOMELOAN','082 007592 879','JOEL JOHN MARTIN NOBLEZA',cast('2021-07-02' as datetime),'PHP', cast(5000 as decimal(18,2)),cast(1 as decimal(18,6)), cast(5000 as decimal(18,2)),1,cast('2021-08-05' as datetime)</v>
      </c>
    </row>
    <row r="6814" spans="1:13" x14ac:dyDescent="0.25">
      <c r="A6814" t="s">
        <v>13689</v>
      </c>
      <c r="B6814" t="s">
        <v>13596</v>
      </c>
      <c r="C6814" t="s">
        <v>3582</v>
      </c>
      <c r="D6814" t="s">
        <v>10534</v>
      </c>
      <c r="E6814" t="s">
        <v>10535</v>
      </c>
      <c r="F6814" s="1">
        <v>44391</v>
      </c>
      <c r="G6814" t="s">
        <v>74</v>
      </c>
      <c r="H6814">
        <v>6616.19</v>
      </c>
      <c r="I6814">
        <v>1</v>
      </c>
      <c r="J6814">
        <v>6616.19</v>
      </c>
      <c r="K6814">
        <v>1</v>
      </c>
      <c r="L6814" s="1">
        <v>44413.568977083334</v>
      </c>
      <c r="M6814" t="str">
        <f t="shared" si="106"/>
        <v>union all select 'slmijares','','HSBC HOMELOAN','082 007592 879','JOEL JOHN MARTIN NOBLEZA',cast('2021-07-14' as datetime),'PHP', cast(6616.19 as decimal(18,2)),cast(1 as decimal(18,6)), cast(6616.19 as decimal(18,2)),1,cast('2021-08-05' as datetime)</v>
      </c>
    </row>
    <row r="6815" spans="1:13" x14ac:dyDescent="0.25">
      <c r="A6815" t="s">
        <v>13689</v>
      </c>
      <c r="B6815" t="s">
        <v>13596</v>
      </c>
      <c r="C6815" t="s">
        <v>3582</v>
      </c>
      <c r="D6815" t="s">
        <v>10534</v>
      </c>
      <c r="E6815" t="s">
        <v>10535</v>
      </c>
      <c r="F6815" s="1">
        <v>44407</v>
      </c>
      <c r="G6815" t="s">
        <v>74</v>
      </c>
      <c r="H6815">
        <v>383.81</v>
      </c>
      <c r="I6815">
        <v>1</v>
      </c>
      <c r="J6815">
        <v>383.81</v>
      </c>
      <c r="K6815">
        <v>1</v>
      </c>
      <c r="L6815" s="1">
        <v>44413.568972337962</v>
      </c>
      <c r="M6815" t="str">
        <f t="shared" si="106"/>
        <v>union all select 'slmijares','','HSBC HOMELOAN','082 007592 879','JOEL JOHN MARTIN NOBLEZA',cast('2021-07-30' as datetime),'PHP', cast(383.81 as decimal(18,2)),cast(1 as decimal(18,6)), cast(383.81 as decimal(18,2)),1,cast('2021-08-05' as datetime)</v>
      </c>
    </row>
    <row r="6816" spans="1:13" x14ac:dyDescent="0.25">
      <c r="A6816" t="s">
        <v>13689</v>
      </c>
      <c r="B6816" t="s">
        <v>13596</v>
      </c>
      <c r="C6816" t="s">
        <v>3582</v>
      </c>
      <c r="D6816" t="s">
        <v>3589</v>
      </c>
      <c r="E6816" t="s">
        <v>3590</v>
      </c>
      <c r="F6816" s="1">
        <v>44356</v>
      </c>
      <c r="G6816" t="s">
        <v>74</v>
      </c>
      <c r="H6816">
        <v>8313.4699999999993</v>
      </c>
      <c r="I6816">
        <v>1</v>
      </c>
      <c r="J6816">
        <v>8313.4699999999993</v>
      </c>
      <c r="K6816">
        <v>1</v>
      </c>
      <c r="L6816" s="1">
        <v>44391.375338541664</v>
      </c>
      <c r="M6816" t="str">
        <f t="shared" si="106"/>
        <v>union all select 'slmijares','','HSBC HOMELOAN','084 035989 879','SUNGA, NANCY',cast('2021-06-09' as datetime),'PHP', cast(8313.47 as decimal(18,2)),cast(1 as decimal(18,6)), cast(8313.47 as decimal(18,2)),1,cast('2021-07-14' as datetime)</v>
      </c>
    </row>
    <row r="6817" spans="1:13" x14ac:dyDescent="0.25">
      <c r="A6817" t="s">
        <v>13689</v>
      </c>
      <c r="B6817" t="s">
        <v>13596</v>
      </c>
      <c r="C6817" t="s">
        <v>3582</v>
      </c>
      <c r="D6817" t="s">
        <v>3589</v>
      </c>
      <c r="E6817" t="s">
        <v>3590</v>
      </c>
      <c r="F6817" s="1">
        <v>44357</v>
      </c>
      <c r="G6817" t="s">
        <v>74</v>
      </c>
      <c r="H6817">
        <v>5000</v>
      </c>
      <c r="I6817">
        <v>1</v>
      </c>
      <c r="J6817">
        <v>5000</v>
      </c>
      <c r="K6817">
        <v>1</v>
      </c>
      <c r="L6817" s="1">
        <v>44391.375378622688</v>
      </c>
      <c r="M6817" t="str">
        <f t="shared" si="106"/>
        <v>union all select 'slmijares','','HSBC HOMELOAN','084 035989 879','SUNGA, NANCY',cast('2021-06-10' as datetime),'PHP', cast(5000 as decimal(18,2)),cast(1 as decimal(18,6)), cast(5000 as decimal(18,2)),1,cast('2021-07-14' as datetime)</v>
      </c>
    </row>
    <row r="6818" spans="1:13" x14ac:dyDescent="0.25">
      <c r="A6818" t="s">
        <v>13689</v>
      </c>
      <c r="B6818" t="s">
        <v>13596</v>
      </c>
      <c r="C6818" t="s">
        <v>3582</v>
      </c>
      <c r="D6818" t="s">
        <v>3589</v>
      </c>
      <c r="E6818" t="s">
        <v>3590</v>
      </c>
      <c r="F6818" s="1">
        <v>44377</v>
      </c>
      <c r="G6818" t="s">
        <v>74</v>
      </c>
      <c r="H6818">
        <v>14456.99</v>
      </c>
      <c r="I6818">
        <v>1</v>
      </c>
      <c r="J6818">
        <v>14456.99</v>
      </c>
      <c r="K6818">
        <v>1</v>
      </c>
      <c r="L6818" s="1">
        <v>44391.375372060182</v>
      </c>
      <c r="M6818" t="str">
        <f t="shared" si="106"/>
        <v>union all select 'slmijares','','HSBC HOMELOAN','084 035989 879','SUNGA, NANCY',cast('2021-06-30' as datetime),'PHP', cast(14456.99 as decimal(18,2)),cast(1 as decimal(18,6)), cast(14456.99 as decimal(18,2)),1,cast('2021-07-14' as datetime)</v>
      </c>
    </row>
    <row r="6819" spans="1:13" x14ac:dyDescent="0.25">
      <c r="A6819" t="s">
        <v>13689</v>
      </c>
      <c r="B6819" t="s">
        <v>13596</v>
      </c>
      <c r="C6819" t="s">
        <v>3582</v>
      </c>
      <c r="D6819" t="s">
        <v>3589</v>
      </c>
      <c r="E6819" t="s">
        <v>3590</v>
      </c>
      <c r="F6819" s="1">
        <v>44380</v>
      </c>
      <c r="G6819" t="s">
        <v>74</v>
      </c>
      <c r="H6819">
        <v>4742.2299999999996</v>
      </c>
      <c r="I6819">
        <v>1</v>
      </c>
      <c r="J6819">
        <v>4742.2299999999996</v>
      </c>
      <c r="K6819">
        <v>1</v>
      </c>
      <c r="L6819" s="1">
        <v>44413.56936947917</v>
      </c>
      <c r="M6819" t="str">
        <f t="shared" si="106"/>
        <v>union all select 'slmijares','','HSBC HOMELOAN','084 035989 879','SUNGA, NANCY',cast('2021-07-03' as datetime),'PHP', cast(4742.23 as decimal(18,2)),cast(1 as decimal(18,6)), cast(4742.23 as decimal(18,2)),1,cast('2021-08-05' as datetime)</v>
      </c>
    </row>
    <row r="6820" spans="1:13" x14ac:dyDescent="0.25">
      <c r="A6820" t="s">
        <v>13690</v>
      </c>
      <c r="B6820" t="s">
        <v>13596</v>
      </c>
      <c r="C6820" t="s">
        <v>3592</v>
      </c>
      <c r="D6820" t="s">
        <v>10536</v>
      </c>
      <c r="E6820" t="s">
        <v>10537</v>
      </c>
      <c r="F6820" s="1">
        <v>44399</v>
      </c>
      <c r="G6820" t="s">
        <v>74</v>
      </c>
      <c r="H6820">
        <v>2200</v>
      </c>
      <c r="I6820">
        <v>1</v>
      </c>
      <c r="J6820">
        <v>2200</v>
      </c>
      <c r="K6820">
        <v>1</v>
      </c>
      <c r="L6820" s="1">
        <v>44400.612036342594</v>
      </c>
      <c r="M6820" t="str">
        <f t="shared" si="106"/>
        <v>union all select 'marjorie','','HSBC P1 T2','003 120375 882','MR PEDRO KLIANTHES III ALANO',cast('2021-07-22' as datetime),'PHP', cast(2200 as decimal(18,2)),cast(1 as decimal(18,6)), cast(2200 as decimal(18,2)),1,cast('2021-07-23' as datetime)</v>
      </c>
    </row>
    <row r="6821" spans="1:13" x14ac:dyDescent="0.25">
      <c r="A6821" t="s">
        <v>13694</v>
      </c>
      <c r="B6821" t="s">
        <v>13596</v>
      </c>
      <c r="C6821" t="s">
        <v>3592</v>
      </c>
      <c r="D6821" t="s">
        <v>10538</v>
      </c>
      <c r="E6821" t="s">
        <v>10539</v>
      </c>
      <c r="F6821" s="1">
        <v>44383</v>
      </c>
      <c r="G6821" t="s">
        <v>74</v>
      </c>
      <c r="H6821">
        <v>5359.44</v>
      </c>
      <c r="I6821">
        <v>1</v>
      </c>
      <c r="J6821">
        <v>5359.44</v>
      </c>
      <c r="K6821">
        <v>1</v>
      </c>
      <c r="L6821" s="1">
        <v>44386.42000648148</v>
      </c>
      <c r="M6821" t="str">
        <f t="shared" si="106"/>
        <v>union all select 'jsgamiao','','HSBC P1 T2','003 213337 882','MR MATIAS D DECLARO JR',cast('2021-07-06' as datetime),'PHP', cast(5359.44 as decimal(18,2)),cast(1 as decimal(18,6)), cast(5359.44 as decimal(18,2)),1,cast('2021-07-09' as datetime)</v>
      </c>
    </row>
    <row r="6822" spans="1:13" x14ac:dyDescent="0.25">
      <c r="A6822" t="s">
        <v>13694</v>
      </c>
      <c r="B6822" t="s">
        <v>13596</v>
      </c>
      <c r="C6822" t="s">
        <v>3592</v>
      </c>
      <c r="D6822" t="s">
        <v>10538</v>
      </c>
      <c r="E6822" t="s">
        <v>10539</v>
      </c>
      <c r="F6822" s="1">
        <v>44407</v>
      </c>
      <c r="G6822" t="s">
        <v>74</v>
      </c>
      <c r="H6822">
        <v>5359.44</v>
      </c>
      <c r="I6822">
        <v>1</v>
      </c>
      <c r="J6822">
        <v>5359.44</v>
      </c>
      <c r="K6822">
        <v>1</v>
      </c>
      <c r="L6822" s="1">
        <v>44410.467008055559</v>
      </c>
      <c r="M6822" t="str">
        <f t="shared" si="106"/>
        <v>union all select 'jsgamiao','','HSBC P1 T2','003 213337 882','MR MATIAS D DECLARO JR',cast('2021-07-30' as datetime),'PHP', cast(5359.44 as decimal(18,2)),cast(1 as decimal(18,6)), cast(5359.44 as decimal(18,2)),1,cast('2021-08-02' as datetime)</v>
      </c>
    </row>
    <row r="6823" spans="1:13" x14ac:dyDescent="0.25">
      <c r="A6823" t="s">
        <v>13690</v>
      </c>
      <c r="B6823" t="s">
        <v>13596</v>
      </c>
      <c r="C6823" t="s">
        <v>3592</v>
      </c>
      <c r="D6823" t="s">
        <v>3593</v>
      </c>
      <c r="E6823" t="s">
        <v>3594</v>
      </c>
      <c r="F6823" s="1">
        <v>44383</v>
      </c>
      <c r="G6823" t="s">
        <v>74</v>
      </c>
      <c r="H6823">
        <v>4815</v>
      </c>
      <c r="I6823">
        <v>1</v>
      </c>
      <c r="J6823">
        <v>4815</v>
      </c>
      <c r="K6823">
        <v>1</v>
      </c>
      <c r="L6823" s="1">
        <v>44386.420297106481</v>
      </c>
      <c r="M6823" t="str">
        <f t="shared" si="106"/>
        <v>union all select 'marjorie','','HSBC P1 T2','003 317872 883','MR DIOSDADO JR MENDOZA',cast('2021-07-06' as datetime),'PHP', cast(4815 as decimal(18,2)),cast(1 as decimal(18,6)), cast(4815 as decimal(18,2)),1,cast('2021-07-09' as datetime)</v>
      </c>
    </row>
    <row r="6824" spans="1:13" x14ac:dyDescent="0.25">
      <c r="A6824" t="s">
        <v>13692</v>
      </c>
      <c r="B6824" t="s">
        <v>13596</v>
      </c>
      <c r="C6824" t="s">
        <v>3592</v>
      </c>
      <c r="D6824" t="s">
        <v>3599</v>
      </c>
      <c r="E6824" t="s">
        <v>3600</v>
      </c>
      <c r="F6824" s="1">
        <v>44392</v>
      </c>
      <c r="G6824" t="s">
        <v>74</v>
      </c>
      <c r="H6824">
        <v>-900</v>
      </c>
      <c r="I6824">
        <v>1</v>
      </c>
      <c r="J6824">
        <v>-900</v>
      </c>
      <c r="K6824">
        <v>1</v>
      </c>
      <c r="L6824" s="1">
        <v>44404.445882638887</v>
      </c>
      <c r="M6824" t="str">
        <f t="shared" si="106"/>
        <v>union all select 'abborganio','','HSBC P1 T2','003 321833 450','MR BERNARDO JR GRAYCOCHEA',cast('2021-07-15' as datetime),'PHP', cast(-900 as decimal(18,2)),cast(1 as decimal(18,6)), cast(-900 as decimal(18,2)),1,cast('2021-07-27' as datetime)</v>
      </c>
    </row>
    <row r="6825" spans="1:13" x14ac:dyDescent="0.25">
      <c r="A6825" t="s">
        <v>13692</v>
      </c>
      <c r="B6825" t="s">
        <v>13596</v>
      </c>
      <c r="C6825" t="s">
        <v>3592</v>
      </c>
      <c r="D6825" t="s">
        <v>3599</v>
      </c>
      <c r="E6825" t="s">
        <v>3600</v>
      </c>
      <c r="F6825" s="1">
        <v>44392</v>
      </c>
      <c r="G6825" t="s">
        <v>74</v>
      </c>
      <c r="H6825">
        <v>31500</v>
      </c>
      <c r="I6825">
        <v>1</v>
      </c>
      <c r="J6825">
        <v>31500</v>
      </c>
      <c r="K6825">
        <v>1</v>
      </c>
      <c r="L6825" s="1">
        <v>44393.706808101851</v>
      </c>
      <c r="M6825" t="str">
        <f t="shared" si="106"/>
        <v>union all select 'abborganio','','HSBC P1 T2','003 321833 450','MR BERNARDO JR GRAYCOCHEA',cast('2021-07-15' as datetime),'PHP', cast(31500 as decimal(18,2)),cast(1 as decimal(18,6)), cast(31500 as decimal(18,2)),1,cast('2021-07-16' as datetime)</v>
      </c>
    </row>
    <row r="6826" spans="1:13" x14ac:dyDescent="0.25">
      <c r="A6826" t="s">
        <v>13767</v>
      </c>
      <c r="B6826" t="s">
        <v>13596</v>
      </c>
      <c r="C6826" t="s">
        <v>3592</v>
      </c>
      <c r="D6826" t="s">
        <v>10541</v>
      </c>
      <c r="E6826" t="s">
        <v>10542</v>
      </c>
      <c r="F6826" s="1">
        <v>44390</v>
      </c>
      <c r="G6826" t="s">
        <v>74</v>
      </c>
      <c r="H6826">
        <v>7262</v>
      </c>
      <c r="I6826">
        <v>1</v>
      </c>
      <c r="J6826">
        <v>7262</v>
      </c>
      <c r="K6826">
        <v>1</v>
      </c>
      <c r="L6826" s="1">
        <v>44391.558017511576</v>
      </c>
      <c r="M6826" t="str">
        <f t="shared" si="106"/>
        <v>union all select 'shbernaldez','','HSBC P1 T2','003 351137 883','MS MARIA SYLVIA CELEMEN',cast('2021-07-13' as datetime),'PHP', cast(7262 as decimal(18,2)),cast(1 as decimal(18,6)), cast(7262 as decimal(18,2)),1,cast('2021-07-14' as datetime)</v>
      </c>
    </row>
    <row r="6827" spans="1:13" x14ac:dyDescent="0.25">
      <c r="A6827" t="s">
        <v>13697</v>
      </c>
      <c r="B6827" t="s">
        <v>13596</v>
      </c>
      <c r="C6827" t="s">
        <v>3592</v>
      </c>
      <c r="D6827" t="s">
        <v>10543</v>
      </c>
      <c r="E6827" t="s">
        <v>10544</v>
      </c>
      <c r="F6827" s="1">
        <v>44399</v>
      </c>
      <c r="G6827" t="s">
        <v>74</v>
      </c>
      <c r="H6827">
        <v>2000</v>
      </c>
      <c r="I6827">
        <v>1</v>
      </c>
      <c r="J6827">
        <v>2000</v>
      </c>
      <c r="K6827">
        <v>1</v>
      </c>
      <c r="L6827" s="1">
        <v>44400.612084953704</v>
      </c>
      <c r="M6827" t="str">
        <f t="shared" si="106"/>
        <v>union all select 'rex','','HSBC P1 T2','003 352275 883','MS LALAYN AUNZO',cast('2021-07-22' as datetime),'PHP', cast(2000 as decimal(18,2)),cast(1 as decimal(18,6)), cast(2000 as decimal(18,2)),1,cast('2021-07-23' as datetime)</v>
      </c>
    </row>
    <row r="6828" spans="1:13" x14ac:dyDescent="0.25">
      <c r="A6828" t="s">
        <v>13697</v>
      </c>
      <c r="B6828" t="s">
        <v>13596</v>
      </c>
      <c r="C6828" t="s">
        <v>3592</v>
      </c>
      <c r="D6828" t="s">
        <v>10545</v>
      </c>
      <c r="E6828" t="s">
        <v>10546</v>
      </c>
      <c r="F6828" s="1">
        <v>44399</v>
      </c>
      <c r="G6828" t="s">
        <v>74</v>
      </c>
      <c r="H6828">
        <v>1000</v>
      </c>
      <c r="I6828">
        <v>1</v>
      </c>
      <c r="J6828">
        <v>1000</v>
      </c>
      <c r="K6828">
        <v>1</v>
      </c>
      <c r="L6828" s="1">
        <v>44400.612127546294</v>
      </c>
      <c r="M6828" t="str">
        <f t="shared" si="106"/>
        <v>union all select 'rex','','HSBC P1 T2','008 099707 882','MR RENE ALCANTARA',cast('2021-07-22' as datetime),'PHP', cast(1000 as decimal(18,2)),cast(1 as decimal(18,6)), cast(1000 as decimal(18,2)),1,cast('2021-07-23' as datetime)</v>
      </c>
    </row>
    <row r="6829" spans="1:13" x14ac:dyDescent="0.25">
      <c r="A6829" t="s">
        <v>13601</v>
      </c>
      <c r="B6829" t="s">
        <v>13596</v>
      </c>
      <c r="C6829" t="s">
        <v>3592</v>
      </c>
      <c r="D6829" t="s">
        <v>10547</v>
      </c>
      <c r="E6829" t="s">
        <v>10548</v>
      </c>
      <c r="F6829" s="1">
        <v>44399</v>
      </c>
      <c r="G6829" t="s">
        <v>74</v>
      </c>
      <c r="H6829">
        <v>1200</v>
      </c>
      <c r="I6829">
        <v>1</v>
      </c>
      <c r="J6829">
        <v>1200</v>
      </c>
      <c r="K6829">
        <v>1</v>
      </c>
      <c r="L6829" s="1">
        <v>44400.609989386576</v>
      </c>
      <c r="M6829" t="str">
        <f t="shared" si="106"/>
        <v>union all select 'na','','HSBC P1 T2','008 104580 882','MR DANTE LAURENIO',cast('2021-07-22' as datetime),'PHP', cast(1200 as decimal(18,2)),cast(1 as decimal(18,6)), cast(1200 as decimal(18,2)),1,cast('2021-07-23' as datetime)</v>
      </c>
    </row>
    <row r="6830" spans="1:13" x14ac:dyDescent="0.25">
      <c r="A6830" t="s">
        <v>13691</v>
      </c>
      <c r="B6830" t="s">
        <v>13596</v>
      </c>
      <c r="C6830" t="s">
        <v>3592</v>
      </c>
      <c r="D6830" t="s">
        <v>10549</v>
      </c>
      <c r="E6830" t="s">
        <v>10550</v>
      </c>
      <c r="F6830" s="1">
        <v>44399</v>
      </c>
      <c r="G6830" t="s">
        <v>74</v>
      </c>
      <c r="H6830">
        <v>3646.34</v>
      </c>
      <c r="I6830">
        <v>1</v>
      </c>
      <c r="J6830">
        <v>3646.34</v>
      </c>
      <c r="K6830">
        <v>1</v>
      </c>
      <c r="L6830" s="1">
        <v>44400.611113194442</v>
      </c>
      <c r="M6830" t="str">
        <f t="shared" si="106"/>
        <v>union all select 'armatudan','','HSBC P1 T2','014 020325 883','MR JOSEPH CAMACHO',cast('2021-07-22' as datetime),'PHP', cast(3646.34 as decimal(18,2)),cast(1 as decimal(18,6)), cast(3646.34 as decimal(18,2)),1,cast('2021-07-23' as datetime)</v>
      </c>
    </row>
    <row r="6831" spans="1:13" x14ac:dyDescent="0.25">
      <c r="A6831" t="s">
        <v>13692</v>
      </c>
      <c r="B6831" t="s">
        <v>13596</v>
      </c>
      <c r="C6831" t="s">
        <v>3592</v>
      </c>
      <c r="D6831" t="s">
        <v>10551</v>
      </c>
      <c r="E6831" t="s">
        <v>10552</v>
      </c>
      <c r="F6831" s="1">
        <v>44399</v>
      </c>
      <c r="G6831" t="s">
        <v>74</v>
      </c>
      <c r="H6831">
        <v>857.97</v>
      </c>
      <c r="I6831">
        <v>1</v>
      </c>
      <c r="J6831">
        <v>857.97</v>
      </c>
      <c r="K6831">
        <v>1</v>
      </c>
      <c r="L6831" s="1">
        <v>44400.608048958333</v>
      </c>
      <c r="M6831" t="str">
        <f t="shared" si="106"/>
        <v>union all select 'abborganio','','HSBC P1 T2','014 123533 882','MR JONATHAN CASTRO',cast('2021-07-22' as datetime),'PHP', cast(857.97 as decimal(18,2)),cast(1 as decimal(18,6)), cast(857.97 as decimal(18,2)),1,cast('2021-07-23' as datetime)</v>
      </c>
    </row>
    <row r="6832" spans="1:13" x14ac:dyDescent="0.25">
      <c r="A6832" t="s">
        <v>13697</v>
      </c>
      <c r="B6832" t="s">
        <v>13596</v>
      </c>
      <c r="C6832" t="s">
        <v>3592</v>
      </c>
      <c r="D6832" t="s">
        <v>10553</v>
      </c>
      <c r="E6832" t="s">
        <v>10554</v>
      </c>
      <c r="F6832" s="1">
        <v>44399</v>
      </c>
      <c r="G6832" t="s">
        <v>74</v>
      </c>
      <c r="H6832">
        <v>2715.94</v>
      </c>
      <c r="I6832">
        <v>1</v>
      </c>
      <c r="J6832">
        <v>2715.94</v>
      </c>
      <c r="K6832">
        <v>1</v>
      </c>
      <c r="L6832" s="1">
        <v>44400.612163113423</v>
      </c>
      <c r="M6832" t="str">
        <f t="shared" si="106"/>
        <v>union all select 'rex','','HSBC P1 T2','014 141725 882','MR LIRIO NESPEROS',cast('2021-07-22' as datetime),'PHP', cast(2715.94 as decimal(18,2)),cast(1 as decimal(18,6)), cast(2715.94 as decimal(18,2)),1,cast('2021-07-23' as datetime)</v>
      </c>
    </row>
    <row r="6833" spans="1:13" x14ac:dyDescent="0.25">
      <c r="A6833" t="s">
        <v>13601</v>
      </c>
      <c r="B6833" t="s">
        <v>13596</v>
      </c>
      <c r="C6833" t="s">
        <v>3592</v>
      </c>
      <c r="D6833" t="s">
        <v>3601</v>
      </c>
      <c r="E6833" t="s">
        <v>3602</v>
      </c>
      <c r="F6833" s="1">
        <v>44382</v>
      </c>
      <c r="G6833" t="s">
        <v>74</v>
      </c>
      <c r="H6833">
        <v>5000</v>
      </c>
      <c r="I6833">
        <v>1</v>
      </c>
      <c r="J6833">
        <v>5000</v>
      </c>
      <c r="K6833">
        <v>1</v>
      </c>
      <c r="L6833" s="1">
        <v>44386.393014618057</v>
      </c>
      <c r="M6833" t="str">
        <f t="shared" si="106"/>
        <v>union all select 'na','','HSBC P1 T2','026 161018 450','MR JOSE MARIE SINTOR',cast('2021-07-05' as datetime),'PHP', cast(5000 as decimal(18,2)),cast(1 as decimal(18,6)), cast(5000 as decimal(18,2)),1,cast('2021-07-09' as datetime)</v>
      </c>
    </row>
    <row r="6834" spans="1:13" x14ac:dyDescent="0.25">
      <c r="A6834" t="s">
        <v>13692</v>
      </c>
      <c r="B6834" t="s">
        <v>13596</v>
      </c>
      <c r="C6834" t="s">
        <v>3592</v>
      </c>
      <c r="D6834" t="s">
        <v>3603</v>
      </c>
      <c r="E6834" t="s">
        <v>3604</v>
      </c>
      <c r="F6834" s="1">
        <v>44390</v>
      </c>
      <c r="G6834" t="s">
        <v>74</v>
      </c>
      <c r="H6834">
        <v>5000</v>
      </c>
      <c r="I6834">
        <v>1</v>
      </c>
      <c r="J6834">
        <v>5000</v>
      </c>
      <c r="K6834">
        <v>1</v>
      </c>
      <c r="L6834" s="1">
        <v>44391.55806851852</v>
      </c>
      <c r="M6834" t="str">
        <f t="shared" si="106"/>
        <v>union all select 'abborganio','','HSBC P1 T2','026 200998 450','MR FREDERICK PAUL PAJARILLO',cast('2021-07-13' as datetime),'PHP', cast(5000 as decimal(18,2)),cast(1 as decimal(18,6)), cast(5000 as decimal(18,2)),1,cast('2021-07-14' as datetime)</v>
      </c>
    </row>
    <row r="6835" spans="1:13" x14ac:dyDescent="0.25">
      <c r="A6835" t="s">
        <v>13692</v>
      </c>
      <c r="B6835" t="s">
        <v>13596</v>
      </c>
      <c r="C6835" t="s">
        <v>3592</v>
      </c>
      <c r="D6835" t="s">
        <v>10555</v>
      </c>
      <c r="E6835" t="s">
        <v>10556</v>
      </c>
      <c r="F6835" s="1">
        <v>44398</v>
      </c>
      <c r="G6835" t="s">
        <v>74</v>
      </c>
      <c r="H6835">
        <v>1500</v>
      </c>
      <c r="I6835">
        <v>1</v>
      </c>
      <c r="J6835">
        <v>1500</v>
      </c>
      <c r="K6835">
        <v>1</v>
      </c>
      <c r="L6835" s="1">
        <v>44400.5539081713</v>
      </c>
      <c r="M6835" t="str">
        <f t="shared" si="106"/>
        <v>union all select 'abborganio','','HSBC P1 T2','030 078745 882','CHARITY DELA CRUZ',cast('2021-07-21' as datetime),'PHP', cast(1500 as decimal(18,2)),cast(1 as decimal(18,6)), cast(1500 as decimal(18,2)),1,cast('2021-07-23' as datetime)</v>
      </c>
    </row>
    <row r="6836" spans="1:13" x14ac:dyDescent="0.25">
      <c r="A6836" t="s">
        <v>13697</v>
      </c>
      <c r="B6836" t="s">
        <v>13596</v>
      </c>
      <c r="C6836" t="s">
        <v>3592</v>
      </c>
      <c r="D6836" t="s">
        <v>10557</v>
      </c>
      <c r="E6836" t="s">
        <v>10558</v>
      </c>
      <c r="F6836" s="1">
        <v>44407</v>
      </c>
      <c r="G6836" t="s">
        <v>74</v>
      </c>
      <c r="H6836">
        <v>5000</v>
      </c>
      <c r="I6836">
        <v>1</v>
      </c>
      <c r="J6836">
        <v>5000</v>
      </c>
      <c r="K6836">
        <v>1</v>
      </c>
      <c r="L6836" s="1">
        <v>44410.469621990742</v>
      </c>
      <c r="M6836" t="str">
        <f t="shared" si="106"/>
        <v>union all select 'rex','','HSBC P1 T2','030 086490 883','MS LUCILA CASTILLO',cast('2021-07-30' as datetime),'PHP', cast(5000 as decimal(18,2)),cast(1 as decimal(18,6)), cast(5000 as decimal(18,2)),1,cast('2021-08-02' as datetime)</v>
      </c>
    </row>
    <row r="6837" spans="1:13" x14ac:dyDescent="0.25">
      <c r="A6837" t="s">
        <v>13694</v>
      </c>
      <c r="B6837" t="s">
        <v>13596</v>
      </c>
      <c r="C6837" t="s">
        <v>3592</v>
      </c>
      <c r="D6837" t="s">
        <v>10559</v>
      </c>
      <c r="E6837" t="s">
        <v>10560</v>
      </c>
      <c r="F6837" s="1">
        <v>44405</v>
      </c>
      <c r="G6837" t="s">
        <v>74</v>
      </c>
      <c r="H6837">
        <v>2000</v>
      </c>
      <c r="I6837">
        <v>1</v>
      </c>
      <c r="J6837">
        <v>2000</v>
      </c>
      <c r="K6837">
        <v>1</v>
      </c>
      <c r="L6837" s="1">
        <v>44407.374521481484</v>
      </c>
      <c r="M6837" t="str">
        <f t="shared" si="106"/>
        <v>union all select 'jsgamiao','','HSBC P1 T2','030 139448 450','RACQUEL PASCUAL',cast('2021-07-28' as datetime),'PHP', cast(2000 as decimal(18,2)),cast(1 as decimal(18,6)), cast(2000 as decimal(18,2)),1,cast('2021-07-30' as datetime)</v>
      </c>
    </row>
    <row r="6838" spans="1:13" x14ac:dyDescent="0.25">
      <c r="A6838" t="s">
        <v>13767</v>
      </c>
      <c r="B6838" t="s">
        <v>13596</v>
      </c>
      <c r="C6838" t="s">
        <v>3592</v>
      </c>
      <c r="D6838" t="s">
        <v>10561</v>
      </c>
      <c r="E6838" t="s">
        <v>10562</v>
      </c>
      <c r="F6838" s="1">
        <v>44378</v>
      </c>
      <c r="G6838" t="s">
        <v>74</v>
      </c>
      <c r="H6838">
        <v>5000</v>
      </c>
      <c r="I6838">
        <v>1</v>
      </c>
      <c r="J6838">
        <v>5000</v>
      </c>
      <c r="K6838">
        <v>1</v>
      </c>
      <c r="L6838" s="1">
        <v>44386.390043865744</v>
      </c>
      <c r="M6838" t="str">
        <f t="shared" si="106"/>
        <v>union all select 'shbernaldez','','HSBC P1 T2','030 265193 450','MR MARIO MAGBAG',cast('2021-07-01' as datetime),'PHP', cast(5000 as decimal(18,2)),cast(1 as decimal(18,6)), cast(5000 as decimal(18,2)),1,cast('2021-07-09' as datetime)</v>
      </c>
    </row>
    <row r="6839" spans="1:13" x14ac:dyDescent="0.25">
      <c r="A6839" t="s">
        <v>13601</v>
      </c>
      <c r="B6839" t="s">
        <v>13634</v>
      </c>
      <c r="C6839" t="s">
        <v>3592</v>
      </c>
      <c r="D6839" t="s">
        <v>10561</v>
      </c>
      <c r="E6839" t="s">
        <v>10562</v>
      </c>
      <c r="F6839" s="1">
        <v>44393</v>
      </c>
      <c r="G6839" t="s">
        <v>74</v>
      </c>
      <c r="H6839">
        <v>11500</v>
      </c>
      <c r="I6839">
        <v>1</v>
      </c>
      <c r="J6839">
        <v>11500</v>
      </c>
      <c r="K6839">
        <v>1</v>
      </c>
      <c r="L6839" s="1">
        <v>44400.475316041666</v>
      </c>
      <c r="M6839" t="str">
        <f t="shared" si="106"/>
        <v>union all select 'na','amserviano','HSBC P1 T2','030 265193 450','MR MARIO MAGBAG',cast('2021-07-16' as datetime),'PHP', cast(11500 as decimal(18,2)),cast(1 as decimal(18,6)), cast(11500 as decimal(18,2)),1,cast('2021-07-23' as datetime)</v>
      </c>
    </row>
    <row r="6840" spans="1:13" x14ac:dyDescent="0.25">
      <c r="A6840" t="s">
        <v>13709</v>
      </c>
      <c r="B6840" t="s">
        <v>13596</v>
      </c>
      <c r="C6840" t="s">
        <v>3592</v>
      </c>
      <c r="D6840" t="s">
        <v>10563</v>
      </c>
      <c r="E6840" t="s">
        <v>10564</v>
      </c>
      <c r="F6840" s="1">
        <v>44377</v>
      </c>
      <c r="G6840" t="s">
        <v>74</v>
      </c>
      <c r="H6840">
        <v>-353.61</v>
      </c>
      <c r="I6840">
        <v>1</v>
      </c>
      <c r="J6840">
        <v>-353.61</v>
      </c>
      <c r="K6840">
        <v>1</v>
      </c>
      <c r="L6840" s="1">
        <v>44386.390617013887</v>
      </c>
      <c r="M6840" t="str">
        <f t="shared" si="106"/>
        <v>union all select 'ndlebrilla','','HSBC P1 T2','030 287395 883','MS KAREN RIVERA',cast('2021-06-30' as datetime),'PHP', cast(-353.61 as decimal(18,2)),cast(1 as decimal(18,6)), cast(-353.61 as decimal(18,2)),1,cast('2021-07-09' as datetime)</v>
      </c>
    </row>
    <row r="6841" spans="1:13" x14ac:dyDescent="0.25">
      <c r="A6841" t="s">
        <v>13692</v>
      </c>
      <c r="B6841" t="s">
        <v>13596</v>
      </c>
      <c r="C6841" t="s">
        <v>3592</v>
      </c>
      <c r="D6841" t="s">
        <v>10565</v>
      </c>
      <c r="E6841" t="s">
        <v>10566</v>
      </c>
      <c r="F6841" s="1">
        <v>44403</v>
      </c>
      <c r="G6841" t="s">
        <v>74</v>
      </c>
      <c r="H6841">
        <v>2166.7600000000002</v>
      </c>
      <c r="I6841">
        <v>1</v>
      </c>
      <c r="J6841">
        <v>2166.7600000000002</v>
      </c>
      <c r="K6841">
        <v>1</v>
      </c>
      <c r="L6841" s="1">
        <v>44404.446015347225</v>
      </c>
      <c r="M6841" t="str">
        <f t="shared" si="106"/>
        <v>union all select 'abborganio','','HSBC P1 T2','030 327373 882','MR CARLO MAGLOYUAN',cast('2021-07-26' as datetime),'PHP', cast(2166.76 as decimal(18,2)),cast(1 as decimal(18,6)), cast(2166.76 as decimal(18,2)),1,cast('2021-07-27' as datetime)</v>
      </c>
    </row>
    <row r="6842" spans="1:13" x14ac:dyDescent="0.25">
      <c r="A6842" t="s">
        <v>13694</v>
      </c>
      <c r="B6842" t="s">
        <v>13596</v>
      </c>
      <c r="C6842" t="s">
        <v>3592</v>
      </c>
      <c r="D6842" t="s">
        <v>10567</v>
      </c>
      <c r="E6842" t="s">
        <v>10568</v>
      </c>
      <c r="F6842" s="1">
        <v>44407</v>
      </c>
      <c r="G6842" t="s">
        <v>74</v>
      </c>
      <c r="H6842">
        <v>5655.52</v>
      </c>
      <c r="I6842">
        <v>1</v>
      </c>
      <c r="J6842">
        <v>5655.52</v>
      </c>
      <c r="K6842">
        <v>1</v>
      </c>
      <c r="L6842" s="1">
        <v>44410.467163657406</v>
      </c>
      <c r="M6842" t="str">
        <f t="shared" si="106"/>
        <v>union all select 'jsgamiao','','HSBC P1 T2','064 002884 883','MS CHARITO BAROT',cast('2021-07-30' as datetime),'PHP', cast(5655.52 as decimal(18,2)),cast(1 as decimal(18,6)), cast(5655.52 as decimal(18,2)),1,cast('2021-08-02' as datetime)</v>
      </c>
    </row>
    <row r="6843" spans="1:13" x14ac:dyDescent="0.25">
      <c r="A6843" t="s">
        <v>13691</v>
      </c>
      <c r="B6843" t="s">
        <v>13596</v>
      </c>
      <c r="C6843" t="s">
        <v>3592</v>
      </c>
      <c r="D6843" t="s">
        <v>3605</v>
      </c>
      <c r="E6843" t="s">
        <v>3606</v>
      </c>
      <c r="F6843" s="1">
        <v>44399</v>
      </c>
      <c r="G6843" t="s">
        <v>74</v>
      </c>
      <c r="H6843">
        <v>500</v>
      </c>
      <c r="I6843">
        <v>1</v>
      </c>
      <c r="J6843">
        <v>500</v>
      </c>
      <c r="K6843">
        <v>1</v>
      </c>
      <c r="L6843" s="1">
        <v>44400.611802199077</v>
      </c>
      <c r="M6843" t="str">
        <f t="shared" si="106"/>
        <v>union all select 'armatudan','','HSBC P1 T2','064 039860 882','MR DANILO BARDON',cast('2021-07-22' as datetime),'PHP', cast(500 as decimal(18,2)),cast(1 as decimal(18,6)), cast(500 as decimal(18,2)),1,cast('2021-07-23' as datetime)</v>
      </c>
    </row>
    <row r="6844" spans="1:13" x14ac:dyDescent="0.25">
      <c r="A6844" t="s">
        <v>13601</v>
      </c>
      <c r="B6844" t="s">
        <v>13596</v>
      </c>
      <c r="C6844" t="s">
        <v>3592</v>
      </c>
      <c r="D6844" t="s">
        <v>3607</v>
      </c>
      <c r="E6844" t="s">
        <v>3608</v>
      </c>
      <c r="F6844" s="1">
        <v>44399</v>
      </c>
      <c r="G6844" t="s">
        <v>74</v>
      </c>
      <c r="H6844">
        <v>2335.2800000000002</v>
      </c>
      <c r="I6844">
        <v>1</v>
      </c>
      <c r="J6844">
        <v>2335.2800000000002</v>
      </c>
      <c r="K6844">
        <v>1</v>
      </c>
      <c r="L6844" s="1">
        <v>44400.611854317132</v>
      </c>
      <c r="M6844" t="str">
        <f t="shared" si="106"/>
        <v>union all select 'na','','HSBC P1 T2','064 056336 883','MR CIPRIANO M ALMADRIGO',cast('2021-07-22' as datetime),'PHP', cast(2335.28 as decimal(18,2)),cast(1 as decimal(18,6)), cast(2335.28 as decimal(18,2)),1,cast('2021-07-23' as datetime)</v>
      </c>
    </row>
    <row r="6845" spans="1:13" x14ac:dyDescent="0.25">
      <c r="A6845" t="s">
        <v>13601</v>
      </c>
      <c r="B6845" t="s">
        <v>13596</v>
      </c>
      <c r="C6845" t="s">
        <v>3592</v>
      </c>
      <c r="D6845" t="s">
        <v>10569</v>
      </c>
      <c r="E6845" t="s">
        <v>10570</v>
      </c>
      <c r="F6845" s="1">
        <v>44399</v>
      </c>
      <c r="G6845" t="s">
        <v>74</v>
      </c>
      <c r="H6845">
        <v>3661.74</v>
      </c>
      <c r="I6845">
        <v>1</v>
      </c>
      <c r="J6845">
        <v>3661.74</v>
      </c>
      <c r="K6845">
        <v>1</v>
      </c>
      <c r="L6845" s="1">
        <v>44400.610071249997</v>
      </c>
      <c r="M6845" t="str">
        <f t="shared" si="106"/>
        <v>union all select 'na','','HSBC P1 T2','064 079379 883','MR RENATO JR BORROMEO',cast('2021-07-22' as datetime),'PHP', cast(3661.74 as decimal(18,2)),cast(1 as decimal(18,6)), cast(3661.74 as decimal(18,2)),1,cast('2021-07-23' as datetime)</v>
      </c>
    </row>
    <row r="6846" spans="1:13" x14ac:dyDescent="0.25">
      <c r="A6846" t="s">
        <v>13691</v>
      </c>
      <c r="B6846" t="s">
        <v>13596</v>
      </c>
      <c r="C6846" t="s">
        <v>3592</v>
      </c>
      <c r="D6846" t="s">
        <v>10571</v>
      </c>
      <c r="E6846" t="s">
        <v>10572</v>
      </c>
      <c r="F6846" s="1">
        <v>44407</v>
      </c>
      <c r="G6846" t="s">
        <v>74</v>
      </c>
      <c r="H6846">
        <v>3513.38</v>
      </c>
      <c r="I6846">
        <v>1</v>
      </c>
      <c r="J6846">
        <v>3513.38</v>
      </c>
      <c r="K6846">
        <v>1</v>
      </c>
      <c r="L6846" s="1">
        <v>44410.468926388887</v>
      </c>
      <c r="M6846" t="str">
        <f t="shared" si="106"/>
        <v>union all select 'armatudan','','HSBC P1 T2','064 101512 882','MR MARY JO REGACHO',cast('2021-07-30' as datetime),'PHP', cast(3513.38 as decimal(18,2)),cast(1 as decimal(18,6)), cast(3513.38 as decimal(18,2)),1,cast('2021-08-02' as datetime)</v>
      </c>
    </row>
    <row r="6847" spans="1:13" x14ac:dyDescent="0.25">
      <c r="A6847" t="s">
        <v>13691</v>
      </c>
      <c r="B6847" t="s">
        <v>13596</v>
      </c>
      <c r="C6847" t="s">
        <v>3592</v>
      </c>
      <c r="D6847" t="s">
        <v>10573</v>
      </c>
      <c r="E6847" t="s">
        <v>10574</v>
      </c>
      <c r="F6847" s="1">
        <v>44407</v>
      </c>
      <c r="G6847" t="s">
        <v>74</v>
      </c>
      <c r="H6847">
        <v>6210</v>
      </c>
      <c r="I6847">
        <v>1</v>
      </c>
      <c r="J6847">
        <v>6210</v>
      </c>
      <c r="K6847">
        <v>1</v>
      </c>
      <c r="L6847" s="1">
        <v>44410.468978622688</v>
      </c>
      <c r="M6847" t="str">
        <f t="shared" si="106"/>
        <v>union all select 'armatudan','','HSBC P1 T2','064 110737 882','MS RACHELLE DEANON',cast('2021-07-30' as datetime),'PHP', cast(6210 as decimal(18,2)),cast(1 as decimal(18,6)), cast(6210 as decimal(18,2)),1,cast('2021-08-02' as datetime)</v>
      </c>
    </row>
    <row r="6848" spans="1:13" x14ac:dyDescent="0.25">
      <c r="A6848" t="s">
        <v>13601</v>
      </c>
      <c r="B6848" t="s">
        <v>13596</v>
      </c>
      <c r="C6848" t="s">
        <v>3592</v>
      </c>
      <c r="D6848" t="s">
        <v>10575</v>
      </c>
      <c r="E6848" t="s">
        <v>10576</v>
      </c>
      <c r="F6848" s="1">
        <v>44396</v>
      </c>
      <c r="G6848" t="s">
        <v>74</v>
      </c>
      <c r="H6848">
        <v>1267.5</v>
      </c>
      <c r="I6848">
        <v>1</v>
      </c>
      <c r="J6848">
        <v>1267.5</v>
      </c>
      <c r="K6848">
        <v>1</v>
      </c>
      <c r="L6848" s="1">
        <v>44400.547531550925</v>
      </c>
      <c r="M6848" t="str">
        <f t="shared" si="106"/>
        <v>union all select 'na','','HSBC P1 T2','072 060593 882','MS ALICIA R VILLANUEVA',cast('2021-07-19' as datetime),'PHP', cast(1267.5 as decimal(18,2)),cast(1 as decimal(18,6)), cast(1267.5 as decimal(18,2)),1,cast('2021-07-23' as datetime)</v>
      </c>
    </row>
    <row r="6849" spans="1:13" x14ac:dyDescent="0.25">
      <c r="A6849" t="s">
        <v>13691</v>
      </c>
      <c r="B6849" t="s">
        <v>13596</v>
      </c>
      <c r="C6849" t="s">
        <v>3592</v>
      </c>
      <c r="D6849" t="s">
        <v>10577</v>
      </c>
      <c r="E6849" t="s">
        <v>10578</v>
      </c>
      <c r="F6849" s="1">
        <v>44398</v>
      </c>
      <c r="G6849" t="s">
        <v>74</v>
      </c>
      <c r="H6849">
        <v>4928.12</v>
      </c>
      <c r="I6849">
        <v>1</v>
      </c>
      <c r="J6849">
        <v>4928.12</v>
      </c>
      <c r="K6849">
        <v>1</v>
      </c>
      <c r="L6849" s="1">
        <v>44400.555714652779</v>
      </c>
      <c r="M6849" t="str">
        <f t="shared" si="106"/>
        <v>union all select 'armatudan','','HSBC P1 T2','080 200124 883','MR ROWIE ELLAMIL',cast('2021-07-21' as datetime),'PHP', cast(4928.12 as decimal(18,2)),cast(1 as decimal(18,6)), cast(4928.12 as decimal(18,2)),1,cast('2021-07-23' as datetime)</v>
      </c>
    </row>
    <row r="6850" spans="1:13" x14ac:dyDescent="0.25">
      <c r="A6850" t="s">
        <v>13601</v>
      </c>
      <c r="B6850" t="s">
        <v>13596</v>
      </c>
      <c r="C6850" t="s">
        <v>3592</v>
      </c>
      <c r="D6850" t="s">
        <v>10579</v>
      </c>
      <c r="E6850" t="s">
        <v>10580</v>
      </c>
      <c r="F6850" s="1">
        <v>44379</v>
      </c>
      <c r="G6850" t="s">
        <v>74</v>
      </c>
      <c r="H6850">
        <v>4606.92</v>
      </c>
      <c r="I6850">
        <v>1</v>
      </c>
      <c r="J6850">
        <v>4606.92</v>
      </c>
      <c r="K6850">
        <v>1</v>
      </c>
      <c r="L6850" s="1">
        <v>44386.39183803241</v>
      </c>
      <c r="M6850" t="str">
        <f t="shared" si="106"/>
        <v>union all select 'na','','HSBC P1 T2','082 037912 882','MS SARAH KAY PASCASIO',cast('2021-07-02' as datetime),'PHP', cast(4606.92 as decimal(18,2)),cast(1 as decimal(18,6)), cast(4606.92 as decimal(18,2)),1,cast('2021-07-09' as datetime)</v>
      </c>
    </row>
    <row r="6851" spans="1:13" x14ac:dyDescent="0.25">
      <c r="A6851" t="s">
        <v>13767</v>
      </c>
      <c r="B6851" t="s">
        <v>13596</v>
      </c>
      <c r="C6851" t="s">
        <v>3619</v>
      </c>
      <c r="D6851" t="s">
        <v>10581</v>
      </c>
      <c r="E6851" t="s">
        <v>10582</v>
      </c>
      <c r="F6851" s="1">
        <v>44384</v>
      </c>
      <c r="G6851" t="s">
        <v>74</v>
      </c>
      <c r="H6851">
        <v>-1461.04</v>
      </c>
      <c r="I6851">
        <v>1</v>
      </c>
      <c r="J6851">
        <v>-1461.04</v>
      </c>
      <c r="K6851">
        <v>1</v>
      </c>
      <c r="L6851" s="1">
        <v>44389.357939583337</v>
      </c>
      <c r="M6851" t="str">
        <f t="shared" si="106"/>
        <v>union all select 'shbernaldez','','HSBC P2 T2','008 093031 882','MR ROLANDO BRUTAS',cast('2021-07-07' as datetime),'PHP', cast(-1461.04 as decimal(18,2)),cast(1 as decimal(18,6)), cast(-1461.04 as decimal(18,2)),1,cast('2021-07-12' as datetime)</v>
      </c>
    </row>
    <row r="6852" spans="1:13" x14ac:dyDescent="0.25">
      <c r="A6852" t="s">
        <v>13767</v>
      </c>
      <c r="B6852" t="s">
        <v>13596</v>
      </c>
      <c r="C6852" t="s">
        <v>3619</v>
      </c>
      <c r="D6852" t="s">
        <v>10581</v>
      </c>
      <c r="E6852" t="s">
        <v>10582</v>
      </c>
      <c r="F6852" s="1">
        <v>44384</v>
      </c>
      <c r="G6852" t="s">
        <v>74</v>
      </c>
      <c r="H6852">
        <v>1461.04</v>
      </c>
      <c r="I6852">
        <v>1</v>
      </c>
      <c r="J6852">
        <v>1461.04</v>
      </c>
      <c r="K6852">
        <v>1</v>
      </c>
      <c r="L6852" s="1">
        <v>44389.357878009258</v>
      </c>
      <c r="M6852" t="str">
        <f t="shared" ref="M6852:M6915" si="107">"union all select '"&amp;A6852&amp;"','"&amp;B6852&amp;"','"&amp;C6852&amp;"','"&amp;D6852&amp;"','"&amp;E6852&amp;"',cast('"&amp;TEXT(F6852,"yyyy-mm-dd")&amp;"' as datetime),'"&amp;G6852&amp;"', cast("&amp;H6852&amp;" as decimal(18,2)),cast("&amp;I6852&amp;" as decimal(18,6)), cast("&amp;J6852&amp;" as decimal(18,2)),"&amp;K6852&amp;",cast('"&amp;TEXT(L6852,"yyyy-mm-dd")&amp;"' as datetime)"</f>
        <v>union all select 'shbernaldez','','HSBC P2 T2','008 093031 882','MR ROLANDO BRUTAS',cast('2021-07-07' as datetime),'PHP', cast(1461.04 as decimal(18,2)),cast(1 as decimal(18,6)), cast(1461.04 as decimal(18,2)),1,cast('2021-07-12' as datetime)</v>
      </c>
    </row>
    <row r="6853" spans="1:13" x14ac:dyDescent="0.25">
      <c r="A6853" t="s">
        <v>13691</v>
      </c>
      <c r="B6853" t="s">
        <v>13596</v>
      </c>
      <c r="C6853" t="s">
        <v>3619</v>
      </c>
      <c r="D6853" t="s">
        <v>10583</v>
      </c>
      <c r="E6853" t="s">
        <v>10584</v>
      </c>
      <c r="F6853" s="1">
        <v>44399</v>
      </c>
      <c r="G6853" t="s">
        <v>74</v>
      </c>
      <c r="H6853">
        <v>1500</v>
      </c>
      <c r="I6853">
        <v>1</v>
      </c>
      <c r="J6853">
        <v>1500</v>
      </c>
      <c r="K6853">
        <v>1</v>
      </c>
      <c r="L6853" s="1">
        <v>44400.611022453704</v>
      </c>
      <c r="M6853" t="str">
        <f t="shared" si="107"/>
        <v>union all select 'armatudan','','HSBC P2 T2','008 099285 882','MR JAIME FUERTES',cast('2021-07-22' as datetime),'PHP', cast(1500 as decimal(18,2)),cast(1 as decimal(18,6)), cast(1500 as decimal(18,2)),1,cast('2021-07-23' as datetime)</v>
      </c>
    </row>
    <row r="6854" spans="1:13" x14ac:dyDescent="0.25">
      <c r="A6854" t="s">
        <v>13690</v>
      </c>
      <c r="B6854" t="s">
        <v>13596</v>
      </c>
      <c r="C6854" t="s">
        <v>3619</v>
      </c>
      <c r="D6854" t="s">
        <v>3620</v>
      </c>
      <c r="E6854" t="s">
        <v>3621</v>
      </c>
      <c r="F6854" s="1">
        <v>44379</v>
      </c>
      <c r="G6854" t="s">
        <v>74</v>
      </c>
      <c r="H6854">
        <v>2000</v>
      </c>
      <c r="I6854">
        <v>1</v>
      </c>
      <c r="J6854">
        <v>2000</v>
      </c>
      <c r="K6854">
        <v>1</v>
      </c>
      <c r="L6854" s="1">
        <v>44386.392761527779</v>
      </c>
      <c r="M6854" t="str">
        <f t="shared" si="107"/>
        <v>union all select 'marjorie','','HSBC P2 T2','030 102511 882','MR MARK CARLO MENDOZA',cast('2021-07-02' as datetime),'PHP', cast(2000 as decimal(18,2)),cast(1 as decimal(18,6)), cast(2000 as decimal(18,2)),1,cast('2021-07-09' as datetime)</v>
      </c>
    </row>
    <row r="6855" spans="1:13" x14ac:dyDescent="0.25">
      <c r="A6855" t="s">
        <v>13691</v>
      </c>
      <c r="B6855" t="s">
        <v>13596</v>
      </c>
      <c r="C6855" t="s">
        <v>3619</v>
      </c>
      <c r="D6855" t="s">
        <v>10585</v>
      </c>
      <c r="E6855" t="s">
        <v>10586</v>
      </c>
      <c r="F6855" s="1">
        <v>44393</v>
      </c>
      <c r="G6855" t="s">
        <v>74</v>
      </c>
      <c r="H6855">
        <v>49500</v>
      </c>
      <c r="I6855">
        <v>1</v>
      </c>
      <c r="J6855">
        <v>49500</v>
      </c>
      <c r="K6855">
        <v>1</v>
      </c>
      <c r="L6855" s="1">
        <v>44400.475405856479</v>
      </c>
      <c r="M6855" t="str">
        <f t="shared" si="107"/>
        <v>union all select 'armatudan','','HSBC P2 T2','030 153829 450','MS MADELYN MAE LLAMAS',cast('2021-07-16' as datetime),'PHP', cast(49500 as decimal(18,2)),cast(1 as decimal(18,6)), cast(49500 as decimal(18,2)),1,cast('2021-07-23' as datetime)</v>
      </c>
    </row>
    <row r="6856" spans="1:13" x14ac:dyDescent="0.25">
      <c r="A6856" t="s">
        <v>13691</v>
      </c>
      <c r="B6856" t="s">
        <v>13596</v>
      </c>
      <c r="C6856" t="s">
        <v>3619</v>
      </c>
      <c r="D6856" t="s">
        <v>10585</v>
      </c>
      <c r="E6856" t="s">
        <v>10586</v>
      </c>
      <c r="F6856" s="1">
        <v>44399</v>
      </c>
      <c r="G6856" t="s">
        <v>74</v>
      </c>
      <c r="H6856">
        <v>-37878.83</v>
      </c>
      <c r="I6856">
        <v>1</v>
      </c>
      <c r="J6856">
        <v>-37878.83</v>
      </c>
      <c r="K6856">
        <v>1</v>
      </c>
      <c r="L6856" s="1">
        <v>44403.391527962965</v>
      </c>
      <c r="M6856" t="str">
        <f t="shared" si="107"/>
        <v>union all select 'armatudan','','HSBC P2 T2','030 153829 450','MS MADELYN MAE LLAMAS',cast('2021-07-22' as datetime),'PHP', cast(-37878.83 as decimal(18,2)),cast(1 as decimal(18,6)), cast(-37878.83 as decimal(18,2)),1,cast('2021-07-26' as datetime)</v>
      </c>
    </row>
    <row r="6857" spans="1:13" x14ac:dyDescent="0.25">
      <c r="A6857" t="s">
        <v>13691</v>
      </c>
      <c r="B6857" t="s">
        <v>13596</v>
      </c>
      <c r="C6857" t="s">
        <v>3619</v>
      </c>
      <c r="D6857" t="s">
        <v>10585</v>
      </c>
      <c r="E6857" t="s">
        <v>10586</v>
      </c>
      <c r="F6857" s="1">
        <v>44399</v>
      </c>
      <c r="G6857" t="s">
        <v>74</v>
      </c>
      <c r="H6857">
        <v>37878.83</v>
      </c>
      <c r="I6857">
        <v>1</v>
      </c>
      <c r="J6857">
        <v>37878.83</v>
      </c>
      <c r="K6857">
        <v>1</v>
      </c>
      <c r="L6857" s="1">
        <v>44400.611764467591</v>
      </c>
      <c r="M6857" t="str">
        <f t="shared" si="107"/>
        <v>union all select 'armatudan','','HSBC P2 T2','030 153829 450','MS MADELYN MAE LLAMAS',cast('2021-07-22' as datetime),'PHP', cast(37878.83 as decimal(18,2)),cast(1 as decimal(18,6)), cast(37878.83 as decimal(18,2)),1,cast('2021-07-23' as datetime)</v>
      </c>
    </row>
    <row r="6858" spans="1:13" x14ac:dyDescent="0.25">
      <c r="A6858" t="s">
        <v>13767</v>
      </c>
      <c r="B6858" t="s">
        <v>13596</v>
      </c>
      <c r="C6858" t="s">
        <v>3619</v>
      </c>
      <c r="D6858" t="s">
        <v>10587</v>
      </c>
      <c r="E6858" t="s">
        <v>10588</v>
      </c>
      <c r="F6858" s="1">
        <v>44378</v>
      </c>
      <c r="G6858" t="s">
        <v>74</v>
      </c>
      <c r="H6858">
        <v>-16608.41</v>
      </c>
      <c r="I6858">
        <v>1</v>
      </c>
      <c r="J6858">
        <v>-16608.41</v>
      </c>
      <c r="K6858">
        <v>1</v>
      </c>
      <c r="L6858" s="1">
        <v>44386.391737962964</v>
      </c>
      <c r="M6858" t="str">
        <f t="shared" si="107"/>
        <v>union all select 'shbernaldez','','HSBC P2 T2','030 271753 450','MR CARLO ANGELO PAVIA',cast('2021-07-01' as datetime),'PHP', cast(-16608.41 as decimal(18,2)),cast(1 as decimal(18,6)), cast(-16608.41 as decimal(18,2)),1,cast('2021-07-09' as datetime)</v>
      </c>
    </row>
    <row r="6859" spans="1:13" x14ac:dyDescent="0.25">
      <c r="A6859" t="s">
        <v>13767</v>
      </c>
      <c r="B6859" t="s">
        <v>13596</v>
      </c>
      <c r="C6859" t="s">
        <v>3619</v>
      </c>
      <c r="D6859" t="s">
        <v>10587</v>
      </c>
      <c r="E6859" t="s">
        <v>10588</v>
      </c>
      <c r="F6859" s="1">
        <v>44378</v>
      </c>
      <c r="G6859" t="s">
        <v>74</v>
      </c>
      <c r="H6859">
        <v>16608.41</v>
      </c>
      <c r="I6859">
        <v>1</v>
      </c>
      <c r="J6859">
        <v>16608.41</v>
      </c>
      <c r="K6859">
        <v>1</v>
      </c>
      <c r="L6859" s="1">
        <v>44386.39009050926</v>
      </c>
      <c r="M6859" t="str">
        <f t="shared" si="107"/>
        <v>union all select 'shbernaldez','','HSBC P2 T2','030 271753 450','MR CARLO ANGELO PAVIA',cast('2021-07-01' as datetime),'PHP', cast(16608.41 as decimal(18,2)),cast(1 as decimal(18,6)), cast(16608.41 as decimal(18,2)),1,cast('2021-07-09' as datetime)</v>
      </c>
    </row>
    <row r="6860" spans="1:13" x14ac:dyDescent="0.25">
      <c r="A6860" t="s">
        <v>13694</v>
      </c>
      <c r="B6860" t="s">
        <v>13596</v>
      </c>
      <c r="C6860" t="s">
        <v>3619</v>
      </c>
      <c r="D6860" t="s">
        <v>10589</v>
      </c>
      <c r="E6860" t="s">
        <v>10590</v>
      </c>
      <c r="F6860" s="1">
        <v>44403</v>
      </c>
      <c r="G6860" t="s">
        <v>74</v>
      </c>
      <c r="H6860">
        <v>3723.08</v>
      </c>
      <c r="I6860">
        <v>1</v>
      </c>
      <c r="J6860">
        <v>3723.08</v>
      </c>
      <c r="K6860">
        <v>1</v>
      </c>
      <c r="L6860" s="1">
        <v>44404.446458981482</v>
      </c>
      <c r="M6860" t="str">
        <f t="shared" si="107"/>
        <v>union all select 'jsgamiao','','HSBC P2 T2','030 302889 882','MR REYNALDO GARADO',cast('2021-07-26' as datetime),'PHP', cast(3723.08 as decimal(18,2)),cast(1 as decimal(18,6)), cast(3723.08 as decimal(18,2)),1,cast('2021-07-27' as datetime)</v>
      </c>
    </row>
    <row r="6861" spans="1:13" x14ac:dyDescent="0.25">
      <c r="A6861" t="s">
        <v>13692</v>
      </c>
      <c r="B6861" t="s">
        <v>13596</v>
      </c>
      <c r="C6861" t="s">
        <v>3619</v>
      </c>
      <c r="D6861" t="s">
        <v>3624</v>
      </c>
      <c r="E6861" t="s">
        <v>3625</v>
      </c>
      <c r="F6861" s="1">
        <v>44399</v>
      </c>
      <c r="G6861" t="s">
        <v>74</v>
      </c>
      <c r="H6861">
        <v>1877.85</v>
      </c>
      <c r="I6861">
        <v>1</v>
      </c>
      <c r="J6861">
        <v>1877.85</v>
      </c>
      <c r="K6861">
        <v>1</v>
      </c>
      <c r="L6861" s="1">
        <v>44400.60953587963</v>
      </c>
      <c r="M6861" t="str">
        <f t="shared" si="107"/>
        <v>union all select 'abborganio','','HSBC P2 T2','064 096456 882','MS LORNA BARREDO',cast('2021-07-22' as datetime),'PHP', cast(1877.85 as decimal(18,2)),cast(1 as decimal(18,6)), cast(1877.85 as decimal(18,2)),1,cast('2021-07-23' as datetime)</v>
      </c>
    </row>
    <row r="6862" spans="1:13" x14ac:dyDescent="0.25">
      <c r="A6862" t="s">
        <v>13694</v>
      </c>
      <c r="B6862" t="s">
        <v>13596</v>
      </c>
      <c r="C6862" t="s">
        <v>3619</v>
      </c>
      <c r="D6862" t="s">
        <v>3630</v>
      </c>
      <c r="E6862" t="s">
        <v>3631</v>
      </c>
      <c r="F6862" s="1">
        <v>44407</v>
      </c>
      <c r="G6862" t="s">
        <v>74</v>
      </c>
      <c r="H6862">
        <v>20500</v>
      </c>
      <c r="I6862">
        <v>1</v>
      </c>
      <c r="J6862">
        <v>20500</v>
      </c>
      <c r="K6862">
        <v>1</v>
      </c>
      <c r="L6862" s="1">
        <v>44410.467244560183</v>
      </c>
      <c r="M6862" t="str">
        <f t="shared" si="107"/>
        <v>union all select 'jsgamiao','','HSBC P2 T2','064 100738 882','MR ARMANDO MERCADO',cast('2021-07-30' as datetime),'PHP', cast(20500 as decimal(18,2)),cast(1 as decimal(18,6)), cast(20500 as decimal(18,2)),1,cast('2021-08-02' as datetime)</v>
      </c>
    </row>
    <row r="6863" spans="1:13" x14ac:dyDescent="0.25">
      <c r="A6863" t="s">
        <v>13691</v>
      </c>
      <c r="B6863" t="s">
        <v>13596</v>
      </c>
      <c r="C6863" t="s">
        <v>3619</v>
      </c>
      <c r="D6863" t="s">
        <v>10591</v>
      </c>
      <c r="E6863" t="s">
        <v>10592</v>
      </c>
      <c r="F6863" s="1">
        <v>44403</v>
      </c>
      <c r="G6863" t="s">
        <v>74</v>
      </c>
      <c r="H6863">
        <v>10000</v>
      </c>
      <c r="I6863">
        <v>1</v>
      </c>
      <c r="J6863">
        <v>10000</v>
      </c>
      <c r="K6863">
        <v>1</v>
      </c>
      <c r="L6863" s="1">
        <v>44404.448318819443</v>
      </c>
      <c r="M6863" t="str">
        <f t="shared" si="107"/>
        <v>union all select 'armatudan','','HSBC P2 T2','064 108327 882','MR CHARLIE JR DELAVIN',cast('2021-07-26' as datetime),'PHP', cast(10000 as decimal(18,2)),cast(1 as decimal(18,6)), cast(10000 as decimal(18,2)),1,cast('2021-07-27' as datetime)</v>
      </c>
    </row>
    <row r="6864" spans="1:13" x14ac:dyDescent="0.25">
      <c r="A6864" t="s">
        <v>13697</v>
      </c>
      <c r="B6864" t="s">
        <v>13596</v>
      </c>
      <c r="C6864" t="s">
        <v>3619</v>
      </c>
      <c r="D6864" t="s">
        <v>10593</v>
      </c>
      <c r="E6864" t="s">
        <v>10594</v>
      </c>
      <c r="F6864" s="1">
        <v>44398</v>
      </c>
      <c r="G6864" t="s">
        <v>74</v>
      </c>
      <c r="H6864">
        <v>1748.5</v>
      </c>
      <c r="I6864">
        <v>1</v>
      </c>
      <c r="J6864">
        <v>1748.5</v>
      </c>
      <c r="K6864">
        <v>1</v>
      </c>
      <c r="L6864" s="1">
        <v>44400.555981550926</v>
      </c>
      <c r="M6864" t="str">
        <f t="shared" si="107"/>
        <v>union all select 'rex','','HSBC P2 T2','080 119589 883','MR PABLO JR LAAB',cast('2021-07-21' as datetime),'PHP', cast(1748.5 as decimal(18,2)),cast(1 as decimal(18,6)), cast(1748.5 as decimal(18,2)),1,cast('2021-07-23' as datetime)</v>
      </c>
    </row>
    <row r="6865" spans="1:13" x14ac:dyDescent="0.25">
      <c r="A6865" t="s">
        <v>13601</v>
      </c>
      <c r="B6865" t="s">
        <v>13596</v>
      </c>
      <c r="C6865" t="s">
        <v>3619</v>
      </c>
      <c r="D6865" t="s">
        <v>10595</v>
      </c>
      <c r="E6865" t="s">
        <v>10596</v>
      </c>
      <c r="F6865" s="1">
        <v>44398</v>
      </c>
      <c r="G6865" t="s">
        <v>74</v>
      </c>
      <c r="H6865">
        <v>4919.84</v>
      </c>
      <c r="I6865">
        <v>1</v>
      </c>
      <c r="J6865">
        <v>4919.84</v>
      </c>
      <c r="K6865">
        <v>1</v>
      </c>
      <c r="L6865" s="1">
        <v>44400.555264270835</v>
      </c>
      <c r="M6865" t="str">
        <f t="shared" si="107"/>
        <v>union all select 'na','','HSBC P2 T2','080 168578 882','MR GILBERT ALBA',cast('2021-07-21' as datetime),'PHP', cast(4919.84 as decimal(18,2)),cast(1 as decimal(18,6)), cast(4919.84 as decimal(18,2)),1,cast('2021-07-23' as datetime)</v>
      </c>
    </row>
    <row r="6866" spans="1:13" x14ac:dyDescent="0.25">
      <c r="A6866" t="s">
        <v>13696</v>
      </c>
      <c r="B6866" t="s">
        <v>13596</v>
      </c>
      <c r="C6866" t="s">
        <v>3642</v>
      </c>
      <c r="D6866" t="s">
        <v>10597</v>
      </c>
      <c r="E6866" t="s">
        <v>10598</v>
      </c>
      <c r="F6866" s="1">
        <v>44386</v>
      </c>
      <c r="G6866" t="s">
        <v>74</v>
      </c>
      <c r="H6866">
        <v>10000</v>
      </c>
      <c r="I6866">
        <v>1</v>
      </c>
      <c r="J6866">
        <v>10000</v>
      </c>
      <c r="K6866">
        <v>1</v>
      </c>
      <c r="L6866" s="1">
        <v>44389.699365046297</v>
      </c>
      <c r="M6866" t="str">
        <f t="shared" si="107"/>
        <v>union all select 'gpbarbon','','HSBC PIL DAVAO','022 029334 450','MR REYNALDO LAMBINO',cast('2021-07-09' as datetime),'PHP', cast(10000 as decimal(18,2)),cast(1 as decimal(18,6)), cast(10000 as decimal(18,2)),1,cast('2021-07-12' as datetime)</v>
      </c>
    </row>
    <row r="6867" spans="1:13" x14ac:dyDescent="0.25">
      <c r="A6867" t="s">
        <v>13696</v>
      </c>
      <c r="B6867" t="s">
        <v>13596</v>
      </c>
      <c r="C6867" t="s">
        <v>3642</v>
      </c>
      <c r="D6867" t="s">
        <v>10597</v>
      </c>
      <c r="E6867" t="s">
        <v>10598</v>
      </c>
      <c r="F6867" s="1">
        <v>44390</v>
      </c>
      <c r="G6867" t="s">
        <v>74</v>
      </c>
      <c r="H6867">
        <v>87000</v>
      </c>
      <c r="I6867">
        <v>1</v>
      </c>
      <c r="J6867">
        <v>87000</v>
      </c>
      <c r="K6867">
        <v>1</v>
      </c>
      <c r="L6867" s="1">
        <v>44392.599097754632</v>
      </c>
      <c r="M6867" t="str">
        <f t="shared" si="107"/>
        <v>union all select 'gpbarbon','','HSBC PIL DAVAO','022 029334 450','MR REYNALDO LAMBINO',cast('2021-07-13' as datetime),'PHP', cast(87000 as decimal(18,2)),cast(1 as decimal(18,6)), cast(87000 as decimal(18,2)),1,cast('2021-07-15' as datetime)</v>
      </c>
    </row>
    <row r="6868" spans="1:13" x14ac:dyDescent="0.25">
      <c r="A6868" t="s">
        <v>13696</v>
      </c>
      <c r="B6868" t="s">
        <v>13596</v>
      </c>
      <c r="C6868" t="s">
        <v>3642</v>
      </c>
      <c r="D6868" t="s">
        <v>10597</v>
      </c>
      <c r="E6868" t="s">
        <v>10598</v>
      </c>
      <c r="F6868" s="1">
        <v>44405</v>
      </c>
      <c r="G6868" t="s">
        <v>74</v>
      </c>
      <c r="H6868">
        <v>-44138.13</v>
      </c>
      <c r="I6868">
        <v>1</v>
      </c>
      <c r="J6868">
        <v>-44138.13</v>
      </c>
      <c r="K6868">
        <v>1</v>
      </c>
      <c r="L6868" s="1">
        <v>44407.680255277781</v>
      </c>
      <c r="M6868" t="str">
        <f t="shared" si="107"/>
        <v>union all select 'gpbarbon','','HSBC PIL DAVAO','022 029334 450','MR REYNALDO LAMBINO',cast('2021-07-28' as datetime),'PHP', cast(-44138.13 as decimal(18,2)),cast(1 as decimal(18,6)), cast(-44138.13 as decimal(18,2)),1,cast('2021-07-30' as datetime)</v>
      </c>
    </row>
    <row r="6869" spans="1:13" x14ac:dyDescent="0.25">
      <c r="A6869" t="s">
        <v>13696</v>
      </c>
      <c r="B6869" t="s">
        <v>13596</v>
      </c>
      <c r="C6869" t="s">
        <v>3642</v>
      </c>
      <c r="D6869" t="s">
        <v>10597</v>
      </c>
      <c r="E6869" t="s">
        <v>10598</v>
      </c>
      <c r="F6869" s="1">
        <v>44405</v>
      </c>
      <c r="G6869" t="s">
        <v>74</v>
      </c>
      <c r="H6869">
        <v>44138.13</v>
      </c>
      <c r="I6869">
        <v>1</v>
      </c>
      <c r="J6869">
        <v>44138.13</v>
      </c>
      <c r="K6869">
        <v>1</v>
      </c>
      <c r="L6869" s="1">
        <v>44406.430753622684</v>
      </c>
      <c r="M6869" t="str">
        <f t="shared" si="107"/>
        <v>union all select 'gpbarbon','','HSBC PIL DAVAO','022 029334 450','MR REYNALDO LAMBINO',cast('2021-07-28' as datetime),'PHP', cast(44138.13 as decimal(18,2)),cast(1 as decimal(18,6)), cast(44138.13 as decimal(18,2)),1,cast('2021-07-29' as datetime)</v>
      </c>
    </row>
    <row r="6870" spans="1:13" x14ac:dyDescent="0.25">
      <c r="A6870" t="s">
        <v>13601</v>
      </c>
      <c r="B6870" t="s">
        <v>13596</v>
      </c>
      <c r="C6870" t="s">
        <v>3642</v>
      </c>
      <c r="D6870" t="s">
        <v>10599</v>
      </c>
      <c r="E6870" t="s">
        <v>10600</v>
      </c>
      <c r="F6870" s="1">
        <v>44403</v>
      </c>
      <c r="G6870" t="s">
        <v>74</v>
      </c>
      <c r="H6870">
        <v>8820</v>
      </c>
      <c r="I6870">
        <v>1</v>
      </c>
      <c r="J6870">
        <v>8820</v>
      </c>
      <c r="K6870">
        <v>1</v>
      </c>
      <c r="L6870" s="1">
        <v>44404.643645555552</v>
      </c>
      <c r="M6870" t="str">
        <f t="shared" si="107"/>
        <v>union all select 'na','','HSBC PIL DAVAO','022 031116 882','MR ANTONIO JR LORO',cast('2021-07-26' as datetime),'PHP', cast(8820 as decimal(18,2)),cast(1 as decimal(18,6)), cast(8820 as decimal(18,2)),1,cast('2021-07-27' as datetime)</v>
      </c>
    </row>
    <row r="6871" spans="1:13" x14ac:dyDescent="0.25">
      <c r="A6871" t="s">
        <v>13601</v>
      </c>
      <c r="B6871" t="s">
        <v>13596</v>
      </c>
      <c r="C6871" t="s">
        <v>3642</v>
      </c>
      <c r="D6871" t="s">
        <v>3643</v>
      </c>
      <c r="E6871" t="s">
        <v>3644</v>
      </c>
      <c r="F6871" s="1">
        <v>44393</v>
      </c>
      <c r="G6871" t="s">
        <v>74</v>
      </c>
      <c r="H6871">
        <v>1430.8</v>
      </c>
      <c r="I6871">
        <v>1</v>
      </c>
      <c r="J6871">
        <v>1430.8</v>
      </c>
      <c r="K6871">
        <v>1</v>
      </c>
      <c r="L6871" s="1">
        <v>44400.661308946757</v>
      </c>
      <c r="M6871" t="str">
        <f t="shared" si="107"/>
        <v>union all select 'na','','HSBC PIL DAVAO','022 032437 882','MS JENNYBEBS TIPAS',cast('2021-07-16' as datetime),'PHP', cast(1430.8 as decimal(18,2)),cast(1 as decimal(18,6)), cast(1430.8 as decimal(18,2)),1,cast('2021-07-23' as datetime)</v>
      </c>
    </row>
    <row r="6872" spans="1:13" x14ac:dyDescent="0.25">
      <c r="A6872" t="s">
        <v>13696</v>
      </c>
      <c r="B6872" t="s">
        <v>13596</v>
      </c>
      <c r="C6872" t="s">
        <v>3642</v>
      </c>
      <c r="D6872" t="s">
        <v>3648</v>
      </c>
      <c r="E6872" t="s">
        <v>3649</v>
      </c>
      <c r="F6872" s="1">
        <v>44379</v>
      </c>
      <c r="G6872" t="s">
        <v>74</v>
      </c>
      <c r="H6872">
        <v>1233.75</v>
      </c>
      <c r="I6872">
        <v>1</v>
      </c>
      <c r="J6872">
        <v>1233.75</v>
      </c>
      <c r="K6872">
        <v>1</v>
      </c>
      <c r="L6872" s="1">
        <v>44386.468177349539</v>
      </c>
      <c r="M6872" t="str">
        <f t="shared" si="107"/>
        <v>union all select 'gpbarbon','','HSBC PIL DAVAO','026 209627 450','MR ERNIE ROLIDA',cast('2021-07-02' as datetime),'PHP', cast(1233.75 as decimal(18,2)),cast(1 as decimal(18,6)), cast(1233.75 as decimal(18,2)),1,cast('2021-07-09' as datetime)</v>
      </c>
    </row>
    <row r="6873" spans="1:13" x14ac:dyDescent="0.25">
      <c r="A6873" t="s">
        <v>13696</v>
      </c>
      <c r="B6873" t="s">
        <v>13596</v>
      </c>
      <c r="C6873" t="s">
        <v>3642</v>
      </c>
      <c r="D6873" t="s">
        <v>10601</v>
      </c>
      <c r="E6873" t="s">
        <v>10602</v>
      </c>
      <c r="F6873" s="1">
        <v>44404</v>
      </c>
      <c r="G6873" t="s">
        <v>74</v>
      </c>
      <c r="H6873">
        <v>73000</v>
      </c>
      <c r="I6873">
        <v>1</v>
      </c>
      <c r="J6873">
        <v>73000</v>
      </c>
      <c r="K6873">
        <v>1</v>
      </c>
      <c r="L6873" s="1">
        <v>44405.456938888892</v>
      </c>
      <c r="M6873" t="str">
        <f t="shared" si="107"/>
        <v>union all select 'gpbarbon','','HSBC PIL DAVAO','030 322648 450','REYNALDO LUMAGUE',cast('2021-07-27' as datetime),'PHP', cast(73000 as decimal(18,2)),cast(1 as decimal(18,6)), cast(73000 as decimal(18,2)),1,cast('2021-07-28' as datetime)</v>
      </c>
    </row>
    <row r="6874" spans="1:13" x14ac:dyDescent="0.25">
      <c r="A6874" t="s">
        <v>13690</v>
      </c>
      <c r="B6874" t="s">
        <v>13596</v>
      </c>
      <c r="C6874" t="s">
        <v>3650</v>
      </c>
      <c r="D6874" t="s">
        <v>10603</v>
      </c>
      <c r="E6874" t="s">
        <v>10604</v>
      </c>
      <c r="F6874" s="1">
        <v>44399</v>
      </c>
      <c r="G6874" t="s">
        <v>74</v>
      </c>
      <c r="H6874">
        <v>3000</v>
      </c>
      <c r="I6874">
        <v>1</v>
      </c>
      <c r="J6874">
        <v>3000</v>
      </c>
      <c r="K6874">
        <v>1</v>
      </c>
      <c r="L6874" s="1">
        <v>44400.607223877312</v>
      </c>
      <c r="M6874" t="str">
        <f t="shared" si="107"/>
        <v>union all select 'marjorie','','HSBC PIL2 LUZON','0000064069875883','MR RYAN DOMALAON',cast('2021-07-22' as datetime),'PHP', cast(3000 as decimal(18,2)),cast(1 as decimal(18,6)), cast(3000 as decimal(18,2)),1,cast('2021-07-23' as datetime)</v>
      </c>
    </row>
    <row r="6875" spans="1:13" x14ac:dyDescent="0.25">
      <c r="A6875" t="s">
        <v>13690</v>
      </c>
      <c r="B6875" t="s">
        <v>13596</v>
      </c>
      <c r="C6875" t="s">
        <v>3650</v>
      </c>
      <c r="D6875" t="s">
        <v>3651</v>
      </c>
      <c r="E6875" t="s">
        <v>3652</v>
      </c>
      <c r="F6875" s="1">
        <v>44398</v>
      </c>
      <c r="G6875" t="s">
        <v>74</v>
      </c>
      <c r="H6875">
        <v>1668.6</v>
      </c>
      <c r="I6875">
        <v>1</v>
      </c>
      <c r="J6875">
        <v>1668.6</v>
      </c>
      <c r="K6875">
        <v>1</v>
      </c>
      <c r="L6875" s="1">
        <v>44400.681867708336</v>
      </c>
      <c r="M6875" t="str">
        <f t="shared" si="107"/>
        <v>union all select 'marjorie','','HSBC PIL2 LUZON','003 345071 883','MS RINALYN DACULA',cast('2021-07-21' as datetime),'PHP', cast(1668.6 as decimal(18,2)),cast(1 as decimal(18,6)), cast(1668.6 as decimal(18,2)),1,cast('2021-07-23' as datetime)</v>
      </c>
    </row>
    <row r="6876" spans="1:13" x14ac:dyDescent="0.25">
      <c r="A6876" t="s">
        <v>13692</v>
      </c>
      <c r="B6876" t="s">
        <v>13634</v>
      </c>
      <c r="C6876" t="s">
        <v>3650</v>
      </c>
      <c r="D6876" t="s">
        <v>3653</v>
      </c>
      <c r="E6876" t="s">
        <v>3654</v>
      </c>
      <c r="F6876" s="1">
        <v>44393</v>
      </c>
      <c r="G6876" t="s">
        <v>74</v>
      </c>
      <c r="H6876">
        <v>40699.68</v>
      </c>
      <c r="I6876">
        <v>1</v>
      </c>
      <c r="J6876">
        <v>40699.68</v>
      </c>
      <c r="K6876">
        <v>1</v>
      </c>
      <c r="L6876" s="1">
        <v>44400.601034259256</v>
      </c>
      <c r="M6876" t="str">
        <f t="shared" si="107"/>
        <v>union all select 'abborganio','amserviano','HSBC PIL2 LUZON','030 054472 883','MR BENEDICT SANTOS',cast('2021-07-16' as datetime),'PHP', cast(40699.68 as decimal(18,2)),cast(1 as decimal(18,6)), cast(40699.68 as decimal(18,2)),1,cast('2021-07-23' as datetime)</v>
      </c>
    </row>
    <row r="6877" spans="1:13" x14ac:dyDescent="0.25">
      <c r="A6877" t="s">
        <v>13697</v>
      </c>
      <c r="B6877" t="s">
        <v>13596</v>
      </c>
      <c r="C6877" t="s">
        <v>3650</v>
      </c>
      <c r="D6877" t="s">
        <v>3656</v>
      </c>
      <c r="E6877" t="s">
        <v>3657</v>
      </c>
      <c r="F6877" s="1">
        <v>44398</v>
      </c>
      <c r="G6877" t="s">
        <v>74</v>
      </c>
      <c r="H6877">
        <v>2000</v>
      </c>
      <c r="I6877">
        <v>1</v>
      </c>
      <c r="J6877">
        <v>2000</v>
      </c>
      <c r="K6877">
        <v>1</v>
      </c>
      <c r="L6877" s="1">
        <v>44400.682037106482</v>
      </c>
      <c r="M6877" t="str">
        <f t="shared" si="107"/>
        <v>union all select 'rex','','HSBC PIL2 LUZON','064 033863 883','MS GRETCHEN ESPIRITU',cast('2021-07-21' as datetime),'PHP', cast(2000 as decimal(18,2)),cast(1 as decimal(18,6)), cast(2000 as decimal(18,2)),1,cast('2021-07-23' as datetime)</v>
      </c>
    </row>
    <row r="6878" spans="1:13" x14ac:dyDescent="0.25">
      <c r="A6878" t="s">
        <v>13690</v>
      </c>
      <c r="B6878" t="s">
        <v>13596</v>
      </c>
      <c r="C6878" t="s">
        <v>3650</v>
      </c>
      <c r="D6878" t="s">
        <v>10605</v>
      </c>
      <c r="E6878" t="s">
        <v>10606</v>
      </c>
      <c r="F6878" s="1">
        <v>44398</v>
      </c>
      <c r="G6878" t="s">
        <v>74</v>
      </c>
      <c r="H6878">
        <v>2519.6999999999998</v>
      </c>
      <c r="I6878">
        <v>1</v>
      </c>
      <c r="J6878">
        <v>2519.6999999999998</v>
      </c>
      <c r="K6878">
        <v>1</v>
      </c>
      <c r="L6878" s="1">
        <v>44400.681910648149</v>
      </c>
      <c r="M6878" t="str">
        <f t="shared" si="107"/>
        <v>union all select 'marjorie','','HSBC PIL2 LUZON','080 090764 882','MR RAFAEL M SANGIL JR',cast('2021-07-21' as datetime),'PHP', cast(2519.7 as decimal(18,2)),cast(1 as decimal(18,6)), cast(2519.7 as decimal(18,2)),1,cast('2021-07-23' as datetime)</v>
      </c>
    </row>
    <row r="6879" spans="1:13" x14ac:dyDescent="0.25">
      <c r="A6879" t="s">
        <v>13601</v>
      </c>
      <c r="B6879" t="s">
        <v>13596</v>
      </c>
      <c r="C6879" t="s">
        <v>3650</v>
      </c>
      <c r="D6879" t="s">
        <v>10607</v>
      </c>
      <c r="E6879" t="s">
        <v>10608</v>
      </c>
      <c r="F6879" s="1">
        <v>44393</v>
      </c>
      <c r="G6879" t="s">
        <v>74</v>
      </c>
      <c r="H6879">
        <v>686.38</v>
      </c>
      <c r="I6879">
        <v>1</v>
      </c>
      <c r="J6879">
        <v>686.38</v>
      </c>
      <c r="K6879">
        <v>1</v>
      </c>
      <c r="L6879" s="1">
        <v>44400.601140775463</v>
      </c>
      <c r="M6879" t="str">
        <f t="shared" si="107"/>
        <v>union all select 'na','','HSBC PIL2 LUZON','080 154941 883','MS MIRIAME SILVA',cast('2021-07-16' as datetime),'PHP', cast(686.38 as decimal(18,2)),cast(1 as decimal(18,6)), cast(686.38 as decimal(18,2)),1,cast('2021-07-23' as datetime)</v>
      </c>
    </row>
    <row r="6880" spans="1:13" x14ac:dyDescent="0.25">
      <c r="A6880" t="s">
        <v>13601</v>
      </c>
      <c r="B6880" t="s">
        <v>13596</v>
      </c>
      <c r="C6880" t="s">
        <v>3650</v>
      </c>
      <c r="D6880" t="s">
        <v>10609</v>
      </c>
      <c r="E6880" t="s">
        <v>10610</v>
      </c>
      <c r="F6880" s="1">
        <v>44379</v>
      </c>
      <c r="G6880" t="s">
        <v>74</v>
      </c>
      <c r="H6880">
        <v>6845.04</v>
      </c>
      <c r="I6880">
        <v>1</v>
      </c>
      <c r="J6880">
        <v>6845.04</v>
      </c>
      <c r="K6880">
        <v>1</v>
      </c>
      <c r="L6880" s="1">
        <v>44386.40737896991</v>
      </c>
      <c r="M6880" t="str">
        <f t="shared" si="107"/>
        <v>union all select 'na','','HSBC PIL2 LUZON','080 186000 883','MS DIVINA AMOR DE CASTRO',cast('2021-07-02' as datetime),'PHP', cast(6845.04 as decimal(18,2)),cast(1 as decimal(18,6)), cast(6845.04 as decimal(18,2)),1,cast('2021-07-09' as datetime)</v>
      </c>
    </row>
    <row r="6881" spans="1:13" x14ac:dyDescent="0.25">
      <c r="A6881" t="s">
        <v>13692</v>
      </c>
      <c r="B6881" t="s">
        <v>13596</v>
      </c>
      <c r="C6881" t="s">
        <v>3650</v>
      </c>
      <c r="D6881" t="s">
        <v>10611</v>
      </c>
      <c r="E6881" t="s">
        <v>10612</v>
      </c>
      <c r="F6881" s="1">
        <v>44393</v>
      </c>
      <c r="G6881" t="s">
        <v>74</v>
      </c>
      <c r="H6881">
        <v>1029.56</v>
      </c>
      <c r="I6881">
        <v>1</v>
      </c>
      <c r="J6881">
        <v>1029.56</v>
      </c>
      <c r="K6881">
        <v>1</v>
      </c>
      <c r="L6881" s="1">
        <v>44400.601079201391</v>
      </c>
      <c r="M6881" t="str">
        <f t="shared" si="107"/>
        <v>union all select 'abborganio','','HSBC PIL2 LUZON','080 238454 882','MS LIDELYN VALERO',cast('2021-07-16' as datetime),'PHP', cast(1029.56 as decimal(18,2)),cast(1 as decimal(18,6)), cast(1029.56 as decimal(18,2)),1,cast('2021-07-23' as datetime)</v>
      </c>
    </row>
    <row r="6882" spans="1:13" x14ac:dyDescent="0.25">
      <c r="A6882" t="s">
        <v>13601</v>
      </c>
      <c r="B6882" t="s">
        <v>13596</v>
      </c>
      <c r="C6882" t="s">
        <v>3650</v>
      </c>
      <c r="D6882" t="s">
        <v>10613</v>
      </c>
      <c r="E6882" t="s">
        <v>10614</v>
      </c>
      <c r="F6882" s="1">
        <v>44403</v>
      </c>
      <c r="G6882" t="s">
        <v>74</v>
      </c>
      <c r="H6882">
        <v>3303.92</v>
      </c>
      <c r="I6882">
        <v>1</v>
      </c>
      <c r="J6882">
        <v>3303.92</v>
      </c>
      <c r="K6882">
        <v>1</v>
      </c>
      <c r="L6882" s="1">
        <v>44404.401060300923</v>
      </c>
      <c r="M6882" t="str">
        <f t="shared" si="107"/>
        <v>union all select 'na','','HSBC PIL2 LUZON','082 024688 882','MS JELLINETTE ABANTE',cast('2021-07-26' as datetime),'PHP', cast(3303.92 as decimal(18,2)),cast(1 as decimal(18,6)), cast(3303.92 as decimal(18,2)),1,cast('2021-07-27' as datetime)</v>
      </c>
    </row>
    <row r="6883" spans="1:13" x14ac:dyDescent="0.25">
      <c r="A6883" t="s">
        <v>13692</v>
      </c>
      <c r="B6883" t="s">
        <v>13596</v>
      </c>
      <c r="C6883" t="s">
        <v>3658</v>
      </c>
      <c r="D6883" t="s">
        <v>10615</v>
      </c>
      <c r="E6883" t="s">
        <v>10616</v>
      </c>
      <c r="F6883" s="1">
        <v>44396</v>
      </c>
      <c r="G6883" t="s">
        <v>74</v>
      </c>
      <c r="H6883">
        <v>5000</v>
      </c>
      <c r="I6883">
        <v>1</v>
      </c>
      <c r="J6883">
        <v>5000</v>
      </c>
      <c r="K6883">
        <v>1</v>
      </c>
      <c r="L6883" s="1">
        <v>44400.545909988425</v>
      </c>
      <c r="M6883" t="str">
        <f t="shared" si="107"/>
        <v>union all select 'abborganio','','HSBC1','4028920040287889','EMERSON IAN R SARMIENTO',cast('2021-07-19' as datetime),'PHP', cast(5000 as decimal(18,2)),cast(1 as decimal(18,6)), cast(5000 as decimal(18,2)),1,cast('2021-07-23' as datetime)</v>
      </c>
    </row>
    <row r="6884" spans="1:13" x14ac:dyDescent="0.25">
      <c r="A6884" t="s">
        <v>13692</v>
      </c>
      <c r="B6884" t="s">
        <v>13596</v>
      </c>
      <c r="C6884" t="s">
        <v>3658</v>
      </c>
      <c r="D6884" t="s">
        <v>10615</v>
      </c>
      <c r="E6884" t="s">
        <v>10616</v>
      </c>
      <c r="F6884" s="1">
        <v>44405</v>
      </c>
      <c r="G6884" t="s">
        <v>74</v>
      </c>
      <c r="H6884">
        <v>26100</v>
      </c>
      <c r="I6884">
        <v>1</v>
      </c>
      <c r="J6884">
        <v>26100</v>
      </c>
      <c r="K6884">
        <v>1</v>
      </c>
      <c r="L6884" s="1">
        <v>44407.37143958333</v>
      </c>
      <c r="M6884" t="str">
        <f t="shared" si="107"/>
        <v>union all select 'abborganio','','HSBC1','4028920040287889','EMERSON IAN R SARMIENTO',cast('2021-07-28' as datetime),'PHP', cast(26100 as decimal(18,2)),cast(1 as decimal(18,6)), cast(26100 as decimal(18,2)),1,cast('2021-07-30' as datetime)</v>
      </c>
    </row>
    <row r="6885" spans="1:13" x14ac:dyDescent="0.25">
      <c r="A6885" t="s">
        <v>13691</v>
      </c>
      <c r="B6885" t="s">
        <v>13596</v>
      </c>
      <c r="C6885" t="s">
        <v>3658</v>
      </c>
      <c r="D6885" t="s">
        <v>10617</v>
      </c>
      <c r="E6885" t="s">
        <v>10618</v>
      </c>
      <c r="F6885" s="1">
        <v>44385</v>
      </c>
      <c r="G6885" t="s">
        <v>74</v>
      </c>
      <c r="H6885">
        <v>5500</v>
      </c>
      <c r="I6885">
        <v>1</v>
      </c>
      <c r="J6885">
        <v>5500</v>
      </c>
      <c r="K6885">
        <v>1</v>
      </c>
      <c r="L6885" s="1">
        <v>44391.335696064816</v>
      </c>
      <c r="M6885" t="str">
        <f t="shared" si="107"/>
        <v>union all select 'armatudan','','HSBC1','4028920100291805','MA RESURECCION PETEL',cast('2021-07-08' as datetime),'PHP', cast(5500 as decimal(18,2)),cast(1 as decimal(18,6)), cast(5500 as decimal(18,2)),1,cast('2021-07-14' as datetime)</v>
      </c>
    </row>
    <row r="6886" spans="1:13" x14ac:dyDescent="0.25">
      <c r="A6886" t="s">
        <v>13694</v>
      </c>
      <c r="B6886" t="s">
        <v>13768</v>
      </c>
      <c r="C6886" t="s">
        <v>3658</v>
      </c>
      <c r="D6886" t="s">
        <v>10620</v>
      </c>
      <c r="E6886" t="s">
        <v>10621</v>
      </c>
      <c r="F6886" s="1">
        <v>44401</v>
      </c>
      <c r="G6886" t="s">
        <v>74</v>
      </c>
      <c r="H6886">
        <v>5000</v>
      </c>
      <c r="I6886">
        <v>1</v>
      </c>
      <c r="J6886">
        <v>5000</v>
      </c>
      <c r="K6886">
        <v>1</v>
      </c>
      <c r="L6886" s="1">
        <v>44404.446661875001</v>
      </c>
      <c r="M6886" t="str">
        <f t="shared" si="107"/>
        <v>union all select 'jsgamiao','rdcortez','HSBC1','4028920100847978','HILDA H ARBIZO',cast('2021-07-24' as datetime),'PHP', cast(5000 as decimal(18,2)),cast(1 as decimal(18,6)), cast(5000 as decimal(18,2)),1,cast('2021-07-27' as datetime)</v>
      </c>
    </row>
    <row r="6887" spans="1:13" x14ac:dyDescent="0.25">
      <c r="A6887" t="s">
        <v>13692</v>
      </c>
      <c r="B6887" t="s">
        <v>13596</v>
      </c>
      <c r="C6887" t="s">
        <v>3658</v>
      </c>
      <c r="D6887" t="s">
        <v>10622</v>
      </c>
      <c r="E6887" t="s">
        <v>10616</v>
      </c>
      <c r="F6887" s="1">
        <v>44396</v>
      </c>
      <c r="G6887" t="s">
        <v>74</v>
      </c>
      <c r="H6887">
        <v>10000</v>
      </c>
      <c r="I6887">
        <v>1</v>
      </c>
      <c r="J6887">
        <v>10000</v>
      </c>
      <c r="K6887">
        <v>1</v>
      </c>
      <c r="L6887" s="1">
        <v>44400.546943634261</v>
      </c>
      <c r="M6887" t="str">
        <f t="shared" si="107"/>
        <v>union all select 'abborganio','','HSBC1','4028920101014594','EMERSON IAN R SARMIENTO',cast('2021-07-19' as datetime),'PHP', cast(10000 as decimal(18,2)),cast(1 as decimal(18,6)), cast(10000 as decimal(18,2)),1,cast('2021-07-23' as datetime)</v>
      </c>
    </row>
    <row r="6888" spans="1:13" x14ac:dyDescent="0.25">
      <c r="A6888" t="s">
        <v>13692</v>
      </c>
      <c r="B6888" t="s">
        <v>13596</v>
      </c>
      <c r="C6888" t="s">
        <v>3658</v>
      </c>
      <c r="D6888" t="s">
        <v>10622</v>
      </c>
      <c r="E6888" t="s">
        <v>10616</v>
      </c>
      <c r="F6888" s="1">
        <v>44405</v>
      </c>
      <c r="G6888" t="s">
        <v>74</v>
      </c>
      <c r="H6888">
        <v>33500</v>
      </c>
      <c r="I6888">
        <v>1</v>
      </c>
      <c r="J6888">
        <v>33500</v>
      </c>
      <c r="K6888">
        <v>1</v>
      </c>
      <c r="L6888" s="1">
        <v>44407.371475613429</v>
      </c>
      <c r="M6888" t="str">
        <f t="shared" si="107"/>
        <v>union all select 'abborganio','','HSBC1','4028920101014594','EMERSON IAN R SARMIENTO',cast('2021-07-28' as datetime),'PHP', cast(33500 as decimal(18,2)),cast(1 as decimal(18,6)), cast(33500 as decimal(18,2)),1,cast('2021-07-30' as datetime)</v>
      </c>
    </row>
    <row r="6889" spans="1:13" x14ac:dyDescent="0.25">
      <c r="A6889" t="s">
        <v>13601</v>
      </c>
      <c r="B6889" t="s">
        <v>13596</v>
      </c>
      <c r="C6889" t="s">
        <v>3658</v>
      </c>
      <c r="D6889" t="s">
        <v>3659</v>
      </c>
      <c r="E6889" t="s">
        <v>3660</v>
      </c>
      <c r="F6889" s="1">
        <v>44379</v>
      </c>
      <c r="G6889" t="s">
        <v>74</v>
      </c>
      <c r="H6889">
        <v>3000</v>
      </c>
      <c r="I6889">
        <v>1</v>
      </c>
      <c r="J6889">
        <v>3000</v>
      </c>
      <c r="K6889">
        <v>1</v>
      </c>
      <c r="L6889" s="1">
        <v>44386.392443055556</v>
      </c>
      <c r="M6889" t="str">
        <f t="shared" si="107"/>
        <v>union all select 'na','','HSBC1','4028920101344124','JOSE J PACULBA',cast('2021-07-02' as datetime),'PHP', cast(3000 as decimal(18,2)),cast(1 as decimal(18,6)), cast(3000 as decimal(18,2)),1,cast('2021-07-09' as datetime)</v>
      </c>
    </row>
    <row r="6890" spans="1:13" x14ac:dyDescent="0.25">
      <c r="A6890" t="s">
        <v>13601</v>
      </c>
      <c r="B6890" t="s">
        <v>13596</v>
      </c>
      <c r="C6890" t="s">
        <v>3658</v>
      </c>
      <c r="D6890" t="s">
        <v>10623</v>
      </c>
      <c r="E6890" t="s">
        <v>10624</v>
      </c>
      <c r="F6890" s="1">
        <v>44360</v>
      </c>
      <c r="G6890" t="s">
        <v>74</v>
      </c>
      <c r="H6890">
        <v>12833.49</v>
      </c>
      <c r="I6890">
        <v>1</v>
      </c>
      <c r="J6890">
        <v>12833.49</v>
      </c>
      <c r="K6890">
        <v>1</v>
      </c>
      <c r="L6890" s="1">
        <v>44386.392540231478</v>
      </c>
      <c r="M6890" t="str">
        <f t="shared" si="107"/>
        <v>union all select 'na','','HSBC1','4028920101597390','GWENDALYN F MAGSINO',cast('2021-06-13' as datetime),'PHP', cast(12833.49 as decimal(18,2)),cast(1 as decimal(18,6)), cast(12833.49 as decimal(18,2)),1,cast('2021-07-09' as datetime)</v>
      </c>
    </row>
    <row r="6891" spans="1:13" x14ac:dyDescent="0.25">
      <c r="A6891" t="s">
        <v>13601</v>
      </c>
      <c r="B6891" t="s">
        <v>13596</v>
      </c>
      <c r="C6891" t="s">
        <v>3658</v>
      </c>
      <c r="D6891" t="s">
        <v>10623</v>
      </c>
      <c r="E6891" t="s">
        <v>10624</v>
      </c>
      <c r="F6891" s="1">
        <v>44360</v>
      </c>
      <c r="G6891" t="s">
        <v>74</v>
      </c>
      <c r="H6891">
        <v>-15011</v>
      </c>
      <c r="I6891">
        <v>1</v>
      </c>
      <c r="J6891">
        <v>-15011</v>
      </c>
      <c r="K6891">
        <v>1</v>
      </c>
      <c r="L6891" s="1">
        <v>44386.390826620373</v>
      </c>
      <c r="M6891" t="str">
        <f t="shared" si="107"/>
        <v>union all select 'na','','HSBC1','4028920101597390','GWENDALYN F MAGSINO',cast('2021-06-13' as datetime),'PHP', cast(-15011 as decimal(18,2)),cast(1 as decimal(18,6)), cast(-15011 as decimal(18,2)),1,cast('2021-07-09' as datetime)</v>
      </c>
    </row>
    <row r="6892" spans="1:13" x14ac:dyDescent="0.25">
      <c r="A6892" t="s">
        <v>13694</v>
      </c>
      <c r="B6892" t="s">
        <v>13596</v>
      </c>
      <c r="C6892" t="s">
        <v>3658</v>
      </c>
      <c r="D6892" t="s">
        <v>10625</v>
      </c>
      <c r="E6892" t="s">
        <v>10626</v>
      </c>
      <c r="F6892" s="1">
        <v>44404</v>
      </c>
      <c r="G6892" t="s">
        <v>74</v>
      </c>
      <c r="H6892">
        <v>5000</v>
      </c>
      <c r="I6892">
        <v>1</v>
      </c>
      <c r="J6892">
        <v>5000</v>
      </c>
      <c r="K6892">
        <v>1</v>
      </c>
      <c r="L6892" s="1">
        <v>44407.374589502317</v>
      </c>
      <c r="M6892" t="str">
        <f t="shared" si="107"/>
        <v>union all select 'jsgamiao','','HSBC1','4028939110017125','AURORA LANTIN',cast('2021-07-27' as datetime),'PHP', cast(5000 as decimal(18,2)),cast(1 as decimal(18,6)), cast(5000 as decimal(18,2)),1,cast('2021-07-30' as datetime)</v>
      </c>
    </row>
    <row r="6893" spans="1:13" x14ac:dyDescent="0.25">
      <c r="A6893" t="s">
        <v>13601</v>
      </c>
      <c r="B6893" t="s">
        <v>13596</v>
      </c>
      <c r="C6893" t="s">
        <v>3658</v>
      </c>
      <c r="D6893" t="s">
        <v>3661</v>
      </c>
      <c r="E6893" t="s">
        <v>3662</v>
      </c>
      <c r="F6893" s="1">
        <v>44397</v>
      </c>
      <c r="G6893" t="s">
        <v>74</v>
      </c>
      <c r="H6893">
        <v>5000</v>
      </c>
      <c r="I6893">
        <v>1</v>
      </c>
      <c r="J6893">
        <v>5000</v>
      </c>
      <c r="K6893">
        <v>1</v>
      </c>
      <c r="L6893" s="1">
        <v>44400.555068009257</v>
      </c>
      <c r="M6893" t="str">
        <f t="shared" si="107"/>
        <v>union all select 'na','','HSBC1','4028939110501227','EMILY SAN ANDRES',cast('2021-07-20' as datetime),'PHP', cast(5000 as decimal(18,2)),cast(1 as decimal(18,6)), cast(5000 as decimal(18,2)),1,cast('2021-07-23' as datetime)</v>
      </c>
    </row>
    <row r="6894" spans="1:13" x14ac:dyDescent="0.25">
      <c r="A6894" t="s">
        <v>13694</v>
      </c>
      <c r="B6894" t="s">
        <v>13634</v>
      </c>
      <c r="C6894" t="s">
        <v>3658</v>
      </c>
      <c r="D6894" t="s">
        <v>10627</v>
      </c>
      <c r="E6894" t="s">
        <v>10628</v>
      </c>
      <c r="F6894" s="1">
        <v>44379</v>
      </c>
      <c r="G6894" t="s">
        <v>74</v>
      </c>
      <c r="H6894">
        <v>5000</v>
      </c>
      <c r="I6894">
        <v>1</v>
      </c>
      <c r="J6894">
        <v>5000</v>
      </c>
      <c r="K6894">
        <v>1</v>
      </c>
      <c r="L6894" s="1">
        <v>44386.393278935182</v>
      </c>
      <c r="M6894" t="str">
        <f t="shared" si="107"/>
        <v>union all select 'jsgamiao','amserviano','HSBC1','4028939110635090','SHERRYLOU Q SANTOS',cast('2021-07-02' as datetime),'PHP', cast(5000 as decimal(18,2)),cast(1 as decimal(18,6)), cast(5000 as decimal(18,2)),1,cast('2021-07-09' as datetime)</v>
      </c>
    </row>
    <row r="6895" spans="1:13" x14ac:dyDescent="0.25">
      <c r="A6895" t="s">
        <v>13694</v>
      </c>
      <c r="B6895" t="s">
        <v>13596</v>
      </c>
      <c r="C6895" t="s">
        <v>3658</v>
      </c>
      <c r="D6895" t="s">
        <v>10629</v>
      </c>
      <c r="E6895" t="s">
        <v>10630</v>
      </c>
      <c r="F6895" s="1">
        <v>44392</v>
      </c>
      <c r="G6895" t="s">
        <v>74</v>
      </c>
      <c r="H6895">
        <v>2000</v>
      </c>
      <c r="I6895">
        <v>1</v>
      </c>
      <c r="J6895">
        <v>2000</v>
      </c>
      <c r="K6895">
        <v>1</v>
      </c>
      <c r="L6895" s="1">
        <v>44400.471754745369</v>
      </c>
      <c r="M6895" t="str">
        <f t="shared" si="107"/>
        <v>union all select 'jsgamiao','','HSBC1','4028939110750345','AMANDO JR PONSARAN',cast('2021-07-15' as datetime),'PHP', cast(2000 as decimal(18,2)),cast(1 as decimal(18,6)), cast(2000 as decimal(18,2)),1,cast('2021-07-23' as datetime)</v>
      </c>
    </row>
    <row r="6896" spans="1:13" x14ac:dyDescent="0.25">
      <c r="A6896" t="s">
        <v>13694</v>
      </c>
      <c r="B6896" t="s">
        <v>13596</v>
      </c>
      <c r="C6896" t="s">
        <v>3658</v>
      </c>
      <c r="D6896" t="s">
        <v>10629</v>
      </c>
      <c r="E6896" t="s">
        <v>10630</v>
      </c>
      <c r="F6896" s="1">
        <v>44404</v>
      </c>
      <c r="G6896" t="s">
        <v>74</v>
      </c>
      <c r="H6896">
        <v>2000</v>
      </c>
      <c r="I6896">
        <v>1</v>
      </c>
      <c r="J6896">
        <v>2000</v>
      </c>
      <c r="K6896">
        <v>1</v>
      </c>
      <c r="L6896" s="1">
        <v>44407.374637800924</v>
      </c>
      <c r="M6896" t="str">
        <f t="shared" si="107"/>
        <v>union all select 'jsgamiao','','HSBC1','4028939110750345','AMANDO JR PONSARAN',cast('2021-07-27' as datetime),'PHP', cast(2000 as decimal(18,2)),cast(1 as decimal(18,6)), cast(2000 as decimal(18,2)),1,cast('2021-07-30' as datetime)</v>
      </c>
    </row>
    <row r="6897" spans="1:13" x14ac:dyDescent="0.25">
      <c r="A6897" t="s">
        <v>13601</v>
      </c>
      <c r="B6897" t="s">
        <v>13596</v>
      </c>
      <c r="C6897" t="s">
        <v>3658</v>
      </c>
      <c r="D6897" t="s">
        <v>10631</v>
      </c>
      <c r="E6897" t="s">
        <v>10632</v>
      </c>
      <c r="F6897" s="1">
        <v>44394</v>
      </c>
      <c r="G6897" t="s">
        <v>74</v>
      </c>
      <c r="H6897">
        <v>1500</v>
      </c>
      <c r="I6897">
        <v>1</v>
      </c>
      <c r="J6897">
        <v>1500</v>
      </c>
      <c r="K6897">
        <v>1</v>
      </c>
      <c r="L6897" s="1">
        <v>44400.547917592594</v>
      </c>
      <c r="M6897" t="str">
        <f t="shared" si="107"/>
        <v>union all select 'na','','HSBC1','4028939110806485','JENNIFER LOPEZ',cast('2021-07-17' as datetime),'PHP', cast(1500 as decimal(18,2)),cast(1 as decimal(18,6)), cast(1500 as decimal(18,2)),1,cast('2021-07-23' as datetime)</v>
      </c>
    </row>
    <row r="6898" spans="1:13" x14ac:dyDescent="0.25">
      <c r="A6898" t="s">
        <v>13601</v>
      </c>
      <c r="B6898" t="s">
        <v>13596</v>
      </c>
      <c r="C6898" t="s">
        <v>3658</v>
      </c>
      <c r="D6898" t="s">
        <v>10633</v>
      </c>
      <c r="E6898" t="s">
        <v>10634</v>
      </c>
      <c r="F6898" s="1">
        <v>44386</v>
      </c>
      <c r="G6898" t="s">
        <v>74</v>
      </c>
      <c r="H6898">
        <v>1500</v>
      </c>
      <c r="I6898">
        <v>1</v>
      </c>
      <c r="J6898">
        <v>1500</v>
      </c>
      <c r="K6898">
        <v>1</v>
      </c>
      <c r="L6898" s="1">
        <v>44391.336238773147</v>
      </c>
      <c r="M6898" t="str">
        <f t="shared" si="107"/>
        <v>union all select 'na','','HSBC1','4028939111283999','MA ROSARIO O REYES',cast('2021-07-09' as datetime),'PHP', cast(1500 as decimal(18,2)),cast(1 as decimal(18,6)), cast(1500 as decimal(18,2)),1,cast('2021-07-14' as datetime)</v>
      </c>
    </row>
    <row r="6899" spans="1:13" x14ac:dyDescent="0.25">
      <c r="A6899" t="s">
        <v>13694</v>
      </c>
      <c r="B6899" t="s">
        <v>13596</v>
      </c>
      <c r="C6899" t="s">
        <v>3658</v>
      </c>
      <c r="D6899" t="s">
        <v>10635</v>
      </c>
      <c r="E6899" t="s">
        <v>10636</v>
      </c>
      <c r="F6899" s="1">
        <v>44382</v>
      </c>
      <c r="G6899" t="s">
        <v>74</v>
      </c>
      <c r="H6899">
        <v>3000</v>
      </c>
      <c r="I6899">
        <v>1</v>
      </c>
      <c r="J6899">
        <v>3000</v>
      </c>
      <c r="K6899">
        <v>1</v>
      </c>
      <c r="L6899" s="1">
        <v>44386.420049722219</v>
      </c>
      <c r="M6899" t="str">
        <f t="shared" si="107"/>
        <v>union all select 'jsgamiao','','HSBC1','4028939111447008','ALVIN M AYUDA',cast('2021-07-05' as datetime),'PHP', cast(3000 as decimal(18,2)),cast(1 as decimal(18,6)), cast(3000 as decimal(18,2)),1,cast('2021-07-09' as datetime)</v>
      </c>
    </row>
    <row r="6900" spans="1:13" x14ac:dyDescent="0.25">
      <c r="A6900" t="s">
        <v>13692</v>
      </c>
      <c r="B6900" t="s">
        <v>13596</v>
      </c>
      <c r="C6900" t="s">
        <v>3658</v>
      </c>
      <c r="D6900" t="s">
        <v>10637</v>
      </c>
      <c r="E6900" t="s">
        <v>10616</v>
      </c>
      <c r="F6900" s="1">
        <v>44396</v>
      </c>
      <c r="G6900" t="s">
        <v>74</v>
      </c>
      <c r="H6900">
        <v>20000</v>
      </c>
      <c r="I6900">
        <v>1</v>
      </c>
      <c r="J6900">
        <v>20000</v>
      </c>
      <c r="K6900">
        <v>1</v>
      </c>
      <c r="L6900" s="1">
        <v>44400.547029120367</v>
      </c>
      <c r="M6900" t="str">
        <f t="shared" si="107"/>
        <v>union all select 'abborganio','','HSBC1','4028939111453469','EMERSON IAN R SARMIENTO',cast('2021-07-19' as datetime),'PHP', cast(20000 as decimal(18,2)),cast(1 as decimal(18,6)), cast(20000 as decimal(18,2)),1,cast('2021-07-23' as datetime)</v>
      </c>
    </row>
    <row r="6901" spans="1:13" x14ac:dyDescent="0.25">
      <c r="A6901" t="s">
        <v>13691</v>
      </c>
      <c r="B6901" t="s">
        <v>13596</v>
      </c>
      <c r="C6901" t="s">
        <v>3658</v>
      </c>
      <c r="D6901" t="s">
        <v>10638</v>
      </c>
      <c r="E6901" t="s">
        <v>10639</v>
      </c>
      <c r="F6901" s="1">
        <v>44403</v>
      </c>
      <c r="G6901" t="s">
        <v>74</v>
      </c>
      <c r="H6901">
        <v>9000</v>
      </c>
      <c r="I6901">
        <v>1</v>
      </c>
      <c r="J6901">
        <v>9000</v>
      </c>
      <c r="K6901">
        <v>1</v>
      </c>
      <c r="L6901" s="1">
        <v>44405.418671446758</v>
      </c>
      <c r="M6901" t="str">
        <f t="shared" si="107"/>
        <v>union all select 'armatudan','','HSBC1','4028939111461868','JONIFEL B SAGUN',cast('2021-07-26' as datetime),'PHP', cast(9000 as decimal(18,2)),cast(1 as decimal(18,6)), cast(9000 as decimal(18,2)),1,cast('2021-07-28' as datetime)</v>
      </c>
    </row>
    <row r="6902" spans="1:13" x14ac:dyDescent="0.25">
      <c r="A6902" t="s">
        <v>13694</v>
      </c>
      <c r="B6902" t="s">
        <v>13596</v>
      </c>
      <c r="C6902" t="s">
        <v>3658</v>
      </c>
      <c r="D6902" t="s">
        <v>10640</v>
      </c>
      <c r="E6902" t="s">
        <v>10641</v>
      </c>
      <c r="F6902" s="1">
        <v>44394</v>
      </c>
      <c r="G6902" t="s">
        <v>74</v>
      </c>
      <c r="H6902">
        <v>1000</v>
      </c>
      <c r="I6902">
        <v>1</v>
      </c>
      <c r="J6902">
        <v>1000</v>
      </c>
      <c r="K6902">
        <v>1</v>
      </c>
      <c r="L6902" s="1">
        <v>44400.547178738423</v>
      </c>
      <c r="M6902" t="str">
        <f t="shared" si="107"/>
        <v>union all select 'jsgamiao','','HSBC1','4028939111505755','CZAREENA IDA B DERAY',cast('2021-07-17' as datetime),'PHP', cast(1000 as decimal(18,2)),cast(1 as decimal(18,6)), cast(1000 as decimal(18,2)),1,cast('2021-07-23' as datetime)</v>
      </c>
    </row>
    <row r="6903" spans="1:13" x14ac:dyDescent="0.25">
      <c r="A6903" t="s">
        <v>13694</v>
      </c>
      <c r="B6903" t="s">
        <v>13596</v>
      </c>
      <c r="C6903" t="s">
        <v>3658</v>
      </c>
      <c r="D6903" t="s">
        <v>10642</v>
      </c>
      <c r="E6903" t="s">
        <v>10643</v>
      </c>
      <c r="F6903" s="1">
        <v>44377</v>
      </c>
      <c r="G6903" t="s">
        <v>74</v>
      </c>
      <c r="H6903">
        <v>26100</v>
      </c>
      <c r="I6903">
        <v>1</v>
      </c>
      <c r="J6903">
        <v>26100</v>
      </c>
      <c r="K6903">
        <v>1</v>
      </c>
      <c r="L6903" s="1">
        <v>44386.390277314815</v>
      </c>
      <c r="M6903" t="str">
        <f t="shared" si="107"/>
        <v>union all select 'jsgamiao','','HSBC1','4028939111856653','ARCHIEVAL RODRIGUEZ',cast('2021-06-30' as datetime),'PHP', cast(26100 as decimal(18,2)),cast(1 as decimal(18,6)), cast(26100 as decimal(18,2)),1,cast('2021-07-09' as datetime)</v>
      </c>
    </row>
    <row r="6904" spans="1:13" x14ac:dyDescent="0.25">
      <c r="A6904" t="s">
        <v>13694</v>
      </c>
      <c r="B6904" t="s">
        <v>13596</v>
      </c>
      <c r="C6904" t="s">
        <v>3658</v>
      </c>
      <c r="D6904" t="s">
        <v>10644</v>
      </c>
      <c r="E6904" t="s">
        <v>10645</v>
      </c>
      <c r="F6904" s="1">
        <v>44404</v>
      </c>
      <c r="G6904" t="s">
        <v>74</v>
      </c>
      <c r="H6904">
        <v>3000</v>
      </c>
      <c r="I6904">
        <v>1</v>
      </c>
      <c r="J6904">
        <v>3000</v>
      </c>
      <c r="K6904">
        <v>1</v>
      </c>
      <c r="L6904" s="1">
        <v>44407.37467769676</v>
      </c>
      <c r="M6904" t="str">
        <f t="shared" si="107"/>
        <v>union all select 'jsgamiao','','HSBC1','4028939112057897','HELEN ESPINAR',cast('2021-07-27' as datetime),'PHP', cast(3000 as decimal(18,2)),cast(1 as decimal(18,6)), cast(3000 as decimal(18,2)),1,cast('2021-07-30' as datetime)</v>
      </c>
    </row>
    <row r="6905" spans="1:13" x14ac:dyDescent="0.25">
      <c r="A6905" t="s">
        <v>13690</v>
      </c>
      <c r="B6905" t="s">
        <v>13596</v>
      </c>
      <c r="C6905" t="s">
        <v>3658</v>
      </c>
      <c r="D6905" t="s">
        <v>10646</v>
      </c>
      <c r="E6905" t="s">
        <v>10647</v>
      </c>
      <c r="F6905" s="1">
        <v>44396</v>
      </c>
      <c r="G6905" t="s">
        <v>74</v>
      </c>
      <c r="H6905">
        <v>2000</v>
      </c>
      <c r="I6905">
        <v>1</v>
      </c>
      <c r="J6905">
        <v>2000</v>
      </c>
      <c r="K6905">
        <v>1</v>
      </c>
      <c r="L6905" s="1">
        <v>44400.555928703703</v>
      </c>
      <c r="M6905" t="str">
        <f t="shared" si="107"/>
        <v>union all select 'marjorie','','HSBC1','4028939112109722','MA AMELITA GARDE',cast('2021-07-19' as datetime),'PHP', cast(2000 as decimal(18,2)),cast(1 as decimal(18,6)), cast(2000 as decimal(18,2)),1,cast('2021-07-23' as datetime)</v>
      </c>
    </row>
    <row r="6906" spans="1:13" x14ac:dyDescent="0.25">
      <c r="A6906" t="s">
        <v>13697</v>
      </c>
      <c r="B6906" t="s">
        <v>13596</v>
      </c>
      <c r="C6906" t="s">
        <v>3658</v>
      </c>
      <c r="D6906" t="s">
        <v>10648</v>
      </c>
      <c r="E6906" t="s">
        <v>10649</v>
      </c>
      <c r="F6906" s="1">
        <v>44392</v>
      </c>
      <c r="G6906" t="s">
        <v>74</v>
      </c>
      <c r="H6906">
        <v>5000</v>
      </c>
      <c r="I6906">
        <v>1</v>
      </c>
      <c r="J6906">
        <v>5000</v>
      </c>
      <c r="K6906">
        <v>1</v>
      </c>
      <c r="L6906" s="1">
        <v>44400.48019170139</v>
      </c>
      <c r="M6906" t="str">
        <f t="shared" si="107"/>
        <v>union all select 'rex','','HSBC1','4028939112225650','JEMELLE M EJERCITO',cast('2021-07-15' as datetime),'PHP', cast(5000 as decimal(18,2)),cast(1 as decimal(18,6)), cast(5000 as decimal(18,2)),1,cast('2021-07-23' as datetime)</v>
      </c>
    </row>
    <row r="6907" spans="1:13" x14ac:dyDescent="0.25">
      <c r="A6907" t="s">
        <v>13691</v>
      </c>
      <c r="B6907" t="s">
        <v>13634</v>
      </c>
      <c r="C6907" t="s">
        <v>3658</v>
      </c>
      <c r="D6907" t="s">
        <v>10650</v>
      </c>
      <c r="E6907" t="s">
        <v>10651</v>
      </c>
      <c r="F6907" s="1">
        <v>44393</v>
      </c>
      <c r="G6907" t="s">
        <v>74</v>
      </c>
      <c r="H6907">
        <v>11000</v>
      </c>
      <c r="I6907">
        <v>1</v>
      </c>
      <c r="J6907">
        <v>11000</v>
      </c>
      <c r="K6907">
        <v>1</v>
      </c>
      <c r="L6907" s="1">
        <v>44400.548152615738</v>
      </c>
      <c r="M6907" t="str">
        <f t="shared" si="107"/>
        <v>union all select 'armatudan','amserviano','HSBC1','4028939112234678','ALONALLY ALONSABE',cast('2021-07-16' as datetime),'PHP', cast(11000 as decimal(18,2)),cast(1 as decimal(18,6)), cast(11000 as decimal(18,2)),1,cast('2021-07-23' as datetime)</v>
      </c>
    </row>
    <row r="6908" spans="1:13" x14ac:dyDescent="0.25">
      <c r="A6908" t="s">
        <v>13691</v>
      </c>
      <c r="B6908" t="s">
        <v>13634</v>
      </c>
      <c r="C6908" t="s">
        <v>3658</v>
      </c>
      <c r="D6908" t="s">
        <v>10650</v>
      </c>
      <c r="E6908" t="s">
        <v>10651</v>
      </c>
      <c r="F6908" s="1">
        <v>44396</v>
      </c>
      <c r="G6908" t="s">
        <v>74</v>
      </c>
      <c r="H6908">
        <v>10000</v>
      </c>
      <c r="I6908">
        <v>1</v>
      </c>
      <c r="J6908">
        <v>10000</v>
      </c>
      <c r="K6908">
        <v>1</v>
      </c>
      <c r="L6908" s="1">
        <v>44400.555763576391</v>
      </c>
      <c r="M6908" t="str">
        <f t="shared" si="107"/>
        <v>union all select 'armatudan','amserviano','HSBC1','4028939112234678','ALONALLY ALONSABE',cast('2021-07-19' as datetime),'PHP', cast(10000 as decimal(18,2)),cast(1 as decimal(18,6)), cast(10000 as decimal(18,2)),1,cast('2021-07-23' as datetime)</v>
      </c>
    </row>
    <row r="6909" spans="1:13" x14ac:dyDescent="0.25">
      <c r="A6909" t="s">
        <v>13694</v>
      </c>
      <c r="B6909" t="s">
        <v>13596</v>
      </c>
      <c r="C6909" t="s">
        <v>3658</v>
      </c>
      <c r="D6909" t="s">
        <v>10652</v>
      </c>
      <c r="E6909" t="s">
        <v>10653</v>
      </c>
      <c r="F6909" s="1">
        <v>44391</v>
      </c>
      <c r="G6909" t="s">
        <v>74</v>
      </c>
      <c r="H6909">
        <v>10000</v>
      </c>
      <c r="I6909">
        <v>1</v>
      </c>
      <c r="J6909">
        <v>10000</v>
      </c>
      <c r="K6909">
        <v>1</v>
      </c>
      <c r="L6909" s="1">
        <v>44393.707136805555</v>
      </c>
      <c r="M6909" t="str">
        <f t="shared" si="107"/>
        <v>union all select 'jsgamiao','','HSBC1','4028939112240436','RUSSEL LEMOS',cast('2021-07-14' as datetime),'PHP', cast(10000 as decimal(18,2)),cast(1 as decimal(18,6)), cast(10000 as decimal(18,2)),1,cast('2021-07-16' as datetime)</v>
      </c>
    </row>
    <row r="6910" spans="1:13" x14ac:dyDescent="0.25">
      <c r="A6910" t="s">
        <v>13601</v>
      </c>
      <c r="B6910" t="s">
        <v>13596</v>
      </c>
      <c r="C6910" t="s">
        <v>3658</v>
      </c>
      <c r="D6910" t="s">
        <v>3666</v>
      </c>
      <c r="E6910" t="s">
        <v>3667</v>
      </c>
      <c r="F6910" s="1">
        <v>44382</v>
      </c>
      <c r="G6910" t="s">
        <v>74</v>
      </c>
      <c r="H6910">
        <v>1500</v>
      </c>
      <c r="I6910">
        <v>1</v>
      </c>
      <c r="J6910">
        <v>1500</v>
      </c>
      <c r="K6910">
        <v>1</v>
      </c>
      <c r="L6910" s="1">
        <v>44386.420145868055</v>
      </c>
      <c r="M6910" t="str">
        <f t="shared" si="107"/>
        <v>union all select 'na','','HSBC1','4028939112253892','MARITESS DELA CRUZ',cast('2021-07-05' as datetime),'PHP', cast(1500 as decimal(18,2)),cast(1 as decimal(18,6)), cast(1500 as decimal(18,2)),1,cast('2021-07-09' as datetime)</v>
      </c>
    </row>
    <row r="6911" spans="1:13" x14ac:dyDescent="0.25">
      <c r="A6911" t="s">
        <v>13692</v>
      </c>
      <c r="B6911" t="s">
        <v>13596</v>
      </c>
      <c r="C6911" t="s">
        <v>3658</v>
      </c>
      <c r="D6911" t="s">
        <v>10654</v>
      </c>
      <c r="E6911" t="s">
        <v>10655</v>
      </c>
      <c r="F6911" s="1">
        <v>44404</v>
      </c>
      <c r="G6911" t="s">
        <v>74</v>
      </c>
      <c r="H6911">
        <v>3000</v>
      </c>
      <c r="I6911">
        <v>1</v>
      </c>
      <c r="J6911">
        <v>3000</v>
      </c>
      <c r="K6911">
        <v>1</v>
      </c>
      <c r="L6911" s="1">
        <v>44407.374410833334</v>
      </c>
      <c r="M6911" t="str">
        <f t="shared" si="107"/>
        <v>union all select 'abborganio','','HSBC1','4028939112382642','RHODORA PENAMANTE',cast('2021-07-27' as datetime),'PHP', cast(3000 as decimal(18,2)),cast(1 as decimal(18,6)), cast(3000 as decimal(18,2)),1,cast('2021-07-30' as datetime)</v>
      </c>
    </row>
    <row r="6912" spans="1:13" x14ac:dyDescent="0.25">
      <c r="A6912" t="s">
        <v>13697</v>
      </c>
      <c r="B6912" t="s">
        <v>13637</v>
      </c>
      <c r="C6912" t="s">
        <v>3658</v>
      </c>
      <c r="D6912" t="s">
        <v>10656</v>
      </c>
      <c r="E6912" t="s">
        <v>10657</v>
      </c>
      <c r="F6912" s="1">
        <v>44406</v>
      </c>
      <c r="G6912" t="s">
        <v>74</v>
      </c>
      <c r="H6912">
        <v>12000</v>
      </c>
      <c r="I6912">
        <v>1</v>
      </c>
      <c r="J6912">
        <v>12000</v>
      </c>
      <c r="K6912">
        <v>1</v>
      </c>
      <c r="L6912" s="1">
        <v>44410.469679861111</v>
      </c>
      <c r="M6912" t="str">
        <f t="shared" si="107"/>
        <v>union all select 'rex','rmranjo','HSBC1','4028939112416184','MARILOU CRES',cast('2021-07-29' as datetime),'PHP', cast(12000 as decimal(18,2)),cast(1 as decimal(18,6)), cast(12000 as decimal(18,2)),1,cast('2021-08-02' as datetime)</v>
      </c>
    </row>
    <row r="6913" spans="1:13" x14ac:dyDescent="0.25">
      <c r="A6913" t="s">
        <v>13691</v>
      </c>
      <c r="B6913" t="s">
        <v>13596</v>
      </c>
      <c r="C6913" t="s">
        <v>3658</v>
      </c>
      <c r="D6913" t="s">
        <v>10658</v>
      </c>
      <c r="E6913" t="s">
        <v>10659</v>
      </c>
      <c r="F6913" s="1">
        <v>44404</v>
      </c>
      <c r="G6913" t="s">
        <v>74</v>
      </c>
      <c r="H6913">
        <v>7500</v>
      </c>
      <c r="I6913">
        <v>1</v>
      </c>
      <c r="J6913">
        <v>7500</v>
      </c>
      <c r="K6913">
        <v>1</v>
      </c>
      <c r="L6913" s="1">
        <v>44405.418711840277</v>
      </c>
      <c r="M6913" t="str">
        <f t="shared" si="107"/>
        <v>union all select 'armatudan','','HSBC1','4028939112436455','DENECE CARLA BASTO',cast('2021-07-27' as datetime),'PHP', cast(7500 as decimal(18,2)),cast(1 as decimal(18,6)), cast(7500 as decimal(18,2)),1,cast('2021-07-28' as datetime)</v>
      </c>
    </row>
    <row r="6914" spans="1:13" x14ac:dyDescent="0.25">
      <c r="A6914" t="s">
        <v>13691</v>
      </c>
      <c r="B6914" t="s">
        <v>13596</v>
      </c>
      <c r="C6914" t="s">
        <v>3658</v>
      </c>
      <c r="D6914" t="s">
        <v>10660</v>
      </c>
      <c r="E6914" t="s">
        <v>10661</v>
      </c>
      <c r="F6914" s="1">
        <v>44407</v>
      </c>
      <c r="G6914" t="s">
        <v>74</v>
      </c>
      <c r="H6914">
        <v>22000</v>
      </c>
      <c r="I6914">
        <v>1</v>
      </c>
      <c r="J6914">
        <v>22000</v>
      </c>
      <c r="K6914">
        <v>1</v>
      </c>
      <c r="L6914" s="1">
        <v>44410.469042013887</v>
      </c>
      <c r="M6914" t="str">
        <f t="shared" si="107"/>
        <v>union all select 'armatudan','','HSBC1','4028939112525182','APRIL CAPATI',cast('2021-07-30' as datetime),'PHP', cast(22000 as decimal(18,2)),cast(1 as decimal(18,6)), cast(22000 as decimal(18,2)),1,cast('2021-08-02' as datetime)</v>
      </c>
    </row>
    <row r="6915" spans="1:13" x14ac:dyDescent="0.25">
      <c r="A6915" t="s">
        <v>13601</v>
      </c>
      <c r="B6915" t="s">
        <v>13704</v>
      </c>
      <c r="C6915" t="s">
        <v>3658</v>
      </c>
      <c r="D6915" t="s">
        <v>10662</v>
      </c>
      <c r="E6915" t="s">
        <v>10663</v>
      </c>
      <c r="F6915" s="1">
        <v>44383</v>
      </c>
      <c r="G6915" t="s">
        <v>74</v>
      </c>
      <c r="H6915">
        <v>10000</v>
      </c>
      <c r="I6915">
        <v>1</v>
      </c>
      <c r="J6915">
        <v>10000</v>
      </c>
      <c r="K6915">
        <v>1</v>
      </c>
      <c r="L6915" s="1">
        <v>44389.358129201391</v>
      </c>
      <c r="M6915" t="str">
        <f t="shared" si="107"/>
        <v>union all select 'na','dtdomingo','HSBC1','4028939112677876','KRISTINA ANGELICA M QUINIO',cast('2021-07-06' as datetime),'PHP', cast(10000 as decimal(18,2)),cast(1 as decimal(18,6)), cast(10000 as decimal(18,2)),1,cast('2021-07-12' as datetime)</v>
      </c>
    </row>
    <row r="6916" spans="1:13" x14ac:dyDescent="0.25">
      <c r="A6916" t="s">
        <v>13694</v>
      </c>
      <c r="B6916" t="s">
        <v>13596</v>
      </c>
      <c r="C6916" t="s">
        <v>3658</v>
      </c>
      <c r="D6916" t="s">
        <v>10662</v>
      </c>
      <c r="E6916" t="s">
        <v>10663</v>
      </c>
      <c r="F6916" s="1">
        <v>44403</v>
      </c>
      <c r="G6916" t="s">
        <v>74</v>
      </c>
      <c r="H6916">
        <v>5000</v>
      </c>
      <c r="I6916">
        <v>1</v>
      </c>
      <c r="J6916">
        <v>5000</v>
      </c>
      <c r="K6916">
        <v>1</v>
      </c>
      <c r="L6916" s="1">
        <v>44405.418410069447</v>
      </c>
      <c r="M6916" t="str">
        <f t="shared" ref="M6916:M6979" si="108">"union all select '"&amp;A6916&amp;"','"&amp;B6916&amp;"','"&amp;C6916&amp;"','"&amp;D6916&amp;"','"&amp;E6916&amp;"',cast('"&amp;TEXT(F6916,"yyyy-mm-dd")&amp;"' as datetime),'"&amp;G6916&amp;"', cast("&amp;H6916&amp;" as decimal(18,2)),cast("&amp;I6916&amp;" as decimal(18,6)), cast("&amp;J6916&amp;" as decimal(18,2)),"&amp;K6916&amp;",cast('"&amp;TEXT(L6916,"yyyy-mm-dd")&amp;"' as datetime)"</f>
        <v>union all select 'jsgamiao','','HSBC1','4028939112677876','KRISTINA ANGELICA M QUINIO',cast('2021-07-26' as datetime),'PHP', cast(5000 as decimal(18,2)),cast(1 as decimal(18,6)), cast(5000 as decimal(18,2)),1,cast('2021-07-28' as datetime)</v>
      </c>
    </row>
    <row r="6917" spans="1:13" x14ac:dyDescent="0.25">
      <c r="A6917" t="s">
        <v>13694</v>
      </c>
      <c r="B6917" t="s">
        <v>13596</v>
      </c>
      <c r="C6917" t="s">
        <v>3658</v>
      </c>
      <c r="D6917" t="s">
        <v>10662</v>
      </c>
      <c r="E6917" t="s">
        <v>10663</v>
      </c>
      <c r="F6917" s="1">
        <v>44405</v>
      </c>
      <c r="G6917" t="s">
        <v>74</v>
      </c>
      <c r="H6917">
        <v>36700</v>
      </c>
      <c r="I6917">
        <v>1</v>
      </c>
      <c r="J6917">
        <v>36700</v>
      </c>
      <c r="K6917">
        <v>1</v>
      </c>
      <c r="L6917" s="1">
        <v>44407.371756747685</v>
      </c>
      <c r="M6917" t="str">
        <f t="shared" si="108"/>
        <v>union all select 'jsgamiao','','HSBC1','4028939112677876','KRISTINA ANGELICA M QUINIO',cast('2021-07-28' as datetime),'PHP', cast(36700 as decimal(18,2)),cast(1 as decimal(18,6)), cast(36700 as decimal(18,2)),1,cast('2021-07-30' as datetime)</v>
      </c>
    </row>
    <row r="6918" spans="1:13" x14ac:dyDescent="0.25">
      <c r="A6918" t="s">
        <v>13692</v>
      </c>
      <c r="B6918" t="s">
        <v>13596</v>
      </c>
      <c r="C6918" t="s">
        <v>3658</v>
      </c>
      <c r="D6918" t="s">
        <v>10664</v>
      </c>
      <c r="E6918" t="s">
        <v>10665</v>
      </c>
      <c r="F6918" s="1">
        <v>44402</v>
      </c>
      <c r="G6918" t="s">
        <v>74</v>
      </c>
      <c r="H6918">
        <v>1500</v>
      </c>
      <c r="I6918">
        <v>1</v>
      </c>
      <c r="J6918">
        <v>1500</v>
      </c>
      <c r="K6918">
        <v>1</v>
      </c>
      <c r="L6918" s="1">
        <v>44404.446165543981</v>
      </c>
      <c r="M6918" t="str">
        <f t="shared" si="108"/>
        <v>union all select 'abborganio','','HSBC1','4028939112689848','LEIZYL HAGOS',cast('2021-07-25' as datetime),'PHP', cast(1500 as decimal(18,2)),cast(1 as decimal(18,6)), cast(1500 as decimal(18,2)),1,cast('2021-07-27' as datetime)</v>
      </c>
    </row>
    <row r="6919" spans="1:13" x14ac:dyDescent="0.25">
      <c r="A6919" t="s">
        <v>13694</v>
      </c>
      <c r="B6919" t="s">
        <v>13596</v>
      </c>
      <c r="C6919" t="s">
        <v>3658</v>
      </c>
      <c r="D6919" t="s">
        <v>10666</v>
      </c>
      <c r="E6919" t="s">
        <v>10667</v>
      </c>
      <c r="F6919" s="1">
        <v>44400</v>
      </c>
      <c r="G6919" t="s">
        <v>74</v>
      </c>
      <c r="H6919">
        <v>1800</v>
      </c>
      <c r="I6919">
        <v>1</v>
      </c>
      <c r="J6919">
        <v>1800</v>
      </c>
      <c r="K6919">
        <v>1</v>
      </c>
      <c r="L6919" s="1">
        <v>44403.391797569442</v>
      </c>
      <c r="M6919" t="str">
        <f t="shared" si="108"/>
        <v>union all select 'jsgamiao','','HSBC1','4028939113049653','MARLO CASINILLO',cast('2021-07-23' as datetime),'PHP', cast(1800 as decimal(18,2)),cast(1 as decimal(18,6)), cast(1800 as decimal(18,2)),1,cast('2021-07-26' as datetime)</v>
      </c>
    </row>
    <row r="6920" spans="1:13" x14ac:dyDescent="0.25">
      <c r="A6920" t="s">
        <v>13691</v>
      </c>
      <c r="B6920" t="s">
        <v>13706</v>
      </c>
      <c r="C6920" t="s">
        <v>3658</v>
      </c>
      <c r="D6920" t="s">
        <v>3668</v>
      </c>
      <c r="E6920" t="s">
        <v>3669</v>
      </c>
      <c r="F6920" s="1">
        <v>44385</v>
      </c>
      <c r="G6920" t="s">
        <v>74</v>
      </c>
      <c r="H6920">
        <v>1500</v>
      </c>
      <c r="I6920">
        <v>1</v>
      </c>
      <c r="J6920">
        <v>1500</v>
      </c>
      <c r="K6920">
        <v>1</v>
      </c>
      <c r="L6920" s="1">
        <v>44391.335733217595</v>
      </c>
      <c r="M6920" t="str">
        <f t="shared" si="108"/>
        <v>union all select 'armatudan','nmmacapugas','HSBC1','4028939113206980','RUSSELL MC CULLOUGH',cast('2021-07-08' as datetime),'PHP', cast(1500 as decimal(18,2)),cast(1 as decimal(18,6)), cast(1500 as decimal(18,2)),1,cast('2021-07-14' as datetime)</v>
      </c>
    </row>
    <row r="6921" spans="1:13" x14ac:dyDescent="0.25">
      <c r="A6921" t="s">
        <v>13691</v>
      </c>
      <c r="B6921" t="s">
        <v>13596</v>
      </c>
      <c r="C6921" t="s">
        <v>3658</v>
      </c>
      <c r="D6921" t="s">
        <v>10668</v>
      </c>
      <c r="E6921" t="s">
        <v>10669</v>
      </c>
      <c r="F6921" s="1">
        <v>44403</v>
      </c>
      <c r="G6921" t="s">
        <v>74</v>
      </c>
      <c r="H6921">
        <v>33000</v>
      </c>
      <c r="I6921">
        <v>1</v>
      </c>
      <c r="J6921">
        <v>33000</v>
      </c>
      <c r="K6921">
        <v>1</v>
      </c>
      <c r="L6921" s="1">
        <v>44405.418749652781</v>
      </c>
      <c r="M6921" t="str">
        <f t="shared" si="108"/>
        <v>union all select 'armatudan','','HSBC1','4028939113207095','PAULA KRIZIA C QUEJADA',cast('2021-07-26' as datetime),'PHP', cast(33000 as decimal(18,2)),cast(1 as decimal(18,6)), cast(33000 as decimal(18,2)),1,cast('2021-07-28' as datetime)</v>
      </c>
    </row>
    <row r="6922" spans="1:13" x14ac:dyDescent="0.25">
      <c r="A6922" t="s">
        <v>13697</v>
      </c>
      <c r="B6922" t="s">
        <v>13596</v>
      </c>
      <c r="C6922" t="s">
        <v>3658</v>
      </c>
      <c r="D6922" t="s">
        <v>10670</v>
      </c>
      <c r="E6922" t="s">
        <v>10671</v>
      </c>
      <c r="F6922" s="1">
        <v>44382</v>
      </c>
      <c r="G6922" t="s">
        <v>74</v>
      </c>
      <c r="H6922">
        <v>10000</v>
      </c>
      <c r="I6922">
        <v>1</v>
      </c>
      <c r="J6922">
        <v>10000</v>
      </c>
      <c r="K6922">
        <v>1</v>
      </c>
      <c r="L6922" s="1">
        <v>44386.419735717594</v>
      </c>
      <c r="M6922" t="str">
        <f t="shared" si="108"/>
        <v>union all select 'rex','','HSBC1','4028939113259336','JACQUILYN UBALDO COLOMA',cast('2021-07-05' as datetime),'PHP', cast(10000 as decimal(18,2)),cast(1 as decimal(18,6)), cast(10000 as decimal(18,2)),1,cast('2021-07-09' as datetime)</v>
      </c>
    </row>
    <row r="6923" spans="1:13" x14ac:dyDescent="0.25">
      <c r="A6923" t="s">
        <v>13697</v>
      </c>
      <c r="B6923" t="s">
        <v>13596</v>
      </c>
      <c r="C6923" t="s">
        <v>3658</v>
      </c>
      <c r="D6923" t="s">
        <v>10670</v>
      </c>
      <c r="E6923" t="s">
        <v>10671</v>
      </c>
      <c r="F6923" s="1">
        <v>44399</v>
      </c>
      <c r="G6923" t="s">
        <v>74</v>
      </c>
      <c r="H6923">
        <v>21000</v>
      </c>
      <c r="I6923">
        <v>1</v>
      </c>
      <c r="J6923">
        <v>21000</v>
      </c>
      <c r="K6923">
        <v>1</v>
      </c>
      <c r="L6923" s="1">
        <v>44400.612204317127</v>
      </c>
      <c r="M6923" t="str">
        <f t="shared" si="108"/>
        <v>union all select 'rex','','HSBC1','4028939113259336','JACQUILYN UBALDO COLOMA',cast('2021-07-22' as datetime),'PHP', cast(21000 as decimal(18,2)),cast(1 as decimal(18,6)), cast(21000 as decimal(18,2)),1,cast('2021-07-23' as datetime)</v>
      </c>
    </row>
    <row r="6924" spans="1:13" x14ac:dyDescent="0.25">
      <c r="A6924" t="s">
        <v>13691</v>
      </c>
      <c r="B6924" t="s">
        <v>13596</v>
      </c>
      <c r="C6924" t="s">
        <v>3658</v>
      </c>
      <c r="D6924" t="s">
        <v>10672</v>
      </c>
      <c r="E6924" t="s">
        <v>10673</v>
      </c>
      <c r="F6924" s="1">
        <v>44407</v>
      </c>
      <c r="G6924" t="s">
        <v>74</v>
      </c>
      <c r="H6924">
        <v>500</v>
      </c>
      <c r="I6924">
        <v>1</v>
      </c>
      <c r="J6924">
        <v>500</v>
      </c>
      <c r="K6924">
        <v>1</v>
      </c>
      <c r="L6924" s="1">
        <v>44410.469084606484</v>
      </c>
      <c r="M6924" t="str">
        <f t="shared" si="108"/>
        <v>union all select 'armatudan','','HSBC1','4028939113331382','JULIET GARCIA',cast('2021-07-30' as datetime),'PHP', cast(500 as decimal(18,2)),cast(1 as decimal(18,6)), cast(500 as decimal(18,2)),1,cast('2021-08-02' as datetime)</v>
      </c>
    </row>
    <row r="6925" spans="1:13" x14ac:dyDescent="0.25">
      <c r="A6925" t="s">
        <v>13700</v>
      </c>
      <c r="B6925" t="s">
        <v>13596</v>
      </c>
      <c r="C6925" t="s">
        <v>3658</v>
      </c>
      <c r="D6925" t="s">
        <v>10674</v>
      </c>
      <c r="E6925" t="s">
        <v>10675</v>
      </c>
      <c r="F6925" s="1">
        <v>44382</v>
      </c>
      <c r="G6925" t="s">
        <v>74</v>
      </c>
      <c r="H6925">
        <v>5000</v>
      </c>
      <c r="I6925">
        <v>1</v>
      </c>
      <c r="J6925">
        <v>5000</v>
      </c>
      <c r="K6925">
        <v>1</v>
      </c>
      <c r="L6925" s="1">
        <v>44386.392884525463</v>
      </c>
      <c r="M6925" t="str">
        <f t="shared" si="108"/>
        <v>union all select 'ataceral','','HSBC1','4028939113367758','MARICOR DELOS SANTOS',cast('2021-07-05' as datetime),'PHP', cast(5000 as decimal(18,2)),cast(1 as decimal(18,6)), cast(5000 as decimal(18,2)),1,cast('2021-07-09' as datetime)</v>
      </c>
    </row>
    <row r="6926" spans="1:13" x14ac:dyDescent="0.25">
      <c r="A6926" t="s">
        <v>13700</v>
      </c>
      <c r="B6926" t="s">
        <v>13596</v>
      </c>
      <c r="C6926" t="s">
        <v>3658</v>
      </c>
      <c r="D6926" t="s">
        <v>10674</v>
      </c>
      <c r="E6926" t="s">
        <v>10675</v>
      </c>
      <c r="F6926" s="1">
        <v>44398</v>
      </c>
      <c r="G6926" t="s">
        <v>74</v>
      </c>
      <c r="H6926">
        <v>68500</v>
      </c>
      <c r="I6926">
        <v>1</v>
      </c>
      <c r="J6926">
        <v>68500</v>
      </c>
      <c r="K6926">
        <v>1</v>
      </c>
      <c r="L6926" s="1">
        <v>44400.553696064817</v>
      </c>
      <c r="M6926" t="str">
        <f t="shared" si="108"/>
        <v>union all select 'ataceral','','HSBC1','4028939113367758','MARICOR DELOS SANTOS',cast('2021-07-21' as datetime),'PHP', cast(68500 as decimal(18,2)),cast(1 as decimal(18,6)), cast(68500 as decimal(18,2)),1,cast('2021-07-23' as datetime)</v>
      </c>
    </row>
    <row r="6927" spans="1:13" x14ac:dyDescent="0.25">
      <c r="A6927" t="s">
        <v>13700</v>
      </c>
      <c r="B6927" t="s">
        <v>13596</v>
      </c>
      <c r="C6927" t="s">
        <v>3658</v>
      </c>
      <c r="D6927" t="s">
        <v>10674</v>
      </c>
      <c r="E6927" t="s">
        <v>10675</v>
      </c>
      <c r="F6927" s="1">
        <v>44403</v>
      </c>
      <c r="G6927" t="s">
        <v>74</v>
      </c>
      <c r="H6927">
        <v>21000</v>
      </c>
      <c r="I6927">
        <v>1</v>
      </c>
      <c r="J6927">
        <v>21000</v>
      </c>
      <c r="K6927">
        <v>1</v>
      </c>
      <c r="L6927" s="1">
        <v>44404.445746481484</v>
      </c>
      <c r="M6927" t="str">
        <f t="shared" si="108"/>
        <v>union all select 'ataceral','','HSBC1','4028939113367758','MARICOR DELOS SANTOS',cast('2021-07-26' as datetime),'PHP', cast(21000 as decimal(18,2)),cast(1 as decimal(18,6)), cast(21000 as decimal(18,2)),1,cast('2021-07-27' as datetime)</v>
      </c>
    </row>
    <row r="6928" spans="1:13" x14ac:dyDescent="0.25">
      <c r="A6928" t="s">
        <v>13691</v>
      </c>
      <c r="B6928" t="s">
        <v>13596</v>
      </c>
      <c r="C6928" t="s">
        <v>3658</v>
      </c>
      <c r="D6928" t="s">
        <v>10676</v>
      </c>
      <c r="E6928" t="s">
        <v>10677</v>
      </c>
      <c r="F6928" s="1">
        <v>44379</v>
      </c>
      <c r="G6928" t="s">
        <v>74</v>
      </c>
      <c r="H6928">
        <v>1000</v>
      </c>
      <c r="I6928">
        <v>1</v>
      </c>
      <c r="J6928">
        <v>1000</v>
      </c>
      <c r="K6928">
        <v>1</v>
      </c>
      <c r="L6928" s="1">
        <v>44386.392661412036</v>
      </c>
      <c r="M6928" t="str">
        <f t="shared" si="108"/>
        <v>union all select 'armatudan','','HSBC1','4028939113380553','EMILIANA GOROSPE',cast('2021-07-02' as datetime),'PHP', cast(1000 as decimal(18,2)),cast(1 as decimal(18,6)), cast(1000 as decimal(18,2)),1,cast('2021-07-09' as datetime)</v>
      </c>
    </row>
    <row r="6929" spans="1:13" x14ac:dyDescent="0.25">
      <c r="A6929" t="s">
        <v>13690</v>
      </c>
      <c r="B6929" t="s">
        <v>13596</v>
      </c>
      <c r="C6929" t="s">
        <v>3658</v>
      </c>
      <c r="D6929" t="s">
        <v>10678</v>
      </c>
      <c r="E6929" t="s">
        <v>3710</v>
      </c>
      <c r="F6929" s="1">
        <v>44407</v>
      </c>
      <c r="G6929" t="s">
        <v>74</v>
      </c>
      <c r="H6929">
        <v>3600</v>
      </c>
      <c r="I6929">
        <v>1</v>
      </c>
      <c r="J6929">
        <v>3600</v>
      </c>
      <c r="K6929">
        <v>1</v>
      </c>
      <c r="L6929" s="1">
        <v>44410.469541087965</v>
      </c>
      <c r="M6929" t="str">
        <f t="shared" si="108"/>
        <v>union all select 'marjorie','','HSBC1','4028939113386840','ROSEMARIE MALIG',cast('2021-07-30' as datetime),'PHP', cast(3600 as decimal(18,2)),cast(1 as decimal(18,6)), cast(3600 as decimal(18,2)),1,cast('2021-08-02' as datetime)</v>
      </c>
    </row>
    <row r="6930" spans="1:13" x14ac:dyDescent="0.25">
      <c r="A6930" t="s">
        <v>13709</v>
      </c>
      <c r="B6930" t="s">
        <v>13596</v>
      </c>
      <c r="C6930" t="s">
        <v>3658</v>
      </c>
      <c r="D6930" t="s">
        <v>10679</v>
      </c>
      <c r="E6930" t="s">
        <v>9382</v>
      </c>
      <c r="F6930" s="1">
        <v>44384</v>
      </c>
      <c r="G6930" t="s">
        <v>74</v>
      </c>
      <c r="H6930">
        <v>4000</v>
      </c>
      <c r="I6930">
        <v>1</v>
      </c>
      <c r="J6930">
        <v>4000</v>
      </c>
      <c r="K6930">
        <v>1</v>
      </c>
      <c r="L6930" s="1">
        <v>44389.359000497687</v>
      </c>
      <c r="M6930" t="str">
        <f t="shared" si="108"/>
        <v>union all select 'ndlebrilla','','HSBC1','4028939113521065','MARILOU Q GRIMALDO',cast('2021-07-07' as datetime),'PHP', cast(4000 as decimal(18,2)),cast(1 as decimal(18,6)), cast(4000 as decimal(18,2)),1,cast('2021-07-12' as datetime)</v>
      </c>
    </row>
    <row r="6931" spans="1:13" x14ac:dyDescent="0.25">
      <c r="A6931" t="s">
        <v>13709</v>
      </c>
      <c r="B6931" t="s">
        <v>13596</v>
      </c>
      <c r="C6931" t="s">
        <v>3658</v>
      </c>
      <c r="D6931" t="s">
        <v>10679</v>
      </c>
      <c r="E6931" t="s">
        <v>9382</v>
      </c>
      <c r="F6931" s="1">
        <v>44385</v>
      </c>
      <c r="G6931" t="s">
        <v>74</v>
      </c>
      <c r="H6931">
        <v>3500</v>
      </c>
      <c r="I6931">
        <v>1</v>
      </c>
      <c r="J6931">
        <v>3500</v>
      </c>
      <c r="K6931">
        <v>1</v>
      </c>
      <c r="L6931" s="1">
        <v>44389.358990694447</v>
      </c>
      <c r="M6931" t="str">
        <f t="shared" si="108"/>
        <v>union all select 'ndlebrilla','','HSBC1','4028939113521065','MARILOU Q GRIMALDO',cast('2021-07-08' as datetime),'PHP', cast(3500 as decimal(18,2)),cast(1 as decimal(18,6)), cast(3500 as decimal(18,2)),1,cast('2021-07-12' as datetime)</v>
      </c>
    </row>
    <row r="6932" spans="1:13" x14ac:dyDescent="0.25">
      <c r="A6932" t="s">
        <v>13709</v>
      </c>
      <c r="B6932" t="s">
        <v>13596</v>
      </c>
      <c r="C6932" t="s">
        <v>3658</v>
      </c>
      <c r="D6932" t="s">
        <v>10679</v>
      </c>
      <c r="E6932" t="s">
        <v>9382</v>
      </c>
      <c r="F6932" s="1">
        <v>44390</v>
      </c>
      <c r="G6932" t="s">
        <v>74</v>
      </c>
      <c r="H6932">
        <v>3500</v>
      </c>
      <c r="I6932">
        <v>1</v>
      </c>
      <c r="J6932">
        <v>3500</v>
      </c>
      <c r="K6932">
        <v>1</v>
      </c>
      <c r="L6932" s="1">
        <v>44391.55848861111</v>
      </c>
      <c r="M6932" t="str">
        <f t="shared" si="108"/>
        <v>union all select 'ndlebrilla','','HSBC1','4028939113521065','MARILOU Q GRIMALDO',cast('2021-07-13' as datetime),'PHP', cast(3500 as decimal(18,2)),cast(1 as decimal(18,6)), cast(3500 as decimal(18,2)),1,cast('2021-07-14' as datetime)</v>
      </c>
    </row>
    <row r="6933" spans="1:13" x14ac:dyDescent="0.25">
      <c r="A6933" t="s">
        <v>13697</v>
      </c>
      <c r="B6933" t="s">
        <v>13596</v>
      </c>
      <c r="C6933" t="s">
        <v>3658</v>
      </c>
      <c r="D6933" t="s">
        <v>10680</v>
      </c>
      <c r="E6933" t="s">
        <v>10681</v>
      </c>
      <c r="F6933" s="1">
        <v>44393</v>
      </c>
      <c r="G6933" t="s">
        <v>74</v>
      </c>
      <c r="H6933">
        <v>15000</v>
      </c>
      <c r="I6933">
        <v>1</v>
      </c>
      <c r="J6933">
        <v>15000</v>
      </c>
      <c r="K6933">
        <v>1</v>
      </c>
      <c r="L6933" s="1">
        <v>44400.548402118053</v>
      </c>
      <c r="M6933" t="str">
        <f t="shared" si="108"/>
        <v>union all select 'rex','','HSBC1','4028939113709637','RHODORA VINLUAN',cast('2021-07-16' as datetime),'PHP', cast(15000 as decimal(18,2)),cast(1 as decimal(18,6)), cast(15000 as decimal(18,2)),1,cast('2021-07-23' as datetime)</v>
      </c>
    </row>
    <row r="6934" spans="1:13" x14ac:dyDescent="0.25">
      <c r="A6934" t="s">
        <v>13691</v>
      </c>
      <c r="B6934" t="s">
        <v>13596</v>
      </c>
      <c r="C6934" t="s">
        <v>3658</v>
      </c>
      <c r="D6934" t="s">
        <v>3670</v>
      </c>
      <c r="E6934" t="s">
        <v>3671</v>
      </c>
      <c r="F6934" s="1">
        <v>44392</v>
      </c>
      <c r="G6934" t="s">
        <v>74</v>
      </c>
      <c r="H6934">
        <v>15000</v>
      </c>
      <c r="I6934">
        <v>1</v>
      </c>
      <c r="J6934">
        <v>15000</v>
      </c>
      <c r="K6934">
        <v>1</v>
      </c>
      <c r="L6934" s="1">
        <v>44393.707526967592</v>
      </c>
      <c r="M6934" t="str">
        <f t="shared" si="108"/>
        <v>union all select 'armatudan','','HSBC1','4028939113769755','EMILIZA GERONIMO',cast('2021-07-15' as datetime),'PHP', cast(15000 as decimal(18,2)),cast(1 as decimal(18,6)), cast(15000 as decimal(18,2)),1,cast('2021-07-16' as datetime)</v>
      </c>
    </row>
    <row r="6935" spans="1:13" x14ac:dyDescent="0.25">
      <c r="A6935" t="s">
        <v>13692</v>
      </c>
      <c r="B6935" t="s">
        <v>13596</v>
      </c>
      <c r="C6935" t="s">
        <v>3658</v>
      </c>
      <c r="D6935" t="s">
        <v>10682</v>
      </c>
      <c r="E6935" t="s">
        <v>10683</v>
      </c>
      <c r="F6935" s="1">
        <v>44397</v>
      </c>
      <c r="G6935" t="s">
        <v>74</v>
      </c>
      <c r="H6935">
        <v>10650</v>
      </c>
      <c r="I6935">
        <v>1</v>
      </c>
      <c r="J6935">
        <v>10650</v>
      </c>
      <c r="K6935">
        <v>1</v>
      </c>
      <c r="L6935" s="1">
        <v>44400.554894907407</v>
      </c>
      <c r="M6935" t="str">
        <f t="shared" si="108"/>
        <v>union all select 'abborganio','','HSBC1','4028939113833932','KENT MORRIS HERNANDEZ',cast('2021-07-20' as datetime),'PHP', cast(10650 as decimal(18,2)),cast(1 as decimal(18,6)), cast(10650 as decimal(18,2)),1,cast('2021-07-23' as datetime)</v>
      </c>
    </row>
    <row r="6936" spans="1:13" x14ac:dyDescent="0.25">
      <c r="A6936" t="s">
        <v>13601</v>
      </c>
      <c r="B6936" t="s">
        <v>13596</v>
      </c>
      <c r="C6936" t="s">
        <v>3658</v>
      </c>
      <c r="D6936" t="s">
        <v>10684</v>
      </c>
      <c r="E6936" t="s">
        <v>10685</v>
      </c>
      <c r="F6936" s="1">
        <v>44393</v>
      </c>
      <c r="G6936" t="s">
        <v>74</v>
      </c>
      <c r="H6936">
        <v>4000</v>
      </c>
      <c r="I6936">
        <v>1</v>
      </c>
      <c r="J6936">
        <v>4000</v>
      </c>
      <c r="K6936">
        <v>1</v>
      </c>
      <c r="L6936" s="1">
        <v>44400.548252083332</v>
      </c>
      <c r="M6936" t="str">
        <f t="shared" si="108"/>
        <v>union all select 'na','','HSBC1','4028939113938756','JOSE JR D MEMBRIDO',cast('2021-07-16' as datetime),'PHP', cast(4000 as decimal(18,2)),cast(1 as decimal(18,6)), cast(4000 as decimal(18,2)),1,cast('2021-07-23' as datetime)</v>
      </c>
    </row>
    <row r="6937" spans="1:13" x14ac:dyDescent="0.25">
      <c r="A6937" t="s">
        <v>13694</v>
      </c>
      <c r="B6937" t="s">
        <v>13596</v>
      </c>
      <c r="C6937" t="s">
        <v>3658</v>
      </c>
      <c r="D6937" t="s">
        <v>10686</v>
      </c>
      <c r="E6937" t="s">
        <v>10687</v>
      </c>
      <c r="F6937" s="1">
        <v>44405</v>
      </c>
      <c r="G6937" t="s">
        <v>74</v>
      </c>
      <c r="H6937">
        <v>10000</v>
      </c>
      <c r="I6937">
        <v>1</v>
      </c>
      <c r="J6937">
        <v>10000</v>
      </c>
      <c r="K6937">
        <v>1</v>
      </c>
      <c r="L6937" s="1">
        <v>44407.37180601852</v>
      </c>
      <c r="M6937" t="str">
        <f t="shared" si="108"/>
        <v>union all select 'jsgamiao','','HSBC1','4028939113981160','ARNALDO HERNANDEZ',cast('2021-07-28' as datetime),'PHP', cast(10000 as decimal(18,2)),cast(1 as decimal(18,6)), cast(10000 as decimal(18,2)),1,cast('2021-07-30' as datetime)</v>
      </c>
    </row>
    <row r="6938" spans="1:13" x14ac:dyDescent="0.25">
      <c r="A6938" t="s">
        <v>13705</v>
      </c>
      <c r="B6938" t="s">
        <v>13596</v>
      </c>
      <c r="C6938" t="s">
        <v>3658</v>
      </c>
      <c r="D6938" t="s">
        <v>10688</v>
      </c>
      <c r="E6938" t="s">
        <v>10689</v>
      </c>
      <c r="F6938" s="1">
        <v>44400</v>
      </c>
      <c r="G6938" t="s">
        <v>74</v>
      </c>
      <c r="H6938">
        <v>1500</v>
      </c>
      <c r="I6938">
        <v>1</v>
      </c>
      <c r="J6938">
        <v>1500</v>
      </c>
      <c r="K6938">
        <v>1</v>
      </c>
      <c r="L6938" s="1">
        <v>44404.448138078704</v>
      </c>
      <c r="M6938" t="str">
        <f t="shared" si="108"/>
        <v>union all select 'maalaureano','','HSBC1','4028939113998701','KATHERINE A RAMELO',cast('2021-07-23' as datetime),'PHP', cast(1500 as decimal(18,2)),cast(1 as decimal(18,6)), cast(1500 as decimal(18,2)),1,cast('2021-07-27' as datetime)</v>
      </c>
    </row>
    <row r="6939" spans="1:13" x14ac:dyDescent="0.25">
      <c r="A6939" t="s">
        <v>13601</v>
      </c>
      <c r="B6939" t="s">
        <v>13596</v>
      </c>
      <c r="C6939" t="s">
        <v>3658</v>
      </c>
      <c r="D6939" t="s">
        <v>10690</v>
      </c>
      <c r="E6939" t="s">
        <v>10691</v>
      </c>
      <c r="F6939" s="1">
        <v>44402</v>
      </c>
      <c r="G6939" t="s">
        <v>74</v>
      </c>
      <c r="H6939">
        <v>1000</v>
      </c>
      <c r="I6939">
        <v>1</v>
      </c>
      <c r="J6939">
        <v>1000</v>
      </c>
      <c r="K6939">
        <v>1</v>
      </c>
      <c r="L6939" s="1">
        <v>44404.447706516206</v>
      </c>
      <c r="M6939" t="str">
        <f t="shared" si="108"/>
        <v>union all select 'na','','HSBC1','4028939114140865','MILDRED MACANDOG',cast('2021-07-25' as datetime),'PHP', cast(1000 as decimal(18,2)),cast(1 as decimal(18,6)), cast(1000 as decimal(18,2)),1,cast('2021-07-27' as datetime)</v>
      </c>
    </row>
    <row r="6940" spans="1:13" x14ac:dyDescent="0.25">
      <c r="A6940" t="s">
        <v>13691</v>
      </c>
      <c r="B6940" t="s">
        <v>13596</v>
      </c>
      <c r="C6940" t="s">
        <v>3658</v>
      </c>
      <c r="D6940" t="s">
        <v>10692</v>
      </c>
      <c r="E6940" t="s">
        <v>10693</v>
      </c>
      <c r="F6940" s="1">
        <v>44403</v>
      </c>
      <c r="G6940" t="s">
        <v>74</v>
      </c>
      <c r="H6940">
        <v>2500</v>
      </c>
      <c r="I6940">
        <v>1</v>
      </c>
      <c r="J6940">
        <v>2500</v>
      </c>
      <c r="K6940">
        <v>1</v>
      </c>
      <c r="L6940" s="1">
        <v>44404.448455474536</v>
      </c>
      <c r="M6940" t="str">
        <f t="shared" si="108"/>
        <v>union all select 'armatudan','','HSBC1','4028939114224537','CAPUNO RENATO',cast('2021-07-26' as datetime),'PHP', cast(2500 as decimal(18,2)),cast(1 as decimal(18,6)), cast(2500 as decimal(18,2)),1,cast('2021-07-27' as datetime)</v>
      </c>
    </row>
    <row r="6941" spans="1:13" x14ac:dyDescent="0.25">
      <c r="A6941" t="s">
        <v>13601</v>
      </c>
      <c r="B6941" t="s">
        <v>13596</v>
      </c>
      <c r="C6941" t="s">
        <v>3658</v>
      </c>
      <c r="D6941" t="s">
        <v>10694</v>
      </c>
      <c r="E6941" t="s">
        <v>10695</v>
      </c>
      <c r="F6941" s="1">
        <v>44382</v>
      </c>
      <c r="G6941" t="s">
        <v>74</v>
      </c>
      <c r="H6941">
        <v>5000</v>
      </c>
      <c r="I6941">
        <v>1</v>
      </c>
      <c r="J6941">
        <v>5000</v>
      </c>
      <c r="K6941">
        <v>1</v>
      </c>
      <c r="L6941" s="1">
        <v>44386.420216273145</v>
      </c>
      <c r="M6941" t="str">
        <f t="shared" si="108"/>
        <v>union all select 'na','','HSBC1','4028939114278889','MARITES A BAYLON',cast('2021-07-05' as datetime),'PHP', cast(5000 as decimal(18,2)),cast(1 as decimal(18,6)), cast(5000 as decimal(18,2)),1,cast('2021-07-09' as datetime)</v>
      </c>
    </row>
    <row r="6942" spans="1:13" x14ac:dyDescent="0.25">
      <c r="A6942" t="s">
        <v>13691</v>
      </c>
      <c r="B6942" t="s">
        <v>13596</v>
      </c>
      <c r="C6942" t="s">
        <v>3658</v>
      </c>
      <c r="D6942" t="s">
        <v>10694</v>
      </c>
      <c r="E6942" t="s">
        <v>10695</v>
      </c>
      <c r="F6942" s="1">
        <v>44404</v>
      </c>
      <c r="G6942" t="s">
        <v>74</v>
      </c>
      <c r="H6942">
        <v>26000</v>
      </c>
      <c r="I6942">
        <v>1</v>
      </c>
      <c r="J6942">
        <v>26000</v>
      </c>
      <c r="K6942">
        <v>1</v>
      </c>
      <c r="L6942" s="1">
        <v>44407.374813773145</v>
      </c>
      <c r="M6942" t="str">
        <f t="shared" si="108"/>
        <v>union all select 'armatudan','','HSBC1','4028939114278889','MARITES A BAYLON',cast('2021-07-27' as datetime),'PHP', cast(26000 as decimal(18,2)),cast(1 as decimal(18,6)), cast(26000 as decimal(18,2)),1,cast('2021-07-30' as datetime)</v>
      </c>
    </row>
    <row r="6943" spans="1:13" x14ac:dyDescent="0.25">
      <c r="A6943" t="s">
        <v>13691</v>
      </c>
      <c r="B6943" t="s">
        <v>13596</v>
      </c>
      <c r="C6943" t="s">
        <v>3658</v>
      </c>
      <c r="D6943" t="s">
        <v>10696</v>
      </c>
      <c r="E6943" t="s">
        <v>10697</v>
      </c>
      <c r="F6943" s="1">
        <v>44406</v>
      </c>
      <c r="G6943" t="s">
        <v>74</v>
      </c>
      <c r="H6943">
        <v>24000</v>
      </c>
      <c r="I6943">
        <v>1</v>
      </c>
      <c r="J6943">
        <v>24000</v>
      </c>
      <c r="K6943">
        <v>1</v>
      </c>
      <c r="L6943" s="1">
        <v>44407.372498530094</v>
      </c>
      <c r="M6943" t="str">
        <f t="shared" si="108"/>
        <v>union all select 'armatudan','','HSBC1','4028939114324477','NIDAN E ALBA',cast('2021-07-29' as datetime),'PHP', cast(24000 as decimal(18,2)),cast(1 as decimal(18,6)), cast(24000 as decimal(18,2)),1,cast('2021-07-30' as datetime)</v>
      </c>
    </row>
    <row r="6944" spans="1:13" x14ac:dyDescent="0.25">
      <c r="A6944" t="s">
        <v>13601</v>
      </c>
      <c r="B6944" t="s">
        <v>13596</v>
      </c>
      <c r="C6944" t="s">
        <v>3658</v>
      </c>
      <c r="D6944" t="s">
        <v>10698</v>
      </c>
      <c r="E6944" t="s">
        <v>10699</v>
      </c>
      <c r="F6944" s="1">
        <v>44397</v>
      </c>
      <c r="G6944" t="s">
        <v>74</v>
      </c>
      <c r="H6944">
        <v>5000</v>
      </c>
      <c r="I6944">
        <v>1</v>
      </c>
      <c r="J6944">
        <v>5000</v>
      </c>
      <c r="K6944">
        <v>1</v>
      </c>
      <c r="L6944" s="1">
        <v>44400.555837534725</v>
      </c>
      <c r="M6944" t="str">
        <f t="shared" si="108"/>
        <v>union all select 'na','','HSBC1','4028939114389371','CLAMOR MA CONCEPCION',cast('2021-07-20' as datetime),'PHP', cast(5000 as decimal(18,2)),cast(1 as decimal(18,6)), cast(5000 as decimal(18,2)),1,cast('2021-07-23' as datetime)</v>
      </c>
    </row>
    <row r="6945" spans="1:13" x14ac:dyDescent="0.25">
      <c r="A6945" t="s">
        <v>13694</v>
      </c>
      <c r="B6945" t="s">
        <v>13596</v>
      </c>
      <c r="C6945" t="s">
        <v>3658</v>
      </c>
      <c r="D6945" t="s">
        <v>10700</v>
      </c>
      <c r="E6945" t="s">
        <v>10701</v>
      </c>
      <c r="F6945" s="1">
        <v>44393</v>
      </c>
      <c r="G6945" t="s">
        <v>74</v>
      </c>
      <c r="H6945">
        <v>1000</v>
      </c>
      <c r="I6945">
        <v>1</v>
      </c>
      <c r="J6945">
        <v>1000</v>
      </c>
      <c r="K6945">
        <v>1</v>
      </c>
      <c r="L6945" s="1">
        <v>44400.474961493055</v>
      </c>
      <c r="M6945" t="str">
        <f t="shared" si="108"/>
        <v>union all select 'jsgamiao','','HSBC1','4028939114413023','MARIA CECILIA CABELLO',cast('2021-07-16' as datetime),'PHP', cast(1000 as decimal(18,2)),cast(1 as decimal(18,6)), cast(1000 as decimal(18,2)),1,cast('2021-07-23' as datetime)</v>
      </c>
    </row>
    <row r="6946" spans="1:13" x14ac:dyDescent="0.25">
      <c r="A6946" t="s">
        <v>13694</v>
      </c>
      <c r="B6946" t="s">
        <v>13596</v>
      </c>
      <c r="C6946" t="s">
        <v>3658</v>
      </c>
      <c r="D6946" t="s">
        <v>10702</v>
      </c>
      <c r="E6946" t="s">
        <v>10703</v>
      </c>
      <c r="F6946" s="1">
        <v>44406</v>
      </c>
      <c r="G6946" t="s">
        <v>74</v>
      </c>
      <c r="H6946">
        <v>4900</v>
      </c>
      <c r="I6946">
        <v>1</v>
      </c>
      <c r="J6946">
        <v>4900</v>
      </c>
      <c r="K6946">
        <v>1</v>
      </c>
      <c r="L6946" s="1">
        <v>44410.467350347222</v>
      </c>
      <c r="M6946" t="str">
        <f t="shared" si="108"/>
        <v>union all select 'jsgamiao','','HSBC1','4028939114470007','MARINELLE ARCEO',cast('2021-07-29' as datetime),'PHP', cast(4900 as decimal(18,2)),cast(1 as decimal(18,6)), cast(4900 as decimal(18,2)),1,cast('2021-08-02' as datetime)</v>
      </c>
    </row>
    <row r="6947" spans="1:13" x14ac:dyDescent="0.25">
      <c r="A6947" t="s">
        <v>13694</v>
      </c>
      <c r="B6947" t="s">
        <v>13596</v>
      </c>
      <c r="C6947" t="s">
        <v>3658</v>
      </c>
      <c r="D6947" t="s">
        <v>10704</v>
      </c>
      <c r="E6947" t="s">
        <v>10705</v>
      </c>
      <c r="F6947" s="1">
        <v>44385</v>
      </c>
      <c r="G6947" t="s">
        <v>74</v>
      </c>
      <c r="H6947">
        <v>14100</v>
      </c>
      <c r="I6947">
        <v>1</v>
      </c>
      <c r="J6947">
        <v>14100</v>
      </c>
      <c r="K6947">
        <v>1</v>
      </c>
      <c r="L6947" s="1">
        <v>44389.358950578702</v>
      </c>
      <c r="M6947" t="str">
        <f t="shared" si="108"/>
        <v>union all select 'jsgamiao','','HSBC1','4028939114560609','ROSEMARIE BITANGA',cast('2021-07-08' as datetime),'PHP', cast(14100 as decimal(18,2)),cast(1 as decimal(18,6)), cast(14100 as decimal(18,2)),1,cast('2021-07-12' as datetime)</v>
      </c>
    </row>
    <row r="6948" spans="1:13" x14ac:dyDescent="0.25">
      <c r="A6948" t="s">
        <v>13691</v>
      </c>
      <c r="B6948" t="s">
        <v>13596</v>
      </c>
      <c r="C6948" t="s">
        <v>3658</v>
      </c>
      <c r="D6948" t="s">
        <v>10706</v>
      </c>
      <c r="E6948" t="s">
        <v>10707</v>
      </c>
      <c r="F6948" s="1">
        <v>44400</v>
      </c>
      <c r="G6948" t="s">
        <v>74</v>
      </c>
      <c r="H6948">
        <v>58750</v>
      </c>
      <c r="I6948">
        <v>1</v>
      </c>
      <c r="J6948">
        <v>58750</v>
      </c>
      <c r="K6948">
        <v>1</v>
      </c>
      <c r="L6948" s="1">
        <v>44404.448525266205</v>
      </c>
      <c r="M6948" t="str">
        <f t="shared" si="108"/>
        <v>union all select 'armatudan','','HSBC1','4028939114572448','MARIA CECILIA C MENDOZA',cast('2021-07-23' as datetime),'PHP', cast(58750 as decimal(18,2)),cast(1 as decimal(18,6)), cast(58750 as decimal(18,2)),1,cast('2021-07-27' as datetime)</v>
      </c>
    </row>
    <row r="6949" spans="1:13" x14ac:dyDescent="0.25">
      <c r="A6949" t="s">
        <v>13691</v>
      </c>
      <c r="B6949" t="s">
        <v>13596</v>
      </c>
      <c r="C6949" t="s">
        <v>3658</v>
      </c>
      <c r="D6949" t="s">
        <v>10708</v>
      </c>
      <c r="E6949" t="s">
        <v>10709</v>
      </c>
      <c r="F6949" s="1">
        <v>44392</v>
      </c>
      <c r="G6949" t="s">
        <v>74</v>
      </c>
      <c r="H6949">
        <v>30000</v>
      </c>
      <c r="I6949">
        <v>1</v>
      </c>
      <c r="J6949">
        <v>30000</v>
      </c>
      <c r="K6949">
        <v>1</v>
      </c>
      <c r="L6949" s="1">
        <v>44400.473052499998</v>
      </c>
      <c r="M6949" t="str">
        <f t="shared" si="108"/>
        <v>union all select 'armatudan','','HSBC1','4028939114617367','ALICIA A FABRO',cast('2021-07-15' as datetime),'PHP', cast(30000 as decimal(18,2)),cast(1 as decimal(18,6)), cast(30000 as decimal(18,2)),1,cast('2021-07-23' as datetime)</v>
      </c>
    </row>
    <row r="6950" spans="1:13" x14ac:dyDescent="0.25">
      <c r="A6950" t="s">
        <v>13691</v>
      </c>
      <c r="B6950" t="s">
        <v>13640</v>
      </c>
      <c r="C6950" t="s">
        <v>3658</v>
      </c>
      <c r="D6950" t="s">
        <v>10708</v>
      </c>
      <c r="E6950" t="s">
        <v>10709</v>
      </c>
      <c r="F6950" s="1">
        <v>44405</v>
      </c>
      <c r="G6950" t="s">
        <v>74</v>
      </c>
      <c r="H6950">
        <v>28500</v>
      </c>
      <c r="I6950">
        <v>1</v>
      </c>
      <c r="J6950">
        <v>28500</v>
      </c>
      <c r="K6950">
        <v>1</v>
      </c>
      <c r="L6950" s="1">
        <v>44407.372664189817</v>
      </c>
      <c r="M6950" t="str">
        <f t="shared" si="108"/>
        <v>union all select 'armatudan','omchua','HSBC1','4028939114617367','ALICIA A FABRO',cast('2021-07-28' as datetime),'PHP', cast(28500 as decimal(18,2)),cast(1 as decimal(18,6)), cast(28500 as decimal(18,2)),1,cast('2021-07-30' as datetime)</v>
      </c>
    </row>
    <row r="6951" spans="1:13" x14ac:dyDescent="0.25">
      <c r="A6951" t="s">
        <v>13691</v>
      </c>
      <c r="B6951" t="s">
        <v>13596</v>
      </c>
      <c r="C6951" t="s">
        <v>3658</v>
      </c>
      <c r="D6951" t="s">
        <v>10710</v>
      </c>
      <c r="E6951" t="s">
        <v>10711</v>
      </c>
      <c r="F6951" s="1">
        <v>44407</v>
      </c>
      <c r="G6951" t="s">
        <v>74</v>
      </c>
      <c r="H6951">
        <v>17000</v>
      </c>
      <c r="I6951">
        <v>1</v>
      </c>
      <c r="J6951">
        <v>17000</v>
      </c>
      <c r="K6951">
        <v>1</v>
      </c>
      <c r="L6951" s="1">
        <v>44410.469127696757</v>
      </c>
      <c r="M6951" t="str">
        <f t="shared" si="108"/>
        <v>union all select 'armatudan','','HSBC1','4028939114703761','SHAIRA LOURDEZ MATEO',cast('2021-07-30' as datetime),'PHP', cast(17000 as decimal(18,2)),cast(1 as decimal(18,6)), cast(17000 as decimal(18,2)),1,cast('2021-08-02' as datetime)</v>
      </c>
    </row>
    <row r="6952" spans="1:13" x14ac:dyDescent="0.25">
      <c r="A6952" t="s">
        <v>13694</v>
      </c>
      <c r="B6952" t="s">
        <v>13596</v>
      </c>
      <c r="C6952" t="s">
        <v>3658</v>
      </c>
      <c r="D6952" t="s">
        <v>10712</v>
      </c>
      <c r="E6952" t="s">
        <v>10713</v>
      </c>
      <c r="F6952" s="1">
        <v>44392</v>
      </c>
      <c r="G6952" t="s">
        <v>74</v>
      </c>
      <c r="H6952">
        <v>2500</v>
      </c>
      <c r="I6952">
        <v>1</v>
      </c>
      <c r="J6952">
        <v>2500</v>
      </c>
      <c r="K6952">
        <v>1</v>
      </c>
      <c r="L6952" s="1">
        <v>44400.471800844905</v>
      </c>
      <c r="M6952" t="str">
        <f t="shared" si="108"/>
        <v>union all select 'jsgamiao','','HSBC1','4028939114736605','JENYVEB RIVERA',cast('2021-07-15' as datetime),'PHP', cast(2500 as decimal(18,2)),cast(1 as decimal(18,6)), cast(2500 as decimal(18,2)),1,cast('2021-07-23' as datetime)</v>
      </c>
    </row>
    <row r="6953" spans="1:13" x14ac:dyDescent="0.25">
      <c r="A6953" t="s">
        <v>13694</v>
      </c>
      <c r="B6953" t="s">
        <v>13596</v>
      </c>
      <c r="C6953" t="s">
        <v>3658</v>
      </c>
      <c r="D6953" t="s">
        <v>10714</v>
      </c>
      <c r="E6953" t="s">
        <v>10715</v>
      </c>
      <c r="F6953" s="1">
        <v>44407</v>
      </c>
      <c r="G6953" t="s">
        <v>74</v>
      </c>
      <c r="H6953">
        <v>5000</v>
      </c>
      <c r="I6953">
        <v>1</v>
      </c>
      <c r="J6953">
        <v>5000</v>
      </c>
      <c r="K6953">
        <v>1</v>
      </c>
      <c r="L6953" s="1">
        <v>44410.467479282408</v>
      </c>
      <c r="M6953" t="str">
        <f t="shared" si="108"/>
        <v>union all select 'jsgamiao','','HSBC1','4028939114784134','RAMJEN TATAD',cast('2021-07-30' as datetime),'PHP', cast(5000 as decimal(18,2)),cast(1 as decimal(18,6)), cast(5000 as decimal(18,2)),1,cast('2021-08-02' as datetime)</v>
      </c>
    </row>
    <row r="6954" spans="1:13" x14ac:dyDescent="0.25">
      <c r="A6954" t="s">
        <v>13700</v>
      </c>
      <c r="B6954" t="s">
        <v>13596</v>
      </c>
      <c r="C6954" t="s">
        <v>3658</v>
      </c>
      <c r="D6954" t="s">
        <v>10716</v>
      </c>
      <c r="E6954" t="s">
        <v>10717</v>
      </c>
      <c r="F6954" s="1">
        <v>44405</v>
      </c>
      <c r="G6954" t="s">
        <v>74</v>
      </c>
      <c r="H6954">
        <v>5000</v>
      </c>
      <c r="I6954">
        <v>1</v>
      </c>
      <c r="J6954">
        <v>5000</v>
      </c>
      <c r="K6954">
        <v>1</v>
      </c>
      <c r="L6954" s="1">
        <v>44407.371281435182</v>
      </c>
      <c r="M6954" t="str">
        <f t="shared" si="108"/>
        <v>union all select 'ataceral','','HSBC1','4028939114792095','EMMA A ALCANTARA',cast('2021-07-28' as datetime),'PHP', cast(5000 as decimal(18,2)),cast(1 as decimal(18,6)), cast(5000 as decimal(18,2)),1,cast('2021-07-30' as datetime)</v>
      </c>
    </row>
    <row r="6955" spans="1:13" x14ac:dyDescent="0.25">
      <c r="A6955" t="s">
        <v>13601</v>
      </c>
      <c r="B6955" t="s">
        <v>13701</v>
      </c>
      <c r="C6955" t="s">
        <v>3658</v>
      </c>
      <c r="D6955" t="s">
        <v>3680</v>
      </c>
      <c r="E6955" t="s">
        <v>3681</v>
      </c>
      <c r="F6955" s="1">
        <v>44392</v>
      </c>
      <c r="G6955" t="s">
        <v>74</v>
      </c>
      <c r="H6955">
        <v>2000</v>
      </c>
      <c r="I6955">
        <v>1</v>
      </c>
      <c r="J6955">
        <v>2000</v>
      </c>
      <c r="K6955">
        <v>1</v>
      </c>
      <c r="L6955" s="1">
        <v>44400.471954513887</v>
      </c>
      <c r="M6955" t="str">
        <f t="shared" si="108"/>
        <v>union all select 'na','fgay','HSBC1','4028939114806127','MARINA J PAJO',cast('2021-07-15' as datetime),'PHP', cast(2000 as decimal(18,2)),cast(1 as decimal(18,6)), cast(2000 as decimal(18,2)),1,cast('2021-07-23' as datetime)</v>
      </c>
    </row>
    <row r="6956" spans="1:13" x14ac:dyDescent="0.25">
      <c r="A6956" t="s">
        <v>13695</v>
      </c>
      <c r="B6956" t="s">
        <v>13596</v>
      </c>
      <c r="C6956" t="s">
        <v>3658</v>
      </c>
      <c r="D6956" t="s">
        <v>10718</v>
      </c>
      <c r="E6956" t="s">
        <v>10719</v>
      </c>
      <c r="F6956" s="1">
        <v>44392</v>
      </c>
      <c r="G6956" t="s">
        <v>74</v>
      </c>
      <c r="H6956">
        <v>25000</v>
      </c>
      <c r="I6956">
        <v>1</v>
      </c>
      <c r="J6956">
        <v>25000</v>
      </c>
      <c r="K6956">
        <v>1</v>
      </c>
      <c r="L6956" s="1">
        <v>44393.707405092595</v>
      </c>
      <c r="M6956" t="str">
        <f t="shared" si="108"/>
        <v>union all select 'diignacio','','HSBC1','4028939114893430','FERDINAND C SOLLESTRE',cast('2021-07-15' as datetime),'PHP', cast(25000 as decimal(18,2)),cast(1 as decimal(18,6)), cast(25000 as decimal(18,2)),1,cast('2021-07-16' as datetime)</v>
      </c>
    </row>
    <row r="6957" spans="1:13" x14ac:dyDescent="0.25">
      <c r="A6957" t="s">
        <v>13690</v>
      </c>
      <c r="B6957" t="s">
        <v>13596</v>
      </c>
      <c r="C6957" t="s">
        <v>3658</v>
      </c>
      <c r="D6957" t="s">
        <v>3684</v>
      </c>
      <c r="E6957" t="s">
        <v>3685</v>
      </c>
      <c r="F6957" s="1">
        <v>44382</v>
      </c>
      <c r="G6957" t="s">
        <v>74</v>
      </c>
      <c r="H6957">
        <v>5000</v>
      </c>
      <c r="I6957">
        <v>1</v>
      </c>
      <c r="J6957">
        <v>5000</v>
      </c>
      <c r="K6957">
        <v>1</v>
      </c>
      <c r="L6957" s="1">
        <v>44386.420777384257</v>
      </c>
      <c r="M6957" t="str">
        <f t="shared" si="108"/>
        <v>union all select 'marjorie','','HSBC1','4028939115005570','PHOEBE T SCHWARZKOPF',cast('2021-07-05' as datetime),'PHP', cast(5000 as decimal(18,2)),cast(1 as decimal(18,6)), cast(5000 as decimal(18,2)),1,cast('2021-07-09' as datetime)</v>
      </c>
    </row>
    <row r="6958" spans="1:13" x14ac:dyDescent="0.25">
      <c r="A6958" t="s">
        <v>13601</v>
      </c>
      <c r="B6958" t="s">
        <v>13596</v>
      </c>
      <c r="C6958" t="s">
        <v>3658</v>
      </c>
      <c r="D6958" t="s">
        <v>10720</v>
      </c>
      <c r="E6958" t="s">
        <v>10721</v>
      </c>
      <c r="F6958" s="1">
        <v>44396</v>
      </c>
      <c r="G6958" t="s">
        <v>74</v>
      </c>
      <c r="H6958">
        <v>1000</v>
      </c>
      <c r="I6958">
        <v>1</v>
      </c>
      <c r="J6958">
        <v>1000</v>
      </c>
      <c r="K6958">
        <v>1</v>
      </c>
      <c r="L6958" s="1">
        <v>44400.555173645836</v>
      </c>
      <c r="M6958" t="str">
        <f t="shared" si="108"/>
        <v>union all select 'na','','HSBC1','4028939115267709','JANELINNE PARAGAS',cast('2021-07-19' as datetime),'PHP', cast(1000 as decimal(18,2)),cast(1 as decimal(18,6)), cast(1000 as decimal(18,2)),1,cast('2021-07-23' as datetime)</v>
      </c>
    </row>
    <row r="6959" spans="1:13" x14ac:dyDescent="0.25">
      <c r="A6959" t="s">
        <v>13691</v>
      </c>
      <c r="B6959" t="s">
        <v>13596</v>
      </c>
      <c r="C6959" t="s">
        <v>3658</v>
      </c>
      <c r="D6959" t="s">
        <v>10722</v>
      </c>
      <c r="E6959" t="s">
        <v>10723</v>
      </c>
      <c r="F6959" s="1">
        <v>44399</v>
      </c>
      <c r="G6959" t="s">
        <v>74</v>
      </c>
      <c r="H6959">
        <v>6000</v>
      </c>
      <c r="I6959">
        <v>1</v>
      </c>
      <c r="J6959">
        <v>6000</v>
      </c>
      <c r="K6959">
        <v>1</v>
      </c>
      <c r="L6959" s="1">
        <v>44400.611964768519</v>
      </c>
      <c r="M6959" t="str">
        <f t="shared" si="108"/>
        <v>union all select 'armatudan','','HSBC1','4028939115312000','ANGELA LOUISE VISTE',cast('2021-07-22' as datetime),'PHP', cast(6000 as decimal(18,2)),cast(1 as decimal(18,6)), cast(6000 as decimal(18,2)),1,cast('2021-07-23' as datetime)</v>
      </c>
    </row>
    <row r="6960" spans="1:13" x14ac:dyDescent="0.25">
      <c r="A6960" t="s">
        <v>13697</v>
      </c>
      <c r="B6960" t="s">
        <v>13596</v>
      </c>
      <c r="C6960" t="s">
        <v>3658</v>
      </c>
      <c r="D6960" t="s">
        <v>3686</v>
      </c>
      <c r="E6960" t="s">
        <v>3687</v>
      </c>
      <c r="F6960" s="1">
        <v>44385</v>
      </c>
      <c r="G6960" t="s">
        <v>74</v>
      </c>
      <c r="H6960">
        <v>500</v>
      </c>
      <c r="I6960">
        <v>1</v>
      </c>
      <c r="J6960">
        <v>500</v>
      </c>
      <c r="K6960">
        <v>1</v>
      </c>
      <c r="L6960" s="1">
        <v>44389.35986542824</v>
      </c>
      <c r="M6960" t="str">
        <f t="shared" si="108"/>
        <v>union all select 'rex','','HSBC1','4028939115314295','ANGELO ALBERTO ACADEMIA',cast('2021-07-08' as datetime),'PHP', cast(500 as decimal(18,2)),cast(1 as decimal(18,6)), cast(500 as decimal(18,2)),1,cast('2021-07-12' as datetime)</v>
      </c>
    </row>
    <row r="6961" spans="1:13" x14ac:dyDescent="0.25">
      <c r="A6961" t="s">
        <v>13694</v>
      </c>
      <c r="B6961" t="s">
        <v>13637</v>
      </c>
      <c r="C6961" t="s">
        <v>3658</v>
      </c>
      <c r="D6961" t="s">
        <v>3692</v>
      </c>
      <c r="E6961" t="s">
        <v>3693</v>
      </c>
      <c r="F6961" s="1">
        <v>44378</v>
      </c>
      <c r="G6961" t="s">
        <v>74</v>
      </c>
      <c r="H6961">
        <v>1500</v>
      </c>
      <c r="I6961">
        <v>1</v>
      </c>
      <c r="J6961">
        <v>1500</v>
      </c>
      <c r="K6961">
        <v>1</v>
      </c>
      <c r="L6961" s="1">
        <v>44386.392262037036</v>
      </c>
      <c r="M6961" t="str">
        <f t="shared" si="108"/>
        <v>union all select 'jsgamiao','rmranjo','HSBC1','4028939115451576','SHAIAN REYES',cast('2021-07-01' as datetime),'PHP', cast(1500 as decimal(18,2)),cast(1 as decimal(18,6)), cast(1500 as decimal(18,2)),1,cast('2021-07-09' as datetime)</v>
      </c>
    </row>
    <row r="6962" spans="1:13" x14ac:dyDescent="0.25">
      <c r="A6962" t="s">
        <v>13690</v>
      </c>
      <c r="B6962" t="s">
        <v>13706</v>
      </c>
      <c r="C6962" t="s">
        <v>3658</v>
      </c>
      <c r="D6962" t="s">
        <v>10724</v>
      </c>
      <c r="E6962" t="s">
        <v>10725</v>
      </c>
      <c r="F6962" s="1">
        <v>44390</v>
      </c>
      <c r="G6962" t="s">
        <v>74</v>
      </c>
      <c r="H6962">
        <v>5538</v>
      </c>
      <c r="I6962">
        <v>1</v>
      </c>
      <c r="J6962">
        <v>5538</v>
      </c>
      <c r="K6962">
        <v>1</v>
      </c>
      <c r="L6962" s="1">
        <v>44392.571455902777</v>
      </c>
      <c r="M6962" t="str">
        <f t="shared" si="108"/>
        <v>union all select 'marjorie','nmmacapugas','HSBC1','4028939115496001','ANA LIZA RIVERA',cast('2021-07-13' as datetime),'PHP', cast(5538 as decimal(18,2)),cast(1 as decimal(18,6)), cast(5538 as decimal(18,2)),1,cast('2021-07-15' as datetime)</v>
      </c>
    </row>
    <row r="6963" spans="1:13" x14ac:dyDescent="0.25">
      <c r="A6963" t="s">
        <v>13601</v>
      </c>
      <c r="B6963" t="s">
        <v>13596</v>
      </c>
      <c r="C6963" t="s">
        <v>3658</v>
      </c>
      <c r="D6963" t="s">
        <v>3694</v>
      </c>
      <c r="E6963" t="s">
        <v>3695</v>
      </c>
      <c r="F6963" s="1">
        <v>44384</v>
      </c>
      <c r="G6963" t="s">
        <v>74</v>
      </c>
      <c r="H6963">
        <v>2193</v>
      </c>
      <c r="I6963">
        <v>1</v>
      </c>
      <c r="J6963">
        <v>2193</v>
      </c>
      <c r="K6963">
        <v>1</v>
      </c>
      <c r="L6963" s="1">
        <v>44389.359103425923</v>
      </c>
      <c r="M6963" t="str">
        <f t="shared" si="108"/>
        <v>union all select 'na','','HSBC1','4028939115669136','JEMELLE N PALISOC',cast('2021-07-07' as datetime),'PHP', cast(2193 as decimal(18,2)),cast(1 as decimal(18,6)), cast(2193 as decimal(18,2)),1,cast('2021-07-12' as datetime)</v>
      </c>
    </row>
    <row r="6964" spans="1:13" x14ac:dyDescent="0.25">
      <c r="A6964" t="s">
        <v>13694</v>
      </c>
      <c r="B6964" t="s">
        <v>13637</v>
      </c>
      <c r="C6964" t="s">
        <v>3658</v>
      </c>
      <c r="D6964" t="s">
        <v>10726</v>
      </c>
      <c r="E6964" t="s">
        <v>10727</v>
      </c>
      <c r="F6964" s="1">
        <v>44384</v>
      </c>
      <c r="G6964" t="s">
        <v>74</v>
      </c>
      <c r="H6964">
        <v>40000</v>
      </c>
      <c r="I6964">
        <v>1</v>
      </c>
      <c r="J6964">
        <v>40000</v>
      </c>
      <c r="K6964">
        <v>1</v>
      </c>
      <c r="L6964" s="1">
        <v>44391.335514999999</v>
      </c>
      <c r="M6964" t="str">
        <f t="shared" si="108"/>
        <v>union all select 'jsgamiao','rmranjo','HSBC1','4028939115686536','RODERICK ROBENTA',cast('2021-07-07' as datetime),'PHP', cast(40000 as decimal(18,2)),cast(1 as decimal(18,6)), cast(40000 as decimal(18,2)),1,cast('2021-07-14' as datetime)</v>
      </c>
    </row>
    <row r="6965" spans="1:13" x14ac:dyDescent="0.25">
      <c r="A6965" t="s">
        <v>13697</v>
      </c>
      <c r="B6965" t="s">
        <v>13758</v>
      </c>
      <c r="C6965" t="s">
        <v>3658</v>
      </c>
      <c r="D6965" t="s">
        <v>10728</v>
      </c>
      <c r="E6965" t="s">
        <v>10729</v>
      </c>
      <c r="F6965" s="1">
        <v>44377</v>
      </c>
      <c r="G6965" t="s">
        <v>74</v>
      </c>
      <c r="H6965">
        <v>18765</v>
      </c>
      <c r="I6965">
        <v>1</v>
      </c>
      <c r="J6965">
        <v>18765</v>
      </c>
      <c r="K6965">
        <v>1</v>
      </c>
      <c r="L6965" s="1">
        <v>44386.39128009259</v>
      </c>
      <c r="M6965" t="str">
        <f t="shared" si="108"/>
        <v>union all select 'rex','foaustria','HSBC1','4028939115833153','MARIE ANN M GONZAGA',cast('2021-06-30' as datetime),'PHP', cast(18765 as decimal(18,2)),cast(1 as decimal(18,6)), cast(18765 as decimal(18,2)),1,cast('2021-07-09' as datetime)</v>
      </c>
    </row>
    <row r="6966" spans="1:13" x14ac:dyDescent="0.25">
      <c r="A6966" t="s">
        <v>13697</v>
      </c>
      <c r="B6966" t="s">
        <v>13596</v>
      </c>
      <c r="C6966" t="s">
        <v>3658</v>
      </c>
      <c r="D6966" t="s">
        <v>10728</v>
      </c>
      <c r="E6966" t="s">
        <v>10729</v>
      </c>
      <c r="F6966" s="1">
        <v>44405</v>
      </c>
      <c r="G6966" t="s">
        <v>74</v>
      </c>
      <c r="H6966">
        <v>18765</v>
      </c>
      <c r="I6966">
        <v>1</v>
      </c>
      <c r="J6966">
        <v>18765</v>
      </c>
      <c r="K6966">
        <v>1</v>
      </c>
      <c r="L6966" s="1">
        <v>44407.374315740744</v>
      </c>
      <c r="M6966" t="str">
        <f t="shared" si="108"/>
        <v>union all select 'rex','','HSBC1','4028939115833153','MARIE ANN M GONZAGA',cast('2021-07-28' as datetime),'PHP', cast(18765 as decimal(18,2)),cast(1 as decimal(18,6)), cast(18765 as decimal(18,2)),1,cast('2021-07-30' as datetime)</v>
      </c>
    </row>
    <row r="6967" spans="1:13" x14ac:dyDescent="0.25">
      <c r="A6967" t="s">
        <v>13697</v>
      </c>
      <c r="B6967" t="s">
        <v>13637</v>
      </c>
      <c r="C6967" t="s">
        <v>3658</v>
      </c>
      <c r="D6967" t="s">
        <v>10728</v>
      </c>
      <c r="E6967" t="s">
        <v>10729</v>
      </c>
      <c r="F6967" s="1">
        <v>44406</v>
      </c>
      <c r="G6967" t="s">
        <v>74</v>
      </c>
      <c r="H6967">
        <v>10</v>
      </c>
      <c r="I6967">
        <v>1</v>
      </c>
      <c r="J6967">
        <v>10</v>
      </c>
      <c r="K6967">
        <v>1</v>
      </c>
      <c r="L6967" s="1">
        <v>44410.469789236115</v>
      </c>
      <c r="M6967" t="str">
        <f t="shared" si="108"/>
        <v>union all select 'rex','rmranjo','HSBC1','4028939115833153','MARIE ANN M GONZAGA',cast('2021-07-29' as datetime),'PHP', cast(10 as decimal(18,2)),cast(1 as decimal(18,6)), cast(10 as decimal(18,2)),1,cast('2021-08-02' as datetime)</v>
      </c>
    </row>
    <row r="6968" spans="1:13" x14ac:dyDescent="0.25">
      <c r="A6968" t="s">
        <v>13695</v>
      </c>
      <c r="B6968" t="s">
        <v>13596</v>
      </c>
      <c r="C6968" t="s">
        <v>3658</v>
      </c>
      <c r="D6968" t="s">
        <v>10730</v>
      </c>
      <c r="E6968" t="s">
        <v>10731</v>
      </c>
      <c r="F6968" s="1">
        <v>44377</v>
      </c>
      <c r="G6968" t="s">
        <v>74</v>
      </c>
      <c r="H6968">
        <v>15300</v>
      </c>
      <c r="I6968">
        <v>1</v>
      </c>
      <c r="J6968">
        <v>15300</v>
      </c>
      <c r="K6968">
        <v>1</v>
      </c>
      <c r="L6968" s="1">
        <v>44386.390405162034</v>
      </c>
      <c r="M6968" t="str">
        <f t="shared" si="108"/>
        <v>union all select 'diignacio','','HSBC1','4028939115863523','ANTONIO JR TIEMSIN',cast('2021-06-30' as datetime),'PHP', cast(15300 as decimal(18,2)),cast(1 as decimal(18,6)), cast(15300 as decimal(18,2)),1,cast('2021-07-09' as datetime)</v>
      </c>
    </row>
    <row r="6969" spans="1:13" x14ac:dyDescent="0.25">
      <c r="A6969" t="s">
        <v>13691</v>
      </c>
      <c r="B6969" t="s">
        <v>13699</v>
      </c>
      <c r="C6969" t="s">
        <v>3658</v>
      </c>
      <c r="D6969" t="s">
        <v>3697</v>
      </c>
      <c r="E6969" t="s">
        <v>3698</v>
      </c>
      <c r="F6969" s="1">
        <v>44404</v>
      </c>
      <c r="G6969" t="s">
        <v>74</v>
      </c>
      <c r="H6969">
        <v>10000</v>
      </c>
      <c r="I6969">
        <v>1</v>
      </c>
      <c r="J6969">
        <v>10000</v>
      </c>
      <c r="K6969">
        <v>1</v>
      </c>
      <c r="L6969" s="1">
        <v>44407.372813888891</v>
      </c>
      <c r="M6969" t="str">
        <f t="shared" si="108"/>
        <v>union all select 'armatudan','edlipana','HSBC1','4028939115982976','MARIEL CARISSA BEITRICE CAMUA',cast('2021-07-27' as datetime),'PHP', cast(10000 as decimal(18,2)),cast(1 as decimal(18,6)), cast(10000 as decimal(18,2)),1,cast('2021-07-30' as datetime)</v>
      </c>
    </row>
    <row r="6970" spans="1:13" x14ac:dyDescent="0.25">
      <c r="A6970" t="s">
        <v>13709</v>
      </c>
      <c r="B6970" t="s">
        <v>13596</v>
      </c>
      <c r="C6970" t="s">
        <v>3658</v>
      </c>
      <c r="D6970" t="s">
        <v>10732</v>
      </c>
      <c r="E6970" t="s">
        <v>10733</v>
      </c>
      <c r="F6970" s="1">
        <v>44382</v>
      </c>
      <c r="G6970" t="s">
        <v>74</v>
      </c>
      <c r="H6970">
        <v>2000</v>
      </c>
      <c r="I6970">
        <v>1</v>
      </c>
      <c r="J6970">
        <v>2000</v>
      </c>
      <c r="K6970">
        <v>1</v>
      </c>
      <c r="L6970" s="1">
        <v>44386.418990659724</v>
      </c>
      <c r="M6970" t="str">
        <f t="shared" si="108"/>
        <v>union all select 'ndlebrilla','','HSBC1','4619840010132649','JESUS OSMENA',cast('2021-07-05' as datetime),'PHP', cast(2000 as decimal(18,2)),cast(1 as decimal(18,6)), cast(2000 as decimal(18,2)),1,cast('2021-07-09' as datetime)</v>
      </c>
    </row>
    <row r="6971" spans="1:13" x14ac:dyDescent="0.25">
      <c r="A6971" t="s">
        <v>13694</v>
      </c>
      <c r="B6971" t="s">
        <v>13596</v>
      </c>
      <c r="C6971" t="s">
        <v>3658</v>
      </c>
      <c r="D6971" t="s">
        <v>10734</v>
      </c>
      <c r="E6971" t="s">
        <v>10735</v>
      </c>
      <c r="F6971" s="1">
        <v>44392</v>
      </c>
      <c r="G6971" t="s">
        <v>74</v>
      </c>
      <c r="H6971">
        <v>4591.1499999999996</v>
      </c>
      <c r="I6971">
        <v>1</v>
      </c>
      <c r="J6971">
        <v>4591.1499999999996</v>
      </c>
      <c r="K6971">
        <v>1</v>
      </c>
      <c r="L6971" s="1">
        <v>44400.472619629632</v>
      </c>
      <c r="M6971" t="str">
        <f t="shared" si="108"/>
        <v>union all select 'jsgamiao','','HSBC1','4619840010187536','MARIA VICTORIA L BUENAVENTURA',cast('2021-07-15' as datetime),'PHP', cast(4591.15 as decimal(18,2)),cast(1 as decimal(18,6)), cast(4591.15 as decimal(18,2)),1,cast('2021-07-23' as datetime)</v>
      </c>
    </row>
    <row r="6972" spans="1:13" x14ac:dyDescent="0.25">
      <c r="A6972" t="s">
        <v>13694</v>
      </c>
      <c r="B6972" t="s">
        <v>13769</v>
      </c>
      <c r="C6972" t="s">
        <v>3658</v>
      </c>
      <c r="D6972" t="s">
        <v>10737</v>
      </c>
      <c r="E6972" t="s">
        <v>10738</v>
      </c>
      <c r="F6972" s="1">
        <v>44398</v>
      </c>
      <c r="G6972" t="s">
        <v>74</v>
      </c>
      <c r="H6972">
        <v>1500</v>
      </c>
      <c r="I6972">
        <v>1</v>
      </c>
      <c r="J6972">
        <v>1500</v>
      </c>
      <c r="K6972">
        <v>1</v>
      </c>
      <c r="L6972" s="1">
        <v>44400.610204629629</v>
      </c>
      <c r="M6972" t="str">
        <f t="shared" si="108"/>
        <v>union all select 'jsgamiao','mvgamas','HSBC1','4619840010297103','JULIUS JEFF P ENCARNACION',cast('2021-07-21' as datetime),'PHP', cast(1500 as decimal(18,2)),cast(1 as decimal(18,6)), cast(1500 as decimal(18,2)),1,cast('2021-07-23' as datetime)</v>
      </c>
    </row>
    <row r="6973" spans="1:13" x14ac:dyDescent="0.25">
      <c r="A6973" t="s">
        <v>13692</v>
      </c>
      <c r="B6973" t="s">
        <v>13596</v>
      </c>
      <c r="C6973" t="s">
        <v>3658</v>
      </c>
      <c r="D6973" t="s">
        <v>10739</v>
      </c>
      <c r="E6973" t="s">
        <v>10740</v>
      </c>
      <c r="F6973" s="1">
        <v>44404</v>
      </c>
      <c r="G6973" t="s">
        <v>74</v>
      </c>
      <c r="H6973">
        <v>26000</v>
      </c>
      <c r="I6973">
        <v>1</v>
      </c>
      <c r="J6973">
        <v>26000</v>
      </c>
      <c r="K6973">
        <v>1</v>
      </c>
      <c r="L6973" s="1">
        <v>44405.416943784723</v>
      </c>
      <c r="M6973" t="str">
        <f t="shared" si="108"/>
        <v>union all select 'abborganio','','HSBC1','4619840010315129','JESUSA J K RAZALAN',cast('2021-07-27' as datetime),'PHP', cast(26000 as decimal(18,2)),cast(1 as decimal(18,6)), cast(26000 as decimal(18,2)),1,cast('2021-07-28' as datetime)</v>
      </c>
    </row>
    <row r="6974" spans="1:13" x14ac:dyDescent="0.25">
      <c r="A6974" t="s">
        <v>13691</v>
      </c>
      <c r="B6974" t="s">
        <v>13596</v>
      </c>
      <c r="C6974" t="s">
        <v>3658</v>
      </c>
      <c r="D6974" t="s">
        <v>10741</v>
      </c>
      <c r="E6974" t="s">
        <v>10742</v>
      </c>
      <c r="F6974" s="1">
        <v>44392</v>
      </c>
      <c r="G6974" t="s">
        <v>74</v>
      </c>
      <c r="H6974">
        <v>24000</v>
      </c>
      <c r="I6974">
        <v>1</v>
      </c>
      <c r="J6974">
        <v>24000</v>
      </c>
      <c r="K6974">
        <v>1</v>
      </c>
      <c r="L6974" s="1">
        <v>44400.473109560182</v>
      </c>
      <c r="M6974" t="str">
        <f t="shared" si="108"/>
        <v>union all select 'armatudan','','HSBC1','4619840010484271','JOSEPH ROMEO CHRISTIAN SEDANO',cast('2021-07-15' as datetime),'PHP', cast(24000 as decimal(18,2)),cast(1 as decimal(18,6)), cast(24000 as decimal(18,2)),1,cast('2021-07-23' as datetime)</v>
      </c>
    </row>
    <row r="6975" spans="1:13" x14ac:dyDescent="0.25">
      <c r="A6975" t="s">
        <v>13691</v>
      </c>
      <c r="B6975" t="s">
        <v>13634</v>
      </c>
      <c r="C6975" t="s">
        <v>3658</v>
      </c>
      <c r="D6975" t="s">
        <v>10743</v>
      </c>
      <c r="E6975" t="s">
        <v>10744</v>
      </c>
      <c r="F6975" s="1">
        <v>44380</v>
      </c>
      <c r="G6975" t="s">
        <v>74</v>
      </c>
      <c r="H6975">
        <v>591</v>
      </c>
      <c r="I6975">
        <v>1</v>
      </c>
      <c r="J6975">
        <v>591</v>
      </c>
      <c r="K6975">
        <v>1</v>
      </c>
      <c r="L6975" s="1">
        <v>44386.419146296299</v>
      </c>
      <c r="M6975" t="str">
        <f t="shared" si="108"/>
        <v>union all select 'armatudan','amserviano','HSBC1','4619840110203746','CRISOSTOMO USABAL',cast('2021-07-03' as datetime),'PHP', cast(591 as decimal(18,2)),cast(1 as decimal(18,6)), cast(591 as decimal(18,2)),1,cast('2021-07-09' as datetime)</v>
      </c>
    </row>
    <row r="6976" spans="1:13" x14ac:dyDescent="0.25">
      <c r="A6976" t="s">
        <v>13601</v>
      </c>
      <c r="B6976" t="s">
        <v>13596</v>
      </c>
      <c r="C6976" t="s">
        <v>3658</v>
      </c>
      <c r="D6976" t="s">
        <v>10745</v>
      </c>
      <c r="E6976" t="s">
        <v>10746</v>
      </c>
      <c r="F6976" s="1">
        <v>44405</v>
      </c>
      <c r="G6976" t="s">
        <v>74</v>
      </c>
      <c r="H6976">
        <v>1000</v>
      </c>
      <c r="I6976">
        <v>1</v>
      </c>
      <c r="J6976">
        <v>1000</v>
      </c>
      <c r="K6976">
        <v>1</v>
      </c>
      <c r="L6976" s="1">
        <v>44407.371877349535</v>
      </c>
      <c r="M6976" t="str">
        <f t="shared" si="108"/>
        <v>union all select 'na','','HSBC1','4619840110526674','ABRAHAM FRANCISCO',cast('2021-07-28' as datetime),'PHP', cast(1000 as decimal(18,2)),cast(1 as decimal(18,6)), cast(1000 as decimal(18,2)),1,cast('2021-07-30' as datetime)</v>
      </c>
    </row>
    <row r="6977" spans="1:13" x14ac:dyDescent="0.25">
      <c r="A6977" t="s">
        <v>13694</v>
      </c>
      <c r="B6977" t="s">
        <v>13596</v>
      </c>
      <c r="C6977" t="s">
        <v>3658</v>
      </c>
      <c r="D6977" t="s">
        <v>10747</v>
      </c>
      <c r="E6977" t="s">
        <v>10748</v>
      </c>
      <c r="F6977" s="1">
        <v>44377</v>
      </c>
      <c r="G6977" t="s">
        <v>74</v>
      </c>
      <c r="H6977">
        <v>10000</v>
      </c>
      <c r="I6977">
        <v>1</v>
      </c>
      <c r="J6977">
        <v>10000</v>
      </c>
      <c r="K6977">
        <v>1</v>
      </c>
      <c r="L6977" s="1">
        <v>44386.390333101852</v>
      </c>
      <c r="M6977" t="str">
        <f t="shared" si="108"/>
        <v>union all select 'jsgamiao','','HSBC1','4619840110924614','ROSENDO JR FLORENCIO',cast('2021-06-30' as datetime),'PHP', cast(10000 as decimal(18,2)),cast(1 as decimal(18,6)), cast(10000 as decimal(18,2)),1,cast('2021-07-09' as datetime)</v>
      </c>
    </row>
    <row r="6978" spans="1:13" x14ac:dyDescent="0.25">
      <c r="A6978" t="s">
        <v>13694</v>
      </c>
      <c r="B6978" t="s">
        <v>13757</v>
      </c>
      <c r="C6978" t="s">
        <v>3658</v>
      </c>
      <c r="D6978" t="s">
        <v>10747</v>
      </c>
      <c r="E6978" t="s">
        <v>10748</v>
      </c>
      <c r="F6978" s="1">
        <v>44405</v>
      </c>
      <c r="G6978" t="s">
        <v>74</v>
      </c>
      <c r="H6978">
        <v>30000</v>
      </c>
      <c r="I6978">
        <v>1</v>
      </c>
      <c r="J6978">
        <v>30000</v>
      </c>
      <c r="K6978">
        <v>1</v>
      </c>
      <c r="L6978" s="1">
        <v>44407.372003310185</v>
      </c>
      <c r="M6978" t="str">
        <f t="shared" si="108"/>
        <v>union all select 'jsgamiao','mebalagot','HSBC1','4619840110924614','ROSENDO JR FLORENCIO',cast('2021-07-28' as datetime),'PHP', cast(30000 as decimal(18,2)),cast(1 as decimal(18,6)), cast(30000 as decimal(18,2)),1,cast('2021-07-30' as datetime)</v>
      </c>
    </row>
    <row r="6979" spans="1:13" x14ac:dyDescent="0.25">
      <c r="A6979" t="s">
        <v>13693</v>
      </c>
      <c r="B6979" t="s">
        <v>13596</v>
      </c>
      <c r="C6979" t="s">
        <v>3658</v>
      </c>
      <c r="D6979" t="s">
        <v>10749</v>
      </c>
      <c r="E6979" t="s">
        <v>10750</v>
      </c>
      <c r="F6979" s="1">
        <v>44407</v>
      </c>
      <c r="G6979" t="s">
        <v>74</v>
      </c>
      <c r="H6979">
        <v>10000</v>
      </c>
      <c r="I6979">
        <v>1</v>
      </c>
      <c r="J6979">
        <v>10000</v>
      </c>
      <c r="K6979">
        <v>1</v>
      </c>
      <c r="L6979" s="1">
        <v>44410.466940081016</v>
      </c>
      <c r="M6979" t="str">
        <f t="shared" si="108"/>
        <v>union all select 'bdevera','','HSBC1','4619840110978909','AMELIA PICO',cast('2021-07-30' as datetime),'PHP', cast(10000 as decimal(18,2)),cast(1 as decimal(18,6)), cast(10000 as decimal(18,2)),1,cast('2021-08-02' as datetime)</v>
      </c>
    </row>
    <row r="6980" spans="1:13" x14ac:dyDescent="0.25">
      <c r="A6980" t="s">
        <v>13697</v>
      </c>
      <c r="B6980" t="s">
        <v>13596</v>
      </c>
      <c r="C6980" t="s">
        <v>3658</v>
      </c>
      <c r="D6980" t="s">
        <v>10751</v>
      </c>
      <c r="E6980" t="s">
        <v>10657</v>
      </c>
      <c r="F6980" s="1">
        <v>44378</v>
      </c>
      <c r="G6980" t="s">
        <v>74</v>
      </c>
      <c r="H6980">
        <v>12000</v>
      </c>
      <c r="I6980">
        <v>1</v>
      </c>
      <c r="J6980">
        <v>12000</v>
      </c>
      <c r="K6980">
        <v>1</v>
      </c>
      <c r="L6980" s="1">
        <v>44386.391437106482</v>
      </c>
      <c r="M6980" t="str">
        <f t="shared" ref="M6980:M7043" si="109">"union all select '"&amp;A6980&amp;"','"&amp;B6980&amp;"','"&amp;C6980&amp;"','"&amp;D6980&amp;"','"&amp;E6980&amp;"',cast('"&amp;TEXT(F6980,"yyyy-mm-dd")&amp;"' as datetime),'"&amp;G6980&amp;"', cast("&amp;H6980&amp;" as decimal(18,2)),cast("&amp;I6980&amp;" as decimal(18,6)), cast("&amp;J6980&amp;" as decimal(18,2)),"&amp;K6980&amp;",cast('"&amp;TEXT(L6980,"yyyy-mm-dd")&amp;"' as datetime)"</f>
        <v>union all select 'rex','','HSBC1','4619840110989864','MARILOU CRES',cast('2021-07-01' as datetime),'PHP', cast(12000 as decimal(18,2)),cast(1 as decimal(18,6)), cast(12000 as decimal(18,2)),1,cast('2021-07-09' as datetime)</v>
      </c>
    </row>
    <row r="6981" spans="1:13" x14ac:dyDescent="0.25">
      <c r="A6981" t="s">
        <v>13691</v>
      </c>
      <c r="B6981" t="s">
        <v>13596</v>
      </c>
      <c r="C6981" t="s">
        <v>3658</v>
      </c>
      <c r="D6981" t="s">
        <v>10752</v>
      </c>
      <c r="E6981" t="s">
        <v>10753</v>
      </c>
      <c r="F6981" s="1">
        <v>44403</v>
      </c>
      <c r="G6981" t="s">
        <v>74</v>
      </c>
      <c r="H6981">
        <v>16600</v>
      </c>
      <c r="I6981">
        <v>1</v>
      </c>
      <c r="J6981">
        <v>16600</v>
      </c>
      <c r="K6981">
        <v>1</v>
      </c>
      <c r="L6981" s="1">
        <v>44404.448720949076</v>
      </c>
      <c r="M6981" t="str">
        <f t="shared" si="109"/>
        <v>union all select 'armatudan','','HSBC1','4619840111081182','JOCELYN R BARCELONA',cast('2021-07-26' as datetime),'PHP', cast(16600 as decimal(18,2)),cast(1 as decimal(18,6)), cast(16600 as decimal(18,2)),1,cast('2021-07-27' as datetime)</v>
      </c>
    </row>
    <row r="6982" spans="1:13" x14ac:dyDescent="0.25">
      <c r="A6982" t="s">
        <v>13601</v>
      </c>
      <c r="B6982" t="s">
        <v>13596</v>
      </c>
      <c r="C6982" t="s">
        <v>3658</v>
      </c>
      <c r="D6982" t="s">
        <v>10754</v>
      </c>
      <c r="E6982" t="s">
        <v>10632</v>
      </c>
      <c r="F6982" s="1">
        <v>44405</v>
      </c>
      <c r="G6982" t="s">
        <v>74</v>
      </c>
      <c r="H6982">
        <v>1500</v>
      </c>
      <c r="I6982">
        <v>1</v>
      </c>
      <c r="J6982">
        <v>1500</v>
      </c>
      <c r="K6982">
        <v>1</v>
      </c>
      <c r="L6982" s="1">
        <v>44407.372949456018</v>
      </c>
      <c r="M6982" t="str">
        <f t="shared" si="109"/>
        <v>union all select 'na','','HSBC1','4619840111198580','JENNIFER LOPEZ',cast('2021-07-28' as datetime),'PHP', cast(1500 as decimal(18,2)),cast(1 as decimal(18,6)), cast(1500 as decimal(18,2)),1,cast('2021-07-30' as datetime)</v>
      </c>
    </row>
    <row r="6983" spans="1:13" x14ac:dyDescent="0.25">
      <c r="A6983" t="s">
        <v>13694</v>
      </c>
      <c r="B6983" t="s">
        <v>13596</v>
      </c>
      <c r="C6983" t="s">
        <v>3658</v>
      </c>
      <c r="D6983" t="s">
        <v>10755</v>
      </c>
      <c r="E6983" t="s">
        <v>10756</v>
      </c>
      <c r="F6983" s="1">
        <v>44407</v>
      </c>
      <c r="G6983" t="s">
        <v>74</v>
      </c>
      <c r="H6983">
        <v>21680</v>
      </c>
      <c r="I6983">
        <v>1</v>
      </c>
      <c r="J6983">
        <v>21680</v>
      </c>
      <c r="K6983">
        <v>1</v>
      </c>
      <c r="L6983" s="1">
        <v>44410.467667048608</v>
      </c>
      <c r="M6983" t="str">
        <f t="shared" si="109"/>
        <v>union all select 'jsgamiao','','HSBC1','4619840111260935','BERNARDO JR GRAYCOCHEA',cast('2021-07-30' as datetime),'PHP', cast(21680 as decimal(18,2)),cast(1 as decimal(18,6)), cast(21680 as decimal(18,2)),1,cast('2021-08-02' as datetime)</v>
      </c>
    </row>
    <row r="6984" spans="1:13" x14ac:dyDescent="0.25">
      <c r="A6984" t="s">
        <v>13601</v>
      </c>
      <c r="B6984" t="s">
        <v>13596</v>
      </c>
      <c r="C6984" t="s">
        <v>3658</v>
      </c>
      <c r="D6984" t="s">
        <v>10757</v>
      </c>
      <c r="E6984" t="s">
        <v>10758</v>
      </c>
      <c r="F6984" s="1">
        <v>44391</v>
      </c>
      <c r="G6984" t="s">
        <v>74</v>
      </c>
      <c r="H6984">
        <v>76420</v>
      </c>
      <c r="I6984">
        <v>1</v>
      </c>
      <c r="J6984">
        <v>76420</v>
      </c>
      <c r="K6984">
        <v>1</v>
      </c>
      <c r="L6984" s="1">
        <v>44400.470442824073</v>
      </c>
      <c r="M6984" t="str">
        <f t="shared" si="109"/>
        <v>union all select 'na','','HSBC1','4619840111340240','CHERRY SARINA M BERNARDO',cast('2021-07-14' as datetime),'PHP', cast(76420 as decimal(18,2)),cast(1 as decimal(18,6)), cast(76420 as decimal(18,2)),1,cast('2021-07-23' as datetime)</v>
      </c>
    </row>
    <row r="6985" spans="1:13" x14ac:dyDescent="0.25">
      <c r="A6985" t="s">
        <v>13691</v>
      </c>
      <c r="B6985" t="s">
        <v>13596</v>
      </c>
      <c r="C6985" t="s">
        <v>3658</v>
      </c>
      <c r="D6985" t="s">
        <v>10757</v>
      </c>
      <c r="E6985" t="s">
        <v>10758</v>
      </c>
      <c r="F6985" s="1">
        <v>44403</v>
      </c>
      <c r="G6985" t="s">
        <v>74</v>
      </c>
      <c r="H6985">
        <v>35580</v>
      </c>
      <c r="I6985">
        <v>1</v>
      </c>
      <c r="J6985">
        <v>35580</v>
      </c>
      <c r="K6985">
        <v>1</v>
      </c>
      <c r="L6985" s="1">
        <v>44404.448852002315</v>
      </c>
      <c r="M6985" t="str">
        <f t="shared" si="109"/>
        <v>union all select 'armatudan','','HSBC1','4619840111340240','CHERRY SARINA M BERNARDO',cast('2021-07-26' as datetime),'PHP', cast(35580 as decimal(18,2)),cast(1 as decimal(18,6)), cast(35580 as decimal(18,2)),1,cast('2021-07-27' as datetime)</v>
      </c>
    </row>
    <row r="6986" spans="1:13" x14ac:dyDescent="0.25">
      <c r="A6986" t="s">
        <v>13692</v>
      </c>
      <c r="B6986" t="s">
        <v>13596</v>
      </c>
      <c r="C6986" t="s">
        <v>3658</v>
      </c>
      <c r="D6986" t="s">
        <v>10759</v>
      </c>
      <c r="E6986" t="s">
        <v>10760</v>
      </c>
      <c r="F6986" s="1">
        <v>44400</v>
      </c>
      <c r="G6986" t="s">
        <v>74</v>
      </c>
      <c r="H6986">
        <v>5000</v>
      </c>
      <c r="I6986">
        <v>1</v>
      </c>
      <c r="J6986">
        <v>5000</v>
      </c>
      <c r="K6986">
        <v>1</v>
      </c>
      <c r="L6986" s="1">
        <v>44404.446237962962</v>
      </c>
      <c r="M6986" t="str">
        <f t="shared" si="109"/>
        <v>union all select 'abborganio','','HSBC1','4619840111421859','BERNADETTE CABINGAN',cast('2021-07-23' as datetime),'PHP', cast(5000 as decimal(18,2)),cast(1 as decimal(18,6)), cast(5000 as decimal(18,2)),1,cast('2021-07-27' as datetime)</v>
      </c>
    </row>
    <row r="6987" spans="1:13" x14ac:dyDescent="0.25">
      <c r="A6987" t="s">
        <v>13691</v>
      </c>
      <c r="B6987" t="s">
        <v>13596</v>
      </c>
      <c r="C6987" t="s">
        <v>3658</v>
      </c>
      <c r="D6987" t="s">
        <v>10761</v>
      </c>
      <c r="E6987" t="s">
        <v>10762</v>
      </c>
      <c r="F6987" s="1">
        <v>44391</v>
      </c>
      <c r="G6987" t="s">
        <v>74</v>
      </c>
      <c r="H6987">
        <v>5000</v>
      </c>
      <c r="I6987">
        <v>1</v>
      </c>
      <c r="J6987">
        <v>5000</v>
      </c>
      <c r="K6987">
        <v>1</v>
      </c>
      <c r="L6987" s="1">
        <v>44393.707564189812</v>
      </c>
      <c r="M6987" t="str">
        <f t="shared" si="109"/>
        <v>union all select 'armatudan','','HSBC1','4619840111528786','ALDRICH JERWYN TEE',cast('2021-07-14' as datetime),'PHP', cast(5000 as decimal(18,2)),cast(1 as decimal(18,6)), cast(5000 as decimal(18,2)),1,cast('2021-07-16' as datetime)</v>
      </c>
    </row>
    <row r="6988" spans="1:13" x14ac:dyDescent="0.25">
      <c r="A6988" t="s">
        <v>13691</v>
      </c>
      <c r="B6988" t="s">
        <v>13596</v>
      </c>
      <c r="C6988" t="s">
        <v>3658</v>
      </c>
      <c r="D6988" t="s">
        <v>10761</v>
      </c>
      <c r="E6988" t="s">
        <v>10762</v>
      </c>
      <c r="F6988" s="1">
        <v>44407</v>
      </c>
      <c r="G6988" t="s">
        <v>74</v>
      </c>
      <c r="H6988">
        <v>5000</v>
      </c>
      <c r="I6988">
        <v>1</v>
      </c>
      <c r="J6988">
        <v>5000</v>
      </c>
      <c r="K6988">
        <v>1</v>
      </c>
      <c r="L6988" s="1">
        <v>44410.469350069441</v>
      </c>
      <c r="M6988" t="str">
        <f t="shared" si="109"/>
        <v>union all select 'armatudan','','HSBC1','4619840111528786','ALDRICH JERWYN TEE',cast('2021-07-30' as datetime),'PHP', cast(5000 as decimal(18,2)),cast(1 as decimal(18,6)), cast(5000 as decimal(18,2)),1,cast('2021-08-02' as datetime)</v>
      </c>
    </row>
    <row r="6989" spans="1:13" x14ac:dyDescent="0.25">
      <c r="A6989" t="s">
        <v>13695</v>
      </c>
      <c r="B6989" t="s">
        <v>13596</v>
      </c>
      <c r="C6989" t="s">
        <v>3658</v>
      </c>
      <c r="D6989" t="s">
        <v>10763</v>
      </c>
      <c r="E6989" t="s">
        <v>10764</v>
      </c>
      <c r="F6989" s="1">
        <v>44386</v>
      </c>
      <c r="G6989" t="s">
        <v>74</v>
      </c>
      <c r="H6989">
        <v>5000</v>
      </c>
      <c r="I6989">
        <v>1</v>
      </c>
      <c r="J6989">
        <v>5000</v>
      </c>
      <c r="K6989">
        <v>1</v>
      </c>
      <c r="L6989" s="1">
        <v>44391.335655902774</v>
      </c>
      <c r="M6989" t="str">
        <f t="shared" si="109"/>
        <v>union all select 'diignacio','','HSBC1','4619840111592907','SHEILA TORRES',cast('2021-07-09' as datetime),'PHP', cast(5000 as decimal(18,2)),cast(1 as decimal(18,6)), cast(5000 as decimal(18,2)),1,cast('2021-07-14' as datetime)</v>
      </c>
    </row>
    <row r="6990" spans="1:13" x14ac:dyDescent="0.25">
      <c r="A6990" t="s">
        <v>13694</v>
      </c>
      <c r="B6990" t="s">
        <v>13596</v>
      </c>
      <c r="C6990" t="s">
        <v>3658</v>
      </c>
      <c r="D6990" t="s">
        <v>10765</v>
      </c>
      <c r="E6990" t="s">
        <v>10766</v>
      </c>
      <c r="F6990" s="1">
        <v>44400</v>
      </c>
      <c r="G6990" t="s">
        <v>74</v>
      </c>
      <c r="H6990">
        <v>139000</v>
      </c>
      <c r="I6990">
        <v>1</v>
      </c>
      <c r="J6990">
        <v>139000</v>
      </c>
      <c r="K6990">
        <v>1</v>
      </c>
      <c r="L6990" s="1">
        <v>44405.418349490741</v>
      </c>
      <c r="M6990" t="str">
        <f t="shared" si="109"/>
        <v>union all select 'jsgamiao','','HSBC1','4619840111745513','MA ALONA CARBALLO',cast('2021-07-23' as datetime),'PHP', cast(139000 as decimal(18,2)),cast(1 as decimal(18,6)), cast(139000 as decimal(18,2)),1,cast('2021-07-28' as datetime)</v>
      </c>
    </row>
    <row r="6991" spans="1:13" x14ac:dyDescent="0.25">
      <c r="A6991" t="s">
        <v>13697</v>
      </c>
      <c r="B6991" t="s">
        <v>13596</v>
      </c>
      <c r="C6991" t="s">
        <v>3658</v>
      </c>
      <c r="D6991" t="s">
        <v>10767</v>
      </c>
      <c r="E6991" t="s">
        <v>10768</v>
      </c>
      <c r="F6991" s="1">
        <v>44377</v>
      </c>
      <c r="G6991" t="s">
        <v>74</v>
      </c>
      <c r="H6991">
        <v>10000</v>
      </c>
      <c r="I6991">
        <v>1</v>
      </c>
      <c r="J6991">
        <v>10000</v>
      </c>
      <c r="K6991">
        <v>1</v>
      </c>
      <c r="L6991" s="1">
        <v>44386.391514351853</v>
      </c>
      <c r="M6991" t="str">
        <f t="shared" si="109"/>
        <v>union all select 'rex','','HSBC1','4619840111754564','RONALD DUQUE',cast('2021-06-30' as datetime),'PHP', cast(10000 as decimal(18,2)),cast(1 as decimal(18,6)), cast(10000 as decimal(18,2)),1,cast('2021-07-09' as datetime)</v>
      </c>
    </row>
    <row r="6992" spans="1:13" x14ac:dyDescent="0.25">
      <c r="A6992" t="s">
        <v>13697</v>
      </c>
      <c r="B6992" t="s">
        <v>13596</v>
      </c>
      <c r="C6992" t="s">
        <v>3658</v>
      </c>
      <c r="D6992" t="s">
        <v>10767</v>
      </c>
      <c r="E6992" t="s">
        <v>10768</v>
      </c>
      <c r="F6992" s="1">
        <v>44391</v>
      </c>
      <c r="G6992" t="s">
        <v>74</v>
      </c>
      <c r="H6992">
        <v>-18000</v>
      </c>
      <c r="I6992">
        <v>1</v>
      </c>
      <c r="J6992">
        <v>-18000</v>
      </c>
      <c r="K6992">
        <v>1</v>
      </c>
      <c r="L6992" s="1">
        <v>44403.391674259263</v>
      </c>
      <c r="M6992" t="str">
        <f t="shared" si="109"/>
        <v>union all select 'rex','','HSBC1','4619840111754564','RONALD DUQUE',cast('2021-07-14' as datetime),'PHP', cast(-18000 as decimal(18,2)),cast(1 as decimal(18,6)), cast(-18000 as decimal(18,2)),1,cast('2021-07-26' as datetime)</v>
      </c>
    </row>
    <row r="6993" spans="1:13" x14ac:dyDescent="0.25">
      <c r="A6993" t="s">
        <v>13697</v>
      </c>
      <c r="B6993" t="s">
        <v>13596</v>
      </c>
      <c r="C6993" t="s">
        <v>3658</v>
      </c>
      <c r="D6993" t="s">
        <v>10767</v>
      </c>
      <c r="E6993" t="s">
        <v>10768</v>
      </c>
      <c r="F6993" s="1">
        <v>44391</v>
      </c>
      <c r="G6993" t="s">
        <v>74</v>
      </c>
      <c r="H6993">
        <v>18000</v>
      </c>
      <c r="I6993">
        <v>1</v>
      </c>
      <c r="J6993">
        <v>18000</v>
      </c>
      <c r="K6993">
        <v>1</v>
      </c>
      <c r="L6993" s="1">
        <v>44393.708223912035</v>
      </c>
      <c r="M6993" t="str">
        <f t="shared" si="109"/>
        <v>union all select 'rex','','HSBC1','4619840111754564','RONALD DUQUE',cast('2021-07-14' as datetime),'PHP', cast(18000 as decimal(18,2)),cast(1 as decimal(18,6)), cast(18000 as decimal(18,2)),1,cast('2021-07-16' as datetime)</v>
      </c>
    </row>
    <row r="6994" spans="1:13" x14ac:dyDescent="0.25">
      <c r="A6994" t="s">
        <v>13697</v>
      </c>
      <c r="B6994" t="s">
        <v>13596</v>
      </c>
      <c r="C6994" t="s">
        <v>3658</v>
      </c>
      <c r="D6994" t="s">
        <v>10767</v>
      </c>
      <c r="E6994" t="s">
        <v>10768</v>
      </c>
      <c r="F6994" s="1">
        <v>44398</v>
      </c>
      <c r="G6994" t="s">
        <v>74</v>
      </c>
      <c r="H6994">
        <v>16000</v>
      </c>
      <c r="I6994">
        <v>1</v>
      </c>
      <c r="J6994">
        <v>16000</v>
      </c>
      <c r="K6994">
        <v>1</v>
      </c>
      <c r="L6994" s="1">
        <v>44404.449323148147</v>
      </c>
      <c r="M6994" t="str">
        <f t="shared" si="109"/>
        <v>union all select 'rex','','HSBC1','4619840111754564','RONALD DUQUE',cast('2021-07-21' as datetime),'PHP', cast(16000 as decimal(18,2)),cast(1 as decimal(18,6)), cast(16000 as decimal(18,2)),1,cast('2021-07-27' as datetime)</v>
      </c>
    </row>
    <row r="6995" spans="1:13" x14ac:dyDescent="0.25">
      <c r="A6995" t="s">
        <v>13690</v>
      </c>
      <c r="B6995" t="s">
        <v>13601</v>
      </c>
      <c r="C6995" t="s">
        <v>3658</v>
      </c>
      <c r="D6995" t="s">
        <v>10769</v>
      </c>
      <c r="E6995" t="s">
        <v>10770</v>
      </c>
      <c r="F6995" s="1">
        <v>44385</v>
      </c>
      <c r="G6995" t="s">
        <v>74</v>
      </c>
      <c r="H6995">
        <v>5000</v>
      </c>
      <c r="I6995">
        <v>1</v>
      </c>
      <c r="J6995">
        <v>5000</v>
      </c>
      <c r="K6995">
        <v>1</v>
      </c>
      <c r="L6995" s="1">
        <v>44391.335951886576</v>
      </c>
      <c r="M6995" t="str">
        <f t="shared" si="109"/>
        <v>union all select 'marjorie','na','HSBC1','4619840111835686','AUXILIO DADOR',cast('2021-07-08' as datetime),'PHP', cast(5000 as decimal(18,2)),cast(1 as decimal(18,6)), cast(5000 as decimal(18,2)),1,cast('2021-07-14' as datetime)</v>
      </c>
    </row>
    <row r="6996" spans="1:13" x14ac:dyDescent="0.25">
      <c r="A6996" t="s">
        <v>13691</v>
      </c>
      <c r="B6996" t="s">
        <v>13596</v>
      </c>
      <c r="C6996" t="s">
        <v>3658</v>
      </c>
      <c r="D6996" t="s">
        <v>10771</v>
      </c>
      <c r="E6996" t="s">
        <v>10772</v>
      </c>
      <c r="F6996" s="1">
        <v>44377</v>
      </c>
      <c r="G6996" t="s">
        <v>74</v>
      </c>
      <c r="H6996">
        <v>35000</v>
      </c>
      <c r="I6996">
        <v>1</v>
      </c>
      <c r="J6996">
        <v>35000</v>
      </c>
      <c r="K6996">
        <v>1</v>
      </c>
      <c r="L6996" s="1">
        <v>44386.390660682868</v>
      </c>
      <c r="M6996" t="str">
        <f t="shared" si="109"/>
        <v>union all select 'armatudan','','HSBC1','4619840111888651','ROELA TANAKA',cast('2021-06-30' as datetime),'PHP', cast(35000 as decimal(18,2)),cast(1 as decimal(18,6)), cast(35000 as decimal(18,2)),1,cast('2021-07-09' as datetime)</v>
      </c>
    </row>
    <row r="6997" spans="1:13" x14ac:dyDescent="0.25">
      <c r="A6997" t="s">
        <v>13694</v>
      </c>
      <c r="B6997" t="s">
        <v>13596</v>
      </c>
      <c r="C6997" t="s">
        <v>3658</v>
      </c>
      <c r="D6997" t="s">
        <v>10773</v>
      </c>
      <c r="E6997" t="s">
        <v>10774</v>
      </c>
      <c r="F6997" s="1">
        <v>44389</v>
      </c>
      <c r="G6997" t="s">
        <v>74</v>
      </c>
      <c r="H6997">
        <v>8000</v>
      </c>
      <c r="I6997">
        <v>1</v>
      </c>
      <c r="J6997">
        <v>8000</v>
      </c>
      <c r="K6997">
        <v>1</v>
      </c>
      <c r="L6997" s="1">
        <v>44391.558304120372</v>
      </c>
      <c r="M6997" t="str">
        <f t="shared" si="109"/>
        <v>union all select 'jsgamiao','','HSBC1','4619840111900100','CLARINDA CONCEPCION EVANGELISTA',cast('2021-07-12' as datetime),'PHP', cast(8000 as decimal(18,2)),cast(1 as decimal(18,6)), cast(8000 as decimal(18,2)),1,cast('2021-07-14' as datetime)</v>
      </c>
    </row>
    <row r="6998" spans="1:13" x14ac:dyDescent="0.25">
      <c r="A6998" t="s">
        <v>13692</v>
      </c>
      <c r="B6998" t="s">
        <v>13596</v>
      </c>
      <c r="C6998" t="s">
        <v>3658</v>
      </c>
      <c r="D6998" t="s">
        <v>10775</v>
      </c>
      <c r="E6998" t="s">
        <v>10776</v>
      </c>
      <c r="F6998" s="1">
        <v>44382</v>
      </c>
      <c r="G6998" t="s">
        <v>74</v>
      </c>
      <c r="H6998">
        <v>5000</v>
      </c>
      <c r="I6998">
        <v>1</v>
      </c>
      <c r="J6998">
        <v>5000</v>
      </c>
      <c r="K6998">
        <v>1</v>
      </c>
      <c r="L6998" s="1">
        <v>44386.419969282404</v>
      </c>
      <c r="M6998" t="str">
        <f t="shared" si="109"/>
        <v>union all select 'abborganio','','HSBC1','4619840111960989','MA ELENA BUMANLAG',cast('2021-07-05' as datetime),'PHP', cast(5000 as decimal(18,2)),cast(1 as decimal(18,6)), cast(5000 as decimal(18,2)),1,cast('2021-07-09' as datetime)</v>
      </c>
    </row>
    <row r="6999" spans="1:13" x14ac:dyDescent="0.25">
      <c r="A6999" t="s">
        <v>13694</v>
      </c>
      <c r="B6999" t="s">
        <v>13596</v>
      </c>
      <c r="C6999" t="s">
        <v>3658</v>
      </c>
      <c r="D6999" t="s">
        <v>10777</v>
      </c>
      <c r="E6999" t="s">
        <v>10778</v>
      </c>
      <c r="F6999" s="1">
        <v>44404</v>
      </c>
      <c r="G6999" t="s">
        <v>74</v>
      </c>
      <c r="H6999">
        <v>4000</v>
      </c>
      <c r="I6999">
        <v>1</v>
      </c>
      <c r="J6999">
        <v>4000</v>
      </c>
      <c r="K6999">
        <v>1</v>
      </c>
      <c r="L6999" s="1">
        <v>44405.419011840277</v>
      </c>
      <c r="M6999" t="str">
        <f t="shared" si="109"/>
        <v>union all select 'jsgamiao','','HSBC1','4619840112013630','JOHN PAUL JOVEN',cast('2021-07-27' as datetime),'PHP', cast(4000 as decimal(18,2)),cast(1 as decimal(18,6)), cast(4000 as decimal(18,2)),1,cast('2021-07-28' as datetime)</v>
      </c>
    </row>
    <row r="7000" spans="1:13" x14ac:dyDescent="0.25">
      <c r="A7000" t="s">
        <v>13601</v>
      </c>
      <c r="B7000" t="s">
        <v>13596</v>
      </c>
      <c r="C7000" t="s">
        <v>3658</v>
      </c>
      <c r="D7000" t="s">
        <v>10779</v>
      </c>
      <c r="E7000" t="s">
        <v>10780</v>
      </c>
      <c r="F7000" s="1">
        <v>44401</v>
      </c>
      <c r="G7000" t="s">
        <v>74</v>
      </c>
      <c r="H7000">
        <v>10000</v>
      </c>
      <c r="I7000">
        <v>1</v>
      </c>
      <c r="J7000">
        <v>10000</v>
      </c>
      <c r="K7000">
        <v>1</v>
      </c>
      <c r="L7000" s="1">
        <v>44404.448951273145</v>
      </c>
      <c r="M7000" t="str">
        <f t="shared" si="109"/>
        <v>union all select 'na','','HSBC1','4619840112155514','RHON C CARLE',cast('2021-07-24' as datetime),'PHP', cast(10000 as decimal(18,2)),cast(1 as decimal(18,6)), cast(10000 as decimal(18,2)),1,cast('2021-07-27' as datetime)</v>
      </c>
    </row>
    <row r="7001" spans="1:13" x14ac:dyDescent="0.25">
      <c r="A7001" t="s">
        <v>13697</v>
      </c>
      <c r="B7001" t="s">
        <v>13596</v>
      </c>
      <c r="C7001" t="s">
        <v>3658</v>
      </c>
      <c r="D7001" t="s">
        <v>10781</v>
      </c>
      <c r="E7001" t="s">
        <v>10782</v>
      </c>
      <c r="F7001" s="1">
        <v>44379</v>
      </c>
      <c r="G7001" t="s">
        <v>74</v>
      </c>
      <c r="H7001">
        <v>35000</v>
      </c>
      <c r="I7001">
        <v>1</v>
      </c>
      <c r="J7001">
        <v>35000</v>
      </c>
      <c r="K7001">
        <v>1</v>
      </c>
      <c r="L7001" s="1">
        <v>44386.392840162036</v>
      </c>
      <c r="M7001" t="str">
        <f t="shared" si="109"/>
        <v>union all select 'rex','','HSBC1','5447579110040535','VINCENT F MARQUEZ',cast('2021-07-02' as datetime),'PHP', cast(35000 as decimal(18,2)),cast(1 as decimal(18,6)), cast(35000 as decimal(18,2)),1,cast('2021-07-09' as datetime)</v>
      </c>
    </row>
    <row r="7002" spans="1:13" x14ac:dyDescent="0.25">
      <c r="A7002" t="s">
        <v>13690</v>
      </c>
      <c r="B7002" t="s">
        <v>13596</v>
      </c>
      <c r="C7002" t="s">
        <v>3658</v>
      </c>
      <c r="D7002" t="s">
        <v>3709</v>
      </c>
      <c r="E7002" t="s">
        <v>3710</v>
      </c>
      <c r="F7002" s="1">
        <v>44392</v>
      </c>
      <c r="G7002" t="s">
        <v>74</v>
      </c>
      <c r="H7002">
        <v>3900</v>
      </c>
      <c r="I7002">
        <v>1</v>
      </c>
      <c r="J7002">
        <v>3900</v>
      </c>
      <c r="K7002">
        <v>1</v>
      </c>
      <c r="L7002" s="1">
        <v>44393.708003472224</v>
      </c>
      <c r="M7002" t="str">
        <f t="shared" si="109"/>
        <v>union all select 'marjorie','','HSBC1','5447580910085266','ROSEMARIE MALIG',cast('2021-07-15' as datetime),'PHP', cast(3900 as decimal(18,2)),cast(1 as decimal(18,6)), cast(3900 as decimal(18,2)),1,cast('2021-07-16' as datetime)</v>
      </c>
    </row>
    <row r="7003" spans="1:13" x14ac:dyDescent="0.25">
      <c r="A7003" t="s">
        <v>13692</v>
      </c>
      <c r="B7003" t="s">
        <v>13596</v>
      </c>
      <c r="C7003" t="s">
        <v>3658</v>
      </c>
      <c r="D7003" t="s">
        <v>3711</v>
      </c>
      <c r="E7003" t="s">
        <v>3712</v>
      </c>
      <c r="F7003" s="1">
        <v>44382</v>
      </c>
      <c r="G7003" t="s">
        <v>74</v>
      </c>
      <c r="H7003">
        <v>3000</v>
      </c>
      <c r="I7003">
        <v>1</v>
      </c>
      <c r="J7003">
        <v>3000</v>
      </c>
      <c r="K7003">
        <v>1</v>
      </c>
      <c r="L7003" s="1">
        <v>44386.393112881946</v>
      </c>
      <c r="M7003" t="str">
        <f t="shared" si="109"/>
        <v>union all select 'abborganio','','HSBC1','5447580910222794','EDUARDO LUIS RAYMUNDO CASTRO',cast('2021-07-05' as datetime),'PHP', cast(3000 as decimal(18,2)),cast(1 as decimal(18,6)), cast(3000 as decimal(18,2)),1,cast('2021-07-09' as datetime)</v>
      </c>
    </row>
    <row r="7004" spans="1:13" x14ac:dyDescent="0.25">
      <c r="A7004" t="s">
        <v>13691</v>
      </c>
      <c r="B7004" t="s">
        <v>13596</v>
      </c>
      <c r="C7004" t="s">
        <v>3658</v>
      </c>
      <c r="D7004" t="s">
        <v>10783</v>
      </c>
      <c r="E7004" t="s">
        <v>10784</v>
      </c>
      <c r="F7004" s="1">
        <v>44405</v>
      </c>
      <c r="G7004" t="s">
        <v>74</v>
      </c>
      <c r="H7004">
        <v>8000</v>
      </c>
      <c r="I7004">
        <v>1</v>
      </c>
      <c r="J7004">
        <v>8000</v>
      </c>
      <c r="K7004">
        <v>1</v>
      </c>
      <c r="L7004" s="1">
        <v>44407.372994791665</v>
      </c>
      <c r="M7004" t="str">
        <f t="shared" si="109"/>
        <v>union all select 'armatudan','','HSBC1','5447580910522508','ROMEL C DIMACALI',cast('2021-07-28' as datetime),'PHP', cast(8000 as decimal(18,2)),cast(1 as decimal(18,6)), cast(8000 as decimal(18,2)),1,cast('2021-07-30' as datetime)</v>
      </c>
    </row>
    <row r="7005" spans="1:13" x14ac:dyDescent="0.25">
      <c r="A7005" t="s">
        <v>13691</v>
      </c>
      <c r="B7005" t="s">
        <v>13634</v>
      </c>
      <c r="C7005" t="s">
        <v>3658</v>
      </c>
      <c r="D7005" t="s">
        <v>3713</v>
      </c>
      <c r="E7005" t="s">
        <v>3667</v>
      </c>
      <c r="F7005" s="1">
        <v>44382</v>
      </c>
      <c r="G7005" t="s">
        <v>74</v>
      </c>
      <c r="H7005">
        <v>1500</v>
      </c>
      <c r="I7005">
        <v>1</v>
      </c>
      <c r="J7005">
        <v>1500</v>
      </c>
      <c r="K7005">
        <v>1</v>
      </c>
      <c r="L7005" s="1">
        <v>44386.420254166667</v>
      </c>
      <c r="M7005" t="str">
        <f t="shared" si="109"/>
        <v>union all select 'armatudan','amserviano','HSBC1','5447580910560342','MARITESS DELA CRUZ',cast('2021-07-05' as datetime),'PHP', cast(1500 as decimal(18,2)),cast(1 as decimal(18,6)), cast(1500 as decimal(18,2)),1,cast('2021-07-09' as datetime)</v>
      </c>
    </row>
    <row r="7006" spans="1:13" x14ac:dyDescent="0.25">
      <c r="A7006" t="s">
        <v>13690</v>
      </c>
      <c r="B7006" t="s">
        <v>13596</v>
      </c>
      <c r="C7006" t="s">
        <v>3658</v>
      </c>
      <c r="D7006" t="s">
        <v>10785</v>
      </c>
      <c r="E7006" t="s">
        <v>10786</v>
      </c>
      <c r="F7006" s="1">
        <v>44377</v>
      </c>
      <c r="G7006" t="s">
        <v>74</v>
      </c>
      <c r="H7006">
        <v>1000</v>
      </c>
      <c r="I7006">
        <v>1</v>
      </c>
      <c r="J7006">
        <v>1000</v>
      </c>
      <c r="K7006">
        <v>1</v>
      </c>
      <c r="L7006" s="1">
        <v>44386.391028819446</v>
      </c>
      <c r="M7006" t="str">
        <f t="shared" si="109"/>
        <v>union all select 'marjorie','','HSBC1','5447580910759050','SARAH JANE B ISLA',cast('2021-06-30' as datetime),'PHP', cast(1000 as decimal(18,2)),cast(1 as decimal(18,6)), cast(1000 as decimal(18,2)),1,cast('2021-07-09' as datetime)</v>
      </c>
    </row>
    <row r="7007" spans="1:13" x14ac:dyDescent="0.25">
      <c r="A7007" t="s">
        <v>13690</v>
      </c>
      <c r="B7007" t="s">
        <v>13596</v>
      </c>
      <c r="C7007" t="s">
        <v>3658</v>
      </c>
      <c r="D7007" t="s">
        <v>10785</v>
      </c>
      <c r="E7007" t="s">
        <v>10786</v>
      </c>
      <c r="F7007" s="1">
        <v>44406</v>
      </c>
      <c r="G7007" t="s">
        <v>74</v>
      </c>
      <c r="H7007">
        <v>1000</v>
      </c>
      <c r="I7007">
        <v>1</v>
      </c>
      <c r="J7007">
        <v>1000</v>
      </c>
      <c r="K7007">
        <v>1</v>
      </c>
      <c r="L7007" s="1">
        <v>44410.46957804398</v>
      </c>
      <c r="M7007" t="str">
        <f t="shared" si="109"/>
        <v>union all select 'marjorie','','HSBC1','5447580910759050','SARAH JANE B ISLA',cast('2021-07-29' as datetime),'PHP', cast(1000 as decimal(18,2)),cast(1 as decimal(18,6)), cast(1000 as decimal(18,2)),1,cast('2021-08-02' as datetime)</v>
      </c>
    </row>
    <row r="7008" spans="1:13" x14ac:dyDescent="0.25">
      <c r="A7008" t="s">
        <v>13694</v>
      </c>
      <c r="B7008" t="s">
        <v>13596</v>
      </c>
      <c r="C7008" t="s">
        <v>3658</v>
      </c>
      <c r="D7008" t="s">
        <v>10787</v>
      </c>
      <c r="E7008" t="s">
        <v>10657</v>
      </c>
      <c r="F7008" s="1">
        <v>44378</v>
      </c>
      <c r="G7008" t="s">
        <v>74</v>
      </c>
      <c r="H7008">
        <v>12000</v>
      </c>
      <c r="I7008">
        <v>1</v>
      </c>
      <c r="J7008">
        <v>12000</v>
      </c>
      <c r="K7008">
        <v>1</v>
      </c>
      <c r="L7008" s="1">
        <v>44386.390370636575</v>
      </c>
      <c r="M7008" t="str">
        <f t="shared" si="109"/>
        <v>union all select 'jsgamiao','','HSBC1','5447580910769125','MARILOU CRES',cast('2021-07-01' as datetime),'PHP', cast(12000 as decimal(18,2)),cast(1 as decimal(18,6)), cast(12000 as decimal(18,2)),1,cast('2021-07-09' as datetime)</v>
      </c>
    </row>
    <row r="7009" spans="1:13" x14ac:dyDescent="0.25">
      <c r="A7009" t="s">
        <v>13700</v>
      </c>
      <c r="B7009" t="s">
        <v>13596</v>
      </c>
      <c r="C7009" t="s">
        <v>3658</v>
      </c>
      <c r="D7009" t="s">
        <v>3715</v>
      </c>
      <c r="E7009" t="s">
        <v>3716</v>
      </c>
      <c r="F7009" s="1">
        <v>44392</v>
      </c>
      <c r="G7009" t="s">
        <v>74</v>
      </c>
      <c r="H7009">
        <v>3500</v>
      </c>
      <c r="I7009">
        <v>1</v>
      </c>
      <c r="J7009">
        <v>3500</v>
      </c>
      <c r="K7009">
        <v>1</v>
      </c>
      <c r="L7009" s="1">
        <v>44400.47048074074</v>
      </c>
      <c r="M7009" t="str">
        <f t="shared" si="109"/>
        <v>union all select 'ataceral','','HSBC1','5447580910778720','FLORECILLA V ROMERO',cast('2021-07-15' as datetime),'PHP', cast(3500 as decimal(18,2)),cast(1 as decimal(18,6)), cast(3500 as decimal(18,2)),1,cast('2021-07-23' as datetime)</v>
      </c>
    </row>
    <row r="7010" spans="1:13" x14ac:dyDescent="0.25">
      <c r="A7010" t="s">
        <v>13691</v>
      </c>
      <c r="B7010" t="s">
        <v>13596</v>
      </c>
      <c r="C7010" t="s">
        <v>3658</v>
      </c>
      <c r="D7010" t="s">
        <v>10788</v>
      </c>
      <c r="E7010" t="s">
        <v>10735</v>
      </c>
      <c r="F7010" s="1">
        <v>44392</v>
      </c>
      <c r="G7010" t="s">
        <v>74</v>
      </c>
      <c r="H7010">
        <v>725.46</v>
      </c>
      <c r="I7010">
        <v>1</v>
      </c>
      <c r="J7010">
        <v>725.46</v>
      </c>
      <c r="K7010">
        <v>1</v>
      </c>
      <c r="L7010" s="1">
        <v>44393.707635185187</v>
      </c>
      <c r="M7010" t="str">
        <f t="shared" si="109"/>
        <v>union all select 'armatudan','','HSBC1','5447580910834036','MARIA VICTORIA L BUENAVENTURA',cast('2021-07-15' as datetime),'PHP', cast(725.46 as decimal(18,2)),cast(1 as decimal(18,6)), cast(725.46 as decimal(18,2)),1,cast('2021-07-16' as datetime)</v>
      </c>
    </row>
    <row r="7011" spans="1:13" x14ac:dyDescent="0.25">
      <c r="A7011" t="s">
        <v>13690</v>
      </c>
      <c r="B7011" t="s">
        <v>13769</v>
      </c>
      <c r="C7011" t="s">
        <v>3658</v>
      </c>
      <c r="D7011" t="s">
        <v>10789</v>
      </c>
      <c r="E7011" t="s">
        <v>10790</v>
      </c>
      <c r="F7011" s="1">
        <v>44392</v>
      </c>
      <c r="G7011" t="s">
        <v>74</v>
      </c>
      <c r="H7011">
        <v>23734</v>
      </c>
      <c r="I7011">
        <v>1</v>
      </c>
      <c r="J7011">
        <v>23734</v>
      </c>
      <c r="K7011">
        <v>1</v>
      </c>
      <c r="L7011" s="1">
        <v>44393.708079085649</v>
      </c>
      <c r="M7011" t="str">
        <f t="shared" si="109"/>
        <v>union all select 'marjorie','mvgamas','HSBC1','5447580910896696','IRMA CRUZ',cast('2021-07-15' as datetime),'PHP', cast(23734 as decimal(18,2)),cast(1 as decimal(18,6)), cast(23734 as decimal(18,2)),1,cast('2021-07-16' as datetime)</v>
      </c>
    </row>
    <row r="7012" spans="1:13" x14ac:dyDescent="0.25">
      <c r="A7012" t="s">
        <v>13691</v>
      </c>
      <c r="B7012" t="s">
        <v>13596</v>
      </c>
      <c r="C7012" t="s">
        <v>3658</v>
      </c>
      <c r="D7012" t="s">
        <v>3717</v>
      </c>
      <c r="E7012" t="s">
        <v>3718</v>
      </c>
      <c r="F7012" s="1">
        <v>44380</v>
      </c>
      <c r="G7012" t="s">
        <v>74</v>
      </c>
      <c r="H7012">
        <v>5000</v>
      </c>
      <c r="I7012">
        <v>1</v>
      </c>
      <c r="J7012">
        <v>5000</v>
      </c>
      <c r="K7012">
        <v>1</v>
      </c>
      <c r="L7012" s="1">
        <v>44386.41920300926</v>
      </c>
      <c r="M7012" t="str">
        <f t="shared" si="109"/>
        <v>union all select 'armatudan','','HSBC1','5447580910900910','JOEFEL ENRILE',cast('2021-07-03' as datetime),'PHP', cast(5000 as decimal(18,2)),cast(1 as decimal(18,6)), cast(5000 as decimal(18,2)),1,cast('2021-07-09' as datetime)</v>
      </c>
    </row>
    <row r="7013" spans="1:13" x14ac:dyDescent="0.25">
      <c r="A7013" t="s">
        <v>13694</v>
      </c>
      <c r="B7013" t="s">
        <v>13596</v>
      </c>
      <c r="C7013" t="s">
        <v>3658</v>
      </c>
      <c r="D7013" t="s">
        <v>10791</v>
      </c>
      <c r="E7013" t="s">
        <v>10792</v>
      </c>
      <c r="F7013" s="1">
        <v>44404</v>
      </c>
      <c r="G7013" t="s">
        <v>74</v>
      </c>
      <c r="H7013">
        <v>40000</v>
      </c>
      <c r="I7013">
        <v>1</v>
      </c>
      <c r="J7013">
        <v>40000</v>
      </c>
      <c r="K7013">
        <v>1</v>
      </c>
      <c r="L7013" s="1">
        <v>44405.419093553239</v>
      </c>
      <c r="M7013" t="str">
        <f t="shared" si="109"/>
        <v>union all select 'jsgamiao','','HSBC1','5447580910959692','MERCY NOVICIO',cast('2021-07-27' as datetime),'PHP', cast(40000 as decimal(18,2)),cast(1 as decimal(18,6)), cast(40000 as decimal(18,2)),1,cast('2021-07-28' as datetime)</v>
      </c>
    </row>
    <row r="7014" spans="1:13" x14ac:dyDescent="0.25">
      <c r="A7014" t="s">
        <v>13691</v>
      </c>
      <c r="B7014" t="s">
        <v>13596</v>
      </c>
      <c r="C7014" t="s">
        <v>3658</v>
      </c>
      <c r="D7014" t="s">
        <v>10793</v>
      </c>
      <c r="E7014" t="s">
        <v>10673</v>
      </c>
      <c r="F7014" s="1">
        <v>44407</v>
      </c>
      <c r="G7014" t="s">
        <v>74</v>
      </c>
      <c r="H7014">
        <v>500</v>
      </c>
      <c r="I7014">
        <v>1</v>
      </c>
      <c r="J7014">
        <v>500</v>
      </c>
      <c r="K7014">
        <v>1</v>
      </c>
      <c r="L7014" s="1">
        <v>44410.469395324071</v>
      </c>
      <c r="M7014" t="str">
        <f t="shared" si="109"/>
        <v>union all select 'armatudan','','HSBC1','5447580911070507','JULIET GARCIA',cast('2021-07-30' as datetime),'PHP', cast(500 as decimal(18,2)),cast(1 as decimal(18,6)), cast(500 as decimal(18,2)),1,cast('2021-08-02' as datetime)</v>
      </c>
    </row>
    <row r="7015" spans="1:13" x14ac:dyDescent="0.25">
      <c r="A7015" t="s">
        <v>13601</v>
      </c>
      <c r="B7015" t="s">
        <v>13596</v>
      </c>
      <c r="C7015" t="s">
        <v>3658</v>
      </c>
      <c r="D7015" t="s">
        <v>3719</v>
      </c>
      <c r="E7015" t="s">
        <v>3720</v>
      </c>
      <c r="F7015" s="1">
        <v>44379</v>
      </c>
      <c r="G7015" t="s">
        <v>74</v>
      </c>
      <c r="H7015">
        <v>1000</v>
      </c>
      <c r="I7015">
        <v>1</v>
      </c>
      <c r="J7015">
        <v>1000</v>
      </c>
      <c r="K7015">
        <v>1</v>
      </c>
      <c r="L7015" s="1">
        <v>44386.419285995369</v>
      </c>
      <c r="M7015" t="str">
        <f t="shared" si="109"/>
        <v>union all select 'na','','HSBC1','5447580911204163','MA CHONA R BARRAMEDA',cast('2021-07-02' as datetime),'PHP', cast(1000 as decimal(18,2)),cast(1 as decimal(18,6)), cast(1000 as decimal(18,2)),1,cast('2021-07-09' as datetime)</v>
      </c>
    </row>
    <row r="7016" spans="1:13" x14ac:dyDescent="0.25">
      <c r="A7016" t="s">
        <v>13691</v>
      </c>
      <c r="B7016" t="s">
        <v>13634</v>
      </c>
      <c r="C7016" t="s">
        <v>3658</v>
      </c>
      <c r="D7016" t="s">
        <v>10794</v>
      </c>
      <c r="E7016" t="s">
        <v>10628</v>
      </c>
      <c r="F7016" s="1">
        <v>44379</v>
      </c>
      <c r="G7016" t="s">
        <v>74</v>
      </c>
      <c r="H7016">
        <v>5000</v>
      </c>
      <c r="I7016">
        <v>1</v>
      </c>
      <c r="J7016">
        <v>5000</v>
      </c>
      <c r="K7016">
        <v>1</v>
      </c>
      <c r="L7016" s="1">
        <v>44386.419383831017</v>
      </c>
      <c r="M7016" t="str">
        <f t="shared" si="109"/>
        <v>union all select 'armatudan','amserviano','HSBC1','5447580911438472','SHERRYLOU Q SANTOS',cast('2021-07-02' as datetime),'PHP', cast(5000 as decimal(18,2)),cast(1 as decimal(18,6)), cast(5000 as decimal(18,2)),1,cast('2021-07-09' as datetime)</v>
      </c>
    </row>
    <row r="7017" spans="1:13" x14ac:dyDescent="0.25">
      <c r="A7017" t="s">
        <v>13695</v>
      </c>
      <c r="B7017" t="s">
        <v>13706</v>
      </c>
      <c r="C7017" t="s">
        <v>3658</v>
      </c>
      <c r="D7017" t="s">
        <v>10795</v>
      </c>
      <c r="E7017" t="s">
        <v>10796</v>
      </c>
      <c r="F7017" s="1">
        <v>44402</v>
      </c>
      <c r="G7017" t="s">
        <v>74</v>
      </c>
      <c r="H7017">
        <v>7000</v>
      </c>
      <c r="I7017">
        <v>1</v>
      </c>
      <c r="J7017">
        <v>7000</v>
      </c>
      <c r="K7017">
        <v>1</v>
      </c>
      <c r="L7017" s="1">
        <v>44404.448034606481</v>
      </c>
      <c r="M7017" t="str">
        <f t="shared" si="109"/>
        <v>union all select 'diignacio','nmmacapugas','HSBC1','5447580911772904','AARON CENETA',cast('2021-07-25' as datetime),'PHP', cast(7000 as decimal(18,2)),cast(1 as decimal(18,6)), cast(7000 as decimal(18,2)),1,cast('2021-07-27' as datetime)</v>
      </c>
    </row>
    <row r="7018" spans="1:13" x14ac:dyDescent="0.25">
      <c r="A7018" t="s">
        <v>13694</v>
      </c>
      <c r="B7018" t="s">
        <v>13596</v>
      </c>
      <c r="C7018" t="s">
        <v>3658</v>
      </c>
      <c r="D7018" t="s">
        <v>3723</v>
      </c>
      <c r="E7018" t="s">
        <v>3724</v>
      </c>
      <c r="F7018" s="1">
        <v>44385</v>
      </c>
      <c r="G7018" t="s">
        <v>74</v>
      </c>
      <c r="H7018">
        <v>3000</v>
      </c>
      <c r="I7018">
        <v>1</v>
      </c>
      <c r="J7018">
        <v>3000</v>
      </c>
      <c r="K7018">
        <v>1</v>
      </c>
      <c r="L7018" s="1">
        <v>44391.3355556713</v>
      </c>
      <c r="M7018" t="str">
        <f t="shared" si="109"/>
        <v>union all select 'jsgamiao','','HSBC1','5447580912073443','ANA BONITA OMERO',cast('2021-07-08' as datetime),'PHP', cast(3000 as decimal(18,2)),cast(1 as decimal(18,6)), cast(3000 as decimal(18,2)),1,cast('2021-07-14' as datetime)</v>
      </c>
    </row>
    <row r="7019" spans="1:13" x14ac:dyDescent="0.25">
      <c r="A7019" t="s">
        <v>13697</v>
      </c>
      <c r="B7019" t="s">
        <v>13596</v>
      </c>
      <c r="C7019" t="s">
        <v>3658</v>
      </c>
      <c r="D7019" t="s">
        <v>10797</v>
      </c>
      <c r="E7019" t="s">
        <v>10798</v>
      </c>
      <c r="F7019" s="1">
        <v>44389</v>
      </c>
      <c r="G7019" t="s">
        <v>74</v>
      </c>
      <c r="H7019">
        <v>25000</v>
      </c>
      <c r="I7019">
        <v>1</v>
      </c>
      <c r="J7019">
        <v>25000</v>
      </c>
      <c r="K7019">
        <v>1</v>
      </c>
      <c r="L7019" s="1">
        <v>44391.559343634261</v>
      </c>
      <c r="M7019" t="str">
        <f t="shared" si="109"/>
        <v>union all select 'rex','','HSBC1','5447580912078848','ALVIN MAURICE JEROME V BARTOLOME',cast('2021-07-12' as datetime),'PHP', cast(25000 as decimal(18,2)),cast(1 as decimal(18,6)), cast(25000 as decimal(18,2)),1,cast('2021-07-14' as datetime)</v>
      </c>
    </row>
    <row r="7020" spans="1:13" x14ac:dyDescent="0.25">
      <c r="A7020" t="s">
        <v>13697</v>
      </c>
      <c r="B7020" t="s">
        <v>13596</v>
      </c>
      <c r="C7020" t="s">
        <v>3658</v>
      </c>
      <c r="D7020" t="s">
        <v>10797</v>
      </c>
      <c r="E7020" t="s">
        <v>10798</v>
      </c>
      <c r="F7020" s="1">
        <v>44399</v>
      </c>
      <c r="G7020" t="s">
        <v>74</v>
      </c>
      <c r="H7020">
        <v>58000</v>
      </c>
      <c r="I7020">
        <v>1</v>
      </c>
      <c r="J7020">
        <v>58000</v>
      </c>
      <c r="K7020">
        <v>1</v>
      </c>
      <c r="L7020" s="1">
        <v>44403.391752581017</v>
      </c>
      <c r="M7020" t="str">
        <f t="shared" si="109"/>
        <v>union all select 'rex','','HSBC1','5447580912078848','ALVIN MAURICE JEROME V BARTOLOME',cast('2021-07-22' as datetime),'PHP', cast(58000 as decimal(18,2)),cast(1 as decimal(18,6)), cast(58000 as decimal(18,2)),1,cast('2021-07-26' as datetime)</v>
      </c>
    </row>
    <row r="7021" spans="1:13" x14ac:dyDescent="0.25">
      <c r="A7021" t="s">
        <v>13601</v>
      </c>
      <c r="B7021" t="s">
        <v>13596</v>
      </c>
      <c r="C7021" t="s">
        <v>3658</v>
      </c>
      <c r="D7021" t="s">
        <v>10799</v>
      </c>
      <c r="E7021" t="s">
        <v>10800</v>
      </c>
      <c r="F7021" s="1">
        <v>44382</v>
      </c>
      <c r="G7021" t="s">
        <v>74</v>
      </c>
      <c r="H7021">
        <v>54.34</v>
      </c>
      <c r="I7021">
        <v>1</v>
      </c>
      <c r="J7021">
        <v>54.34</v>
      </c>
      <c r="K7021">
        <v>1</v>
      </c>
      <c r="L7021" s="1">
        <v>44386.393352002313</v>
      </c>
      <c r="M7021" t="str">
        <f t="shared" si="109"/>
        <v>union all select 'na','','HSBC1','5447580912344687','MAILYN DOMINGO',cast('2021-07-05' as datetime),'PHP', cast(54.34 as decimal(18,2)),cast(1 as decimal(18,6)), cast(54.34 as decimal(18,2)),1,cast('2021-07-09' as datetime)</v>
      </c>
    </row>
    <row r="7022" spans="1:13" x14ac:dyDescent="0.25">
      <c r="A7022" t="s">
        <v>13694</v>
      </c>
      <c r="B7022" t="s">
        <v>13596</v>
      </c>
      <c r="C7022" t="s">
        <v>3658</v>
      </c>
      <c r="D7022" t="s">
        <v>10799</v>
      </c>
      <c r="E7022" t="s">
        <v>10800</v>
      </c>
      <c r="F7022" s="1">
        <v>44404</v>
      </c>
      <c r="G7022" t="s">
        <v>74</v>
      </c>
      <c r="H7022">
        <v>16700</v>
      </c>
      <c r="I7022">
        <v>1</v>
      </c>
      <c r="J7022">
        <v>16700</v>
      </c>
      <c r="K7022">
        <v>1</v>
      </c>
      <c r="L7022" s="1">
        <v>44405.41845597222</v>
      </c>
      <c r="M7022" t="str">
        <f t="shared" si="109"/>
        <v>union all select 'jsgamiao','','HSBC1','5447580912344687','MAILYN DOMINGO',cast('2021-07-27' as datetime),'PHP', cast(16700 as decimal(18,2)),cast(1 as decimal(18,6)), cast(16700 as decimal(18,2)),1,cast('2021-07-28' as datetime)</v>
      </c>
    </row>
    <row r="7023" spans="1:13" x14ac:dyDescent="0.25">
      <c r="A7023" t="s">
        <v>13691</v>
      </c>
      <c r="B7023" t="s">
        <v>13596</v>
      </c>
      <c r="C7023" t="s">
        <v>3658</v>
      </c>
      <c r="D7023" t="s">
        <v>10801</v>
      </c>
      <c r="E7023" t="s">
        <v>10802</v>
      </c>
      <c r="F7023" s="1">
        <v>44379</v>
      </c>
      <c r="G7023" t="s">
        <v>74</v>
      </c>
      <c r="H7023">
        <v>14000</v>
      </c>
      <c r="I7023">
        <v>1</v>
      </c>
      <c r="J7023">
        <v>14000</v>
      </c>
      <c r="K7023">
        <v>1</v>
      </c>
      <c r="L7023" s="1">
        <v>44386.392724421297</v>
      </c>
      <c r="M7023" t="str">
        <f t="shared" si="109"/>
        <v>union all select 'armatudan','','HSBC1','5447580912368041','AISHA ALEJO',cast('2021-07-02' as datetime),'PHP', cast(14000 as decimal(18,2)),cast(1 as decimal(18,6)), cast(14000 as decimal(18,2)),1,cast('2021-07-09' as datetime)</v>
      </c>
    </row>
    <row r="7024" spans="1:13" x14ac:dyDescent="0.25">
      <c r="A7024" t="s">
        <v>13601</v>
      </c>
      <c r="B7024" t="s">
        <v>13634</v>
      </c>
      <c r="C7024" t="s">
        <v>3658</v>
      </c>
      <c r="D7024" t="s">
        <v>10803</v>
      </c>
      <c r="E7024" t="s">
        <v>10744</v>
      </c>
      <c r="F7024" s="1">
        <v>44380</v>
      </c>
      <c r="G7024" t="s">
        <v>74</v>
      </c>
      <c r="H7024">
        <v>590</v>
      </c>
      <c r="I7024">
        <v>1</v>
      </c>
      <c r="J7024">
        <v>590</v>
      </c>
      <c r="K7024">
        <v>1</v>
      </c>
      <c r="L7024" s="1">
        <v>44386.419456400465</v>
      </c>
      <c r="M7024" t="str">
        <f t="shared" si="109"/>
        <v>union all select 'na','amserviano','HSBC1','5447580912545457','CRISOSTOMO USABAL',cast('2021-07-03' as datetime),'PHP', cast(590 as decimal(18,2)),cast(1 as decimal(18,6)), cast(590 as decimal(18,2)),1,cast('2021-07-09' as datetime)</v>
      </c>
    </row>
    <row r="7025" spans="1:13" x14ac:dyDescent="0.25">
      <c r="A7025" t="s">
        <v>13692</v>
      </c>
      <c r="B7025" t="s">
        <v>13596</v>
      </c>
      <c r="C7025" t="s">
        <v>3658</v>
      </c>
      <c r="D7025" t="s">
        <v>10804</v>
      </c>
      <c r="E7025" t="s">
        <v>10805</v>
      </c>
      <c r="F7025" s="1">
        <v>44402</v>
      </c>
      <c r="G7025" t="s">
        <v>74</v>
      </c>
      <c r="H7025">
        <v>1000</v>
      </c>
      <c r="I7025">
        <v>1</v>
      </c>
      <c r="J7025">
        <v>1000</v>
      </c>
      <c r="K7025">
        <v>1</v>
      </c>
      <c r="L7025" s="1">
        <v>44404.44632333333</v>
      </c>
      <c r="M7025" t="str">
        <f t="shared" si="109"/>
        <v>union all select 'abborganio','','HSBC1','5447580912714111','CHARREN BUCAS',cast('2021-07-25' as datetime),'PHP', cast(1000 as decimal(18,2)),cast(1 as decimal(18,6)), cast(1000 as decimal(18,2)),1,cast('2021-07-27' as datetime)</v>
      </c>
    </row>
    <row r="7026" spans="1:13" x14ac:dyDescent="0.25">
      <c r="A7026" t="s">
        <v>13691</v>
      </c>
      <c r="B7026" t="s">
        <v>13596</v>
      </c>
      <c r="C7026" t="s">
        <v>3658</v>
      </c>
      <c r="D7026" t="s">
        <v>3734</v>
      </c>
      <c r="E7026" t="s">
        <v>3735</v>
      </c>
      <c r="F7026" s="1">
        <v>44383</v>
      </c>
      <c r="G7026" t="s">
        <v>74</v>
      </c>
      <c r="H7026">
        <v>1485.92</v>
      </c>
      <c r="I7026">
        <v>1</v>
      </c>
      <c r="J7026">
        <v>1485.92</v>
      </c>
      <c r="K7026">
        <v>1</v>
      </c>
      <c r="L7026" s="1">
        <v>44389.358721296296</v>
      </c>
      <c r="M7026" t="str">
        <f t="shared" si="109"/>
        <v>union all select 'armatudan','','HSBC1','5447580912868701','MA CRIS B SEBASTIAN',cast('2021-07-06' as datetime),'PHP', cast(1485.92 as decimal(18,2)),cast(1 as decimal(18,6)), cast(1485.92 as decimal(18,2)),1,cast('2021-07-12' as datetime)</v>
      </c>
    </row>
    <row r="7027" spans="1:13" x14ac:dyDescent="0.25">
      <c r="A7027" t="s">
        <v>13691</v>
      </c>
      <c r="B7027" t="s">
        <v>13596</v>
      </c>
      <c r="C7027" t="s">
        <v>3658</v>
      </c>
      <c r="D7027" t="s">
        <v>10806</v>
      </c>
      <c r="E7027" t="s">
        <v>10626</v>
      </c>
      <c r="F7027" s="1">
        <v>44404</v>
      </c>
      <c r="G7027" t="s">
        <v>74</v>
      </c>
      <c r="H7027">
        <v>5000</v>
      </c>
      <c r="I7027">
        <v>1</v>
      </c>
      <c r="J7027">
        <v>5000</v>
      </c>
      <c r="K7027">
        <v>1</v>
      </c>
      <c r="L7027" s="1">
        <v>44407.374853622685</v>
      </c>
      <c r="M7027" t="str">
        <f t="shared" si="109"/>
        <v>union all select 'armatudan','','HSBC1','5447580912969616','AURORA LANTIN',cast('2021-07-27' as datetime),'PHP', cast(5000 as decimal(18,2)),cast(1 as decimal(18,6)), cast(5000 as decimal(18,2)),1,cast('2021-07-30' as datetime)</v>
      </c>
    </row>
    <row r="7028" spans="1:13" x14ac:dyDescent="0.25">
      <c r="A7028" t="s">
        <v>13694</v>
      </c>
      <c r="B7028" t="s">
        <v>13596</v>
      </c>
      <c r="C7028" t="s">
        <v>3658</v>
      </c>
      <c r="D7028" t="s">
        <v>3736</v>
      </c>
      <c r="E7028" t="s">
        <v>3737</v>
      </c>
      <c r="F7028" s="1">
        <v>44383</v>
      </c>
      <c r="G7028" t="s">
        <v>74</v>
      </c>
      <c r="H7028">
        <v>5000</v>
      </c>
      <c r="I7028">
        <v>1</v>
      </c>
      <c r="J7028">
        <v>5000</v>
      </c>
      <c r="K7028">
        <v>1</v>
      </c>
      <c r="L7028" s="1">
        <v>44389.358231516206</v>
      </c>
      <c r="M7028" t="str">
        <f t="shared" si="109"/>
        <v>union all select 'jsgamiao','','HSBC1','5447580913023439','MARIA CARMELA SANDRA TAPANG',cast('2021-07-06' as datetime),'PHP', cast(5000 as decimal(18,2)),cast(1 as decimal(18,6)), cast(5000 as decimal(18,2)),1,cast('2021-07-12' as datetime)</v>
      </c>
    </row>
    <row r="7029" spans="1:13" x14ac:dyDescent="0.25">
      <c r="A7029" t="s">
        <v>13601</v>
      </c>
      <c r="B7029" t="s">
        <v>13634</v>
      </c>
      <c r="C7029" t="s">
        <v>3658</v>
      </c>
      <c r="D7029" t="s">
        <v>10807</v>
      </c>
      <c r="E7029" t="s">
        <v>10808</v>
      </c>
      <c r="F7029" s="1">
        <v>44394</v>
      </c>
      <c r="G7029" t="s">
        <v>74</v>
      </c>
      <c r="H7029">
        <v>960</v>
      </c>
      <c r="I7029">
        <v>1</v>
      </c>
      <c r="J7029">
        <v>960</v>
      </c>
      <c r="K7029">
        <v>1</v>
      </c>
      <c r="L7029" s="1">
        <v>44400.548323379633</v>
      </c>
      <c r="M7029" t="str">
        <f t="shared" si="109"/>
        <v>union all select 'na','amserviano','HSBC1','5447580913025293','CATHERINE MAE FLORES',cast('2021-07-17' as datetime),'PHP', cast(960 as decimal(18,2)),cast(1 as decimal(18,6)), cast(960 as decimal(18,2)),1,cast('2021-07-23' as datetime)</v>
      </c>
    </row>
    <row r="7030" spans="1:13" x14ac:dyDescent="0.25">
      <c r="A7030" t="s">
        <v>13691</v>
      </c>
      <c r="B7030" t="s">
        <v>13596</v>
      </c>
      <c r="C7030" t="s">
        <v>3658</v>
      </c>
      <c r="D7030" t="s">
        <v>10807</v>
      </c>
      <c r="E7030" t="s">
        <v>10808</v>
      </c>
      <c r="F7030" s="1">
        <v>44407</v>
      </c>
      <c r="G7030" t="s">
        <v>74</v>
      </c>
      <c r="H7030">
        <v>11040</v>
      </c>
      <c r="I7030">
        <v>1</v>
      </c>
      <c r="J7030">
        <v>11040</v>
      </c>
      <c r="K7030">
        <v>1</v>
      </c>
      <c r="L7030" s="1">
        <v>44410.469438078704</v>
      </c>
      <c r="M7030" t="str">
        <f t="shared" si="109"/>
        <v>union all select 'armatudan','','HSBC1','5447580913025293','CATHERINE MAE FLORES',cast('2021-07-30' as datetime),'PHP', cast(11040 as decimal(18,2)),cast(1 as decimal(18,6)), cast(11040 as decimal(18,2)),1,cast('2021-08-02' as datetime)</v>
      </c>
    </row>
    <row r="7031" spans="1:13" x14ac:dyDescent="0.25">
      <c r="A7031" t="s">
        <v>13705</v>
      </c>
      <c r="B7031" t="s">
        <v>13596</v>
      </c>
      <c r="C7031" t="s">
        <v>3658</v>
      </c>
      <c r="D7031" t="s">
        <v>10809</v>
      </c>
      <c r="E7031" t="s">
        <v>10689</v>
      </c>
      <c r="F7031" s="1">
        <v>44400</v>
      </c>
      <c r="G7031" t="s">
        <v>74</v>
      </c>
      <c r="H7031">
        <v>1500</v>
      </c>
      <c r="I7031">
        <v>1</v>
      </c>
      <c r="J7031">
        <v>1500</v>
      </c>
      <c r="K7031">
        <v>1</v>
      </c>
      <c r="L7031" s="1">
        <v>44404.448198842591</v>
      </c>
      <c r="M7031" t="str">
        <f t="shared" si="109"/>
        <v>union all select 'maalaureano','','HSBC1','5447580913071297','KATHERINE A RAMELO',cast('2021-07-23' as datetime),'PHP', cast(1500 as decimal(18,2)),cast(1 as decimal(18,6)), cast(1500 as decimal(18,2)),1,cast('2021-07-27' as datetime)</v>
      </c>
    </row>
    <row r="7032" spans="1:13" x14ac:dyDescent="0.25">
      <c r="A7032" t="s">
        <v>13691</v>
      </c>
      <c r="B7032" t="s">
        <v>13596</v>
      </c>
      <c r="C7032" t="s">
        <v>3658</v>
      </c>
      <c r="D7032" t="s">
        <v>10810</v>
      </c>
      <c r="E7032" t="s">
        <v>10811</v>
      </c>
      <c r="F7032" s="1">
        <v>44394</v>
      </c>
      <c r="G7032" t="s">
        <v>74</v>
      </c>
      <c r="H7032">
        <v>50000</v>
      </c>
      <c r="I7032">
        <v>1</v>
      </c>
      <c r="J7032">
        <v>50000</v>
      </c>
      <c r="K7032">
        <v>1</v>
      </c>
      <c r="L7032" s="1">
        <v>44400.555878703701</v>
      </c>
      <c r="M7032" t="str">
        <f t="shared" si="109"/>
        <v>union all select 'armatudan','','HSBC1','5447580913151115','JOSEPH JORDAN ONGTANGCO',cast('2021-07-17' as datetime),'PHP', cast(50000 as decimal(18,2)),cast(1 as decimal(18,6)), cast(50000 as decimal(18,2)),1,cast('2021-07-23' as datetime)</v>
      </c>
    </row>
    <row r="7033" spans="1:13" x14ac:dyDescent="0.25">
      <c r="A7033" t="s">
        <v>13691</v>
      </c>
      <c r="B7033" t="s">
        <v>13596</v>
      </c>
      <c r="C7033" t="s">
        <v>3658</v>
      </c>
      <c r="D7033" t="s">
        <v>10810</v>
      </c>
      <c r="E7033" t="s">
        <v>10811</v>
      </c>
      <c r="F7033" s="1">
        <v>44405</v>
      </c>
      <c r="G7033" t="s">
        <v>74</v>
      </c>
      <c r="H7033">
        <v>41000</v>
      </c>
      <c r="I7033">
        <v>1</v>
      </c>
      <c r="J7033">
        <v>41000</v>
      </c>
      <c r="K7033">
        <v>1</v>
      </c>
      <c r="L7033" s="1">
        <v>44407.37490130787</v>
      </c>
      <c r="M7033" t="str">
        <f t="shared" si="109"/>
        <v>union all select 'armatudan','','HSBC1','5447580913151115','JOSEPH JORDAN ONGTANGCO',cast('2021-07-28' as datetime),'PHP', cast(41000 as decimal(18,2)),cast(1 as decimal(18,6)), cast(41000 as decimal(18,2)),1,cast('2021-07-30' as datetime)</v>
      </c>
    </row>
    <row r="7034" spans="1:13" x14ac:dyDescent="0.25">
      <c r="A7034" t="s">
        <v>13691</v>
      </c>
      <c r="B7034" t="s">
        <v>13596</v>
      </c>
      <c r="C7034" t="s">
        <v>3658</v>
      </c>
      <c r="D7034" t="s">
        <v>3738</v>
      </c>
      <c r="E7034" t="s">
        <v>3739</v>
      </c>
      <c r="F7034" s="1">
        <v>44399</v>
      </c>
      <c r="G7034" t="s">
        <v>74</v>
      </c>
      <c r="H7034">
        <v>2050</v>
      </c>
      <c r="I7034">
        <v>1</v>
      </c>
      <c r="J7034">
        <v>2050</v>
      </c>
      <c r="K7034">
        <v>1</v>
      </c>
      <c r="L7034" s="1">
        <v>44403.391595833331</v>
      </c>
      <c r="M7034" t="str">
        <f t="shared" si="109"/>
        <v>union all select 'armatudan','','HSBC1','5447580913168721','CHRIS VICENTE SERVAS',cast('2021-07-22' as datetime),'PHP', cast(2050 as decimal(18,2)),cast(1 as decimal(18,6)), cast(2050 as decimal(18,2)),1,cast('2021-07-26' as datetime)</v>
      </c>
    </row>
    <row r="7035" spans="1:13" x14ac:dyDescent="0.25">
      <c r="A7035" t="s">
        <v>13694</v>
      </c>
      <c r="B7035" t="s">
        <v>13596</v>
      </c>
      <c r="C7035" t="s">
        <v>3658</v>
      </c>
      <c r="D7035" t="s">
        <v>3741</v>
      </c>
      <c r="E7035" t="s">
        <v>3669</v>
      </c>
      <c r="F7035" s="1">
        <v>44385</v>
      </c>
      <c r="G7035" t="s">
        <v>74</v>
      </c>
      <c r="H7035">
        <v>1500</v>
      </c>
      <c r="I7035">
        <v>1</v>
      </c>
      <c r="J7035">
        <v>1500</v>
      </c>
      <c r="K7035">
        <v>1</v>
      </c>
      <c r="L7035" s="1">
        <v>44391.335599027778</v>
      </c>
      <c r="M7035" t="str">
        <f t="shared" si="109"/>
        <v>union all select 'jsgamiao','','HSBC1','5447580913388030','RUSSELL MC CULLOUGH',cast('2021-07-08' as datetime),'PHP', cast(1500 as decimal(18,2)),cast(1 as decimal(18,6)), cast(1500 as decimal(18,2)),1,cast('2021-07-14' as datetime)</v>
      </c>
    </row>
    <row r="7036" spans="1:13" x14ac:dyDescent="0.25">
      <c r="A7036" t="s">
        <v>13691</v>
      </c>
      <c r="B7036" t="s">
        <v>13596</v>
      </c>
      <c r="C7036" t="s">
        <v>3658</v>
      </c>
      <c r="D7036" t="s">
        <v>10812</v>
      </c>
      <c r="E7036" t="s">
        <v>10813</v>
      </c>
      <c r="F7036" s="1">
        <v>44404</v>
      </c>
      <c r="G7036" t="s">
        <v>74</v>
      </c>
      <c r="H7036">
        <v>10000</v>
      </c>
      <c r="I7036">
        <v>1</v>
      </c>
      <c r="J7036">
        <v>10000</v>
      </c>
      <c r="K7036">
        <v>1</v>
      </c>
      <c r="L7036" s="1">
        <v>44407.37497167824</v>
      </c>
      <c r="M7036" t="str">
        <f t="shared" si="109"/>
        <v>union all select 'armatudan','','HSBC1','5447580913428935','CRISZA JOY NICOLAS',cast('2021-07-27' as datetime),'PHP', cast(10000 as decimal(18,2)),cast(1 as decimal(18,6)), cast(10000 as decimal(18,2)),1,cast('2021-07-30' as datetime)</v>
      </c>
    </row>
    <row r="7037" spans="1:13" x14ac:dyDescent="0.25">
      <c r="A7037" t="s">
        <v>13691</v>
      </c>
      <c r="B7037" t="s">
        <v>13596</v>
      </c>
      <c r="C7037" t="s">
        <v>3658</v>
      </c>
      <c r="D7037" t="s">
        <v>10814</v>
      </c>
      <c r="E7037" t="s">
        <v>10815</v>
      </c>
      <c r="F7037" s="1">
        <v>44392</v>
      </c>
      <c r="G7037" t="s">
        <v>74</v>
      </c>
      <c r="H7037">
        <v>10000</v>
      </c>
      <c r="I7037">
        <v>1</v>
      </c>
      <c r="J7037">
        <v>10000</v>
      </c>
      <c r="K7037">
        <v>1</v>
      </c>
      <c r="L7037" s="1">
        <v>44393.707680092593</v>
      </c>
      <c r="M7037" t="str">
        <f t="shared" si="109"/>
        <v>union all select 'armatudan','','HSBC1','5447580913455854','JEANNE T SEE',cast('2021-07-15' as datetime),'PHP', cast(10000 as decimal(18,2)),cast(1 as decimal(18,6)), cast(10000 as decimal(18,2)),1,cast('2021-07-16' as datetime)</v>
      </c>
    </row>
    <row r="7038" spans="1:13" x14ac:dyDescent="0.25">
      <c r="A7038" t="s">
        <v>13691</v>
      </c>
      <c r="B7038" t="s">
        <v>13596</v>
      </c>
      <c r="C7038" t="s">
        <v>3658</v>
      </c>
      <c r="D7038" t="s">
        <v>3742</v>
      </c>
      <c r="E7038" t="s">
        <v>3743</v>
      </c>
      <c r="F7038" s="1">
        <v>44382</v>
      </c>
      <c r="G7038" t="s">
        <v>74</v>
      </c>
      <c r="H7038">
        <v>1500</v>
      </c>
      <c r="I7038">
        <v>1</v>
      </c>
      <c r="J7038">
        <v>1500</v>
      </c>
      <c r="K7038">
        <v>1</v>
      </c>
      <c r="L7038" s="1">
        <v>44389.358828703706</v>
      </c>
      <c r="M7038" t="str">
        <f t="shared" si="109"/>
        <v>union all select 'armatudan','','HSBC1','5447580913491016','SIMBAHAN ROSENIE',cast('2021-07-05' as datetime),'PHP', cast(1500 as decimal(18,2)),cast(1 as decimal(18,6)), cast(1500 as decimal(18,2)),1,cast('2021-07-12' as datetime)</v>
      </c>
    </row>
    <row r="7039" spans="1:13" x14ac:dyDescent="0.25">
      <c r="A7039" t="s">
        <v>13601</v>
      </c>
      <c r="B7039" t="s">
        <v>13596</v>
      </c>
      <c r="C7039" t="s">
        <v>3658</v>
      </c>
      <c r="D7039" t="s">
        <v>3744</v>
      </c>
      <c r="E7039" t="s">
        <v>3745</v>
      </c>
      <c r="F7039" s="1">
        <v>44400</v>
      </c>
      <c r="G7039" t="s">
        <v>74</v>
      </c>
      <c r="H7039">
        <v>2500</v>
      </c>
      <c r="I7039">
        <v>1</v>
      </c>
      <c r="J7039">
        <v>2500</v>
      </c>
      <c r="K7039">
        <v>1</v>
      </c>
      <c r="L7039" s="1">
        <v>44403.391456666664</v>
      </c>
      <c r="M7039" t="str">
        <f t="shared" si="109"/>
        <v>union all select 'na','','HSBC1','5447580913520640','RIA GLEIZA RAMIREZ',cast('2021-07-23' as datetime),'PHP', cast(2500 as decimal(18,2)),cast(1 as decimal(18,6)), cast(2500 as decimal(18,2)),1,cast('2021-07-26' as datetime)</v>
      </c>
    </row>
    <row r="7040" spans="1:13" x14ac:dyDescent="0.25">
      <c r="A7040" t="s">
        <v>13601</v>
      </c>
      <c r="B7040" t="s">
        <v>13635</v>
      </c>
      <c r="C7040" t="s">
        <v>3658</v>
      </c>
      <c r="D7040" t="s">
        <v>3746</v>
      </c>
      <c r="E7040" t="s">
        <v>3747</v>
      </c>
      <c r="F7040" s="1">
        <v>44389</v>
      </c>
      <c r="G7040" t="s">
        <v>74</v>
      </c>
      <c r="H7040">
        <v>1000</v>
      </c>
      <c r="I7040">
        <v>1</v>
      </c>
      <c r="J7040">
        <v>1000</v>
      </c>
      <c r="K7040">
        <v>1</v>
      </c>
      <c r="L7040" s="1">
        <v>44391.559306944444</v>
      </c>
      <c r="M7040" t="str">
        <f t="shared" si="109"/>
        <v>union all select 'na','ahernandez','HSBC1','5447580913565447','ROSALINDA B DUNGCA',cast('2021-07-12' as datetime),'PHP', cast(1000 as decimal(18,2)),cast(1 as decimal(18,6)), cast(1000 as decimal(18,2)),1,cast('2021-07-14' as datetime)</v>
      </c>
    </row>
    <row r="7041" spans="1:13" x14ac:dyDescent="0.25">
      <c r="A7041" t="s">
        <v>13692</v>
      </c>
      <c r="B7041" t="s">
        <v>13596</v>
      </c>
      <c r="C7041" t="s">
        <v>3658</v>
      </c>
      <c r="D7041" t="s">
        <v>10816</v>
      </c>
      <c r="E7041" t="s">
        <v>10719</v>
      </c>
      <c r="F7041" s="1">
        <v>44377</v>
      </c>
      <c r="G7041" t="s">
        <v>74</v>
      </c>
      <c r="H7041">
        <v>10000</v>
      </c>
      <c r="I7041">
        <v>1</v>
      </c>
      <c r="J7041">
        <v>10000</v>
      </c>
      <c r="K7041">
        <v>1</v>
      </c>
      <c r="L7041" s="1">
        <v>44386.390162152777</v>
      </c>
      <c r="M7041" t="str">
        <f t="shared" si="109"/>
        <v>union all select 'abborganio','','HSBC1','5447580913669389','FERDINAND C SOLLESTRE',cast('2021-06-30' as datetime),'PHP', cast(10000 as decimal(18,2)),cast(1 as decimal(18,6)), cast(10000 as decimal(18,2)),1,cast('2021-07-09' as datetime)</v>
      </c>
    </row>
    <row r="7042" spans="1:13" x14ac:dyDescent="0.25">
      <c r="A7042" t="s">
        <v>13692</v>
      </c>
      <c r="B7042" t="s">
        <v>13596</v>
      </c>
      <c r="C7042" t="s">
        <v>3658</v>
      </c>
      <c r="D7042" t="s">
        <v>10816</v>
      </c>
      <c r="E7042" t="s">
        <v>10719</v>
      </c>
      <c r="F7042" s="1">
        <v>44405</v>
      </c>
      <c r="G7042" t="s">
        <v>74</v>
      </c>
      <c r="H7042">
        <v>10000</v>
      </c>
      <c r="I7042">
        <v>1</v>
      </c>
      <c r="J7042">
        <v>10000</v>
      </c>
      <c r="K7042">
        <v>1</v>
      </c>
      <c r="L7042" s="1">
        <v>44407.374445752313</v>
      </c>
      <c r="M7042" t="str">
        <f t="shared" si="109"/>
        <v>union all select 'abborganio','','HSBC1','5447580913669389','FERDINAND C SOLLESTRE',cast('2021-07-28' as datetime),'PHP', cast(10000 as decimal(18,2)),cast(1 as decimal(18,6)), cast(10000 as decimal(18,2)),1,cast('2021-07-30' as datetime)</v>
      </c>
    </row>
    <row r="7043" spans="1:13" x14ac:dyDescent="0.25">
      <c r="A7043" t="s">
        <v>13695</v>
      </c>
      <c r="B7043" t="s">
        <v>13596</v>
      </c>
      <c r="C7043" t="s">
        <v>3658</v>
      </c>
      <c r="D7043" t="s">
        <v>10817</v>
      </c>
      <c r="E7043" t="s">
        <v>10818</v>
      </c>
      <c r="F7043" s="1">
        <v>44396</v>
      </c>
      <c r="G7043" t="s">
        <v>74</v>
      </c>
      <c r="H7043">
        <v>8500</v>
      </c>
      <c r="I7043">
        <v>1</v>
      </c>
      <c r="J7043">
        <v>8500</v>
      </c>
      <c r="K7043">
        <v>1</v>
      </c>
      <c r="L7043" s="1">
        <v>44400.547456168984</v>
      </c>
      <c r="M7043" t="str">
        <f t="shared" si="109"/>
        <v>union all select 'diignacio','','HSBC1','5447580913753548','JONES ESPARTERO',cast('2021-07-19' as datetime),'PHP', cast(8500 as decimal(18,2)),cast(1 as decimal(18,6)), cast(8500 as decimal(18,2)),1,cast('2021-07-23' as datetime)</v>
      </c>
    </row>
    <row r="7044" spans="1:13" x14ac:dyDescent="0.25">
      <c r="A7044" t="s">
        <v>13691</v>
      </c>
      <c r="B7044" t="s">
        <v>13596</v>
      </c>
      <c r="C7044" t="s">
        <v>3658</v>
      </c>
      <c r="D7044" t="s">
        <v>10819</v>
      </c>
      <c r="E7044" t="s">
        <v>10820</v>
      </c>
      <c r="F7044" s="1">
        <v>44403</v>
      </c>
      <c r="G7044" t="s">
        <v>74</v>
      </c>
      <c r="H7044">
        <v>45000</v>
      </c>
      <c r="I7044">
        <v>1</v>
      </c>
      <c r="J7044">
        <v>45000</v>
      </c>
      <c r="K7044">
        <v>1</v>
      </c>
      <c r="L7044" s="1">
        <v>44404.449033865742</v>
      </c>
      <c r="M7044" t="str">
        <f t="shared" ref="M7044:M7107" si="110">"union all select '"&amp;A7044&amp;"','"&amp;B7044&amp;"','"&amp;C7044&amp;"','"&amp;D7044&amp;"','"&amp;E7044&amp;"',cast('"&amp;TEXT(F7044,"yyyy-mm-dd")&amp;"' as datetime),'"&amp;G7044&amp;"', cast("&amp;H7044&amp;" as decimal(18,2)),cast("&amp;I7044&amp;" as decimal(18,6)), cast("&amp;J7044&amp;" as decimal(18,2)),"&amp;K7044&amp;",cast('"&amp;TEXT(L7044,"yyyy-mm-dd")&amp;"' as datetime)"</f>
        <v>union all select 'armatudan','','HSBC1','5447580913810785','JOHN EMILSON LABAY',cast('2021-07-26' as datetime),'PHP', cast(45000 as decimal(18,2)),cast(1 as decimal(18,6)), cast(45000 as decimal(18,2)),1,cast('2021-07-27' as datetime)</v>
      </c>
    </row>
    <row r="7045" spans="1:13" x14ac:dyDescent="0.25">
      <c r="A7045" t="s">
        <v>13694</v>
      </c>
      <c r="B7045" t="s">
        <v>13634</v>
      </c>
      <c r="C7045" t="s">
        <v>3658</v>
      </c>
      <c r="D7045" t="s">
        <v>10821</v>
      </c>
      <c r="E7045" t="s">
        <v>10822</v>
      </c>
      <c r="F7045" s="1">
        <v>44392</v>
      </c>
      <c r="G7045" t="s">
        <v>74</v>
      </c>
      <c r="H7045">
        <v>20000</v>
      </c>
      <c r="I7045">
        <v>1</v>
      </c>
      <c r="J7045">
        <v>20000</v>
      </c>
      <c r="K7045">
        <v>1</v>
      </c>
      <c r="L7045" s="1">
        <v>44400.472951388889</v>
      </c>
      <c r="M7045" t="str">
        <f t="shared" si="110"/>
        <v>union all select 'jsgamiao','amserviano','HSBC1','5447580913974169','RUGINE GLENNVER CARINO',cast('2021-07-15' as datetime),'PHP', cast(20000 as decimal(18,2)),cast(1 as decimal(18,6)), cast(20000 as decimal(18,2)),1,cast('2021-07-23' as datetime)</v>
      </c>
    </row>
    <row r="7046" spans="1:13" x14ac:dyDescent="0.25">
      <c r="A7046" t="s">
        <v>13601</v>
      </c>
      <c r="B7046" t="s">
        <v>13596</v>
      </c>
      <c r="C7046" t="s">
        <v>3658</v>
      </c>
      <c r="D7046" t="s">
        <v>10823</v>
      </c>
      <c r="E7046" t="s">
        <v>10634</v>
      </c>
      <c r="F7046" s="1">
        <v>44384</v>
      </c>
      <c r="G7046" t="s">
        <v>74</v>
      </c>
      <c r="H7046">
        <v>1500</v>
      </c>
      <c r="I7046">
        <v>1</v>
      </c>
      <c r="J7046">
        <v>1500</v>
      </c>
      <c r="K7046">
        <v>1</v>
      </c>
      <c r="L7046" s="1">
        <v>44389.359187499998</v>
      </c>
      <c r="M7046" t="str">
        <f t="shared" si="110"/>
        <v>union all select 'na','','HSBC1','5447580914008710','MA ROSARIO O REYES',cast('2021-07-07' as datetime),'PHP', cast(1500 as decimal(18,2)),cast(1 as decimal(18,6)), cast(1500 as decimal(18,2)),1,cast('2021-07-12' as datetime)</v>
      </c>
    </row>
    <row r="7047" spans="1:13" x14ac:dyDescent="0.25">
      <c r="A7047" t="s">
        <v>13601</v>
      </c>
      <c r="B7047" t="s">
        <v>13596</v>
      </c>
      <c r="C7047" t="s">
        <v>3658</v>
      </c>
      <c r="D7047" t="s">
        <v>10824</v>
      </c>
      <c r="E7047" t="s">
        <v>10825</v>
      </c>
      <c r="F7047" s="1">
        <v>44406</v>
      </c>
      <c r="G7047" t="s">
        <v>74</v>
      </c>
      <c r="H7047">
        <v>3000</v>
      </c>
      <c r="I7047">
        <v>1</v>
      </c>
      <c r="J7047">
        <v>3000</v>
      </c>
      <c r="K7047">
        <v>1</v>
      </c>
      <c r="L7047" s="1">
        <v>44410.467747453702</v>
      </c>
      <c r="M7047" t="str">
        <f t="shared" si="110"/>
        <v>union all select 'na','','HSBC1','5447580914535589','AGNES GAJELES',cast('2021-07-29' as datetime),'PHP', cast(3000 as decimal(18,2)),cast(1 as decimal(18,6)), cast(3000 as decimal(18,2)),1,cast('2021-08-02' as datetime)</v>
      </c>
    </row>
    <row r="7048" spans="1:13" x14ac:dyDescent="0.25">
      <c r="A7048" t="s">
        <v>13697</v>
      </c>
      <c r="B7048" t="s">
        <v>13596</v>
      </c>
      <c r="C7048" t="s">
        <v>3658</v>
      </c>
      <c r="D7048" t="s">
        <v>3754</v>
      </c>
      <c r="E7048" t="s">
        <v>3755</v>
      </c>
      <c r="F7048" s="1">
        <v>44392</v>
      </c>
      <c r="G7048" t="s">
        <v>74</v>
      </c>
      <c r="H7048">
        <v>10000</v>
      </c>
      <c r="I7048">
        <v>1</v>
      </c>
      <c r="J7048">
        <v>10000</v>
      </c>
      <c r="K7048">
        <v>1</v>
      </c>
      <c r="L7048" s="1">
        <v>44393.708352002315</v>
      </c>
      <c r="M7048" t="str">
        <f t="shared" si="110"/>
        <v>union all select 'rex','','HSBC1','5447588003194861','MARTA E LAO',cast('2021-07-15' as datetime),'PHP', cast(10000 as decimal(18,2)),cast(1 as decimal(18,6)), cast(10000 as decimal(18,2)),1,cast('2021-07-16' as datetime)</v>
      </c>
    </row>
    <row r="7049" spans="1:13" x14ac:dyDescent="0.25">
      <c r="A7049" t="s">
        <v>13693</v>
      </c>
      <c r="B7049" t="s">
        <v>13596</v>
      </c>
      <c r="C7049" t="s">
        <v>3658</v>
      </c>
      <c r="D7049" t="s">
        <v>10826</v>
      </c>
      <c r="E7049" t="s">
        <v>10827</v>
      </c>
      <c r="F7049" s="1">
        <v>44393</v>
      </c>
      <c r="G7049" t="s">
        <v>74</v>
      </c>
      <c r="H7049">
        <v>18000</v>
      </c>
      <c r="I7049">
        <v>1</v>
      </c>
      <c r="J7049">
        <v>18000</v>
      </c>
      <c r="K7049">
        <v>1</v>
      </c>
      <c r="L7049" s="1">
        <v>44400.474763495367</v>
      </c>
      <c r="M7049" t="str">
        <f t="shared" si="110"/>
        <v>union all select 'bdevera','','HSBC1','5447588003687591','SALVACION H MANJAC',cast('2021-07-16' as datetime),'PHP', cast(18000 as decimal(18,2)),cast(1 as decimal(18,6)), cast(18000 as decimal(18,2)),1,cast('2021-07-23' as datetime)</v>
      </c>
    </row>
    <row r="7050" spans="1:13" x14ac:dyDescent="0.25">
      <c r="A7050" t="s">
        <v>13601</v>
      </c>
      <c r="B7050" t="s">
        <v>13596</v>
      </c>
      <c r="C7050" t="s">
        <v>3658</v>
      </c>
      <c r="D7050" t="s">
        <v>10828</v>
      </c>
      <c r="E7050" t="s">
        <v>10829</v>
      </c>
      <c r="F7050" s="1">
        <v>44400</v>
      </c>
      <c r="G7050" t="s">
        <v>74</v>
      </c>
      <c r="H7050">
        <v>8000</v>
      </c>
      <c r="I7050">
        <v>1</v>
      </c>
      <c r="J7050">
        <v>8000</v>
      </c>
      <c r="K7050">
        <v>1</v>
      </c>
      <c r="L7050" s="1">
        <v>44404.449186342594</v>
      </c>
      <c r="M7050" t="str">
        <f t="shared" si="110"/>
        <v>union all select 'na','','HSBC1','5447588013983840','MA JENNIFER B NACILLA',cast('2021-07-23' as datetime),'PHP', cast(8000 as decimal(18,2)),cast(1 as decimal(18,6)), cast(8000 as decimal(18,2)),1,cast('2021-07-27' as datetime)</v>
      </c>
    </row>
    <row r="7051" spans="1:13" x14ac:dyDescent="0.25">
      <c r="A7051" t="s">
        <v>13692</v>
      </c>
      <c r="B7051" t="s">
        <v>13596</v>
      </c>
      <c r="C7051" t="s">
        <v>3658</v>
      </c>
      <c r="D7051" t="s">
        <v>10830</v>
      </c>
      <c r="E7051" t="s">
        <v>10831</v>
      </c>
      <c r="F7051" s="1">
        <v>44377</v>
      </c>
      <c r="G7051" t="s">
        <v>74</v>
      </c>
      <c r="H7051">
        <v>1500</v>
      </c>
      <c r="I7051">
        <v>1</v>
      </c>
      <c r="J7051">
        <v>1500</v>
      </c>
      <c r="K7051">
        <v>1</v>
      </c>
      <c r="L7051" s="1">
        <v>44386.390239004628</v>
      </c>
      <c r="M7051" t="str">
        <f t="shared" si="110"/>
        <v>union all select 'abborganio','','HSBC1','5447588030873610','RACQUEL G PASCUAL',cast('2021-06-30' as datetime),'PHP', cast(1500 as decimal(18,2)),cast(1 as decimal(18,6)), cast(1500 as decimal(18,2)),1,cast('2021-07-09' as datetime)</v>
      </c>
    </row>
    <row r="7052" spans="1:13" x14ac:dyDescent="0.25">
      <c r="A7052" t="s">
        <v>13692</v>
      </c>
      <c r="B7052" t="s">
        <v>13596</v>
      </c>
      <c r="C7052" t="s">
        <v>3658</v>
      </c>
      <c r="D7052" t="s">
        <v>10830</v>
      </c>
      <c r="E7052" t="s">
        <v>10831</v>
      </c>
      <c r="F7052" s="1">
        <v>44406</v>
      </c>
      <c r="G7052" t="s">
        <v>74</v>
      </c>
      <c r="H7052">
        <v>1500</v>
      </c>
      <c r="I7052">
        <v>1</v>
      </c>
      <c r="J7052">
        <v>1500</v>
      </c>
      <c r="K7052">
        <v>1</v>
      </c>
      <c r="L7052" s="1">
        <v>44410.466761226853</v>
      </c>
      <c r="M7052" t="str">
        <f t="shared" si="110"/>
        <v>union all select 'abborganio','','HSBC1','5447588030873610','RACQUEL G PASCUAL',cast('2021-07-29' as datetime),'PHP', cast(1500 as decimal(18,2)),cast(1 as decimal(18,6)), cast(1500 as decimal(18,2)),1,cast('2021-08-02' as datetime)</v>
      </c>
    </row>
    <row r="7053" spans="1:13" x14ac:dyDescent="0.25">
      <c r="A7053" t="s">
        <v>13690</v>
      </c>
      <c r="B7053" t="s">
        <v>13596</v>
      </c>
      <c r="C7053" t="s">
        <v>3658</v>
      </c>
      <c r="D7053" t="s">
        <v>10832</v>
      </c>
      <c r="E7053" t="s">
        <v>10618</v>
      </c>
      <c r="F7053" s="1">
        <v>44385</v>
      </c>
      <c r="G7053" t="s">
        <v>74</v>
      </c>
      <c r="H7053">
        <v>4500</v>
      </c>
      <c r="I7053">
        <v>1</v>
      </c>
      <c r="J7053">
        <v>4500</v>
      </c>
      <c r="K7053">
        <v>1</v>
      </c>
      <c r="L7053" s="1">
        <v>44391.336083796297</v>
      </c>
      <c r="M7053" t="str">
        <f t="shared" si="110"/>
        <v>union all select 'marjorie','','HSBC1','5447588240032577','MA RESURECCION PETEL',cast('2021-07-08' as datetime),'PHP', cast(4500 as decimal(18,2)),cast(1 as decimal(18,6)), cast(4500 as decimal(18,2)),1,cast('2021-07-14' as datetime)</v>
      </c>
    </row>
    <row r="7054" spans="1:13" x14ac:dyDescent="0.25">
      <c r="A7054" t="s">
        <v>13690</v>
      </c>
      <c r="B7054" t="s">
        <v>13596</v>
      </c>
      <c r="C7054" t="s">
        <v>3658</v>
      </c>
      <c r="D7054" t="s">
        <v>10833</v>
      </c>
      <c r="E7054" t="s">
        <v>10834</v>
      </c>
      <c r="F7054" s="1">
        <v>44405</v>
      </c>
      <c r="G7054" t="s">
        <v>74</v>
      </c>
      <c r="H7054">
        <v>10000</v>
      </c>
      <c r="I7054">
        <v>1</v>
      </c>
      <c r="J7054">
        <v>10000</v>
      </c>
      <c r="K7054">
        <v>1</v>
      </c>
      <c r="L7054" s="1">
        <v>44407.373123761572</v>
      </c>
      <c r="M7054" t="str">
        <f t="shared" si="110"/>
        <v>union all select 'marjorie','','HSBC1','5447588240391221','RAYMOND C DALISTAN',cast('2021-07-28' as datetime),'PHP', cast(10000 as decimal(18,2)),cast(1 as decimal(18,6)), cast(10000 as decimal(18,2)),1,cast('2021-07-30' as datetime)</v>
      </c>
    </row>
    <row r="7055" spans="1:13" x14ac:dyDescent="0.25">
      <c r="A7055" t="s">
        <v>13702</v>
      </c>
      <c r="B7055" t="s">
        <v>13596</v>
      </c>
      <c r="C7055" t="s">
        <v>3757</v>
      </c>
      <c r="D7055" t="s">
        <v>3758</v>
      </c>
      <c r="E7055" t="s">
        <v>3759</v>
      </c>
      <c r="F7055" s="1">
        <v>44386</v>
      </c>
      <c r="G7055" t="s">
        <v>74</v>
      </c>
      <c r="H7055">
        <v>3000</v>
      </c>
      <c r="I7055">
        <v>1</v>
      </c>
      <c r="J7055">
        <v>3000</v>
      </c>
      <c r="K7055">
        <v>1</v>
      </c>
      <c r="L7055" s="1">
        <v>44391.368476851851</v>
      </c>
      <c r="M7055" t="str">
        <f t="shared" si="110"/>
        <v>union all select 'jlobsioma','','HSBC1 CDO','4028920001555191','ELMA M DISPO',cast('2021-07-09' as datetime),'PHP', cast(3000 as decimal(18,2)),cast(1 as decimal(18,6)), cast(3000 as decimal(18,2)),1,cast('2021-07-14' as datetime)</v>
      </c>
    </row>
    <row r="7056" spans="1:13" x14ac:dyDescent="0.25">
      <c r="A7056" t="s">
        <v>13702</v>
      </c>
      <c r="B7056" t="s">
        <v>13596</v>
      </c>
      <c r="C7056" t="s">
        <v>3757</v>
      </c>
      <c r="D7056" t="s">
        <v>10835</v>
      </c>
      <c r="E7056" t="s">
        <v>10836</v>
      </c>
      <c r="F7056" s="1">
        <v>44402</v>
      </c>
      <c r="G7056" t="s">
        <v>74</v>
      </c>
      <c r="H7056">
        <v>9000</v>
      </c>
      <c r="I7056">
        <v>1</v>
      </c>
      <c r="J7056">
        <v>9000</v>
      </c>
      <c r="K7056">
        <v>1</v>
      </c>
      <c r="L7056" s="1">
        <v>44404.643187222224</v>
      </c>
      <c r="M7056" t="str">
        <f t="shared" si="110"/>
        <v>union all select 'jlobsioma','','HSBC1 CDO','4028939111702451','JANE PLAZA',cast('2021-07-25' as datetime),'PHP', cast(9000 as decimal(18,2)),cast(1 as decimal(18,6)), cast(9000 as decimal(18,2)),1,cast('2021-07-27' as datetime)</v>
      </c>
    </row>
    <row r="7057" spans="1:13" x14ac:dyDescent="0.25">
      <c r="A7057" t="s">
        <v>13702</v>
      </c>
      <c r="B7057" t="s">
        <v>13596</v>
      </c>
      <c r="C7057" t="s">
        <v>3757</v>
      </c>
      <c r="D7057" t="s">
        <v>10837</v>
      </c>
      <c r="E7057" t="s">
        <v>10838</v>
      </c>
      <c r="F7057" s="1">
        <v>44396</v>
      </c>
      <c r="G7057" t="s">
        <v>74</v>
      </c>
      <c r="H7057">
        <v>5000</v>
      </c>
      <c r="I7057">
        <v>1</v>
      </c>
      <c r="J7057">
        <v>5000</v>
      </c>
      <c r="K7057">
        <v>1</v>
      </c>
      <c r="L7057" s="1">
        <v>44400.661514467596</v>
      </c>
      <c r="M7057" t="str">
        <f t="shared" si="110"/>
        <v>union all select 'jlobsioma','','HSBC1 CDO','4028939112989560','RONEL EGOS',cast('2021-07-19' as datetime),'PHP', cast(5000 as decimal(18,2)),cast(1 as decimal(18,6)), cast(5000 as decimal(18,2)),1,cast('2021-07-23' as datetime)</v>
      </c>
    </row>
    <row r="7058" spans="1:13" x14ac:dyDescent="0.25">
      <c r="A7058" t="s">
        <v>13702</v>
      </c>
      <c r="B7058" t="s">
        <v>13596</v>
      </c>
      <c r="C7058" t="s">
        <v>3757</v>
      </c>
      <c r="D7058" t="s">
        <v>10839</v>
      </c>
      <c r="E7058" t="s">
        <v>10840</v>
      </c>
      <c r="F7058" s="1">
        <v>44398</v>
      </c>
      <c r="G7058" t="s">
        <v>74</v>
      </c>
      <c r="H7058">
        <v>2000</v>
      </c>
      <c r="I7058">
        <v>1</v>
      </c>
      <c r="J7058">
        <v>2000</v>
      </c>
      <c r="K7058">
        <v>1</v>
      </c>
      <c r="L7058" s="1">
        <v>44400.66180130787</v>
      </c>
      <c r="M7058" t="str">
        <f t="shared" si="110"/>
        <v>union all select 'jlobsioma','','HSBC1 CDO','4028939113408552','DELIA ESTRADA',cast('2021-07-21' as datetime),'PHP', cast(2000 as decimal(18,2)),cast(1 as decimal(18,6)), cast(2000 as decimal(18,2)),1,cast('2021-07-23' as datetime)</v>
      </c>
    </row>
    <row r="7059" spans="1:13" x14ac:dyDescent="0.25">
      <c r="A7059" t="s">
        <v>13702</v>
      </c>
      <c r="B7059" t="s">
        <v>13596</v>
      </c>
      <c r="C7059" t="s">
        <v>3757</v>
      </c>
      <c r="D7059" t="s">
        <v>3764</v>
      </c>
      <c r="E7059" t="s">
        <v>3765</v>
      </c>
      <c r="F7059" s="1">
        <v>44383</v>
      </c>
      <c r="G7059" t="s">
        <v>74</v>
      </c>
      <c r="H7059">
        <v>2000</v>
      </c>
      <c r="I7059">
        <v>1</v>
      </c>
      <c r="J7059">
        <v>2000</v>
      </c>
      <c r="K7059">
        <v>1</v>
      </c>
      <c r="L7059" s="1">
        <v>44389.694940543981</v>
      </c>
      <c r="M7059" t="str">
        <f t="shared" si="110"/>
        <v>union all select 'jlobsioma','','HSBC1 CDO','4028939113519283','JEANNE S TACLINDO',cast('2021-07-06' as datetime),'PHP', cast(2000 as decimal(18,2)),cast(1 as decimal(18,6)), cast(2000 as decimal(18,2)),1,cast('2021-07-12' as datetime)</v>
      </c>
    </row>
    <row r="7060" spans="1:13" x14ac:dyDescent="0.25">
      <c r="A7060" t="s">
        <v>13702</v>
      </c>
      <c r="B7060" t="s">
        <v>13596</v>
      </c>
      <c r="C7060" t="s">
        <v>3757</v>
      </c>
      <c r="D7060" t="s">
        <v>10841</v>
      </c>
      <c r="E7060" t="s">
        <v>10842</v>
      </c>
      <c r="F7060" s="1">
        <v>44406</v>
      </c>
      <c r="G7060" t="s">
        <v>74</v>
      </c>
      <c r="H7060">
        <v>2000</v>
      </c>
      <c r="I7060">
        <v>1</v>
      </c>
      <c r="J7060">
        <v>2000</v>
      </c>
      <c r="K7060">
        <v>1</v>
      </c>
      <c r="L7060" s="1">
        <v>44411.684042743058</v>
      </c>
      <c r="M7060" t="str">
        <f t="shared" si="110"/>
        <v>union all select 'jlobsioma','','HSBC1 CDO','4028939113539281','EMERALD MARY K DE VEYRA',cast('2021-07-29' as datetime),'PHP', cast(2000 as decimal(18,2)),cast(1 as decimal(18,6)), cast(2000 as decimal(18,2)),1,cast('2021-08-03' as datetime)</v>
      </c>
    </row>
    <row r="7061" spans="1:13" x14ac:dyDescent="0.25">
      <c r="A7061" t="s">
        <v>13702</v>
      </c>
      <c r="B7061" t="s">
        <v>13596</v>
      </c>
      <c r="C7061" t="s">
        <v>3757</v>
      </c>
      <c r="D7061" t="s">
        <v>3766</v>
      </c>
      <c r="E7061" t="s">
        <v>3767</v>
      </c>
      <c r="F7061" s="1">
        <v>44391</v>
      </c>
      <c r="G7061" t="s">
        <v>74</v>
      </c>
      <c r="H7061">
        <v>2000</v>
      </c>
      <c r="I7061">
        <v>1</v>
      </c>
      <c r="J7061">
        <v>2000</v>
      </c>
      <c r="K7061">
        <v>1</v>
      </c>
      <c r="L7061" s="1">
        <v>44400.660941238428</v>
      </c>
      <c r="M7061" t="str">
        <f t="shared" si="110"/>
        <v>union all select 'jlobsioma','','HSBC1 CDO','4028939113710304','EISA M TIU',cast('2021-07-14' as datetime),'PHP', cast(2000 as decimal(18,2)),cast(1 as decimal(18,6)), cast(2000 as decimal(18,2)),1,cast('2021-07-23' as datetime)</v>
      </c>
    </row>
    <row r="7062" spans="1:13" x14ac:dyDescent="0.25">
      <c r="A7062" t="s">
        <v>13702</v>
      </c>
      <c r="B7062" t="s">
        <v>13596</v>
      </c>
      <c r="C7062" t="s">
        <v>3757</v>
      </c>
      <c r="D7062" t="s">
        <v>3768</v>
      </c>
      <c r="E7062" t="s">
        <v>3769</v>
      </c>
      <c r="F7062" s="1">
        <v>44384</v>
      </c>
      <c r="G7062" t="s">
        <v>74</v>
      </c>
      <c r="H7062">
        <v>10000</v>
      </c>
      <c r="I7062">
        <v>1</v>
      </c>
      <c r="J7062">
        <v>10000</v>
      </c>
      <c r="K7062">
        <v>1</v>
      </c>
      <c r="L7062" s="1">
        <v>44389.695240462963</v>
      </c>
      <c r="M7062" t="str">
        <f t="shared" si="110"/>
        <v>union all select 'jlobsioma','','HSBC1 CDO','4028939113792641','ERNIE L ROLIDA',cast('2021-07-07' as datetime),'PHP', cast(10000 as decimal(18,2)),cast(1 as decimal(18,6)), cast(10000 as decimal(18,2)),1,cast('2021-07-12' as datetime)</v>
      </c>
    </row>
    <row r="7063" spans="1:13" x14ac:dyDescent="0.25">
      <c r="A7063" t="s">
        <v>13702</v>
      </c>
      <c r="B7063" t="s">
        <v>13596</v>
      </c>
      <c r="C7063" t="s">
        <v>3757</v>
      </c>
      <c r="D7063" t="s">
        <v>10843</v>
      </c>
      <c r="E7063" t="s">
        <v>10844</v>
      </c>
      <c r="F7063" s="1">
        <v>44397</v>
      </c>
      <c r="G7063" t="s">
        <v>74</v>
      </c>
      <c r="H7063">
        <v>14800</v>
      </c>
      <c r="I7063">
        <v>1</v>
      </c>
      <c r="J7063">
        <v>14800</v>
      </c>
      <c r="K7063">
        <v>1</v>
      </c>
      <c r="L7063" s="1">
        <v>44400.662252731483</v>
      </c>
      <c r="M7063" t="str">
        <f t="shared" si="110"/>
        <v>union all select 'jlobsioma','','HSBC1 CDO','4028939114206633','EVA L FERNANDO',cast('2021-07-20' as datetime),'PHP', cast(14800 as decimal(18,2)),cast(1 as decimal(18,6)), cast(14800 as decimal(18,2)),1,cast('2021-07-23' as datetime)</v>
      </c>
    </row>
    <row r="7064" spans="1:13" x14ac:dyDescent="0.25">
      <c r="A7064" t="s">
        <v>13702</v>
      </c>
      <c r="B7064" t="s">
        <v>13596</v>
      </c>
      <c r="C7064" t="s">
        <v>3757</v>
      </c>
      <c r="D7064" t="s">
        <v>10845</v>
      </c>
      <c r="E7064" t="s">
        <v>10846</v>
      </c>
      <c r="F7064" s="1">
        <v>44382</v>
      </c>
      <c r="G7064" t="s">
        <v>74</v>
      </c>
      <c r="H7064">
        <v>5000</v>
      </c>
      <c r="I7064">
        <v>1</v>
      </c>
      <c r="J7064">
        <v>5000</v>
      </c>
      <c r="K7064">
        <v>1</v>
      </c>
      <c r="L7064" s="1">
        <v>44389.694901273149</v>
      </c>
      <c r="M7064" t="str">
        <f t="shared" si="110"/>
        <v>union all select 'jlobsioma','','HSBC1 CDO','4028939115102393','RHEYLYN JOY D LUCIDO',cast('2021-07-05' as datetime),'PHP', cast(5000 as decimal(18,2)),cast(1 as decimal(18,6)), cast(5000 as decimal(18,2)),1,cast('2021-07-12' as datetime)</v>
      </c>
    </row>
    <row r="7065" spans="1:13" x14ac:dyDescent="0.25">
      <c r="A7065" t="s">
        <v>13702</v>
      </c>
      <c r="B7065" t="s">
        <v>13596</v>
      </c>
      <c r="C7065" t="s">
        <v>3757</v>
      </c>
      <c r="D7065" t="s">
        <v>10847</v>
      </c>
      <c r="E7065" t="s">
        <v>10848</v>
      </c>
      <c r="F7065" s="1">
        <v>44393</v>
      </c>
      <c r="G7065" t="s">
        <v>74</v>
      </c>
      <c r="H7065">
        <v>4300</v>
      </c>
      <c r="I7065">
        <v>1</v>
      </c>
      <c r="J7065">
        <v>4300</v>
      </c>
      <c r="K7065">
        <v>1</v>
      </c>
      <c r="L7065" s="1">
        <v>44400.661401504629</v>
      </c>
      <c r="M7065" t="str">
        <f t="shared" si="110"/>
        <v>union all select 'jlobsioma','','HSBC1 CDO','4028939115222399','CHEZKA MAE MADRONA',cast('2021-07-16' as datetime),'PHP', cast(4300 as decimal(18,2)),cast(1 as decimal(18,6)), cast(4300 as decimal(18,2)),1,cast('2021-07-23' as datetime)</v>
      </c>
    </row>
    <row r="7066" spans="1:13" x14ac:dyDescent="0.25">
      <c r="A7066" t="s">
        <v>13702</v>
      </c>
      <c r="B7066" t="s">
        <v>13596</v>
      </c>
      <c r="C7066" t="s">
        <v>3757</v>
      </c>
      <c r="D7066" t="s">
        <v>10849</v>
      </c>
      <c r="E7066" t="s">
        <v>10850</v>
      </c>
      <c r="F7066" s="1">
        <v>44392</v>
      </c>
      <c r="G7066" t="s">
        <v>74</v>
      </c>
      <c r="H7066">
        <v>11145</v>
      </c>
      <c r="I7066">
        <v>1</v>
      </c>
      <c r="J7066">
        <v>11145</v>
      </c>
      <c r="K7066">
        <v>1</v>
      </c>
      <c r="L7066" s="1">
        <v>44393.447825000003</v>
      </c>
      <c r="M7066" t="str">
        <f t="shared" si="110"/>
        <v>union all select 'jlobsioma','','HSBC1 CDO','4028939115232042','ROZANNE TUESDAY FLORES',cast('2021-07-15' as datetime),'PHP', cast(11145 as decimal(18,2)),cast(1 as decimal(18,6)), cast(11145 as decimal(18,2)),1,cast('2021-07-16' as datetime)</v>
      </c>
    </row>
    <row r="7067" spans="1:13" x14ac:dyDescent="0.25">
      <c r="A7067" t="s">
        <v>13601</v>
      </c>
      <c r="B7067" t="s">
        <v>13596</v>
      </c>
      <c r="C7067" t="s">
        <v>3757</v>
      </c>
      <c r="D7067" t="s">
        <v>3772</v>
      </c>
      <c r="E7067" t="s">
        <v>3773</v>
      </c>
      <c r="F7067" s="1">
        <v>44382</v>
      </c>
      <c r="G7067" t="s">
        <v>74</v>
      </c>
      <c r="H7067">
        <v>2000</v>
      </c>
      <c r="I7067">
        <v>1</v>
      </c>
      <c r="J7067">
        <v>2000</v>
      </c>
      <c r="K7067">
        <v>1</v>
      </c>
      <c r="L7067" s="1">
        <v>44386.472676689817</v>
      </c>
      <c r="M7067" t="str">
        <f t="shared" si="110"/>
        <v>union all select 'na','','HSBC1 CDO','4028939115475617','DAISY GARCIA',cast('2021-07-05' as datetime),'PHP', cast(2000 as decimal(18,2)),cast(1 as decimal(18,6)), cast(2000 as decimal(18,2)),1,cast('2021-07-09' as datetime)</v>
      </c>
    </row>
    <row r="7068" spans="1:13" x14ac:dyDescent="0.25">
      <c r="A7068" t="s">
        <v>13702</v>
      </c>
      <c r="B7068" t="s">
        <v>13596</v>
      </c>
      <c r="C7068" t="s">
        <v>3757</v>
      </c>
      <c r="D7068" t="s">
        <v>10851</v>
      </c>
      <c r="E7068" t="s">
        <v>10852</v>
      </c>
      <c r="F7068" s="1">
        <v>44393</v>
      </c>
      <c r="G7068" t="s">
        <v>74</v>
      </c>
      <c r="H7068">
        <v>5000</v>
      </c>
      <c r="I7068">
        <v>1</v>
      </c>
      <c r="J7068">
        <v>5000</v>
      </c>
      <c r="K7068">
        <v>1</v>
      </c>
      <c r="L7068" s="1">
        <v>44400.661444479163</v>
      </c>
      <c r="M7068" t="str">
        <f t="shared" si="110"/>
        <v>union all select 'jlobsioma','','HSBC1 CDO','4028939115476623','MYLEEN YUSO',cast('2021-07-16' as datetime),'PHP', cast(5000 as decimal(18,2)),cast(1 as decimal(18,6)), cast(5000 as decimal(18,2)),1,cast('2021-07-23' as datetime)</v>
      </c>
    </row>
    <row r="7069" spans="1:13" x14ac:dyDescent="0.25">
      <c r="A7069" t="s">
        <v>13702</v>
      </c>
      <c r="B7069" t="s">
        <v>13596</v>
      </c>
      <c r="C7069" t="s">
        <v>3757</v>
      </c>
      <c r="D7069" t="s">
        <v>10853</v>
      </c>
      <c r="E7069" t="s">
        <v>10854</v>
      </c>
      <c r="F7069" s="1">
        <v>44377</v>
      </c>
      <c r="G7069" t="s">
        <v>74</v>
      </c>
      <c r="H7069">
        <v>2000</v>
      </c>
      <c r="I7069">
        <v>1</v>
      </c>
      <c r="J7069">
        <v>2000</v>
      </c>
      <c r="K7069">
        <v>1</v>
      </c>
      <c r="L7069" s="1">
        <v>44386.468132407404</v>
      </c>
      <c r="M7069" t="str">
        <f t="shared" si="110"/>
        <v>union all select 'jlobsioma','','HSBC1 CDO','4028939115570920','RYAN ALBA',cast('2021-06-30' as datetime),'PHP', cast(2000 as decimal(18,2)),cast(1 as decimal(18,6)), cast(2000 as decimal(18,2)),1,cast('2021-07-09' as datetime)</v>
      </c>
    </row>
    <row r="7070" spans="1:13" x14ac:dyDescent="0.25">
      <c r="A7070" t="s">
        <v>13601</v>
      </c>
      <c r="B7070" t="s">
        <v>13596</v>
      </c>
      <c r="C7070" t="s">
        <v>3757</v>
      </c>
      <c r="D7070" t="s">
        <v>3774</v>
      </c>
      <c r="E7070" t="s">
        <v>3775</v>
      </c>
      <c r="F7070" s="1">
        <v>44389</v>
      </c>
      <c r="G7070" t="s">
        <v>74</v>
      </c>
      <c r="H7070">
        <v>3600</v>
      </c>
      <c r="I7070">
        <v>1</v>
      </c>
      <c r="J7070">
        <v>3600</v>
      </c>
      <c r="K7070">
        <v>1</v>
      </c>
      <c r="L7070" s="1">
        <v>44392.599982060186</v>
      </c>
      <c r="M7070" t="str">
        <f t="shared" si="110"/>
        <v>union all select 'na','','HSBC1 CDO','4619840111623256','JOHN MICHAEL WEE',cast('2021-07-12' as datetime),'PHP', cast(3600 as decimal(18,2)),cast(1 as decimal(18,6)), cast(3600 as decimal(18,2)),1,cast('2021-07-15' as datetime)</v>
      </c>
    </row>
    <row r="7071" spans="1:13" x14ac:dyDescent="0.25">
      <c r="A7071" t="s">
        <v>13702</v>
      </c>
      <c r="B7071" t="s">
        <v>13596</v>
      </c>
      <c r="C7071" t="s">
        <v>3757</v>
      </c>
      <c r="D7071" t="s">
        <v>10855</v>
      </c>
      <c r="E7071" t="s">
        <v>3765</v>
      </c>
      <c r="F7071" s="1">
        <v>44399</v>
      </c>
      <c r="G7071" t="s">
        <v>74</v>
      </c>
      <c r="H7071">
        <v>2000</v>
      </c>
      <c r="I7071">
        <v>1</v>
      </c>
      <c r="J7071">
        <v>2000</v>
      </c>
      <c r="K7071">
        <v>1</v>
      </c>
      <c r="L7071" s="1">
        <v>44403.616884675925</v>
      </c>
      <c r="M7071" t="str">
        <f t="shared" si="110"/>
        <v>union all select 'jlobsioma','','HSBC1 CDO','5447580910124800','JEANNE S TACLINDO',cast('2021-07-22' as datetime),'PHP', cast(2000 as decimal(18,2)),cast(1 as decimal(18,6)), cast(2000 as decimal(18,2)),1,cast('2021-07-26' as datetime)</v>
      </c>
    </row>
    <row r="7072" spans="1:13" x14ac:dyDescent="0.25">
      <c r="A7072" t="s">
        <v>13702</v>
      </c>
      <c r="B7072" t="s">
        <v>13596</v>
      </c>
      <c r="C7072" t="s">
        <v>3757</v>
      </c>
      <c r="D7072" t="s">
        <v>10856</v>
      </c>
      <c r="E7072" t="s">
        <v>10857</v>
      </c>
      <c r="F7072" s="1">
        <v>44379</v>
      </c>
      <c r="G7072" t="s">
        <v>74</v>
      </c>
      <c r="H7072">
        <v>4200</v>
      </c>
      <c r="I7072">
        <v>1</v>
      </c>
      <c r="J7072">
        <v>4200</v>
      </c>
      <c r="K7072">
        <v>1</v>
      </c>
      <c r="L7072" s="1">
        <v>44386.46951033565</v>
      </c>
      <c r="M7072" t="str">
        <f t="shared" si="110"/>
        <v>union all select 'jlobsioma','','HSBC1 CDO','5447580910850875','VICTOR JOAQUIN B BUCOY',cast('2021-07-02' as datetime),'PHP', cast(4200 as decimal(18,2)),cast(1 as decimal(18,6)), cast(4200 as decimal(18,2)),1,cast('2021-07-09' as datetime)</v>
      </c>
    </row>
    <row r="7073" spans="1:13" x14ac:dyDescent="0.25">
      <c r="A7073" t="s">
        <v>13702</v>
      </c>
      <c r="B7073" t="s">
        <v>13596</v>
      </c>
      <c r="C7073" t="s">
        <v>3757</v>
      </c>
      <c r="D7073" t="s">
        <v>10858</v>
      </c>
      <c r="E7073" t="s">
        <v>10840</v>
      </c>
      <c r="F7073" s="1">
        <v>44398</v>
      </c>
      <c r="G7073" t="s">
        <v>74</v>
      </c>
      <c r="H7073">
        <v>2000</v>
      </c>
      <c r="I7073">
        <v>1</v>
      </c>
      <c r="J7073">
        <v>2000</v>
      </c>
      <c r="K7073">
        <v>1</v>
      </c>
      <c r="L7073" s="1">
        <v>44400.661838032407</v>
      </c>
      <c r="M7073" t="str">
        <f t="shared" si="110"/>
        <v>union all select 'jlobsioma','','HSBC1 CDO','5447580910893172','DELIA ESTRADA',cast('2021-07-21' as datetime),'PHP', cast(2000 as decimal(18,2)),cast(1 as decimal(18,6)), cast(2000 as decimal(18,2)),1,cast('2021-07-23' as datetime)</v>
      </c>
    </row>
    <row r="7074" spans="1:13" x14ac:dyDescent="0.25">
      <c r="A7074" t="s">
        <v>13702</v>
      </c>
      <c r="B7074" t="s">
        <v>13596</v>
      </c>
      <c r="C7074" t="s">
        <v>3757</v>
      </c>
      <c r="D7074" t="s">
        <v>10859</v>
      </c>
      <c r="E7074" t="s">
        <v>10860</v>
      </c>
      <c r="F7074" s="1">
        <v>44377</v>
      </c>
      <c r="G7074" t="s">
        <v>74</v>
      </c>
      <c r="H7074">
        <v>3000</v>
      </c>
      <c r="I7074">
        <v>1</v>
      </c>
      <c r="J7074">
        <v>3000</v>
      </c>
      <c r="K7074">
        <v>1</v>
      </c>
      <c r="L7074" s="1">
        <v>44386.466677349534</v>
      </c>
      <c r="M7074" t="str">
        <f t="shared" si="110"/>
        <v>union all select 'jlobsioma','','HSBC1 CDO','5447580911210129','NENA Y LUMBO',cast('2021-06-30' as datetime),'PHP', cast(3000 as decimal(18,2)),cast(1 as decimal(18,6)), cast(3000 as decimal(18,2)),1,cast('2021-07-09' as datetime)</v>
      </c>
    </row>
    <row r="7075" spans="1:13" x14ac:dyDescent="0.25">
      <c r="A7075" t="s">
        <v>13702</v>
      </c>
      <c r="B7075" t="s">
        <v>13596</v>
      </c>
      <c r="C7075" t="s">
        <v>3757</v>
      </c>
      <c r="D7075" t="s">
        <v>3776</v>
      </c>
      <c r="E7075" t="s">
        <v>3777</v>
      </c>
      <c r="F7075" s="1">
        <v>44392</v>
      </c>
      <c r="G7075" t="s">
        <v>74</v>
      </c>
      <c r="H7075">
        <v>7600</v>
      </c>
      <c r="I7075">
        <v>1</v>
      </c>
      <c r="J7075">
        <v>7600</v>
      </c>
      <c r="K7075">
        <v>1</v>
      </c>
      <c r="L7075" s="1">
        <v>44393.447897754631</v>
      </c>
      <c r="M7075" t="str">
        <f t="shared" si="110"/>
        <v>union all select 'jlobsioma','','HSBC1 CDO','5447580912635746','MA ANGELIE RADAZA',cast('2021-07-15' as datetime),'PHP', cast(7600 as decimal(18,2)),cast(1 as decimal(18,6)), cast(7600 as decimal(18,2)),1,cast('2021-07-16' as datetime)</v>
      </c>
    </row>
    <row r="7076" spans="1:13" x14ac:dyDescent="0.25">
      <c r="A7076" t="s">
        <v>13702</v>
      </c>
      <c r="B7076" t="s">
        <v>13596</v>
      </c>
      <c r="C7076" t="s">
        <v>3757</v>
      </c>
      <c r="D7076" t="s">
        <v>10861</v>
      </c>
      <c r="E7076" t="s">
        <v>10862</v>
      </c>
      <c r="F7076" s="1">
        <v>44404</v>
      </c>
      <c r="G7076" t="s">
        <v>74</v>
      </c>
      <c r="H7076">
        <v>18100</v>
      </c>
      <c r="I7076">
        <v>1</v>
      </c>
      <c r="J7076">
        <v>18100</v>
      </c>
      <c r="K7076">
        <v>1</v>
      </c>
      <c r="L7076" s="1">
        <v>44407.680072453702</v>
      </c>
      <c r="M7076" t="str">
        <f t="shared" si="110"/>
        <v>union all select 'jlobsioma','','HSBC1 CDO','5447580913132206','STEPHANIE N DEREQUITO',cast('2021-07-27' as datetime),'PHP', cast(18100 as decimal(18,2)),cast(1 as decimal(18,6)), cast(18100 as decimal(18,2)),1,cast('2021-07-30' as datetime)</v>
      </c>
    </row>
    <row r="7077" spans="1:13" x14ac:dyDescent="0.25">
      <c r="A7077" t="s">
        <v>13702</v>
      </c>
      <c r="B7077" t="s">
        <v>13596</v>
      </c>
      <c r="C7077" t="s">
        <v>3757</v>
      </c>
      <c r="D7077" t="s">
        <v>10863</v>
      </c>
      <c r="E7077" t="s">
        <v>10864</v>
      </c>
      <c r="F7077" s="1">
        <v>44399</v>
      </c>
      <c r="G7077" t="s">
        <v>74</v>
      </c>
      <c r="H7077">
        <v>1300</v>
      </c>
      <c r="I7077">
        <v>1</v>
      </c>
      <c r="J7077">
        <v>1300</v>
      </c>
      <c r="K7077">
        <v>1</v>
      </c>
      <c r="L7077" s="1">
        <v>44403.616932175923</v>
      </c>
      <c r="M7077" t="str">
        <f t="shared" si="110"/>
        <v>union all select 'jlobsioma','','HSBC1 CDO','5447580913766144','JESSIE SABIDO',cast('2021-07-22' as datetime),'PHP', cast(1300 as decimal(18,2)),cast(1 as decimal(18,6)), cast(1300 as decimal(18,2)),1,cast('2021-07-26' as datetime)</v>
      </c>
    </row>
    <row r="7078" spans="1:13" x14ac:dyDescent="0.25">
      <c r="A7078" t="s">
        <v>13702</v>
      </c>
      <c r="B7078" t="s">
        <v>13596</v>
      </c>
      <c r="C7078" t="s">
        <v>3757</v>
      </c>
      <c r="D7078" t="s">
        <v>3779</v>
      </c>
      <c r="E7078" t="s">
        <v>3780</v>
      </c>
      <c r="F7078" s="1">
        <v>44384</v>
      </c>
      <c r="G7078" t="s">
        <v>74</v>
      </c>
      <c r="H7078">
        <v>1125</v>
      </c>
      <c r="I7078">
        <v>1</v>
      </c>
      <c r="J7078">
        <v>1125</v>
      </c>
      <c r="K7078">
        <v>1</v>
      </c>
      <c r="L7078" s="1">
        <v>44389.695281944441</v>
      </c>
      <c r="M7078" t="str">
        <f t="shared" si="110"/>
        <v>union all select 'jlobsioma','','HSBC1 CDO','5447580914359915','SHARON E SACAPANO',cast('2021-07-07' as datetime),'PHP', cast(1125 as decimal(18,2)),cast(1 as decimal(18,6)), cast(1125 as decimal(18,2)),1,cast('2021-07-12' as datetime)</v>
      </c>
    </row>
    <row r="7079" spans="1:13" x14ac:dyDescent="0.25">
      <c r="A7079" t="s">
        <v>13702</v>
      </c>
      <c r="B7079" t="s">
        <v>13596</v>
      </c>
      <c r="C7079" t="s">
        <v>3757</v>
      </c>
      <c r="D7079" t="s">
        <v>3781</v>
      </c>
      <c r="E7079" t="s">
        <v>3782</v>
      </c>
      <c r="F7079" s="1">
        <v>44385</v>
      </c>
      <c r="G7079" t="s">
        <v>74</v>
      </c>
      <c r="H7079">
        <v>1500</v>
      </c>
      <c r="I7079">
        <v>1</v>
      </c>
      <c r="J7079">
        <v>1500</v>
      </c>
      <c r="K7079">
        <v>1</v>
      </c>
      <c r="L7079" s="1">
        <v>44389.699246064818</v>
      </c>
      <c r="M7079" t="str">
        <f t="shared" si="110"/>
        <v>union all select 'jlobsioma','','HSBC1 CDO','5447588002292229','BOBBIE D APORTADERA',cast('2021-07-08' as datetime),'PHP', cast(1500 as decimal(18,2)),cast(1 as decimal(18,6)), cast(1500 as decimal(18,2)),1,cast('2021-07-12' as datetime)</v>
      </c>
    </row>
    <row r="7080" spans="1:13" x14ac:dyDescent="0.25">
      <c r="A7080" t="s">
        <v>13601</v>
      </c>
      <c r="B7080" t="s">
        <v>13596</v>
      </c>
      <c r="C7080" t="s">
        <v>3757</v>
      </c>
      <c r="D7080" t="s">
        <v>3783</v>
      </c>
      <c r="E7080" t="s">
        <v>3759</v>
      </c>
      <c r="F7080" s="1">
        <v>44386</v>
      </c>
      <c r="G7080" t="s">
        <v>74</v>
      </c>
      <c r="H7080">
        <v>2500</v>
      </c>
      <c r="I7080">
        <v>1</v>
      </c>
      <c r="J7080">
        <v>2500</v>
      </c>
      <c r="K7080">
        <v>1</v>
      </c>
      <c r="L7080" s="1">
        <v>44391.368545520832</v>
      </c>
      <c r="M7080" t="str">
        <f t="shared" si="110"/>
        <v>union all select 'na','','HSBC1 CDO','5447588008721791','ELMA M DISPO',cast('2021-07-09' as datetime),'PHP', cast(2500 as decimal(18,2)),cast(1 as decimal(18,6)), cast(2500 as decimal(18,2)),1,cast('2021-07-14' as datetime)</v>
      </c>
    </row>
    <row r="7081" spans="1:13" x14ac:dyDescent="0.25">
      <c r="A7081" t="s">
        <v>13696</v>
      </c>
      <c r="B7081" t="s">
        <v>13596</v>
      </c>
      <c r="C7081" t="s">
        <v>3785</v>
      </c>
      <c r="D7081" t="s">
        <v>3786</v>
      </c>
      <c r="E7081" t="s">
        <v>3787</v>
      </c>
      <c r="F7081" s="1">
        <v>44377</v>
      </c>
      <c r="G7081" t="s">
        <v>74</v>
      </c>
      <c r="H7081">
        <v>3000</v>
      </c>
      <c r="I7081">
        <v>1</v>
      </c>
      <c r="J7081">
        <v>3000</v>
      </c>
      <c r="K7081">
        <v>1</v>
      </c>
      <c r="L7081" s="1">
        <v>44386.466768287035</v>
      </c>
      <c r="M7081" t="str">
        <f t="shared" si="110"/>
        <v>union all select 'gpbarbon','','HSBC1 DAVAO','4028920003341277','DENNIS A LOMANTA',cast('2021-06-30' as datetime),'PHP', cast(3000 as decimal(18,2)),cast(1 as decimal(18,6)), cast(3000 as decimal(18,2)),1,cast('2021-07-09' as datetime)</v>
      </c>
    </row>
    <row r="7082" spans="1:13" x14ac:dyDescent="0.25">
      <c r="A7082" t="s">
        <v>13696</v>
      </c>
      <c r="B7082" t="s">
        <v>13596</v>
      </c>
      <c r="C7082" t="s">
        <v>3785</v>
      </c>
      <c r="D7082" t="s">
        <v>3788</v>
      </c>
      <c r="E7082" t="s">
        <v>3789</v>
      </c>
      <c r="F7082" s="1">
        <v>44377</v>
      </c>
      <c r="G7082" t="s">
        <v>74</v>
      </c>
      <c r="H7082">
        <v>5000</v>
      </c>
      <c r="I7082">
        <v>1</v>
      </c>
      <c r="J7082">
        <v>5000</v>
      </c>
      <c r="K7082">
        <v>1</v>
      </c>
      <c r="L7082" s="1">
        <v>44386.466817546294</v>
      </c>
      <c r="M7082" t="str">
        <f t="shared" si="110"/>
        <v>union all select 'gpbarbon','','HSBC1 DAVAO','4028920024581752','DORIS L SUNAZ',cast('2021-06-30' as datetime),'PHP', cast(5000 as decimal(18,2)),cast(1 as decimal(18,6)), cast(5000 as decimal(18,2)),1,cast('2021-07-09' as datetime)</v>
      </c>
    </row>
    <row r="7083" spans="1:13" x14ac:dyDescent="0.25">
      <c r="A7083" t="s">
        <v>13601</v>
      </c>
      <c r="B7083" t="s">
        <v>13596</v>
      </c>
      <c r="C7083" t="s">
        <v>3785</v>
      </c>
      <c r="D7083" t="s">
        <v>3792</v>
      </c>
      <c r="E7083" t="s">
        <v>3793</v>
      </c>
      <c r="F7083" s="1">
        <v>44380</v>
      </c>
      <c r="G7083" t="s">
        <v>74</v>
      </c>
      <c r="H7083">
        <v>1133</v>
      </c>
      <c r="I7083">
        <v>1</v>
      </c>
      <c r="J7083">
        <v>1133</v>
      </c>
      <c r="K7083">
        <v>1</v>
      </c>
      <c r="L7083" s="1">
        <v>44386.472398958336</v>
      </c>
      <c r="M7083" t="str">
        <f t="shared" si="110"/>
        <v>union all select 'na','','HSBC1 DAVAO','4028939111509278','RADAYAN S NIERVES',cast('2021-07-03' as datetime),'PHP', cast(1133 as decimal(18,2)),cast(1 as decimal(18,6)), cast(1133 as decimal(18,2)),1,cast('2021-07-09' as datetime)</v>
      </c>
    </row>
    <row r="7084" spans="1:13" x14ac:dyDescent="0.25">
      <c r="A7084" t="s">
        <v>13601</v>
      </c>
      <c r="B7084" t="s">
        <v>13596</v>
      </c>
      <c r="C7084" t="s">
        <v>3785</v>
      </c>
      <c r="D7084" t="s">
        <v>3792</v>
      </c>
      <c r="E7084" t="s">
        <v>3793</v>
      </c>
      <c r="F7084" s="1">
        <v>44381</v>
      </c>
      <c r="G7084" t="s">
        <v>74</v>
      </c>
      <c r="H7084">
        <v>700</v>
      </c>
      <c r="I7084">
        <v>1</v>
      </c>
      <c r="J7084">
        <v>700</v>
      </c>
      <c r="K7084">
        <v>1</v>
      </c>
      <c r="L7084" s="1">
        <v>44386.472395208337</v>
      </c>
      <c r="M7084" t="str">
        <f t="shared" si="110"/>
        <v>union all select 'na','','HSBC1 DAVAO','4028939111509278','RADAYAN S NIERVES',cast('2021-07-04' as datetime),'PHP', cast(700 as decimal(18,2)),cast(1 as decimal(18,6)), cast(700 as decimal(18,2)),1,cast('2021-07-09' as datetime)</v>
      </c>
    </row>
    <row r="7085" spans="1:13" x14ac:dyDescent="0.25">
      <c r="A7085" t="s">
        <v>13696</v>
      </c>
      <c r="B7085" t="s">
        <v>13596</v>
      </c>
      <c r="C7085" t="s">
        <v>3785</v>
      </c>
      <c r="D7085" t="s">
        <v>10865</v>
      </c>
      <c r="E7085" t="s">
        <v>10866</v>
      </c>
      <c r="F7085" s="1">
        <v>44396</v>
      </c>
      <c r="G7085" t="s">
        <v>74</v>
      </c>
      <c r="H7085">
        <v>3000</v>
      </c>
      <c r="I7085">
        <v>1</v>
      </c>
      <c r="J7085">
        <v>3000</v>
      </c>
      <c r="K7085">
        <v>1</v>
      </c>
      <c r="L7085" s="1">
        <v>44400.661889583331</v>
      </c>
      <c r="M7085" t="str">
        <f t="shared" si="110"/>
        <v>union all select 'gpbarbon','','HSBC1 DAVAO','4028939111555750','MARIA ISABEL E DIZON',cast('2021-07-19' as datetime),'PHP', cast(3000 as decimal(18,2)),cast(1 as decimal(18,6)), cast(3000 as decimal(18,2)),1,cast('2021-07-23' as datetime)</v>
      </c>
    </row>
    <row r="7086" spans="1:13" x14ac:dyDescent="0.25">
      <c r="A7086" t="s">
        <v>13696</v>
      </c>
      <c r="B7086" t="s">
        <v>13596</v>
      </c>
      <c r="C7086" t="s">
        <v>3785</v>
      </c>
      <c r="D7086" t="s">
        <v>10867</v>
      </c>
      <c r="E7086" t="s">
        <v>10868</v>
      </c>
      <c r="F7086" s="1">
        <v>44405</v>
      </c>
      <c r="G7086" t="s">
        <v>74</v>
      </c>
      <c r="H7086">
        <v>2000</v>
      </c>
      <c r="I7086">
        <v>1</v>
      </c>
      <c r="J7086">
        <v>2000</v>
      </c>
      <c r="K7086">
        <v>1</v>
      </c>
      <c r="L7086" s="1">
        <v>44406.43081435185</v>
      </c>
      <c r="M7086" t="str">
        <f t="shared" si="110"/>
        <v>union all select 'gpbarbon','','HSBC1 DAVAO','4028939112459408','ZENAIDA S RAZONABLE',cast('2021-07-28' as datetime),'PHP', cast(2000 as decimal(18,2)),cast(1 as decimal(18,6)), cast(2000 as decimal(18,2)),1,cast('2021-07-29' as datetime)</v>
      </c>
    </row>
    <row r="7087" spans="1:13" x14ac:dyDescent="0.25">
      <c r="A7087" t="s">
        <v>13696</v>
      </c>
      <c r="B7087" t="s">
        <v>13596</v>
      </c>
      <c r="C7087" t="s">
        <v>3785</v>
      </c>
      <c r="D7087" t="s">
        <v>10869</v>
      </c>
      <c r="E7087" t="s">
        <v>10870</v>
      </c>
      <c r="F7087" s="1">
        <v>44405</v>
      </c>
      <c r="G7087" t="s">
        <v>74</v>
      </c>
      <c r="H7087">
        <v>500</v>
      </c>
      <c r="I7087">
        <v>1</v>
      </c>
      <c r="J7087">
        <v>500</v>
      </c>
      <c r="K7087">
        <v>1</v>
      </c>
      <c r="L7087" s="1">
        <v>44407.680302233799</v>
      </c>
      <c r="M7087" t="str">
        <f t="shared" si="110"/>
        <v>union all select 'gpbarbon','','HSBC1 DAVAO','4028939112552699','ROGELIO RAPHAEL DAJAO',cast('2021-07-28' as datetime),'PHP', cast(500 as decimal(18,2)),cast(1 as decimal(18,6)), cast(500 as decimal(18,2)),1,cast('2021-07-30' as datetime)</v>
      </c>
    </row>
    <row r="7088" spans="1:13" x14ac:dyDescent="0.25">
      <c r="A7088" t="s">
        <v>13703</v>
      </c>
      <c r="B7088" t="s">
        <v>13596</v>
      </c>
      <c r="C7088" t="s">
        <v>3785</v>
      </c>
      <c r="D7088" t="s">
        <v>10871</v>
      </c>
      <c r="E7088" t="s">
        <v>10872</v>
      </c>
      <c r="F7088" s="1">
        <v>44400</v>
      </c>
      <c r="G7088" t="s">
        <v>74</v>
      </c>
      <c r="H7088">
        <v>10000</v>
      </c>
      <c r="I7088">
        <v>1</v>
      </c>
      <c r="J7088">
        <v>10000</v>
      </c>
      <c r="K7088">
        <v>1</v>
      </c>
      <c r="L7088" s="1">
        <v>44403.617013078707</v>
      </c>
      <c r="M7088" t="str">
        <f t="shared" si="110"/>
        <v>union all select 'jahdemello','','HSBC1 DAVAO','4028939112577969','MARIEAN E NASIBOG',cast('2021-07-23' as datetime),'PHP', cast(10000 as decimal(18,2)),cast(1 as decimal(18,6)), cast(10000 as decimal(18,2)),1,cast('2021-07-26' as datetime)</v>
      </c>
    </row>
    <row r="7089" spans="1:13" x14ac:dyDescent="0.25">
      <c r="A7089" t="s">
        <v>13696</v>
      </c>
      <c r="B7089" t="s">
        <v>13596</v>
      </c>
      <c r="C7089" t="s">
        <v>3785</v>
      </c>
      <c r="D7089" t="s">
        <v>10873</v>
      </c>
      <c r="E7089" t="s">
        <v>10874</v>
      </c>
      <c r="F7089" s="1">
        <v>44391</v>
      </c>
      <c r="G7089" t="s">
        <v>74</v>
      </c>
      <c r="H7089">
        <v>700</v>
      </c>
      <c r="I7089">
        <v>1</v>
      </c>
      <c r="J7089">
        <v>700</v>
      </c>
      <c r="K7089">
        <v>1</v>
      </c>
      <c r="L7089" s="1">
        <v>44393.447938460646</v>
      </c>
      <c r="M7089" t="str">
        <f t="shared" si="110"/>
        <v>union all select 'gpbarbon','','HSBC1 DAVAO','4028939112707806','JULIET OMANDAM',cast('2021-07-14' as datetime),'PHP', cast(700 as decimal(18,2)),cast(1 as decimal(18,6)), cast(700 as decimal(18,2)),1,cast('2021-07-16' as datetime)</v>
      </c>
    </row>
    <row r="7090" spans="1:13" x14ac:dyDescent="0.25">
      <c r="A7090" t="s">
        <v>13696</v>
      </c>
      <c r="B7090" t="s">
        <v>13596</v>
      </c>
      <c r="C7090" t="s">
        <v>3785</v>
      </c>
      <c r="D7090" t="s">
        <v>10875</v>
      </c>
      <c r="E7090" t="s">
        <v>5043</v>
      </c>
      <c r="F7090" s="1">
        <v>44391</v>
      </c>
      <c r="G7090" t="s">
        <v>74</v>
      </c>
      <c r="H7090">
        <v>5000</v>
      </c>
      <c r="I7090">
        <v>1</v>
      </c>
      <c r="J7090">
        <v>5000</v>
      </c>
      <c r="K7090">
        <v>1</v>
      </c>
      <c r="L7090" s="1">
        <v>44393.448000034725</v>
      </c>
      <c r="M7090" t="str">
        <f t="shared" si="110"/>
        <v>union all select 'gpbarbon','','HSBC1 DAVAO','4028939112758585','ALBERTO B BALISALISA',cast('2021-07-14' as datetime),'PHP', cast(5000 as decimal(18,2)),cast(1 as decimal(18,6)), cast(5000 as decimal(18,2)),1,cast('2021-07-16' as datetime)</v>
      </c>
    </row>
    <row r="7091" spans="1:13" x14ac:dyDescent="0.25">
      <c r="A7091" t="s">
        <v>13696</v>
      </c>
      <c r="B7091" t="s">
        <v>13596</v>
      </c>
      <c r="C7091" t="s">
        <v>3785</v>
      </c>
      <c r="D7091" t="s">
        <v>10876</v>
      </c>
      <c r="E7091" t="s">
        <v>10877</v>
      </c>
      <c r="F7091" s="1">
        <v>44390</v>
      </c>
      <c r="G7091" t="s">
        <v>74</v>
      </c>
      <c r="H7091">
        <v>2500</v>
      </c>
      <c r="I7091">
        <v>1</v>
      </c>
      <c r="J7091">
        <v>2500</v>
      </c>
      <c r="K7091">
        <v>1</v>
      </c>
      <c r="L7091" s="1">
        <v>44392.599136921293</v>
      </c>
      <c r="M7091" t="str">
        <f t="shared" si="110"/>
        <v>union all select 'gpbarbon','','HSBC1 DAVAO','4028939112854244','NELSON MELECIO',cast('2021-07-13' as datetime),'PHP', cast(2500 as decimal(18,2)),cast(1 as decimal(18,6)), cast(2500 as decimal(18,2)),1,cast('2021-07-15' as datetime)</v>
      </c>
    </row>
    <row r="7092" spans="1:13" x14ac:dyDescent="0.25">
      <c r="A7092" t="s">
        <v>13696</v>
      </c>
      <c r="B7092" t="s">
        <v>13596</v>
      </c>
      <c r="C7092" t="s">
        <v>3785</v>
      </c>
      <c r="D7092" t="s">
        <v>10878</v>
      </c>
      <c r="E7092" t="s">
        <v>10879</v>
      </c>
      <c r="F7092" s="1">
        <v>44392</v>
      </c>
      <c r="G7092" t="s">
        <v>74</v>
      </c>
      <c r="H7092">
        <v>7000</v>
      </c>
      <c r="I7092">
        <v>1</v>
      </c>
      <c r="J7092">
        <v>7000</v>
      </c>
      <c r="K7092">
        <v>1</v>
      </c>
      <c r="L7092" s="1">
        <v>44400.660976539351</v>
      </c>
      <c r="M7092" t="str">
        <f t="shared" si="110"/>
        <v>union all select 'gpbarbon','','HSBC1 DAVAO','4028939112993307','GRACE G PADERNAL',cast('2021-07-15' as datetime),'PHP', cast(7000 as decimal(18,2)),cast(1 as decimal(18,6)), cast(7000 as decimal(18,2)),1,cast('2021-07-23' as datetime)</v>
      </c>
    </row>
    <row r="7093" spans="1:13" x14ac:dyDescent="0.25">
      <c r="A7093" t="s">
        <v>13696</v>
      </c>
      <c r="B7093" t="s">
        <v>13596</v>
      </c>
      <c r="C7093" t="s">
        <v>3785</v>
      </c>
      <c r="D7093" t="s">
        <v>10880</v>
      </c>
      <c r="E7093" t="s">
        <v>10881</v>
      </c>
      <c r="F7093" s="1">
        <v>44398</v>
      </c>
      <c r="G7093" t="s">
        <v>74</v>
      </c>
      <c r="H7093">
        <v>5000</v>
      </c>
      <c r="I7093">
        <v>1</v>
      </c>
      <c r="J7093">
        <v>5000</v>
      </c>
      <c r="K7093">
        <v>1</v>
      </c>
      <c r="L7093" s="1">
        <v>44400.662349259263</v>
      </c>
      <c r="M7093" t="str">
        <f t="shared" si="110"/>
        <v>union all select 'gpbarbon','','HSBC1 DAVAO','4028939113344666','CRISTINE AVENIDO',cast('2021-07-21' as datetime),'PHP', cast(5000 as decimal(18,2)),cast(1 as decimal(18,6)), cast(5000 as decimal(18,2)),1,cast('2021-07-23' as datetime)</v>
      </c>
    </row>
    <row r="7094" spans="1:13" x14ac:dyDescent="0.25">
      <c r="A7094" t="s">
        <v>13696</v>
      </c>
      <c r="B7094" t="s">
        <v>13596</v>
      </c>
      <c r="C7094" t="s">
        <v>3785</v>
      </c>
      <c r="D7094" t="s">
        <v>3796</v>
      </c>
      <c r="E7094" t="s">
        <v>3797</v>
      </c>
      <c r="F7094" s="1">
        <v>44378</v>
      </c>
      <c r="G7094" t="s">
        <v>74</v>
      </c>
      <c r="H7094">
        <v>4000</v>
      </c>
      <c r="I7094">
        <v>1</v>
      </c>
      <c r="J7094">
        <v>4000</v>
      </c>
      <c r="K7094">
        <v>1</v>
      </c>
      <c r="L7094" s="1">
        <v>44386.472439189813</v>
      </c>
      <c r="M7094" t="str">
        <f t="shared" si="110"/>
        <v>union all select 'gpbarbon','','HSBC1 DAVAO','4028939113468671','JEFFREY JAY M ANG',cast('2021-07-01' as datetime),'PHP', cast(4000 as decimal(18,2)),cast(1 as decimal(18,6)), cast(4000 as decimal(18,2)),1,cast('2021-07-09' as datetime)</v>
      </c>
    </row>
    <row r="7095" spans="1:13" x14ac:dyDescent="0.25">
      <c r="A7095" t="s">
        <v>13696</v>
      </c>
      <c r="B7095" t="s">
        <v>13596</v>
      </c>
      <c r="C7095" t="s">
        <v>3785</v>
      </c>
      <c r="D7095" t="s">
        <v>10882</v>
      </c>
      <c r="E7095" t="s">
        <v>10883</v>
      </c>
      <c r="F7095" s="1">
        <v>44398</v>
      </c>
      <c r="G7095" t="s">
        <v>74</v>
      </c>
      <c r="H7095">
        <v>4000</v>
      </c>
      <c r="I7095">
        <v>1</v>
      </c>
      <c r="J7095">
        <v>4000</v>
      </c>
      <c r="K7095">
        <v>1</v>
      </c>
      <c r="L7095" s="1">
        <v>44400.662386608798</v>
      </c>
      <c r="M7095" t="str">
        <f t="shared" si="110"/>
        <v>union all select 'gpbarbon','','HSBC1 DAVAO','4028939113708696','RITA C LANDERO',cast('2021-07-21' as datetime),'PHP', cast(4000 as decimal(18,2)),cast(1 as decimal(18,6)), cast(4000 as decimal(18,2)),1,cast('2021-07-23' as datetime)</v>
      </c>
    </row>
    <row r="7096" spans="1:13" x14ac:dyDescent="0.25">
      <c r="A7096" t="s">
        <v>13696</v>
      </c>
      <c r="B7096" t="s">
        <v>13596</v>
      </c>
      <c r="C7096" t="s">
        <v>3785</v>
      </c>
      <c r="D7096" t="s">
        <v>10884</v>
      </c>
      <c r="E7096" t="s">
        <v>10885</v>
      </c>
      <c r="F7096" s="1">
        <v>44399</v>
      </c>
      <c r="G7096" t="s">
        <v>74</v>
      </c>
      <c r="H7096">
        <v>48000</v>
      </c>
      <c r="I7096">
        <v>1</v>
      </c>
      <c r="J7096">
        <v>48000</v>
      </c>
      <c r="K7096">
        <v>1</v>
      </c>
      <c r="L7096" s="1">
        <v>44400.662502233798</v>
      </c>
      <c r="M7096" t="str">
        <f t="shared" si="110"/>
        <v>union all select 'gpbarbon','','HSBC1 DAVAO','4028939113815855','ANSARY CALI',cast('2021-07-22' as datetime),'PHP', cast(48000 as decimal(18,2)),cast(1 as decimal(18,6)), cast(48000 as decimal(18,2)),1,cast('2021-07-23' as datetime)</v>
      </c>
    </row>
    <row r="7097" spans="1:13" x14ac:dyDescent="0.25">
      <c r="A7097" t="s">
        <v>13696</v>
      </c>
      <c r="B7097" t="s">
        <v>13596</v>
      </c>
      <c r="C7097" t="s">
        <v>3785</v>
      </c>
      <c r="D7097" t="s">
        <v>3798</v>
      </c>
      <c r="E7097" t="s">
        <v>3799</v>
      </c>
      <c r="F7097" s="1">
        <v>44382</v>
      </c>
      <c r="G7097" t="s">
        <v>74</v>
      </c>
      <c r="H7097">
        <v>5000</v>
      </c>
      <c r="I7097">
        <v>1</v>
      </c>
      <c r="J7097">
        <v>5000</v>
      </c>
      <c r="K7097">
        <v>1</v>
      </c>
      <c r="L7097" s="1">
        <v>44389.699168981482</v>
      </c>
      <c r="M7097" t="str">
        <f t="shared" si="110"/>
        <v>union all select 'gpbarbon','','HSBC1 DAVAO','4028939114018293','JOHN LOUISE ALEGRIO',cast('2021-07-05' as datetime),'PHP', cast(5000 as decimal(18,2)),cast(1 as decimal(18,6)), cast(5000 as decimal(18,2)),1,cast('2021-07-12' as datetime)</v>
      </c>
    </row>
    <row r="7098" spans="1:13" x14ac:dyDescent="0.25">
      <c r="A7098" t="s">
        <v>13696</v>
      </c>
      <c r="B7098" t="s">
        <v>13596</v>
      </c>
      <c r="C7098" t="s">
        <v>3785</v>
      </c>
      <c r="D7098" t="s">
        <v>3800</v>
      </c>
      <c r="E7098" t="s">
        <v>3801</v>
      </c>
      <c r="F7098" s="1">
        <v>44384</v>
      </c>
      <c r="G7098" t="s">
        <v>74</v>
      </c>
      <c r="H7098">
        <v>5000</v>
      </c>
      <c r="I7098">
        <v>1</v>
      </c>
      <c r="J7098">
        <v>5000</v>
      </c>
      <c r="K7098">
        <v>1</v>
      </c>
      <c r="L7098" s="1">
        <v>44389.699284062503</v>
      </c>
      <c r="M7098" t="str">
        <f t="shared" si="110"/>
        <v>union all select 'gpbarbon','','HSBC1 DAVAO','4028939114046625','RIBBLE EMILDA',cast('2021-07-07' as datetime),'PHP', cast(5000 as decimal(18,2)),cast(1 as decimal(18,6)), cast(5000 as decimal(18,2)),1,cast('2021-07-12' as datetime)</v>
      </c>
    </row>
    <row r="7099" spans="1:13" x14ac:dyDescent="0.25">
      <c r="A7099" t="s">
        <v>13696</v>
      </c>
      <c r="B7099" t="s">
        <v>13596</v>
      </c>
      <c r="C7099" t="s">
        <v>3785</v>
      </c>
      <c r="D7099" t="s">
        <v>10886</v>
      </c>
      <c r="E7099" t="s">
        <v>10887</v>
      </c>
      <c r="F7099" s="1">
        <v>44396</v>
      </c>
      <c r="G7099" t="s">
        <v>74</v>
      </c>
      <c r="H7099">
        <v>50000</v>
      </c>
      <c r="I7099">
        <v>1</v>
      </c>
      <c r="J7099">
        <v>50000</v>
      </c>
      <c r="K7099">
        <v>1</v>
      </c>
      <c r="L7099" s="1">
        <v>44400.661945208332</v>
      </c>
      <c r="M7099" t="str">
        <f t="shared" si="110"/>
        <v>union all select 'gpbarbon','','HSBC1 DAVAO','4028939114136269','EMELIE B ARZADON',cast('2021-07-19' as datetime),'PHP', cast(50000 as decimal(18,2)),cast(1 as decimal(18,6)), cast(50000 as decimal(18,2)),1,cast('2021-07-23' as datetime)</v>
      </c>
    </row>
    <row r="7100" spans="1:13" x14ac:dyDescent="0.25">
      <c r="A7100" t="s">
        <v>13696</v>
      </c>
      <c r="B7100" t="s">
        <v>13596</v>
      </c>
      <c r="C7100" t="s">
        <v>3785</v>
      </c>
      <c r="D7100" t="s">
        <v>10888</v>
      </c>
      <c r="E7100" t="s">
        <v>10889</v>
      </c>
      <c r="F7100" s="1">
        <v>44379</v>
      </c>
      <c r="G7100" t="s">
        <v>74</v>
      </c>
      <c r="H7100">
        <v>12000</v>
      </c>
      <c r="I7100">
        <v>1</v>
      </c>
      <c r="J7100">
        <v>12000</v>
      </c>
      <c r="K7100">
        <v>1</v>
      </c>
      <c r="L7100" s="1">
        <v>44386.472715509262</v>
      </c>
      <c r="M7100" t="str">
        <f t="shared" si="110"/>
        <v>union all select 'gpbarbon','','HSBC1 DAVAO','4028939114164162','REYSA F SAGARIO',cast('2021-07-02' as datetime),'PHP', cast(12000 as decimal(18,2)),cast(1 as decimal(18,6)), cast(12000 as decimal(18,2)),1,cast('2021-07-09' as datetime)</v>
      </c>
    </row>
    <row r="7101" spans="1:13" x14ac:dyDescent="0.25">
      <c r="A7101" t="s">
        <v>13696</v>
      </c>
      <c r="B7101" t="s">
        <v>13596</v>
      </c>
      <c r="C7101" t="s">
        <v>3785</v>
      </c>
      <c r="D7101" t="s">
        <v>10890</v>
      </c>
      <c r="E7101" t="s">
        <v>10891</v>
      </c>
      <c r="F7101" s="1">
        <v>44378</v>
      </c>
      <c r="G7101" t="s">
        <v>74</v>
      </c>
      <c r="H7101">
        <v>3000</v>
      </c>
      <c r="I7101">
        <v>1</v>
      </c>
      <c r="J7101">
        <v>3000</v>
      </c>
      <c r="K7101">
        <v>1</v>
      </c>
      <c r="L7101" s="1">
        <v>44386.46822584491</v>
      </c>
      <c r="M7101" t="str">
        <f t="shared" si="110"/>
        <v>union all select 'gpbarbon','','HSBC1 DAVAO','4028939114228983','EDUARDO P TUAZON',cast('2021-07-01' as datetime),'PHP', cast(3000 as decimal(18,2)),cast(1 as decimal(18,6)), cast(3000 as decimal(18,2)),1,cast('2021-07-09' as datetime)</v>
      </c>
    </row>
    <row r="7102" spans="1:13" x14ac:dyDescent="0.25">
      <c r="A7102" t="s">
        <v>13696</v>
      </c>
      <c r="B7102" t="s">
        <v>13596</v>
      </c>
      <c r="C7102" t="s">
        <v>3785</v>
      </c>
      <c r="D7102" t="s">
        <v>3802</v>
      </c>
      <c r="E7102" t="s">
        <v>3803</v>
      </c>
      <c r="F7102" s="1">
        <v>44385</v>
      </c>
      <c r="G7102" t="s">
        <v>74</v>
      </c>
      <c r="H7102">
        <v>3500</v>
      </c>
      <c r="I7102">
        <v>1</v>
      </c>
      <c r="J7102">
        <v>3500</v>
      </c>
      <c r="K7102">
        <v>1</v>
      </c>
      <c r="L7102" s="1">
        <v>44391.368596990738</v>
      </c>
      <c r="M7102" t="str">
        <f t="shared" si="110"/>
        <v>union all select 'gpbarbon','','HSBC1 DAVAO','4028939114358160','CYNTHIA PADILLA',cast('2021-07-08' as datetime),'PHP', cast(3500 as decimal(18,2)),cast(1 as decimal(18,6)), cast(3500 as decimal(18,2)),1,cast('2021-07-14' as datetime)</v>
      </c>
    </row>
    <row r="7103" spans="1:13" x14ac:dyDescent="0.25">
      <c r="A7103" t="s">
        <v>13696</v>
      </c>
      <c r="B7103" t="s">
        <v>13596</v>
      </c>
      <c r="C7103" t="s">
        <v>3785</v>
      </c>
      <c r="D7103" t="s">
        <v>10892</v>
      </c>
      <c r="E7103" t="s">
        <v>6915</v>
      </c>
      <c r="F7103" s="1">
        <v>44398</v>
      </c>
      <c r="G7103" t="s">
        <v>74</v>
      </c>
      <c r="H7103">
        <v>3000</v>
      </c>
      <c r="I7103">
        <v>1</v>
      </c>
      <c r="J7103">
        <v>3000</v>
      </c>
      <c r="K7103">
        <v>1</v>
      </c>
      <c r="L7103" s="1">
        <v>44400.662428310185</v>
      </c>
      <c r="M7103" t="str">
        <f t="shared" si="110"/>
        <v>union all select 'gpbarbon','','HSBC1 DAVAO','4028939114447377','JERRY M DIAMA',cast('2021-07-21' as datetime),'PHP', cast(3000 as decimal(18,2)),cast(1 as decimal(18,6)), cast(3000 as decimal(18,2)),1,cast('2021-07-23' as datetime)</v>
      </c>
    </row>
    <row r="7104" spans="1:13" x14ac:dyDescent="0.25">
      <c r="A7104" t="s">
        <v>13696</v>
      </c>
      <c r="B7104" t="s">
        <v>13596</v>
      </c>
      <c r="C7104" t="s">
        <v>3785</v>
      </c>
      <c r="D7104" t="s">
        <v>10893</v>
      </c>
      <c r="E7104" t="s">
        <v>10894</v>
      </c>
      <c r="F7104" s="1">
        <v>44396</v>
      </c>
      <c r="G7104" t="s">
        <v>74</v>
      </c>
      <c r="H7104">
        <v>20500</v>
      </c>
      <c r="I7104">
        <v>1</v>
      </c>
      <c r="J7104">
        <v>20500</v>
      </c>
      <c r="K7104">
        <v>1</v>
      </c>
      <c r="L7104" s="1">
        <v>44400.661983333332</v>
      </c>
      <c r="M7104" t="str">
        <f t="shared" si="110"/>
        <v>union all select 'gpbarbon','','HSBC1 DAVAO','4028939114571507','MAPUTE HERMILITA',cast('2021-07-19' as datetime),'PHP', cast(20500 as decimal(18,2)),cast(1 as decimal(18,6)), cast(20500 as decimal(18,2)),1,cast('2021-07-23' as datetime)</v>
      </c>
    </row>
    <row r="7105" spans="1:13" x14ac:dyDescent="0.25">
      <c r="A7105" t="s">
        <v>13696</v>
      </c>
      <c r="B7105" t="s">
        <v>13596</v>
      </c>
      <c r="C7105" t="s">
        <v>3785</v>
      </c>
      <c r="D7105" t="s">
        <v>10895</v>
      </c>
      <c r="E7105" t="s">
        <v>10896</v>
      </c>
      <c r="F7105" s="1">
        <v>44390</v>
      </c>
      <c r="G7105" t="s">
        <v>74</v>
      </c>
      <c r="H7105">
        <v>3600</v>
      </c>
      <c r="I7105">
        <v>1</v>
      </c>
      <c r="J7105">
        <v>3600</v>
      </c>
      <c r="K7105">
        <v>1</v>
      </c>
      <c r="L7105" s="1">
        <v>44392.59917804398</v>
      </c>
      <c r="M7105" t="str">
        <f t="shared" si="110"/>
        <v>union all select 'gpbarbon','','HSBC1 DAVAO','4028939114700841','MA THERESA D LUNA',cast('2021-07-13' as datetime),'PHP', cast(3600 as decimal(18,2)),cast(1 as decimal(18,6)), cast(3600 as decimal(18,2)),1,cast('2021-07-15' as datetime)</v>
      </c>
    </row>
    <row r="7106" spans="1:13" x14ac:dyDescent="0.25">
      <c r="A7106" t="s">
        <v>13703</v>
      </c>
      <c r="B7106" t="s">
        <v>13596</v>
      </c>
      <c r="C7106" t="s">
        <v>3785</v>
      </c>
      <c r="D7106" t="s">
        <v>10897</v>
      </c>
      <c r="E7106" t="s">
        <v>10898</v>
      </c>
      <c r="F7106" s="1">
        <v>44393</v>
      </c>
      <c r="G7106" t="s">
        <v>74</v>
      </c>
      <c r="H7106">
        <v>5000</v>
      </c>
      <c r="I7106">
        <v>1</v>
      </c>
      <c r="J7106">
        <v>5000</v>
      </c>
      <c r="K7106">
        <v>1</v>
      </c>
      <c r="L7106" s="1">
        <v>44400.661675960648</v>
      </c>
      <c r="M7106" t="str">
        <f t="shared" si="110"/>
        <v>union all select 'jahdemello','','HSBC1 DAVAO','4028939114868572','DIVINA D MAYOL',cast('2021-07-16' as datetime),'PHP', cast(5000 as decimal(18,2)),cast(1 as decimal(18,6)), cast(5000 as decimal(18,2)),1,cast('2021-07-23' as datetime)</v>
      </c>
    </row>
    <row r="7107" spans="1:13" x14ac:dyDescent="0.25">
      <c r="A7107" t="s">
        <v>13696</v>
      </c>
      <c r="B7107" t="s">
        <v>13596</v>
      </c>
      <c r="C7107" t="s">
        <v>3785</v>
      </c>
      <c r="D7107" t="s">
        <v>3806</v>
      </c>
      <c r="E7107" t="s">
        <v>3807</v>
      </c>
      <c r="F7107" s="1">
        <v>44386</v>
      </c>
      <c r="G7107" t="s">
        <v>74</v>
      </c>
      <c r="H7107">
        <v>1500</v>
      </c>
      <c r="I7107">
        <v>1</v>
      </c>
      <c r="J7107">
        <v>1500</v>
      </c>
      <c r="K7107">
        <v>1</v>
      </c>
      <c r="L7107" s="1">
        <v>44391.368634444443</v>
      </c>
      <c r="M7107" t="str">
        <f t="shared" si="110"/>
        <v>union all select 'gpbarbon','','HSBC1 DAVAO','4028939115124470','JENNIFER C PORSUELO',cast('2021-07-09' as datetime),'PHP', cast(1500 as decimal(18,2)),cast(1 as decimal(18,6)), cast(1500 as decimal(18,2)),1,cast('2021-07-14' as datetime)</v>
      </c>
    </row>
    <row r="7108" spans="1:13" x14ac:dyDescent="0.25">
      <c r="A7108" t="s">
        <v>13696</v>
      </c>
      <c r="B7108" t="s">
        <v>13596</v>
      </c>
      <c r="C7108" t="s">
        <v>3785</v>
      </c>
      <c r="D7108" t="s">
        <v>10899</v>
      </c>
      <c r="E7108" t="s">
        <v>3822</v>
      </c>
      <c r="F7108" s="1">
        <v>44383</v>
      </c>
      <c r="G7108" t="s">
        <v>74</v>
      </c>
      <c r="H7108">
        <v>9450</v>
      </c>
      <c r="I7108">
        <v>1</v>
      </c>
      <c r="J7108">
        <v>9450</v>
      </c>
      <c r="K7108">
        <v>1</v>
      </c>
      <c r="L7108" s="1">
        <v>44389.695123912039</v>
      </c>
      <c r="M7108" t="str">
        <f t="shared" ref="M7108:M7171" si="111">"union all select '"&amp;A7108&amp;"','"&amp;B7108&amp;"','"&amp;C7108&amp;"','"&amp;D7108&amp;"','"&amp;E7108&amp;"',cast('"&amp;TEXT(F7108,"yyyy-mm-dd")&amp;"' as datetime),'"&amp;G7108&amp;"', cast("&amp;H7108&amp;" as decimal(18,2)),cast("&amp;I7108&amp;" as decimal(18,6)), cast("&amp;J7108&amp;" as decimal(18,2)),"&amp;K7108&amp;",cast('"&amp;TEXT(L7108,"yyyy-mm-dd")&amp;"' as datetime)"</f>
        <v>union all select 'gpbarbon','','HSBC1 DAVAO','4028939115623729','KLYDE CAMILO',cast('2021-07-06' as datetime),'PHP', cast(9450 as decimal(18,2)),cast(1 as decimal(18,6)), cast(9450 as decimal(18,2)),1,cast('2021-07-12' as datetime)</v>
      </c>
    </row>
    <row r="7109" spans="1:13" x14ac:dyDescent="0.25">
      <c r="A7109" t="s">
        <v>13696</v>
      </c>
      <c r="B7109" t="s">
        <v>13596</v>
      </c>
      <c r="C7109" t="s">
        <v>3785</v>
      </c>
      <c r="D7109" t="s">
        <v>10900</v>
      </c>
      <c r="E7109" t="s">
        <v>3819</v>
      </c>
      <c r="F7109" s="1">
        <v>44389</v>
      </c>
      <c r="G7109" t="s">
        <v>74</v>
      </c>
      <c r="H7109">
        <v>7000</v>
      </c>
      <c r="I7109">
        <v>1</v>
      </c>
      <c r="J7109">
        <v>7000</v>
      </c>
      <c r="K7109">
        <v>1</v>
      </c>
      <c r="L7109" s="1">
        <v>44391.368670636577</v>
      </c>
      <c r="M7109" t="str">
        <f t="shared" si="111"/>
        <v>union all select 'gpbarbon','','HSBC1 DAVAO','4028939115975301','CONZUELO PELAYO',cast('2021-07-12' as datetime),'PHP', cast(7000 as decimal(18,2)),cast(1 as decimal(18,6)), cast(7000 as decimal(18,2)),1,cast('2021-07-14' as datetime)</v>
      </c>
    </row>
    <row r="7110" spans="1:13" x14ac:dyDescent="0.25">
      <c r="A7110" t="s">
        <v>13696</v>
      </c>
      <c r="B7110" t="s">
        <v>13596</v>
      </c>
      <c r="C7110" t="s">
        <v>3785</v>
      </c>
      <c r="D7110" t="s">
        <v>10901</v>
      </c>
      <c r="E7110" t="s">
        <v>10902</v>
      </c>
      <c r="F7110" s="1">
        <v>44398</v>
      </c>
      <c r="G7110" t="s">
        <v>74</v>
      </c>
      <c r="H7110">
        <v>28500</v>
      </c>
      <c r="I7110">
        <v>1</v>
      </c>
      <c r="J7110">
        <v>28500</v>
      </c>
      <c r="K7110">
        <v>1</v>
      </c>
      <c r="L7110" s="1">
        <v>44400.662467083333</v>
      </c>
      <c r="M7110" t="str">
        <f t="shared" si="111"/>
        <v>union all select 'gpbarbon','','HSBC1 DAVAO','4619840000224307','GIL P BULLECER',cast('2021-07-21' as datetime),'PHP', cast(28500 as decimal(18,2)),cast(1 as decimal(18,6)), cast(28500 as decimal(18,2)),1,cast('2021-07-23' as datetime)</v>
      </c>
    </row>
    <row r="7111" spans="1:13" x14ac:dyDescent="0.25">
      <c r="A7111" t="s">
        <v>13696</v>
      </c>
      <c r="B7111" t="s">
        <v>13596</v>
      </c>
      <c r="C7111" t="s">
        <v>3785</v>
      </c>
      <c r="D7111" t="s">
        <v>10903</v>
      </c>
      <c r="E7111" t="s">
        <v>10904</v>
      </c>
      <c r="F7111" s="1">
        <v>44407</v>
      </c>
      <c r="G7111" t="s">
        <v>74</v>
      </c>
      <c r="H7111">
        <v>1000</v>
      </c>
      <c r="I7111">
        <v>1</v>
      </c>
      <c r="J7111">
        <v>1000</v>
      </c>
      <c r="K7111">
        <v>1</v>
      </c>
      <c r="L7111" s="1">
        <v>44411.68417685185</v>
      </c>
      <c r="M7111" t="str">
        <f t="shared" si="111"/>
        <v>union all select 'gpbarbon','','HSBC1 DAVAO','4619840010460610','EDUARDO S DEQUINA',cast('2021-07-30' as datetime),'PHP', cast(1000 as decimal(18,2)),cast(1 as decimal(18,6)), cast(1000 as decimal(18,2)),1,cast('2021-08-03' as datetime)</v>
      </c>
    </row>
    <row r="7112" spans="1:13" x14ac:dyDescent="0.25">
      <c r="A7112" t="s">
        <v>13696</v>
      </c>
      <c r="B7112" t="s">
        <v>13596</v>
      </c>
      <c r="C7112" t="s">
        <v>3785</v>
      </c>
      <c r="D7112" t="s">
        <v>10905</v>
      </c>
      <c r="E7112" t="s">
        <v>10906</v>
      </c>
      <c r="F7112" s="1">
        <v>44380</v>
      </c>
      <c r="G7112" t="s">
        <v>74</v>
      </c>
      <c r="H7112">
        <v>1910.97</v>
      </c>
      <c r="I7112">
        <v>1</v>
      </c>
      <c r="J7112">
        <v>1910.97</v>
      </c>
      <c r="K7112">
        <v>1</v>
      </c>
      <c r="L7112" s="1">
        <v>44386.472774259259</v>
      </c>
      <c r="M7112" t="str">
        <f t="shared" si="111"/>
        <v>union all select 'gpbarbon','','HSBC1 DAVAO','4619840010461147','EDITHA B ESPINOSA',cast('2021-07-03' as datetime),'PHP', cast(1910.97 as decimal(18,2)),cast(1 as decimal(18,6)), cast(1910.97 as decimal(18,2)),1,cast('2021-07-09' as datetime)</v>
      </c>
    </row>
    <row r="7113" spans="1:13" x14ac:dyDescent="0.25">
      <c r="A7113" t="s">
        <v>13696</v>
      </c>
      <c r="B7113" t="s">
        <v>13596</v>
      </c>
      <c r="C7113" t="s">
        <v>3785</v>
      </c>
      <c r="D7113" t="s">
        <v>3808</v>
      </c>
      <c r="E7113" t="s">
        <v>3809</v>
      </c>
      <c r="F7113" s="1">
        <v>44406</v>
      </c>
      <c r="G7113" t="s">
        <v>74</v>
      </c>
      <c r="H7113">
        <v>2500</v>
      </c>
      <c r="I7113">
        <v>1</v>
      </c>
      <c r="J7113">
        <v>2500</v>
      </c>
      <c r="K7113">
        <v>1</v>
      </c>
      <c r="L7113" s="1">
        <v>44411.684107754627</v>
      </c>
      <c r="M7113" t="str">
        <f t="shared" si="111"/>
        <v>union all select 'gpbarbon','','HSBC1 DAVAO','4619840110627266','JOHN ALVIN T ANG',cast('2021-07-29' as datetime),'PHP', cast(2500 as decimal(18,2)),cast(1 as decimal(18,6)), cast(2500 as decimal(18,2)),1,cast('2021-08-03' as datetime)</v>
      </c>
    </row>
    <row r="7114" spans="1:13" x14ac:dyDescent="0.25">
      <c r="A7114" t="s">
        <v>13696</v>
      </c>
      <c r="B7114" t="s">
        <v>13596</v>
      </c>
      <c r="C7114" t="s">
        <v>3785</v>
      </c>
      <c r="D7114" t="s">
        <v>10907</v>
      </c>
      <c r="E7114" t="s">
        <v>10908</v>
      </c>
      <c r="F7114" s="1">
        <v>44403</v>
      </c>
      <c r="G7114" t="s">
        <v>74</v>
      </c>
      <c r="H7114">
        <v>3000</v>
      </c>
      <c r="I7114">
        <v>1</v>
      </c>
      <c r="J7114">
        <v>3000</v>
      </c>
      <c r="K7114">
        <v>1</v>
      </c>
      <c r="L7114" s="1">
        <v>44404.643456053243</v>
      </c>
      <c r="M7114" t="str">
        <f t="shared" si="111"/>
        <v>union all select 'gpbarbon','','HSBC1 DAVAO','4619840111315481','MANUELITO UY',cast('2021-07-26' as datetime),'PHP', cast(3000 as decimal(18,2)),cast(1 as decimal(18,6)), cast(3000 as decimal(18,2)),1,cast('2021-07-27' as datetime)</v>
      </c>
    </row>
    <row r="7115" spans="1:13" x14ac:dyDescent="0.25">
      <c r="A7115" t="s">
        <v>13696</v>
      </c>
      <c r="B7115" t="s">
        <v>13596</v>
      </c>
      <c r="C7115" t="s">
        <v>3785</v>
      </c>
      <c r="D7115" t="s">
        <v>10909</v>
      </c>
      <c r="E7115" t="s">
        <v>10910</v>
      </c>
      <c r="F7115" s="1">
        <v>44402</v>
      </c>
      <c r="G7115" t="s">
        <v>74</v>
      </c>
      <c r="H7115">
        <v>48000</v>
      </c>
      <c r="I7115">
        <v>1</v>
      </c>
      <c r="J7115">
        <v>48000</v>
      </c>
      <c r="K7115">
        <v>1</v>
      </c>
      <c r="L7115" s="1">
        <v>44404.643379629626</v>
      </c>
      <c r="M7115" t="str">
        <f t="shared" si="111"/>
        <v>union all select 'gpbarbon','','HSBC1 DAVAO','4619840111568733','NORIE BAGNOL',cast('2021-07-25' as datetime),'PHP', cast(48000 as decimal(18,2)),cast(1 as decimal(18,6)), cast(48000 as decimal(18,2)),1,cast('2021-07-27' as datetime)</v>
      </c>
    </row>
    <row r="7116" spans="1:13" x14ac:dyDescent="0.25">
      <c r="A7116" t="s">
        <v>13696</v>
      </c>
      <c r="B7116" t="s">
        <v>13596</v>
      </c>
      <c r="C7116" t="s">
        <v>3785</v>
      </c>
      <c r="D7116" t="s">
        <v>10911</v>
      </c>
      <c r="E7116" t="s">
        <v>3819</v>
      </c>
      <c r="F7116" s="1">
        <v>44391</v>
      </c>
      <c r="G7116" t="s">
        <v>74</v>
      </c>
      <c r="H7116">
        <v>7000</v>
      </c>
      <c r="I7116">
        <v>1</v>
      </c>
      <c r="J7116">
        <v>7000</v>
      </c>
      <c r="K7116">
        <v>1</v>
      </c>
      <c r="L7116" s="1">
        <v>44392.599564618053</v>
      </c>
      <c r="M7116" t="str">
        <f t="shared" si="111"/>
        <v>union all select 'gpbarbon','','HSBC1 DAVAO','4619840111615633','CONZUELO PELAYO',cast('2021-07-14' as datetime),'PHP', cast(7000 as decimal(18,2)),cast(1 as decimal(18,6)), cast(7000 as decimal(18,2)),1,cast('2021-07-15' as datetime)</v>
      </c>
    </row>
    <row r="7117" spans="1:13" x14ac:dyDescent="0.25">
      <c r="A7117" t="s">
        <v>13696</v>
      </c>
      <c r="B7117" t="s">
        <v>13596</v>
      </c>
      <c r="C7117" t="s">
        <v>3785</v>
      </c>
      <c r="D7117" t="s">
        <v>10912</v>
      </c>
      <c r="E7117" t="s">
        <v>10913</v>
      </c>
      <c r="F7117" s="1">
        <v>44398</v>
      </c>
      <c r="G7117" t="s">
        <v>74</v>
      </c>
      <c r="H7117">
        <v>1090</v>
      </c>
      <c r="I7117">
        <v>1</v>
      </c>
      <c r="J7117">
        <v>1090</v>
      </c>
      <c r="K7117">
        <v>1</v>
      </c>
      <c r="L7117" s="1">
        <v>44400.66202210648</v>
      </c>
      <c r="M7117" t="str">
        <f t="shared" si="111"/>
        <v>union all select 'gpbarbon','','HSBC1 DAVAO','4619840111702076','MA ISABEL SINCO',cast('2021-07-21' as datetime),'PHP', cast(1090 as decimal(18,2)),cast(1 as decimal(18,6)), cast(1090 as decimal(18,2)),1,cast('2021-07-23' as datetime)</v>
      </c>
    </row>
    <row r="7118" spans="1:13" x14ac:dyDescent="0.25">
      <c r="A7118" t="s">
        <v>13696</v>
      </c>
      <c r="B7118" t="s">
        <v>13596</v>
      </c>
      <c r="C7118" t="s">
        <v>3785</v>
      </c>
      <c r="D7118" t="s">
        <v>10914</v>
      </c>
      <c r="E7118" t="s">
        <v>10915</v>
      </c>
      <c r="F7118" s="1">
        <v>44383</v>
      </c>
      <c r="G7118" t="s">
        <v>74</v>
      </c>
      <c r="H7118">
        <v>287000</v>
      </c>
      <c r="I7118">
        <v>1</v>
      </c>
      <c r="J7118">
        <v>287000</v>
      </c>
      <c r="K7118">
        <v>1</v>
      </c>
      <c r="L7118" s="1">
        <v>44386.472868518518</v>
      </c>
      <c r="M7118" t="str">
        <f t="shared" si="111"/>
        <v>union all select 'gpbarbon','','HSBC1 DAVAO','4619840111718544','JULIUS ROLAND M DE GUZMAN',cast('2021-07-06' as datetime),'PHP', cast(287000 as decimal(18,2)),cast(1 as decimal(18,6)), cast(287000 as decimal(18,2)),1,cast('2021-07-09' as datetime)</v>
      </c>
    </row>
    <row r="7119" spans="1:13" x14ac:dyDescent="0.25">
      <c r="A7119" t="s">
        <v>13696</v>
      </c>
      <c r="B7119" t="s">
        <v>13596</v>
      </c>
      <c r="C7119" t="s">
        <v>3785</v>
      </c>
      <c r="D7119" t="s">
        <v>10916</v>
      </c>
      <c r="E7119" t="s">
        <v>10917</v>
      </c>
      <c r="F7119" s="1">
        <v>44377</v>
      </c>
      <c r="G7119" t="s">
        <v>74</v>
      </c>
      <c r="H7119">
        <v>2000</v>
      </c>
      <c r="I7119">
        <v>1</v>
      </c>
      <c r="J7119">
        <v>2000</v>
      </c>
      <c r="K7119">
        <v>1</v>
      </c>
      <c r="L7119" s="1">
        <v>44386.466864768518</v>
      </c>
      <c r="M7119" t="str">
        <f t="shared" si="111"/>
        <v>union all select 'gpbarbon','','HSBC1 DAVAO','4619840111885129','FLORDELIZA CORTEZ',cast('2021-06-30' as datetime),'PHP', cast(2000 as decimal(18,2)),cast(1 as decimal(18,6)), cast(2000 as decimal(18,2)),1,cast('2021-07-09' as datetime)</v>
      </c>
    </row>
    <row r="7120" spans="1:13" x14ac:dyDescent="0.25">
      <c r="A7120" t="s">
        <v>13703</v>
      </c>
      <c r="B7120" t="s">
        <v>13596</v>
      </c>
      <c r="C7120" t="s">
        <v>3785</v>
      </c>
      <c r="D7120" t="s">
        <v>10918</v>
      </c>
      <c r="E7120" t="s">
        <v>10919</v>
      </c>
      <c r="F7120" s="1">
        <v>44403</v>
      </c>
      <c r="G7120" t="s">
        <v>74</v>
      </c>
      <c r="H7120">
        <v>2000</v>
      </c>
      <c r="I7120">
        <v>1</v>
      </c>
      <c r="J7120">
        <v>2000</v>
      </c>
      <c r="K7120">
        <v>1</v>
      </c>
      <c r="L7120" s="1">
        <v>44405.457449340276</v>
      </c>
      <c r="M7120" t="str">
        <f t="shared" si="111"/>
        <v>union all select 'jahdemello','','HSBC1 DAVAO','4619840111932327','IMELDA TAN',cast('2021-07-26' as datetime),'PHP', cast(2000 as decimal(18,2)),cast(1 as decimal(18,6)), cast(2000 as decimal(18,2)),1,cast('2021-07-28' as datetime)</v>
      </c>
    </row>
    <row r="7121" spans="1:13" x14ac:dyDescent="0.25">
      <c r="A7121" t="s">
        <v>13696</v>
      </c>
      <c r="B7121" t="s">
        <v>13596</v>
      </c>
      <c r="C7121" t="s">
        <v>3785</v>
      </c>
      <c r="D7121" t="s">
        <v>10920</v>
      </c>
      <c r="E7121" t="s">
        <v>10921</v>
      </c>
      <c r="F7121" s="1">
        <v>44380</v>
      </c>
      <c r="G7121" t="s">
        <v>74</v>
      </c>
      <c r="H7121">
        <v>3500</v>
      </c>
      <c r="I7121">
        <v>1</v>
      </c>
      <c r="J7121">
        <v>3500</v>
      </c>
      <c r="K7121">
        <v>1</v>
      </c>
      <c r="L7121" s="1">
        <v>44386.472484259262</v>
      </c>
      <c r="M7121" t="str">
        <f t="shared" si="111"/>
        <v>union all select 'gpbarbon','','HSBC1 DAVAO','4619840111954636','MA LUZ ROBLEDO',cast('2021-07-03' as datetime),'PHP', cast(3500 as decimal(18,2)),cast(1 as decimal(18,6)), cast(3500 as decimal(18,2)),1,cast('2021-07-09' as datetime)</v>
      </c>
    </row>
    <row r="7122" spans="1:13" x14ac:dyDescent="0.25">
      <c r="A7122" t="s">
        <v>13703</v>
      </c>
      <c r="B7122" t="s">
        <v>13596</v>
      </c>
      <c r="C7122" t="s">
        <v>3785</v>
      </c>
      <c r="D7122" t="s">
        <v>10922</v>
      </c>
      <c r="E7122" t="s">
        <v>10923</v>
      </c>
      <c r="F7122" s="1">
        <v>44405</v>
      </c>
      <c r="G7122" t="s">
        <v>74</v>
      </c>
      <c r="H7122">
        <v>8000</v>
      </c>
      <c r="I7122">
        <v>1</v>
      </c>
      <c r="J7122">
        <v>8000</v>
      </c>
      <c r="K7122">
        <v>1</v>
      </c>
      <c r="L7122" s="1">
        <v>44406.430852893522</v>
      </c>
      <c r="M7122" t="str">
        <f t="shared" si="111"/>
        <v>union all select 'jahdemello','','HSBC1 DAVAO','4619840111959312','CEMELLIE BERNADETTE SABAY',cast('2021-07-28' as datetime),'PHP', cast(8000 as decimal(18,2)),cast(1 as decimal(18,6)), cast(8000 as decimal(18,2)),1,cast('2021-07-29' as datetime)</v>
      </c>
    </row>
    <row r="7123" spans="1:13" x14ac:dyDescent="0.25">
      <c r="A7123" t="s">
        <v>13696</v>
      </c>
      <c r="B7123" t="s">
        <v>13596</v>
      </c>
      <c r="C7123" t="s">
        <v>3785</v>
      </c>
      <c r="D7123" t="s">
        <v>3810</v>
      </c>
      <c r="E7123" t="s">
        <v>3811</v>
      </c>
      <c r="F7123" s="1">
        <v>44380</v>
      </c>
      <c r="G7123" t="s">
        <v>74</v>
      </c>
      <c r="H7123">
        <v>2000</v>
      </c>
      <c r="I7123">
        <v>1</v>
      </c>
      <c r="J7123">
        <v>2000</v>
      </c>
      <c r="K7123">
        <v>1</v>
      </c>
      <c r="L7123" s="1">
        <v>44386.47255972222</v>
      </c>
      <c r="M7123" t="str">
        <f t="shared" si="111"/>
        <v>union all select 'gpbarbon','','HSBC1 DAVAO','5447580910210443','ABEGAIL B ALEJANDRE',cast('2021-07-03' as datetime),'PHP', cast(2000 as decimal(18,2)),cast(1 as decimal(18,6)), cast(2000 as decimal(18,2)),1,cast('2021-07-09' as datetime)</v>
      </c>
    </row>
    <row r="7124" spans="1:13" x14ac:dyDescent="0.25">
      <c r="A7124" t="s">
        <v>13703</v>
      </c>
      <c r="B7124" t="s">
        <v>13596</v>
      </c>
      <c r="C7124" t="s">
        <v>3785</v>
      </c>
      <c r="D7124" t="s">
        <v>10924</v>
      </c>
      <c r="E7124" t="s">
        <v>10925</v>
      </c>
      <c r="F7124" s="1">
        <v>44405</v>
      </c>
      <c r="G7124" t="s">
        <v>74</v>
      </c>
      <c r="H7124">
        <v>3000</v>
      </c>
      <c r="I7124">
        <v>1</v>
      </c>
      <c r="J7124">
        <v>3000</v>
      </c>
      <c r="K7124">
        <v>1</v>
      </c>
      <c r="L7124" s="1">
        <v>44407.681931168983</v>
      </c>
      <c r="M7124" t="str">
        <f t="shared" si="111"/>
        <v>union all select 'jahdemello','','HSBC1 DAVAO','5447580910467944','SUZZETTE B NOVO',cast('2021-07-28' as datetime),'PHP', cast(3000 as decimal(18,2)),cast(1 as decimal(18,6)), cast(3000 as decimal(18,2)),1,cast('2021-07-30' as datetime)</v>
      </c>
    </row>
    <row r="7125" spans="1:13" x14ac:dyDescent="0.25">
      <c r="A7125" t="s">
        <v>13703</v>
      </c>
      <c r="B7125" t="s">
        <v>13596</v>
      </c>
      <c r="C7125" t="s">
        <v>3785</v>
      </c>
      <c r="D7125" t="s">
        <v>10926</v>
      </c>
      <c r="E7125" t="s">
        <v>10927</v>
      </c>
      <c r="F7125" s="1">
        <v>44392</v>
      </c>
      <c r="G7125" t="s">
        <v>74</v>
      </c>
      <c r="H7125">
        <v>15000</v>
      </c>
      <c r="I7125">
        <v>1</v>
      </c>
      <c r="J7125">
        <v>15000</v>
      </c>
      <c r="K7125">
        <v>1</v>
      </c>
      <c r="L7125" s="1">
        <v>44393.448296481482</v>
      </c>
      <c r="M7125" t="str">
        <f t="shared" si="111"/>
        <v>union all select 'jahdemello','','HSBC1 DAVAO','5447580910668657','DORIS EDILLO',cast('2021-07-15' as datetime),'PHP', cast(15000 as decimal(18,2)),cast(1 as decimal(18,6)), cast(15000 as decimal(18,2)),1,cast('2021-07-16' as datetime)</v>
      </c>
    </row>
    <row r="7126" spans="1:13" x14ac:dyDescent="0.25">
      <c r="A7126" t="s">
        <v>13696</v>
      </c>
      <c r="B7126" t="s">
        <v>13596</v>
      </c>
      <c r="C7126" t="s">
        <v>3785</v>
      </c>
      <c r="D7126" t="s">
        <v>10928</v>
      </c>
      <c r="E7126" t="s">
        <v>10870</v>
      </c>
      <c r="F7126" s="1">
        <v>44405</v>
      </c>
      <c r="G7126" t="s">
        <v>74</v>
      </c>
      <c r="H7126">
        <v>500</v>
      </c>
      <c r="I7126">
        <v>1</v>
      </c>
      <c r="J7126">
        <v>500</v>
      </c>
      <c r="K7126">
        <v>1</v>
      </c>
      <c r="L7126" s="1">
        <v>44407.680351620373</v>
      </c>
      <c r="M7126" t="str">
        <f t="shared" si="111"/>
        <v>union all select 'gpbarbon','','HSBC1 DAVAO','5447580911000405','ROGELIO RAPHAEL DAJAO',cast('2021-07-28' as datetime),'PHP', cast(500 as decimal(18,2)),cast(1 as decimal(18,6)), cast(500 as decimal(18,2)),1,cast('2021-07-30' as datetime)</v>
      </c>
    </row>
    <row r="7127" spans="1:13" x14ac:dyDescent="0.25">
      <c r="A7127" t="s">
        <v>13696</v>
      </c>
      <c r="B7127" t="s">
        <v>13596</v>
      </c>
      <c r="C7127" t="s">
        <v>3785</v>
      </c>
      <c r="D7127" t="s">
        <v>3812</v>
      </c>
      <c r="E7127" t="s">
        <v>3813</v>
      </c>
      <c r="F7127" s="1">
        <v>44379</v>
      </c>
      <c r="G7127" t="s">
        <v>74</v>
      </c>
      <c r="H7127">
        <v>2400</v>
      </c>
      <c r="I7127">
        <v>1</v>
      </c>
      <c r="J7127">
        <v>2400</v>
      </c>
      <c r="K7127">
        <v>1</v>
      </c>
      <c r="L7127" s="1">
        <v>44386.472602812501</v>
      </c>
      <c r="M7127" t="str">
        <f t="shared" si="111"/>
        <v>union all select 'gpbarbon','','HSBC1 DAVAO','5447580911300219','ANGELITO BASIAO',cast('2021-07-02' as datetime),'PHP', cast(2400 as decimal(18,2)),cast(1 as decimal(18,6)), cast(2400 as decimal(18,2)),1,cast('2021-07-09' as datetime)</v>
      </c>
    </row>
    <row r="7128" spans="1:13" x14ac:dyDescent="0.25">
      <c r="A7128" t="s">
        <v>13696</v>
      </c>
      <c r="B7128" t="s">
        <v>13596</v>
      </c>
      <c r="C7128" t="s">
        <v>3785</v>
      </c>
      <c r="D7128" t="s">
        <v>3812</v>
      </c>
      <c r="E7128" t="s">
        <v>3813</v>
      </c>
      <c r="F7128" s="1">
        <v>44390</v>
      </c>
      <c r="G7128" t="s">
        <v>74</v>
      </c>
      <c r="H7128">
        <v>1400</v>
      </c>
      <c r="I7128">
        <v>1</v>
      </c>
      <c r="J7128">
        <v>1400</v>
      </c>
      <c r="K7128">
        <v>1</v>
      </c>
      <c r="L7128" s="1">
        <v>44392.599215775466</v>
      </c>
      <c r="M7128" t="str">
        <f t="shared" si="111"/>
        <v>union all select 'gpbarbon','','HSBC1 DAVAO','5447580911300219','ANGELITO BASIAO',cast('2021-07-13' as datetime),'PHP', cast(1400 as decimal(18,2)),cast(1 as decimal(18,6)), cast(1400 as decimal(18,2)),1,cast('2021-07-15' as datetime)</v>
      </c>
    </row>
    <row r="7129" spans="1:13" x14ac:dyDescent="0.25">
      <c r="A7129" t="s">
        <v>13696</v>
      </c>
      <c r="B7129" t="s">
        <v>13596</v>
      </c>
      <c r="C7129" t="s">
        <v>3785</v>
      </c>
      <c r="D7129" t="s">
        <v>3812</v>
      </c>
      <c r="E7129" t="s">
        <v>3813</v>
      </c>
      <c r="F7129" s="1">
        <v>44405</v>
      </c>
      <c r="G7129" t="s">
        <v>74</v>
      </c>
      <c r="H7129">
        <v>3000</v>
      </c>
      <c r="I7129">
        <v>1</v>
      </c>
      <c r="J7129">
        <v>3000</v>
      </c>
      <c r="K7129">
        <v>1</v>
      </c>
      <c r="L7129" s="1">
        <v>44407.680401226855</v>
      </c>
      <c r="M7129" t="str">
        <f t="shared" si="111"/>
        <v>union all select 'gpbarbon','','HSBC1 DAVAO','5447580911300219','ANGELITO BASIAO',cast('2021-07-28' as datetime),'PHP', cast(3000 as decimal(18,2)),cast(1 as decimal(18,6)), cast(3000 as decimal(18,2)),1,cast('2021-07-30' as datetime)</v>
      </c>
    </row>
    <row r="7130" spans="1:13" x14ac:dyDescent="0.25">
      <c r="A7130" t="s">
        <v>13696</v>
      </c>
      <c r="B7130" t="s">
        <v>13596</v>
      </c>
      <c r="C7130" t="s">
        <v>3785</v>
      </c>
      <c r="D7130" t="s">
        <v>10929</v>
      </c>
      <c r="E7130" t="s">
        <v>10930</v>
      </c>
      <c r="F7130" s="1">
        <v>44392</v>
      </c>
      <c r="G7130" t="s">
        <v>74</v>
      </c>
      <c r="H7130">
        <v>6000</v>
      </c>
      <c r="I7130">
        <v>1</v>
      </c>
      <c r="J7130">
        <v>6000</v>
      </c>
      <c r="K7130">
        <v>1</v>
      </c>
      <c r="L7130" s="1">
        <v>44400.661009953707</v>
      </c>
      <c r="M7130" t="str">
        <f t="shared" si="111"/>
        <v>union all select 'gpbarbon','','HSBC1 DAVAO','5447580911310457','JAYSON BALMERA',cast('2021-07-15' as datetime),'PHP', cast(6000 as decimal(18,2)),cast(1 as decimal(18,6)), cast(6000 as decimal(18,2)),1,cast('2021-07-23' as datetime)</v>
      </c>
    </row>
    <row r="7131" spans="1:13" x14ac:dyDescent="0.25">
      <c r="A7131" t="s">
        <v>13696</v>
      </c>
      <c r="B7131" t="s">
        <v>13596</v>
      </c>
      <c r="C7131" t="s">
        <v>3785</v>
      </c>
      <c r="D7131" t="s">
        <v>10931</v>
      </c>
      <c r="E7131" t="s">
        <v>10932</v>
      </c>
      <c r="F7131" s="1">
        <v>44392</v>
      </c>
      <c r="G7131" t="s">
        <v>74</v>
      </c>
      <c r="H7131">
        <v>2000</v>
      </c>
      <c r="I7131">
        <v>1</v>
      </c>
      <c r="J7131">
        <v>2000</v>
      </c>
      <c r="K7131">
        <v>1</v>
      </c>
      <c r="L7131" s="1">
        <v>44400.661125613427</v>
      </c>
      <c r="M7131" t="str">
        <f t="shared" si="111"/>
        <v>union all select 'gpbarbon','','HSBC1 DAVAO','5447580911330638','NENITA HEMENTERA',cast('2021-07-15' as datetime),'PHP', cast(2000 as decimal(18,2)),cast(1 as decimal(18,6)), cast(2000 as decimal(18,2)),1,cast('2021-07-23' as datetime)</v>
      </c>
    </row>
    <row r="7132" spans="1:13" x14ac:dyDescent="0.25">
      <c r="A7132" t="s">
        <v>13696</v>
      </c>
      <c r="B7132" t="s">
        <v>13596</v>
      </c>
      <c r="C7132" t="s">
        <v>3785</v>
      </c>
      <c r="D7132" t="s">
        <v>10933</v>
      </c>
      <c r="E7132" t="s">
        <v>10934</v>
      </c>
      <c r="F7132" s="1">
        <v>44403</v>
      </c>
      <c r="G7132" t="s">
        <v>74</v>
      </c>
      <c r="H7132">
        <v>1500</v>
      </c>
      <c r="I7132">
        <v>1</v>
      </c>
      <c r="J7132">
        <v>1500</v>
      </c>
      <c r="K7132">
        <v>1</v>
      </c>
      <c r="L7132" s="1">
        <v>44405.456245289352</v>
      </c>
      <c r="M7132" t="str">
        <f t="shared" si="111"/>
        <v>union all select 'gpbarbon','','HSBC1 DAVAO','5447580911359280','GAYCA ABULON',cast('2021-07-26' as datetime),'PHP', cast(1500 as decimal(18,2)),cast(1 as decimal(18,6)), cast(1500 as decimal(18,2)),1,cast('2021-07-28' as datetime)</v>
      </c>
    </row>
    <row r="7133" spans="1:13" x14ac:dyDescent="0.25">
      <c r="A7133" t="s">
        <v>13696</v>
      </c>
      <c r="B7133" t="s">
        <v>13596</v>
      </c>
      <c r="C7133" t="s">
        <v>3785</v>
      </c>
      <c r="D7133" t="s">
        <v>3814</v>
      </c>
      <c r="E7133" t="s">
        <v>3815</v>
      </c>
      <c r="F7133" s="1">
        <v>44384</v>
      </c>
      <c r="G7133" t="s">
        <v>74</v>
      </c>
      <c r="H7133">
        <v>10000</v>
      </c>
      <c r="I7133">
        <v>1</v>
      </c>
      <c r="J7133">
        <v>10000</v>
      </c>
      <c r="K7133">
        <v>1</v>
      </c>
      <c r="L7133" s="1">
        <v>44389.707152199073</v>
      </c>
      <c r="M7133" t="str">
        <f t="shared" si="111"/>
        <v>union all select 'gpbarbon','','HSBC1 DAVAO','5447580911558873','EDNA BELICARIO',cast('2021-07-07' as datetime),'PHP', cast(10000 as decimal(18,2)),cast(1 as decimal(18,6)), cast(10000 as decimal(18,2)),1,cast('2021-07-12' as datetime)</v>
      </c>
    </row>
    <row r="7134" spans="1:13" x14ac:dyDescent="0.25">
      <c r="A7134" t="s">
        <v>13696</v>
      </c>
      <c r="B7134" t="s">
        <v>13596</v>
      </c>
      <c r="C7134" t="s">
        <v>3785</v>
      </c>
      <c r="D7134" t="s">
        <v>3816</v>
      </c>
      <c r="E7134" t="s">
        <v>3817</v>
      </c>
      <c r="F7134" s="1">
        <v>44392</v>
      </c>
      <c r="G7134" t="s">
        <v>74</v>
      </c>
      <c r="H7134">
        <v>1000</v>
      </c>
      <c r="I7134">
        <v>1</v>
      </c>
      <c r="J7134">
        <v>1000</v>
      </c>
      <c r="K7134">
        <v>1</v>
      </c>
      <c r="L7134" s="1">
        <v>44393.448053310189</v>
      </c>
      <c r="M7134" t="str">
        <f t="shared" si="111"/>
        <v>union all select 'gpbarbon','','HSBC1 DAVAO','5447580911610492','GC VANESSA REDOBLE',cast('2021-07-15' as datetime),'PHP', cast(1000 as decimal(18,2)),cast(1 as decimal(18,6)), cast(1000 as decimal(18,2)),1,cast('2021-07-16' as datetime)</v>
      </c>
    </row>
    <row r="7135" spans="1:13" x14ac:dyDescent="0.25">
      <c r="A7135" t="s">
        <v>13696</v>
      </c>
      <c r="B7135" t="s">
        <v>13596</v>
      </c>
      <c r="C7135" t="s">
        <v>3785</v>
      </c>
      <c r="D7135" t="s">
        <v>10935</v>
      </c>
      <c r="E7135" t="s">
        <v>10936</v>
      </c>
      <c r="F7135" s="1">
        <v>44406</v>
      </c>
      <c r="G7135" t="s">
        <v>74</v>
      </c>
      <c r="H7135">
        <v>10000</v>
      </c>
      <c r="I7135">
        <v>1</v>
      </c>
      <c r="J7135">
        <v>10000</v>
      </c>
      <c r="K7135">
        <v>1</v>
      </c>
      <c r="L7135" s="1">
        <v>44411.684141238424</v>
      </c>
      <c r="M7135" t="str">
        <f t="shared" si="111"/>
        <v>union all select 'gpbarbon','','HSBC1 DAVAO','5447580911644053','HANNYLIE BONGAT',cast('2021-07-29' as datetime),'PHP', cast(10000 as decimal(18,2)),cast(1 as decimal(18,6)), cast(10000 as decimal(18,2)),1,cast('2021-08-03' as datetime)</v>
      </c>
    </row>
    <row r="7136" spans="1:13" x14ac:dyDescent="0.25">
      <c r="A7136" t="s">
        <v>13696</v>
      </c>
      <c r="B7136" t="s">
        <v>13596</v>
      </c>
      <c r="C7136" t="s">
        <v>3785</v>
      </c>
      <c r="D7136" t="s">
        <v>10937</v>
      </c>
      <c r="E7136" t="s">
        <v>10938</v>
      </c>
      <c r="F7136" s="1">
        <v>44378</v>
      </c>
      <c r="G7136" t="s">
        <v>74</v>
      </c>
      <c r="H7136">
        <v>30000</v>
      </c>
      <c r="I7136">
        <v>1</v>
      </c>
      <c r="J7136">
        <v>30000</v>
      </c>
      <c r="K7136">
        <v>1</v>
      </c>
      <c r="L7136" s="1">
        <v>44386.466985023151</v>
      </c>
      <c r="M7136" t="str">
        <f t="shared" si="111"/>
        <v>union all select 'gpbarbon','','HSBC1 DAVAO','5447580911652510','MA ELENA D ROCKETT',cast('2021-07-01' as datetime),'PHP', cast(30000 as decimal(18,2)),cast(1 as decimal(18,6)), cast(30000 as decimal(18,2)),1,cast('2021-07-09' as datetime)</v>
      </c>
    </row>
    <row r="7137" spans="1:13" x14ac:dyDescent="0.25">
      <c r="A7137" t="s">
        <v>13696</v>
      </c>
      <c r="B7137" t="s">
        <v>13596</v>
      </c>
      <c r="C7137" t="s">
        <v>3785</v>
      </c>
      <c r="D7137" t="s">
        <v>10939</v>
      </c>
      <c r="E7137" t="s">
        <v>10940</v>
      </c>
      <c r="F7137" s="1">
        <v>44403</v>
      </c>
      <c r="G7137" t="s">
        <v>74</v>
      </c>
      <c r="H7137">
        <v>10000</v>
      </c>
      <c r="I7137">
        <v>1</v>
      </c>
      <c r="J7137">
        <v>10000</v>
      </c>
      <c r="K7137">
        <v>1</v>
      </c>
      <c r="L7137" s="1">
        <v>44405.456645254628</v>
      </c>
      <c r="M7137" t="str">
        <f t="shared" si="111"/>
        <v>union all select 'gpbarbon','','HSBC1 DAVAO','5447580911682673','DOLORES VILLARTA',cast('2021-07-26' as datetime),'PHP', cast(10000 as decimal(18,2)),cast(1 as decimal(18,6)), cast(10000 as decimal(18,2)),1,cast('2021-07-28' as datetime)</v>
      </c>
    </row>
    <row r="7138" spans="1:13" x14ac:dyDescent="0.25">
      <c r="A7138" t="s">
        <v>13696</v>
      </c>
      <c r="B7138" t="s">
        <v>13596</v>
      </c>
      <c r="C7138" t="s">
        <v>3785</v>
      </c>
      <c r="D7138" t="s">
        <v>10941</v>
      </c>
      <c r="E7138" t="s">
        <v>10602</v>
      </c>
      <c r="F7138" s="1">
        <v>44406</v>
      </c>
      <c r="G7138" t="s">
        <v>74</v>
      </c>
      <c r="H7138">
        <v>30000</v>
      </c>
      <c r="I7138">
        <v>1</v>
      </c>
      <c r="J7138">
        <v>30000</v>
      </c>
      <c r="K7138">
        <v>1</v>
      </c>
      <c r="L7138" s="1">
        <v>44407.680499305556</v>
      </c>
      <c r="M7138" t="str">
        <f t="shared" si="111"/>
        <v>union all select 'gpbarbon','','HSBC1 DAVAO','5447580912025450','REYNALDO LUMAGUE',cast('2021-07-29' as datetime),'PHP', cast(30000 as decimal(18,2)),cast(1 as decimal(18,6)), cast(30000 as decimal(18,2)),1,cast('2021-07-30' as datetime)</v>
      </c>
    </row>
    <row r="7139" spans="1:13" x14ac:dyDescent="0.25">
      <c r="A7139" t="s">
        <v>13696</v>
      </c>
      <c r="B7139" t="s">
        <v>13596</v>
      </c>
      <c r="C7139" t="s">
        <v>3785</v>
      </c>
      <c r="D7139" t="s">
        <v>10942</v>
      </c>
      <c r="E7139" t="s">
        <v>10943</v>
      </c>
      <c r="F7139" s="1">
        <v>44403</v>
      </c>
      <c r="G7139" t="s">
        <v>74</v>
      </c>
      <c r="H7139">
        <v>2000</v>
      </c>
      <c r="I7139">
        <v>1</v>
      </c>
      <c r="J7139">
        <v>2000</v>
      </c>
      <c r="K7139">
        <v>1</v>
      </c>
      <c r="L7139" s="1">
        <v>44404.64351076389</v>
      </c>
      <c r="M7139" t="str">
        <f t="shared" si="111"/>
        <v>union all select 'gpbarbon','','HSBC1 DAVAO','5447580912212892','WARJIE DALAGAN',cast('2021-07-26' as datetime),'PHP', cast(2000 as decimal(18,2)),cast(1 as decimal(18,6)), cast(2000 as decimal(18,2)),1,cast('2021-07-27' as datetime)</v>
      </c>
    </row>
    <row r="7140" spans="1:13" x14ac:dyDescent="0.25">
      <c r="A7140" t="s">
        <v>13696</v>
      </c>
      <c r="B7140" t="s">
        <v>13596</v>
      </c>
      <c r="C7140" t="s">
        <v>3785</v>
      </c>
      <c r="D7140" t="s">
        <v>10944</v>
      </c>
      <c r="E7140" t="s">
        <v>10945</v>
      </c>
      <c r="F7140" s="1">
        <v>44393</v>
      </c>
      <c r="G7140" t="s">
        <v>74</v>
      </c>
      <c r="H7140">
        <v>18667</v>
      </c>
      <c r="I7140">
        <v>1</v>
      </c>
      <c r="J7140">
        <v>18667</v>
      </c>
      <c r="K7140">
        <v>1</v>
      </c>
      <c r="L7140" s="1">
        <v>44400.661629085647</v>
      </c>
      <c r="M7140" t="str">
        <f t="shared" si="111"/>
        <v>union all select 'gpbarbon','','HSBC1 DAVAO','5447580912438992','AMALIA G QUINITIC',cast('2021-07-16' as datetime),'PHP', cast(18667 as decimal(18,2)),cast(1 as decimal(18,6)), cast(18667 as decimal(18,2)),1,cast('2021-07-23' as datetime)</v>
      </c>
    </row>
    <row r="7141" spans="1:13" x14ac:dyDescent="0.25">
      <c r="A7141" t="s">
        <v>13703</v>
      </c>
      <c r="B7141" t="s">
        <v>13596</v>
      </c>
      <c r="C7141" t="s">
        <v>3785</v>
      </c>
      <c r="D7141" t="s">
        <v>3821</v>
      </c>
      <c r="E7141" t="s">
        <v>3822</v>
      </c>
      <c r="F7141" s="1">
        <v>44390</v>
      </c>
      <c r="G7141" t="s">
        <v>74</v>
      </c>
      <c r="H7141">
        <v>4100</v>
      </c>
      <c r="I7141">
        <v>1</v>
      </c>
      <c r="J7141">
        <v>4100</v>
      </c>
      <c r="K7141">
        <v>1</v>
      </c>
      <c r="L7141" s="1">
        <v>44393.448101111113</v>
      </c>
      <c r="M7141" t="str">
        <f t="shared" si="111"/>
        <v>union all select 'jahdemello','','HSBC1 DAVAO','5447580912626042','KLYDE CAMILO',cast('2021-07-13' as datetime),'PHP', cast(4100 as decimal(18,2)),cast(1 as decimal(18,6)), cast(4100 as decimal(18,2)),1,cast('2021-07-16' as datetime)</v>
      </c>
    </row>
    <row r="7142" spans="1:13" x14ac:dyDescent="0.25">
      <c r="A7142" t="s">
        <v>13696</v>
      </c>
      <c r="B7142" t="s">
        <v>13596</v>
      </c>
      <c r="C7142" t="s">
        <v>3785</v>
      </c>
      <c r="D7142" t="s">
        <v>10946</v>
      </c>
      <c r="E7142" t="s">
        <v>10947</v>
      </c>
      <c r="F7142" s="1">
        <v>44376</v>
      </c>
      <c r="G7142" t="s">
        <v>74</v>
      </c>
      <c r="H7142">
        <v>3000</v>
      </c>
      <c r="I7142">
        <v>1</v>
      </c>
      <c r="J7142">
        <v>3000</v>
      </c>
      <c r="K7142">
        <v>1</v>
      </c>
      <c r="L7142" s="1">
        <v>44386.466720138887</v>
      </c>
      <c r="M7142" t="str">
        <f t="shared" si="111"/>
        <v>union all select 'gpbarbon','','HSBC1 DAVAO','5447580912764207','GEMMA A GORGONIO',cast('2021-06-29' as datetime),'PHP', cast(3000 as decimal(18,2)),cast(1 as decimal(18,6)), cast(3000 as decimal(18,2)),1,cast('2021-07-09' as datetime)</v>
      </c>
    </row>
    <row r="7143" spans="1:13" x14ac:dyDescent="0.25">
      <c r="A7143" t="s">
        <v>13696</v>
      </c>
      <c r="B7143" t="s">
        <v>13596</v>
      </c>
      <c r="C7143" t="s">
        <v>3785</v>
      </c>
      <c r="D7143" t="s">
        <v>10946</v>
      </c>
      <c r="E7143" t="s">
        <v>10947</v>
      </c>
      <c r="F7143" s="1">
        <v>44404</v>
      </c>
      <c r="G7143" t="s">
        <v>74</v>
      </c>
      <c r="H7143">
        <v>3000</v>
      </c>
      <c r="I7143">
        <v>1</v>
      </c>
      <c r="J7143">
        <v>3000</v>
      </c>
      <c r="K7143">
        <v>1</v>
      </c>
      <c r="L7143" s="1">
        <v>44407.680142939818</v>
      </c>
      <c r="M7143" t="str">
        <f t="shared" si="111"/>
        <v>union all select 'gpbarbon','','HSBC1 DAVAO','5447580912764207','GEMMA A GORGONIO',cast('2021-07-27' as datetime),'PHP', cast(3000 as decimal(18,2)),cast(1 as decimal(18,6)), cast(3000 as decimal(18,2)),1,cast('2021-07-30' as datetime)</v>
      </c>
    </row>
    <row r="7144" spans="1:13" x14ac:dyDescent="0.25">
      <c r="A7144" t="s">
        <v>13601</v>
      </c>
      <c r="B7144" t="s">
        <v>13596</v>
      </c>
      <c r="C7144" t="s">
        <v>3785</v>
      </c>
      <c r="D7144" t="s">
        <v>10948</v>
      </c>
      <c r="E7144" t="s">
        <v>10949</v>
      </c>
      <c r="F7144" s="1">
        <v>44396</v>
      </c>
      <c r="G7144" t="s">
        <v>74</v>
      </c>
      <c r="H7144">
        <v>5000</v>
      </c>
      <c r="I7144">
        <v>1</v>
      </c>
      <c r="J7144">
        <v>5000</v>
      </c>
      <c r="K7144">
        <v>1</v>
      </c>
      <c r="L7144" s="1">
        <v>44400.662208368056</v>
      </c>
      <c r="M7144" t="str">
        <f t="shared" si="111"/>
        <v>union all select 'na','','HSBC1 DAVAO','5447580912774115','BARRY ASGAPO',cast('2021-07-19' as datetime),'PHP', cast(5000 as decimal(18,2)),cast(1 as decimal(18,6)), cast(5000 as decimal(18,2)),1,cast('2021-07-23' as datetime)</v>
      </c>
    </row>
    <row r="7145" spans="1:13" x14ac:dyDescent="0.25">
      <c r="A7145" t="s">
        <v>13696</v>
      </c>
      <c r="B7145" t="s">
        <v>13596</v>
      </c>
      <c r="C7145" t="s">
        <v>3785</v>
      </c>
      <c r="D7145" t="s">
        <v>10950</v>
      </c>
      <c r="E7145" t="s">
        <v>10951</v>
      </c>
      <c r="F7145" s="1">
        <v>44392</v>
      </c>
      <c r="G7145" t="s">
        <v>74</v>
      </c>
      <c r="H7145">
        <v>3600</v>
      </c>
      <c r="I7145">
        <v>1</v>
      </c>
      <c r="J7145">
        <v>3600</v>
      </c>
      <c r="K7145">
        <v>1</v>
      </c>
      <c r="L7145" s="1">
        <v>44400.661176226851</v>
      </c>
      <c r="M7145" t="str">
        <f t="shared" si="111"/>
        <v>union all select 'gpbarbon','','HSBC1 DAVAO','5447580912774156','FELY RHOSE SARMIENTO',cast('2021-07-15' as datetime),'PHP', cast(3600 as decimal(18,2)),cast(1 as decimal(18,6)), cast(3600 as decimal(18,2)),1,cast('2021-07-23' as datetime)</v>
      </c>
    </row>
    <row r="7146" spans="1:13" x14ac:dyDescent="0.25">
      <c r="A7146" t="s">
        <v>13703</v>
      </c>
      <c r="B7146" t="s">
        <v>13596</v>
      </c>
      <c r="C7146" t="s">
        <v>3785</v>
      </c>
      <c r="D7146" t="s">
        <v>10952</v>
      </c>
      <c r="E7146" t="s">
        <v>10953</v>
      </c>
      <c r="F7146" s="1">
        <v>44377</v>
      </c>
      <c r="G7146" t="s">
        <v>74</v>
      </c>
      <c r="H7146">
        <v>500</v>
      </c>
      <c r="I7146">
        <v>1</v>
      </c>
      <c r="J7146">
        <v>500</v>
      </c>
      <c r="K7146">
        <v>1</v>
      </c>
      <c r="L7146" s="1">
        <v>44386.467022453704</v>
      </c>
      <c r="M7146" t="str">
        <f t="shared" si="111"/>
        <v>union all select 'jahdemello','','HSBC1 DAVAO','5447580913077195','ROSA ANGELA TANZO',cast('2021-06-30' as datetime),'PHP', cast(500 as decimal(18,2)),cast(1 as decimal(18,6)), cast(500 as decimal(18,2)),1,cast('2021-07-09' as datetime)</v>
      </c>
    </row>
    <row r="7147" spans="1:13" x14ac:dyDescent="0.25">
      <c r="A7147" t="s">
        <v>13703</v>
      </c>
      <c r="B7147" t="s">
        <v>13596</v>
      </c>
      <c r="C7147" t="s">
        <v>3785</v>
      </c>
      <c r="D7147" t="s">
        <v>10952</v>
      </c>
      <c r="E7147" t="s">
        <v>10953</v>
      </c>
      <c r="F7147" s="1">
        <v>44391</v>
      </c>
      <c r="G7147" t="s">
        <v>74</v>
      </c>
      <c r="H7147">
        <v>500</v>
      </c>
      <c r="I7147">
        <v>1</v>
      </c>
      <c r="J7147">
        <v>500</v>
      </c>
      <c r="K7147">
        <v>1</v>
      </c>
      <c r="L7147" s="1">
        <v>44393.448143321759</v>
      </c>
      <c r="M7147" t="str">
        <f t="shared" si="111"/>
        <v>union all select 'jahdemello','','HSBC1 DAVAO','5447580913077195','ROSA ANGELA TANZO',cast('2021-07-14' as datetime),'PHP', cast(500 as decimal(18,2)),cast(1 as decimal(18,6)), cast(500 as decimal(18,2)),1,cast('2021-07-16' as datetime)</v>
      </c>
    </row>
    <row r="7148" spans="1:13" x14ac:dyDescent="0.25">
      <c r="A7148" t="s">
        <v>13696</v>
      </c>
      <c r="B7148" t="s">
        <v>13596</v>
      </c>
      <c r="C7148" t="s">
        <v>3785</v>
      </c>
      <c r="D7148" t="s">
        <v>10954</v>
      </c>
      <c r="E7148" t="s">
        <v>10955</v>
      </c>
      <c r="F7148" s="1">
        <v>44383</v>
      </c>
      <c r="G7148" t="s">
        <v>74</v>
      </c>
      <c r="H7148">
        <v>500</v>
      </c>
      <c r="I7148">
        <v>1</v>
      </c>
      <c r="J7148">
        <v>500</v>
      </c>
      <c r="K7148">
        <v>1</v>
      </c>
      <c r="L7148" s="1">
        <v>44389.695163113429</v>
      </c>
      <c r="M7148" t="str">
        <f t="shared" si="111"/>
        <v>union all select 'gpbarbon','','HSBC1 DAVAO','5447580913114964','MARIETTA C QUIEREZ',cast('2021-07-06' as datetime),'PHP', cast(500 as decimal(18,2)),cast(1 as decimal(18,6)), cast(500 as decimal(18,2)),1,cast('2021-07-12' as datetime)</v>
      </c>
    </row>
    <row r="7149" spans="1:13" x14ac:dyDescent="0.25">
      <c r="A7149" t="s">
        <v>13696</v>
      </c>
      <c r="B7149" t="s">
        <v>13596</v>
      </c>
      <c r="C7149" t="s">
        <v>3785</v>
      </c>
      <c r="D7149" t="s">
        <v>10954</v>
      </c>
      <c r="E7149" t="s">
        <v>10955</v>
      </c>
      <c r="F7149" s="1">
        <v>44403</v>
      </c>
      <c r="G7149" t="s">
        <v>74</v>
      </c>
      <c r="H7149">
        <v>1000</v>
      </c>
      <c r="I7149">
        <v>1</v>
      </c>
      <c r="J7149">
        <v>1000</v>
      </c>
      <c r="K7149">
        <v>1</v>
      </c>
      <c r="L7149" s="1">
        <v>44405.456839351849</v>
      </c>
      <c r="M7149" t="str">
        <f t="shared" si="111"/>
        <v>union all select 'gpbarbon','','HSBC1 DAVAO','5447580913114964','MARIETTA C QUIEREZ',cast('2021-07-26' as datetime),'PHP', cast(1000 as decimal(18,2)),cast(1 as decimal(18,6)), cast(1000 as decimal(18,2)),1,cast('2021-07-28' as datetime)</v>
      </c>
    </row>
    <row r="7150" spans="1:13" x14ac:dyDescent="0.25">
      <c r="A7150" t="s">
        <v>13696</v>
      </c>
      <c r="B7150" t="s">
        <v>13596</v>
      </c>
      <c r="C7150" t="s">
        <v>3785</v>
      </c>
      <c r="D7150" t="s">
        <v>3823</v>
      </c>
      <c r="E7150" t="s">
        <v>3824</v>
      </c>
      <c r="F7150" s="1">
        <v>44405</v>
      </c>
      <c r="G7150" t="s">
        <v>74</v>
      </c>
      <c r="H7150">
        <v>10000</v>
      </c>
      <c r="I7150">
        <v>1</v>
      </c>
      <c r="J7150">
        <v>10000</v>
      </c>
      <c r="K7150">
        <v>1</v>
      </c>
      <c r="L7150" s="1">
        <v>44407.680447870371</v>
      </c>
      <c r="M7150" t="str">
        <f t="shared" si="111"/>
        <v>union all select 'gpbarbon','','HSBC1 DAVAO','5447580913852357','JESSYL BLANCAFLOR',cast('2021-07-28' as datetime),'PHP', cast(10000 as decimal(18,2)),cast(1 as decimal(18,6)), cast(10000 as decimal(18,2)),1,cast('2021-07-30' as datetime)</v>
      </c>
    </row>
    <row r="7151" spans="1:13" x14ac:dyDescent="0.25">
      <c r="A7151" t="s">
        <v>13703</v>
      </c>
      <c r="B7151" t="s">
        <v>13596</v>
      </c>
      <c r="C7151" t="s">
        <v>3828</v>
      </c>
      <c r="D7151" t="s">
        <v>3829</v>
      </c>
      <c r="E7151" t="s">
        <v>3830</v>
      </c>
      <c r="F7151" s="1">
        <v>44392</v>
      </c>
      <c r="G7151" t="s">
        <v>74</v>
      </c>
      <c r="H7151">
        <v>20106</v>
      </c>
      <c r="I7151">
        <v>1</v>
      </c>
      <c r="J7151">
        <v>20106</v>
      </c>
      <c r="K7151">
        <v>1</v>
      </c>
      <c r="L7151" s="1">
        <v>44393.448256944444</v>
      </c>
      <c r="M7151" t="str">
        <f t="shared" si="111"/>
        <v>union all select 'jahdemello','','HSBC1 DAVAO PA','4028939110725842','ANNA LIZA U CARBALLO',cast('2021-07-15' as datetime),'PHP', cast(20106 as decimal(18,2)),cast(1 as decimal(18,6)), cast(20106 as decimal(18,2)),1,cast('2021-07-16' as datetime)</v>
      </c>
    </row>
    <row r="7152" spans="1:13" x14ac:dyDescent="0.25">
      <c r="A7152" t="s">
        <v>13703</v>
      </c>
      <c r="B7152" t="s">
        <v>13596</v>
      </c>
      <c r="C7152" t="s">
        <v>3828</v>
      </c>
      <c r="D7152" t="s">
        <v>10956</v>
      </c>
      <c r="E7152" t="s">
        <v>10957</v>
      </c>
      <c r="F7152" s="1">
        <v>44396</v>
      </c>
      <c r="G7152" t="s">
        <v>74</v>
      </c>
      <c r="H7152">
        <v>30500</v>
      </c>
      <c r="I7152">
        <v>1</v>
      </c>
      <c r="J7152">
        <v>30500</v>
      </c>
      <c r="K7152">
        <v>1</v>
      </c>
      <c r="L7152" s="1">
        <v>44400.662092245373</v>
      </c>
      <c r="M7152" t="str">
        <f t="shared" si="111"/>
        <v>union all select 'jahdemello','','HSBC1 DAVAO PA','4028939111690276','ROSE V IGLORIA',cast('2021-07-19' as datetime),'PHP', cast(30500 as decimal(18,2)),cast(1 as decimal(18,6)), cast(30500 as decimal(18,2)),1,cast('2021-07-23' as datetime)</v>
      </c>
    </row>
    <row r="7153" spans="1:13" x14ac:dyDescent="0.25">
      <c r="A7153" t="s">
        <v>13696</v>
      </c>
      <c r="B7153" t="s">
        <v>13596</v>
      </c>
      <c r="C7153" t="s">
        <v>3828</v>
      </c>
      <c r="D7153" t="s">
        <v>3831</v>
      </c>
      <c r="E7153" t="s">
        <v>3832</v>
      </c>
      <c r="F7153" s="1">
        <v>44385</v>
      </c>
      <c r="G7153" t="s">
        <v>74</v>
      </c>
      <c r="H7153">
        <v>4400</v>
      </c>
      <c r="I7153">
        <v>1</v>
      </c>
      <c r="J7153">
        <v>4400</v>
      </c>
      <c r="K7153">
        <v>1</v>
      </c>
      <c r="L7153" s="1">
        <v>44389.699318287036</v>
      </c>
      <c r="M7153" t="str">
        <f t="shared" si="111"/>
        <v>union all select 'gpbarbon','','HSBC1 DAVAO PA','4028939113942139','GERARDO B NAMOC',cast('2021-07-08' as datetime),'PHP', cast(4400 as decimal(18,2)),cast(1 as decimal(18,6)), cast(4400 as decimal(18,2)),1,cast('2021-07-12' as datetime)</v>
      </c>
    </row>
    <row r="7154" spans="1:13" x14ac:dyDescent="0.25">
      <c r="A7154" t="s">
        <v>13696</v>
      </c>
      <c r="B7154" t="s">
        <v>13596</v>
      </c>
      <c r="C7154" t="s">
        <v>3828</v>
      </c>
      <c r="D7154" t="s">
        <v>3833</v>
      </c>
      <c r="E7154" t="s">
        <v>3834</v>
      </c>
      <c r="F7154" s="1">
        <v>44382</v>
      </c>
      <c r="G7154" t="s">
        <v>74</v>
      </c>
      <c r="H7154">
        <v>2650</v>
      </c>
      <c r="I7154">
        <v>1</v>
      </c>
      <c r="J7154">
        <v>2650</v>
      </c>
      <c r="K7154">
        <v>1</v>
      </c>
      <c r="L7154" s="1">
        <v>44386.47282815972</v>
      </c>
      <c r="M7154" t="str">
        <f t="shared" si="111"/>
        <v>union all select 'gpbarbon','','HSBC1 DAVAO PA','4028939114790933','MITZIE M CASTILLO',cast('2021-07-05' as datetime),'PHP', cast(2650 as decimal(18,2)),cast(1 as decimal(18,6)), cast(2650 as decimal(18,2)),1,cast('2021-07-09' as datetime)</v>
      </c>
    </row>
    <row r="7155" spans="1:13" x14ac:dyDescent="0.25">
      <c r="A7155" t="s">
        <v>13703</v>
      </c>
      <c r="B7155" t="s">
        <v>13596</v>
      </c>
      <c r="C7155" t="s">
        <v>3828</v>
      </c>
      <c r="D7155" t="s">
        <v>10958</v>
      </c>
      <c r="E7155" t="s">
        <v>10959</v>
      </c>
      <c r="F7155" s="1">
        <v>44403</v>
      </c>
      <c r="G7155" t="s">
        <v>74</v>
      </c>
      <c r="H7155">
        <v>4850</v>
      </c>
      <c r="I7155">
        <v>1</v>
      </c>
      <c r="J7155">
        <v>4850</v>
      </c>
      <c r="K7155">
        <v>1</v>
      </c>
      <c r="L7155" s="1">
        <v>44405.457413194446</v>
      </c>
      <c r="M7155" t="str">
        <f t="shared" si="111"/>
        <v>union all select 'jahdemello','','HSBC1 DAVAO PA','4028939114821738','GHOLDA DEMAIN',cast('2021-07-26' as datetime),'PHP', cast(4850 as decimal(18,2)),cast(1 as decimal(18,6)), cast(4850 as decimal(18,2)),1,cast('2021-07-28' as datetime)</v>
      </c>
    </row>
    <row r="7156" spans="1:13" x14ac:dyDescent="0.25">
      <c r="A7156" t="s">
        <v>13703</v>
      </c>
      <c r="B7156" t="s">
        <v>13596</v>
      </c>
      <c r="C7156" t="s">
        <v>3828</v>
      </c>
      <c r="D7156" t="s">
        <v>10960</v>
      </c>
      <c r="E7156" t="s">
        <v>10957</v>
      </c>
      <c r="F7156" s="1">
        <v>44396</v>
      </c>
      <c r="G7156" t="s">
        <v>74</v>
      </c>
      <c r="H7156">
        <v>15000</v>
      </c>
      <c r="I7156">
        <v>1</v>
      </c>
      <c r="J7156">
        <v>15000</v>
      </c>
      <c r="K7156">
        <v>1</v>
      </c>
      <c r="L7156" s="1">
        <v>44400.662144479167</v>
      </c>
      <c r="M7156" t="str">
        <f t="shared" si="111"/>
        <v>union all select 'jahdemello','','HSBC1 DAVAO PA','5447580910165597','ROSE V IGLORIA',cast('2021-07-19' as datetime),'PHP', cast(15000 as decimal(18,2)),cast(1 as decimal(18,6)), cast(15000 as decimal(18,2)),1,cast('2021-07-23' as datetime)</v>
      </c>
    </row>
    <row r="7157" spans="1:13" x14ac:dyDescent="0.25">
      <c r="A7157" t="s">
        <v>13696</v>
      </c>
      <c r="B7157" t="s">
        <v>13596</v>
      </c>
      <c r="C7157" t="s">
        <v>3828</v>
      </c>
      <c r="D7157" t="s">
        <v>10961</v>
      </c>
      <c r="E7157" t="s">
        <v>3830</v>
      </c>
      <c r="F7157" s="1">
        <v>44404</v>
      </c>
      <c r="G7157" t="s">
        <v>74</v>
      </c>
      <c r="H7157">
        <v>11800</v>
      </c>
      <c r="I7157">
        <v>1</v>
      </c>
      <c r="J7157">
        <v>11800</v>
      </c>
      <c r="K7157">
        <v>1</v>
      </c>
      <c r="L7157" s="1">
        <v>44405.457334259256</v>
      </c>
      <c r="M7157" t="str">
        <f t="shared" si="111"/>
        <v>union all select 'gpbarbon','','HSBC1 DAVAO PA','5447580913395860','ANNA LIZA U CARBALLO',cast('2021-07-27' as datetime),'PHP', cast(11800 as decimal(18,2)),cast(1 as decimal(18,6)), cast(11800 as decimal(18,2)),1,cast('2021-07-28' as datetime)</v>
      </c>
    </row>
    <row r="7158" spans="1:13" x14ac:dyDescent="0.25">
      <c r="A7158" t="s">
        <v>13703</v>
      </c>
      <c r="B7158" t="s">
        <v>13596</v>
      </c>
      <c r="C7158" t="s">
        <v>3828</v>
      </c>
      <c r="D7158" t="s">
        <v>10962</v>
      </c>
      <c r="E7158" t="s">
        <v>10963</v>
      </c>
      <c r="F7158" s="1">
        <v>44392</v>
      </c>
      <c r="G7158" t="s">
        <v>74</v>
      </c>
      <c r="H7158">
        <v>4450</v>
      </c>
      <c r="I7158">
        <v>1</v>
      </c>
      <c r="J7158">
        <v>4450</v>
      </c>
      <c r="K7158">
        <v>1</v>
      </c>
      <c r="L7158" s="1">
        <v>44400.661349652779</v>
      </c>
      <c r="M7158" t="str">
        <f t="shared" si="111"/>
        <v>union all select 'jahdemello','','HSBC1 DAVAO PA','5447580914056826','LORELIE A BOYBOY',cast('2021-07-15' as datetime),'PHP', cast(4450 as decimal(18,2)),cast(1 as decimal(18,6)), cast(4450 as decimal(18,2)),1,cast('2021-07-23' as datetime)</v>
      </c>
    </row>
    <row r="7159" spans="1:13" x14ac:dyDescent="0.25">
      <c r="A7159" t="s">
        <v>13703</v>
      </c>
      <c r="B7159" t="s">
        <v>13596</v>
      </c>
      <c r="C7159" t="s">
        <v>3828</v>
      </c>
      <c r="D7159" t="s">
        <v>3835</v>
      </c>
      <c r="E7159" t="s">
        <v>3836</v>
      </c>
      <c r="F7159" s="1">
        <v>44384</v>
      </c>
      <c r="G7159" t="s">
        <v>74</v>
      </c>
      <c r="H7159">
        <v>10000</v>
      </c>
      <c r="I7159">
        <v>1</v>
      </c>
      <c r="J7159">
        <v>10000</v>
      </c>
      <c r="K7159">
        <v>1</v>
      </c>
      <c r="L7159" s="1">
        <v>44389.699210879633</v>
      </c>
      <c r="M7159" t="str">
        <f t="shared" si="111"/>
        <v>union all select 'jahdemello','','HSBC1 DAVAO PA','5447580914074092','BEVERLIE C ALBIENDO',cast('2021-07-07' as datetime),'PHP', cast(10000 as decimal(18,2)),cast(1 as decimal(18,6)), cast(10000 as decimal(18,2)),1,cast('2021-07-12' as datetime)</v>
      </c>
    </row>
    <row r="7160" spans="1:13" x14ac:dyDescent="0.25">
      <c r="A7160" t="s">
        <v>13690</v>
      </c>
      <c r="B7160" t="s">
        <v>13596</v>
      </c>
      <c r="C7160" t="s">
        <v>3837</v>
      </c>
      <c r="D7160" t="s">
        <v>10964</v>
      </c>
      <c r="E7160" t="s">
        <v>10965</v>
      </c>
      <c r="F7160" s="1">
        <v>44398</v>
      </c>
      <c r="G7160" t="s">
        <v>74</v>
      </c>
      <c r="H7160">
        <v>3000</v>
      </c>
      <c r="I7160">
        <v>1</v>
      </c>
      <c r="J7160">
        <v>3000</v>
      </c>
      <c r="K7160">
        <v>1</v>
      </c>
      <c r="L7160" s="1">
        <v>44400.607306782411</v>
      </c>
      <c r="M7160" t="str">
        <f t="shared" si="111"/>
        <v>union all select 'marjorie','','HSBC1 LUZON','0005447580911295054','DORY CELSO',cast('2021-07-21' as datetime),'PHP', cast(3000 as decimal(18,2)),cast(1 as decimal(18,6)), cast(3000 as decimal(18,2)),1,cast('2021-07-23' as datetime)</v>
      </c>
    </row>
    <row r="7161" spans="1:13" x14ac:dyDescent="0.25">
      <c r="A7161" t="s">
        <v>13691</v>
      </c>
      <c r="B7161" t="s">
        <v>13596</v>
      </c>
      <c r="C7161" t="s">
        <v>3837</v>
      </c>
      <c r="D7161" t="s">
        <v>10966</v>
      </c>
      <c r="E7161" t="s">
        <v>10967</v>
      </c>
      <c r="F7161" s="1">
        <v>44376</v>
      </c>
      <c r="G7161" t="s">
        <v>74</v>
      </c>
      <c r="H7161">
        <v>2000</v>
      </c>
      <c r="I7161">
        <v>1</v>
      </c>
      <c r="J7161">
        <v>2000</v>
      </c>
      <c r="K7161">
        <v>1</v>
      </c>
      <c r="L7161" s="1">
        <v>44386.407032708332</v>
      </c>
      <c r="M7161" t="str">
        <f t="shared" si="111"/>
        <v>union all select 'armatudan','','HSBC1 LUZON','4028920101623675','LIZA GINA E LAGRIMAS',cast('2021-06-29' as datetime),'PHP', cast(2000 as decimal(18,2)),cast(1 as decimal(18,6)), cast(2000 as decimal(18,2)),1,cast('2021-07-09' as datetime)</v>
      </c>
    </row>
    <row r="7162" spans="1:13" x14ac:dyDescent="0.25">
      <c r="A7162" t="s">
        <v>13601</v>
      </c>
      <c r="B7162" t="s">
        <v>13596</v>
      </c>
      <c r="C7162" t="s">
        <v>3837</v>
      </c>
      <c r="D7162" t="s">
        <v>10966</v>
      </c>
      <c r="E7162" t="s">
        <v>10967</v>
      </c>
      <c r="F7162" s="1">
        <v>44403</v>
      </c>
      <c r="G7162" t="s">
        <v>74</v>
      </c>
      <c r="H7162">
        <v>2500</v>
      </c>
      <c r="I7162">
        <v>1</v>
      </c>
      <c r="J7162">
        <v>2500</v>
      </c>
      <c r="K7162">
        <v>1</v>
      </c>
      <c r="L7162" s="1">
        <v>44407.377687384258</v>
      </c>
      <c r="M7162" t="str">
        <f t="shared" si="111"/>
        <v>union all select 'na','','HSBC1 LUZON','4028920101623675','LIZA GINA E LAGRIMAS',cast('2021-07-26' as datetime),'PHP', cast(2500 as decimal(18,2)),cast(1 as decimal(18,6)), cast(2500 as decimal(18,2)),1,cast('2021-07-30' as datetime)</v>
      </c>
    </row>
    <row r="7163" spans="1:13" x14ac:dyDescent="0.25">
      <c r="A7163" t="s">
        <v>13691</v>
      </c>
      <c r="B7163" t="s">
        <v>13596</v>
      </c>
      <c r="C7163" t="s">
        <v>3837</v>
      </c>
      <c r="D7163" t="s">
        <v>10968</v>
      </c>
      <c r="E7163" t="s">
        <v>10969</v>
      </c>
      <c r="F7163" s="1">
        <v>44407</v>
      </c>
      <c r="G7163" t="s">
        <v>74</v>
      </c>
      <c r="H7163">
        <v>16000</v>
      </c>
      <c r="I7163">
        <v>1</v>
      </c>
      <c r="J7163">
        <v>16000</v>
      </c>
      <c r="K7163">
        <v>1</v>
      </c>
      <c r="L7163" s="1">
        <v>44410.475194629631</v>
      </c>
      <c r="M7163" t="str">
        <f t="shared" si="111"/>
        <v>union all select 'armatudan','','HSBC1 LUZON','4028939113079916','MICAH TAMAYO',cast('2021-07-30' as datetime),'PHP', cast(16000 as decimal(18,2)),cast(1 as decimal(18,6)), cast(16000 as decimal(18,2)),1,cast('2021-08-02' as datetime)</v>
      </c>
    </row>
    <row r="7164" spans="1:13" x14ac:dyDescent="0.25">
      <c r="A7164" t="s">
        <v>13692</v>
      </c>
      <c r="B7164" t="s">
        <v>13596</v>
      </c>
      <c r="C7164" t="s">
        <v>3837</v>
      </c>
      <c r="D7164" t="s">
        <v>10970</v>
      </c>
      <c r="E7164" t="s">
        <v>10971</v>
      </c>
      <c r="F7164" s="1">
        <v>44391</v>
      </c>
      <c r="G7164" t="s">
        <v>74</v>
      </c>
      <c r="H7164">
        <v>10000</v>
      </c>
      <c r="I7164">
        <v>1</v>
      </c>
      <c r="J7164">
        <v>10000</v>
      </c>
      <c r="K7164">
        <v>1</v>
      </c>
      <c r="L7164" s="1">
        <v>44393.706058912037</v>
      </c>
      <c r="M7164" t="str">
        <f t="shared" si="111"/>
        <v>union all select 'abborganio','','HSBC1 LUZON','5447580911165448','CORAZON AMANDO',cast('2021-07-14' as datetime),'PHP', cast(10000 as decimal(18,2)),cast(1 as decimal(18,6)), cast(10000 as decimal(18,2)),1,cast('2021-07-16' as datetime)</v>
      </c>
    </row>
    <row r="7165" spans="1:13" x14ac:dyDescent="0.25">
      <c r="A7165" t="s">
        <v>13601</v>
      </c>
      <c r="B7165" t="s">
        <v>13596</v>
      </c>
      <c r="C7165" t="s">
        <v>3837</v>
      </c>
      <c r="D7165" t="s">
        <v>3843</v>
      </c>
      <c r="E7165" t="s">
        <v>3844</v>
      </c>
      <c r="F7165" s="1">
        <v>44398</v>
      </c>
      <c r="G7165" t="s">
        <v>74</v>
      </c>
      <c r="H7165">
        <v>1000</v>
      </c>
      <c r="I7165">
        <v>1</v>
      </c>
      <c r="J7165">
        <v>1000</v>
      </c>
      <c r="K7165">
        <v>1</v>
      </c>
      <c r="L7165" s="1">
        <v>44400.607177233796</v>
      </c>
      <c r="M7165" t="str">
        <f t="shared" si="111"/>
        <v>union all select 'na','','HSBC1 LUZON','5447580911935790','ROSARIO N PAREJA',cast('2021-07-21' as datetime),'PHP', cast(1000 as decimal(18,2)),cast(1 as decimal(18,6)), cast(1000 as decimal(18,2)),1,cast('2021-07-23' as datetime)</v>
      </c>
    </row>
    <row r="7166" spans="1:13" x14ac:dyDescent="0.25">
      <c r="A7166" t="s">
        <v>13692</v>
      </c>
      <c r="B7166" t="s">
        <v>13596</v>
      </c>
      <c r="C7166" t="s">
        <v>3837</v>
      </c>
      <c r="D7166" t="s">
        <v>10972</v>
      </c>
      <c r="E7166" t="s">
        <v>10973</v>
      </c>
      <c r="F7166" s="1">
        <v>44403</v>
      </c>
      <c r="G7166" t="s">
        <v>74</v>
      </c>
      <c r="H7166">
        <v>5000</v>
      </c>
      <c r="I7166">
        <v>1</v>
      </c>
      <c r="J7166">
        <v>5000</v>
      </c>
      <c r="K7166">
        <v>1</v>
      </c>
      <c r="L7166" s="1">
        <v>44404.400014618055</v>
      </c>
      <c r="M7166" t="str">
        <f t="shared" si="111"/>
        <v>union all select 'abborganio','','HSBC1 LUZON','5447588031638608','MICHAELA ARLENE M DE GUZMAN',cast('2021-07-26' as datetime),'PHP', cast(5000 as decimal(18,2)),cast(1 as decimal(18,6)), cast(5000 as decimal(18,2)),1,cast('2021-07-27' as datetime)</v>
      </c>
    </row>
    <row r="7167" spans="1:13" x14ac:dyDescent="0.25">
      <c r="A7167" t="s">
        <v>13690</v>
      </c>
      <c r="B7167" t="s">
        <v>13596</v>
      </c>
      <c r="C7167" t="s">
        <v>3845</v>
      </c>
      <c r="D7167" t="s">
        <v>3846</v>
      </c>
      <c r="E7167" t="s">
        <v>3847</v>
      </c>
      <c r="F7167" s="1">
        <v>44392</v>
      </c>
      <c r="G7167" t="s">
        <v>74</v>
      </c>
      <c r="H7167">
        <v>2273.42</v>
      </c>
      <c r="I7167">
        <v>1</v>
      </c>
      <c r="J7167">
        <v>2273.42</v>
      </c>
      <c r="K7167">
        <v>1</v>
      </c>
      <c r="L7167" s="1">
        <v>44400.600485995368</v>
      </c>
      <c r="M7167" t="str">
        <f t="shared" si="111"/>
        <v>union all select 'marjorie','','HSBC1 LUZON PA','5447580913486982','CYNTHIA VELASCO',cast('2021-07-15' as datetime),'PHP', cast(2273.42 as decimal(18,2)),cast(1 as decimal(18,6)), cast(2273.42 as decimal(18,2)),1,cast('2021-07-23' as datetime)</v>
      </c>
    </row>
    <row r="7168" spans="1:13" x14ac:dyDescent="0.25">
      <c r="A7168" t="s">
        <v>13694</v>
      </c>
      <c r="B7168" t="s">
        <v>13634</v>
      </c>
      <c r="C7168" t="s">
        <v>3848</v>
      </c>
      <c r="D7168" t="s">
        <v>3849</v>
      </c>
      <c r="E7168" t="s">
        <v>3850</v>
      </c>
      <c r="F7168" s="1">
        <v>44393</v>
      </c>
      <c r="G7168" t="s">
        <v>74</v>
      </c>
      <c r="H7168">
        <v>6500</v>
      </c>
      <c r="I7168">
        <v>1</v>
      </c>
      <c r="J7168">
        <v>6500</v>
      </c>
      <c r="K7168">
        <v>1</v>
      </c>
      <c r="L7168" s="1">
        <v>44400.474897453707</v>
      </c>
      <c r="M7168" t="str">
        <f t="shared" si="111"/>
        <v>union all select 'jsgamiao','amserviano','HSBC1 PA','4028920008329830','AGUINALDO L MIGUELA',cast('2021-07-16' as datetime),'PHP', cast(6500 as decimal(18,2)),cast(1 as decimal(18,6)), cast(6500 as decimal(18,2)),1,cast('2021-07-23' as datetime)</v>
      </c>
    </row>
    <row r="7169" spans="1:13" x14ac:dyDescent="0.25">
      <c r="A7169" t="s">
        <v>13690</v>
      </c>
      <c r="B7169" t="s">
        <v>13596</v>
      </c>
      <c r="C7169" t="s">
        <v>3848</v>
      </c>
      <c r="D7169" t="s">
        <v>10974</v>
      </c>
      <c r="E7169" t="s">
        <v>10975</v>
      </c>
      <c r="F7169" s="1">
        <v>44405</v>
      </c>
      <c r="G7169" t="s">
        <v>74</v>
      </c>
      <c r="H7169">
        <v>4000</v>
      </c>
      <c r="I7169">
        <v>1</v>
      </c>
      <c r="J7169">
        <v>4000</v>
      </c>
      <c r="K7169">
        <v>1</v>
      </c>
      <c r="L7169" s="1">
        <v>44407.373035300923</v>
      </c>
      <c r="M7169" t="str">
        <f t="shared" si="111"/>
        <v>union all select 'marjorie','','HSBC1 PA','4028920025042762','MA CONCEPCION A ARCAMO',cast('2021-07-28' as datetime),'PHP', cast(4000 as decimal(18,2)),cast(1 as decimal(18,6)), cast(4000 as decimal(18,2)),1,cast('2021-07-30' as datetime)</v>
      </c>
    </row>
    <row r="7170" spans="1:13" x14ac:dyDescent="0.25">
      <c r="A7170" t="s">
        <v>13690</v>
      </c>
      <c r="B7170" t="s">
        <v>13596</v>
      </c>
      <c r="C7170" t="s">
        <v>3848</v>
      </c>
      <c r="D7170" t="s">
        <v>10976</v>
      </c>
      <c r="E7170" t="s">
        <v>10977</v>
      </c>
      <c r="F7170" s="1">
        <v>44406</v>
      </c>
      <c r="G7170" t="s">
        <v>74</v>
      </c>
      <c r="H7170">
        <v>5800</v>
      </c>
      <c r="I7170">
        <v>1</v>
      </c>
      <c r="J7170">
        <v>5800</v>
      </c>
      <c r="K7170">
        <v>1</v>
      </c>
      <c r="L7170" s="1">
        <v>44407.373082673614</v>
      </c>
      <c r="M7170" t="str">
        <f t="shared" si="111"/>
        <v>union all select 'marjorie','','HSBC1 PA','4028920026035526','ALBERTO S VIRGO',cast('2021-07-29' as datetime),'PHP', cast(5800 as decimal(18,2)),cast(1 as decimal(18,6)), cast(5800 as decimal(18,2)),1,cast('2021-07-30' as datetime)</v>
      </c>
    </row>
    <row r="7171" spans="1:13" x14ac:dyDescent="0.25">
      <c r="A7171" t="s">
        <v>13690</v>
      </c>
      <c r="B7171" t="s">
        <v>13596</v>
      </c>
      <c r="C7171" t="s">
        <v>3848</v>
      </c>
      <c r="D7171" t="s">
        <v>10978</v>
      </c>
      <c r="E7171" t="s">
        <v>10979</v>
      </c>
      <c r="F7171" s="1">
        <v>44382</v>
      </c>
      <c r="G7171" t="s">
        <v>74</v>
      </c>
      <c r="H7171">
        <v>10000</v>
      </c>
      <c r="I7171">
        <v>1</v>
      </c>
      <c r="J7171">
        <v>10000</v>
      </c>
      <c r="K7171">
        <v>1</v>
      </c>
      <c r="L7171" s="1">
        <v>44386.419607476855</v>
      </c>
      <c r="M7171" t="str">
        <f t="shared" si="111"/>
        <v>union all select 'marjorie','','HSBC1 PA','4028939000364546','FREDDIE A ATANQUE',cast('2021-07-05' as datetime),'PHP', cast(10000 as decimal(18,2)),cast(1 as decimal(18,6)), cast(10000 as decimal(18,2)),1,cast('2021-07-09' as datetime)</v>
      </c>
    </row>
    <row r="7172" spans="1:13" x14ac:dyDescent="0.25">
      <c r="A7172" t="s">
        <v>13694</v>
      </c>
      <c r="B7172" t="s">
        <v>13634</v>
      </c>
      <c r="C7172" t="s">
        <v>3848</v>
      </c>
      <c r="D7172" t="s">
        <v>3851</v>
      </c>
      <c r="E7172" t="s">
        <v>3850</v>
      </c>
      <c r="F7172" s="1">
        <v>44392</v>
      </c>
      <c r="G7172" t="s">
        <v>74</v>
      </c>
      <c r="H7172">
        <v>6500</v>
      </c>
      <c r="I7172">
        <v>1</v>
      </c>
      <c r="J7172">
        <v>6500</v>
      </c>
      <c r="K7172">
        <v>1</v>
      </c>
      <c r="L7172" s="1">
        <v>44400.470754236114</v>
      </c>
      <c r="M7172" t="str">
        <f t="shared" ref="M7172:M7235" si="112">"union all select '"&amp;A7172&amp;"','"&amp;B7172&amp;"','"&amp;C7172&amp;"','"&amp;D7172&amp;"','"&amp;E7172&amp;"',cast('"&amp;TEXT(F7172,"yyyy-mm-dd")&amp;"' as datetime),'"&amp;G7172&amp;"', cast("&amp;H7172&amp;" as decimal(18,2)),cast("&amp;I7172&amp;" as decimal(18,6)), cast("&amp;J7172&amp;" as decimal(18,2)),"&amp;K7172&amp;",cast('"&amp;TEXT(L7172,"yyyy-mm-dd")&amp;"' as datetime)"</f>
        <v>union all select 'jsgamiao','amserviano','HSBC1 PA','4028939107858887','AGUINALDO L MIGUELA',cast('2021-07-15' as datetime),'PHP', cast(6500 as decimal(18,2)),cast(1 as decimal(18,6)), cast(6500 as decimal(18,2)),1,cast('2021-07-23' as datetime)</v>
      </c>
    </row>
    <row r="7173" spans="1:13" x14ac:dyDescent="0.25">
      <c r="A7173" t="s">
        <v>13694</v>
      </c>
      <c r="B7173" t="s">
        <v>13601</v>
      </c>
      <c r="C7173" t="s">
        <v>3848</v>
      </c>
      <c r="D7173" t="s">
        <v>10980</v>
      </c>
      <c r="E7173" t="s">
        <v>10981</v>
      </c>
      <c r="F7173" s="1">
        <v>44404</v>
      </c>
      <c r="G7173" t="s">
        <v>74</v>
      </c>
      <c r="H7173">
        <v>8735.2199999999993</v>
      </c>
      <c r="I7173">
        <v>1</v>
      </c>
      <c r="J7173">
        <v>8735.2199999999993</v>
      </c>
      <c r="K7173">
        <v>1</v>
      </c>
      <c r="L7173" s="1">
        <v>44405.417079780091</v>
      </c>
      <c r="M7173" t="str">
        <f t="shared" si="112"/>
        <v>union all select 'jsgamiao','na','HSBC1 PA','4028939110341848','CELIA PAULE',cast('2021-07-27' as datetime),'PHP', cast(8735.22 as decimal(18,2)),cast(1 as decimal(18,6)), cast(8735.22 as decimal(18,2)),1,cast('2021-07-28' as datetime)</v>
      </c>
    </row>
    <row r="7174" spans="1:13" x14ac:dyDescent="0.25">
      <c r="A7174" t="s">
        <v>13692</v>
      </c>
      <c r="B7174" t="s">
        <v>13596</v>
      </c>
      <c r="C7174" t="s">
        <v>3848</v>
      </c>
      <c r="D7174" t="s">
        <v>3852</v>
      </c>
      <c r="E7174" t="s">
        <v>3853</v>
      </c>
      <c r="F7174" s="1">
        <v>44377</v>
      </c>
      <c r="G7174" t="s">
        <v>74</v>
      </c>
      <c r="H7174">
        <v>2500</v>
      </c>
      <c r="I7174">
        <v>1</v>
      </c>
      <c r="J7174">
        <v>2500</v>
      </c>
      <c r="K7174">
        <v>1</v>
      </c>
      <c r="L7174" s="1">
        <v>44386.390129513886</v>
      </c>
      <c r="M7174" t="str">
        <f t="shared" si="112"/>
        <v>union all select 'abborganio','','HSBC1 PA','4028939110859955','RHICHELLE PALENCIA',cast('2021-06-30' as datetime),'PHP', cast(2500 as decimal(18,2)),cast(1 as decimal(18,6)), cast(2500 as decimal(18,2)),1,cast('2021-07-09' as datetime)</v>
      </c>
    </row>
    <row r="7175" spans="1:13" x14ac:dyDescent="0.25">
      <c r="A7175" t="s">
        <v>13692</v>
      </c>
      <c r="B7175" t="s">
        <v>13596</v>
      </c>
      <c r="C7175" t="s">
        <v>3848</v>
      </c>
      <c r="D7175" t="s">
        <v>10982</v>
      </c>
      <c r="E7175" t="s">
        <v>10983</v>
      </c>
      <c r="F7175" s="1">
        <v>44406</v>
      </c>
      <c r="G7175" t="s">
        <v>74</v>
      </c>
      <c r="H7175">
        <v>3000</v>
      </c>
      <c r="I7175">
        <v>1</v>
      </c>
      <c r="J7175">
        <v>3000</v>
      </c>
      <c r="K7175">
        <v>1</v>
      </c>
      <c r="L7175" s="1">
        <v>44410.465810682872</v>
      </c>
      <c r="M7175" t="str">
        <f t="shared" si="112"/>
        <v>union all select 'abborganio','','HSBC1 PA','4028939112009146','AGNES KRISTINE ARBAN',cast('2021-07-29' as datetime),'PHP', cast(3000 as decimal(18,2)),cast(1 as decimal(18,6)), cast(3000 as decimal(18,2)),1,cast('2021-08-02' as datetime)</v>
      </c>
    </row>
    <row r="7176" spans="1:13" x14ac:dyDescent="0.25">
      <c r="A7176" t="s">
        <v>13690</v>
      </c>
      <c r="B7176" t="s">
        <v>13596</v>
      </c>
      <c r="C7176" t="s">
        <v>3848</v>
      </c>
      <c r="D7176" t="s">
        <v>3854</v>
      </c>
      <c r="E7176" t="s">
        <v>3855</v>
      </c>
      <c r="F7176" s="1">
        <v>44392</v>
      </c>
      <c r="G7176" t="s">
        <v>74</v>
      </c>
      <c r="H7176">
        <v>10192.27</v>
      </c>
      <c r="I7176">
        <v>1</v>
      </c>
      <c r="J7176">
        <v>10192.27</v>
      </c>
      <c r="K7176">
        <v>1</v>
      </c>
      <c r="L7176" s="1">
        <v>44400.473701805553</v>
      </c>
      <c r="M7176" t="str">
        <f t="shared" si="112"/>
        <v>union all select 'marjorie','','HSBC1 PA','4028939112452825','CHRYZLER QUE',cast('2021-07-15' as datetime),'PHP', cast(10192.27 as decimal(18,2)),cast(1 as decimal(18,6)), cast(10192.27 as decimal(18,2)),1,cast('2021-07-23' as datetime)</v>
      </c>
    </row>
    <row r="7177" spans="1:13" x14ac:dyDescent="0.25">
      <c r="A7177" t="s">
        <v>13694</v>
      </c>
      <c r="B7177" t="s">
        <v>13596</v>
      </c>
      <c r="C7177" t="s">
        <v>3848</v>
      </c>
      <c r="D7177" t="s">
        <v>10984</v>
      </c>
      <c r="E7177" t="s">
        <v>10985</v>
      </c>
      <c r="F7177" s="1">
        <v>44407</v>
      </c>
      <c r="G7177" t="s">
        <v>74</v>
      </c>
      <c r="H7177">
        <v>7747</v>
      </c>
      <c r="I7177">
        <v>1</v>
      </c>
      <c r="J7177">
        <v>7747</v>
      </c>
      <c r="K7177">
        <v>1</v>
      </c>
      <c r="L7177" s="1">
        <v>44410.467308564817</v>
      </c>
      <c r="M7177" t="str">
        <f t="shared" si="112"/>
        <v>union all select 'jsgamiao','','HSBC1 PA','4028939113961519','JANET PANGADLIN',cast('2021-07-30' as datetime),'PHP', cast(7747 as decimal(18,2)),cast(1 as decimal(18,6)), cast(7747 as decimal(18,2)),1,cast('2021-08-02' as datetime)</v>
      </c>
    </row>
    <row r="7178" spans="1:13" x14ac:dyDescent="0.25">
      <c r="A7178" t="s">
        <v>13692</v>
      </c>
      <c r="B7178" t="s">
        <v>13596</v>
      </c>
      <c r="C7178" t="s">
        <v>3848</v>
      </c>
      <c r="D7178" t="s">
        <v>10986</v>
      </c>
      <c r="E7178" t="s">
        <v>10800</v>
      </c>
      <c r="F7178" s="1">
        <v>44392</v>
      </c>
      <c r="G7178" t="s">
        <v>74</v>
      </c>
      <c r="H7178">
        <v>4039.89</v>
      </c>
      <c r="I7178">
        <v>1</v>
      </c>
      <c r="J7178">
        <v>4039.89</v>
      </c>
      <c r="K7178">
        <v>1</v>
      </c>
      <c r="L7178" s="1">
        <v>44403.389524421298</v>
      </c>
      <c r="M7178" t="str">
        <f t="shared" si="112"/>
        <v>union all select 'abborganio','','HSBC1 PA','4028939114021925','MAILYN DOMINGO',cast('2021-07-15' as datetime),'PHP', cast(4039.89 as decimal(18,2)),cast(1 as decimal(18,6)), cast(4039.89 as decimal(18,2)),1,cast('2021-07-26' as datetime)</v>
      </c>
    </row>
    <row r="7179" spans="1:13" x14ac:dyDescent="0.25">
      <c r="A7179" t="s">
        <v>13692</v>
      </c>
      <c r="B7179" t="s">
        <v>13596</v>
      </c>
      <c r="C7179" t="s">
        <v>3848</v>
      </c>
      <c r="D7179" t="s">
        <v>10986</v>
      </c>
      <c r="E7179" t="s">
        <v>10800</v>
      </c>
      <c r="F7179" s="1">
        <v>44392</v>
      </c>
      <c r="G7179" t="s">
        <v>74</v>
      </c>
      <c r="H7179">
        <v>-4121</v>
      </c>
      <c r="I7179">
        <v>1</v>
      </c>
      <c r="J7179">
        <v>-4121</v>
      </c>
      <c r="K7179">
        <v>1</v>
      </c>
      <c r="L7179" s="1">
        <v>44400.609611643522</v>
      </c>
      <c r="M7179" t="str">
        <f t="shared" si="112"/>
        <v>union all select 'abborganio','','HSBC1 PA','4028939114021925','MAILYN DOMINGO',cast('2021-07-15' as datetime),'PHP', cast(-4121 as decimal(18,2)),cast(1 as decimal(18,6)), cast(-4121 as decimal(18,2)),1,cast('2021-07-23' as datetime)</v>
      </c>
    </row>
    <row r="7180" spans="1:13" x14ac:dyDescent="0.25">
      <c r="A7180" t="s">
        <v>13692</v>
      </c>
      <c r="B7180" t="s">
        <v>13596</v>
      </c>
      <c r="C7180" t="s">
        <v>3848</v>
      </c>
      <c r="D7180" t="s">
        <v>10986</v>
      </c>
      <c r="E7180" t="s">
        <v>10800</v>
      </c>
      <c r="F7180" s="1">
        <v>44392</v>
      </c>
      <c r="G7180" t="s">
        <v>74</v>
      </c>
      <c r="H7180">
        <v>4121</v>
      </c>
      <c r="I7180">
        <v>1</v>
      </c>
      <c r="J7180">
        <v>4121</v>
      </c>
      <c r="K7180">
        <v>1</v>
      </c>
      <c r="L7180" s="1">
        <v>44393.706946134262</v>
      </c>
      <c r="M7180" t="str">
        <f t="shared" si="112"/>
        <v>union all select 'abborganio','','HSBC1 PA','4028939114021925','MAILYN DOMINGO',cast('2021-07-15' as datetime),'PHP', cast(4121 as decimal(18,2)),cast(1 as decimal(18,6)), cast(4121 as decimal(18,2)),1,cast('2021-07-16' as datetime)</v>
      </c>
    </row>
    <row r="7181" spans="1:13" x14ac:dyDescent="0.25">
      <c r="A7181" t="s">
        <v>13691</v>
      </c>
      <c r="B7181" t="s">
        <v>13596</v>
      </c>
      <c r="C7181" t="s">
        <v>3848</v>
      </c>
      <c r="D7181" t="s">
        <v>3856</v>
      </c>
      <c r="E7181" t="s">
        <v>3857</v>
      </c>
      <c r="F7181" s="1">
        <v>44390</v>
      </c>
      <c r="G7181" t="s">
        <v>74</v>
      </c>
      <c r="H7181">
        <v>3400</v>
      </c>
      <c r="I7181">
        <v>1</v>
      </c>
      <c r="J7181">
        <v>3400</v>
      </c>
      <c r="K7181">
        <v>1</v>
      </c>
      <c r="L7181" s="1">
        <v>44391.558687222219</v>
      </c>
      <c r="M7181" t="str">
        <f t="shared" si="112"/>
        <v>union all select 'armatudan','','HSBC1 PA','4028939114275695','JULIANNE SUSANA I FAROLAN',cast('2021-07-13' as datetime),'PHP', cast(3400 as decimal(18,2)),cast(1 as decimal(18,6)), cast(3400 as decimal(18,2)),1,cast('2021-07-14' as datetime)</v>
      </c>
    </row>
    <row r="7182" spans="1:13" x14ac:dyDescent="0.25">
      <c r="A7182" t="s">
        <v>13692</v>
      </c>
      <c r="B7182" t="s">
        <v>13596</v>
      </c>
      <c r="C7182" t="s">
        <v>3848</v>
      </c>
      <c r="D7182" t="s">
        <v>10987</v>
      </c>
      <c r="E7182" t="s">
        <v>10988</v>
      </c>
      <c r="F7182" s="1">
        <v>44381</v>
      </c>
      <c r="G7182" t="s">
        <v>74</v>
      </c>
      <c r="H7182">
        <v>2015</v>
      </c>
      <c r="I7182">
        <v>1</v>
      </c>
      <c r="J7182">
        <v>2015</v>
      </c>
      <c r="K7182">
        <v>1</v>
      </c>
      <c r="L7182" s="1">
        <v>44386.393078078705</v>
      </c>
      <c r="M7182" t="str">
        <f t="shared" si="112"/>
        <v>union all select 'abborganio','','HSBC1 PA','4028939114398190','MARY ANN BERNALES',cast('2021-07-04' as datetime),'PHP', cast(2015 as decimal(18,2)),cast(1 as decimal(18,6)), cast(2015 as decimal(18,2)),1,cast('2021-07-09' as datetime)</v>
      </c>
    </row>
    <row r="7183" spans="1:13" x14ac:dyDescent="0.25">
      <c r="A7183" t="s">
        <v>13770</v>
      </c>
      <c r="B7183" t="s">
        <v>13596</v>
      </c>
      <c r="C7183" t="s">
        <v>3848</v>
      </c>
      <c r="D7183" t="s">
        <v>10990</v>
      </c>
      <c r="E7183" t="s">
        <v>10991</v>
      </c>
      <c r="F7183" s="1">
        <v>44377</v>
      </c>
      <c r="G7183" t="s">
        <v>74</v>
      </c>
      <c r="H7183">
        <v>3000</v>
      </c>
      <c r="I7183">
        <v>1</v>
      </c>
      <c r="J7183">
        <v>3000</v>
      </c>
      <c r="K7183">
        <v>1</v>
      </c>
      <c r="L7183" s="1">
        <v>44386.389954583334</v>
      </c>
      <c r="M7183" t="str">
        <f t="shared" si="112"/>
        <v>union all select 'jparaneta','','HSBC1 PA','4028939114424178','JASMINE ALTHEA ADIVISO',cast('2021-06-30' as datetime),'PHP', cast(3000 as decimal(18,2)),cast(1 as decimal(18,6)), cast(3000 as decimal(18,2)),1,cast('2021-07-09' as datetime)</v>
      </c>
    </row>
    <row r="7184" spans="1:13" x14ac:dyDescent="0.25">
      <c r="A7184" t="s">
        <v>13691</v>
      </c>
      <c r="B7184" t="s">
        <v>13596</v>
      </c>
      <c r="C7184" t="s">
        <v>3848</v>
      </c>
      <c r="D7184" t="s">
        <v>10990</v>
      </c>
      <c r="E7184" t="s">
        <v>10991</v>
      </c>
      <c r="F7184" s="1">
        <v>44403</v>
      </c>
      <c r="G7184" t="s">
        <v>74</v>
      </c>
      <c r="H7184">
        <v>10000</v>
      </c>
      <c r="I7184">
        <v>1</v>
      </c>
      <c r="J7184">
        <v>10000</v>
      </c>
      <c r="K7184">
        <v>1</v>
      </c>
      <c r="L7184" s="1">
        <v>44405.418788344905</v>
      </c>
      <c r="M7184" t="str">
        <f t="shared" si="112"/>
        <v>union all select 'armatudan','','HSBC1 PA','4028939114424178','JASMINE ALTHEA ADIVISO',cast('2021-07-26' as datetime),'PHP', cast(10000 as decimal(18,2)),cast(1 as decimal(18,6)), cast(10000 as decimal(18,2)),1,cast('2021-07-28' as datetime)</v>
      </c>
    </row>
    <row r="7185" spans="1:13" x14ac:dyDescent="0.25">
      <c r="A7185" t="s">
        <v>13693</v>
      </c>
      <c r="B7185" t="s">
        <v>13596</v>
      </c>
      <c r="C7185" t="s">
        <v>3848</v>
      </c>
      <c r="D7185" t="s">
        <v>10992</v>
      </c>
      <c r="E7185" t="s">
        <v>10993</v>
      </c>
      <c r="F7185" s="1">
        <v>44392</v>
      </c>
      <c r="G7185" t="s">
        <v>74</v>
      </c>
      <c r="H7185">
        <v>5000</v>
      </c>
      <c r="I7185">
        <v>1</v>
      </c>
      <c r="J7185">
        <v>5000</v>
      </c>
      <c r="K7185">
        <v>1</v>
      </c>
      <c r="L7185" s="1">
        <v>44393.707091782409</v>
      </c>
      <c r="M7185" t="str">
        <f t="shared" si="112"/>
        <v>union all select 'bdevera','','HSBC1 PA','4028939114887952','BABY LYN E PESONGCO',cast('2021-07-15' as datetime),'PHP', cast(5000 as decimal(18,2)),cast(1 as decimal(18,6)), cast(5000 as decimal(18,2)),1,cast('2021-07-16' as datetime)</v>
      </c>
    </row>
    <row r="7186" spans="1:13" x14ac:dyDescent="0.25">
      <c r="A7186" t="s">
        <v>13697</v>
      </c>
      <c r="B7186" t="s">
        <v>13596</v>
      </c>
      <c r="C7186" t="s">
        <v>3848</v>
      </c>
      <c r="D7186" t="s">
        <v>10994</v>
      </c>
      <c r="E7186" t="s">
        <v>10995</v>
      </c>
      <c r="F7186" s="1">
        <v>44404</v>
      </c>
      <c r="G7186" t="s">
        <v>74</v>
      </c>
      <c r="H7186">
        <v>15000</v>
      </c>
      <c r="I7186">
        <v>1</v>
      </c>
      <c r="J7186">
        <v>15000</v>
      </c>
      <c r="K7186">
        <v>1</v>
      </c>
      <c r="L7186" s="1">
        <v>44407.375004629626</v>
      </c>
      <c r="M7186" t="str">
        <f t="shared" si="112"/>
        <v>union all select 'rex','','HSBC1 PA','4619840110278557','LUZVIMINDA DELA CRUZ',cast('2021-07-27' as datetime),'PHP', cast(15000 as decimal(18,2)),cast(1 as decimal(18,6)), cast(15000 as decimal(18,2)),1,cast('2021-07-30' as datetime)</v>
      </c>
    </row>
    <row r="7187" spans="1:13" x14ac:dyDescent="0.25">
      <c r="A7187" t="s">
        <v>13691</v>
      </c>
      <c r="B7187" t="s">
        <v>13596</v>
      </c>
      <c r="C7187" t="s">
        <v>3848</v>
      </c>
      <c r="D7187" t="s">
        <v>10996</v>
      </c>
      <c r="E7187" t="s">
        <v>10997</v>
      </c>
      <c r="F7187" s="1">
        <v>44406</v>
      </c>
      <c r="G7187" t="s">
        <v>74</v>
      </c>
      <c r="H7187">
        <v>5000</v>
      </c>
      <c r="I7187">
        <v>1</v>
      </c>
      <c r="J7187">
        <v>5000</v>
      </c>
      <c r="K7187">
        <v>1</v>
      </c>
      <c r="L7187" s="1">
        <v>44407.372874224537</v>
      </c>
      <c r="M7187" t="str">
        <f t="shared" si="112"/>
        <v>union all select 'armatudan','','HSBC1 PA','4619840110947169','BREYNARD QUINTONG',cast('2021-07-29' as datetime),'PHP', cast(5000 as decimal(18,2)),cast(1 as decimal(18,6)), cast(5000 as decimal(18,2)),1,cast('2021-07-30' as datetime)</v>
      </c>
    </row>
    <row r="7188" spans="1:13" x14ac:dyDescent="0.25">
      <c r="A7188" t="s">
        <v>13690</v>
      </c>
      <c r="B7188" t="s">
        <v>13596</v>
      </c>
      <c r="C7188" t="s">
        <v>3848</v>
      </c>
      <c r="D7188" t="s">
        <v>10998</v>
      </c>
      <c r="E7188" t="s">
        <v>10729</v>
      </c>
      <c r="F7188" s="1">
        <v>44393</v>
      </c>
      <c r="G7188" t="s">
        <v>74</v>
      </c>
      <c r="H7188">
        <v>20000</v>
      </c>
      <c r="I7188">
        <v>1</v>
      </c>
      <c r="J7188">
        <v>20000</v>
      </c>
      <c r="K7188">
        <v>1</v>
      </c>
      <c r="L7188" s="1">
        <v>44400.548363923612</v>
      </c>
      <c r="M7188" t="str">
        <f t="shared" si="112"/>
        <v>union all select 'marjorie','','HSBC1 PA','4619840110975129','MARIE ANN M GONZAGA',cast('2021-07-16' as datetime),'PHP', cast(20000 as decimal(18,2)),cast(1 as decimal(18,6)), cast(20000 as decimal(18,2)),1,cast('2021-07-23' as datetime)</v>
      </c>
    </row>
    <row r="7189" spans="1:13" x14ac:dyDescent="0.25">
      <c r="A7189" t="s">
        <v>13692</v>
      </c>
      <c r="B7189" t="s">
        <v>13596</v>
      </c>
      <c r="C7189" t="s">
        <v>3848</v>
      </c>
      <c r="D7189" t="s">
        <v>10999</v>
      </c>
      <c r="E7189" t="s">
        <v>11000</v>
      </c>
      <c r="F7189" s="1">
        <v>44406</v>
      </c>
      <c r="G7189" t="s">
        <v>74</v>
      </c>
      <c r="H7189">
        <v>5000</v>
      </c>
      <c r="I7189">
        <v>1</v>
      </c>
      <c r="J7189">
        <v>5000</v>
      </c>
      <c r="K7189">
        <v>1</v>
      </c>
      <c r="L7189" s="1">
        <v>44407.371656944444</v>
      </c>
      <c r="M7189" t="str">
        <f t="shared" si="112"/>
        <v>union all select 'abborganio','','HSBC1 PA','4619840110979592','VOBELETH SALANDANAN',cast('2021-07-29' as datetime),'PHP', cast(5000 as decimal(18,2)),cast(1 as decimal(18,6)), cast(5000 as decimal(18,2)),1,cast('2021-07-30' as datetime)</v>
      </c>
    </row>
    <row r="7190" spans="1:13" x14ac:dyDescent="0.25">
      <c r="A7190" t="s">
        <v>13694</v>
      </c>
      <c r="B7190" t="s">
        <v>13596</v>
      </c>
      <c r="C7190" t="s">
        <v>3848</v>
      </c>
      <c r="D7190" t="s">
        <v>11001</v>
      </c>
      <c r="E7190" t="s">
        <v>10983</v>
      </c>
      <c r="F7190" s="1">
        <v>44406</v>
      </c>
      <c r="G7190" t="s">
        <v>74</v>
      </c>
      <c r="H7190">
        <v>3000</v>
      </c>
      <c r="I7190">
        <v>1</v>
      </c>
      <c r="J7190">
        <v>3000</v>
      </c>
      <c r="K7190">
        <v>1</v>
      </c>
      <c r="L7190" s="1">
        <v>44410.467611689812</v>
      </c>
      <c r="M7190" t="str">
        <f t="shared" si="112"/>
        <v>union all select 'jsgamiao','','HSBC1 PA','4619840111116103','AGNES KRISTINE ARBAN',cast('2021-07-29' as datetime),'PHP', cast(3000 as decimal(18,2)),cast(1 as decimal(18,6)), cast(3000 as decimal(18,2)),1,cast('2021-08-02' as datetime)</v>
      </c>
    </row>
    <row r="7191" spans="1:13" x14ac:dyDescent="0.25">
      <c r="A7191" t="s">
        <v>13692</v>
      </c>
      <c r="B7191" t="s">
        <v>13596</v>
      </c>
      <c r="C7191" t="s">
        <v>3848</v>
      </c>
      <c r="D7191" t="s">
        <v>11002</v>
      </c>
      <c r="E7191" t="s">
        <v>10628</v>
      </c>
      <c r="F7191" s="1">
        <v>44398</v>
      </c>
      <c r="G7191" t="s">
        <v>74</v>
      </c>
      <c r="H7191">
        <v>1400</v>
      </c>
      <c r="I7191">
        <v>1</v>
      </c>
      <c r="J7191">
        <v>1400</v>
      </c>
      <c r="K7191">
        <v>1</v>
      </c>
      <c r="L7191" s="1">
        <v>44400.60972414352</v>
      </c>
      <c r="M7191" t="str">
        <f t="shared" si="112"/>
        <v>union all select 'abborganio','','HSBC1 PA','4619840111195776','SHERRYLOU Q SANTOS',cast('2021-07-21' as datetime),'PHP', cast(1400 as decimal(18,2)),cast(1 as decimal(18,6)), cast(1400 as decimal(18,2)),1,cast('2021-07-23' as datetime)</v>
      </c>
    </row>
    <row r="7192" spans="1:13" x14ac:dyDescent="0.25">
      <c r="A7192" t="s">
        <v>13692</v>
      </c>
      <c r="B7192" t="s">
        <v>13596</v>
      </c>
      <c r="C7192" t="s">
        <v>3848</v>
      </c>
      <c r="D7192" t="s">
        <v>11002</v>
      </c>
      <c r="E7192" t="s">
        <v>10628</v>
      </c>
      <c r="F7192" s="1">
        <v>44406</v>
      </c>
      <c r="G7192" t="s">
        <v>74</v>
      </c>
      <c r="H7192">
        <v>2500</v>
      </c>
      <c r="I7192">
        <v>1</v>
      </c>
      <c r="J7192">
        <v>2500</v>
      </c>
      <c r="K7192">
        <v>1</v>
      </c>
      <c r="L7192" s="1">
        <v>44410.465858981479</v>
      </c>
      <c r="M7192" t="str">
        <f t="shared" si="112"/>
        <v>union all select 'abborganio','','HSBC1 PA','4619840111195776','SHERRYLOU Q SANTOS',cast('2021-07-29' as datetime),'PHP', cast(2500 as decimal(18,2)),cast(1 as decimal(18,6)), cast(2500 as decimal(18,2)),1,cast('2021-08-02' as datetime)</v>
      </c>
    </row>
    <row r="7193" spans="1:13" x14ac:dyDescent="0.25">
      <c r="A7193" t="s">
        <v>13690</v>
      </c>
      <c r="B7193" t="s">
        <v>13596</v>
      </c>
      <c r="C7193" t="s">
        <v>3848</v>
      </c>
      <c r="D7193" t="s">
        <v>11003</v>
      </c>
      <c r="E7193" t="s">
        <v>11004</v>
      </c>
      <c r="F7193" s="1">
        <v>44391</v>
      </c>
      <c r="G7193" t="s">
        <v>74</v>
      </c>
      <c r="H7193">
        <v>20000</v>
      </c>
      <c r="I7193">
        <v>1</v>
      </c>
      <c r="J7193">
        <v>20000</v>
      </c>
      <c r="K7193">
        <v>1</v>
      </c>
      <c r="L7193" s="1">
        <v>44393.707936064813</v>
      </c>
      <c r="M7193" t="str">
        <f t="shared" si="112"/>
        <v>union all select 'marjorie','','HSBC1 PA','4619840111539130','GERRY PEREZ',cast('2021-07-14' as datetime),'PHP', cast(20000 as decimal(18,2)),cast(1 as decimal(18,6)), cast(20000 as decimal(18,2)),1,cast('2021-07-16' as datetime)</v>
      </c>
    </row>
    <row r="7194" spans="1:13" x14ac:dyDescent="0.25">
      <c r="A7194" t="s">
        <v>13697</v>
      </c>
      <c r="B7194" t="s">
        <v>13596</v>
      </c>
      <c r="C7194" t="s">
        <v>3848</v>
      </c>
      <c r="D7194" t="s">
        <v>11005</v>
      </c>
      <c r="E7194" t="s">
        <v>11006</v>
      </c>
      <c r="F7194" s="1">
        <v>44389</v>
      </c>
      <c r="G7194" t="s">
        <v>74</v>
      </c>
      <c r="H7194">
        <v>30000</v>
      </c>
      <c r="I7194">
        <v>1</v>
      </c>
      <c r="J7194">
        <v>30000</v>
      </c>
      <c r="K7194">
        <v>1</v>
      </c>
      <c r="L7194" s="1">
        <v>44393.708259953703</v>
      </c>
      <c r="M7194" t="str">
        <f t="shared" si="112"/>
        <v>union all select 'rex','','HSBC1 PA','4619840112032523','ARMELIA ANDREA TORRES',cast('2021-07-12' as datetime),'PHP', cast(30000 as decimal(18,2)),cast(1 as decimal(18,6)), cast(30000 as decimal(18,2)),1,cast('2021-07-16' as datetime)</v>
      </c>
    </row>
    <row r="7195" spans="1:13" x14ac:dyDescent="0.25">
      <c r="A7195" t="s">
        <v>13697</v>
      </c>
      <c r="B7195" t="s">
        <v>13596</v>
      </c>
      <c r="C7195" t="s">
        <v>3848</v>
      </c>
      <c r="D7195" t="s">
        <v>11005</v>
      </c>
      <c r="E7195" t="s">
        <v>11006</v>
      </c>
      <c r="F7195" s="1">
        <v>44404</v>
      </c>
      <c r="G7195" t="s">
        <v>74</v>
      </c>
      <c r="H7195">
        <v>30000</v>
      </c>
      <c r="I7195">
        <v>1</v>
      </c>
      <c r="J7195">
        <v>30000</v>
      </c>
      <c r="K7195">
        <v>1</v>
      </c>
      <c r="L7195" s="1">
        <v>44407.374359560185</v>
      </c>
      <c r="M7195" t="str">
        <f t="shared" si="112"/>
        <v>union all select 'rex','','HSBC1 PA','4619840112032523','ARMELIA ANDREA TORRES',cast('2021-07-27' as datetime),'PHP', cast(30000 as decimal(18,2)),cast(1 as decimal(18,6)), cast(30000 as decimal(18,2)),1,cast('2021-07-30' as datetime)</v>
      </c>
    </row>
    <row r="7196" spans="1:13" x14ac:dyDescent="0.25">
      <c r="A7196" t="s">
        <v>13692</v>
      </c>
      <c r="B7196" t="s">
        <v>13596</v>
      </c>
      <c r="C7196" t="s">
        <v>3848</v>
      </c>
      <c r="D7196" t="s">
        <v>11007</v>
      </c>
      <c r="E7196" t="s">
        <v>10983</v>
      </c>
      <c r="F7196" s="1">
        <v>44406</v>
      </c>
      <c r="G7196" t="s">
        <v>74</v>
      </c>
      <c r="H7196">
        <v>3000</v>
      </c>
      <c r="I7196">
        <v>1</v>
      </c>
      <c r="J7196">
        <v>3000</v>
      </c>
      <c r="K7196">
        <v>1</v>
      </c>
      <c r="L7196" s="1">
        <v>44410.465907094906</v>
      </c>
      <c r="M7196" t="str">
        <f t="shared" si="112"/>
        <v>union all select 'abborganio','','HSBC1 PA','5447580910089326','AGNES KRISTINE ARBAN',cast('2021-07-29' as datetime),'PHP', cast(3000 as decimal(18,2)),cast(1 as decimal(18,6)), cast(3000 as decimal(18,2)),1,cast('2021-08-02' as datetime)</v>
      </c>
    </row>
    <row r="7197" spans="1:13" x14ac:dyDescent="0.25">
      <c r="A7197" t="s">
        <v>13692</v>
      </c>
      <c r="B7197" t="s">
        <v>13596</v>
      </c>
      <c r="C7197" t="s">
        <v>3848</v>
      </c>
      <c r="D7197" t="s">
        <v>11008</v>
      </c>
      <c r="E7197" t="s">
        <v>11009</v>
      </c>
      <c r="F7197" s="1">
        <v>44389</v>
      </c>
      <c r="G7197" t="s">
        <v>74</v>
      </c>
      <c r="H7197">
        <v>3000</v>
      </c>
      <c r="I7197">
        <v>1</v>
      </c>
      <c r="J7197">
        <v>3000</v>
      </c>
      <c r="K7197">
        <v>1</v>
      </c>
      <c r="L7197" s="1">
        <v>44391.558246215274</v>
      </c>
      <c r="M7197" t="str">
        <f t="shared" si="112"/>
        <v>union all select 'abborganio','','HSBC1 PA','5447580911649177','LOUISE CLAIRE LIBANG',cast('2021-07-12' as datetime),'PHP', cast(3000 as decimal(18,2)),cast(1 as decimal(18,6)), cast(3000 as decimal(18,2)),1,cast('2021-07-14' as datetime)</v>
      </c>
    </row>
    <row r="7198" spans="1:13" x14ac:dyDescent="0.25">
      <c r="A7198" t="s">
        <v>13690</v>
      </c>
      <c r="B7198" t="s">
        <v>13596</v>
      </c>
      <c r="C7198" t="s">
        <v>3848</v>
      </c>
      <c r="D7198" t="s">
        <v>11010</v>
      </c>
      <c r="E7198" t="s">
        <v>11011</v>
      </c>
      <c r="F7198" s="1">
        <v>44384</v>
      </c>
      <c r="G7198" t="s">
        <v>74</v>
      </c>
      <c r="H7198">
        <v>7307.44</v>
      </c>
      <c r="I7198">
        <v>1</v>
      </c>
      <c r="J7198">
        <v>7307.44</v>
      </c>
      <c r="K7198">
        <v>1</v>
      </c>
      <c r="L7198" s="1">
        <v>44389.359794328702</v>
      </c>
      <c r="M7198" t="str">
        <f t="shared" si="112"/>
        <v>union all select 'marjorie','','HSBC1 PA','5447580911669654','RIZZA VICTORIOSO',cast('2021-07-07' as datetime),'PHP', cast(7307.44 as decimal(18,2)),cast(1 as decimal(18,6)), cast(7307.44 as decimal(18,2)),1,cast('2021-07-12' as datetime)</v>
      </c>
    </row>
    <row r="7199" spans="1:13" x14ac:dyDescent="0.25">
      <c r="A7199" t="s">
        <v>13690</v>
      </c>
      <c r="B7199" t="s">
        <v>13596</v>
      </c>
      <c r="C7199" t="s">
        <v>3848</v>
      </c>
      <c r="D7199" t="s">
        <v>11012</v>
      </c>
      <c r="E7199" t="s">
        <v>3853</v>
      </c>
      <c r="F7199" s="1">
        <v>44392</v>
      </c>
      <c r="G7199" t="s">
        <v>74</v>
      </c>
      <c r="H7199">
        <v>1500</v>
      </c>
      <c r="I7199">
        <v>1</v>
      </c>
      <c r="J7199">
        <v>1500</v>
      </c>
      <c r="K7199">
        <v>1</v>
      </c>
      <c r="L7199" s="1">
        <v>44393.708117974536</v>
      </c>
      <c r="M7199" t="str">
        <f t="shared" si="112"/>
        <v>union all select 'marjorie','','HSBC1 PA','5447580911996610','RHICHELLE PALENCIA',cast('2021-07-15' as datetime),'PHP', cast(1500 as decimal(18,2)),cast(1 as decimal(18,6)), cast(1500 as decimal(18,2)),1,cast('2021-07-16' as datetime)</v>
      </c>
    </row>
    <row r="7200" spans="1:13" x14ac:dyDescent="0.25">
      <c r="A7200" t="s">
        <v>13695</v>
      </c>
      <c r="B7200" t="s">
        <v>13596</v>
      </c>
      <c r="C7200" t="s">
        <v>3848</v>
      </c>
      <c r="D7200" t="s">
        <v>3860</v>
      </c>
      <c r="E7200" t="s">
        <v>3861</v>
      </c>
      <c r="F7200" s="1">
        <v>44377</v>
      </c>
      <c r="G7200" t="s">
        <v>74</v>
      </c>
      <c r="H7200">
        <v>3000</v>
      </c>
      <c r="I7200">
        <v>1</v>
      </c>
      <c r="J7200">
        <v>3000</v>
      </c>
      <c r="K7200">
        <v>1</v>
      </c>
      <c r="L7200" s="1">
        <v>44386.390458101851</v>
      </c>
      <c r="M7200" t="str">
        <f t="shared" si="112"/>
        <v>union all select 'diignacio','','HSBC1 PA','5447580912570521','MARSHA OCRAY',cast('2021-06-30' as datetime),'PHP', cast(3000 as decimal(18,2)),cast(1 as decimal(18,6)), cast(3000 as decimal(18,2)),1,cast('2021-07-09' as datetime)</v>
      </c>
    </row>
    <row r="7201" spans="1:13" x14ac:dyDescent="0.25">
      <c r="A7201" t="s">
        <v>13691</v>
      </c>
      <c r="B7201" t="s">
        <v>13596</v>
      </c>
      <c r="C7201" t="s">
        <v>3848</v>
      </c>
      <c r="D7201" t="s">
        <v>11013</v>
      </c>
      <c r="E7201" t="s">
        <v>11014</v>
      </c>
      <c r="F7201" s="1">
        <v>44392</v>
      </c>
      <c r="G7201" t="s">
        <v>74</v>
      </c>
      <c r="H7201">
        <v>6100</v>
      </c>
      <c r="I7201">
        <v>1</v>
      </c>
      <c r="J7201">
        <v>6100</v>
      </c>
      <c r="K7201">
        <v>1</v>
      </c>
      <c r="L7201" s="1">
        <v>44400.473650694446</v>
      </c>
      <c r="M7201" t="str">
        <f t="shared" si="112"/>
        <v>union all select 'armatudan','','HSBC1 PA','5447580913025509','BEVERLY RECLUTA',cast('2021-07-15' as datetime),'PHP', cast(6100 as decimal(18,2)),cast(1 as decimal(18,6)), cast(6100 as decimal(18,2)),1,cast('2021-07-23' as datetime)</v>
      </c>
    </row>
    <row r="7202" spans="1:13" x14ac:dyDescent="0.25">
      <c r="A7202" t="s">
        <v>13692</v>
      </c>
      <c r="B7202" t="s">
        <v>13739</v>
      </c>
      <c r="C7202" t="s">
        <v>3848</v>
      </c>
      <c r="D7202" t="s">
        <v>3862</v>
      </c>
      <c r="E7202" t="s">
        <v>3863</v>
      </c>
      <c r="F7202" s="1">
        <v>44378</v>
      </c>
      <c r="G7202" t="s">
        <v>74</v>
      </c>
      <c r="H7202">
        <v>4000</v>
      </c>
      <c r="I7202">
        <v>1</v>
      </c>
      <c r="J7202">
        <v>4000</v>
      </c>
      <c r="K7202">
        <v>1</v>
      </c>
      <c r="L7202" s="1">
        <v>44386.392095289353</v>
      </c>
      <c r="M7202" t="str">
        <f t="shared" si="112"/>
        <v>union all select 'abborganio','mrflores','HSBC1 PA','5447580913080603','AQUINO LIZA',cast('2021-07-01' as datetime),'PHP', cast(4000 as decimal(18,2)),cast(1 as decimal(18,6)), cast(4000 as decimal(18,2)),1,cast('2021-07-09' as datetime)</v>
      </c>
    </row>
    <row r="7203" spans="1:13" x14ac:dyDescent="0.25">
      <c r="A7203" t="s">
        <v>13692</v>
      </c>
      <c r="B7203" t="s">
        <v>13596</v>
      </c>
      <c r="C7203" t="s">
        <v>3848</v>
      </c>
      <c r="D7203" t="s">
        <v>11015</v>
      </c>
      <c r="E7203" t="s">
        <v>11016</v>
      </c>
      <c r="F7203" s="1">
        <v>44385</v>
      </c>
      <c r="G7203" t="s">
        <v>74</v>
      </c>
      <c r="H7203">
        <v>2000</v>
      </c>
      <c r="I7203">
        <v>1</v>
      </c>
      <c r="J7203">
        <v>2000</v>
      </c>
      <c r="K7203">
        <v>1</v>
      </c>
      <c r="L7203" s="1">
        <v>44391.335450266204</v>
      </c>
      <c r="M7203" t="str">
        <f t="shared" si="112"/>
        <v>union all select 'abborganio','','HSBC1 PA','5447580913135464','RHIA T TERMULO',cast('2021-07-08' as datetime),'PHP', cast(2000 as decimal(18,2)),cast(1 as decimal(18,6)), cast(2000 as decimal(18,2)),1,cast('2021-07-14' as datetime)</v>
      </c>
    </row>
    <row r="7204" spans="1:13" x14ac:dyDescent="0.25">
      <c r="A7204" t="s">
        <v>13692</v>
      </c>
      <c r="B7204" t="s">
        <v>13596</v>
      </c>
      <c r="C7204" t="s">
        <v>3848</v>
      </c>
      <c r="D7204" t="s">
        <v>11015</v>
      </c>
      <c r="E7204" t="s">
        <v>11016</v>
      </c>
      <c r="F7204" s="1">
        <v>44401</v>
      </c>
      <c r="G7204" t="s">
        <v>74</v>
      </c>
      <c r="H7204">
        <v>2000</v>
      </c>
      <c r="I7204">
        <v>1</v>
      </c>
      <c r="J7204">
        <v>2000</v>
      </c>
      <c r="K7204">
        <v>1</v>
      </c>
      <c r="L7204" s="1">
        <v>44404.44638710648</v>
      </c>
      <c r="M7204" t="str">
        <f t="shared" si="112"/>
        <v>union all select 'abborganio','','HSBC1 PA','5447580913135464','RHIA T TERMULO',cast('2021-07-24' as datetime),'PHP', cast(2000 as decimal(18,2)),cast(1 as decimal(18,6)), cast(2000 as decimal(18,2)),1,cast('2021-07-27' as datetime)</v>
      </c>
    </row>
    <row r="7205" spans="1:13" x14ac:dyDescent="0.25">
      <c r="A7205" t="s">
        <v>13697</v>
      </c>
      <c r="B7205" t="s">
        <v>13596</v>
      </c>
      <c r="C7205" t="s">
        <v>3848</v>
      </c>
      <c r="D7205" t="s">
        <v>3864</v>
      </c>
      <c r="E7205" t="s">
        <v>3865</v>
      </c>
      <c r="F7205" s="1">
        <v>44392</v>
      </c>
      <c r="G7205" t="s">
        <v>74</v>
      </c>
      <c r="H7205">
        <v>2000</v>
      </c>
      <c r="I7205">
        <v>1</v>
      </c>
      <c r="J7205">
        <v>2000</v>
      </c>
      <c r="K7205">
        <v>1</v>
      </c>
      <c r="L7205" s="1">
        <v>44393.708314189818</v>
      </c>
      <c r="M7205" t="str">
        <f t="shared" si="112"/>
        <v>union all select 'rex','','HSBC1 PA','5447580913339678','TEODOSIA A ELUMBA',cast('2021-07-15' as datetime),'PHP', cast(2000 as decimal(18,2)),cast(1 as decimal(18,6)), cast(2000 as decimal(18,2)),1,cast('2021-07-16' as datetime)</v>
      </c>
    </row>
    <row r="7206" spans="1:13" x14ac:dyDescent="0.25">
      <c r="A7206" t="s">
        <v>13691</v>
      </c>
      <c r="B7206" t="s">
        <v>13596</v>
      </c>
      <c r="C7206" t="s">
        <v>3848</v>
      </c>
      <c r="D7206" t="s">
        <v>11017</v>
      </c>
      <c r="E7206" t="s">
        <v>11018</v>
      </c>
      <c r="F7206" s="1">
        <v>44402</v>
      </c>
      <c r="G7206" t="s">
        <v>74</v>
      </c>
      <c r="H7206">
        <v>3050</v>
      </c>
      <c r="I7206">
        <v>1</v>
      </c>
      <c r="J7206">
        <v>3050</v>
      </c>
      <c r="K7206">
        <v>1</v>
      </c>
      <c r="L7206" s="1">
        <v>44404.449087534726</v>
      </c>
      <c r="M7206" t="str">
        <f t="shared" si="112"/>
        <v>union all select 'armatudan','','HSBC1 PA','5447588007385929','YOLANDA E REYES',cast('2021-07-25' as datetime),'PHP', cast(3050 as decimal(18,2)),cast(1 as decimal(18,6)), cast(3050 as decimal(18,2)),1,cast('2021-07-27' as datetime)</v>
      </c>
    </row>
    <row r="7207" spans="1:13" x14ac:dyDescent="0.25">
      <c r="A7207" t="s">
        <v>13690</v>
      </c>
      <c r="B7207" t="s">
        <v>13596</v>
      </c>
      <c r="C7207" t="s">
        <v>3848</v>
      </c>
      <c r="D7207" t="s">
        <v>3866</v>
      </c>
      <c r="E7207" t="s">
        <v>3867</v>
      </c>
      <c r="F7207" s="1">
        <v>44384</v>
      </c>
      <c r="G7207" t="s">
        <v>74</v>
      </c>
      <c r="H7207">
        <v>5000</v>
      </c>
      <c r="I7207">
        <v>1</v>
      </c>
      <c r="J7207">
        <v>5000</v>
      </c>
      <c r="K7207">
        <v>1</v>
      </c>
      <c r="L7207" s="1">
        <v>44389.359830127316</v>
      </c>
      <c r="M7207" t="str">
        <f t="shared" si="112"/>
        <v>union all select 'marjorie','','HSBC1 PA','5447588023518115','ANNA KRISNA F ARCEO',cast('2021-07-07' as datetime),'PHP', cast(5000 as decimal(18,2)),cast(1 as decimal(18,6)), cast(5000 as decimal(18,2)),1,cast('2021-07-12' as datetime)</v>
      </c>
    </row>
    <row r="7208" spans="1:13" x14ac:dyDescent="0.25">
      <c r="A7208" t="s">
        <v>13690</v>
      </c>
      <c r="B7208" t="s">
        <v>13596</v>
      </c>
      <c r="C7208" t="s">
        <v>3848</v>
      </c>
      <c r="D7208" t="s">
        <v>3868</v>
      </c>
      <c r="E7208" t="s">
        <v>3863</v>
      </c>
      <c r="F7208" s="1">
        <v>44378</v>
      </c>
      <c r="G7208" t="s">
        <v>74</v>
      </c>
      <c r="H7208">
        <v>4000</v>
      </c>
      <c r="I7208">
        <v>1</v>
      </c>
      <c r="J7208">
        <v>4000</v>
      </c>
      <c r="K7208">
        <v>1</v>
      </c>
      <c r="L7208" s="1">
        <v>44386.392802696762</v>
      </c>
      <c r="M7208" t="str">
        <f t="shared" si="112"/>
        <v>union all select 'marjorie','','HSBC1 PA','5447588240390629','AQUINO LIZA',cast('2021-07-01' as datetime),'PHP', cast(4000 as decimal(18,2)),cast(1 as decimal(18,6)), cast(4000 as decimal(18,2)),1,cast('2021-07-09' as datetime)</v>
      </c>
    </row>
    <row r="7209" spans="1:13" x14ac:dyDescent="0.25">
      <c r="A7209" t="s">
        <v>13660</v>
      </c>
      <c r="B7209" t="s">
        <v>13596</v>
      </c>
      <c r="C7209" t="s">
        <v>3869</v>
      </c>
      <c r="D7209" t="s">
        <v>11019</v>
      </c>
      <c r="E7209" t="s">
        <v>11020</v>
      </c>
      <c r="F7209" s="1">
        <v>44404</v>
      </c>
      <c r="G7209" t="s">
        <v>74</v>
      </c>
      <c r="H7209">
        <v>5000</v>
      </c>
      <c r="I7209">
        <v>1</v>
      </c>
      <c r="J7209">
        <v>5000</v>
      </c>
      <c r="K7209">
        <v>1</v>
      </c>
      <c r="L7209" s="1">
        <v>44407.680563923612</v>
      </c>
      <c r="M7209" t="str">
        <f t="shared" si="112"/>
        <v>union all select 'jicasawitan','','HSBC10 DAVAO','4028939112370811','JOHN RAY RIOJA',cast('2021-07-27' as datetime),'PHP', cast(5000 as decimal(18,2)),cast(1 as decimal(18,6)), cast(5000 as decimal(18,2)),1,cast('2021-07-30' as datetime)</v>
      </c>
    </row>
    <row r="7210" spans="1:13" x14ac:dyDescent="0.25">
      <c r="A7210" t="s">
        <v>13601</v>
      </c>
      <c r="B7210" t="s">
        <v>13596</v>
      </c>
      <c r="C7210" t="s">
        <v>11021</v>
      </c>
      <c r="D7210" t="s">
        <v>11022</v>
      </c>
      <c r="E7210" t="s">
        <v>11023</v>
      </c>
      <c r="F7210" s="1">
        <v>44387</v>
      </c>
      <c r="G7210" t="s">
        <v>74</v>
      </c>
      <c r="H7210">
        <v>400</v>
      </c>
      <c r="I7210">
        <v>1</v>
      </c>
      <c r="J7210">
        <v>400</v>
      </c>
      <c r="K7210">
        <v>1</v>
      </c>
      <c r="L7210" s="1">
        <v>44391.353347719909</v>
      </c>
      <c r="M7210" t="str">
        <f t="shared" si="112"/>
        <v>union all select 'na','','HSBC12 ILOILO','5447588024264925','GEMMA G R POLOYAPOY',cast('2021-07-10' as datetime),'PHP', cast(400 as decimal(18,2)),cast(1 as decimal(18,6)), cast(400 as decimal(18,2)),1,cast('2021-07-14' as datetime)</v>
      </c>
    </row>
    <row r="7211" spans="1:13" x14ac:dyDescent="0.25">
      <c r="A7211" t="s">
        <v>13601</v>
      </c>
      <c r="B7211" t="s">
        <v>13596</v>
      </c>
      <c r="C7211" t="s">
        <v>11021</v>
      </c>
      <c r="D7211" t="s">
        <v>11022</v>
      </c>
      <c r="E7211" t="s">
        <v>11023</v>
      </c>
      <c r="F7211" s="1">
        <v>44400</v>
      </c>
      <c r="G7211" t="s">
        <v>74</v>
      </c>
      <c r="H7211">
        <v>400</v>
      </c>
      <c r="I7211">
        <v>1</v>
      </c>
      <c r="J7211">
        <v>400</v>
      </c>
      <c r="K7211">
        <v>1</v>
      </c>
      <c r="L7211" s="1">
        <v>44404.641029282408</v>
      </c>
      <c r="M7211" t="str">
        <f t="shared" si="112"/>
        <v>union all select 'na','','HSBC12 ILOILO','5447588024264925','GEMMA G R POLOYAPOY',cast('2021-07-23' as datetime),'PHP', cast(400 as decimal(18,2)),cast(1 as decimal(18,6)), cast(400 as decimal(18,2)),1,cast('2021-07-27' as datetime)</v>
      </c>
    </row>
    <row r="7212" spans="1:13" x14ac:dyDescent="0.25">
      <c r="A7212" t="s">
        <v>13674</v>
      </c>
      <c r="B7212" t="s">
        <v>13596</v>
      </c>
      <c r="C7212" t="s">
        <v>11024</v>
      </c>
      <c r="D7212" t="s">
        <v>11025</v>
      </c>
      <c r="E7212" t="s">
        <v>11026</v>
      </c>
      <c r="F7212" s="1">
        <v>44379</v>
      </c>
      <c r="G7212" t="s">
        <v>74</v>
      </c>
      <c r="H7212">
        <v>3800</v>
      </c>
      <c r="I7212">
        <v>1</v>
      </c>
      <c r="J7212">
        <v>3800</v>
      </c>
      <c r="K7212">
        <v>1</v>
      </c>
      <c r="L7212" s="1">
        <v>44386.415624074078</v>
      </c>
      <c r="M7212" t="str">
        <f t="shared" si="112"/>
        <v>union all select 'jageneroso','','HSBC13 CEBU','4028920029912200','BRIGOLI PEDRITO',cast('2021-07-02' as datetime),'PHP', cast(3800 as decimal(18,2)),cast(1 as decimal(18,6)), cast(3800 as decimal(18,2)),1,cast('2021-07-09' as datetime)</v>
      </c>
    </row>
    <row r="7213" spans="1:13" x14ac:dyDescent="0.25">
      <c r="A7213" t="s">
        <v>13601</v>
      </c>
      <c r="B7213" t="s">
        <v>13596</v>
      </c>
      <c r="C7213" t="s">
        <v>11027</v>
      </c>
      <c r="D7213" t="s">
        <v>11028</v>
      </c>
      <c r="E7213" t="s">
        <v>11023</v>
      </c>
      <c r="F7213" s="1">
        <v>44387</v>
      </c>
      <c r="G7213" t="s">
        <v>74</v>
      </c>
      <c r="H7213">
        <v>400</v>
      </c>
      <c r="I7213">
        <v>1</v>
      </c>
      <c r="J7213">
        <v>400</v>
      </c>
      <c r="K7213">
        <v>1</v>
      </c>
      <c r="L7213" s="1">
        <v>44391.353482060185</v>
      </c>
      <c r="M7213" t="str">
        <f t="shared" si="112"/>
        <v>union all select 'na','','HSBC13 ILOILO','4028920008885286','GEMMA G R POLOYAPOY',cast('2021-07-10' as datetime),'PHP', cast(400 as decimal(18,2)),cast(1 as decimal(18,6)), cast(400 as decimal(18,2)),1,cast('2021-07-14' as datetime)</v>
      </c>
    </row>
    <row r="7214" spans="1:13" x14ac:dyDescent="0.25">
      <c r="A7214" t="s">
        <v>13601</v>
      </c>
      <c r="B7214" t="s">
        <v>13596</v>
      </c>
      <c r="C7214" t="s">
        <v>11027</v>
      </c>
      <c r="D7214" t="s">
        <v>11028</v>
      </c>
      <c r="E7214" t="s">
        <v>11023</v>
      </c>
      <c r="F7214" s="1">
        <v>44400</v>
      </c>
      <c r="G7214" t="s">
        <v>74</v>
      </c>
      <c r="H7214">
        <v>400</v>
      </c>
      <c r="I7214">
        <v>1</v>
      </c>
      <c r="J7214">
        <v>400</v>
      </c>
      <c r="K7214">
        <v>1</v>
      </c>
      <c r="L7214" s="1">
        <v>44404.640949305554</v>
      </c>
      <c r="M7214" t="str">
        <f t="shared" si="112"/>
        <v>union all select 'na','','HSBC13 ILOILO','4028920008885286','GEMMA G R POLOYAPOY',cast('2021-07-23' as datetime),'PHP', cast(400 as decimal(18,2)),cast(1 as decimal(18,6)), cast(400 as decimal(18,2)),1,cast('2021-07-27' as datetime)</v>
      </c>
    </row>
    <row r="7215" spans="1:13" x14ac:dyDescent="0.25">
      <c r="A7215" t="s">
        <v>13601</v>
      </c>
      <c r="B7215" t="s">
        <v>13634</v>
      </c>
      <c r="C7215" t="s">
        <v>3874</v>
      </c>
      <c r="D7215" t="s">
        <v>3875</v>
      </c>
      <c r="E7215" t="s">
        <v>3876</v>
      </c>
      <c r="F7215" s="1">
        <v>44386</v>
      </c>
      <c r="G7215" t="s">
        <v>74</v>
      </c>
      <c r="H7215">
        <v>2000</v>
      </c>
      <c r="I7215">
        <v>1</v>
      </c>
      <c r="J7215">
        <v>2000</v>
      </c>
      <c r="K7215">
        <v>1</v>
      </c>
      <c r="L7215" s="1">
        <v>44391.336339583337</v>
      </c>
      <c r="M7215" t="str">
        <f t="shared" si="112"/>
        <v>union all select 'na','amserviano','HSBC2','4028920101451713','MA FRANCESCA THERESA SALVADOR GODINO',cast('2021-07-09' as datetime),'PHP', cast(2000 as decimal(18,2)),cast(1 as decimal(18,6)), cast(2000 as decimal(18,2)),1,cast('2021-07-14' as datetime)</v>
      </c>
    </row>
    <row r="7216" spans="1:13" x14ac:dyDescent="0.25">
      <c r="A7216" t="s">
        <v>13601</v>
      </c>
      <c r="B7216" t="s">
        <v>13596</v>
      </c>
      <c r="C7216" t="s">
        <v>3874</v>
      </c>
      <c r="D7216" t="s">
        <v>3879</v>
      </c>
      <c r="E7216" t="s">
        <v>3880</v>
      </c>
      <c r="F7216" s="1">
        <v>44392</v>
      </c>
      <c r="G7216" t="s">
        <v>74</v>
      </c>
      <c r="H7216">
        <v>25000</v>
      </c>
      <c r="I7216">
        <v>1</v>
      </c>
      <c r="J7216">
        <v>25000</v>
      </c>
      <c r="K7216">
        <v>1</v>
      </c>
      <c r="L7216" s="1">
        <v>44393.707205439816</v>
      </c>
      <c r="M7216" t="str">
        <f t="shared" si="112"/>
        <v>union all select 'na','','HSBC2','4028939110267829','JOY R CAMINADE',cast('2021-07-15' as datetime),'PHP', cast(25000 as decimal(18,2)),cast(1 as decimal(18,6)), cast(25000 as decimal(18,2)),1,cast('2021-07-16' as datetime)</v>
      </c>
    </row>
    <row r="7217" spans="1:13" x14ac:dyDescent="0.25">
      <c r="A7217" t="s">
        <v>13692</v>
      </c>
      <c r="B7217" t="s">
        <v>13701</v>
      </c>
      <c r="C7217" t="s">
        <v>3874</v>
      </c>
      <c r="D7217" t="s">
        <v>11029</v>
      </c>
      <c r="E7217" t="s">
        <v>11030</v>
      </c>
      <c r="F7217" s="1">
        <v>44403</v>
      </c>
      <c r="G7217" t="s">
        <v>74</v>
      </c>
      <c r="H7217">
        <v>1000</v>
      </c>
      <c r="I7217">
        <v>1</v>
      </c>
      <c r="J7217">
        <v>1000</v>
      </c>
      <c r="K7217">
        <v>1</v>
      </c>
      <c r="L7217" s="1">
        <v>44405.416902152778</v>
      </c>
      <c r="M7217" t="str">
        <f t="shared" si="112"/>
        <v>union all select 'abborganio','fgay','HSBC2','4028939110438040','MARICEL ELEVADO',cast('2021-07-26' as datetime),'PHP', cast(1000 as decimal(18,2)),cast(1 as decimal(18,6)), cast(1000 as decimal(18,2)),1,cast('2021-07-28' as datetime)</v>
      </c>
    </row>
    <row r="7218" spans="1:13" x14ac:dyDescent="0.25">
      <c r="A7218" t="s">
        <v>13693</v>
      </c>
      <c r="B7218" t="s">
        <v>13596</v>
      </c>
      <c r="C7218" t="s">
        <v>3874</v>
      </c>
      <c r="D7218" t="s">
        <v>11031</v>
      </c>
      <c r="E7218" t="s">
        <v>11032</v>
      </c>
      <c r="F7218" s="1">
        <v>44399</v>
      </c>
      <c r="G7218" t="s">
        <v>74</v>
      </c>
      <c r="H7218">
        <v>24500</v>
      </c>
      <c r="I7218">
        <v>1</v>
      </c>
      <c r="J7218">
        <v>24500</v>
      </c>
      <c r="K7218">
        <v>1</v>
      </c>
      <c r="L7218" s="1">
        <v>44403.391367199074</v>
      </c>
      <c r="M7218" t="str">
        <f t="shared" si="112"/>
        <v>union all select 'bdevera','','HSBC2','4028939111166731','MA LOURDES CRISTINA B REYES',cast('2021-07-22' as datetime),'PHP', cast(24500 as decimal(18,2)),cast(1 as decimal(18,6)), cast(24500 as decimal(18,2)),1,cast('2021-07-26' as datetime)</v>
      </c>
    </row>
    <row r="7219" spans="1:13" x14ac:dyDescent="0.25">
      <c r="A7219" t="s">
        <v>13692</v>
      </c>
      <c r="B7219" t="s">
        <v>13596</v>
      </c>
      <c r="C7219" t="s">
        <v>3874</v>
      </c>
      <c r="D7219" t="s">
        <v>11033</v>
      </c>
      <c r="E7219" t="s">
        <v>11034</v>
      </c>
      <c r="F7219" s="1">
        <v>44406</v>
      </c>
      <c r="G7219" t="s">
        <v>74</v>
      </c>
      <c r="H7219">
        <v>3000</v>
      </c>
      <c r="I7219">
        <v>1</v>
      </c>
      <c r="J7219">
        <v>3000</v>
      </c>
      <c r="K7219">
        <v>1</v>
      </c>
      <c r="L7219" s="1">
        <v>44410.465751041665</v>
      </c>
      <c r="M7219" t="str">
        <f t="shared" si="112"/>
        <v>union all select 'abborganio','','HSBC2','4028939111253729','JOSEPH ALLAN DAVID',cast('2021-07-29' as datetime),'PHP', cast(3000 as decimal(18,2)),cast(1 as decimal(18,6)), cast(3000 as decimal(18,2)),1,cast('2021-08-02' as datetime)</v>
      </c>
    </row>
    <row r="7220" spans="1:13" x14ac:dyDescent="0.25">
      <c r="A7220" t="s">
        <v>13705</v>
      </c>
      <c r="B7220" t="s">
        <v>13596</v>
      </c>
      <c r="C7220" t="s">
        <v>3874</v>
      </c>
      <c r="D7220" t="s">
        <v>11035</v>
      </c>
      <c r="E7220" t="s">
        <v>11036</v>
      </c>
      <c r="F7220" s="1">
        <v>44407</v>
      </c>
      <c r="G7220" t="s">
        <v>74</v>
      </c>
      <c r="H7220">
        <v>6000</v>
      </c>
      <c r="I7220">
        <v>1</v>
      </c>
      <c r="J7220">
        <v>6000</v>
      </c>
      <c r="K7220">
        <v>1</v>
      </c>
      <c r="L7220" s="1">
        <v>44410.468576921296</v>
      </c>
      <c r="M7220" t="str">
        <f t="shared" si="112"/>
        <v>union all select 'maalaureano','','HSBC2','4028939111788070','PRIMA D MENDOZA',cast('2021-07-30' as datetime),'PHP', cast(6000 as decimal(18,2)),cast(1 as decimal(18,6)), cast(6000 as decimal(18,2)),1,cast('2021-08-02' as datetime)</v>
      </c>
    </row>
    <row r="7221" spans="1:13" x14ac:dyDescent="0.25">
      <c r="A7221" t="s">
        <v>13601</v>
      </c>
      <c r="B7221" t="s">
        <v>13634</v>
      </c>
      <c r="C7221" t="s">
        <v>3874</v>
      </c>
      <c r="D7221" t="s">
        <v>3881</v>
      </c>
      <c r="E7221" t="s">
        <v>3882</v>
      </c>
      <c r="F7221" s="1">
        <v>44382</v>
      </c>
      <c r="G7221" t="s">
        <v>74</v>
      </c>
      <c r="H7221">
        <v>6500</v>
      </c>
      <c r="I7221">
        <v>1</v>
      </c>
      <c r="J7221">
        <v>6500</v>
      </c>
      <c r="K7221">
        <v>1</v>
      </c>
      <c r="L7221" s="1">
        <v>44386.419928587966</v>
      </c>
      <c r="M7221" t="str">
        <f t="shared" si="112"/>
        <v>union all select 'na','amserviano','HSBC2','4028939112029649','FRANKLIN C SUNGA',cast('2021-07-05' as datetime),'PHP', cast(6500 as decimal(18,2)),cast(1 as decimal(18,6)), cast(6500 as decimal(18,2)),1,cast('2021-07-09' as datetime)</v>
      </c>
    </row>
    <row r="7222" spans="1:13" x14ac:dyDescent="0.25">
      <c r="A7222" t="s">
        <v>13705</v>
      </c>
      <c r="B7222" t="s">
        <v>13596</v>
      </c>
      <c r="C7222" t="s">
        <v>3874</v>
      </c>
      <c r="D7222" t="s">
        <v>11037</v>
      </c>
      <c r="E7222" t="s">
        <v>11038</v>
      </c>
      <c r="F7222" s="1">
        <v>44377</v>
      </c>
      <c r="G7222" t="s">
        <v>74</v>
      </c>
      <c r="H7222">
        <v>2000</v>
      </c>
      <c r="I7222">
        <v>1</v>
      </c>
      <c r="J7222">
        <v>2000</v>
      </c>
      <c r="K7222">
        <v>1</v>
      </c>
      <c r="L7222" s="1">
        <v>44386.390507060183</v>
      </c>
      <c r="M7222" t="str">
        <f t="shared" si="112"/>
        <v>union all select 'maalaureano','','HSBC2','4028939112381149','CECILLE ANNE CLEMENTE',cast('2021-06-30' as datetime),'PHP', cast(2000 as decimal(18,2)),cast(1 as decimal(18,6)), cast(2000 as decimal(18,2)),1,cast('2021-07-09' as datetime)</v>
      </c>
    </row>
    <row r="7223" spans="1:13" x14ac:dyDescent="0.25">
      <c r="A7223" t="s">
        <v>13601</v>
      </c>
      <c r="B7223" t="s">
        <v>13640</v>
      </c>
      <c r="C7223" t="s">
        <v>3874</v>
      </c>
      <c r="D7223" t="s">
        <v>11039</v>
      </c>
      <c r="E7223" t="s">
        <v>11040</v>
      </c>
      <c r="F7223" s="1">
        <v>44400</v>
      </c>
      <c r="G7223" t="s">
        <v>74</v>
      </c>
      <c r="H7223">
        <v>4700</v>
      </c>
      <c r="I7223">
        <v>1</v>
      </c>
      <c r="J7223">
        <v>4700</v>
      </c>
      <c r="K7223">
        <v>1</v>
      </c>
      <c r="L7223" s="1">
        <v>44404.447826342592</v>
      </c>
      <c r="M7223" t="str">
        <f t="shared" si="112"/>
        <v>union all select 'na','omchua','HSBC2','4028939112482533','EUVEH GRACE SONGCUYA',cast('2021-07-23' as datetime),'PHP', cast(4700 as decimal(18,2)),cast(1 as decimal(18,6)), cast(4700 as decimal(18,2)),1,cast('2021-07-27' as datetime)</v>
      </c>
    </row>
    <row r="7224" spans="1:13" x14ac:dyDescent="0.25">
      <c r="A7224" t="s">
        <v>13695</v>
      </c>
      <c r="B7224" t="s">
        <v>13769</v>
      </c>
      <c r="C7224" t="s">
        <v>3874</v>
      </c>
      <c r="D7224" t="s">
        <v>11041</v>
      </c>
      <c r="E7224" t="s">
        <v>11042</v>
      </c>
      <c r="F7224" s="1">
        <v>44407</v>
      </c>
      <c r="G7224" t="s">
        <v>74</v>
      </c>
      <c r="H7224">
        <v>13700</v>
      </c>
      <c r="I7224">
        <v>1</v>
      </c>
      <c r="J7224">
        <v>13700</v>
      </c>
      <c r="K7224">
        <v>1</v>
      </c>
      <c r="L7224" s="1">
        <v>44410.467912152781</v>
      </c>
      <c r="M7224" t="str">
        <f t="shared" si="112"/>
        <v>union all select 'diignacio','mvgamas','HSBC2','4028939112989958','JENNA GONZALEZ',cast('2021-07-30' as datetime),'PHP', cast(13700 as decimal(18,2)),cast(1 as decimal(18,6)), cast(13700 as decimal(18,2)),1,cast('2021-08-02' as datetime)</v>
      </c>
    </row>
    <row r="7225" spans="1:13" x14ac:dyDescent="0.25">
      <c r="A7225" t="s">
        <v>13705</v>
      </c>
      <c r="B7225" t="s">
        <v>13596</v>
      </c>
      <c r="C7225" t="s">
        <v>3874</v>
      </c>
      <c r="D7225" t="s">
        <v>11043</v>
      </c>
      <c r="E7225" t="s">
        <v>11044</v>
      </c>
      <c r="F7225" s="1">
        <v>44404</v>
      </c>
      <c r="G7225" t="s">
        <v>74</v>
      </c>
      <c r="H7225">
        <v>3000</v>
      </c>
      <c r="I7225">
        <v>1</v>
      </c>
      <c r="J7225">
        <v>3000</v>
      </c>
      <c r="K7225">
        <v>1</v>
      </c>
      <c r="L7225" s="1">
        <v>44407.374731087963</v>
      </c>
      <c r="M7225" t="str">
        <f t="shared" si="112"/>
        <v>union all select 'maalaureano','','HSBC2','4028939113076540','JENYFER FORMILLEZA',cast('2021-07-27' as datetime),'PHP', cast(3000 as decimal(18,2)),cast(1 as decimal(18,6)), cast(3000 as decimal(18,2)),1,cast('2021-07-30' as datetime)</v>
      </c>
    </row>
    <row r="7226" spans="1:13" x14ac:dyDescent="0.25">
      <c r="A7226" t="s">
        <v>13601</v>
      </c>
      <c r="B7226" t="s">
        <v>13596</v>
      </c>
      <c r="C7226" t="s">
        <v>3874</v>
      </c>
      <c r="D7226" t="s">
        <v>11045</v>
      </c>
      <c r="E7226" t="s">
        <v>11046</v>
      </c>
      <c r="F7226" s="1">
        <v>44391</v>
      </c>
      <c r="G7226" t="s">
        <v>74</v>
      </c>
      <c r="H7226">
        <v>5000</v>
      </c>
      <c r="I7226">
        <v>1</v>
      </c>
      <c r="J7226">
        <v>5000</v>
      </c>
      <c r="K7226">
        <v>1</v>
      </c>
      <c r="L7226" s="1">
        <v>44393.706897372685</v>
      </c>
      <c r="M7226" t="str">
        <f t="shared" si="112"/>
        <v>union all select 'na','','HSBC2','4028939113220742','GENERA J JONSON',cast('2021-07-14' as datetime),'PHP', cast(5000 as decimal(18,2)),cast(1 as decimal(18,6)), cast(5000 as decimal(18,2)),1,cast('2021-07-16' as datetime)</v>
      </c>
    </row>
    <row r="7227" spans="1:13" x14ac:dyDescent="0.25">
      <c r="A7227" t="s">
        <v>13705</v>
      </c>
      <c r="B7227" t="s">
        <v>13596</v>
      </c>
      <c r="C7227" t="s">
        <v>3874</v>
      </c>
      <c r="D7227" t="s">
        <v>3888</v>
      </c>
      <c r="E7227" t="s">
        <v>3889</v>
      </c>
      <c r="F7227" s="1">
        <v>44396</v>
      </c>
      <c r="G7227" t="s">
        <v>74</v>
      </c>
      <c r="H7227">
        <v>1500</v>
      </c>
      <c r="I7227">
        <v>1</v>
      </c>
      <c r="J7227">
        <v>1500</v>
      </c>
      <c r="K7227">
        <v>1</v>
      </c>
      <c r="L7227" s="1">
        <v>44400.5555465625</v>
      </c>
      <c r="M7227" t="str">
        <f t="shared" si="112"/>
        <v>union all select 'maalaureano','','HSBC2','4028939113423437','LINA FATIMA V LINSANGAN',cast('2021-07-19' as datetime),'PHP', cast(1500 as decimal(18,2)),cast(1 as decimal(18,6)), cast(1500 as decimal(18,2)),1,cast('2021-07-23' as datetime)</v>
      </c>
    </row>
    <row r="7228" spans="1:13" x14ac:dyDescent="0.25">
      <c r="A7228" t="s">
        <v>13601</v>
      </c>
      <c r="B7228" t="s">
        <v>13596</v>
      </c>
      <c r="C7228" t="s">
        <v>3874</v>
      </c>
      <c r="D7228" t="s">
        <v>11047</v>
      </c>
      <c r="E7228" t="s">
        <v>11048</v>
      </c>
      <c r="F7228" s="1">
        <v>44378</v>
      </c>
      <c r="G7228" t="s">
        <v>74</v>
      </c>
      <c r="H7228">
        <v>2000</v>
      </c>
      <c r="I7228">
        <v>1</v>
      </c>
      <c r="J7228">
        <v>2000</v>
      </c>
      <c r="K7228">
        <v>1</v>
      </c>
      <c r="L7228" s="1">
        <v>44386.391902731484</v>
      </c>
      <c r="M7228" t="str">
        <f t="shared" si="112"/>
        <v>union all select 'na','','HSBC2','4028939113580046','ARLENE CORPUZ',cast('2021-07-01' as datetime),'PHP', cast(2000 as decimal(18,2)),cast(1 as decimal(18,6)), cast(2000 as decimal(18,2)),1,cast('2021-07-09' as datetime)</v>
      </c>
    </row>
    <row r="7229" spans="1:13" x14ac:dyDescent="0.25">
      <c r="A7229" t="s">
        <v>13705</v>
      </c>
      <c r="B7229" t="s">
        <v>13596</v>
      </c>
      <c r="C7229" t="s">
        <v>3874</v>
      </c>
      <c r="D7229" t="s">
        <v>11049</v>
      </c>
      <c r="E7229" t="s">
        <v>11050</v>
      </c>
      <c r="F7229" s="1">
        <v>44392</v>
      </c>
      <c r="G7229" t="s">
        <v>74</v>
      </c>
      <c r="H7229">
        <v>1500</v>
      </c>
      <c r="I7229">
        <v>1</v>
      </c>
      <c r="J7229">
        <v>1500</v>
      </c>
      <c r="K7229">
        <v>1</v>
      </c>
      <c r="L7229" s="1">
        <v>44400.473011724534</v>
      </c>
      <c r="M7229" t="str">
        <f t="shared" si="112"/>
        <v>union all select 'maalaureano','','HSBC2','4028939113664097','MARDY MANDING',cast('2021-07-15' as datetime),'PHP', cast(1500 as decimal(18,2)),cast(1 as decimal(18,6)), cast(1500 as decimal(18,2)),1,cast('2021-07-23' as datetime)</v>
      </c>
    </row>
    <row r="7230" spans="1:13" x14ac:dyDescent="0.25">
      <c r="A7230" t="s">
        <v>13697</v>
      </c>
      <c r="B7230" t="s">
        <v>13596</v>
      </c>
      <c r="C7230" t="s">
        <v>3874</v>
      </c>
      <c r="D7230" t="s">
        <v>11051</v>
      </c>
      <c r="E7230" t="s">
        <v>11052</v>
      </c>
      <c r="F7230" s="1">
        <v>44385</v>
      </c>
      <c r="G7230" t="s">
        <v>74</v>
      </c>
      <c r="H7230">
        <v>5000</v>
      </c>
      <c r="I7230">
        <v>1</v>
      </c>
      <c r="J7230">
        <v>5000</v>
      </c>
      <c r="K7230">
        <v>1</v>
      </c>
      <c r="L7230" s="1">
        <v>44391.336127893519</v>
      </c>
      <c r="M7230" t="str">
        <f t="shared" si="112"/>
        <v>union all select 'rex','','HSBC2','4028939113931637','ANJANETTE SANDIG',cast('2021-07-08' as datetime),'PHP', cast(5000 as decimal(18,2)),cast(1 as decimal(18,6)), cast(5000 as decimal(18,2)),1,cast('2021-07-14' as datetime)</v>
      </c>
    </row>
    <row r="7231" spans="1:13" x14ac:dyDescent="0.25">
      <c r="A7231" t="s">
        <v>13690</v>
      </c>
      <c r="B7231" t="s">
        <v>13701</v>
      </c>
      <c r="C7231" t="s">
        <v>3874</v>
      </c>
      <c r="D7231" t="s">
        <v>11053</v>
      </c>
      <c r="E7231" t="s">
        <v>11054</v>
      </c>
      <c r="F7231" s="1">
        <v>44387</v>
      </c>
      <c r="G7231" t="s">
        <v>74</v>
      </c>
      <c r="H7231">
        <v>13000</v>
      </c>
      <c r="I7231">
        <v>1</v>
      </c>
      <c r="J7231">
        <v>13000</v>
      </c>
      <c r="K7231">
        <v>1</v>
      </c>
      <c r="L7231" s="1">
        <v>44391.337620289349</v>
      </c>
      <c r="M7231" t="str">
        <f t="shared" si="112"/>
        <v>union all select 'marjorie','fgay','HSBC2','4028939114468290','DENNIS VILLAREAL',cast('2021-07-10' as datetime),'PHP', cast(13000 as decimal(18,2)),cast(1 as decimal(18,6)), cast(13000 as decimal(18,2)),1,cast('2021-07-14' as datetime)</v>
      </c>
    </row>
    <row r="7232" spans="1:13" x14ac:dyDescent="0.25">
      <c r="A7232" t="s">
        <v>13705</v>
      </c>
      <c r="B7232" t="s">
        <v>13699</v>
      </c>
      <c r="C7232" t="s">
        <v>3874</v>
      </c>
      <c r="D7232" t="s">
        <v>3890</v>
      </c>
      <c r="E7232" t="s">
        <v>3891</v>
      </c>
      <c r="F7232" s="1">
        <v>44387</v>
      </c>
      <c r="G7232" t="s">
        <v>74</v>
      </c>
      <c r="H7232">
        <v>6000</v>
      </c>
      <c r="I7232">
        <v>1</v>
      </c>
      <c r="J7232">
        <v>6000</v>
      </c>
      <c r="K7232">
        <v>1</v>
      </c>
      <c r="L7232" s="1">
        <v>44391.336428043978</v>
      </c>
      <c r="M7232" t="str">
        <f t="shared" si="112"/>
        <v>union all select 'maalaureano','edlipana','HSBC2','4028939114574931','RORELIE Y TOLERO',cast('2021-07-10' as datetime),'PHP', cast(6000 as decimal(18,2)),cast(1 as decimal(18,6)), cast(6000 as decimal(18,2)),1,cast('2021-07-14' as datetime)</v>
      </c>
    </row>
    <row r="7233" spans="1:13" x14ac:dyDescent="0.25">
      <c r="A7233" t="s">
        <v>13601</v>
      </c>
      <c r="B7233" t="s">
        <v>13596</v>
      </c>
      <c r="C7233" t="s">
        <v>3874</v>
      </c>
      <c r="D7233" t="s">
        <v>11055</v>
      </c>
      <c r="E7233" t="s">
        <v>11056</v>
      </c>
      <c r="F7233" s="1">
        <v>44405</v>
      </c>
      <c r="G7233" t="s">
        <v>74</v>
      </c>
      <c r="H7233">
        <v>3647.25</v>
      </c>
      <c r="I7233">
        <v>1</v>
      </c>
      <c r="J7233">
        <v>3647.25</v>
      </c>
      <c r="K7233">
        <v>1</v>
      </c>
      <c r="L7233" s="1">
        <v>44407.372075115738</v>
      </c>
      <c r="M7233" t="str">
        <f t="shared" si="112"/>
        <v>union all select 'na','','HSBC2','4028939114791055','JULIEN T GARCIA',cast('2021-07-28' as datetime),'PHP', cast(3647.25 as decimal(18,2)),cast(1 as decimal(18,6)), cast(3647.25 as decimal(18,2)),1,cast('2021-07-30' as datetime)</v>
      </c>
    </row>
    <row r="7234" spans="1:13" x14ac:dyDescent="0.25">
      <c r="A7234" t="s">
        <v>13601</v>
      </c>
      <c r="B7234" t="s">
        <v>13701</v>
      </c>
      <c r="C7234" t="s">
        <v>3874</v>
      </c>
      <c r="D7234" t="s">
        <v>11057</v>
      </c>
      <c r="E7234" t="s">
        <v>11058</v>
      </c>
      <c r="F7234" s="1">
        <v>44393</v>
      </c>
      <c r="G7234" t="s">
        <v>74</v>
      </c>
      <c r="H7234">
        <v>100</v>
      </c>
      <c r="I7234">
        <v>1</v>
      </c>
      <c r="J7234">
        <v>100</v>
      </c>
      <c r="K7234">
        <v>1</v>
      </c>
      <c r="L7234" s="1">
        <v>44400.473853657408</v>
      </c>
      <c r="M7234" t="str">
        <f t="shared" si="112"/>
        <v>union all select 'na','fgay','HSBC2','4028939114939019','DENNIS LAMIS',cast('2021-07-16' as datetime),'PHP', cast(100 as decimal(18,2)),cast(1 as decimal(18,6)), cast(100 as decimal(18,2)),1,cast('2021-07-23' as datetime)</v>
      </c>
    </row>
    <row r="7235" spans="1:13" x14ac:dyDescent="0.25">
      <c r="A7235" t="s">
        <v>13695</v>
      </c>
      <c r="B7235" t="s">
        <v>13596</v>
      </c>
      <c r="C7235" t="s">
        <v>3874</v>
      </c>
      <c r="D7235" t="s">
        <v>11059</v>
      </c>
      <c r="E7235" t="s">
        <v>11060</v>
      </c>
      <c r="F7235" s="1">
        <v>44407</v>
      </c>
      <c r="G7235" t="s">
        <v>74</v>
      </c>
      <c r="H7235">
        <v>10000</v>
      </c>
      <c r="I7235">
        <v>1</v>
      </c>
      <c r="J7235">
        <v>10000</v>
      </c>
      <c r="K7235">
        <v>1</v>
      </c>
      <c r="L7235" s="1">
        <v>44410.468405624997</v>
      </c>
      <c r="M7235" t="str">
        <f t="shared" si="112"/>
        <v>union all select 'diignacio','','HSBC2','4028939115411158','DIVINE GRACE AMPLAYO',cast('2021-07-30' as datetime),'PHP', cast(10000 as decimal(18,2)),cast(1 as decimal(18,6)), cast(10000 as decimal(18,2)),1,cast('2021-08-02' as datetime)</v>
      </c>
    </row>
    <row r="7236" spans="1:13" x14ac:dyDescent="0.25">
      <c r="A7236" t="s">
        <v>13692</v>
      </c>
      <c r="B7236" t="s">
        <v>13596</v>
      </c>
      <c r="C7236" t="s">
        <v>3874</v>
      </c>
      <c r="D7236" t="s">
        <v>11061</v>
      </c>
      <c r="E7236" t="s">
        <v>11062</v>
      </c>
      <c r="F7236" s="1">
        <v>44406</v>
      </c>
      <c r="G7236" t="s">
        <v>74</v>
      </c>
      <c r="H7236">
        <v>7200</v>
      </c>
      <c r="I7236">
        <v>1</v>
      </c>
      <c r="J7236">
        <v>7200</v>
      </c>
      <c r="K7236">
        <v>1</v>
      </c>
      <c r="L7236" s="1">
        <v>44407.375178310183</v>
      </c>
      <c r="M7236" t="str">
        <f t="shared" ref="M7236:M7299" si="113">"union all select '"&amp;A7236&amp;"','"&amp;B7236&amp;"','"&amp;C7236&amp;"','"&amp;D7236&amp;"','"&amp;E7236&amp;"',cast('"&amp;TEXT(F7236,"yyyy-mm-dd")&amp;"' as datetime),'"&amp;G7236&amp;"', cast("&amp;H7236&amp;" as decimal(18,2)),cast("&amp;I7236&amp;" as decimal(18,6)), cast("&amp;J7236&amp;" as decimal(18,2)),"&amp;K7236&amp;",cast('"&amp;TEXT(L7236,"yyyy-mm-dd")&amp;"' as datetime)"</f>
        <v>union all select 'abborganio','','HSBC2','4028939115494261','MARIA ROWDELLA SARMIENTO',cast('2021-07-29' as datetime),'PHP', cast(7200 as decimal(18,2)),cast(1 as decimal(18,6)), cast(7200 as decimal(18,2)),1,cast('2021-07-30' as datetime)</v>
      </c>
    </row>
    <row r="7237" spans="1:13" x14ac:dyDescent="0.25">
      <c r="A7237" t="s">
        <v>13695</v>
      </c>
      <c r="B7237" t="s">
        <v>13596</v>
      </c>
      <c r="C7237" t="s">
        <v>3874</v>
      </c>
      <c r="D7237" t="s">
        <v>11063</v>
      </c>
      <c r="E7237" t="s">
        <v>11064</v>
      </c>
      <c r="F7237" s="1">
        <v>44396</v>
      </c>
      <c r="G7237" t="s">
        <v>74</v>
      </c>
      <c r="H7237">
        <v>3000</v>
      </c>
      <c r="I7237">
        <v>1</v>
      </c>
      <c r="J7237">
        <v>3000</v>
      </c>
      <c r="K7237">
        <v>1</v>
      </c>
      <c r="L7237" s="1">
        <v>44400.555506979166</v>
      </c>
      <c r="M7237" t="str">
        <f t="shared" si="113"/>
        <v>union all select 'diignacio','','HSBC2','4619840010415838','JOSIE YIN',cast('2021-07-19' as datetime),'PHP', cast(3000 as decimal(18,2)),cast(1 as decimal(18,6)), cast(3000 as decimal(18,2)),1,cast('2021-07-23' as datetime)</v>
      </c>
    </row>
    <row r="7238" spans="1:13" x14ac:dyDescent="0.25">
      <c r="A7238" t="s">
        <v>13695</v>
      </c>
      <c r="B7238" t="s">
        <v>13596</v>
      </c>
      <c r="C7238" t="s">
        <v>3874</v>
      </c>
      <c r="D7238" t="s">
        <v>11065</v>
      </c>
      <c r="E7238" t="s">
        <v>11066</v>
      </c>
      <c r="F7238" s="1">
        <v>44394</v>
      </c>
      <c r="G7238" t="s">
        <v>74</v>
      </c>
      <c r="H7238">
        <v>1500</v>
      </c>
      <c r="I7238">
        <v>1</v>
      </c>
      <c r="J7238">
        <v>1500</v>
      </c>
      <c r="K7238">
        <v>1</v>
      </c>
      <c r="L7238" s="1">
        <v>44400.547396412039</v>
      </c>
      <c r="M7238" t="str">
        <f t="shared" si="113"/>
        <v>union all select 'diignacio','','HSBC2','4619840110980483','MARI ERAGA',cast('2021-07-17' as datetime),'PHP', cast(1500 as decimal(18,2)),cast(1 as decimal(18,6)), cast(1500 as decimal(18,2)),1,cast('2021-07-23' as datetime)</v>
      </c>
    </row>
    <row r="7239" spans="1:13" x14ac:dyDescent="0.25">
      <c r="A7239" t="s">
        <v>13692</v>
      </c>
      <c r="B7239" t="s">
        <v>13596</v>
      </c>
      <c r="C7239" t="s">
        <v>3874</v>
      </c>
      <c r="D7239" t="s">
        <v>11067</v>
      </c>
      <c r="E7239" t="s">
        <v>11068</v>
      </c>
      <c r="F7239" s="1">
        <v>44403</v>
      </c>
      <c r="G7239" t="s">
        <v>74</v>
      </c>
      <c r="H7239">
        <v>5000</v>
      </c>
      <c r="I7239">
        <v>1</v>
      </c>
      <c r="J7239">
        <v>5000</v>
      </c>
      <c r="K7239">
        <v>1</v>
      </c>
      <c r="L7239" s="1">
        <v>44405.41698587963</v>
      </c>
      <c r="M7239" t="str">
        <f t="shared" si="113"/>
        <v>union all select 'abborganio','','HSBC2','4619840111264770','JEFFREY SEDARIA',cast('2021-07-26' as datetime),'PHP', cast(5000 as decimal(18,2)),cast(1 as decimal(18,6)), cast(5000 as decimal(18,2)),1,cast('2021-07-28' as datetime)</v>
      </c>
    </row>
    <row r="7240" spans="1:13" x14ac:dyDescent="0.25">
      <c r="A7240" t="s">
        <v>13697</v>
      </c>
      <c r="B7240" t="s">
        <v>13596</v>
      </c>
      <c r="C7240" t="s">
        <v>3874</v>
      </c>
      <c r="D7240" t="s">
        <v>11069</v>
      </c>
      <c r="E7240" t="s">
        <v>11070</v>
      </c>
      <c r="F7240" s="1">
        <v>44392</v>
      </c>
      <c r="G7240" t="s">
        <v>74</v>
      </c>
      <c r="H7240">
        <v>2000</v>
      </c>
      <c r="I7240">
        <v>1</v>
      </c>
      <c r="J7240">
        <v>2000</v>
      </c>
      <c r="K7240">
        <v>1</v>
      </c>
      <c r="L7240" s="1">
        <v>44393.708155787041</v>
      </c>
      <c r="M7240" t="str">
        <f t="shared" si="113"/>
        <v>union all select 'rex','','HSBC2','4619840111324426','ROWENA IRENEO',cast('2021-07-15' as datetime),'PHP', cast(2000 as decimal(18,2)),cast(1 as decimal(18,6)), cast(2000 as decimal(18,2)),1,cast('2021-07-16' as datetime)</v>
      </c>
    </row>
    <row r="7241" spans="1:13" x14ac:dyDescent="0.25">
      <c r="A7241" t="s">
        <v>13697</v>
      </c>
      <c r="B7241" t="s">
        <v>13596</v>
      </c>
      <c r="C7241" t="s">
        <v>3874</v>
      </c>
      <c r="D7241" t="s">
        <v>11069</v>
      </c>
      <c r="E7241" t="s">
        <v>11070</v>
      </c>
      <c r="F7241" s="1">
        <v>44407</v>
      </c>
      <c r="G7241" t="s">
        <v>74</v>
      </c>
      <c r="H7241">
        <v>2000</v>
      </c>
      <c r="I7241">
        <v>1</v>
      </c>
      <c r="J7241">
        <v>2000</v>
      </c>
      <c r="K7241">
        <v>1</v>
      </c>
      <c r="L7241" s="1">
        <v>44410.469876504627</v>
      </c>
      <c r="M7241" t="str">
        <f t="shared" si="113"/>
        <v>union all select 'rex','','HSBC2','4619840111324426','ROWENA IRENEO',cast('2021-07-30' as datetime),'PHP', cast(2000 as decimal(18,2)),cast(1 as decimal(18,6)), cast(2000 as decimal(18,2)),1,cast('2021-08-02' as datetime)</v>
      </c>
    </row>
    <row r="7242" spans="1:13" x14ac:dyDescent="0.25">
      <c r="A7242" t="s">
        <v>13709</v>
      </c>
      <c r="B7242" t="s">
        <v>13596</v>
      </c>
      <c r="C7242" t="s">
        <v>3874</v>
      </c>
      <c r="D7242" t="s">
        <v>11071</v>
      </c>
      <c r="E7242" t="s">
        <v>11072</v>
      </c>
      <c r="F7242" s="1">
        <v>44396</v>
      </c>
      <c r="G7242" t="s">
        <v>74</v>
      </c>
      <c r="H7242">
        <v>1500</v>
      </c>
      <c r="I7242">
        <v>1</v>
      </c>
      <c r="J7242">
        <v>1500</v>
      </c>
      <c r="K7242">
        <v>1</v>
      </c>
      <c r="L7242" s="1">
        <v>44400.555658368059</v>
      </c>
      <c r="M7242" t="str">
        <f t="shared" si="113"/>
        <v>union all select 'ndlebrilla','','HSBC2','4619840111378596','HELEN LASAC',cast('2021-07-19' as datetime),'PHP', cast(1500 as decimal(18,2)),cast(1 as decimal(18,6)), cast(1500 as decimal(18,2)),1,cast('2021-07-23' as datetime)</v>
      </c>
    </row>
    <row r="7243" spans="1:13" x14ac:dyDescent="0.25">
      <c r="A7243" t="s">
        <v>13697</v>
      </c>
      <c r="B7243" t="s">
        <v>13596</v>
      </c>
      <c r="C7243" t="s">
        <v>3874</v>
      </c>
      <c r="D7243" t="s">
        <v>3897</v>
      </c>
      <c r="E7243" t="s">
        <v>3898</v>
      </c>
      <c r="F7243" s="1">
        <v>44383</v>
      </c>
      <c r="G7243" t="s">
        <v>74</v>
      </c>
      <c r="H7243">
        <v>5000</v>
      </c>
      <c r="I7243">
        <v>1</v>
      </c>
      <c r="J7243">
        <v>5000</v>
      </c>
      <c r="K7243">
        <v>1</v>
      </c>
      <c r="L7243" s="1">
        <v>44386.420822256943</v>
      </c>
      <c r="M7243" t="str">
        <f t="shared" si="113"/>
        <v>union all select 'rex','','HSBC2','4619840111516641','MARIA JEMIE SCHACHTEL',cast('2021-07-06' as datetime),'PHP', cast(5000 as decimal(18,2)),cast(1 as decimal(18,6)), cast(5000 as decimal(18,2)),1,cast('2021-07-09' as datetime)</v>
      </c>
    </row>
    <row r="7244" spans="1:13" x14ac:dyDescent="0.25">
      <c r="A7244" t="s">
        <v>13695</v>
      </c>
      <c r="B7244" t="s">
        <v>13596</v>
      </c>
      <c r="C7244" t="s">
        <v>3874</v>
      </c>
      <c r="D7244" t="s">
        <v>11073</v>
      </c>
      <c r="E7244" t="s">
        <v>11074</v>
      </c>
      <c r="F7244" s="1">
        <v>44407</v>
      </c>
      <c r="G7244" t="s">
        <v>74</v>
      </c>
      <c r="H7244">
        <v>10000</v>
      </c>
      <c r="I7244">
        <v>1</v>
      </c>
      <c r="J7244">
        <v>10000</v>
      </c>
      <c r="K7244">
        <v>1</v>
      </c>
      <c r="L7244" s="1">
        <v>44410.468459097225</v>
      </c>
      <c r="M7244" t="str">
        <f t="shared" si="113"/>
        <v>union all select 'diignacio','','HSBC2','4619840111598243','ALLAN DALE ALOJIPAN',cast('2021-07-30' as datetime),'PHP', cast(10000 as decimal(18,2)),cast(1 as decimal(18,6)), cast(10000 as decimal(18,2)),1,cast('2021-08-02' as datetime)</v>
      </c>
    </row>
    <row r="7245" spans="1:13" x14ac:dyDescent="0.25">
      <c r="A7245" t="s">
        <v>13601</v>
      </c>
      <c r="B7245" t="s">
        <v>13701</v>
      </c>
      <c r="C7245" t="s">
        <v>3874</v>
      </c>
      <c r="D7245" t="s">
        <v>11075</v>
      </c>
      <c r="E7245" t="s">
        <v>11058</v>
      </c>
      <c r="F7245" s="1">
        <v>44393</v>
      </c>
      <c r="G7245" t="s">
        <v>74</v>
      </c>
      <c r="H7245">
        <v>100</v>
      </c>
      <c r="I7245">
        <v>1</v>
      </c>
      <c r="J7245">
        <v>100</v>
      </c>
      <c r="K7245">
        <v>1</v>
      </c>
      <c r="L7245" s="1">
        <v>44400.475111111111</v>
      </c>
      <c r="M7245" t="str">
        <f t="shared" si="113"/>
        <v>union all select 'na','fgay','HSBC2','4619840111599548','DENNIS LAMIS',cast('2021-07-16' as datetime),'PHP', cast(100 as decimal(18,2)),cast(1 as decimal(18,6)), cast(100 as decimal(18,2)),1,cast('2021-07-23' as datetime)</v>
      </c>
    </row>
    <row r="7246" spans="1:13" x14ac:dyDescent="0.25">
      <c r="A7246" t="s">
        <v>13692</v>
      </c>
      <c r="B7246" t="s">
        <v>13596</v>
      </c>
      <c r="C7246" t="s">
        <v>3874</v>
      </c>
      <c r="D7246" t="s">
        <v>11076</v>
      </c>
      <c r="E7246" t="s">
        <v>11077</v>
      </c>
      <c r="F7246" s="1">
        <v>44393</v>
      </c>
      <c r="G7246" t="s">
        <v>74</v>
      </c>
      <c r="H7246">
        <v>3000</v>
      </c>
      <c r="I7246">
        <v>1</v>
      </c>
      <c r="J7246">
        <v>3000</v>
      </c>
      <c r="K7246">
        <v>1</v>
      </c>
      <c r="L7246" s="1">
        <v>44400.547066041669</v>
      </c>
      <c r="M7246" t="str">
        <f t="shared" si="113"/>
        <v>union all select 'abborganio','','HSBC2','4619840111692178','MARIA VICTORIA SILVIO',cast('2021-07-16' as datetime),'PHP', cast(3000 as decimal(18,2)),cast(1 as decimal(18,6)), cast(3000 as decimal(18,2)),1,cast('2021-07-23' as datetime)</v>
      </c>
    </row>
    <row r="7247" spans="1:13" x14ac:dyDescent="0.25">
      <c r="A7247" t="s">
        <v>13705</v>
      </c>
      <c r="B7247" t="s">
        <v>13596</v>
      </c>
      <c r="C7247" t="s">
        <v>3874</v>
      </c>
      <c r="D7247" t="s">
        <v>11078</v>
      </c>
      <c r="E7247" t="s">
        <v>11079</v>
      </c>
      <c r="F7247" s="1">
        <v>44406</v>
      </c>
      <c r="G7247" t="s">
        <v>74</v>
      </c>
      <c r="H7247">
        <v>66000</v>
      </c>
      <c r="I7247">
        <v>1</v>
      </c>
      <c r="J7247">
        <v>66000</v>
      </c>
      <c r="K7247">
        <v>1</v>
      </c>
      <c r="L7247" s="1">
        <v>44407.372119826388</v>
      </c>
      <c r="M7247" t="str">
        <f t="shared" si="113"/>
        <v>union all select 'maalaureano','','HSBC2','4619840111749135','ANNA KARENINA R VASQUEZ',cast('2021-07-29' as datetime),'PHP', cast(66000 as decimal(18,2)),cast(1 as decimal(18,6)), cast(66000 as decimal(18,2)),1,cast('2021-07-30' as datetime)</v>
      </c>
    </row>
    <row r="7248" spans="1:13" x14ac:dyDescent="0.25">
      <c r="A7248" t="s">
        <v>13692</v>
      </c>
      <c r="B7248" t="s">
        <v>13596</v>
      </c>
      <c r="C7248" t="s">
        <v>3874</v>
      </c>
      <c r="D7248" t="s">
        <v>11080</v>
      </c>
      <c r="E7248" t="s">
        <v>11081</v>
      </c>
      <c r="F7248" s="1">
        <v>44405</v>
      </c>
      <c r="G7248" t="s">
        <v>74</v>
      </c>
      <c r="H7248">
        <v>5000</v>
      </c>
      <c r="I7248">
        <v>1</v>
      </c>
      <c r="J7248">
        <v>5000</v>
      </c>
      <c r="K7248">
        <v>1</v>
      </c>
      <c r="L7248" s="1">
        <v>44407.371699340278</v>
      </c>
      <c r="M7248" t="str">
        <f t="shared" si="113"/>
        <v>union all select 'abborganio','','HSBC2','5447580910038505','GINA DAGLE',cast('2021-07-28' as datetime),'PHP', cast(5000 as decimal(18,2)),cast(1 as decimal(18,6)), cast(5000 as decimal(18,2)),1,cast('2021-07-30' as datetime)</v>
      </c>
    </row>
    <row r="7249" spans="1:13" x14ac:dyDescent="0.25">
      <c r="A7249" t="s">
        <v>13692</v>
      </c>
      <c r="B7249" t="s">
        <v>13596</v>
      </c>
      <c r="C7249" t="s">
        <v>3874</v>
      </c>
      <c r="D7249" t="s">
        <v>11082</v>
      </c>
      <c r="E7249" t="s">
        <v>11064</v>
      </c>
      <c r="F7249" s="1">
        <v>44396</v>
      </c>
      <c r="G7249" t="s">
        <v>74</v>
      </c>
      <c r="H7249">
        <v>3000</v>
      </c>
      <c r="I7249">
        <v>1</v>
      </c>
      <c r="J7249">
        <v>3000</v>
      </c>
      <c r="K7249">
        <v>1</v>
      </c>
      <c r="L7249" s="1">
        <v>44400.554944942131</v>
      </c>
      <c r="M7249" t="str">
        <f t="shared" si="113"/>
        <v>union all select 'abborganio','','HSBC2','5447580910104265','JOSIE YIN',cast('2021-07-19' as datetime),'PHP', cast(3000 as decimal(18,2)),cast(1 as decimal(18,6)), cast(3000 as decimal(18,2)),1,cast('2021-07-23' as datetime)</v>
      </c>
    </row>
    <row r="7250" spans="1:13" x14ac:dyDescent="0.25">
      <c r="A7250" t="s">
        <v>13692</v>
      </c>
      <c r="B7250" t="s">
        <v>13596</v>
      </c>
      <c r="C7250" t="s">
        <v>3874</v>
      </c>
      <c r="D7250" t="s">
        <v>11083</v>
      </c>
      <c r="E7250" t="s">
        <v>11084</v>
      </c>
      <c r="F7250" s="1">
        <v>44393</v>
      </c>
      <c r="G7250" t="s">
        <v>74</v>
      </c>
      <c r="H7250">
        <v>10000</v>
      </c>
      <c r="I7250">
        <v>1</v>
      </c>
      <c r="J7250">
        <v>10000</v>
      </c>
      <c r="K7250">
        <v>1</v>
      </c>
      <c r="L7250" s="1">
        <v>44400.547110648149</v>
      </c>
      <c r="M7250" t="str">
        <f t="shared" si="113"/>
        <v>union all select 'abborganio','','HSBC2','5447580910209916','CHRISTINE BACTAD',cast('2021-07-16' as datetime),'PHP', cast(10000 as decimal(18,2)),cast(1 as decimal(18,6)), cast(10000 as decimal(18,2)),1,cast('2021-07-23' as datetime)</v>
      </c>
    </row>
    <row r="7251" spans="1:13" x14ac:dyDescent="0.25">
      <c r="A7251" t="s">
        <v>13705</v>
      </c>
      <c r="B7251" t="s">
        <v>13596</v>
      </c>
      <c r="C7251" t="s">
        <v>3874</v>
      </c>
      <c r="D7251" t="s">
        <v>11085</v>
      </c>
      <c r="E7251" t="s">
        <v>11086</v>
      </c>
      <c r="F7251" s="1">
        <v>44403</v>
      </c>
      <c r="G7251" t="s">
        <v>74</v>
      </c>
      <c r="H7251">
        <v>7300</v>
      </c>
      <c r="I7251">
        <v>1</v>
      </c>
      <c r="J7251">
        <v>7300</v>
      </c>
      <c r="K7251">
        <v>1</v>
      </c>
      <c r="L7251" s="1">
        <v>44405.418509675925</v>
      </c>
      <c r="M7251" t="str">
        <f t="shared" si="113"/>
        <v>union all select 'maalaureano','','HSBC2','5447580911376797','APRIL TENA',cast('2021-07-26' as datetime),'PHP', cast(7300 as decimal(18,2)),cast(1 as decimal(18,6)), cast(7300 as decimal(18,2)),1,cast('2021-07-28' as datetime)</v>
      </c>
    </row>
    <row r="7252" spans="1:13" x14ac:dyDescent="0.25">
      <c r="A7252" t="s">
        <v>13705</v>
      </c>
      <c r="B7252" t="s">
        <v>13701</v>
      </c>
      <c r="C7252" t="s">
        <v>3874</v>
      </c>
      <c r="D7252" t="s">
        <v>11087</v>
      </c>
      <c r="E7252" t="s">
        <v>11030</v>
      </c>
      <c r="F7252" s="1">
        <v>44403</v>
      </c>
      <c r="G7252" t="s">
        <v>74</v>
      </c>
      <c r="H7252">
        <v>1000</v>
      </c>
      <c r="I7252">
        <v>1</v>
      </c>
      <c r="J7252">
        <v>1000</v>
      </c>
      <c r="K7252">
        <v>1</v>
      </c>
      <c r="L7252" s="1">
        <v>44405.418626886574</v>
      </c>
      <c r="M7252" t="str">
        <f t="shared" si="113"/>
        <v>union all select 'maalaureano','fgay','HSBC2','5447580911391382','MARICEL ELEVADO',cast('2021-07-26' as datetime),'PHP', cast(1000 as decimal(18,2)),cast(1 as decimal(18,6)), cast(1000 as decimal(18,2)),1,cast('2021-07-28' as datetime)</v>
      </c>
    </row>
    <row r="7253" spans="1:13" x14ac:dyDescent="0.25">
      <c r="A7253" t="s">
        <v>13700</v>
      </c>
      <c r="B7253" t="s">
        <v>13707</v>
      </c>
      <c r="C7253" t="s">
        <v>3874</v>
      </c>
      <c r="D7253" t="s">
        <v>11088</v>
      </c>
      <c r="E7253" t="s">
        <v>11089</v>
      </c>
      <c r="F7253" s="1">
        <v>44403</v>
      </c>
      <c r="G7253" t="s">
        <v>74</v>
      </c>
      <c r="H7253">
        <v>2000</v>
      </c>
      <c r="I7253">
        <v>1</v>
      </c>
      <c r="J7253">
        <v>2000</v>
      </c>
      <c r="K7253">
        <v>1</v>
      </c>
      <c r="L7253" s="1">
        <v>44405.416862881946</v>
      </c>
      <c r="M7253" t="str">
        <f t="shared" si="113"/>
        <v>union all select 'ataceral','gvreyes','HSBC2','5447580911804731','JONALYN PASCUAL',cast('2021-07-26' as datetime),'PHP', cast(2000 as decimal(18,2)),cast(1 as decimal(18,6)), cast(2000 as decimal(18,2)),1,cast('2021-07-28' as datetime)</v>
      </c>
    </row>
    <row r="7254" spans="1:13" x14ac:dyDescent="0.25">
      <c r="A7254" t="s">
        <v>13705</v>
      </c>
      <c r="B7254" t="s">
        <v>13596</v>
      </c>
      <c r="C7254" t="s">
        <v>3874</v>
      </c>
      <c r="D7254" t="s">
        <v>11090</v>
      </c>
      <c r="E7254" t="s">
        <v>11091</v>
      </c>
      <c r="F7254" s="1">
        <v>44404</v>
      </c>
      <c r="G7254" t="s">
        <v>74</v>
      </c>
      <c r="H7254">
        <v>5000</v>
      </c>
      <c r="I7254">
        <v>1</v>
      </c>
      <c r="J7254">
        <v>5000</v>
      </c>
      <c r="K7254">
        <v>1</v>
      </c>
      <c r="L7254" s="1">
        <v>44407.374768437498</v>
      </c>
      <c r="M7254" t="str">
        <f t="shared" si="113"/>
        <v>union all select 'maalaureano','','HSBC2','5447580911909001','JHANE BERGONIA',cast('2021-07-27' as datetime),'PHP', cast(5000 as decimal(18,2)),cast(1 as decimal(18,6)), cast(5000 as decimal(18,2)),1,cast('2021-07-30' as datetime)</v>
      </c>
    </row>
    <row r="7255" spans="1:13" x14ac:dyDescent="0.25">
      <c r="A7255" t="s">
        <v>13695</v>
      </c>
      <c r="B7255" t="s">
        <v>13596</v>
      </c>
      <c r="C7255" t="s">
        <v>3874</v>
      </c>
      <c r="D7255" t="s">
        <v>11092</v>
      </c>
      <c r="E7255" t="s">
        <v>11093</v>
      </c>
      <c r="F7255" s="1">
        <v>44392</v>
      </c>
      <c r="G7255" t="s">
        <v>74</v>
      </c>
      <c r="H7255">
        <v>6000</v>
      </c>
      <c r="I7255">
        <v>1</v>
      </c>
      <c r="J7255">
        <v>6000</v>
      </c>
      <c r="K7255">
        <v>1</v>
      </c>
      <c r="L7255" s="1">
        <v>44393.707480856479</v>
      </c>
      <c r="M7255" t="str">
        <f t="shared" si="113"/>
        <v>union all select 'diignacio','','HSBC2','5447580912079069','RIZZIA PAULINE ABRANTES',cast('2021-07-15' as datetime),'PHP', cast(6000 as decimal(18,2)),cast(1 as decimal(18,6)), cast(6000 as decimal(18,2)),1,cast('2021-07-16' as datetime)</v>
      </c>
    </row>
    <row r="7256" spans="1:13" x14ac:dyDescent="0.25">
      <c r="A7256" t="s">
        <v>13705</v>
      </c>
      <c r="B7256" t="s">
        <v>13635</v>
      </c>
      <c r="C7256" t="s">
        <v>3874</v>
      </c>
      <c r="D7256" t="s">
        <v>3915</v>
      </c>
      <c r="E7256" t="s">
        <v>3916</v>
      </c>
      <c r="F7256" s="1">
        <v>44406</v>
      </c>
      <c r="G7256" t="s">
        <v>74</v>
      </c>
      <c r="H7256">
        <v>10000</v>
      </c>
      <c r="I7256">
        <v>1</v>
      </c>
      <c r="J7256">
        <v>10000</v>
      </c>
      <c r="K7256">
        <v>1</v>
      </c>
      <c r="L7256" s="1">
        <v>44407.372242245372</v>
      </c>
      <c r="M7256" t="str">
        <f t="shared" si="113"/>
        <v>union all select 'maalaureano','ahernandez','HSBC2','5447580912156404','MA RESURECION N CUSTODIO',cast('2021-07-29' as datetime),'PHP', cast(10000 as decimal(18,2)),cast(1 as decimal(18,6)), cast(10000 as decimal(18,2)),1,cast('2021-07-30' as datetime)</v>
      </c>
    </row>
    <row r="7257" spans="1:13" x14ac:dyDescent="0.25">
      <c r="A7257" t="s">
        <v>13695</v>
      </c>
      <c r="B7257" t="s">
        <v>13596</v>
      </c>
      <c r="C7257" t="s">
        <v>3874</v>
      </c>
      <c r="D7257" t="s">
        <v>3917</v>
      </c>
      <c r="E7257" t="s">
        <v>3918</v>
      </c>
      <c r="F7257" s="1">
        <v>44389</v>
      </c>
      <c r="G7257" t="s">
        <v>74</v>
      </c>
      <c r="H7257">
        <v>5000</v>
      </c>
      <c r="I7257">
        <v>1</v>
      </c>
      <c r="J7257">
        <v>5000</v>
      </c>
      <c r="K7257">
        <v>1</v>
      </c>
      <c r="L7257" s="1">
        <v>44391.336276851849</v>
      </c>
      <c r="M7257" t="str">
        <f t="shared" si="113"/>
        <v>union all select 'diignacio','','HSBC2','5447580912396455','ROSE SHARON BARROZO',cast('2021-07-12' as datetime),'PHP', cast(5000 as decimal(18,2)),cast(1 as decimal(18,6)), cast(5000 as decimal(18,2)),1,cast('2021-07-14' as datetime)</v>
      </c>
    </row>
    <row r="7258" spans="1:13" x14ac:dyDescent="0.25">
      <c r="A7258" t="s">
        <v>13697</v>
      </c>
      <c r="B7258" t="s">
        <v>13769</v>
      </c>
      <c r="C7258" t="s">
        <v>3874</v>
      </c>
      <c r="D7258" t="s">
        <v>11094</v>
      </c>
      <c r="E7258" t="s">
        <v>11095</v>
      </c>
      <c r="F7258" s="1">
        <v>44385</v>
      </c>
      <c r="G7258" t="s">
        <v>74</v>
      </c>
      <c r="H7258">
        <v>70000</v>
      </c>
      <c r="I7258">
        <v>1</v>
      </c>
      <c r="J7258">
        <v>70000</v>
      </c>
      <c r="K7258">
        <v>1</v>
      </c>
      <c r="L7258" s="1">
        <v>44389.359962916664</v>
      </c>
      <c r="M7258" t="str">
        <f t="shared" si="113"/>
        <v>union all select 'rex','mvgamas','HSBC2','5447580912400869','JESMER TAN',cast('2021-07-08' as datetime),'PHP', cast(70000 as decimal(18,2)),cast(1 as decimal(18,6)), cast(70000 as decimal(18,2)),1,cast('2021-07-12' as datetime)</v>
      </c>
    </row>
    <row r="7259" spans="1:13" x14ac:dyDescent="0.25">
      <c r="A7259" t="s">
        <v>13697</v>
      </c>
      <c r="B7259" t="s">
        <v>13596</v>
      </c>
      <c r="C7259" t="s">
        <v>3874</v>
      </c>
      <c r="D7259" t="s">
        <v>11094</v>
      </c>
      <c r="E7259" t="s">
        <v>11095</v>
      </c>
      <c r="F7259" s="1">
        <v>44386</v>
      </c>
      <c r="G7259" t="s">
        <v>74</v>
      </c>
      <c r="H7259">
        <v>20000</v>
      </c>
      <c r="I7259">
        <v>1</v>
      </c>
      <c r="J7259">
        <v>20000</v>
      </c>
      <c r="K7259">
        <v>1</v>
      </c>
      <c r="L7259" s="1">
        <v>44391.336167280089</v>
      </c>
      <c r="M7259" t="str">
        <f t="shared" si="113"/>
        <v>union all select 'rex','','HSBC2','5447580912400869','JESMER TAN',cast('2021-07-09' as datetime),'PHP', cast(20000 as decimal(18,2)),cast(1 as decimal(18,6)), cast(20000 as decimal(18,2)),1,cast('2021-07-14' as datetime)</v>
      </c>
    </row>
    <row r="7260" spans="1:13" x14ac:dyDescent="0.25">
      <c r="A7260" t="s">
        <v>13692</v>
      </c>
      <c r="B7260" t="s">
        <v>13596</v>
      </c>
      <c r="C7260" t="s">
        <v>3874</v>
      </c>
      <c r="D7260" t="s">
        <v>11096</v>
      </c>
      <c r="E7260" t="s">
        <v>11097</v>
      </c>
      <c r="F7260" s="1">
        <v>44390</v>
      </c>
      <c r="G7260" t="s">
        <v>74</v>
      </c>
      <c r="H7260">
        <v>2000</v>
      </c>
      <c r="I7260">
        <v>1</v>
      </c>
      <c r="J7260">
        <v>2000</v>
      </c>
      <c r="K7260">
        <v>1</v>
      </c>
      <c r="L7260" s="1">
        <v>44392.571350648148</v>
      </c>
      <c r="M7260" t="str">
        <f t="shared" si="113"/>
        <v>union all select 'abborganio','','HSBC2','5447580912534972','ROBERTO MADERAZO',cast('2021-07-13' as datetime),'PHP', cast(2000 as decimal(18,2)),cast(1 as decimal(18,6)), cast(2000 as decimal(18,2)),1,cast('2021-07-15' as datetime)</v>
      </c>
    </row>
    <row r="7261" spans="1:13" x14ac:dyDescent="0.25">
      <c r="A7261" t="s">
        <v>13692</v>
      </c>
      <c r="B7261" t="s">
        <v>13596</v>
      </c>
      <c r="C7261" t="s">
        <v>3874</v>
      </c>
      <c r="D7261" t="s">
        <v>11098</v>
      </c>
      <c r="E7261" t="s">
        <v>11099</v>
      </c>
      <c r="F7261" s="1">
        <v>44399</v>
      </c>
      <c r="G7261" t="s">
        <v>74</v>
      </c>
      <c r="H7261">
        <v>27377</v>
      </c>
      <c r="I7261">
        <v>1</v>
      </c>
      <c r="J7261">
        <v>27377</v>
      </c>
      <c r="K7261">
        <v>1</v>
      </c>
      <c r="L7261" s="1">
        <v>44403.391294861111</v>
      </c>
      <c r="M7261" t="str">
        <f t="shared" si="113"/>
        <v>union all select 'abborganio','','HSBC2','5447580912656098','MARLON COSTALES',cast('2021-07-22' as datetime),'PHP', cast(27377 as decimal(18,2)),cast(1 as decimal(18,6)), cast(27377 as decimal(18,2)),1,cast('2021-07-26' as datetime)</v>
      </c>
    </row>
    <row r="7262" spans="1:13" x14ac:dyDescent="0.25">
      <c r="A7262" t="s">
        <v>13601</v>
      </c>
      <c r="B7262" t="s">
        <v>13596</v>
      </c>
      <c r="C7262" t="s">
        <v>3874</v>
      </c>
      <c r="D7262" t="s">
        <v>11100</v>
      </c>
      <c r="E7262" t="s">
        <v>11101</v>
      </c>
      <c r="F7262" s="1">
        <v>44392</v>
      </c>
      <c r="G7262" t="s">
        <v>74</v>
      </c>
      <c r="H7262">
        <v>1000</v>
      </c>
      <c r="I7262">
        <v>1</v>
      </c>
      <c r="J7262">
        <v>1000</v>
      </c>
      <c r="K7262">
        <v>1</v>
      </c>
      <c r="L7262" s="1">
        <v>44400.470626967595</v>
      </c>
      <c r="M7262" t="str">
        <f t="shared" si="113"/>
        <v>union all select 'na','','HSBC2','5447580912759090','GLENDA TIGLAO',cast('2021-07-15' as datetime),'PHP', cast(1000 as decimal(18,2)),cast(1 as decimal(18,6)), cast(1000 as decimal(18,2)),1,cast('2021-07-23' as datetime)</v>
      </c>
    </row>
    <row r="7263" spans="1:13" x14ac:dyDescent="0.25">
      <c r="A7263" t="s">
        <v>13690</v>
      </c>
      <c r="B7263" t="s">
        <v>13637</v>
      </c>
      <c r="C7263" t="s">
        <v>3874</v>
      </c>
      <c r="D7263" t="s">
        <v>11102</v>
      </c>
      <c r="E7263" t="s">
        <v>11103</v>
      </c>
      <c r="F7263" s="1">
        <v>44377</v>
      </c>
      <c r="G7263" t="s">
        <v>74</v>
      </c>
      <c r="H7263">
        <v>-40</v>
      </c>
      <c r="I7263">
        <v>1</v>
      </c>
      <c r="J7263">
        <v>-40</v>
      </c>
      <c r="K7263">
        <v>1</v>
      </c>
      <c r="L7263" s="1">
        <v>44386.419657673614</v>
      </c>
      <c r="M7263" t="str">
        <f t="shared" si="113"/>
        <v>union all select 'marjorie','rmranjo','HSBC2','5447580912766871','DYNA MAE ENRIQUEZ',cast('2021-06-30' as datetime),'PHP', cast(-40 as decimal(18,2)),cast(1 as decimal(18,6)), cast(-40 as decimal(18,2)),1,cast('2021-07-09' as datetime)</v>
      </c>
    </row>
    <row r="7264" spans="1:13" x14ac:dyDescent="0.25">
      <c r="A7264" t="s">
        <v>13601</v>
      </c>
      <c r="B7264" t="s">
        <v>13596</v>
      </c>
      <c r="C7264" t="s">
        <v>3874</v>
      </c>
      <c r="D7264" t="s">
        <v>11104</v>
      </c>
      <c r="E7264" t="s">
        <v>11105</v>
      </c>
      <c r="F7264" s="1">
        <v>44381</v>
      </c>
      <c r="G7264" t="s">
        <v>74</v>
      </c>
      <c r="H7264">
        <v>1500</v>
      </c>
      <c r="I7264">
        <v>1</v>
      </c>
      <c r="J7264">
        <v>1500</v>
      </c>
      <c r="K7264">
        <v>1</v>
      </c>
      <c r="L7264" s="1">
        <v>44386.418779780091</v>
      </c>
      <c r="M7264" t="str">
        <f t="shared" si="113"/>
        <v>union all select 'na','','HSBC2','5447580912866051','ROLLYLYN DE LOS SANTOS',cast('2021-07-04' as datetime),'PHP', cast(1500 as decimal(18,2)),cast(1 as decimal(18,6)), cast(1500 as decimal(18,2)),1,cast('2021-07-09' as datetime)</v>
      </c>
    </row>
    <row r="7265" spans="1:13" x14ac:dyDescent="0.25">
      <c r="A7265" t="s">
        <v>13601</v>
      </c>
      <c r="B7265" t="s">
        <v>13596</v>
      </c>
      <c r="C7265" t="s">
        <v>3874</v>
      </c>
      <c r="D7265" t="s">
        <v>11106</v>
      </c>
      <c r="E7265" t="s">
        <v>11046</v>
      </c>
      <c r="F7265" s="1">
        <v>44391</v>
      </c>
      <c r="G7265" t="s">
        <v>74</v>
      </c>
      <c r="H7265">
        <v>5000</v>
      </c>
      <c r="I7265">
        <v>1</v>
      </c>
      <c r="J7265">
        <v>5000</v>
      </c>
      <c r="K7265">
        <v>1</v>
      </c>
      <c r="L7265" s="1">
        <v>44393.707005127311</v>
      </c>
      <c r="M7265" t="str">
        <f t="shared" si="113"/>
        <v>union all select 'na','','HSBC2','5447580912903656','GENERA J JONSON',cast('2021-07-14' as datetime),'PHP', cast(5000 as decimal(18,2)),cast(1 as decimal(18,6)), cast(5000 as decimal(18,2)),1,cast('2021-07-16' as datetime)</v>
      </c>
    </row>
    <row r="7266" spans="1:13" x14ac:dyDescent="0.25">
      <c r="A7266" t="s">
        <v>13770</v>
      </c>
      <c r="B7266" t="s">
        <v>13596</v>
      </c>
      <c r="C7266" t="s">
        <v>3874</v>
      </c>
      <c r="D7266" t="s">
        <v>11107</v>
      </c>
      <c r="E7266" t="s">
        <v>11052</v>
      </c>
      <c r="F7266" s="1">
        <v>44385</v>
      </c>
      <c r="G7266" t="s">
        <v>74</v>
      </c>
      <c r="H7266">
        <v>5000</v>
      </c>
      <c r="I7266">
        <v>1</v>
      </c>
      <c r="J7266">
        <v>5000</v>
      </c>
      <c r="K7266">
        <v>1</v>
      </c>
      <c r="L7266" s="1">
        <v>44391.33537951389</v>
      </c>
      <c r="M7266" t="str">
        <f t="shared" si="113"/>
        <v>union all select 'jparaneta','','HSBC2','5447580912945160','ANJANETTE SANDIG',cast('2021-07-08' as datetime),'PHP', cast(5000 as decimal(18,2)),cast(1 as decimal(18,6)), cast(5000 as decimal(18,2)),1,cast('2021-07-14' as datetime)</v>
      </c>
    </row>
    <row r="7267" spans="1:13" x14ac:dyDescent="0.25">
      <c r="A7267" t="s">
        <v>13601</v>
      </c>
      <c r="B7267" t="s">
        <v>13596</v>
      </c>
      <c r="C7267" t="s">
        <v>3874</v>
      </c>
      <c r="D7267" t="s">
        <v>11108</v>
      </c>
      <c r="E7267" t="s">
        <v>11109</v>
      </c>
      <c r="F7267" s="1">
        <v>44378</v>
      </c>
      <c r="G7267" t="s">
        <v>74</v>
      </c>
      <c r="H7267">
        <v>1000</v>
      </c>
      <c r="I7267">
        <v>1</v>
      </c>
      <c r="J7267">
        <v>1000</v>
      </c>
      <c r="K7267">
        <v>1</v>
      </c>
      <c r="L7267" s="1">
        <v>44386.392321446758</v>
      </c>
      <c r="M7267" t="str">
        <f t="shared" si="113"/>
        <v>union all select 'na','','HSBC2','5447580913001245','MAUREEN PACPACO',cast('2021-07-01' as datetime),'PHP', cast(1000 as decimal(18,2)),cast(1 as decimal(18,6)), cast(1000 as decimal(18,2)),1,cast('2021-07-09' as datetime)</v>
      </c>
    </row>
    <row r="7268" spans="1:13" x14ac:dyDescent="0.25">
      <c r="A7268" t="s">
        <v>13601</v>
      </c>
      <c r="B7268" t="s">
        <v>13596</v>
      </c>
      <c r="C7268" t="s">
        <v>3874</v>
      </c>
      <c r="D7268" t="s">
        <v>11108</v>
      </c>
      <c r="E7268" t="s">
        <v>11109</v>
      </c>
      <c r="F7268" s="1">
        <v>44396</v>
      </c>
      <c r="G7268" t="s">
        <v>74</v>
      </c>
      <c r="H7268">
        <v>1000</v>
      </c>
      <c r="I7268">
        <v>1</v>
      </c>
      <c r="J7268">
        <v>1000</v>
      </c>
      <c r="K7268">
        <v>1</v>
      </c>
      <c r="L7268" s="1">
        <v>44400.555586574075</v>
      </c>
      <c r="M7268" t="str">
        <f t="shared" si="113"/>
        <v>union all select 'na','','HSBC2','5447580913001245','MAUREEN PACPACO',cast('2021-07-19' as datetime),'PHP', cast(1000 as decimal(18,2)),cast(1 as decimal(18,6)), cast(1000 as decimal(18,2)),1,cast('2021-07-23' as datetime)</v>
      </c>
    </row>
    <row r="7269" spans="1:13" x14ac:dyDescent="0.25">
      <c r="A7269" t="s">
        <v>13705</v>
      </c>
      <c r="B7269" t="s">
        <v>13596</v>
      </c>
      <c r="C7269" t="s">
        <v>3874</v>
      </c>
      <c r="D7269" t="s">
        <v>3919</v>
      </c>
      <c r="E7269" t="s">
        <v>3920</v>
      </c>
      <c r="F7269" s="1">
        <v>44378</v>
      </c>
      <c r="G7269" t="s">
        <v>74</v>
      </c>
      <c r="H7269">
        <v>5000</v>
      </c>
      <c r="I7269">
        <v>1</v>
      </c>
      <c r="J7269">
        <v>5000</v>
      </c>
      <c r="K7269">
        <v>1</v>
      </c>
      <c r="L7269" s="1">
        <v>44386.390562997687</v>
      </c>
      <c r="M7269" t="str">
        <f t="shared" si="113"/>
        <v>union all select 'maalaureano','','HSBC2','5447580913278017','JOVY ANDREW AGAPITO',cast('2021-07-01' as datetime),'PHP', cast(5000 as decimal(18,2)),cast(1 as decimal(18,6)), cast(5000 as decimal(18,2)),1,cast('2021-07-09' as datetime)</v>
      </c>
    </row>
    <row r="7270" spans="1:13" x14ac:dyDescent="0.25">
      <c r="A7270" t="s">
        <v>13705</v>
      </c>
      <c r="B7270" t="s">
        <v>13596</v>
      </c>
      <c r="C7270" t="s">
        <v>3874</v>
      </c>
      <c r="D7270" t="s">
        <v>3919</v>
      </c>
      <c r="E7270" t="s">
        <v>3920</v>
      </c>
      <c r="F7270" s="1">
        <v>44393</v>
      </c>
      <c r="G7270" t="s">
        <v>74</v>
      </c>
      <c r="H7270">
        <v>5000</v>
      </c>
      <c r="I7270">
        <v>1</v>
      </c>
      <c r="J7270">
        <v>5000</v>
      </c>
      <c r="K7270">
        <v>1</v>
      </c>
      <c r="L7270" s="1">
        <v>44400.547627268519</v>
      </c>
      <c r="M7270" t="str">
        <f t="shared" si="113"/>
        <v>union all select 'maalaureano','','HSBC2','5447580913278017','JOVY ANDREW AGAPITO',cast('2021-07-16' as datetime),'PHP', cast(5000 as decimal(18,2)),cast(1 as decimal(18,6)), cast(5000 as decimal(18,2)),1,cast('2021-07-23' as datetime)</v>
      </c>
    </row>
    <row r="7271" spans="1:13" x14ac:dyDescent="0.25">
      <c r="A7271" t="s">
        <v>13705</v>
      </c>
      <c r="B7271" t="s">
        <v>13596</v>
      </c>
      <c r="C7271" t="s">
        <v>3874</v>
      </c>
      <c r="D7271" t="s">
        <v>3919</v>
      </c>
      <c r="E7271" t="s">
        <v>3920</v>
      </c>
      <c r="F7271" s="1">
        <v>44407</v>
      </c>
      <c r="G7271" t="s">
        <v>74</v>
      </c>
      <c r="H7271">
        <v>5000</v>
      </c>
      <c r="I7271">
        <v>1</v>
      </c>
      <c r="J7271">
        <v>5000</v>
      </c>
      <c r="K7271">
        <v>1</v>
      </c>
      <c r="L7271" s="1">
        <v>44410.468831018516</v>
      </c>
      <c r="M7271" t="str">
        <f t="shared" si="113"/>
        <v>union all select 'maalaureano','','HSBC2','5447580913278017','JOVY ANDREW AGAPITO',cast('2021-07-30' as datetime),'PHP', cast(5000 as decimal(18,2)),cast(1 as decimal(18,6)), cast(5000 as decimal(18,2)),1,cast('2021-08-02' as datetime)</v>
      </c>
    </row>
    <row r="7272" spans="1:13" x14ac:dyDescent="0.25">
      <c r="A7272" t="s">
        <v>13770</v>
      </c>
      <c r="B7272" t="s">
        <v>13596</v>
      </c>
      <c r="C7272" t="s">
        <v>3874</v>
      </c>
      <c r="D7272" t="s">
        <v>3921</v>
      </c>
      <c r="E7272" t="s">
        <v>3922</v>
      </c>
      <c r="F7272" s="1">
        <v>44381</v>
      </c>
      <c r="G7272" t="s">
        <v>74</v>
      </c>
      <c r="H7272">
        <v>20000</v>
      </c>
      <c r="I7272">
        <v>1</v>
      </c>
      <c r="J7272">
        <v>20000</v>
      </c>
      <c r="K7272">
        <v>1</v>
      </c>
      <c r="L7272" s="1">
        <v>44386.392927777779</v>
      </c>
      <c r="M7272" t="str">
        <f t="shared" si="113"/>
        <v>union all select 'jparaneta','','HSBC2','5447580913499142','EDNA E PADERNILLA',cast('2021-07-04' as datetime),'PHP', cast(20000 as decimal(18,2)),cast(1 as decimal(18,6)), cast(20000 as decimal(18,2)),1,cast('2021-07-09' as datetime)</v>
      </c>
    </row>
    <row r="7273" spans="1:13" x14ac:dyDescent="0.25">
      <c r="A7273" t="s">
        <v>13690</v>
      </c>
      <c r="B7273" t="s">
        <v>13757</v>
      </c>
      <c r="C7273" t="s">
        <v>3874</v>
      </c>
      <c r="D7273" t="s">
        <v>11110</v>
      </c>
      <c r="E7273" t="s">
        <v>11111</v>
      </c>
      <c r="F7273" s="1">
        <v>44377</v>
      </c>
      <c r="G7273" t="s">
        <v>74</v>
      </c>
      <c r="H7273">
        <v>500</v>
      </c>
      <c r="I7273">
        <v>1</v>
      </c>
      <c r="J7273">
        <v>500</v>
      </c>
      <c r="K7273">
        <v>1</v>
      </c>
      <c r="L7273" s="1">
        <v>44386.391069791665</v>
      </c>
      <c r="M7273" t="str">
        <f t="shared" si="113"/>
        <v>union all select 'marjorie','mebalagot','HSBC2','5447580913572641','ROVI K CADION',cast('2021-06-30' as datetime),'PHP', cast(500 as decimal(18,2)),cast(1 as decimal(18,6)), cast(500 as decimal(18,2)),1,cast('2021-07-09' as datetime)</v>
      </c>
    </row>
    <row r="7274" spans="1:13" x14ac:dyDescent="0.25">
      <c r="A7274" t="s">
        <v>13705</v>
      </c>
      <c r="B7274" t="s">
        <v>13596</v>
      </c>
      <c r="C7274" t="s">
        <v>3874</v>
      </c>
      <c r="D7274" t="s">
        <v>11112</v>
      </c>
      <c r="E7274" t="s">
        <v>11113</v>
      </c>
      <c r="F7274" s="1">
        <v>44403</v>
      </c>
      <c r="G7274" t="s">
        <v>74</v>
      </c>
      <c r="H7274">
        <v>40000</v>
      </c>
      <c r="I7274">
        <v>1</v>
      </c>
      <c r="J7274">
        <v>40000</v>
      </c>
      <c r="K7274">
        <v>1</v>
      </c>
      <c r="L7274" s="1">
        <v>44407.372281944445</v>
      </c>
      <c r="M7274" t="str">
        <f t="shared" si="113"/>
        <v>union all select 'maalaureano','','HSBC2','5447580913613064','FLORDELISA F B REYES',cast('2021-07-26' as datetime),'PHP', cast(40000 as decimal(18,2)),cast(1 as decimal(18,6)), cast(40000 as decimal(18,2)),1,cast('2021-07-30' as datetime)</v>
      </c>
    </row>
    <row r="7275" spans="1:13" x14ac:dyDescent="0.25">
      <c r="A7275" t="s">
        <v>13705</v>
      </c>
      <c r="B7275" t="s">
        <v>13699</v>
      </c>
      <c r="C7275" t="s">
        <v>3874</v>
      </c>
      <c r="D7275" t="s">
        <v>11114</v>
      </c>
      <c r="E7275" t="s">
        <v>11115</v>
      </c>
      <c r="F7275" s="1">
        <v>44386</v>
      </c>
      <c r="G7275" t="s">
        <v>74</v>
      </c>
      <c r="H7275">
        <v>2000</v>
      </c>
      <c r="I7275">
        <v>1</v>
      </c>
      <c r="J7275">
        <v>2000</v>
      </c>
      <c r="K7275">
        <v>1</v>
      </c>
      <c r="L7275" s="1">
        <v>44391.337530590281</v>
      </c>
      <c r="M7275" t="str">
        <f t="shared" si="113"/>
        <v>union all select 'maalaureano','edlipana','HSBC2','5447580913679669','MA CECILIA B MANSIBANG',cast('2021-07-09' as datetime),'PHP', cast(2000 as decimal(18,2)),cast(1 as decimal(18,6)), cast(2000 as decimal(18,2)),1,cast('2021-07-14' as datetime)</v>
      </c>
    </row>
    <row r="7276" spans="1:13" x14ac:dyDescent="0.25">
      <c r="A7276" t="s">
        <v>13691</v>
      </c>
      <c r="B7276" t="s">
        <v>13596</v>
      </c>
      <c r="C7276" t="s">
        <v>3874</v>
      </c>
      <c r="D7276" t="s">
        <v>11116</v>
      </c>
      <c r="E7276" t="s">
        <v>11117</v>
      </c>
      <c r="F7276" s="1">
        <v>44391</v>
      </c>
      <c r="G7276" t="s">
        <v>74</v>
      </c>
      <c r="H7276">
        <v>2000</v>
      </c>
      <c r="I7276">
        <v>1</v>
      </c>
      <c r="J7276">
        <v>2000</v>
      </c>
      <c r="K7276">
        <v>1</v>
      </c>
      <c r="L7276" s="1">
        <v>44393.707724189815</v>
      </c>
      <c r="M7276" t="str">
        <f t="shared" si="113"/>
        <v>union all select 'armatudan','','HSBC2','5447580913710951','MILAGROS C CANTOR',cast('2021-07-14' as datetime),'PHP', cast(2000 as decimal(18,2)),cast(1 as decimal(18,6)), cast(2000 as decimal(18,2)),1,cast('2021-07-16' as datetime)</v>
      </c>
    </row>
    <row r="7277" spans="1:13" x14ac:dyDescent="0.25">
      <c r="A7277" t="s">
        <v>13695</v>
      </c>
      <c r="B7277" t="s">
        <v>13596</v>
      </c>
      <c r="C7277" t="s">
        <v>3874</v>
      </c>
      <c r="D7277" t="s">
        <v>11118</v>
      </c>
      <c r="E7277" t="s">
        <v>11119</v>
      </c>
      <c r="F7277" s="1">
        <v>44384</v>
      </c>
      <c r="G7277" t="s">
        <v>74</v>
      </c>
      <c r="H7277">
        <v>55000</v>
      </c>
      <c r="I7277">
        <v>1</v>
      </c>
      <c r="J7277">
        <v>55000</v>
      </c>
      <c r="K7277">
        <v>1</v>
      </c>
      <c r="L7277" s="1">
        <v>44389.358772835651</v>
      </c>
      <c r="M7277" t="str">
        <f t="shared" si="113"/>
        <v>union all select 'diignacio','','HSBC2','5447580913759578','DELANNY PUMAREJA',cast('2021-07-07' as datetime),'PHP', cast(55000 as decimal(18,2)),cast(1 as decimal(18,6)), cast(55000 as decimal(18,2)),1,cast('2021-07-12' as datetime)</v>
      </c>
    </row>
    <row r="7278" spans="1:13" x14ac:dyDescent="0.25">
      <c r="A7278" t="s">
        <v>13601</v>
      </c>
      <c r="B7278" t="s">
        <v>13596</v>
      </c>
      <c r="C7278" t="s">
        <v>3874</v>
      </c>
      <c r="D7278" t="s">
        <v>11120</v>
      </c>
      <c r="E7278" t="s">
        <v>11048</v>
      </c>
      <c r="F7278" s="1">
        <v>44378</v>
      </c>
      <c r="G7278" t="s">
        <v>74</v>
      </c>
      <c r="H7278">
        <v>2000</v>
      </c>
      <c r="I7278">
        <v>1</v>
      </c>
      <c r="J7278">
        <v>2000</v>
      </c>
      <c r="K7278">
        <v>1</v>
      </c>
      <c r="L7278" s="1">
        <v>44386.392389583336</v>
      </c>
      <c r="M7278" t="str">
        <f t="shared" si="113"/>
        <v>union all select 'na','','HSBC2','5447580913799996','ARLENE CORPUZ',cast('2021-07-01' as datetime),'PHP', cast(2000 as decimal(18,2)),cast(1 as decimal(18,6)), cast(2000 as decimal(18,2)),1,cast('2021-07-09' as datetime)</v>
      </c>
    </row>
    <row r="7279" spans="1:13" x14ac:dyDescent="0.25">
      <c r="A7279" t="s">
        <v>13709</v>
      </c>
      <c r="B7279" t="s">
        <v>13596</v>
      </c>
      <c r="C7279" t="s">
        <v>3874</v>
      </c>
      <c r="D7279" t="s">
        <v>11121</v>
      </c>
      <c r="E7279" t="s">
        <v>11122</v>
      </c>
      <c r="F7279" s="1">
        <v>44403</v>
      </c>
      <c r="G7279" t="s">
        <v>74</v>
      </c>
      <c r="H7279">
        <v>20000</v>
      </c>
      <c r="I7279">
        <v>1</v>
      </c>
      <c r="J7279">
        <v>20000</v>
      </c>
      <c r="K7279">
        <v>1</v>
      </c>
      <c r="L7279" s="1">
        <v>44404.448265624997</v>
      </c>
      <c r="M7279" t="str">
        <f t="shared" si="113"/>
        <v>union all select 'ndlebrilla','','HSBC2','5447580914160958','BETH B FRANCISCO',cast('2021-07-26' as datetime),'PHP', cast(20000 as decimal(18,2)),cast(1 as decimal(18,6)), cast(20000 as decimal(18,2)),1,cast('2021-07-27' as datetime)</v>
      </c>
    </row>
    <row r="7280" spans="1:13" x14ac:dyDescent="0.25">
      <c r="A7280" t="s">
        <v>13692</v>
      </c>
      <c r="B7280" t="s">
        <v>13596</v>
      </c>
      <c r="C7280" t="s">
        <v>3874</v>
      </c>
      <c r="D7280" t="s">
        <v>11123</v>
      </c>
      <c r="E7280" t="s">
        <v>11124</v>
      </c>
      <c r="F7280" s="1">
        <v>44407</v>
      </c>
      <c r="G7280" t="s">
        <v>74</v>
      </c>
      <c r="H7280">
        <v>2000</v>
      </c>
      <c r="I7280">
        <v>1</v>
      </c>
      <c r="J7280">
        <v>2000</v>
      </c>
      <c r="K7280">
        <v>1</v>
      </c>
      <c r="L7280" s="1">
        <v>44410.465992858793</v>
      </c>
      <c r="M7280" t="str">
        <f t="shared" si="113"/>
        <v>union all select 'abborganio','','HSBC2','5447580914389532','JANET R BELLO',cast('2021-07-30' as datetime),'PHP', cast(2000 as decimal(18,2)),cast(1 as decimal(18,6)), cast(2000 as decimal(18,2)),1,cast('2021-08-02' as datetime)</v>
      </c>
    </row>
    <row r="7281" spans="1:13" x14ac:dyDescent="0.25">
      <c r="A7281" t="s">
        <v>13705</v>
      </c>
      <c r="B7281" t="s">
        <v>13596</v>
      </c>
      <c r="C7281" t="s">
        <v>3874</v>
      </c>
      <c r="D7281" t="s">
        <v>11125</v>
      </c>
      <c r="E7281" t="s">
        <v>11126</v>
      </c>
      <c r="F7281" s="1">
        <v>44389</v>
      </c>
      <c r="G7281" t="s">
        <v>74</v>
      </c>
      <c r="H7281">
        <v>3000</v>
      </c>
      <c r="I7281">
        <v>1</v>
      </c>
      <c r="J7281">
        <v>3000</v>
      </c>
      <c r="K7281">
        <v>1</v>
      </c>
      <c r="L7281" s="1">
        <v>44391.558342662036</v>
      </c>
      <c r="M7281" t="str">
        <f t="shared" si="113"/>
        <v>union all select 'maalaureano','','HSBC2','5447580914397378','CYNTHIA RITA MONTIEL',cast('2021-07-12' as datetime),'PHP', cast(3000 as decimal(18,2)),cast(1 as decimal(18,6)), cast(3000 as decimal(18,2)),1,cast('2021-07-14' as datetime)</v>
      </c>
    </row>
    <row r="7282" spans="1:13" x14ac:dyDescent="0.25">
      <c r="A7282" t="s">
        <v>13695</v>
      </c>
      <c r="B7282" t="s">
        <v>13596</v>
      </c>
      <c r="C7282" t="s">
        <v>3874</v>
      </c>
      <c r="D7282" t="s">
        <v>11127</v>
      </c>
      <c r="E7282" t="s">
        <v>11128</v>
      </c>
      <c r="F7282" s="1">
        <v>44406</v>
      </c>
      <c r="G7282" t="s">
        <v>74</v>
      </c>
      <c r="H7282">
        <v>20000</v>
      </c>
      <c r="I7282">
        <v>1</v>
      </c>
      <c r="J7282">
        <v>20000</v>
      </c>
      <c r="K7282">
        <v>1</v>
      </c>
      <c r="L7282" s="1">
        <v>44410.468506550926</v>
      </c>
      <c r="M7282" t="str">
        <f t="shared" si="113"/>
        <v>union all select 'diignacio','','HSBC2','5447588031519774','MA TERESA B PENALOSA',cast('2021-07-29' as datetime),'PHP', cast(20000 as decimal(18,2)),cast(1 as decimal(18,6)), cast(20000 as decimal(18,2)),1,cast('2021-08-02' as datetime)</v>
      </c>
    </row>
    <row r="7283" spans="1:13" x14ac:dyDescent="0.25">
      <c r="A7283" t="s">
        <v>13601</v>
      </c>
      <c r="B7283" t="s">
        <v>13596</v>
      </c>
      <c r="C7283" t="s">
        <v>3924</v>
      </c>
      <c r="D7283" t="s">
        <v>11129</v>
      </c>
      <c r="E7283" t="s">
        <v>11130</v>
      </c>
      <c r="F7283" s="1">
        <v>44385</v>
      </c>
      <c r="G7283" t="s">
        <v>74</v>
      </c>
      <c r="H7283">
        <v>50000</v>
      </c>
      <c r="I7283">
        <v>1</v>
      </c>
      <c r="J7283">
        <v>50000</v>
      </c>
      <c r="K7283">
        <v>1</v>
      </c>
      <c r="L7283" s="1">
        <v>44389.693979004631</v>
      </c>
      <c r="M7283" t="str">
        <f t="shared" si="113"/>
        <v>union all select 'na','','HSBC2 CEBU','4028920001281830','BUENACOSA BERNARD',cast('2021-07-08' as datetime),'PHP', cast(50000 as decimal(18,2)),cast(1 as decimal(18,6)), cast(50000 as decimal(18,2)),1,cast('2021-07-12' as datetime)</v>
      </c>
    </row>
    <row r="7284" spans="1:13" x14ac:dyDescent="0.25">
      <c r="A7284" t="s">
        <v>13601</v>
      </c>
      <c r="B7284" t="s">
        <v>13596</v>
      </c>
      <c r="C7284" t="s">
        <v>3924</v>
      </c>
      <c r="D7284" t="s">
        <v>11129</v>
      </c>
      <c r="E7284" t="s">
        <v>11130</v>
      </c>
      <c r="F7284" s="1">
        <v>44404</v>
      </c>
      <c r="G7284" t="s">
        <v>74</v>
      </c>
      <c r="H7284">
        <v>44000</v>
      </c>
      <c r="I7284">
        <v>1</v>
      </c>
      <c r="J7284">
        <v>44000</v>
      </c>
      <c r="K7284">
        <v>1</v>
      </c>
      <c r="L7284" s="1">
        <v>44407.609710069446</v>
      </c>
      <c r="M7284" t="str">
        <f t="shared" si="113"/>
        <v>union all select 'na','','HSBC2 CEBU','4028920001281830','BUENACOSA BERNARD',cast('2021-07-27' as datetime),'PHP', cast(44000 as decimal(18,2)),cast(1 as decimal(18,6)), cast(44000 as decimal(18,2)),1,cast('2021-07-30' as datetime)</v>
      </c>
    </row>
    <row r="7285" spans="1:13" x14ac:dyDescent="0.25">
      <c r="A7285" t="s">
        <v>13674</v>
      </c>
      <c r="B7285" t="s">
        <v>13596</v>
      </c>
      <c r="C7285" t="s">
        <v>3924</v>
      </c>
      <c r="D7285" t="s">
        <v>11131</v>
      </c>
      <c r="E7285" t="s">
        <v>11132</v>
      </c>
      <c r="F7285" s="1">
        <v>44396</v>
      </c>
      <c r="G7285" t="s">
        <v>74</v>
      </c>
      <c r="H7285">
        <v>2000</v>
      </c>
      <c r="I7285">
        <v>1</v>
      </c>
      <c r="J7285">
        <v>2000</v>
      </c>
      <c r="K7285">
        <v>1</v>
      </c>
      <c r="L7285" s="1">
        <v>44400.675836574075</v>
      </c>
      <c r="M7285" t="str">
        <f t="shared" si="113"/>
        <v>union all select 'jageneroso','','HSBC2 CEBU','4028939106856304','MARIA CECILIA T LIM',cast('2021-07-19' as datetime),'PHP', cast(2000 as decimal(18,2)),cast(1 as decimal(18,6)), cast(2000 as decimal(18,2)),1,cast('2021-07-23' as datetime)</v>
      </c>
    </row>
    <row r="7286" spans="1:13" x14ac:dyDescent="0.25">
      <c r="A7286" t="s">
        <v>13674</v>
      </c>
      <c r="B7286" t="s">
        <v>13596</v>
      </c>
      <c r="C7286" t="s">
        <v>3924</v>
      </c>
      <c r="D7286" t="s">
        <v>11133</v>
      </c>
      <c r="E7286" t="s">
        <v>11134</v>
      </c>
      <c r="F7286" s="1">
        <v>44406</v>
      </c>
      <c r="G7286" t="s">
        <v>74</v>
      </c>
      <c r="H7286">
        <v>20000</v>
      </c>
      <c r="I7286">
        <v>1</v>
      </c>
      <c r="J7286">
        <v>20000</v>
      </c>
      <c r="K7286">
        <v>1</v>
      </c>
      <c r="L7286" s="1">
        <v>44410.603304050928</v>
      </c>
      <c r="M7286" t="str">
        <f t="shared" si="113"/>
        <v>union all select 'jageneroso','','HSBC2 CEBU','4028939110067278','FLORDELISA S SINGCO',cast('2021-07-29' as datetime),'PHP', cast(20000 as decimal(18,2)),cast(1 as decimal(18,6)), cast(20000 as decimal(18,2)),1,cast('2021-08-02' as datetime)</v>
      </c>
    </row>
    <row r="7287" spans="1:13" x14ac:dyDescent="0.25">
      <c r="A7287" t="s">
        <v>13674</v>
      </c>
      <c r="B7287" t="s">
        <v>13596</v>
      </c>
      <c r="C7287" t="s">
        <v>3924</v>
      </c>
      <c r="D7287" t="s">
        <v>11135</v>
      </c>
      <c r="E7287" t="s">
        <v>11136</v>
      </c>
      <c r="F7287" s="1">
        <v>44384</v>
      </c>
      <c r="G7287" t="s">
        <v>74</v>
      </c>
      <c r="H7287">
        <v>15000</v>
      </c>
      <c r="I7287">
        <v>1</v>
      </c>
      <c r="J7287">
        <v>15000</v>
      </c>
      <c r="K7287">
        <v>1</v>
      </c>
      <c r="L7287" s="1">
        <v>44391.352201921298</v>
      </c>
      <c r="M7287" t="str">
        <f t="shared" si="113"/>
        <v>union all select 'jageneroso','','HSBC2 CEBU','4028939110444626','FERMIN JR MANDAC',cast('2021-07-07' as datetime),'PHP', cast(15000 as decimal(18,2)),cast(1 as decimal(18,6)), cast(15000 as decimal(18,2)),1,cast('2021-07-14' as datetime)</v>
      </c>
    </row>
    <row r="7288" spans="1:13" x14ac:dyDescent="0.25">
      <c r="A7288" t="s">
        <v>13674</v>
      </c>
      <c r="B7288" t="s">
        <v>13596</v>
      </c>
      <c r="C7288" t="s">
        <v>3924</v>
      </c>
      <c r="D7288" t="s">
        <v>11135</v>
      </c>
      <c r="E7288" t="s">
        <v>11136</v>
      </c>
      <c r="F7288" s="1">
        <v>44390</v>
      </c>
      <c r="G7288" t="s">
        <v>74</v>
      </c>
      <c r="H7288">
        <v>11000</v>
      </c>
      <c r="I7288">
        <v>1</v>
      </c>
      <c r="J7288">
        <v>11000</v>
      </c>
      <c r="K7288">
        <v>1</v>
      </c>
      <c r="L7288" s="1">
        <v>44400.67502962963</v>
      </c>
      <c r="M7288" t="str">
        <f t="shared" si="113"/>
        <v>union all select 'jageneroso','','HSBC2 CEBU','4028939110444626','FERMIN JR MANDAC',cast('2021-07-13' as datetime),'PHP', cast(11000 as decimal(18,2)),cast(1 as decimal(18,6)), cast(11000 as decimal(18,2)),1,cast('2021-07-23' as datetime)</v>
      </c>
    </row>
    <row r="7289" spans="1:13" x14ac:dyDescent="0.25">
      <c r="A7289" t="s">
        <v>13674</v>
      </c>
      <c r="B7289" t="s">
        <v>13596</v>
      </c>
      <c r="C7289" t="s">
        <v>3924</v>
      </c>
      <c r="D7289" t="s">
        <v>11135</v>
      </c>
      <c r="E7289" t="s">
        <v>11136</v>
      </c>
      <c r="F7289" s="1">
        <v>44390</v>
      </c>
      <c r="G7289" t="s">
        <v>74</v>
      </c>
      <c r="H7289">
        <v>5000</v>
      </c>
      <c r="I7289">
        <v>1</v>
      </c>
      <c r="J7289">
        <v>5000</v>
      </c>
      <c r="K7289">
        <v>1</v>
      </c>
      <c r="L7289" s="1">
        <v>44400.675047638892</v>
      </c>
      <c r="M7289" t="str">
        <f t="shared" si="113"/>
        <v>union all select 'jageneroso','','HSBC2 CEBU','4028939110444626','FERMIN JR MANDAC',cast('2021-07-13' as datetime),'PHP', cast(5000 as decimal(18,2)),cast(1 as decimal(18,6)), cast(5000 as decimal(18,2)),1,cast('2021-07-23' as datetime)</v>
      </c>
    </row>
    <row r="7290" spans="1:13" x14ac:dyDescent="0.25">
      <c r="A7290" t="s">
        <v>13674</v>
      </c>
      <c r="B7290" t="s">
        <v>13596</v>
      </c>
      <c r="C7290" t="s">
        <v>3924</v>
      </c>
      <c r="D7290" t="s">
        <v>3925</v>
      </c>
      <c r="E7290" t="s">
        <v>3926</v>
      </c>
      <c r="F7290" s="1">
        <v>44382</v>
      </c>
      <c r="G7290" t="s">
        <v>74</v>
      </c>
      <c r="H7290">
        <v>5000</v>
      </c>
      <c r="I7290">
        <v>1</v>
      </c>
      <c r="J7290">
        <v>5000</v>
      </c>
      <c r="K7290">
        <v>1</v>
      </c>
      <c r="L7290" s="1">
        <v>44386.401362800927</v>
      </c>
      <c r="M7290" t="str">
        <f t="shared" si="113"/>
        <v>union all select 'jageneroso','','HSBC2 CEBU','4028939110670717','THEOLA G COSIDO',cast('2021-07-05' as datetime),'PHP', cast(5000 as decimal(18,2)),cast(1 as decimal(18,6)), cast(5000 as decimal(18,2)),1,cast('2021-07-09' as datetime)</v>
      </c>
    </row>
    <row r="7291" spans="1:13" x14ac:dyDescent="0.25">
      <c r="A7291" t="s">
        <v>13674</v>
      </c>
      <c r="B7291" t="s">
        <v>13596</v>
      </c>
      <c r="C7291" t="s">
        <v>3924</v>
      </c>
      <c r="D7291" t="s">
        <v>3925</v>
      </c>
      <c r="E7291" t="s">
        <v>3926</v>
      </c>
      <c r="F7291" s="1">
        <v>44392</v>
      </c>
      <c r="G7291" t="s">
        <v>74</v>
      </c>
      <c r="H7291">
        <v>19000</v>
      </c>
      <c r="I7291">
        <v>1</v>
      </c>
      <c r="J7291">
        <v>19000</v>
      </c>
      <c r="K7291">
        <v>1</v>
      </c>
      <c r="L7291" s="1">
        <v>44400.675094131948</v>
      </c>
      <c r="M7291" t="str">
        <f t="shared" si="113"/>
        <v>union all select 'jageneroso','','HSBC2 CEBU','4028939110670717','THEOLA G COSIDO',cast('2021-07-15' as datetime),'PHP', cast(19000 as decimal(18,2)),cast(1 as decimal(18,6)), cast(19000 as decimal(18,2)),1,cast('2021-07-23' as datetime)</v>
      </c>
    </row>
    <row r="7292" spans="1:13" x14ac:dyDescent="0.25">
      <c r="A7292" t="s">
        <v>13674</v>
      </c>
      <c r="B7292" t="s">
        <v>13596</v>
      </c>
      <c r="C7292" t="s">
        <v>3924</v>
      </c>
      <c r="D7292" t="s">
        <v>3925</v>
      </c>
      <c r="E7292" t="s">
        <v>3926</v>
      </c>
      <c r="F7292" s="1">
        <v>44405</v>
      </c>
      <c r="G7292" t="s">
        <v>74</v>
      </c>
      <c r="H7292">
        <v>20000</v>
      </c>
      <c r="I7292">
        <v>1</v>
      </c>
      <c r="J7292">
        <v>20000</v>
      </c>
      <c r="K7292">
        <v>1</v>
      </c>
      <c r="L7292" s="1">
        <v>44407.610530243059</v>
      </c>
      <c r="M7292" t="str">
        <f t="shared" si="113"/>
        <v>union all select 'jageneroso','','HSBC2 CEBU','4028939110670717','THEOLA G COSIDO',cast('2021-07-28' as datetime),'PHP', cast(20000 as decimal(18,2)),cast(1 as decimal(18,6)), cast(20000 as decimal(18,2)),1,cast('2021-07-30' as datetime)</v>
      </c>
    </row>
    <row r="7293" spans="1:13" x14ac:dyDescent="0.25">
      <c r="A7293" t="s">
        <v>13674</v>
      </c>
      <c r="B7293" t="s">
        <v>13596</v>
      </c>
      <c r="C7293" t="s">
        <v>3924</v>
      </c>
      <c r="D7293" t="s">
        <v>3925</v>
      </c>
      <c r="E7293" t="s">
        <v>3926</v>
      </c>
      <c r="F7293" s="1">
        <v>44405</v>
      </c>
      <c r="G7293" t="s">
        <v>74</v>
      </c>
      <c r="H7293">
        <v>20000</v>
      </c>
      <c r="I7293">
        <v>1</v>
      </c>
      <c r="J7293">
        <v>20000</v>
      </c>
      <c r="K7293">
        <v>1</v>
      </c>
      <c r="L7293" s="1">
        <v>44407.610540543981</v>
      </c>
      <c r="M7293" t="str">
        <f t="shared" si="113"/>
        <v>union all select 'jageneroso','','HSBC2 CEBU','4028939110670717','THEOLA G COSIDO',cast('2021-07-28' as datetime),'PHP', cast(20000 as decimal(18,2)),cast(1 as decimal(18,6)), cast(20000 as decimal(18,2)),1,cast('2021-07-30' as datetime)</v>
      </c>
    </row>
    <row r="7294" spans="1:13" x14ac:dyDescent="0.25">
      <c r="A7294" t="s">
        <v>13674</v>
      </c>
      <c r="B7294" t="s">
        <v>13596</v>
      </c>
      <c r="C7294" t="s">
        <v>3924</v>
      </c>
      <c r="D7294" t="s">
        <v>3925</v>
      </c>
      <c r="E7294" t="s">
        <v>3926</v>
      </c>
      <c r="F7294" s="1">
        <v>44407</v>
      </c>
      <c r="G7294" t="s">
        <v>74</v>
      </c>
      <c r="H7294">
        <v>40000</v>
      </c>
      <c r="I7294">
        <v>1</v>
      </c>
      <c r="J7294">
        <v>40000</v>
      </c>
      <c r="K7294">
        <v>1</v>
      </c>
      <c r="L7294" s="1">
        <v>44410.604434675923</v>
      </c>
      <c r="M7294" t="str">
        <f t="shared" si="113"/>
        <v>union all select 'jageneroso','','HSBC2 CEBU','4028939110670717','THEOLA G COSIDO',cast('2021-07-30' as datetime),'PHP', cast(40000 as decimal(18,2)),cast(1 as decimal(18,6)), cast(40000 as decimal(18,2)),1,cast('2021-08-02' as datetime)</v>
      </c>
    </row>
    <row r="7295" spans="1:13" x14ac:dyDescent="0.25">
      <c r="A7295" t="s">
        <v>13674</v>
      </c>
      <c r="B7295" t="s">
        <v>13596</v>
      </c>
      <c r="C7295" t="s">
        <v>3924</v>
      </c>
      <c r="D7295" t="s">
        <v>11137</v>
      </c>
      <c r="E7295" t="s">
        <v>11138</v>
      </c>
      <c r="F7295" s="1">
        <v>44389</v>
      </c>
      <c r="G7295" t="s">
        <v>74</v>
      </c>
      <c r="H7295">
        <v>6000</v>
      </c>
      <c r="I7295">
        <v>1</v>
      </c>
      <c r="J7295">
        <v>6000</v>
      </c>
      <c r="K7295">
        <v>1</v>
      </c>
      <c r="L7295" s="1">
        <v>44391.571258680553</v>
      </c>
      <c r="M7295" t="str">
        <f t="shared" si="113"/>
        <v>union all select 'jageneroso','','HSBC2 CEBU','4028939110714044','EMELITA C VIERNES',cast('2021-07-12' as datetime),'PHP', cast(6000 as decimal(18,2)),cast(1 as decimal(18,6)), cast(6000 as decimal(18,2)),1,cast('2021-07-14' as datetime)</v>
      </c>
    </row>
    <row r="7296" spans="1:13" x14ac:dyDescent="0.25">
      <c r="A7296" t="s">
        <v>13674</v>
      </c>
      <c r="B7296" t="s">
        <v>13596</v>
      </c>
      <c r="C7296" t="s">
        <v>3924</v>
      </c>
      <c r="D7296" t="s">
        <v>11137</v>
      </c>
      <c r="E7296" t="s">
        <v>11138</v>
      </c>
      <c r="F7296" s="1">
        <v>44407</v>
      </c>
      <c r="G7296" t="s">
        <v>74</v>
      </c>
      <c r="H7296">
        <v>5000</v>
      </c>
      <c r="I7296">
        <v>1</v>
      </c>
      <c r="J7296">
        <v>5000</v>
      </c>
      <c r="K7296">
        <v>1</v>
      </c>
      <c r="L7296" s="1">
        <v>44410.60450666667</v>
      </c>
      <c r="M7296" t="str">
        <f t="shared" si="113"/>
        <v>union all select 'jageneroso','','HSBC2 CEBU','4028939110714044','EMELITA C VIERNES',cast('2021-07-30' as datetime),'PHP', cast(5000 as decimal(18,2)),cast(1 as decimal(18,6)), cast(5000 as decimal(18,2)),1,cast('2021-08-02' as datetime)</v>
      </c>
    </row>
    <row r="7297" spans="1:13" x14ac:dyDescent="0.25">
      <c r="A7297" t="s">
        <v>13674</v>
      </c>
      <c r="B7297" t="s">
        <v>13596</v>
      </c>
      <c r="C7297" t="s">
        <v>3924</v>
      </c>
      <c r="D7297" t="s">
        <v>11139</v>
      </c>
      <c r="E7297" t="s">
        <v>11140</v>
      </c>
      <c r="F7297" s="1">
        <v>44392</v>
      </c>
      <c r="G7297" t="s">
        <v>74</v>
      </c>
      <c r="H7297">
        <v>1000</v>
      </c>
      <c r="I7297">
        <v>1</v>
      </c>
      <c r="J7297">
        <v>1000</v>
      </c>
      <c r="K7297">
        <v>1</v>
      </c>
      <c r="L7297" s="1">
        <v>44400.675133449076</v>
      </c>
      <c r="M7297" t="str">
        <f t="shared" si="113"/>
        <v>union all select 'jageneroso','','HSBC2 CEBU','4028939110745709','DIOSCORA MACEREN',cast('2021-07-15' as datetime),'PHP', cast(1000 as decimal(18,2)),cast(1 as decimal(18,6)), cast(1000 as decimal(18,2)),1,cast('2021-07-23' as datetime)</v>
      </c>
    </row>
    <row r="7298" spans="1:13" x14ac:dyDescent="0.25">
      <c r="A7298" t="s">
        <v>13674</v>
      </c>
      <c r="B7298" t="s">
        <v>13596</v>
      </c>
      <c r="C7298" t="s">
        <v>3924</v>
      </c>
      <c r="D7298" t="s">
        <v>11141</v>
      </c>
      <c r="E7298" t="s">
        <v>11142</v>
      </c>
      <c r="F7298" s="1">
        <v>44396</v>
      </c>
      <c r="G7298" t="s">
        <v>74</v>
      </c>
      <c r="H7298">
        <v>50000</v>
      </c>
      <c r="I7298">
        <v>1</v>
      </c>
      <c r="J7298">
        <v>50000</v>
      </c>
      <c r="K7298">
        <v>1</v>
      </c>
      <c r="L7298" s="1">
        <v>44400.675870949075</v>
      </c>
      <c r="M7298" t="str">
        <f t="shared" si="113"/>
        <v>union all select 'jageneroso','','HSBC2 CEBU','4028939111452701','AGNES G FLORES',cast('2021-07-19' as datetime),'PHP', cast(50000 as decimal(18,2)),cast(1 as decimal(18,6)), cast(50000 as decimal(18,2)),1,cast('2021-07-23' as datetime)</v>
      </c>
    </row>
    <row r="7299" spans="1:13" x14ac:dyDescent="0.25">
      <c r="A7299" t="s">
        <v>13601</v>
      </c>
      <c r="B7299" t="s">
        <v>13596</v>
      </c>
      <c r="C7299" t="s">
        <v>3924</v>
      </c>
      <c r="D7299" t="s">
        <v>3927</v>
      </c>
      <c r="E7299" t="s">
        <v>3928</v>
      </c>
      <c r="F7299" s="1">
        <v>44379</v>
      </c>
      <c r="G7299" t="s">
        <v>74</v>
      </c>
      <c r="H7299">
        <v>5000</v>
      </c>
      <c r="I7299">
        <v>1</v>
      </c>
      <c r="J7299">
        <v>5000</v>
      </c>
      <c r="K7299">
        <v>1</v>
      </c>
      <c r="L7299" s="1">
        <v>44386.400961990737</v>
      </c>
      <c r="M7299" t="str">
        <f t="shared" si="113"/>
        <v>union all select 'na','','HSBC2 CEBU','4028939112294243','REGDAN SAMSUYA',cast('2021-07-02' as datetime),'PHP', cast(5000 as decimal(18,2)),cast(1 as decimal(18,6)), cast(5000 as decimal(18,2)),1,cast('2021-07-09' as datetime)</v>
      </c>
    </row>
    <row r="7300" spans="1:13" x14ac:dyDescent="0.25">
      <c r="A7300" t="s">
        <v>13674</v>
      </c>
      <c r="B7300" t="s">
        <v>13596</v>
      </c>
      <c r="C7300" t="s">
        <v>3924</v>
      </c>
      <c r="D7300" t="s">
        <v>11143</v>
      </c>
      <c r="E7300" t="s">
        <v>11144</v>
      </c>
      <c r="F7300" s="1">
        <v>44391</v>
      </c>
      <c r="G7300" t="s">
        <v>74</v>
      </c>
      <c r="H7300">
        <v>1500</v>
      </c>
      <c r="I7300">
        <v>1</v>
      </c>
      <c r="J7300">
        <v>1500</v>
      </c>
      <c r="K7300">
        <v>1</v>
      </c>
      <c r="L7300" s="1">
        <v>44392.569214849536</v>
      </c>
      <c r="M7300" t="str">
        <f t="shared" ref="M7300:M7363" si="114">"union all select '"&amp;A7300&amp;"','"&amp;B7300&amp;"','"&amp;C7300&amp;"','"&amp;D7300&amp;"','"&amp;E7300&amp;"',cast('"&amp;TEXT(F7300,"yyyy-mm-dd")&amp;"' as datetime),'"&amp;G7300&amp;"', cast("&amp;H7300&amp;" as decimal(18,2)),cast("&amp;I7300&amp;" as decimal(18,6)), cast("&amp;J7300&amp;" as decimal(18,2)),"&amp;K7300&amp;",cast('"&amp;TEXT(L7300,"yyyy-mm-dd")&amp;"' as datetime)"</f>
        <v>union all select 'jageneroso','','HSBC2 CEBU','4028939112424451','TARHATA S RESENTE',cast('2021-07-14' as datetime),'PHP', cast(1500 as decimal(18,2)),cast(1 as decimal(18,6)), cast(1500 as decimal(18,2)),1,cast('2021-07-15' as datetime)</v>
      </c>
    </row>
    <row r="7301" spans="1:13" x14ac:dyDescent="0.25">
      <c r="A7301" t="s">
        <v>13601</v>
      </c>
      <c r="B7301" t="s">
        <v>13596</v>
      </c>
      <c r="C7301" t="s">
        <v>3924</v>
      </c>
      <c r="D7301" t="s">
        <v>11145</v>
      </c>
      <c r="E7301" t="s">
        <v>11146</v>
      </c>
      <c r="F7301" s="1">
        <v>44403</v>
      </c>
      <c r="G7301" t="s">
        <v>74</v>
      </c>
      <c r="H7301">
        <v>1000</v>
      </c>
      <c r="I7301">
        <v>1</v>
      </c>
      <c r="J7301">
        <v>1000</v>
      </c>
      <c r="K7301">
        <v>1</v>
      </c>
      <c r="L7301" s="1">
        <v>44407.608725925929</v>
      </c>
      <c r="M7301" t="str">
        <f t="shared" si="114"/>
        <v>union all select 'na','','HSBC2 CEBU','4028939112677165','MICHELLE J MIANO',cast('2021-07-26' as datetime),'PHP', cast(1000 as decimal(18,2)),cast(1 as decimal(18,6)), cast(1000 as decimal(18,2)),1,cast('2021-07-30' as datetime)</v>
      </c>
    </row>
    <row r="7302" spans="1:13" x14ac:dyDescent="0.25">
      <c r="A7302" t="s">
        <v>13674</v>
      </c>
      <c r="B7302" t="s">
        <v>13596</v>
      </c>
      <c r="C7302" t="s">
        <v>3924</v>
      </c>
      <c r="D7302" t="s">
        <v>11147</v>
      </c>
      <c r="E7302" t="s">
        <v>11148</v>
      </c>
      <c r="F7302" s="1">
        <v>44377</v>
      </c>
      <c r="G7302" t="s">
        <v>74</v>
      </c>
      <c r="H7302">
        <v>1000</v>
      </c>
      <c r="I7302">
        <v>1</v>
      </c>
      <c r="J7302">
        <v>1000</v>
      </c>
      <c r="K7302">
        <v>1</v>
      </c>
      <c r="L7302" s="1">
        <v>44386.400368125003</v>
      </c>
      <c r="M7302" t="str">
        <f t="shared" si="114"/>
        <v>union all select 'jageneroso','','HSBC2 CEBU','4028939112897235','ANA FE CASTANARES',cast('2021-06-30' as datetime),'PHP', cast(1000 as decimal(18,2)),cast(1 as decimal(18,6)), cast(1000 as decimal(18,2)),1,cast('2021-07-09' as datetime)</v>
      </c>
    </row>
    <row r="7303" spans="1:13" x14ac:dyDescent="0.25">
      <c r="A7303" t="s">
        <v>13617</v>
      </c>
      <c r="B7303" t="s">
        <v>13596</v>
      </c>
      <c r="C7303" t="s">
        <v>3924</v>
      </c>
      <c r="D7303" t="s">
        <v>11149</v>
      </c>
      <c r="E7303" t="s">
        <v>11150</v>
      </c>
      <c r="F7303" s="1">
        <v>44406</v>
      </c>
      <c r="G7303" t="s">
        <v>74</v>
      </c>
      <c r="H7303">
        <v>21000</v>
      </c>
      <c r="I7303">
        <v>1</v>
      </c>
      <c r="J7303">
        <v>21000</v>
      </c>
      <c r="K7303">
        <v>1</v>
      </c>
      <c r="L7303" s="1">
        <v>44410.604545833332</v>
      </c>
      <c r="M7303" t="str">
        <f t="shared" si="114"/>
        <v>union all select 'paamodia','','HSBC2 CEBU','4028939113016470','JIAH VIANCA ROZ',cast('2021-07-29' as datetime),'PHP', cast(21000 as decimal(18,2)),cast(1 as decimal(18,6)), cast(21000 as decimal(18,2)),1,cast('2021-08-02' as datetime)</v>
      </c>
    </row>
    <row r="7304" spans="1:13" x14ac:dyDescent="0.25">
      <c r="A7304" t="s">
        <v>13601</v>
      </c>
      <c r="B7304" t="s">
        <v>13596</v>
      </c>
      <c r="C7304" t="s">
        <v>3924</v>
      </c>
      <c r="D7304" t="s">
        <v>3929</v>
      </c>
      <c r="E7304" t="s">
        <v>3930</v>
      </c>
      <c r="F7304" s="1">
        <v>44392</v>
      </c>
      <c r="G7304" t="s">
        <v>74</v>
      </c>
      <c r="H7304">
        <v>2500</v>
      </c>
      <c r="I7304">
        <v>1</v>
      </c>
      <c r="J7304">
        <v>2500</v>
      </c>
      <c r="K7304">
        <v>1</v>
      </c>
      <c r="L7304" s="1">
        <v>44400.675610833336</v>
      </c>
      <c r="M7304" t="str">
        <f t="shared" si="114"/>
        <v>union all select 'na','','HSBC2 CEBU','4028939113390982','DELIA D GOMEZ',cast('2021-07-15' as datetime),'PHP', cast(2500 as decimal(18,2)),cast(1 as decimal(18,6)), cast(2500 as decimal(18,2)),1,cast('2021-07-23' as datetime)</v>
      </c>
    </row>
    <row r="7305" spans="1:13" x14ac:dyDescent="0.25">
      <c r="A7305" t="s">
        <v>13674</v>
      </c>
      <c r="B7305" t="s">
        <v>13596</v>
      </c>
      <c r="C7305" t="s">
        <v>3924</v>
      </c>
      <c r="D7305" t="s">
        <v>3931</v>
      </c>
      <c r="E7305" t="s">
        <v>3932</v>
      </c>
      <c r="F7305" s="1">
        <v>44383</v>
      </c>
      <c r="G7305" t="s">
        <v>74</v>
      </c>
      <c r="H7305">
        <v>10000</v>
      </c>
      <c r="I7305">
        <v>1</v>
      </c>
      <c r="J7305">
        <v>10000</v>
      </c>
      <c r="K7305">
        <v>1</v>
      </c>
      <c r="L7305" s="1">
        <v>44389.693900497688</v>
      </c>
      <c r="M7305" t="str">
        <f t="shared" si="114"/>
        <v>union all select 'jageneroso','','HSBC2 CEBU','4028939114407207','GAIL D MAH',cast('2021-07-06' as datetime),'PHP', cast(10000 as decimal(18,2)),cast(1 as decimal(18,6)), cast(10000 as decimal(18,2)),1,cast('2021-07-12' as datetime)</v>
      </c>
    </row>
    <row r="7306" spans="1:13" x14ac:dyDescent="0.25">
      <c r="A7306" t="s">
        <v>13674</v>
      </c>
      <c r="B7306" t="s">
        <v>13596</v>
      </c>
      <c r="C7306" t="s">
        <v>3924</v>
      </c>
      <c r="D7306" t="s">
        <v>11151</v>
      </c>
      <c r="E7306" t="s">
        <v>11152</v>
      </c>
      <c r="F7306" s="1">
        <v>44392</v>
      </c>
      <c r="G7306" t="s">
        <v>74</v>
      </c>
      <c r="H7306">
        <v>7500</v>
      </c>
      <c r="I7306">
        <v>1</v>
      </c>
      <c r="J7306">
        <v>7500</v>
      </c>
      <c r="K7306">
        <v>1</v>
      </c>
      <c r="L7306" s="1">
        <v>44400.675664039351</v>
      </c>
      <c r="M7306" t="str">
        <f t="shared" si="114"/>
        <v>union all select 'jageneroso','','HSBC2 CEBU','4028939114427973','JENNIFER A CATALAN',cast('2021-07-15' as datetime),'PHP', cast(7500 as decimal(18,2)),cast(1 as decimal(18,6)), cast(7500 as decimal(18,2)),1,cast('2021-07-23' as datetime)</v>
      </c>
    </row>
    <row r="7307" spans="1:13" x14ac:dyDescent="0.25">
      <c r="A7307" t="s">
        <v>13601</v>
      </c>
      <c r="B7307" t="s">
        <v>13596</v>
      </c>
      <c r="C7307" t="s">
        <v>3924</v>
      </c>
      <c r="D7307" t="s">
        <v>11153</v>
      </c>
      <c r="E7307" t="s">
        <v>11154</v>
      </c>
      <c r="F7307" s="1">
        <v>44378</v>
      </c>
      <c r="G7307" t="s">
        <v>74</v>
      </c>
      <c r="H7307">
        <v>1893.72</v>
      </c>
      <c r="I7307">
        <v>1</v>
      </c>
      <c r="J7307">
        <v>1893.72</v>
      </c>
      <c r="K7307">
        <v>1</v>
      </c>
      <c r="L7307" s="1">
        <v>44386.400770868058</v>
      </c>
      <c r="M7307" t="str">
        <f t="shared" si="114"/>
        <v>union all select 'na','','HSBC2 CEBU','4028939114786949','EMILIO Z HENARES',cast('2021-07-01' as datetime),'PHP', cast(1893.72 as decimal(18,2)),cast(1 as decimal(18,6)), cast(1893.72 as decimal(18,2)),1,cast('2021-07-09' as datetime)</v>
      </c>
    </row>
    <row r="7308" spans="1:13" x14ac:dyDescent="0.25">
      <c r="A7308" t="s">
        <v>13674</v>
      </c>
      <c r="B7308" t="s">
        <v>13596</v>
      </c>
      <c r="C7308" t="s">
        <v>3924</v>
      </c>
      <c r="D7308" t="s">
        <v>11155</v>
      </c>
      <c r="E7308" t="s">
        <v>11156</v>
      </c>
      <c r="F7308" s="1">
        <v>44404</v>
      </c>
      <c r="G7308" t="s">
        <v>74</v>
      </c>
      <c r="H7308">
        <v>5000</v>
      </c>
      <c r="I7308">
        <v>1</v>
      </c>
      <c r="J7308">
        <v>5000</v>
      </c>
      <c r="K7308">
        <v>1</v>
      </c>
      <c r="L7308" s="1">
        <v>44407.608605671296</v>
      </c>
      <c r="M7308" t="str">
        <f t="shared" si="114"/>
        <v>union all select 'jageneroso','','HSBC2 CEBU','4028939115116567','ELISA T CARBAJOSA',cast('2021-07-27' as datetime),'PHP', cast(5000 as decimal(18,2)),cast(1 as decimal(18,6)), cast(5000 as decimal(18,2)),1,cast('2021-07-30' as datetime)</v>
      </c>
    </row>
    <row r="7309" spans="1:13" x14ac:dyDescent="0.25">
      <c r="A7309" t="s">
        <v>13674</v>
      </c>
      <c r="B7309" t="s">
        <v>13596</v>
      </c>
      <c r="C7309" t="s">
        <v>3924</v>
      </c>
      <c r="D7309" t="s">
        <v>11157</v>
      </c>
      <c r="E7309" t="s">
        <v>11158</v>
      </c>
      <c r="F7309" s="1">
        <v>44385</v>
      </c>
      <c r="G7309" t="s">
        <v>74</v>
      </c>
      <c r="H7309">
        <v>116000</v>
      </c>
      <c r="I7309">
        <v>1</v>
      </c>
      <c r="J7309">
        <v>116000</v>
      </c>
      <c r="K7309">
        <v>1</v>
      </c>
      <c r="L7309" s="1">
        <v>44389.694051851853</v>
      </c>
      <c r="M7309" t="str">
        <f t="shared" si="114"/>
        <v>union all select 'jageneroso','','HSBC2 CEBU','4028939115726159','CYRIL MATTHEW SABIJON',cast('2021-07-08' as datetime),'PHP', cast(116000 as decimal(18,2)),cast(1 as decimal(18,6)), cast(116000 as decimal(18,2)),1,cast('2021-07-12' as datetime)</v>
      </c>
    </row>
    <row r="7310" spans="1:13" x14ac:dyDescent="0.25">
      <c r="A7310" t="s">
        <v>13617</v>
      </c>
      <c r="B7310" t="s">
        <v>13596</v>
      </c>
      <c r="C7310" t="s">
        <v>3924</v>
      </c>
      <c r="D7310" t="s">
        <v>11159</v>
      </c>
      <c r="E7310" t="s">
        <v>11160</v>
      </c>
      <c r="F7310" s="1">
        <v>44406</v>
      </c>
      <c r="G7310" t="s">
        <v>74</v>
      </c>
      <c r="H7310">
        <v>39800</v>
      </c>
      <c r="I7310">
        <v>1</v>
      </c>
      <c r="J7310">
        <v>39800</v>
      </c>
      <c r="K7310">
        <v>1</v>
      </c>
      <c r="L7310" s="1">
        <v>44410.604925810185</v>
      </c>
      <c r="M7310" t="str">
        <f t="shared" si="114"/>
        <v>union all select 'paamodia','','HSBC2 CEBU','4028939115767575','FRITZE PINO',cast('2021-07-29' as datetime),'PHP', cast(39800 as decimal(18,2)),cast(1 as decimal(18,6)), cast(39800 as decimal(18,2)),1,cast('2021-08-02' as datetime)</v>
      </c>
    </row>
    <row r="7311" spans="1:13" x14ac:dyDescent="0.25">
      <c r="A7311" t="s">
        <v>13674</v>
      </c>
      <c r="B7311" t="s">
        <v>13596</v>
      </c>
      <c r="C7311" t="s">
        <v>3924</v>
      </c>
      <c r="D7311" t="s">
        <v>11161</v>
      </c>
      <c r="E7311" t="s">
        <v>11162</v>
      </c>
      <c r="F7311" s="1">
        <v>44406</v>
      </c>
      <c r="G7311" t="s">
        <v>74</v>
      </c>
      <c r="H7311">
        <v>30000</v>
      </c>
      <c r="I7311">
        <v>1</v>
      </c>
      <c r="J7311">
        <v>30000</v>
      </c>
      <c r="K7311">
        <v>1</v>
      </c>
      <c r="L7311" s="1">
        <v>44410.604991203705</v>
      </c>
      <c r="M7311" t="str">
        <f t="shared" si="114"/>
        <v>union all select 'jageneroso','','HSBC2 CEBU','4619840010345852','RICARDO P PAJUNAR',cast('2021-07-29' as datetime),'PHP', cast(30000 as decimal(18,2)),cast(1 as decimal(18,6)), cast(30000 as decimal(18,2)),1,cast('2021-08-02' as datetime)</v>
      </c>
    </row>
    <row r="7312" spans="1:13" x14ac:dyDescent="0.25">
      <c r="A7312" t="s">
        <v>13674</v>
      </c>
      <c r="B7312" t="s">
        <v>13596</v>
      </c>
      <c r="C7312" t="s">
        <v>3924</v>
      </c>
      <c r="D7312" t="s">
        <v>11161</v>
      </c>
      <c r="E7312" t="s">
        <v>11162</v>
      </c>
      <c r="F7312" s="1">
        <v>44407</v>
      </c>
      <c r="G7312" t="s">
        <v>74</v>
      </c>
      <c r="H7312">
        <v>200000</v>
      </c>
      <c r="I7312">
        <v>1</v>
      </c>
      <c r="J7312">
        <v>200000</v>
      </c>
      <c r="K7312">
        <v>1</v>
      </c>
      <c r="L7312" s="1">
        <v>44410.604967083331</v>
      </c>
      <c r="M7312" t="str">
        <f t="shared" si="114"/>
        <v>union all select 'jageneroso','','HSBC2 CEBU','4619840010345852','RICARDO P PAJUNAR',cast('2021-07-30' as datetime),'PHP', cast(200000 as decimal(18,2)),cast(1 as decimal(18,6)), cast(200000 as decimal(18,2)),1,cast('2021-08-02' as datetime)</v>
      </c>
    </row>
    <row r="7313" spans="1:13" x14ac:dyDescent="0.25">
      <c r="A7313" t="s">
        <v>13674</v>
      </c>
      <c r="B7313" t="s">
        <v>13596</v>
      </c>
      <c r="C7313" t="s">
        <v>3924</v>
      </c>
      <c r="D7313" t="s">
        <v>11163</v>
      </c>
      <c r="E7313" t="s">
        <v>11164</v>
      </c>
      <c r="F7313" s="1">
        <v>44406</v>
      </c>
      <c r="G7313" t="s">
        <v>74</v>
      </c>
      <c r="H7313">
        <v>8000</v>
      </c>
      <c r="I7313">
        <v>1</v>
      </c>
      <c r="J7313">
        <v>8000</v>
      </c>
      <c r="K7313">
        <v>1</v>
      </c>
      <c r="L7313" s="1">
        <v>44407.610755358794</v>
      </c>
      <c r="M7313" t="str">
        <f t="shared" si="114"/>
        <v>union all select 'jageneroso','','HSBC2 CEBU','4619840110398926','CHERLY FILOMENO',cast('2021-07-29' as datetime),'PHP', cast(8000 as decimal(18,2)),cast(1 as decimal(18,6)), cast(8000 as decimal(18,2)),1,cast('2021-07-30' as datetime)</v>
      </c>
    </row>
    <row r="7314" spans="1:13" x14ac:dyDescent="0.25">
      <c r="A7314" t="s">
        <v>13617</v>
      </c>
      <c r="B7314" t="s">
        <v>13596</v>
      </c>
      <c r="C7314" t="s">
        <v>3924</v>
      </c>
      <c r="D7314" t="s">
        <v>11165</v>
      </c>
      <c r="E7314" t="s">
        <v>11166</v>
      </c>
      <c r="F7314" s="1">
        <v>44392</v>
      </c>
      <c r="G7314" t="s">
        <v>74</v>
      </c>
      <c r="H7314">
        <v>30000</v>
      </c>
      <c r="I7314">
        <v>1</v>
      </c>
      <c r="J7314">
        <v>30000</v>
      </c>
      <c r="K7314">
        <v>1</v>
      </c>
      <c r="L7314" s="1">
        <v>44393.709456863427</v>
      </c>
      <c r="M7314" t="str">
        <f t="shared" si="114"/>
        <v>union all select 'paamodia','','HSBC2 CEBU','4619840111127472','EREBERTO MERELOS',cast('2021-07-15' as datetime),'PHP', cast(30000 as decimal(18,2)),cast(1 as decimal(18,6)), cast(30000 as decimal(18,2)),1,cast('2021-07-16' as datetime)</v>
      </c>
    </row>
    <row r="7315" spans="1:13" x14ac:dyDescent="0.25">
      <c r="A7315" t="s">
        <v>13601</v>
      </c>
      <c r="B7315" t="s">
        <v>13596</v>
      </c>
      <c r="C7315" t="s">
        <v>3924</v>
      </c>
      <c r="D7315" t="s">
        <v>3935</v>
      </c>
      <c r="E7315" t="s">
        <v>3928</v>
      </c>
      <c r="F7315" s="1">
        <v>44379</v>
      </c>
      <c r="G7315" t="s">
        <v>74</v>
      </c>
      <c r="H7315">
        <v>5000</v>
      </c>
      <c r="I7315">
        <v>1</v>
      </c>
      <c r="J7315">
        <v>5000</v>
      </c>
      <c r="K7315">
        <v>1</v>
      </c>
      <c r="L7315" s="1">
        <v>44386.401018819444</v>
      </c>
      <c r="M7315" t="str">
        <f t="shared" si="114"/>
        <v>union all select 'na','','HSBC2 CEBU','4619840111238527','REGDAN SAMSUYA',cast('2021-07-02' as datetime),'PHP', cast(5000 as decimal(18,2)),cast(1 as decimal(18,6)), cast(5000 as decimal(18,2)),1,cast('2021-07-09' as datetime)</v>
      </c>
    </row>
    <row r="7316" spans="1:13" x14ac:dyDescent="0.25">
      <c r="A7316" t="s">
        <v>13674</v>
      </c>
      <c r="B7316" t="s">
        <v>13596</v>
      </c>
      <c r="C7316" t="s">
        <v>3924</v>
      </c>
      <c r="D7316" t="s">
        <v>3936</v>
      </c>
      <c r="E7316" t="s">
        <v>3937</v>
      </c>
      <c r="F7316" s="1">
        <v>44377</v>
      </c>
      <c r="G7316" t="s">
        <v>74</v>
      </c>
      <c r="H7316">
        <v>10000</v>
      </c>
      <c r="I7316">
        <v>1</v>
      </c>
      <c r="J7316">
        <v>10000</v>
      </c>
      <c r="K7316">
        <v>1</v>
      </c>
      <c r="L7316" s="1">
        <v>44386.400663194443</v>
      </c>
      <c r="M7316" t="str">
        <f t="shared" si="114"/>
        <v>union all select 'jageneroso','','HSBC2 CEBU','4619840111633842','FE MARIE D TAGLE',cast('2021-06-30' as datetime),'PHP', cast(10000 as decimal(18,2)),cast(1 as decimal(18,6)), cast(10000 as decimal(18,2)),1,cast('2021-07-09' as datetime)</v>
      </c>
    </row>
    <row r="7317" spans="1:13" x14ac:dyDescent="0.25">
      <c r="A7317" t="s">
        <v>13674</v>
      </c>
      <c r="B7317" t="s">
        <v>13596</v>
      </c>
      <c r="C7317" t="s">
        <v>3924</v>
      </c>
      <c r="D7317" t="s">
        <v>3938</v>
      </c>
      <c r="E7317" t="s">
        <v>3939</v>
      </c>
      <c r="F7317" s="1">
        <v>44377</v>
      </c>
      <c r="G7317" t="s">
        <v>74</v>
      </c>
      <c r="H7317">
        <v>10000</v>
      </c>
      <c r="I7317">
        <v>1</v>
      </c>
      <c r="J7317">
        <v>10000</v>
      </c>
      <c r="K7317">
        <v>1</v>
      </c>
      <c r="L7317" s="1">
        <v>44386.400677083337</v>
      </c>
      <c r="M7317" t="str">
        <f t="shared" si="114"/>
        <v>union all select 'jageneroso','','HSBC2 CEBU','4619840111772640','FE MARIE TAGLE',cast('2021-06-30' as datetime),'PHP', cast(10000 as decimal(18,2)),cast(1 as decimal(18,6)), cast(10000 as decimal(18,2)),1,cast('2021-07-09' as datetime)</v>
      </c>
    </row>
    <row r="7318" spans="1:13" x14ac:dyDescent="0.25">
      <c r="A7318" t="s">
        <v>13617</v>
      </c>
      <c r="B7318" t="s">
        <v>13596</v>
      </c>
      <c r="C7318" t="s">
        <v>3924</v>
      </c>
      <c r="D7318" t="s">
        <v>11167</v>
      </c>
      <c r="E7318" t="s">
        <v>11168</v>
      </c>
      <c r="F7318" s="1">
        <v>44391</v>
      </c>
      <c r="G7318" t="s">
        <v>74</v>
      </c>
      <c r="H7318">
        <v>42000</v>
      </c>
      <c r="I7318">
        <v>1</v>
      </c>
      <c r="J7318">
        <v>42000</v>
      </c>
      <c r="K7318">
        <v>1</v>
      </c>
      <c r="L7318" s="1">
        <v>44393.709488657405</v>
      </c>
      <c r="M7318" t="str">
        <f t="shared" si="114"/>
        <v>union all select 'paamodia','','HSBC2 CEBU','4619840112093780','MICHELE CECELIA B BANGURAN',cast('2021-07-14' as datetime),'PHP', cast(42000 as decimal(18,2)),cast(1 as decimal(18,6)), cast(42000 as decimal(18,2)),1,cast('2021-07-16' as datetime)</v>
      </c>
    </row>
    <row r="7319" spans="1:13" x14ac:dyDescent="0.25">
      <c r="A7319" t="s">
        <v>13674</v>
      </c>
      <c r="B7319" t="s">
        <v>13596</v>
      </c>
      <c r="C7319" t="s">
        <v>3924</v>
      </c>
      <c r="D7319" t="s">
        <v>3940</v>
      </c>
      <c r="E7319" t="s">
        <v>3941</v>
      </c>
      <c r="F7319" s="1">
        <v>44378</v>
      </c>
      <c r="G7319" t="s">
        <v>74</v>
      </c>
      <c r="H7319">
        <v>2500</v>
      </c>
      <c r="I7319">
        <v>1</v>
      </c>
      <c r="J7319">
        <v>2500</v>
      </c>
      <c r="K7319">
        <v>1</v>
      </c>
      <c r="L7319" s="1">
        <v>44386.400814305554</v>
      </c>
      <c r="M7319" t="str">
        <f t="shared" si="114"/>
        <v>union all select 'jageneroso','','HSBC2 CEBU','5447580911180512','DIOLETA Z GETIGAN',cast('2021-07-01' as datetime),'PHP', cast(2500 as decimal(18,2)),cast(1 as decimal(18,6)), cast(2500 as decimal(18,2)),1,cast('2021-07-09' as datetime)</v>
      </c>
    </row>
    <row r="7320" spans="1:13" x14ac:dyDescent="0.25">
      <c r="A7320" t="s">
        <v>13674</v>
      </c>
      <c r="B7320" t="s">
        <v>13596</v>
      </c>
      <c r="C7320" t="s">
        <v>3924</v>
      </c>
      <c r="D7320" t="s">
        <v>3940</v>
      </c>
      <c r="E7320" t="s">
        <v>3941</v>
      </c>
      <c r="F7320" s="1">
        <v>44393</v>
      </c>
      <c r="G7320" t="s">
        <v>74</v>
      </c>
      <c r="H7320">
        <v>2000</v>
      </c>
      <c r="I7320">
        <v>1</v>
      </c>
      <c r="J7320">
        <v>2000</v>
      </c>
      <c r="K7320">
        <v>1</v>
      </c>
      <c r="L7320" s="1">
        <v>44400.675779282406</v>
      </c>
      <c r="M7320" t="str">
        <f t="shared" si="114"/>
        <v>union all select 'jageneroso','','HSBC2 CEBU','5447580911180512','DIOLETA Z GETIGAN',cast('2021-07-16' as datetime),'PHP', cast(2000 as decimal(18,2)),cast(1 as decimal(18,6)), cast(2000 as decimal(18,2)),1,cast('2021-07-23' as datetime)</v>
      </c>
    </row>
    <row r="7321" spans="1:13" x14ac:dyDescent="0.25">
      <c r="A7321" t="s">
        <v>13601</v>
      </c>
      <c r="B7321" t="s">
        <v>13596</v>
      </c>
      <c r="C7321" t="s">
        <v>3924</v>
      </c>
      <c r="D7321" t="s">
        <v>11169</v>
      </c>
      <c r="E7321" t="s">
        <v>11170</v>
      </c>
      <c r="F7321" s="1">
        <v>44386</v>
      </c>
      <c r="G7321" t="s">
        <v>74</v>
      </c>
      <c r="H7321">
        <v>1000</v>
      </c>
      <c r="I7321">
        <v>1</v>
      </c>
      <c r="J7321">
        <v>1000</v>
      </c>
      <c r="K7321">
        <v>1</v>
      </c>
      <c r="L7321" s="1">
        <v>44391.352751423612</v>
      </c>
      <c r="M7321" t="str">
        <f t="shared" si="114"/>
        <v>union all select 'na','','HSBC2 CEBU','5447580912176436','MARIFE ESTUYE',cast('2021-07-09' as datetime),'PHP', cast(1000 as decimal(18,2)),cast(1 as decimal(18,6)), cast(1000 as decimal(18,2)),1,cast('2021-07-14' as datetime)</v>
      </c>
    </row>
    <row r="7322" spans="1:13" x14ac:dyDescent="0.25">
      <c r="A7322" t="s">
        <v>13674</v>
      </c>
      <c r="B7322" t="s">
        <v>13596</v>
      </c>
      <c r="C7322" t="s">
        <v>3924</v>
      </c>
      <c r="D7322" t="s">
        <v>11171</v>
      </c>
      <c r="E7322" t="s">
        <v>11172</v>
      </c>
      <c r="F7322" s="1">
        <v>44378</v>
      </c>
      <c r="G7322" t="s">
        <v>74</v>
      </c>
      <c r="H7322">
        <v>5000</v>
      </c>
      <c r="I7322">
        <v>1</v>
      </c>
      <c r="J7322">
        <v>5000</v>
      </c>
      <c r="K7322">
        <v>1</v>
      </c>
      <c r="L7322" s="1">
        <v>44386.400849189813</v>
      </c>
      <c r="M7322" t="str">
        <f t="shared" si="114"/>
        <v>union all select 'jageneroso','','HSBC2 CEBU','5447580912569515','LYNDON ROCHE',cast('2021-07-01' as datetime),'PHP', cast(5000 as decimal(18,2)),cast(1 as decimal(18,6)), cast(5000 as decimal(18,2)),1,cast('2021-07-09' as datetime)</v>
      </c>
    </row>
    <row r="7323" spans="1:13" x14ac:dyDescent="0.25">
      <c r="A7323" t="s">
        <v>13674</v>
      </c>
      <c r="B7323" t="s">
        <v>13596</v>
      </c>
      <c r="C7323" t="s">
        <v>3924</v>
      </c>
      <c r="D7323" t="s">
        <v>11173</v>
      </c>
      <c r="E7323" t="s">
        <v>11174</v>
      </c>
      <c r="F7323" s="1">
        <v>44392</v>
      </c>
      <c r="G7323" t="s">
        <v>74</v>
      </c>
      <c r="H7323">
        <v>18000</v>
      </c>
      <c r="I7323">
        <v>1</v>
      </c>
      <c r="J7323">
        <v>18000</v>
      </c>
      <c r="K7323">
        <v>1</v>
      </c>
      <c r="L7323" s="1">
        <v>44400.675703391207</v>
      </c>
      <c r="M7323" t="str">
        <f t="shared" si="114"/>
        <v>union all select 'jageneroso','','HSBC2 CEBU','5447580913486073','SENDIE BOLO',cast('2021-07-15' as datetime),'PHP', cast(18000 as decimal(18,2)),cast(1 as decimal(18,6)), cast(18000 as decimal(18,2)),1,cast('2021-07-23' as datetime)</v>
      </c>
    </row>
    <row r="7324" spans="1:13" x14ac:dyDescent="0.25">
      <c r="A7324" t="s">
        <v>13601</v>
      </c>
      <c r="B7324" t="s">
        <v>13596</v>
      </c>
      <c r="C7324" t="s">
        <v>3924</v>
      </c>
      <c r="D7324" t="s">
        <v>11175</v>
      </c>
      <c r="E7324" t="s">
        <v>11176</v>
      </c>
      <c r="F7324" s="1">
        <v>44396</v>
      </c>
      <c r="G7324" t="s">
        <v>74</v>
      </c>
      <c r="H7324">
        <v>10000</v>
      </c>
      <c r="I7324">
        <v>1</v>
      </c>
      <c r="J7324">
        <v>10000</v>
      </c>
      <c r="K7324">
        <v>1</v>
      </c>
      <c r="L7324" s="1">
        <v>44400.677907407407</v>
      </c>
      <c r="M7324" t="str">
        <f t="shared" si="114"/>
        <v>union all select 'na','','HSBC2 CEBU','5447580913827367','MA LEILANI Y HOM',cast('2021-07-19' as datetime),'PHP', cast(10000 as decimal(18,2)),cast(1 as decimal(18,6)), cast(10000 as decimal(18,2)),1,cast('2021-07-23' as datetime)</v>
      </c>
    </row>
    <row r="7325" spans="1:13" x14ac:dyDescent="0.25">
      <c r="A7325" t="s">
        <v>13674</v>
      </c>
      <c r="B7325" t="s">
        <v>13596</v>
      </c>
      <c r="C7325" t="s">
        <v>3924</v>
      </c>
      <c r="D7325" t="s">
        <v>11177</v>
      </c>
      <c r="E7325" t="s">
        <v>11178</v>
      </c>
      <c r="F7325" s="1">
        <v>44377</v>
      </c>
      <c r="G7325" t="s">
        <v>74</v>
      </c>
      <c r="H7325">
        <v>10000</v>
      </c>
      <c r="I7325">
        <v>1</v>
      </c>
      <c r="J7325">
        <v>10000</v>
      </c>
      <c r="K7325">
        <v>1</v>
      </c>
      <c r="L7325" s="1">
        <v>44386.400882442133</v>
      </c>
      <c r="M7325" t="str">
        <f t="shared" si="114"/>
        <v>union all select 'jageneroso','','HSBC2 CEBU','5447580914052841','RHODA M CALUMPANG',cast('2021-06-30' as datetime),'PHP', cast(10000 as decimal(18,2)),cast(1 as decimal(18,6)), cast(10000 as decimal(18,2)),1,cast('2021-07-09' as datetime)</v>
      </c>
    </row>
    <row r="7326" spans="1:13" x14ac:dyDescent="0.25">
      <c r="A7326" t="s">
        <v>13674</v>
      </c>
      <c r="B7326" t="s">
        <v>13596</v>
      </c>
      <c r="C7326" t="s">
        <v>3924</v>
      </c>
      <c r="D7326" t="s">
        <v>11177</v>
      </c>
      <c r="E7326" t="s">
        <v>11178</v>
      </c>
      <c r="F7326" s="1">
        <v>44391</v>
      </c>
      <c r="G7326" t="s">
        <v>74</v>
      </c>
      <c r="H7326">
        <v>15000</v>
      </c>
      <c r="I7326">
        <v>1</v>
      </c>
      <c r="J7326">
        <v>15000</v>
      </c>
      <c r="K7326">
        <v>1</v>
      </c>
      <c r="L7326" s="1">
        <v>44400.675738310187</v>
      </c>
      <c r="M7326" t="str">
        <f t="shared" si="114"/>
        <v>union all select 'jageneroso','','HSBC2 CEBU','5447580914052841','RHODA M CALUMPANG',cast('2021-07-14' as datetime),'PHP', cast(15000 as decimal(18,2)),cast(1 as decimal(18,6)), cast(15000 as decimal(18,2)),1,cast('2021-07-23' as datetime)</v>
      </c>
    </row>
    <row r="7327" spans="1:13" x14ac:dyDescent="0.25">
      <c r="A7327" t="s">
        <v>13601</v>
      </c>
      <c r="B7327" t="s">
        <v>13596</v>
      </c>
      <c r="C7327" t="s">
        <v>3924</v>
      </c>
      <c r="D7327" t="s">
        <v>11179</v>
      </c>
      <c r="E7327" t="s">
        <v>11146</v>
      </c>
      <c r="F7327" s="1">
        <v>44403</v>
      </c>
      <c r="G7327" t="s">
        <v>74</v>
      </c>
      <c r="H7327">
        <v>1000</v>
      </c>
      <c r="I7327">
        <v>1</v>
      </c>
      <c r="J7327">
        <v>1000</v>
      </c>
      <c r="K7327">
        <v>1</v>
      </c>
      <c r="L7327" s="1">
        <v>44407.610841087961</v>
      </c>
      <c r="M7327" t="str">
        <f t="shared" si="114"/>
        <v>union all select 'na','','HSBC2 CEBU','5447580914053815','MICHELLE J MIANO',cast('2021-07-26' as datetime),'PHP', cast(1000 as decimal(18,2)),cast(1 as decimal(18,6)), cast(1000 as decimal(18,2)),1,cast('2021-07-30' as datetime)</v>
      </c>
    </row>
    <row r="7328" spans="1:13" x14ac:dyDescent="0.25">
      <c r="A7328" t="s">
        <v>13601</v>
      </c>
      <c r="B7328" t="s">
        <v>13596</v>
      </c>
      <c r="C7328" t="s">
        <v>3924</v>
      </c>
      <c r="D7328" t="s">
        <v>11180</v>
      </c>
      <c r="E7328" t="s">
        <v>11181</v>
      </c>
      <c r="F7328" s="1">
        <v>44403</v>
      </c>
      <c r="G7328" t="s">
        <v>74</v>
      </c>
      <c r="H7328">
        <v>600</v>
      </c>
      <c r="I7328">
        <v>1</v>
      </c>
      <c r="J7328">
        <v>600</v>
      </c>
      <c r="K7328">
        <v>1</v>
      </c>
      <c r="L7328" s="1">
        <v>44407.608785069446</v>
      </c>
      <c r="M7328" t="str">
        <f t="shared" si="114"/>
        <v>union all select 'na','','HSBC2 CEBU','5447580914215885','MARIA LOTIS A CABANES',cast('2021-07-26' as datetime),'PHP', cast(600 as decimal(18,2)),cast(1 as decimal(18,6)), cast(600 as decimal(18,2)),1,cast('2021-07-30' as datetime)</v>
      </c>
    </row>
    <row r="7329" spans="1:13" x14ac:dyDescent="0.25">
      <c r="A7329" t="s">
        <v>13601</v>
      </c>
      <c r="B7329" t="s">
        <v>13596</v>
      </c>
      <c r="C7329" t="s">
        <v>3924</v>
      </c>
      <c r="D7329" t="s">
        <v>11182</v>
      </c>
      <c r="E7329" t="s">
        <v>11183</v>
      </c>
      <c r="F7329" s="1">
        <v>44404</v>
      </c>
      <c r="G7329" t="s">
        <v>74</v>
      </c>
      <c r="H7329">
        <v>2000</v>
      </c>
      <c r="I7329">
        <v>1</v>
      </c>
      <c r="J7329">
        <v>2000</v>
      </c>
      <c r="K7329">
        <v>1</v>
      </c>
      <c r="L7329" s="1">
        <v>44407.608668472225</v>
      </c>
      <c r="M7329" t="str">
        <f t="shared" si="114"/>
        <v>union all select 'na','','HSBC2 CEBU','5447588019479264','HERYSA S RABANES',cast('2021-07-27' as datetime),'PHP', cast(2000 as decimal(18,2)),cast(1 as decimal(18,6)), cast(2000 as decimal(18,2)),1,cast('2021-07-30' as datetime)</v>
      </c>
    </row>
    <row r="7330" spans="1:13" x14ac:dyDescent="0.25">
      <c r="A7330" t="s">
        <v>13674</v>
      </c>
      <c r="B7330" t="s">
        <v>13596</v>
      </c>
      <c r="C7330" t="s">
        <v>3924</v>
      </c>
      <c r="D7330" t="s">
        <v>11184</v>
      </c>
      <c r="E7330" t="s">
        <v>11142</v>
      </c>
      <c r="F7330" s="1">
        <v>44396</v>
      </c>
      <c r="G7330" t="s">
        <v>74</v>
      </c>
      <c r="H7330">
        <v>30000</v>
      </c>
      <c r="I7330">
        <v>1</v>
      </c>
      <c r="J7330">
        <v>30000</v>
      </c>
      <c r="K7330">
        <v>1</v>
      </c>
      <c r="L7330" s="1">
        <v>44400.67590790509</v>
      </c>
      <c r="M7330" t="str">
        <f t="shared" si="114"/>
        <v>union all select 'jageneroso','','HSBC2 CEBU','5447588031275872','AGNES G FLORES',cast('2021-07-19' as datetime),'PHP', cast(30000 as decimal(18,2)),cast(1 as decimal(18,6)), cast(30000 as decimal(18,2)),1,cast('2021-07-23' as datetime)</v>
      </c>
    </row>
    <row r="7331" spans="1:13" x14ac:dyDescent="0.25">
      <c r="A7331" t="s">
        <v>13708</v>
      </c>
      <c r="B7331" t="s">
        <v>13596</v>
      </c>
      <c r="C7331" t="s">
        <v>3945</v>
      </c>
      <c r="D7331" t="s">
        <v>3946</v>
      </c>
      <c r="E7331" t="s">
        <v>3947</v>
      </c>
      <c r="F7331" s="1">
        <v>44380</v>
      </c>
      <c r="G7331" t="s">
        <v>74</v>
      </c>
      <c r="H7331">
        <v>5000</v>
      </c>
      <c r="I7331">
        <v>1</v>
      </c>
      <c r="J7331">
        <v>5000</v>
      </c>
      <c r="K7331">
        <v>1</v>
      </c>
      <c r="L7331" s="1">
        <v>44386.401197719904</v>
      </c>
      <c r="M7331" t="str">
        <f t="shared" si="114"/>
        <v>union all select 'rblandero','','HSBC2 ILOILO','4028920101486354','MICHAEL Y MARCO',cast('2021-07-03' as datetime),'PHP', cast(5000 as decimal(18,2)),cast(1 as decimal(18,6)), cast(5000 as decimal(18,2)),1,cast('2021-07-09' as datetime)</v>
      </c>
    </row>
    <row r="7332" spans="1:13" x14ac:dyDescent="0.25">
      <c r="A7332" t="s">
        <v>13601</v>
      </c>
      <c r="B7332" t="s">
        <v>13596</v>
      </c>
      <c r="C7332" t="s">
        <v>3945</v>
      </c>
      <c r="D7332" t="s">
        <v>3948</v>
      </c>
      <c r="E7332" t="s">
        <v>3949</v>
      </c>
      <c r="F7332" s="1">
        <v>44389</v>
      </c>
      <c r="G7332" t="s">
        <v>74</v>
      </c>
      <c r="H7332">
        <v>1000</v>
      </c>
      <c r="I7332">
        <v>1</v>
      </c>
      <c r="J7332">
        <v>1000</v>
      </c>
      <c r="K7332">
        <v>1</v>
      </c>
      <c r="L7332" s="1">
        <v>44391.571320138886</v>
      </c>
      <c r="M7332" t="str">
        <f t="shared" si="114"/>
        <v>union all select 'na','','HSBC2 ILOILO','4028939111142401','RIZZA EDUBALAD',cast('2021-07-12' as datetime),'PHP', cast(1000 as decimal(18,2)),cast(1 as decimal(18,6)), cast(1000 as decimal(18,2)),1,cast('2021-07-14' as datetime)</v>
      </c>
    </row>
    <row r="7333" spans="1:13" x14ac:dyDescent="0.25">
      <c r="A7333" t="s">
        <v>13601</v>
      </c>
      <c r="B7333" t="s">
        <v>13596</v>
      </c>
      <c r="C7333" t="s">
        <v>3945</v>
      </c>
      <c r="D7333" t="s">
        <v>11185</v>
      </c>
      <c r="E7333" t="s">
        <v>11186</v>
      </c>
      <c r="F7333" s="1">
        <v>44380</v>
      </c>
      <c r="G7333" t="s">
        <v>74</v>
      </c>
      <c r="H7333">
        <v>500</v>
      </c>
      <c r="I7333">
        <v>1</v>
      </c>
      <c r="J7333">
        <v>500</v>
      </c>
      <c r="K7333">
        <v>1</v>
      </c>
      <c r="L7333" s="1">
        <v>44386.401298263889</v>
      </c>
      <c r="M7333" t="str">
        <f t="shared" si="114"/>
        <v>union all select 'na','','HSBC2 ILOILO','4028939112938336','MA JANICE PUERTAS',cast('2021-07-03' as datetime),'PHP', cast(500 as decimal(18,2)),cast(1 as decimal(18,6)), cast(500 as decimal(18,2)),1,cast('2021-07-09' as datetime)</v>
      </c>
    </row>
    <row r="7334" spans="1:13" x14ac:dyDescent="0.25">
      <c r="A7334" t="s">
        <v>13674</v>
      </c>
      <c r="B7334" t="s">
        <v>13596</v>
      </c>
      <c r="C7334" t="s">
        <v>3945</v>
      </c>
      <c r="D7334" t="s">
        <v>11187</v>
      </c>
      <c r="E7334" t="s">
        <v>11188</v>
      </c>
      <c r="F7334" s="1">
        <v>44390</v>
      </c>
      <c r="G7334" t="s">
        <v>74</v>
      </c>
      <c r="H7334">
        <v>5000</v>
      </c>
      <c r="I7334">
        <v>1</v>
      </c>
      <c r="J7334">
        <v>5000</v>
      </c>
      <c r="K7334">
        <v>1</v>
      </c>
      <c r="L7334" s="1">
        <v>44392.569258831019</v>
      </c>
      <c r="M7334" t="str">
        <f t="shared" si="114"/>
        <v>union all select 'jageneroso','','HSBC2 ILOILO','4028939115224049','APRIL ANN Y YONGQUE',cast('2021-07-13' as datetime),'PHP', cast(5000 as decimal(18,2)),cast(1 as decimal(18,6)), cast(5000 as decimal(18,2)),1,cast('2021-07-15' as datetime)</v>
      </c>
    </row>
    <row r="7335" spans="1:13" x14ac:dyDescent="0.25">
      <c r="A7335" t="s">
        <v>13601</v>
      </c>
      <c r="B7335" t="s">
        <v>13596</v>
      </c>
      <c r="C7335" t="s">
        <v>3945</v>
      </c>
      <c r="D7335" t="s">
        <v>11189</v>
      </c>
      <c r="E7335" t="s">
        <v>11190</v>
      </c>
      <c r="F7335" s="1">
        <v>44389</v>
      </c>
      <c r="G7335" t="s">
        <v>74</v>
      </c>
      <c r="H7335">
        <v>2000</v>
      </c>
      <c r="I7335">
        <v>1</v>
      </c>
      <c r="J7335">
        <v>2000</v>
      </c>
      <c r="K7335">
        <v>1</v>
      </c>
      <c r="L7335" s="1">
        <v>44391.571388923614</v>
      </c>
      <c r="M7335" t="str">
        <f t="shared" si="114"/>
        <v>union all select 'na','','HSBC2 ILOILO','5447580911362193','RUBIE ANN MINERVA',cast('2021-07-12' as datetime),'PHP', cast(2000 as decimal(18,2)),cast(1 as decimal(18,6)), cast(2000 as decimal(18,2)),1,cast('2021-07-14' as datetime)</v>
      </c>
    </row>
    <row r="7336" spans="1:13" x14ac:dyDescent="0.25">
      <c r="A7336" t="s">
        <v>13601</v>
      </c>
      <c r="B7336" t="s">
        <v>13596</v>
      </c>
      <c r="C7336" t="s">
        <v>3945</v>
      </c>
      <c r="D7336" t="s">
        <v>3950</v>
      </c>
      <c r="E7336" t="s">
        <v>3949</v>
      </c>
      <c r="F7336" s="1">
        <v>44389</v>
      </c>
      <c r="G7336" t="s">
        <v>74</v>
      </c>
      <c r="H7336">
        <v>1000</v>
      </c>
      <c r="I7336">
        <v>1</v>
      </c>
      <c r="J7336">
        <v>1000</v>
      </c>
      <c r="K7336">
        <v>1</v>
      </c>
      <c r="L7336" s="1">
        <v>44391.571460023151</v>
      </c>
      <c r="M7336" t="str">
        <f t="shared" si="114"/>
        <v>union all select 'na','','HSBC2 ILOILO','5447580912398600','RIZZA EDUBALAD',cast('2021-07-12' as datetime),'PHP', cast(1000 as decimal(18,2)),cast(1 as decimal(18,6)), cast(1000 as decimal(18,2)),1,cast('2021-07-14' as datetime)</v>
      </c>
    </row>
    <row r="7337" spans="1:13" x14ac:dyDescent="0.25">
      <c r="A7337" t="s">
        <v>13708</v>
      </c>
      <c r="B7337" t="s">
        <v>13596</v>
      </c>
      <c r="C7337" t="s">
        <v>3945</v>
      </c>
      <c r="D7337" t="s">
        <v>11191</v>
      </c>
      <c r="E7337" t="s">
        <v>11192</v>
      </c>
      <c r="F7337" s="1">
        <v>44377</v>
      </c>
      <c r="G7337" t="s">
        <v>74</v>
      </c>
      <c r="H7337">
        <v>500</v>
      </c>
      <c r="I7337">
        <v>1</v>
      </c>
      <c r="J7337">
        <v>500</v>
      </c>
      <c r="K7337">
        <v>1</v>
      </c>
      <c r="L7337" s="1">
        <v>44386.40071415509</v>
      </c>
      <c r="M7337" t="str">
        <f t="shared" si="114"/>
        <v>union all select 'rblandero','','HSBC2 ILOILO','5447580912448397','JENNIBETH MISAJON',cast('2021-06-30' as datetime),'PHP', cast(500 as decimal(18,2)),cast(1 as decimal(18,6)), cast(500 as decimal(18,2)),1,cast('2021-07-09' as datetime)</v>
      </c>
    </row>
    <row r="7338" spans="1:13" x14ac:dyDescent="0.25">
      <c r="A7338" t="s">
        <v>13697</v>
      </c>
      <c r="B7338" t="s">
        <v>13596</v>
      </c>
      <c r="C7338" t="s">
        <v>3951</v>
      </c>
      <c r="D7338" t="s">
        <v>11193</v>
      </c>
      <c r="E7338" t="s">
        <v>11194</v>
      </c>
      <c r="F7338" s="1">
        <v>44396</v>
      </c>
      <c r="G7338" t="s">
        <v>74</v>
      </c>
      <c r="H7338">
        <v>2750</v>
      </c>
      <c r="I7338">
        <v>1</v>
      </c>
      <c r="J7338">
        <v>2750</v>
      </c>
      <c r="K7338">
        <v>1</v>
      </c>
      <c r="L7338" s="1">
        <v>44400.682130706016</v>
      </c>
      <c r="M7338" t="str">
        <f t="shared" si="114"/>
        <v>union all select 'rex','','HSBC2 LUZON','4028920007958407','ROSEMARIE M MANANQUIL',cast('2021-07-19' as datetime),'PHP', cast(2750 as decimal(18,2)),cast(1 as decimal(18,6)), cast(2750 as decimal(18,2)),1,cast('2021-07-23' as datetime)</v>
      </c>
    </row>
    <row r="7339" spans="1:13" x14ac:dyDescent="0.25">
      <c r="A7339" t="s">
        <v>13709</v>
      </c>
      <c r="B7339" t="s">
        <v>13596</v>
      </c>
      <c r="C7339" t="s">
        <v>3951</v>
      </c>
      <c r="D7339" t="s">
        <v>11195</v>
      </c>
      <c r="E7339" t="s">
        <v>11196</v>
      </c>
      <c r="F7339" s="1">
        <v>44403</v>
      </c>
      <c r="G7339" t="s">
        <v>74</v>
      </c>
      <c r="H7339">
        <v>2000</v>
      </c>
      <c r="I7339">
        <v>1</v>
      </c>
      <c r="J7339">
        <v>2000</v>
      </c>
      <c r="K7339">
        <v>1</v>
      </c>
      <c r="L7339" s="1">
        <v>44405.585333055555</v>
      </c>
      <c r="M7339" t="str">
        <f t="shared" si="114"/>
        <v>union all select 'ndlebrilla','','HSBC2 LUZON','4028920008193251','LEA S P EUSTAQUIO',cast('2021-07-26' as datetime),'PHP', cast(2000 as decimal(18,2)),cast(1 as decimal(18,6)), cast(2000 as decimal(18,2)),1,cast('2021-07-28' as datetime)</v>
      </c>
    </row>
    <row r="7340" spans="1:13" x14ac:dyDescent="0.25">
      <c r="A7340" t="s">
        <v>13694</v>
      </c>
      <c r="B7340" t="s">
        <v>13596</v>
      </c>
      <c r="C7340" t="s">
        <v>3951</v>
      </c>
      <c r="D7340" t="s">
        <v>11197</v>
      </c>
      <c r="E7340" t="s">
        <v>11198</v>
      </c>
      <c r="F7340" s="1">
        <v>44382</v>
      </c>
      <c r="G7340" t="s">
        <v>74</v>
      </c>
      <c r="H7340">
        <v>10000</v>
      </c>
      <c r="I7340">
        <v>1</v>
      </c>
      <c r="J7340">
        <v>10000</v>
      </c>
      <c r="K7340">
        <v>1</v>
      </c>
      <c r="L7340" s="1">
        <v>44386.408803541664</v>
      </c>
      <c r="M7340" t="str">
        <f t="shared" si="114"/>
        <v>union all select 'jsgamiao','','HSBC2 LUZON','4028920101303815','HENRY P BARTE',cast('2021-07-05' as datetime),'PHP', cast(10000 as decimal(18,2)),cast(1 as decimal(18,6)), cast(10000 as decimal(18,2)),1,cast('2021-07-09' as datetime)</v>
      </c>
    </row>
    <row r="7341" spans="1:13" x14ac:dyDescent="0.25">
      <c r="A7341" t="s">
        <v>13694</v>
      </c>
      <c r="B7341" t="s">
        <v>13596</v>
      </c>
      <c r="C7341" t="s">
        <v>3951</v>
      </c>
      <c r="D7341" t="s">
        <v>11197</v>
      </c>
      <c r="E7341" t="s">
        <v>11198</v>
      </c>
      <c r="F7341" s="1">
        <v>44400</v>
      </c>
      <c r="G7341" t="s">
        <v>74</v>
      </c>
      <c r="H7341">
        <v>64500</v>
      </c>
      <c r="I7341">
        <v>1</v>
      </c>
      <c r="J7341">
        <v>64500</v>
      </c>
      <c r="K7341">
        <v>1</v>
      </c>
      <c r="L7341" s="1">
        <v>44403.400492199071</v>
      </c>
      <c r="M7341" t="str">
        <f t="shared" si="114"/>
        <v>union all select 'jsgamiao','','HSBC2 LUZON','4028920101303815','HENRY P BARTE',cast('2021-07-23' as datetime),'PHP', cast(64500 as decimal(18,2)),cast(1 as decimal(18,6)), cast(64500 as decimal(18,2)),1,cast('2021-07-26' as datetime)</v>
      </c>
    </row>
    <row r="7342" spans="1:13" x14ac:dyDescent="0.25">
      <c r="A7342" t="s">
        <v>13692</v>
      </c>
      <c r="B7342" t="s">
        <v>13596</v>
      </c>
      <c r="C7342" t="s">
        <v>3951</v>
      </c>
      <c r="D7342" t="s">
        <v>11199</v>
      </c>
      <c r="E7342" t="s">
        <v>11200</v>
      </c>
      <c r="F7342" s="1">
        <v>44404</v>
      </c>
      <c r="G7342" t="s">
        <v>74</v>
      </c>
      <c r="H7342">
        <v>2000</v>
      </c>
      <c r="I7342">
        <v>1</v>
      </c>
      <c r="J7342">
        <v>2000</v>
      </c>
      <c r="K7342">
        <v>1</v>
      </c>
      <c r="L7342" s="1">
        <v>44405.585194826388</v>
      </c>
      <c r="M7342" t="str">
        <f t="shared" si="114"/>
        <v>union all select 'abborganio','','HSBC2 LUZON','4028920101493624','SUSAN C DE LOS REYES',cast('2021-07-27' as datetime),'PHP', cast(2000 as decimal(18,2)),cast(1 as decimal(18,6)), cast(2000 as decimal(18,2)),1,cast('2021-07-28' as datetime)</v>
      </c>
    </row>
    <row r="7343" spans="1:13" x14ac:dyDescent="0.25">
      <c r="A7343" t="s">
        <v>13694</v>
      </c>
      <c r="B7343" t="s">
        <v>13596</v>
      </c>
      <c r="C7343" t="s">
        <v>3951</v>
      </c>
      <c r="D7343" t="s">
        <v>11201</v>
      </c>
      <c r="E7343" t="s">
        <v>11202</v>
      </c>
      <c r="F7343" s="1">
        <v>44400</v>
      </c>
      <c r="G7343" t="s">
        <v>74</v>
      </c>
      <c r="H7343">
        <v>6000</v>
      </c>
      <c r="I7343">
        <v>1</v>
      </c>
      <c r="J7343">
        <v>6000</v>
      </c>
      <c r="K7343">
        <v>1</v>
      </c>
      <c r="L7343" s="1">
        <v>44403.400544212964</v>
      </c>
      <c r="M7343" t="str">
        <f t="shared" si="114"/>
        <v>union all select 'jsgamiao','','HSBC2 LUZON','4028938003099513','SAMUEL F OLIVA',cast('2021-07-23' as datetime),'PHP', cast(6000 as decimal(18,2)),cast(1 as decimal(18,6)), cast(6000 as decimal(18,2)),1,cast('2021-07-26' as datetime)</v>
      </c>
    </row>
    <row r="7344" spans="1:13" x14ac:dyDescent="0.25">
      <c r="A7344" t="s">
        <v>13694</v>
      </c>
      <c r="B7344" t="s">
        <v>13596</v>
      </c>
      <c r="C7344" t="s">
        <v>3951</v>
      </c>
      <c r="D7344" t="s">
        <v>11203</v>
      </c>
      <c r="E7344" t="s">
        <v>11204</v>
      </c>
      <c r="F7344" s="1">
        <v>44407</v>
      </c>
      <c r="G7344" t="s">
        <v>74</v>
      </c>
      <c r="H7344">
        <v>100000</v>
      </c>
      <c r="I7344">
        <v>1</v>
      </c>
      <c r="J7344">
        <v>100000</v>
      </c>
      <c r="K7344">
        <v>1</v>
      </c>
      <c r="L7344" s="1">
        <v>44410.473865972221</v>
      </c>
      <c r="M7344" t="str">
        <f t="shared" si="114"/>
        <v>union all select 'jsgamiao','','HSBC2 LUZON','4028938006246335','LORNA A REGALA',cast('2021-07-30' as datetime),'PHP', cast(100000 as decimal(18,2)),cast(1 as decimal(18,6)), cast(100000 as decimal(18,2)),1,cast('2021-08-02' as datetime)</v>
      </c>
    </row>
    <row r="7345" spans="1:13" x14ac:dyDescent="0.25">
      <c r="A7345" t="s">
        <v>13700</v>
      </c>
      <c r="B7345" t="s">
        <v>13596</v>
      </c>
      <c r="C7345" t="s">
        <v>3951</v>
      </c>
      <c r="D7345" t="s">
        <v>3954</v>
      </c>
      <c r="E7345" t="s">
        <v>3955</v>
      </c>
      <c r="F7345" s="1">
        <v>44393</v>
      </c>
      <c r="G7345" t="s">
        <v>74</v>
      </c>
      <c r="H7345">
        <v>5000</v>
      </c>
      <c r="I7345">
        <v>1</v>
      </c>
      <c r="J7345">
        <v>5000</v>
      </c>
      <c r="K7345">
        <v>1</v>
      </c>
      <c r="L7345" s="1">
        <v>44400.590459444444</v>
      </c>
      <c r="M7345" t="str">
        <f t="shared" si="114"/>
        <v>union all select 'ataceral','','HSBC2 LUZON','4028939110660098','ELIZABETH ALIDO',cast('2021-07-16' as datetime),'PHP', cast(5000 as decimal(18,2)),cast(1 as decimal(18,6)), cast(5000 as decimal(18,2)),1,cast('2021-07-23' as datetime)</v>
      </c>
    </row>
    <row r="7346" spans="1:13" x14ac:dyDescent="0.25">
      <c r="A7346" t="s">
        <v>13690</v>
      </c>
      <c r="B7346" t="s">
        <v>13596</v>
      </c>
      <c r="C7346" t="s">
        <v>3951</v>
      </c>
      <c r="D7346" t="s">
        <v>11205</v>
      </c>
      <c r="E7346" t="s">
        <v>11206</v>
      </c>
      <c r="F7346" s="1">
        <v>44407</v>
      </c>
      <c r="G7346" t="s">
        <v>74</v>
      </c>
      <c r="H7346">
        <v>216000</v>
      </c>
      <c r="I7346">
        <v>1</v>
      </c>
      <c r="J7346">
        <v>216000</v>
      </c>
      <c r="K7346">
        <v>1</v>
      </c>
      <c r="L7346" s="1">
        <v>44410.47541997685</v>
      </c>
      <c r="M7346" t="str">
        <f t="shared" si="114"/>
        <v>union all select 'marjorie','','HSBC2 LUZON','4028939110804977','LORNA DELA CRUZ',cast('2021-07-30' as datetime),'PHP', cast(216000 as decimal(18,2)),cast(1 as decimal(18,6)), cast(216000 as decimal(18,2)),1,cast('2021-08-02' as datetime)</v>
      </c>
    </row>
    <row r="7347" spans="1:13" x14ac:dyDescent="0.25">
      <c r="A7347" t="s">
        <v>13693</v>
      </c>
      <c r="B7347" t="s">
        <v>13596</v>
      </c>
      <c r="C7347" t="s">
        <v>3951</v>
      </c>
      <c r="D7347" t="s">
        <v>11207</v>
      </c>
      <c r="E7347" t="s">
        <v>11208</v>
      </c>
      <c r="F7347" s="1">
        <v>44406</v>
      </c>
      <c r="G7347" t="s">
        <v>74</v>
      </c>
      <c r="H7347">
        <v>500</v>
      </c>
      <c r="I7347">
        <v>1</v>
      </c>
      <c r="J7347">
        <v>500</v>
      </c>
      <c r="K7347">
        <v>1</v>
      </c>
      <c r="L7347" s="1">
        <v>44410.472210763888</v>
      </c>
      <c r="M7347" t="str">
        <f t="shared" si="114"/>
        <v>union all select 'bdevera','','HSBC2 LUZON','4028939111080130','GARRY CAJIPE',cast('2021-07-29' as datetime),'PHP', cast(500 as decimal(18,2)),cast(1 as decimal(18,6)), cast(500 as decimal(18,2)),1,cast('2021-08-02' as datetime)</v>
      </c>
    </row>
    <row r="7348" spans="1:13" x14ac:dyDescent="0.25">
      <c r="A7348" t="s">
        <v>13700</v>
      </c>
      <c r="B7348" t="s">
        <v>13596</v>
      </c>
      <c r="C7348" t="s">
        <v>3951</v>
      </c>
      <c r="D7348" t="s">
        <v>11209</v>
      </c>
      <c r="E7348" t="s">
        <v>11210</v>
      </c>
      <c r="F7348" s="1">
        <v>44398</v>
      </c>
      <c r="G7348" t="s">
        <v>74</v>
      </c>
      <c r="H7348">
        <v>15900</v>
      </c>
      <c r="I7348">
        <v>1</v>
      </c>
      <c r="J7348">
        <v>15900</v>
      </c>
      <c r="K7348">
        <v>1</v>
      </c>
      <c r="L7348" s="1">
        <v>44400.606836261577</v>
      </c>
      <c r="M7348" t="str">
        <f t="shared" si="114"/>
        <v>union all select 'ataceral','','HSBC2 LUZON','4028939111246764','ELMER TATAD',cast('2021-07-21' as datetime),'PHP', cast(15900 as decimal(18,2)),cast(1 as decimal(18,6)), cast(15900 as decimal(18,2)),1,cast('2021-07-23' as datetime)</v>
      </c>
    </row>
    <row r="7349" spans="1:13" x14ac:dyDescent="0.25">
      <c r="A7349" t="s">
        <v>13691</v>
      </c>
      <c r="B7349" t="s">
        <v>13596</v>
      </c>
      <c r="C7349" t="s">
        <v>3951</v>
      </c>
      <c r="D7349" t="s">
        <v>11211</v>
      </c>
      <c r="E7349" t="s">
        <v>11212</v>
      </c>
      <c r="F7349" s="1">
        <v>44403</v>
      </c>
      <c r="G7349" t="s">
        <v>74</v>
      </c>
      <c r="H7349">
        <v>5000</v>
      </c>
      <c r="I7349">
        <v>1</v>
      </c>
      <c r="J7349">
        <v>5000</v>
      </c>
      <c r="K7349">
        <v>1</v>
      </c>
      <c r="L7349" s="1">
        <v>44404.40114490741</v>
      </c>
      <c r="M7349" t="str">
        <f t="shared" si="114"/>
        <v>union all select 'armatudan','','HSBC2 LUZON','4028939111326194','JOHNALYN GONZALES',cast('2021-07-26' as datetime),'PHP', cast(5000 as decimal(18,2)),cast(1 as decimal(18,6)), cast(5000 as decimal(18,2)),1,cast('2021-07-27' as datetime)</v>
      </c>
    </row>
    <row r="7350" spans="1:13" x14ac:dyDescent="0.25">
      <c r="A7350" t="s">
        <v>13692</v>
      </c>
      <c r="B7350" t="s">
        <v>13596</v>
      </c>
      <c r="C7350" t="s">
        <v>3951</v>
      </c>
      <c r="D7350" t="s">
        <v>3956</v>
      </c>
      <c r="E7350" t="s">
        <v>3957</v>
      </c>
      <c r="F7350" s="1">
        <v>44377</v>
      </c>
      <c r="G7350" t="s">
        <v>74</v>
      </c>
      <c r="H7350">
        <v>2000</v>
      </c>
      <c r="I7350">
        <v>1</v>
      </c>
      <c r="J7350">
        <v>2000</v>
      </c>
      <c r="K7350">
        <v>1</v>
      </c>
      <c r="L7350" s="1">
        <v>44386.406680439817</v>
      </c>
      <c r="M7350" t="str">
        <f t="shared" si="114"/>
        <v>union all select 'abborganio','','HSBC2 LUZON','4028939111557723','AUGUSTO M CAPUL',cast('2021-06-30' as datetime),'PHP', cast(2000 as decimal(18,2)),cast(1 as decimal(18,6)), cast(2000 as decimal(18,2)),1,cast('2021-07-09' as datetime)</v>
      </c>
    </row>
    <row r="7351" spans="1:13" x14ac:dyDescent="0.25">
      <c r="A7351" t="s">
        <v>13693</v>
      </c>
      <c r="B7351" t="s">
        <v>13596</v>
      </c>
      <c r="C7351" t="s">
        <v>3951</v>
      </c>
      <c r="D7351" t="s">
        <v>11213</v>
      </c>
      <c r="E7351" t="s">
        <v>11214</v>
      </c>
      <c r="F7351" s="1">
        <v>44407</v>
      </c>
      <c r="G7351" t="s">
        <v>74</v>
      </c>
      <c r="H7351">
        <v>5000</v>
      </c>
      <c r="I7351">
        <v>1</v>
      </c>
      <c r="J7351">
        <v>5000</v>
      </c>
      <c r="K7351">
        <v>1</v>
      </c>
      <c r="L7351" s="1">
        <v>44410.472249571758</v>
      </c>
      <c r="M7351" t="str">
        <f t="shared" si="114"/>
        <v>union all select 'bdevera','','HSBC2 LUZON','4028939111742465','RYAN S DE GUZMAN',cast('2021-07-30' as datetime),'PHP', cast(5000 as decimal(18,2)),cast(1 as decimal(18,6)), cast(5000 as decimal(18,2)),1,cast('2021-08-02' as datetime)</v>
      </c>
    </row>
    <row r="7352" spans="1:13" x14ac:dyDescent="0.25">
      <c r="A7352" t="s">
        <v>13690</v>
      </c>
      <c r="B7352" t="s">
        <v>13596</v>
      </c>
      <c r="C7352" t="s">
        <v>3951</v>
      </c>
      <c r="D7352" t="s">
        <v>11215</v>
      </c>
      <c r="E7352" t="s">
        <v>3329</v>
      </c>
      <c r="F7352" s="1">
        <v>44403</v>
      </c>
      <c r="G7352" t="s">
        <v>74</v>
      </c>
      <c r="H7352">
        <v>1000</v>
      </c>
      <c r="I7352">
        <v>1</v>
      </c>
      <c r="J7352">
        <v>1000</v>
      </c>
      <c r="K7352">
        <v>1</v>
      </c>
      <c r="L7352" s="1">
        <v>44405.585472523147</v>
      </c>
      <c r="M7352" t="str">
        <f t="shared" si="114"/>
        <v>union all select 'marjorie','','HSBC2 LUZON','4028939111764683','MARITESS A BARAQUIO',cast('2021-07-26' as datetime),'PHP', cast(1000 as decimal(18,2)),cast(1 as decimal(18,6)), cast(1000 as decimal(18,2)),1,cast('2021-07-28' as datetime)</v>
      </c>
    </row>
    <row r="7353" spans="1:13" x14ac:dyDescent="0.25">
      <c r="A7353" t="s">
        <v>13692</v>
      </c>
      <c r="B7353" t="s">
        <v>13596</v>
      </c>
      <c r="C7353" t="s">
        <v>3951</v>
      </c>
      <c r="D7353" t="s">
        <v>11216</v>
      </c>
      <c r="E7353" t="s">
        <v>11198</v>
      </c>
      <c r="F7353" s="1">
        <v>44399</v>
      </c>
      <c r="G7353" t="s">
        <v>74</v>
      </c>
      <c r="H7353">
        <v>10500</v>
      </c>
      <c r="I7353">
        <v>1</v>
      </c>
      <c r="J7353">
        <v>10500</v>
      </c>
      <c r="K7353">
        <v>1</v>
      </c>
      <c r="L7353" s="1">
        <v>44403.400406550929</v>
      </c>
      <c r="M7353" t="str">
        <f t="shared" si="114"/>
        <v>union all select 'abborganio','','HSBC2 LUZON','4028939111921440','HENRY P BARTE',cast('2021-07-22' as datetime),'PHP', cast(10500 as decimal(18,2)),cast(1 as decimal(18,6)), cast(10500 as decimal(18,2)),1,cast('2021-07-26' as datetime)</v>
      </c>
    </row>
    <row r="7354" spans="1:13" x14ac:dyDescent="0.25">
      <c r="A7354" t="s">
        <v>13690</v>
      </c>
      <c r="B7354" t="s">
        <v>13596</v>
      </c>
      <c r="C7354" t="s">
        <v>3951</v>
      </c>
      <c r="D7354" t="s">
        <v>11217</v>
      </c>
      <c r="E7354" t="s">
        <v>11218</v>
      </c>
      <c r="F7354" s="1">
        <v>44406</v>
      </c>
      <c r="G7354" t="s">
        <v>74</v>
      </c>
      <c r="H7354">
        <v>5000</v>
      </c>
      <c r="I7354">
        <v>1</v>
      </c>
      <c r="J7354">
        <v>5000</v>
      </c>
      <c r="K7354">
        <v>1</v>
      </c>
      <c r="L7354" s="1">
        <v>44410.475461921298</v>
      </c>
      <c r="M7354" t="str">
        <f t="shared" si="114"/>
        <v>union all select 'marjorie','','HSBC2 LUZON','4028939111978457','ANNIE NERBES',cast('2021-07-29' as datetime),'PHP', cast(5000 as decimal(18,2)),cast(1 as decimal(18,6)), cast(5000 as decimal(18,2)),1,cast('2021-08-02' as datetime)</v>
      </c>
    </row>
    <row r="7355" spans="1:13" x14ac:dyDescent="0.25">
      <c r="A7355" t="s">
        <v>13700</v>
      </c>
      <c r="B7355" t="s">
        <v>13596</v>
      </c>
      <c r="C7355" t="s">
        <v>3951</v>
      </c>
      <c r="D7355" t="s">
        <v>11219</v>
      </c>
      <c r="E7355" t="s">
        <v>11220</v>
      </c>
      <c r="F7355" s="1">
        <v>44392</v>
      </c>
      <c r="G7355" t="s">
        <v>74</v>
      </c>
      <c r="H7355">
        <v>24834</v>
      </c>
      <c r="I7355">
        <v>1</v>
      </c>
      <c r="J7355">
        <v>24834</v>
      </c>
      <c r="K7355">
        <v>1</v>
      </c>
      <c r="L7355" s="1">
        <v>44400.590503854168</v>
      </c>
      <c r="M7355" t="str">
        <f t="shared" si="114"/>
        <v>union all select 'ataceral','','HSBC2 LUZON','4028939112171342','VICTORIA P REYES',cast('2021-07-15' as datetime),'PHP', cast(24834 as decimal(18,2)),cast(1 as decimal(18,6)), cast(24834 as decimal(18,2)),1,cast('2021-07-23' as datetime)</v>
      </c>
    </row>
    <row r="7356" spans="1:13" x14ac:dyDescent="0.25">
      <c r="A7356" t="s">
        <v>13709</v>
      </c>
      <c r="B7356" t="s">
        <v>13655</v>
      </c>
      <c r="C7356" t="s">
        <v>3951</v>
      </c>
      <c r="D7356" t="s">
        <v>11221</v>
      </c>
      <c r="E7356" t="s">
        <v>11222</v>
      </c>
      <c r="F7356" s="1">
        <v>44392</v>
      </c>
      <c r="G7356" t="s">
        <v>74</v>
      </c>
      <c r="H7356">
        <v>20000</v>
      </c>
      <c r="I7356">
        <v>1</v>
      </c>
      <c r="J7356">
        <v>20000</v>
      </c>
      <c r="K7356">
        <v>1</v>
      </c>
      <c r="L7356" s="1">
        <v>44400.599407708331</v>
      </c>
      <c r="M7356" t="str">
        <f t="shared" si="114"/>
        <v>union all select 'ndlebrilla','fjlim','HSBC2 LUZON','4028939112270375','RAYMOND CALDERON',cast('2021-07-15' as datetime),'PHP', cast(20000 as decimal(18,2)),cast(1 as decimal(18,6)), cast(20000 as decimal(18,2)),1,cast('2021-07-23' as datetime)</v>
      </c>
    </row>
    <row r="7357" spans="1:13" x14ac:dyDescent="0.25">
      <c r="A7357" t="s">
        <v>13770</v>
      </c>
      <c r="B7357" t="s">
        <v>13655</v>
      </c>
      <c r="C7357" t="s">
        <v>3951</v>
      </c>
      <c r="D7357" t="s">
        <v>11223</v>
      </c>
      <c r="E7357" t="s">
        <v>11224</v>
      </c>
      <c r="F7357" s="1">
        <v>44378</v>
      </c>
      <c r="G7357" t="s">
        <v>74</v>
      </c>
      <c r="H7357">
        <v>11000</v>
      </c>
      <c r="I7357">
        <v>1</v>
      </c>
      <c r="J7357">
        <v>11000</v>
      </c>
      <c r="K7357">
        <v>1</v>
      </c>
      <c r="L7357" s="1">
        <v>44386.40657511574</v>
      </c>
      <c r="M7357" t="str">
        <f t="shared" si="114"/>
        <v>union all select 'jparaneta','fjlim','HSBC2 LUZON','4028939112297303','LITO B VILLAFRANCA',cast('2021-07-01' as datetime),'PHP', cast(11000 as decimal(18,2)),cast(1 as decimal(18,6)), cast(11000 as decimal(18,2)),1,cast('2021-07-09' as datetime)</v>
      </c>
    </row>
    <row r="7358" spans="1:13" x14ac:dyDescent="0.25">
      <c r="A7358" t="s">
        <v>13693</v>
      </c>
      <c r="B7358" t="s">
        <v>13596</v>
      </c>
      <c r="C7358" t="s">
        <v>3951</v>
      </c>
      <c r="D7358" t="s">
        <v>11223</v>
      </c>
      <c r="E7358" t="s">
        <v>11224</v>
      </c>
      <c r="F7358" s="1">
        <v>44407</v>
      </c>
      <c r="G7358" t="s">
        <v>74</v>
      </c>
      <c r="H7358">
        <v>13000</v>
      </c>
      <c r="I7358">
        <v>1</v>
      </c>
      <c r="J7358">
        <v>13000</v>
      </c>
      <c r="K7358">
        <v>1</v>
      </c>
      <c r="L7358" s="1">
        <v>44410.473770949073</v>
      </c>
      <c r="M7358" t="str">
        <f t="shared" si="114"/>
        <v>union all select 'bdevera','','HSBC2 LUZON','4028939112297303','LITO B VILLAFRANCA',cast('2021-07-30' as datetime),'PHP', cast(13000 as decimal(18,2)),cast(1 as decimal(18,6)), cast(13000 as decimal(18,2)),1,cast('2021-08-02' as datetime)</v>
      </c>
    </row>
    <row r="7359" spans="1:13" x14ac:dyDescent="0.25">
      <c r="A7359" t="s">
        <v>13693</v>
      </c>
      <c r="B7359" t="s">
        <v>13758</v>
      </c>
      <c r="C7359" t="s">
        <v>3951</v>
      </c>
      <c r="D7359" t="s">
        <v>3971</v>
      </c>
      <c r="E7359" t="s">
        <v>3972</v>
      </c>
      <c r="F7359" s="1">
        <v>44398</v>
      </c>
      <c r="G7359" t="s">
        <v>74</v>
      </c>
      <c r="H7359">
        <v>10000</v>
      </c>
      <c r="I7359">
        <v>1</v>
      </c>
      <c r="J7359">
        <v>10000</v>
      </c>
      <c r="K7359">
        <v>1</v>
      </c>
      <c r="L7359" s="1">
        <v>44400.607040694442</v>
      </c>
      <c r="M7359" t="str">
        <f t="shared" si="114"/>
        <v>union all select 'bdevera','foaustria','HSBC2 LUZON','4028939112959530','LAILANIE AUSTRIA',cast('2021-07-21' as datetime),'PHP', cast(10000 as decimal(18,2)),cast(1 as decimal(18,6)), cast(10000 as decimal(18,2)),1,cast('2021-07-23' as datetime)</v>
      </c>
    </row>
    <row r="7360" spans="1:13" x14ac:dyDescent="0.25">
      <c r="A7360" t="s">
        <v>13693</v>
      </c>
      <c r="B7360" t="s">
        <v>13596</v>
      </c>
      <c r="C7360" t="s">
        <v>3951</v>
      </c>
      <c r="D7360" t="s">
        <v>3971</v>
      </c>
      <c r="E7360" t="s">
        <v>3972</v>
      </c>
      <c r="F7360" s="1">
        <v>44402</v>
      </c>
      <c r="G7360" t="s">
        <v>74</v>
      </c>
      <c r="H7360">
        <v>7000</v>
      </c>
      <c r="I7360">
        <v>1</v>
      </c>
      <c r="J7360">
        <v>7000</v>
      </c>
      <c r="K7360">
        <v>1</v>
      </c>
      <c r="L7360" s="1">
        <v>44404.401103240743</v>
      </c>
      <c r="M7360" t="str">
        <f t="shared" si="114"/>
        <v>union all select 'bdevera','','HSBC2 LUZON','4028939112959530','LAILANIE AUSTRIA',cast('2021-07-25' as datetime),'PHP', cast(7000 as decimal(18,2)),cast(1 as decimal(18,6)), cast(7000 as decimal(18,2)),1,cast('2021-07-27' as datetime)</v>
      </c>
    </row>
    <row r="7361" spans="1:13" x14ac:dyDescent="0.25">
      <c r="A7361" t="s">
        <v>13709</v>
      </c>
      <c r="B7361" t="s">
        <v>13596</v>
      </c>
      <c r="C7361" t="s">
        <v>3951</v>
      </c>
      <c r="D7361" t="s">
        <v>11225</v>
      </c>
      <c r="E7361" t="s">
        <v>11226</v>
      </c>
      <c r="F7361" s="1">
        <v>44384</v>
      </c>
      <c r="G7361" t="s">
        <v>74</v>
      </c>
      <c r="H7361">
        <v>1000</v>
      </c>
      <c r="I7361">
        <v>1</v>
      </c>
      <c r="J7361">
        <v>1000</v>
      </c>
      <c r="K7361">
        <v>1</v>
      </c>
      <c r="L7361" s="1">
        <v>44389.357650231483</v>
      </c>
      <c r="M7361" t="str">
        <f t="shared" si="114"/>
        <v>union all select 'ndlebrilla','','HSBC2 LUZON','4028939113070899','BELINDA CARPILA',cast('2021-07-07' as datetime),'PHP', cast(1000 as decimal(18,2)),cast(1 as decimal(18,6)), cast(1000 as decimal(18,2)),1,cast('2021-07-12' as datetime)</v>
      </c>
    </row>
    <row r="7362" spans="1:13" x14ac:dyDescent="0.25">
      <c r="A7362" t="s">
        <v>13709</v>
      </c>
      <c r="B7362" t="s">
        <v>13654</v>
      </c>
      <c r="C7362" t="s">
        <v>3951</v>
      </c>
      <c r="D7362" t="s">
        <v>11227</v>
      </c>
      <c r="E7362" t="s">
        <v>11228</v>
      </c>
      <c r="F7362" s="1">
        <v>44403</v>
      </c>
      <c r="G7362" t="s">
        <v>74</v>
      </c>
      <c r="H7362">
        <v>7000</v>
      </c>
      <c r="I7362">
        <v>1</v>
      </c>
      <c r="J7362">
        <v>7000</v>
      </c>
      <c r="K7362">
        <v>1</v>
      </c>
      <c r="L7362" s="1">
        <v>44405.585371562498</v>
      </c>
      <c r="M7362" t="str">
        <f t="shared" si="114"/>
        <v>union all select 'ndlebrilla','jbaliola','HSBC2 LUZON','4028939113098163','FRANZ MANALO',cast('2021-07-26' as datetime),'PHP', cast(7000 as decimal(18,2)),cast(1 as decimal(18,6)), cast(7000 as decimal(18,2)),1,cast('2021-07-28' as datetime)</v>
      </c>
    </row>
    <row r="7363" spans="1:13" x14ac:dyDescent="0.25">
      <c r="A7363" t="s">
        <v>13691</v>
      </c>
      <c r="B7363" t="s">
        <v>13596</v>
      </c>
      <c r="C7363" t="s">
        <v>3951</v>
      </c>
      <c r="D7363" t="s">
        <v>11229</v>
      </c>
      <c r="E7363" t="s">
        <v>11230</v>
      </c>
      <c r="F7363" s="1">
        <v>44386</v>
      </c>
      <c r="G7363" t="s">
        <v>74</v>
      </c>
      <c r="H7363">
        <v>1000</v>
      </c>
      <c r="I7363">
        <v>1</v>
      </c>
      <c r="J7363">
        <v>1000</v>
      </c>
      <c r="K7363">
        <v>1</v>
      </c>
      <c r="L7363" s="1">
        <v>44391.340107986114</v>
      </c>
      <c r="M7363" t="str">
        <f t="shared" si="114"/>
        <v>union all select 'armatudan','','HSBC2 LUZON','4028939113342454','MARIECRIS SANTIAGO',cast('2021-07-09' as datetime),'PHP', cast(1000 as decimal(18,2)),cast(1 as decimal(18,6)), cast(1000 as decimal(18,2)),1,cast('2021-07-14' as datetime)</v>
      </c>
    </row>
    <row r="7364" spans="1:13" x14ac:dyDescent="0.25">
      <c r="A7364" t="s">
        <v>13697</v>
      </c>
      <c r="B7364" t="s">
        <v>13596</v>
      </c>
      <c r="C7364" t="s">
        <v>3951</v>
      </c>
      <c r="D7364" t="s">
        <v>11231</v>
      </c>
      <c r="E7364" t="s">
        <v>11232</v>
      </c>
      <c r="F7364" s="1">
        <v>44384</v>
      </c>
      <c r="G7364" t="s">
        <v>74</v>
      </c>
      <c r="H7364">
        <v>10000</v>
      </c>
      <c r="I7364">
        <v>1</v>
      </c>
      <c r="J7364">
        <v>10000</v>
      </c>
      <c r="K7364">
        <v>1</v>
      </c>
      <c r="L7364" s="1">
        <v>44389.357684328701</v>
      </c>
      <c r="M7364" t="str">
        <f t="shared" ref="M7364:M7427" si="115">"union all select '"&amp;A7364&amp;"','"&amp;B7364&amp;"','"&amp;C7364&amp;"','"&amp;D7364&amp;"','"&amp;E7364&amp;"',cast('"&amp;TEXT(F7364,"yyyy-mm-dd")&amp;"' as datetime),'"&amp;G7364&amp;"', cast("&amp;H7364&amp;" as decimal(18,2)),cast("&amp;I7364&amp;" as decimal(18,6)), cast("&amp;J7364&amp;" as decimal(18,2)),"&amp;K7364&amp;",cast('"&amp;TEXT(L7364,"yyyy-mm-dd")&amp;"' as datetime)"</f>
        <v>union all select 'rex','','HSBC2 LUZON','4028939113511058','FELICITAS SANCULI',cast('2021-07-07' as datetime),'PHP', cast(10000 as decimal(18,2)),cast(1 as decimal(18,6)), cast(10000 as decimal(18,2)),1,cast('2021-07-12' as datetime)</v>
      </c>
    </row>
    <row r="7365" spans="1:13" x14ac:dyDescent="0.25">
      <c r="A7365" t="s">
        <v>13700</v>
      </c>
      <c r="B7365" t="s">
        <v>13596</v>
      </c>
      <c r="C7365" t="s">
        <v>3951</v>
      </c>
      <c r="D7365" t="s">
        <v>11233</v>
      </c>
      <c r="E7365" t="s">
        <v>11234</v>
      </c>
      <c r="F7365" s="1">
        <v>44382</v>
      </c>
      <c r="G7365" t="s">
        <v>74</v>
      </c>
      <c r="H7365">
        <v>44000</v>
      </c>
      <c r="I7365">
        <v>1</v>
      </c>
      <c r="J7365">
        <v>44000</v>
      </c>
      <c r="K7365">
        <v>1</v>
      </c>
      <c r="L7365" s="1">
        <v>44386.40911296296</v>
      </c>
      <c r="M7365" t="str">
        <f t="shared" si="115"/>
        <v>union all select 'ataceral','','HSBC2 LUZON','4028939113717630','MAR JOVETTE LAURETA',cast('2021-07-05' as datetime),'PHP', cast(44000 as decimal(18,2)),cast(1 as decimal(18,6)), cast(44000 as decimal(18,2)),1,cast('2021-07-09' as datetime)</v>
      </c>
    </row>
    <row r="7366" spans="1:13" x14ac:dyDescent="0.25">
      <c r="A7366" t="s">
        <v>13709</v>
      </c>
      <c r="B7366" t="s">
        <v>13596</v>
      </c>
      <c r="C7366" t="s">
        <v>3951</v>
      </c>
      <c r="D7366" t="s">
        <v>11235</v>
      </c>
      <c r="E7366" t="s">
        <v>11236</v>
      </c>
      <c r="F7366" s="1">
        <v>44392</v>
      </c>
      <c r="G7366" t="s">
        <v>74</v>
      </c>
      <c r="H7366">
        <v>5000</v>
      </c>
      <c r="I7366">
        <v>1</v>
      </c>
      <c r="J7366">
        <v>5000</v>
      </c>
      <c r="K7366">
        <v>1</v>
      </c>
      <c r="L7366" s="1">
        <v>44400.599450613423</v>
      </c>
      <c r="M7366" t="str">
        <f t="shared" si="115"/>
        <v>union all select 'ndlebrilla','','HSBC2 LUZON','4028939114021834','RUCHIEL D RI¿ON',cast('2021-07-15' as datetime),'PHP', cast(5000 as decimal(18,2)),cast(1 as decimal(18,6)), cast(5000 as decimal(18,2)),1,cast('2021-07-23' as datetime)</v>
      </c>
    </row>
    <row r="7367" spans="1:13" x14ac:dyDescent="0.25">
      <c r="A7367" t="s">
        <v>13691</v>
      </c>
      <c r="B7367" t="s">
        <v>13596</v>
      </c>
      <c r="C7367" t="s">
        <v>3951</v>
      </c>
      <c r="D7367" t="s">
        <v>11237</v>
      </c>
      <c r="E7367" t="s">
        <v>11238</v>
      </c>
      <c r="F7367" s="1">
        <v>44392</v>
      </c>
      <c r="G7367" t="s">
        <v>74</v>
      </c>
      <c r="H7367">
        <v>20000</v>
      </c>
      <c r="I7367">
        <v>1</v>
      </c>
      <c r="J7367">
        <v>20000</v>
      </c>
      <c r="K7367">
        <v>1</v>
      </c>
      <c r="L7367" s="1">
        <v>44393.706203194444</v>
      </c>
      <c r="M7367" t="str">
        <f t="shared" si="115"/>
        <v>union all select 'armatudan','','HSBC2 LUZON','4028939114117608','JOSEPHINE D URIAN',cast('2021-07-15' as datetime),'PHP', cast(20000 as decimal(18,2)),cast(1 as decimal(18,6)), cast(20000 as decimal(18,2)),1,cast('2021-07-16' as datetime)</v>
      </c>
    </row>
    <row r="7368" spans="1:13" x14ac:dyDescent="0.25">
      <c r="A7368" t="s">
        <v>13700</v>
      </c>
      <c r="B7368" t="s">
        <v>13596</v>
      </c>
      <c r="C7368" t="s">
        <v>3951</v>
      </c>
      <c r="D7368" t="s">
        <v>3979</v>
      </c>
      <c r="E7368" t="s">
        <v>3980</v>
      </c>
      <c r="F7368" s="1">
        <v>44382</v>
      </c>
      <c r="G7368" t="s">
        <v>74</v>
      </c>
      <c r="H7368">
        <v>3000</v>
      </c>
      <c r="I7368">
        <v>1</v>
      </c>
      <c r="J7368">
        <v>3000</v>
      </c>
      <c r="K7368">
        <v>1</v>
      </c>
      <c r="L7368" s="1">
        <v>44386.409147638886</v>
      </c>
      <c r="M7368" t="str">
        <f t="shared" si="115"/>
        <v>union all select 'ataceral','','HSBC2 LUZON','4028939114243594','RAQUEL DELA ROSA',cast('2021-07-05' as datetime),'PHP', cast(3000 as decimal(18,2)),cast(1 as decimal(18,6)), cast(3000 as decimal(18,2)),1,cast('2021-07-09' as datetime)</v>
      </c>
    </row>
    <row r="7369" spans="1:13" x14ac:dyDescent="0.25">
      <c r="A7369" t="s">
        <v>13700</v>
      </c>
      <c r="B7369" t="s">
        <v>13596</v>
      </c>
      <c r="C7369" t="s">
        <v>3951</v>
      </c>
      <c r="D7369" t="s">
        <v>3979</v>
      </c>
      <c r="E7369" t="s">
        <v>3980</v>
      </c>
      <c r="F7369" s="1">
        <v>44390</v>
      </c>
      <c r="G7369" t="s">
        <v>74</v>
      </c>
      <c r="H7369">
        <v>3000</v>
      </c>
      <c r="I7369">
        <v>1</v>
      </c>
      <c r="J7369">
        <v>3000</v>
      </c>
      <c r="K7369">
        <v>1</v>
      </c>
      <c r="L7369" s="1">
        <v>44392.574231365739</v>
      </c>
      <c r="M7369" t="str">
        <f t="shared" si="115"/>
        <v>union all select 'ataceral','','HSBC2 LUZON','4028939114243594','RAQUEL DELA ROSA',cast('2021-07-13' as datetime),'PHP', cast(3000 as decimal(18,2)),cast(1 as decimal(18,6)), cast(3000 as decimal(18,2)),1,cast('2021-07-15' as datetime)</v>
      </c>
    </row>
    <row r="7370" spans="1:13" x14ac:dyDescent="0.25">
      <c r="A7370" t="s">
        <v>13700</v>
      </c>
      <c r="B7370" t="s">
        <v>13596</v>
      </c>
      <c r="C7370" t="s">
        <v>3951</v>
      </c>
      <c r="D7370" t="s">
        <v>11239</v>
      </c>
      <c r="E7370" t="s">
        <v>11240</v>
      </c>
      <c r="F7370" s="1">
        <v>44392</v>
      </c>
      <c r="G7370" t="s">
        <v>74</v>
      </c>
      <c r="H7370">
        <v>17500</v>
      </c>
      <c r="I7370">
        <v>1</v>
      </c>
      <c r="J7370">
        <v>17500</v>
      </c>
      <c r="K7370">
        <v>1</v>
      </c>
      <c r="L7370" s="1">
        <v>44400.598894444447</v>
      </c>
      <c r="M7370" t="str">
        <f t="shared" si="115"/>
        <v>union all select 'ataceral','','HSBC2 LUZON','4028939114303448','JULIET TEJADA',cast('2021-07-15' as datetime),'PHP', cast(17500 as decimal(18,2)),cast(1 as decimal(18,6)), cast(17500 as decimal(18,2)),1,cast('2021-07-23' as datetime)</v>
      </c>
    </row>
    <row r="7371" spans="1:13" x14ac:dyDescent="0.25">
      <c r="A7371" t="s">
        <v>13693</v>
      </c>
      <c r="B7371" t="s">
        <v>13596</v>
      </c>
      <c r="C7371" t="s">
        <v>3951</v>
      </c>
      <c r="D7371" t="s">
        <v>11241</v>
      </c>
      <c r="E7371" t="s">
        <v>11242</v>
      </c>
      <c r="F7371" s="1">
        <v>44396</v>
      </c>
      <c r="G7371" t="s">
        <v>74</v>
      </c>
      <c r="H7371">
        <v>2000</v>
      </c>
      <c r="I7371">
        <v>1</v>
      </c>
      <c r="J7371">
        <v>2000</v>
      </c>
      <c r="K7371">
        <v>1</v>
      </c>
      <c r="L7371" s="1">
        <v>44400.681603935183</v>
      </c>
      <c r="M7371" t="str">
        <f t="shared" si="115"/>
        <v>union all select 'bdevera','','HSBC2 LUZON','4028939114318883','CHRISTIAN JOSEPH NICOLAS',cast('2021-07-19' as datetime),'PHP', cast(2000 as decimal(18,2)),cast(1 as decimal(18,6)), cast(2000 as decimal(18,2)),1,cast('2021-07-23' as datetime)</v>
      </c>
    </row>
    <row r="7372" spans="1:13" x14ac:dyDescent="0.25">
      <c r="A7372" t="s">
        <v>13693</v>
      </c>
      <c r="B7372" t="s">
        <v>13596</v>
      </c>
      <c r="C7372" t="s">
        <v>3951</v>
      </c>
      <c r="D7372" t="s">
        <v>11243</v>
      </c>
      <c r="E7372" t="s">
        <v>11244</v>
      </c>
      <c r="F7372" s="1">
        <v>44393</v>
      </c>
      <c r="G7372" t="s">
        <v>74</v>
      </c>
      <c r="H7372">
        <v>5000</v>
      </c>
      <c r="I7372">
        <v>1</v>
      </c>
      <c r="J7372">
        <v>5000</v>
      </c>
      <c r="K7372">
        <v>1</v>
      </c>
      <c r="L7372" s="1">
        <v>44400.590872800924</v>
      </c>
      <c r="M7372" t="str">
        <f t="shared" si="115"/>
        <v>union all select 'bdevera','','HSBC2 LUZON','4028939114409062','LODEVINIA A MALIJAN',cast('2021-07-16' as datetime),'PHP', cast(5000 as decimal(18,2)),cast(1 as decimal(18,6)), cast(5000 as decimal(18,2)),1,cast('2021-07-23' as datetime)</v>
      </c>
    </row>
    <row r="7373" spans="1:13" x14ac:dyDescent="0.25">
      <c r="A7373" t="s">
        <v>13709</v>
      </c>
      <c r="B7373" t="s">
        <v>13596</v>
      </c>
      <c r="C7373" t="s">
        <v>3951</v>
      </c>
      <c r="D7373" t="s">
        <v>11245</v>
      </c>
      <c r="E7373" t="s">
        <v>11246</v>
      </c>
      <c r="F7373" s="1">
        <v>44396</v>
      </c>
      <c r="G7373" t="s">
        <v>74</v>
      </c>
      <c r="H7373">
        <v>1500</v>
      </c>
      <c r="I7373">
        <v>1</v>
      </c>
      <c r="J7373">
        <v>1500</v>
      </c>
      <c r="K7373">
        <v>1</v>
      </c>
      <c r="L7373" s="1">
        <v>44400.593845671297</v>
      </c>
      <c r="M7373" t="str">
        <f t="shared" si="115"/>
        <v>union all select 'ndlebrilla','','HSBC2 LUZON','4028939114476467','CYNTHIA M VALENCIA',cast('2021-07-19' as datetime),'PHP', cast(1500 as decimal(18,2)),cast(1 as decimal(18,6)), cast(1500 as decimal(18,2)),1,cast('2021-07-23' as datetime)</v>
      </c>
    </row>
    <row r="7374" spans="1:13" x14ac:dyDescent="0.25">
      <c r="A7374" t="s">
        <v>13709</v>
      </c>
      <c r="B7374" t="s">
        <v>13596</v>
      </c>
      <c r="C7374" t="s">
        <v>3951</v>
      </c>
      <c r="D7374" t="s">
        <v>11245</v>
      </c>
      <c r="E7374" t="s">
        <v>11246</v>
      </c>
      <c r="F7374" s="1">
        <v>44407</v>
      </c>
      <c r="G7374" t="s">
        <v>74</v>
      </c>
      <c r="H7374">
        <v>2800</v>
      </c>
      <c r="I7374">
        <v>1</v>
      </c>
      <c r="J7374">
        <v>2800</v>
      </c>
      <c r="K7374">
        <v>1</v>
      </c>
      <c r="L7374" s="1">
        <v>44410.474467361113</v>
      </c>
      <c r="M7374" t="str">
        <f t="shared" si="115"/>
        <v>union all select 'ndlebrilla','','HSBC2 LUZON','4028939114476467','CYNTHIA M VALENCIA',cast('2021-07-30' as datetime),'PHP', cast(2800 as decimal(18,2)),cast(1 as decimal(18,6)), cast(2800 as decimal(18,2)),1,cast('2021-08-02' as datetime)</v>
      </c>
    </row>
    <row r="7375" spans="1:13" x14ac:dyDescent="0.25">
      <c r="A7375" t="s">
        <v>13690</v>
      </c>
      <c r="B7375" t="s">
        <v>13596</v>
      </c>
      <c r="C7375" t="s">
        <v>3951</v>
      </c>
      <c r="D7375" t="s">
        <v>11247</v>
      </c>
      <c r="E7375" t="s">
        <v>11248</v>
      </c>
      <c r="F7375" s="1">
        <v>44407</v>
      </c>
      <c r="G7375" t="s">
        <v>74</v>
      </c>
      <c r="H7375">
        <v>5000</v>
      </c>
      <c r="I7375">
        <v>1</v>
      </c>
      <c r="J7375">
        <v>5000</v>
      </c>
      <c r="K7375">
        <v>1</v>
      </c>
      <c r="L7375" s="1">
        <v>44410.475529930554</v>
      </c>
      <c r="M7375" t="str">
        <f t="shared" si="115"/>
        <v>union all select 'marjorie','','HSBC2 LUZON','4028939114489874','ZENAIDA MELANCIO',cast('2021-07-30' as datetime),'PHP', cast(5000 as decimal(18,2)),cast(1 as decimal(18,6)), cast(5000 as decimal(18,2)),1,cast('2021-08-02' as datetime)</v>
      </c>
    </row>
    <row r="7376" spans="1:13" x14ac:dyDescent="0.25">
      <c r="A7376" t="s">
        <v>13709</v>
      </c>
      <c r="B7376" t="s">
        <v>13596</v>
      </c>
      <c r="C7376" t="s">
        <v>3951</v>
      </c>
      <c r="D7376" t="s">
        <v>11249</v>
      </c>
      <c r="E7376" t="s">
        <v>11250</v>
      </c>
      <c r="F7376" s="1">
        <v>44406</v>
      </c>
      <c r="G7376" t="s">
        <v>74</v>
      </c>
      <c r="H7376">
        <v>1000</v>
      </c>
      <c r="I7376">
        <v>1</v>
      </c>
      <c r="J7376">
        <v>1000</v>
      </c>
      <c r="K7376">
        <v>1</v>
      </c>
      <c r="L7376" s="1">
        <v>44410.474506944447</v>
      </c>
      <c r="M7376" t="str">
        <f t="shared" si="115"/>
        <v>union all select 'ndlebrilla','','HSBC2 LUZON','4028939114497356','VILMA E MARAMAG',cast('2021-07-29' as datetime),'PHP', cast(1000 as decimal(18,2)),cast(1 as decimal(18,6)), cast(1000 as decimal(18,2)),1,cast('2021-08-02' as datetime)</v>
      </c>
    </row>
    <row r="7377" spans="1:13" x14ac:dyDescent="0.25">
      <c r="A7377" t="s">
        <v>13700</v>
      </c>
      <c r="B7377" t="s">
        <v>13596</v>
      </c>
      <c r="C7377" t="s">
        <v>3951</v>
      </c>
      <c r="D7377" t="s">
        <v>11251</v>
      </c>
      <c r="E7377" t="s">
        <v>11252</v>
      </c>
      <c r="F7377" s="1">
        <v>44384</v>
      </c>
      <c r="G7377" t="s">
        <v>74</v>
      </c>
      <c r="H7377">
        <v>15000</v>
      </c>
      <c r="I7377">
        <v>1</v>
      </c>
      <c r="J7377">
        <v>15000</v>
      </c>
      <c r="K7377">
        <v>1</v>
      </c>
      <c r="L7377" s="1">
        <v>44389.357608055558</v>
      </c>
      <c r="M7377" t="str">
        <f t="shared" si="115"/>
        <v>union all select 'ataceral','','HSBC2 LUZON','4028939114616047','NORA A CABLING',cast('2021-07-07' as datetime),'PHP', cast(15000 as decimal(18,2)),cast(1 as decimal(18,6)), cast(15000 as decimal(18,2)),1,cast('2021-07-12' as datetime)</v>
      </c>
    </row>
    <row r="7378" spans="1:13" x14ac:dyDescent="0.25">
      <c r="A7378" t="s">
        <v>13700</v>
      </c>
      <c r="B7378" t="s">
        <v>13596</v>
      </c>
      <c r="C7378" t="s">
        <v>3951</v>
      </c>
      <c r="D7378" t="s">
        <v>11251</v>
      </c>
      <c r="E7378" t="s">
        <v>11252</v>
      </c>
      <c r="F7378" s="1">
        <v>44396</v>
      </c>
      <c r="G7378" t="s">
        <v>74</v>
      </c>
      <c r="H7378">
        <v>10000</v>
      </c>
      <c r="I7378">
        <v>1</v>
      </c>
      <c r="J7378">
        <v>10000</v>
      </c>
      <c r="K7378">
        <v>1</v>
      </c>
      <c r="L7378" s="1">
        <v>44400.680465740741</v>
      </c>
      <c r="M7378" t="str">
        <f t="shared" si="115"/>
        <v>union all select 'ataceral','','HSBC2 LUZON','4028939114616047','NORA A CABLING',cast('2021-07-19' as datetime),'PHP', cast(10000 as decimal(18,2)),cast(1 as decimal(18,6)), cast(10000 as decimal(18,2)),1,cast('2021-07-23' as datetime)</v>
      </c>
    </row>
    <row r="7379" spans="1:13" x14ac:dyDescent="0.25">
      <c r="A7379" t="s">
        <v>13700</v>
      </c>
      <c r="B7379" t="s">
        <v>13596</v>
      </c>
      <c r="C7379" t="s">
        <v>3951</v>
      </c>
      <c r="D7379" t="s">
        <v>11251</v>
      </c>
      <c r="E7379" t="s">
        <v>11252</v>
      </c>
      <c r="F7379" s="1">
        <v>44403</v>
      </c>
      <c r="G7379" t="s">
        <v>74</v>
      </c>
      <c r="H7379">
        <v>20000</v>
      </c>
      <c r="I7379">
        <v>1</v>
      </c>
      <c r="J7379">
        <v>20000</v>
      </c>
      <c r="K7379">
        <v>1</v>
      </c>
      <c r="L7379" s="1">
        <v>44405.585094131944</v>
      </c>
      <c r="M7379" t="str">
        <f t="shared" si="115"/>
        <v>union all select 'ataceral','','HSBC2 LUZON','4028939114616047','NORA A CABLING',cast('2021-07-26' as datetime),'PHP', cast(20000 as decimal(18,2)),cast(1 as decimal(18,6)), cast(20000 as decimal(18,2)),1,cast('2021-07-28' as datetime)</v>
      </c>
    </row>
    <row r="7380" spans="1:13" x14ac:dyDescent="0.25">
      <c r="A7380" t="s">
        <v>13700</v>
      </c>
      <c r="B7380" t="s">
        <v>13596</v>
      </c>
      <c r="C7380" t="s">
        <v>3951</v>
      </c>
      <c r="D7380" t="s">
        <v>11251</v>
      </c>
      <c r="E7380" t="s">
        <v>11252</v>
      </c>
      <c r="F7380" s="1">
        <v>44403</v>
      </c>
      <c r="G7380" t="s">
        <v>74</v>
      </c>
      <c r="H7380">
        <v>30000</v>
      </c>
      <c r="I7380">
        <v>1</v>
      </c>
      <c r="J7380">
        <v>30000</v>
      </c>
      <c r="K7380">
        <v>1</v>
      </c>
      <c r="L7380" s="1">
        <v>44405.585098912037</v>
      </c>
      <c r="M7380" t="str">
        <f t="shared" si="115"/>
        <v>union all select 'ataceral','','HSBC2 LUZON','4028939114616047','NORA A CABLING',cast('2021-07-26' as datetime),'PHP', cast(30000 as decimal(18,2)),cast(1 as decimal(18,6)), cast(30000 as decimal(18,2)),1,cast('2021-07-28' as datetime)</v>
      </c>
    </row>
    <row r="7381" spans="1:13" x14ac:dyDescent="0.25">
      <c r="A7381" t="s">
        <v>13690</v>
      </c>
      <c r="B7381" t="s">
        <v>13596</v>
      </c>
      <c r="C7381" t="s">
        <v>3951</v>
      </c>
      <c r="D7381" t="s">
        <v>11253</v>
      </c>
      <c r="E7381" t="s">
        <v>11254</v>
      </c>
      <c r="F7381" s="1">
        <v>44396</v>
      </c>
      <c r="G7381" t="s">
        <v>74</v>
      </c>
      <c r="H7381">
        <v>30000</v>
      </c>
      <c r="I7381">
        <v>1</v>
      </c>
      <c r="J7381">
        <v>30000</v>
      </c>
      <c r="K7381">
        <v>1</v>
      </c>
      <c r="L7381" s="1">
        <v>44400.594494560188</v>
      </c>
      <c r="M7381" t="str">
        <f t="shared" si="115"/>
        <v>union all select 'marjorie','','HSBC2 LUZON','4028939115194804','MARIA CASELYN ANINION',cast('2021-07-19' as datetime),'PHP', cast(30000 as decimal(18,2)),cast(1 as decimal(18,6)), cast(30000 as decimal(18,2)),1,cast('2021-07-23' as datetime)</v>
      </c>
    </row>
    <row r="7382" spans="1:13" x14ac:dyDescent="0.25">
      <c r="A7382" t="s">
        <v>13692</v>
      </c>
      <c r="B7382" t="s">
        <v>13596</v>
      </c>
      <c r="C7382" t="s">
        <v>3951</v>
      </c>
      <c r="D7382" t="s">
        <v>11255</v>
      </c>
      <c r="E7382" t="s">
        <v>11256</v>
      </c>
      <c r="F7382" s="1">
        <v>44405</v>
      </c>
      <c r="G7382" t="s">
        <v>74</v>
      </c>
      <c r="H7382">
        <v>10000</v>
      </c>
      <c r="I7382">
        <v>1</v>
      </c>
      <c r="J7382">
        <v>10000</v>
      </c>
      <c r="K7382">
        <v>1</v>
      </c>
      <c r="L7382" s="1">
        <v>44407.376962187504</v>
      </c>
      <c r="M7382" t="str">
        <f t="shared" si="115"/>
        <v>union all select 'abborganio','','HSBC2 LUZON','4028939115207515','JERAMINE HERNANDEZ',cast('2021-07-28' as datetime),'PHP', cast(10000 as decimal(18,2)),cast(1 as decimal(18,6)), cast(10000 as decimal(18,2)),1,cast('2021-07-30' as datetime)</v>
      </c>
    </row>
    <row r="7383" spans="1:13" x14ac:dyDescent="0.25">
      <c r="A7383" t="s">
        <v>13601</v>
      </c>
      <c r="B7383" t="s">
        <v>13634</v>
      </c>
      <c r="C7383" t="s">
        <v>3951</v>
      </c>
      <c r="D7383" t="s">
        <v>3985</v>
      </c>
      <c r="E7383" t="s">
        <v>3986</v>
      </c>
      <c r="F7383" s="1">
        <v>44377</v>
      </c>
      <c r="G7383" t="s">
        <v>74</v>
      </c>
      <c r="H7383">
        <v>1000</v>
      </c>
      <c r="I7383">
        <v>1</v>
      </c>
      <c r="J7383">
        <v>1000</v>
      </c>
      <c r="K7383">
        <v>1</v>
      </c>
      <c r="L7383" s="1">
        <v>44386.408583101853</v>
      </c>
      <c r="M7383" t="str">
        <f t="shared" si="115"/>
        <v>union all select 'na','amserviano','HSBC2 LUZON','4028939115243072','MARK JOSEPH RIVERA',cast('2021-06-30' as datetime),'PHP', cast(1000 as decimal(18,2)),cast(1 as decimal(18,6)), cast(1000 as decimal(18,2)),1,cast('2021-07-09' as datetime)</v>
      </c>
    </row>
    <row r="7384" spans="1:13" x14ac:dyDescent="0.25">
      <c r="A7384" t="s">
        <v>13691</v>
      </c>
      <c r="B7384" t="s">
        <v>13596</v>
      </c>
      <c r="C7384" t="s">
        <v>3951</v>
      </c>
      <c r="D7384" t="s">
        <v>11257</v>
      </c>
      <c r="E7384" t="s">
        <v>11258</v>
      </c>
      <c r="F7384" s="1">
        <v>44377</v>
      </c>
      <c r="G7384" t="s">
        <v>74</v>
      </c>
      <c r="H7384">
        <v>27000</v>
      </c>
      <c r="I7384">
        <v>1</v>
      </c>
      <c r="J7384">
        <v>27000</v>
      </c>
      <c r="K7384">
        <v>1</v>
      </c>
      <c r="L7384" s="1">
        <v>44386.407070370369</v>
      </c>
      <c r="M7384" t="str">
        <f t="shared" si="115"/>
        <v>union all select 'armatudan','','HSBC2 LUZON','4028939115245531','POL LAURENCE DE GUZMAN',cast('2021-06-30' as datetime),'PHP', cast(27000 as decimal(18,2)),cast(1 as decimal(18,6)), cast(27000 as decimal(18,2)),1,cast('2021-07-09' as datetime)</v>
      </c>
    </row>
    <row r="7385" spans="1:13" x14ac:dyDescent="0.25">
      <c r="A7385" t="s">
        <v>13601</v>
      </c>
      <c r="B7385" t="s">
        <v>13634</v>
      </c>
      <c r="C7385" t="s">
        <v>3951</v>
      </c>
      <c r="D7385" t="s">
        <v>3987</v>
      </c>
      <c r="E7385" t="s">
        <v>3988</v>
      </c>
      <c r="F7385" s="1">
        <v>44378</v>
      </c>
      <c r="G7385" t="s">
        <v>74</v>
      </c>
      <c r="H7385">
        <v>500</v>
      </c>
      <c r="I7385">
        <v>1</v>
      </c>
      <c r="J7385">
        <v>500</v>
      </c>
      <c r="K7385">
        <v>1</v>
      </c>
      <c r="L7385" s="1">
        <v>44386.407250069446</v>
      </c>
      <c r="M7385" t="str">
        <f t="shared" si="115"/>
        <v>union all select 'na','amserviano','HSBC2 LUZON','4028939115248535','MAYAN LONGCOP',cast('2021-07-01' as datetime),'PHP', cast(500 as decimal(18,2)),cast(1 as decimal(18,6)), cast(500 as decimal(18,2)),1,cast('2021-07-09' as datetime)</v>
      </c>
    </row>
    <row r="7386" spans="1:13" x14ac:dyDescent="0.25">
      <c r="A7386" t="s">
        <v>13693</v>
      </c>
      <c r="B7386" t="s">
        <v>13596</v>
      </c>
      <c r="C7386" t="s">
        <v>3951</v>
      </c>
      <c r="D7386" t="s">
        <v>11259</v>
      </c>
      <c r="E7386" t="s">
        <v>11260</v>
      </c>
      <c r="F7386" s="1">
        <v>44404</v>
      </c>
      <c r="G7386" t="s">
        <v>74</v>
      </c>
      <c r="H7386">
        <v>2000</v>
      </c>
      <c r="I7386">
        <v>1</v>
      </c>
      <c r="J7386">
        <v>2000</v>
      </c>
      <c r="K7386">
        <v>1</v>
      </c>
      <c r="L7386" s="1">
        <v>44407.378199375002</v>
      </c>
      <c r="M7386" t="str">
        <f t="shared" si="115"/>
        <v>union all select 'bdevera','','HSBC2 LUZON','4028939115496456','ALMA JUAREZ',cast('2021-07-27' as datetime),'PHP', cast(2000 as decimal(18,2)),cast(1 as decimal(18,6)), cast(2000 as decimal(18,2)),1,cast('2021-07-30' as datetime)</v>
      </c>
    </row>
    <row r="7387" spans="1:13" x14ac:dyDescent="0.25">
      <c r="A7387" t="s">
        <v>13601</v>
      </c>
      <c r="B7387" t="s">
        <v>13596</v>
      </c>
      <c r="C7387" t="s">
        <v>3951</v>
      </c>
      <c r="D7387" t="s">
        <v>11261</v>
      </c>
      <c r="E7387" t="s">
        <v>11262</v>
      </c>
      <c r="F7387" s="1">
        <v>44392</v>
      </c>
      <c r="G7387" t="s">
        <v>74</v>
      </c>
      <c r="H7387">
        <v>1000</v>
      </c>
      <c r="I7387">
        <v>1</v>
      </c>
      <c r="J7387">
        <v>1000</v>
      </c>
      <c r="K7387">
        <v>1</v>
      </c>
      <c r="L7387" s="1">
        <v>44400.590959872687</v>
      </c>
      <c r="M7387" t="str">
        <f t="shared" si="115"/>
        <v>union all select 'na','','HSBC2 LUZON','4028939115502576','BERNARDO MA BERNADETTE',cast('2021-07-15' as datetime),'PHP', cast(1000 as decimal(18,2)),cast(1 as decimal(18,6)), cast(1000 as decimal(18,2)),1,cast('2021-07-23' as datetime)</v>
      </c>
    </row>
    <row r="7388" spans="1:13" x14ac:dyDescent="0.25">
      <c r="A7388" t="s">
        <v>13601</v>
      </c>
      <c r="B7388" t="s">
        <v>13596</v>
      </c>
      <c r="C7388" t="s">
        <v>3951</v>
      </c>
      <c r="D7388" t="s">
        <v>3989</v>
      </c>
      <c r="E7388" t="s">
        <v>3844</v>
      </c>
      <c r="F7388" s="1">
        <v>44380</v>
      </c>
      <c r="G7388" t="s">
        <v>74</v>
      </c>
      <c r="H7388">
        <v>1000</v>
      </c>
      <c r="I7388">
        <v>1</v>
      </c>
      <c r="J7388">
        <v>1000</v>
      </c>
      <c r="K7388">
        <v>1</v>
      </c>
      <c r="L7388" s="1">
        <v>44386.409013611112</v>
      </c>
      <c r="M7388" t="str">
        <f t="shared" si="115"/>
        <v>union all select 'na','','HSBC2 LUZON','4028939115526930','ROSARIO N PAREJA',cast('2021-07-03' as datetime),'PHP', cast(1000 as decimal(18,2)),cast(1 as decimal(18,6)), cast(1000 as decimal(18,2)),1,cast('2021-07-09' as datetime)</v>
      </c>
    </row>
    <row r="7389" spans="1:13" x14ac:dyDescent="0.25">
      <c r="A7389" t="s">
        <v>13601</v>
      </c>
      <c r="B7389" t="s">
        <v>13596</v>
      </c>
      <c r="C7389" t="s">
        <v>3951</v>
      </c>
      <c r="D7389" t="s">
        <v>3989</v>
      </c>
      <c r="E7389" t="s">
        <v>3844</v>
      </c>
      <c r="F7389" s="1">
        <v>44385</v>
      </c>
      <c r="G7389" t="s">
        <v>74</v>
      </c>
      <c r="H7389">
        <v>500</v>
      </c>
      <c r="I7389">
        <v>1</v>
      </c>
      <c r="J7389">
        <v>500</v>
      </c>
      <c r="K7389">
        <v>1</v>
      </c>
      <c r="L7389" s="1">
        <v>44391.339606365742</v>
      </c>
      <c r="M7389" t="str">
        <f t="shared" si="115"/>
        <v>union all select 'na','','HSBC2 LUZON','4028939115526930','ROSARIO N PAREJA',cast('2021-07-08' as datetime),'PHP', cast(500 as decimal(18,2)),cast(1 as decimal(18,6)), cast(500 as decimal(18,2)),1,cast('2021-07-14' as datetime)</v>
      </c>
    </row>
    <row r="7390" spans="1:13" x14ac:dyDescent="0.25">
      <c r="A7390" t="s">
        <v>13601</v>
      </c>
      <c r="B7390" t="s">
        <v>13596</v>
      </c>
      <c r="C7390" t="s">
        <v>3951</v>
      </c>
      <c r="D7390" t="s">
        <v>3989</v>
      </c>
      <c r="E7390" t="s">
        <v>3844</v>
      </c>
      <c r="F7390" s="1">
        <v>44398</v>
      </c>
      <c r="G7390" t="s">
        <v>74</v>
      </c>
      <c r="H7390">
        <v>1000</v>
      </c>
      <c r="I7390">
        <v>1</v>
      </c>
      <c r="J7390">
        <v>1000</v>
      </c>
      <c r="K7390">
        <v>1</v>
      </c>
      <c r="L7390" s="1">
        <v>44400.607376851854</v>
      </c>
      <c r="M7390" t="str">
        <f t="shared" si="115"/>
        <v>union all select 'na','','HSBC2 LUZON','4028939115526930','ROSARIO N PAREJA',cast('2021-07-21' as datetime),'PHP', cast(1000 as decimal(18,2)),cast(1 as decimal(18,6)), cast(1000 as decimal(18,2)),1,cast('2021-07-23' as datetime)</v>
      </c>
    </row>
    <row r="7391" spans="1:13" x14ac:dyDescent="0.25">
      <c r="A7391" t="s">
        <v>13693</v>
      </c>
      <c r="B7391" t="s">
        <v>13596</v>
      </c>
      <c r="C7391" t="s">
        <v>3951</v>
      </c>
      <c r="D7391" t="s">
        <v>11263</v>
      </c>
      <c r="E7391" t="s">
        <v>11264</v>
      </c>
      <c r="F7391" s="1">
        <v>44388</v>
      </c>
      <c r="G7391" t="s">
        <v>74</v>
      </c>
      <c r="H7391">
        <v>12400</v>
      </c>
      <c r="I7391">
        <v>1</v>
      </c>
      <c r="J7391">
        <v>12400</v>
      </c>
      <c r="K7391">
        <v>1</v>
      </c>
      <c r="L7391" s="1">
        <v>44391.339721446762</v>
      </c>
      <c r="M7391" t="str">
        <f t="shared" si="115"/>
        <v>union all select 'bdevera','','HSBC2 LUZON','4028939115543166','RICHARD ONGAYO',cast('2021-07-11' as datetime),'PHP', cast(12400 as decimal(18,2)),cast(1 as decimal(18,6)), cast(12400 as decimal(18,2)),1,cast('2021-07-14' as datetime)</v>
      </c>
    </row>
    <row r="7392" spans="1:13" x14ac:dyDescent="0.25">
      <c r="A7392" t="s">
        <v>13690</v>
      </c>
      <c r="B7392" t="s">
        <v>13596</v>
      </c>
      <c r="C7392" t="s">
        <v>3951</v>
      </c>
      <c r="D7392" t="s">
        <v>11265</v>
      </c>
      <c r="E7392" t="s">
        <v>11266</v>
      </c>
      <c r="F7392" s="1">
        <v>44406</v>
      </c>
      <c r="G7392" t="s">
        <v>74</v>
      </c>
      <c r="H7392">
        <v>3000</v>
      </c>
      <c r="I7392">
        <v>1</v>
      </c>
      <c r="J7392">
        <v>3000</v>
      </c>
      <c r="K7392">
        <v>1</v>
      </c>
      <c r="L7392" s="1">
        <v>44410.475609907407</v>
      </c>
      <c r="M7392" t="str">
        <f t="shared" si="115"/>
        <v>union all select 'marjorie','','HSBC2 LUZON','4028939115699059','ELLAINE SUAREZ',cast('2021-07-29' as datetime),'PHP', cast(3000 as decimal(18,2)),cast(1 as decimal(18,6)), cast(3000 as decimal(18,2)),1,cast('2021-08-02' as datetime)</v>
      </c>
    </row>
    <row r="7393" spans="1:13" x14ac:dyDescent="0.25">
      <c r="A7393" t="s">
        <v>13700</v>
      </c>
      <c r="B7393" t="s">
        <v>13596</v>
      </c>
      <c r="C7393" t="s">
        <v>3951</v>
      </c>
      <c r="D7393" t="s">
        <v>11267</v>
      </c>
      <c r="E7393" t="s">
        <v>11268</v>
      </c>
      <c r="F7393" s="1">
        <v>44403</v>
      </c>
      <c r="G7393" t="s">
        <v>74</v>
      </c>
      <c r="H7393">
        <v>16000</v>
      </c>
      <c r="I7393">
        <v>1</v>
      </c>
      <c r="J7393">
        <v>16000</v>
      </c>
      <c r="K7393">
        <v>1</v>
      </c>
      <c r="L7393" s="1">
        <v>44404.399923263889</v>
      </c>
      <c r="M7393" t="str">
        <f t="shared" si="115"/>
        <v>union all select 'ataceral','','HSBC2 LUZON','4028939115706755','JOCELYN MERCADO',cast('2021-07-26' as datetime),'PHP', cast(16000 as decimal(18,2)),cast(1 as decimal(18,6)), cast(16000 as decimal(18,2)),1,cast('2021-07-27' as datetime)</v>
      </c>
    </row>
    <row r="7394" spans="1:13" x14ac:dyDescent="0.25">
      <c r="A7394" t="s">
        <v>13601</v>
      </c>
      <c r="B7394" t="s">
        <v>13596</v>
      </c>
      <c r="C7394" t="s">
        <v>3951</v>
      </c>
      <c r="D7394" t="s">
        <v>11269</v>
      </c>
      <c r="E7394" t="s">
        <v>11270</v>
      </c>
      <c r="F7394" s="1">
        <v>44392</v>
      </c>
      <c r="G7394" t="s">
        <v>74</v>
      </c>
      <c r="H7394">
        <v>10000</v>
      </c>
      <c r="I7394">
        <v>1</v>
      </c>
      <c r="J7394">
        <v>10000</v>
      </c>
      <c r="K7394">
        <v>1</v>
      </c>
      <c r="L7394" s="1">
        <v>44400.600370405089</v>
      </c>
      <c r="M7394" t="str">
        <f t="shared" si="115"/>
        <v>union all select 'na','','HSBC2 LUZON','4619840000267793','EMPERADOR V LINGAD',cast('2021-07-15' as datetime),'PHP', cast(10000 as decimal(18,2)),cast(1 as decimal(18,6)), cast(10000 as decimal(18,2)),1,cast('2021-07-23' as datetime)</v>
      </c>
    </row>
    <row r="7395" spans="1:13" x14ac:dyDescent="0.25">
      <c r="A7395" t="s">
        <v>13690</v>
      </c>
      <c r="B7395" t="s">
        <v>13596</v>
      </c>
      <c r="C7395" t="s">
        <v>3951</v>
      </c>
      <c r="D7395" t="s">
        <v>11271</v>
      </c>
      <c r="E7395" t="s">
        <v>11272</v>
      </c>
      <c r="F7395" s="1">
        <v>44406</v>
      </c>
      <c r="G7395" t="s">
        <v>74</v>
      </c>
      <c r="H7395">
        <v>20000</v>
      </c>
      <c r="I7395">
        <v>1</v>
      </c>
      <c r="J7395">
        <v>20000</v>
      </c>
      <c r="K7395">
        <v>1</v>
      </c>
      <c r="L7395" s="1">
        <v>44410.475663888887</v>
      </c>
      <c r="M7395" t="str">
        <f t="shared" si="115"/>
        <v>union all select 'marjorie','','HSBC2 LUZON','4619840010159022','DINNA D L AMPON',cast('2021-07-29' as datetime),'PHP', cast(20000 as decimal(18,2)),cast(1 as decimal(18,6)), cast(20000 as decimal(18,2)),1,cast('2021-08-02' as datetime)</v>
      </c>
    </row>
    <row r="7396" spans="1:13" x14ac:dyDescent="0.25">
      <c r="A7396" t="s">
        <v>13700</v>
      </c>
      <c r="B7396" t="s">
        <v>13596</v>
      </c>
      <c r="C7396" t="s">
        <v>3951</v>
      </c>
      <c r="D7396" t="s">
        <v>11273</v>
      </c>
      <c r="E7396" t="s">
        <v>11214</v>
      </c>
      <c r="F7396" s="1">
        <v>44407</v>
      </c>
      <c r="G7396" t="s">
        <v>74</v>
      </c>
      <c r="H7396">
        <v>5000</v>
      </c>
      <c r="I7396">
        <v>1</v>
      </c>
      <c r="J7396">
        <v>5000</v>
      </c>
      <c r="K7396">
        <v>1</v>
      </c>
      <c r="L7396" s="1">
        <v>44410.472020173613</v>
      </c>
      <c r="M7396" t="str">
        <f t="shared" si="115"/>
        <v>union all select 'ataceral','','HSBC2 LUZON','4619840010378416','RYAN S DE GUZMAN',cast('2021-07-30' as datetime),'PHP', cast(5000 as decimal(18,2)),cast(1 as decimal(18,6)), cast(5000 as decimal(18,2)),1,cast('2021-08-02' as datetime)</v>
      </c>
    </row>
    <row r="7397" spans="1:13" x14ac:dyDescent="0.25">
      <c r="A7397" t="s">
        <v>13700</v>
      </c>
      <c r="B7397" t="s">
        <v>13596</v>
      </c>
      <c r="C7397" t="s">
        <v>3951</v>
      </c>
      <c r="D7397" t="s">
        <v>11274</v>
      </c>
      <c r="E7397" t="s">
        <v>11275</v>
      </c>
      <c r="F7397" s="1">
        <v>44407</v>
      </c>
      <c r="G7397" t="s">
        <v>74</v>
      </c>
      <c r="H7397">
        <v>93000</v>
      </c>
      <c r="I7397">
        <v>1</v>
      </c>
      <c r="J7397">
        <v>93000</v>
      </c>
      <c r="K7397">
        <v>1</v>
      </c>
      <c r="L7397" s="1">
        <v>44410.472057060186</v>
      </c>
      <c r="M7397" t="str">
        <f t="shared" si="115"/>
        <v>union all select 'ataceral','','HSBC2 LUZON','4619840010441644','JOSEPH BRYAN HORNILLA',cast('2021-07-30' as datetime),'PHP', cast(93000 as decimal(18,2)),cast(1 as decimal(18,6)), cast(93000 as decimal(18,2)),1,cast('2021-08-02' as datetime)</v>
      </c>
    </row>
    <row r="7398" spans="1:13" x14ac:dyDescent="0.25">
      <c r="A7398" t="s">
        <v>13691</v>
      </c>
      <c r="B7398" t="s">
        <v>13596</v>
      </c>
      <c r="C7398" t="s">
        <v>3951</v>
      </c>
      <c r="D7398" t="s">
        <v>11276</v>
      </c>
      <c r="E7398" t="s">
        <v>11277</v>
      </c>
      <c r="F7398" s="1">
        <v>44400</v>
      </c>
      <c r="G7398" t="s">
        <v>74</v>
      </c>
      <c r="H7398">
        <v>15000</v>
      </c>
      <c r="I7398">
        <v>1</v>
      </c>
      <c r="J7398">
        <v>15000</v>
      </c>
      <c r="K7398">
        <v>1</v>
      </c>
      <c r="L7398" s="1">
        <v>44403.400581250004</v>
      </c>
      <c r="M7398" t="str">
        <f t="shared" si="115"/>
        <v>union all select 'armatudan','','HSBC2 LUZON','4619840110022542','CHRISTINE ABRIGO',cast('2021-07-23' as datetime),'PHP', cast(15000 as decimal(18,2)),cast(1 as decimal(18,6)), cast(15000 as decimal(18,2)),1,cast('2021-07-26' as datetime)</v>
      </c>
    </row>
    <row r="7399" spans="1:13" x14ac:dyDescent="0.25">
      <c r="A7399" t="s">
        <v>13690</v>
      </c>
      <c r="B7399" t="s">
        <v>13596</v>
      </c>
      <c r="C7399" t="s">
        <v>3951</v>
      </c>
      <c r="D7399" t="s">
        <v>11278</v>
      </c>
      <c r="E7399" t="s">
        <v>11279</v>
      </c>
      <c r="F7399" s="1">
        <v>44402</v>
      </c>
      <c r="G7399" t="s">
        <v>74</v>
      </c>
      <c r="H7399">
        <v>23750</v>
      </c>
      <c r="I7399">
        <v>1</v>
      </c>
      <c r="J7399">
        <v>23750</v>
      </c>
      <c r="K7399">
        <v>1</v>
      </c>
      <c r="L7399" s="1">
        <v>44404.401234259261</v>
      </c>
      <c r="M7399" t="str">
        <f t="shared" si="115"/>
        <v>union all select 'marjorie','','HSBC2 LUZON','4619840110112988','ROSSANA REYES',cast('2021-07-25' as datetime),'PHP', cast(23750 as decimal(18,2)),cast(1 as decimal(18,6)), cast(23750 as decimal(18,2)),1,cast('2021-07-27' as datetime)</v>
      </c>
    </row>
    <row r="7400" spans="1:13" x14ac:dyDescent="0.25">
      <c r="A7400" t="s">
        <v>13690</v>
      </c>
      <c r="B7400" t="s">
        <v>13596</v>
      </c>
      <c r="C7400" t="s">
        <v>3951</v>
      </c>
      <c r="D7400" t="s">
        <v>11280</v>
      </c>
      <c r="E7400" t="s">
        <v>11281</v>
      </c>
      <c r="F7400" s="1">
        <v>44391</v>
      </c>
      <c r="G7400" t="s">
        <v>74</v>
      </c>
      <c r="H7400">
        <v>20000</v>
      </c>
      <c r="I7400">
        <v>1</v>
      </c>
      <c r="J7400">
        <v>20000</v>
      </c>
      <c r="K7400">
        <v>1</v>
      </c>
      <c r="L7400" s="1">
        <v>44393.706239467596</v>
      </c>
      <c r="M7400" t="str">
        <f t="shared" si="115"/>
        <v>union all select 'marjorie','','HSBC2 LUZON','4619840110452616','ABRAHAM CRUZ',cast('2021-07-14' as datetime),'PHP', cast(20000 as decimal(18,2)),cast(1 as decimal(18,6)), cast(20000 as decimal(18,2)),1,cast('2021-07-16' as datetime)</v>
      </c>
    </row>
    <row r="7401" spans="1:13" x14ac:dyDescent="0.25">
      <c r="A7401" t="s">
        <v>13697</v>
      </c>
      <c r="B7401" t="s">
        <v>13596</v>
      </c>
      <c r="C7401" t="s">
        <v>3951</v>
      </c>
      <c r="D7401" t="s">
        <v>11282</v>
      </c>
      <c r="E7401" t="s">
        <v>11283</v>
      </c>
      <c r="F7401" s="1">
        <v>44377</v>
      </c>
      <c r="G7401" t="s">
        <v>74</v>
      </c>
      <c r="H7401">
        <v>16000</v>
      </c>
      <c r="I7401">
        <v>1</v>
      </c>
      <c r="J7401">
        <v>16000</v>
      </c>
      <c r="K7401">
        <v>1</v>
      </c>
      <c r="L7401" s="1">
        <v>44386.407104351849</v>
      </c>
      <c r="M7401" t="str">
        <f t="shared" si="115"/>
        <v>union all select 'rex','','HSBC2 LUZON','4619840110471426','MA TERESA B FABIAN',cast('2021-06-30' as datetime),'PHP', cast(16000 as decimal(18,2)),cast(1 as decimal(18,6)), cast(16000 as decimal(18,2)),1,cast('2021-07-09' as datetime)</v>
      </c>
    </row>
    <row r="7402" spans="1:13" x14ac:dyDescent="0.25">
      <c r="A7402" t="s">
        <v>13697</v>
      </c>
      <c r="B7402" t="s">
        <v>13596</v>
      </c>
      <c r="C7402" t="s">
        <v>3951</v>
      </c>
      <c r="D7402" t="s">
        <v>11282</v>
      </c>
      <c r="E7402" t="s">
        <v>11283</v>
      </c>
      <c r="F7402" s="1">
        <v>44404</v>
      </c>
      <c r="G7402" t="s">
        <v>74</v>
      </c>
      <c r="H7402">
        <v>10000</v>
      </c>
      <c r="I7402">
        <v>1</v>
      </c>
      <c r="J7402">
        <v>10000</v>
      </c>
      <c r="K7402">
        <v>1</v>
      </c>
      <c r="L7402" s="1">
        <v>44407.378336574075</v>
      </c>
      <c r="M7402" t="str">
        <f t="shared" si="115"/>
        <v>union all select 'rex','','HSBC2 LUZON','4619840110471426','MA TERESA B FABIAN',cast('2021-07-27' as datetime),'PHP', cast(10000 as decimal(18,2)),cast(1 as decimal(18,6)), cast(10000 as decimal(18,2)),1,cast('2021-07-30' as datetime)</v>
      </c>
    </row>
    <row r="7403" spans="1:13" x14ac:dyDescent="0.25">
      <c r="A7403" t="s">
        <v>13690</v>
      </c>
      <c r="B7403" t="s">
        <v>13596</v>
      </c>
      <c r="C7403" t="s">
        <v>3951</v>
      </c>
      <c r="D7403" t="s">
        <v>11284</v>
      </c>
      <c r="E7403" t="s">
        <v>11285</v>
      </c>
      <c r="F7403" s="1">
        <v>44391</v>
      </c>
      <c r="G7403" t="s">
        <v>74</v>
      </c>
      <c r="H7403">
        <v>2000</v>
      </c>
      <c r="I7403">
        <v>1</v>
      </c>
      <c r="J7403">
        <v>2000</v>
      </c>
      <c r="K7403">
        <v>1</v>
      </c>
      <c r="L7403" s="1">
        <v>44392.574374374999</v>
      </c>
      <c r="M7403" t="str">
        <f t="shared" si="115"/>
        <v>union all select 'marjorie','','HSBC2 LUZON','4619840110916727','JOSEPHINE PATRIMONIO',cast('2021-07-14' as datetime),'PHP', cast(2000 as decimal(18,2)),cast(1 as decimal(18,6)), cast(2000 as decimal(18,2)),1,cast('2021-07-15' as datetime)</v>
      </c>
    </row>
    <row r="7404" spans="1:13" x14ac:dyDescent="0.25">
      <c r="A7404" t="s">
        <v>13692</v>
      </c>
      <c r="B7404" t="s">
        <v>13596</v>
      </c>
      <c r="C7404" t="s">
        <v>3951</v>
      </c>
      <c r="D7404" t="s">
        <v>11286</v>
      </c>
      <c r="E7404" t="s">
        <v>11287</v>
      </c>
      <c r="F7404" s="1">
        <v>44390</v>
      </c>
      <c r="G7404" t="s">
        <v>74</v>
      </c>
      <c r="H7404">
        <v>2000</v>
      </c>
      <c r="I7404">
        <v>1</v>
      </c>
      <c r="J7404">
        <v>2000</v>
      </c>
      <c r="K7404">
        <v>1</v>
      </c>
      <c r="L7404" s="1">
        <v>44392.57428267361</v>
      </c>
      <c r="M7404" t="str">
        <f t="shared" si="115"/>
        <v>union all select 'abborganio','','HSBC2 LUZON','4619840110960352','JORILYN GOLINGAB',cast('2021-07-13' as datetime),'PHP', cast(2000 as decimal(18,2)),cast(1 as decimal(18,6)), cast(2000 as decimal(18,2)),1,cast('2021-07-15' as datetime)</v>
      </c>
    </row>
    <row r="7405" spans="1:13" x14ac:dyDescent="0.25">
      <c r="A7405" t="s">
        <v>13709</v>
      </c>
      <c r="B7405" t="s">
        <v>13596</v>
      </c>
      <c r="C7405" t="s">
        <v>3951</v>
      </c>
      <c r="D7405" t="s">
        <v>11288</v>
      </c>
      <c r="E7405" t="s">
        <v>11289</v>
      </c>
      <c r="F7405" s="1">
        <v>44391</v>
      </c>
      <c r="G7405" t="s">
        <v>74</v>
      </c>
      <c r="H7405">
        <v>500</v>
      </c>
      <c r="I7405">
        <v>1</v>
      </c>
      <c r="J7405">
        <v>500</v>
      </c>
      <c r="K7405">
        <v>1</v>
      </c>
      <c r="L7405" s="1">
        <v>44393.706145555552</v>
      </c>
      <c r="M7405" t="str">
        <f t="shared" si="115"/>
        <v>union all select 'ndlebrilla','','HSBC2 LUZON','4619840111023069','LYNNET YSAIS',cast('2021-07-14' as datetime),'PHP', cast(500 as decimal(18,2)),cast(1 as decimal(18,6)), cast(500 as decimal(18,2)),1,cast('2021-07-16' as datetime)</v>
      </c>
    </row>
    <row r="7406" spans="1:13" x14ac:dyDescent="0.25">
      <c r="A7406" t="s">
        <v>13690</v>
      </c>
      <c r="B7406" t="s">
        <v>13596</v>
      </c>
      <c r="C7406" t="s">
        <v>3951</v>
      </c>
      <c r="D7406" t="s">
        <v>11290</v>
      </c>
      <c r="E7406" t="s">
        <v>11291</v>
      </c>
      <c r="F7406" s="1">
        <v>44386</v>
      </c>
      <c r="G7406" t="s">
        <v>74</v>
      </c>
      <c r="H7406">
        <v>2000</v>
      </c>
      <c r="I7406">
        <v>1</v>
      </c>
      <c r="J7406">
        <v>2000</v>
      </c>
      <c r="K7406">
        <v>1</v>
      </c>
      <c r="L7406" s="1">
        <v>44391.340151111108</v>
      </c>
      <c r="M7406" t="str">
        <f t="shared" si="115"/>
        <v>union all select 'marjorie','','HSBC2 LUZON','4619840111102640','JOHN MANIANGLUNG',cast('2021-07-09' as datetime),'PHP', cast(2000 as decimal(18,2)),cast(1 as decimal(18,6)), cast(2000 as decimal(18,2)),1,cast('2021-07-14' as datetime)</v>
      </c>
    </row>
    <row r="7407" spans="1:13" x14ac:dyDescent="0.25">
      <c r="A7407" t="s">
        <v>13697</v>
      </c>
      <c r="B7407" t="s">
        <v>13596</v>
      </c>
      <c r="C7407" t="s">
        <v>3951</v>
      </c>
      <c r="D7407" t="s">
        <v>11292</v>
      </c>
      <c r="E7407" t="s">
        <v>11293</v>
      </c>
      <c r="F7407" s="1">
        <v>44394</v>
      </c>
      <c r="G7407" t="s">
        <v>74</v>
      </c>
      <c r="H7407">
        <v>1000</v>
      </c>
      <c r="I7407">
        <v>1</v>
      </c>
      <c r="J7407">
        <v>1000</v>
      </c>
      <c r="K7407">
        <v>1</v>
      </c>
      <c r="L7407" s="1">
        <v>44400.594648067126</v>
      </c>
      <c r="M7407" t="str">
        <f t="shared" si="115"/>
        <v>union all select 'rex','','HSBC2 LUZON','4619840111187146','FRANCIS TORRES',cast('2021-07-17' as datetime),'PHP', cast(1000 as decimal(18,2)),cast(1 as decimal(18,6)), cast(1000 as decimal(18,2)),1,cast('2021-07-23' as datetime)</v>
      </c>
    </row>
    <row r="7408" spans="1:13" x14ac:dyDescent="0.25">
      <c r="A7408" t="s">
        <v>13601</v>
      </c>
      <c r="B7408" t="s">
        <v>13596</v>
      </c>
      <c r="C7408" t="s">
        <v>3951</v>
      </c>
      <c r="D7408" t="s">
        <v>11294</v>
      </c>
      <c r="E7408" t="s">
        <v>11295</v>
      </c>
      <c r="F7408" s="1">
        <v>44382</v>
      </c>
      <c r="G7408" t="s">
        <v>74</v>
      </c>
      <c r="H7408">
        <v>5000</v>
      </c>
      <c r="I7408">
        <v>1</v>
      </c>
      <c r="J7408">
        <v>5000</v>
      </c>
      <c r="K7408">
        <v>1</v>
      </c>
      <c r="L7408" s="1">
        <v>44386.409078391203</v>
      </c>
      <c r="M7408" t="str">
        <f t="shared" si="115"/>
        <v>union all select 'na','','HSBC2 LUZON','4619840111198663','EDISON MAESTRO',cast('2021-07-05' as datetime),'PHP', cast(5000 as decimal(18,2)),cast(1 as decimal(18,6)), cast(5000 as decimal(18,2)),1,cast('2021-07-09' as datetime)</v>
      </c>
    </row>
    <row r="7409" spans="1:13" x14ac:dyDescent="0.25">
      <c r="A7409" t="s">
        <v>13694</v>
      </c>
      <c r="B7409" t="s">
        <v>13596</v>
      </c>
      <c r="C7409" t="s">
        <v>3951</v>
      </c>
      <c r="D7409" t="s">
        <v>3997</v>
      </c>
      <c r="E7409" t="s">
        <v>3986</v>
      </c>
      <c r="F7409" s="1">
        <v>44377</v>
      </c>
      <c r="G7409" t="s">
        <v>74</v>
      </c>
      <c r="H7409">
        <v>1000</v>
      </c>
      <c r="I7409">
        <v>1</v>
      </c>
      <c r="J7409">
        <v>1000</v>
      </c>
      <c r="K7409">
        <v>1</v>
      </c>
      <c r="L7409" s="1">
        <v>44386.407625763888</v>
      </c>
      <c r="M7409" t="str">
        <f t="shared" si="115"/>
        <v>union all select 'jsgamiao','','HSBC2 LUZON','4619840111239061','MARK JOSEPH RIVERA',cast('2021-06-30' as datetime),'PHP', cast(1000 as decimal(18,2)),cast(1 as decimal(18,6)), cast(1000 as decimal(18,2)),1,cast('2021-07-09' as datetime)</v>
      </c>
    </row>
    <row r="7410" spans="1:13" x14ac:dyDescent="0.25">
      <c r="A7410" t="s">
        <v>13695</v>
      </c>
      <c r="B7410" t="s">
        <v>13596</v>
      </c>
      <c r="C7410" t="s">
        <v>3951</v>
      </c>
      <c r="D7410" t="s">
        <v>11296</v>
      </c>
      <c r="E7410" t="s">
        <v>11297</v>
      </c>
      <c r="F7410" s="1">
        <v>44390</v>
      </c>
      <c r="G7410" t="s">
        <v>74</v>
      </c>
      <c r="H7410">
        <v>5000</v>
      </c>
      <c r="I7410">
        <v>1</v>
      </c>
      <c r="J7410">
        <v>5000</v>
      </c>
      <c r="K7410">
        <v>1</v>
      </c>
      <c r="L7410" s="1">
        <v>44391.556421759262</v>
      </c>
      <c r="M7410" t="str">
        <f t="shared" si="115"/>
        <v>union all select 'diignacio','','HSBC2 LUZON','4619840111323063','CECILIA FLORES',cast('2021-07-13' as datetime),'PHP', cast(5000 as decimal(18,2)),cast(1 as decimal(18,6)), cast(5000 as decimal(18,2)),1,cast('2021-07-14' as datetime)</v>
      </c>
    </row>
    <row r="7411" spans="1:13" x14ac:dyDescent="0.25">
      <c r="A7411" t="s">
        <v>13691</v>
      </c>
      <c r="B7411" t="s">
        <v>13596</v>
      </c>
      <c r="C7411" t="s">
        <v>3951</v>
      </c>
      <c r="D7411" t="s">
        <v>11298</v>
      </c>
      <c r="E7411" t="s">
        <v>10969</v>
      </c>
      <c r="F7411" s="1">
        <v>44407</v>
      </c>
      <c r="G7411" t="s">
        <v>74</v>
      </c>
      <c r="H7411">
        <v>9000</v>
      </c>
      <c r="I7411">
        <v>1</v>
      </c>
      <c r="J7411">
        <v>9000</v>
      </c>
      <c r="K7411">
        <v>1</v>
      </c>
      <c r="L7411" s="1">
        <v>44410.475231898148</v>
      </c>
      <c r="M7411" t="str">
        <f t="shared" si="115"/>
        <v>union all select 'armatudan','','HSBC2 LUZON','4619840111614164','MICAH TAMAYO',cast('2021-07-30' as datetime),'PHP', cast(9000 as decimal(18,2)),cast(1 as decimal(18,6)), cast(9000 as decimal(18,2)),1,cast('2021-08-02' as datetime)</v>
      </c>
    </row>
    <row r="7412" spans="1:13" x14ac:dyDescent="0.25">
      <c r="A7412" t="s">
        <v>13705</v>
      </c>
      <c r="B7412" t="s">
        <v>13596</v>
      </c>
      <c r="C7412" t="s">
        <v>3951</v>
      </c>
      <c r="D7412" t="s">
        <v>11299</v>
      </c>
      <c r="E7412" t="s">
        <v>11300</v>
      </c>
      <c r="F7412" s="1">
        <v>44379</v>
      </c>
      <c r="G7412" t="s">
        <v>74</v>
      </c>
      <c r="H7412">
        <v>50000</v>
      </c>
      <c r="I7412">
        <v>1</v>
      </c>
      <c r="J7412">
        <v>50000</v>
      </c>
      <c r="K7412">
        <v>1</v>
      </c>
      <c r="L7412" s="1">
        <v>44386.40783178241</v>
      </c>
      <c r="M7412" t="str">
        <f t="shared" si="115"/>
        <v>union all select 'maalaureano','','HSBC2 LUZON','4619840111743005','ALICIA DEL GALLEGO',cast('2021-07-02' as datetime),'PHP', cast(50000 as decimal(18,2)),cast(1 as decimal(18,6)), cast(50000 as decimal(18,2)),1,cast('2021-07-09' as datetime)</v>
      </c>
    </row>
    <row r="7413" spans="1:13" x14ac:dyDescent="0.25">
      <c r="A7413" t="s">
        <v>13705</v>
      </c>
      <c r="B7413" t="s">
        <v>13596</v>
      </c>
      <c r="C7413" t="s">
        <v>3951</v>
      </c>
      <c r="D7413" t="s">
        <v>11299</v>
      </c>
      <c r="E7413" t="s">
        <v>11300</v>
      </c>
      <c r="F7413" s="1">
        <v>44406</v>
      </c>
      <c r="G7413" t="s">
        <v>74</v>
      </c>
      <c r="H7413">
        <v>59000</v>
      </c>
      <c r="I7413">
        <v>1</v>
      </c>
      <c r="J7413">
        <v>59000</v>
      </c>
      <c r="K7413">
        <v>1</v>
      </c>
      <c r="L7413" s="1">
        <v>44407.378499722225</v>
      </c>
      <c r="M7413" t="str">
        <f t="shared" si="115"/>
        <v>union all select 'maalaureano','','HSBC2 LUZON','4619840111743005','ALICIA DEL GALLEGO',cast('2021-07-29' as datetime),'PHP', cast(59000 as decimal(18,2)),cast(1 as decimal(18,6)), cast(59000 as decimal(18,2)),1,cast('2021-07-30' as datetime)</v>
      </c>
    </row>
    <row r="7414" spans="1:13" x14ac:dyDescent="0.25">
      <c r="A7414" t="s">
        <v>13693</v>
      </c>
      <c r="B7414" t="s">
        <v>13596</v>
      </c>
      <c r="C7414" t="s">
        <v>3951</v>
      </c>
      <c r="D7414" t="s">
        <v>4000</v>
      </c>
      <c r="E7414" t="s">
        <v>4001</v>
      </c>
      <c r="F7414" s="1">
        <v>44386</v>
      </c>
      <c r="G7414" t="s">
        <v>74</v>
      </c>
      <c r="H7414">
        <v>500</v>
      </c>
      <c r="I7414">
        <v>1</v>
      </c>
      <c r="J7414">
        <v>500</v>
      </c>
      <c r="K7414">
        <v>1</v>
      </c>
      <c r="L7414" s="1">
        <v>44391.339791585648</v>
      </c>
      <c r="M7414" t="str">
        <f t="shared" si="115"/>
        <v>union all select 'bdevera','','HSBC2 LUZON','4619840111890038','ERIC ZAPANTA',cast('2021-07-09' as datetime),'PHP', cast(500 as decimal(18,2)),cast(1 as decimal(18,6)), cast(500 as decimal(18,2)),1,cast('2021-07-14' as datetime)</v>
      </c>
    </row>
    <row r="7415" spans="1:13" x14ac:dyDescent="0.25">
      <c r="A7415" t="s">
        <v>13709</v>
      </c>
      <c r="B7415" t="s">
        <v>13758</v>
      </c>
      <c r="C7415" t="s">
        <v>3951</v>
      </c>
      <c r="D7415" t="s">
        <v>4002</v>
      </c>
      <c r="E7415" t="s">
        <v>4003</v>
      </c>
      <c r="F7415" s="1">
        <v>44377</v>
      </c>
      <c r="G7415" t="s">
        <v>74</v>
      </c>
      <c r="H7415">
        <v>30000</v>
      </c>
      <c r="I7415">
        <v>1</v>
      </c>
      <c r="J7415">
        <v>30000</v>
      </c>
      <c r="K7415">
        <v>1</v>
      </c>
      <c r="L7415" s="1">
        <v>44386.406847407408</v>
      </c>
      <c r="M7415" t="str">
        <f t="shared" si="115"/>
        <v>union all select 'ndlebrilla','foaustria','HSBC2 LUZON','4619840111920181','SHARON S G YABUT',cast('2021-06-30' as datetime),'PHP', cast(30000 as decimal(18,2)),cast(1 as decimal(18,6)), cast(30000 as decimal(18,2)),1,cast('2021-07-09' as datetime)</v>
      </c>
    </row>
    <row r="7416" spans="1:13" x14ac:dyDescent="0.25">
      <c r="A7416" t="s">
        <v>13700</v>
      </c>
      <c r="B7416" t="s">
        <v>13596</v>
      </c>
      <c r="C7416" t="s">
        <v>3951</v>
      </c>
      <c r="D7416" t="s">
        <v>11301</v>
      </c>
      <c r="E7416" t="s">
        <v>11302</v>
      </c>
      <c r="F7416" s="1">
        <v>44403</v>
      </c>
      <c r="G7416" t="s">
        <v>74</v>
      </c>
      <c r="H7416">
        <v>5000</v>
      </c>
      <c r="I7416">
        <v>1</v>
      </c>
      <c r="J7416">
        <v>5000</v>
      </c>
      <c r="K7416">
        <v>1</v>
      </c>
      <c r="L7416" s="1">
        <v>44405.585149652776</v>
      </c>
      <c r="M7416" t="str">
        <f t="shared" si="115"/>
        <v>union all select 'ataceral','','HSBC2 LUZON','4619840112007145','MELANIE GEDA',cast('2021-07-26' as datetime),'PHP', cast(5000 as decimal(18,2)),cast(1 as decimal(18,6)), cast(5000 as decimal(18,2)),1,cast('2021-07-28' as datetime)</v>
      </c>
    </row>
    <row r="7417" spans="1:13" x14ac:dyDescent="0.25">
      <c r="A7417" t="s">
        <v>13694</v>
      </c>
      <c r="B7417" t="s">
        <v>13596</v>
      </c>
      <c r="C7417" t="s">
        <v>3951</v>
      </c>
      <c r="D7417" t="s">
        <v>11303</v>
      </c>
      <c r="E7417" t="s">
        <v>11304</v>
      </c>
      <c r="F7417" s="1">
        <v>44403</v>
      </c>
      <c r="G7417" t="s">
        <v>74</v>
      </c>
      <c r="H7417">
        <v>50000</v>
      </c>
      <c r="I7417">
        <v>1</v>
      </c>
      <c r="J7417">
        <v>50000</v>
      </c>
      <c r="K7417">
        <v>1</v>
      </c>
      <c r="L7417" s="1">
        <v>44405.585250416669</v>
      </c>
      <c r="M7417" t="str">
        <f t="shared" si="115"/>
        <v>union all select 'jsgamiao','','HSBC2 LUZON','4619840112024660','WICHELLE DAGALA',cast('2021-07-26' as datetime),'PHP', cast(50000 as decimal(18,2)),cast(1 as decimal(18,6)), cast(50000 as decimal(18,2)),1,cast('2021-07-28' as datetime)</v>
      </c>
    </row>
    <row r="7418" spans="1:13" x14ac:dyDescent="0.25">
      <c r="A7418" t="s">
        <v>13692</v>
      </c>
      <c r="B7418" t="s">
        <v>13596</v>
      </c>
      <c r="C7418" t="s">
        <v>3951</v>
      </c>
      <c r="D7418" t="s">
        <v>11305</v>
      </c>
      <c r="E7418" t="s">
        <v>11306</v>
      </c>
      <c r="F7418" s="1">
        <v>44379</v>
      </c>
      <c r="G7418" t="s">
        <v>74</v>
      </c>
      <c r="H7418">
        <v>2000</v>
      </c>
      <c r="I7418">
        <v>1</v>
      </c>
      <c r="J7418">
        <v>2000</v>
      </c>
      <c r="K7418">
        <v>1</v>
      </c>
      <c r="L7418" s="1">
        <v>44386.408638460649</v>
      </c>
      <c r="M7418" t="str">
        <f t="shared" si="115"/>
        <v>union all select 'abborganio','','HSBC2 LUZON','5447580910099374','MA TERESA D BOROC',cast('2021-07-02' as datetime),'PHP', cast(2000 as decimal(18,2)),cast(1 as decimal(18,6)), cast(2000 as decimal(18,2)),1,cast('2021-07-09' as datetime)</v>
      </c>
    </row>
    <row r="7419" spans="1:13" x14ac:dyDescent="0.25">
      <c r="A7419" t="s">
        <v>13601</v>
      </c>
      <c r="B7419" t="s">
        <v>13596</v>
      </c>
      <c r="C7419" t="s">
        <v>3951</v>
      </c>
      <c r="D7419" t="s">
        <v>4004</v>
      </c>
      <c r="E7419" t="s">
        <v>4005</v>
      </c>
      <c r="F7419" s="1">
        <v>44382</v>
      </c>
      <c r="G7419" t="s">
        <v>74</v>
      </c>
      <c r="H7419">
        <v>1445.03</v>
      </c>
      <c r="I7419">
        <v>1</v>
      </c>
      <c r="J7419">
        <v>1445.03</v>
      </c>
      <c r="K7419">
        <v>1</v>
      </c>
      <c r="L7419" s="1">
        <v>44386.408739189814</v>
      </c>
      <c r="M7419" t="str">
        <f t="shared" si="115"/>
        <v>union all select 'na','','HSBC2 LUZON','5447580910176131','MARIA ANGELA LAVARIAS',cast('2021-07-05' as datetime),'PHP', cast(1445.03 as decimal(18,2)),cast(1 as decimal(18,6)), cast(1445.03 as decimal(18,2)),1,cast('2021-07-09' as datetime)</v>
      </c>
    </row>
    <row r="7420" spans="1:13" x14ac:dyDescent="0.25">
      <c r="A7420" t="s">
        <v>13697</v>
      </c>
      <c r="B7420" t="s">
        <v>13596</v>
      </c>
      <c r="C7420" t="s">
        <v>3951</v>
      </c>
      <c r="D7420" t="s">
        <v>4006</v>
      </c>
      <c r="E7420" t="s">
        <v>4007</v>
      </c>
      <c r="F7420" s="1">
        <v>44386</v>
      </c>
      <c r="G7420" t="s">
        <v>74</v>
      </c>
      <c r="H7420">
        <v>1500</v>
      </c>
      <c r="I7420">
        <v>1</v>
      </c>
      <c r="J7420">
        <v>1500</v>
      </c>
      <c r="K7420">
        <v>1</v>
      </c>
      <c r="L7420" s="1">
        <v>44391.340231550923</v>
      </c>
      <c r="M7420" t="str">
        <f t="shared" si="115"/>
        <v>union all select 'rex','','HSBC2 LUZON','5447580910194829','MELANIE ADUBAL',cast('2021-07-09' as datetime),'PHP', cast(1500 as decimal(18,2)),cast(1 as decimal(18,6)), cast(1500 as decimal(18,2)),1,cast('2021-07-14' as datetime)</v>
      </c>
    </row>
    <row r="7421" spans="1:13" x14ac:dyDescent="0.25">
      <c r="A7421" t="s">
        <v>13693</v>
      </c>
      <c r="B7421" t="s">
        <v>13596</v>
      </c>
      <c r="C7421" t="s">
        <v>3951</v>
      </c>
      <c r="D7421" t="s">
        <v>11307</v>
      </c>
      <c r="E7421" t="s">
        <v>11289</v>
      </c>
      <c r="F7421" s="1">
        <v>44391</v>
      </c>
      <c r="G7421" t="s">
        <v>74</v>
      </c>
      <c r="H7421">
        <v>500</v>
      </c>
      <c r="I7421">
        <v>1</v>
      </c>
      <c r="J7421">
        <v>500</v>
      </c>
      <c r="K7421">
        <v>1</v>
      </c>
      <c r="L7421" s="1">
        <v>44393.70610625</v>
      </c>
      <c r="M7421" t="str">
        <f t="shared" si="115"/>
        <v>union all select 'bdevera','','HSBC2 LUZON','5447580910250662','LYNNET YSAIS',cast('2021-07-14' as datetime),'PHP', cast(500 as decimal(18,2)),cast(1 as decimal(18,6)), cast(500 as decimal(18,2)),1,cast('2021-07-16' as datetime)</v>
      </c>
    </row>
    <row r="7422" spans="1:13" x14ac:dyDescent="0.25">
      <c r="A7422" t="s">
        <v>13693</v>
      </c>
      <c r="B7422" t="s">
        <v>13654</v>
      </c>
      <c r="C7422" t="s">
        <v>3951</v>
      </c>
      <c r="D7422" t="s">
        <v>11308</v>
      </c>
      <c r="E7422" t="s">
        <v>11309</v>
      </c>
      <c r="F7422" s="1">
        <v>44405</v>
      </c>
      <c r="G7422" t="s">
        <v>74</v>
      </c>
      <c r="H7422">
        <v>28500</v>
      </c>
      <c r="I7422">
        <v>1</v>
      </c>
      <c r="J7422">
        <v>28500</v>
      </c>
      <c r="K7422">
        <v>1</v>
      </c>
      <c r="L7422" s="1">
        <v>44407.377084722226</v>
      </c>
      <c r="M7422" t="str">
        <f t="shared" si="115"/>
        <v>union all select 'bdevera','jbaliola','HSBC2 LUZON','5447580910309625','ROSEMARIE RAMOS',cast('2021-07-28' as datetime),'PHP', cast(28500 as decimal(18,2)),cast(1 as decimal(18,6)), cast(28500 as decimal(18,2)),1,cast('2021-07-30' as datetime)</v>
      </c>
    </row>
    <row r="7423" spans="1:13" x14ac:dyDescent="0.25">
      <c r="A7423" t="s">
        <v>13690</v>
      </c>
      <c r="B7423" t="s">
        <v>13596</v>
      </c>
      <c r="C7423" t="s">
        <v>3951</v>
      </c>
      <c r="D7423" t="s">
        <v>11310</v>
      </c>
      <c r="E7423" t="s">
        <v>11311</v>
      </c>
      <c r="F7423" s="1">
        <v>44405</v>
      </c>
      <c r="G7423" t="s">
        <v>74</v>
      </c>
      <c r="H7423">
        <v>14666.66</v>
      </c>
      <c r="I7423">
        <v>1</v>
      </c>
      <c r="J7423">
        <v>14666.66</v>
      </c>
      <c r="K7423">
        <v>1</v>
      </c>
      <c r="L7423" s="1">
        <v>44407.378014618058</v>
      </c>
      <c r="M7423" t="str">
        <f t="shared" si="115"/>
        <v>union all select 'marjorie','','HSBC2 LUZON','5447580910361584','AILEEN COMPRADO',cast('2021-07-28' as datetime),'PHP', cast(14666.66 as decimal(18,2)),cast(1 as decimal(18,6)), cast(14666.66 as decimal(18,2)),1,cast('2021-07-30' as datetime)</v>
      </c>
    </row>
    <row r="7424" spans="1:13" x14ac:dyDescent="0.25">
      <c r="A7424" t="s">
        <v>13691</v>
      </c>
      <c r="B7424" t="s">
        <v>13596</v>
      </c>
      <c r="C7424" t="s">
        <v>3951</v>
      </c>
      <c r="D7424" t="s">
        <v>11312</v>
      </c>
      <c r="E7424" t="s">
        <v>11313</v>
      </c>
      <c r="F7424" s="1">
        <v>44407</v>
      </c>
      <c r="G7424" t="s">
        <v>74</v>
      </c>
      <c r="H7424">
        <v>15000</v>
      </c>
      <c r="I7424">
        <v>1</v>
      </c>
      <c r="J7424">
        <v>15000</v>
      </c>
      <c r="K7424">
        <v>1</v>
      </c>
      <c r="L7424" s="1">
        <v>44410.475276307872</v>
      </c>
      <c r="M7424" t="str">
        <f t="shared" si="115"/>
        <v>union all select 'armatudan','','HSBC2 LUZON','5447580910397364','ALLAN A DECENA',cast('2021-07-30' as datetime),'PHP', cast(15000 as decimal(18,2)),cast(1 as decimal(18,6)), cast(15000 as decimal(18,2)),1,cast('2021-08-02' as datetime)</v>
      </c>
    </row>
    <row r="7425" spans="1:13" x14ac:dyDescent="0.25">
      <c r="A7425" t="s">
        <v>13700</v>
      </c>
      <c r="B7425" t="s">
        <v>13596</v>
      </c>
      <c r="C7425" t="s">
        <v>3951</v>
      </c>
      <c r="D7425" t="s">
        <v>11314</v>
      </c>
      <c r="E7425" t="s">
        <v>11315</v>
      </c>
      <c r="F7425" s="1">
        <v>44378</v>
      </c>
      <c r="G7425" t="s">
        <v>74</v>
      </c>
      <c r="H7425">
        <v>1000</v>
      </c>
      <c r="I7425">
        <v>1</v>
      </c>
      <c r="J7425">
        <v>1000</v>
      </c>
      <c r="K7425">
        <v>1</v>
      </c>
      <c r="L7425" s="1">
        <v>44386.407314155091</v>
      </c>
      <c r="M7425" t="str">
        <f t="shared" si="115"/>
        <v>union all select 'ataceral','','HSBC2 LUZON','5447580910456178','SUSAN R CHIONG',cast('2021-07-01' as datetime),'PHP', cast(1000 as decimal(18,2)),cast(1 as decimal(18,6)), cast(1000 as decimal(18,2)),1,cast('2021-07-09' as datetime)</v>
      </c>
    </row>
    <row r="7426" spans="1:13" x14ac:dyDescent="0.25">
      <c r="A7426" t="s">
        <v>13601</v>
      </c>
      <c r="B7426" t="s">
        <v>13596</v>
      </c>
      <c r="C7426" t="s">
        <v>3951</v>
      </c>
      <c r="D7426" t="s">
        <v>11316</v>
      </c>
      <c r="E7426" t="s">
        <v>11317</v>
      </c>
      <c r="F7426" s="1">
        <v>44389</v>
      </c>
      <c r="G7426" t="s">
        <v>74</v>
      </c>
      <c r="H7426">
        <v>700</v>
      </c>
      <c r="I7426">
        <v>1</v>
      </c>
      <c r="J7426">
        <v>700</v>
      </c>
      <c r="K7426">
        <v>1</v>
      </c>
      <c r="L7426" s="1">
        <v>44391.556364884258</v>
      </c>
      <c r="M7426" t="str">
        <f t="shared" si="115"/>
        <v>union all select 'na','','HSBC2 LUZON','5447580910564823','SAMUEL A FUERTES',cast('2021-07-12' as datetime),'PHP', cast(700 as decimal(18,2)),cast(1 as decimal(18,6)), cast(700 as decimal(18,2)),1,cast('2021-07-14' as datetime)</v>
      </c>
    </row>
    <row r="7427" spans="1:13" x14ac:dyDescent="0.25">
      <c r="A7427" t="s">
        <v>13697</v>
      </c>
      <c r="B7427" t="s">
        <v>13596</v>
      </c>
      <c r="C7427" t="s">
        <v>3951</v>
      </c>
      <c r="D7427" t="s">
        <v>11318</v>
      </c>
      <c r="E7427" t="s">
        <v>11319</v>
      </c>
      <c r="F7427" s="1">
        <v>44406</v>
      </c>
      <c r="G7427" t="s">
        <v>74</v>
      </c>
      <c r="H7427">
        <v>10000</v>
      </c>
      <c r="I7427">
        <v>1</v>
      </c>
      <c r="J7427">
        <v>10000</v>
      </c>
      <c r="K7427">
        <v>1</v>
      </c>
      <c r="L7427" s="1">
        <v>44407.378075300927</v>
      </c>
      <c r="M7427" t="str">
        <f t="shared" si="115"/>
        <v>union all select 'rex','','HSBC2 LUZON','5447580910791756','CHARMAINE SANGALANG',cast('2021-07-29' as datetime),'PHP', cast(10000 as decimal(18,2)),cast(1 as decimal(18,6)), cast(10000 as decimal(18,2)),1,cast('2021-07-30' as datetime)</v>
      </c>
    </row>
    <row r="7428" spans="1:13" x14ac:dyDescent="0.25">
      <c r="A7428" t="s">
        <v>13601</v>
      </c>
      <c r="B7428" t="s">
        <v>13758</v>
      </c>
      <c r="C7428" t="s">
        <v>3951</v>
      </c>
      <c r="D7428" t="s">
        <v>11320</v>
      </c>
      <c r="E7428" t="s">
        <v>11321</v>
      </c>
      <c r="F7428" s="1">
        <v>44384</v>
      </c>
      <c r="G7428" t="s">
        <v>74</v>
      </c>
      <c r="H7428">
        <v>2580</v>
      </c>
      <c r="I7428">
        <v>1</v>
      </c>
      <c r="J7428">
        <v>2580</v>
      </c>
      <c r="K7428">
        <v>1</v>
      </c>
      <c r="L7428" s="1">
        <v>44389.357749189818</v>
      </c>
      <c r="M7428" t="str">
        <f t="shared" ref="M7428:M7491" si="116">"union all select '"&amp;A7428&amp;"','"&amp;B7428&amp;"','"&amp;C7428&amp;"','"&amp;D7428&amp;"','"&amp;E7428&amp;"',cast('"&amp;TEXT(F7428,"yyyy-mm-dd")&amp;"' as datetime),'"&amp;G7428&amp;"', cast("&amp;H7428&amp;" as decimal(18,2)),cast("&amp;I7428&amp;" as decimal(18,6)), cast("&amp;J7428&amp;" as decimal(18,2)),"&amp;K7428&amp;",cast('"&amp;TEXT(L7428,"yyyy-mm-dd")&amp;"' as datetime)"</f>
        <v>union all select 'na','foaustria','HSBC2 LUZON','5447580910903609','NORMITA ABAT',cast('2021-07-07' as datetime),'PHP', cast(2580 as decimal(18,2)),cast(1 as decimal(18,6)), cast(2580 as decimal(18,2)),1,cast('2021-07-12' as datetime)</v>
      </c>
    </row>
    <row r="7429" spans="1:13" x14ac:dyDescent="0.25">
      <c r="A7429" t="s">
        <v>13700</v>
      </c>
      <c r="B7429" t="s">
        <v>13596</v>
      </c>
      <c r="C7429" t="s">
        <v>3951</v>
      </c>
      <c r="D7429" t="s">
        <v>11322</v>
      </c>
      <c r="E7429" t="s">
        <v>11270</v>
      </c>
      <c r="F7429" s="1">
        <v>44392</v>
      </c>
      <c r="G7429" t="s">
        <v>74</v>
      </c>
      <c r="H7429">
        <v>5000</v>
      </c>
      <c r="I7429">
        <v>1</v>
      </c>
      <c r="J7429">
        <v>5000</v>
      </c>
      <c r="K7429">
        <v>1</v>
      </c>
      <c r="L7429" s="1">
        <v>44400.598942939818</v>
      </c>
      <c r="M7429" t="str">
        <f t="shared" si="116"/>
        <v>union all select 'ataceral','','HSBC2 LUZON','5447580910906503','EMPERADOR V LINGAD',cast('2021-07-15' as datetime),'PHP', cast(5000 as decimal(18,2)),cast(1 as decimal(18,6)), cast(5000 as decimal(18,2)),1,cast('2021-07-23' as datetime)</v>
      </c>
    </row>
    <row r="7430" spans="1:13" x14ac:dyDescent="0.25">
      <c r="A7430" t="s">
        <v>13700</v>
      </c>
      <c r="B7430" t="s">
        <v>13596</v>
      </c>
      <c r="C7430" t="s">
        <v>3951</v>
      </c>
      <c r="D7430" t="s">
        <v>11323</v>
      </c>
      <c r="E7430" t="s">
        <v>11324</v>
      </c>
      <c r="F7430" s="1">
        <v>44400</v>
      </c>
      <c r="G7430" t="s">
        <v>74</v>
      </c>
      <c r="H7430">
        <v>10000</v>
      </c>
      <c r="I7430">
        <v>1</v>
      </c>
      <c r="J7430">
        <v>10000</v>
      </c>
      <c r="K7430">
        <v>1</v>
      </c>
      <c r="L7430" s="1">
        <v>44404.39996372685</v>
      </c>
      <c r="M7430" t="str">
        <f t="shared" si="116"/>
        <v>union all select 'ataceral','','HSBC2 LUZON','5447580910937656','MARIA CRISTINA PEREZ',cast('2021-07-23' as datetime),'PHP', cast(10000 as decimal(18,2)),cast(1 as decimal(18,6)), cast(10000 as decimal(18,2)),1,cast('2021-07-27' as datetime)</v>
      </c>
    </row>
    <row r="7431" spans="1:13" x14ac:dyDescent="0.25">
      <c r="A7431" t="s">
        <v>13690</v>
      </c>
      <c r="B7431" t="s">
        <v>13596</v>
      </c>
      <c r="C7431" t="s">
        <v>3951</v>
      </c>
      <c r="D7431" t="s">
        <v>11325</v>
      </c>
      <c r="E7431" t="s">
        <v>11326</v>
      </c>
      <c r="F7431" s="1">
        <v>44379</v>
      </c>
      <c r="G7431" t="s">
        <v>74</v>
      </c>
      <c r="H7431">
        <v>3000</v>
      </c>
      <c r="I7431">
        <v>1</v>
      </c>
      <c r="J7431">
        <v>3000</v>
      </c>
      <c r="K7431">
        <v>1</v>
      </c>
      <c r="L7431" s="1">
        <v>44386.408951076388</v>
      </c>
      <c r="M7431" t="str">
        <f t="shared" si="116"/>
        <v>union all select 'marjorie','','HSBC2 LUZON','5447580911043561','RENE LAGRIMAS',cast('2021-07-02' as datetime),'PHP', cast(3000 as decimal(18,2)),cast(1 as decimal(18,6)), cast(3000 as decimal(18,2)),1,cast('2021-07-09' as datetime)</v>
      </c>
    </row>
    <row r="7432" spans="1:13" x14ac:dyDescent="0.25">
      <c r="A7432" t="s">
        <v>13694</v>
      </c>
      <c r="B7432" t="s">
        <v>13596</v>
      </c>
      <c r="C7432" t="s">
        <v>3951</v>
      </c>
      <c r="D7432" t="s">
        <v>11327</v>
      </c>
      <c r="E7432" t="s">
        <v>11328</v>
      </c>
      <c r="F7432" s="1">
        <v>44377</v>
      </c>
      <c r="G7432" t="s">
        <v>74</v>
      </c>
      <c r="H7432">
        <v>10000</v>
      </c>
      <c r="I7432">
        <v>1</v>
      </c>
      <c r="J7432">
        <v>10000</v>
      </c>
      <c r="K7432">
        <v>1</v>
      </c>
      <c r="L7432" s="1">
        <v>44386.406811527777</v>
      </c>
      <c r="M7432" t="str">
        <f t="shared" si="116"/>
        <v>union all select 'jsgamiao','','HSBC2 LUZON','5447580911236124','DONNA MARIE NAVARRETE',cast('2021-06-30' as datetime),'PHP', cast(10000 as decimal(18,2)),cast(1 as decimal(18,6)), cast(10000 as decimal(18,2)),1,cast('2021-07-09' as datetime)</v>
      </c>
    </row>
    <row r="7433" spans="1:13" x14ac:dyDescent="0.25">
      <c r="A7433" t="s">
        <v>13694</v>
      </c>
      <c r="B7433" t="s">
        <v>13596</v>
      </c>
      <c r="C7433" t="s">
        <v>3951</v>
      </c>
      <c r="D7433" t="s">
        <v>11327</v>
      </c>
      <c r="E7433" t="s">
        <v>11328</v>
      </c>
      <c r="F7433" s="1">
        <v>44378</v>
      </c>
      <c r="G7433" t="s">
        <v>74</v>
      </c>
      <c r="H7433">
        <v>26000</v>
      </c>
      <c r="I7433">
        <v>1</v>
      </c>
      <c r="J7433">
        <v>26000</v>
      </c>
      <c r="K7433">
        <v>1</v>
      </c>
      <c r="L7433" s="1">
        <v>44386.407583831016</v>
      </c>
      <c r="M7433" t="str">
        <f t="shared" si="116"/>
        <v>union all select 'jsgamiao','','HSBC2 LUZON','5447580911236124','DONNA MARIE NAVARRETE',cast('2021-07-01' as datetime),'PHP', cast(26000 as decimal(18,2)),cast(1 as decimal(18,6)), cast(26000 as decimal(18,2)),1,cast('2021-07-09' as datetime)</v>
      </c>
    </row>
    <row r="7434" spans="1:13" x14ac:dyDescent="0.25">
      <c r="A7434" t="s">
        <v>13694</v>
      </c>
      <c r="B7434" t="s">
        <v>13596</v>
      </c>
      <c r="C7434" t="s">
        <v>3951</v>
      </c>
      <c r="D7434" t="s">
        <v>11327</v>
      </c>
      <c r="E7434" t="s">
        <v>11328</v>
      </c>
      <c r="F7434" s="1">
        <v>44382</v>
      </c>
      <c r="G7434" t="s">
        <v>74</v>
      </c>
      <c r="H7434">
        <v>2000</v>
      </c>
      <c r="I7434">
        <v>1</v>
      </c>
      <c r="J7434">
        <v>2000</v>
      </c>
      <c r="K7434">
        <v>1</v>
      </c>
      <c r="L7434" s="1">
        <v>44386.407588229165</v>
      </c>
      <c r="M7434" t="str">
        <f t="shared" si="116"/>
        <v>union all select 'jsgamiao','','HSBC2 LUZON','5447580911236124','DONNA MARIE NAVARRETE',cast('2021-07-05' as datetime),'PHP', cast(2000 as decimal(18,2)),cast(1 as decimal(18,6)), cast(2000 as decimal(18,2)),1,cast('2021-07-09' as datetime)</v>
      </c>
    </row>
    <row r="7435" spans="1:13" x14ac:dyDescent="0.25">
      <c r="A7435" t="s">
        <v>13690</v>
      </c>
      <c r="B7435" t="s">
        <v>13596</v>
      </c>
      <c r="C7435" t="s">
        <v>3951</v>
      </c>
      <c r="D7435" t="s">
        <v>11329</v>
      </c>
      <c r="E7435" t="s">
        <v>11330</v>
      </c>
      <c r="F7435" s="1">
        <v>44389</v>
      </c>
      <c r="G7435" t="s">
        <v>74</v>
      </c>
      <c r="H7435">
        <v>78000</v>
      </c>
      <c r="I7435">
        <v>1</v>
      </c>
      <c r="J7435">
        <v>78000</v>
      </c>
      <c r="K7435">
        <v>1</v>
      </c>
      <c r="L7435" s="1">
        <v>44391.340195092591</v>
      </c>
      <c r="M7435" t="str">
        <f t="shared" si="116"/>
        <v>union all select 'marjorie','','HSBC2 LUZON','5447580911313790','MA LESLEY BARTOLO',cast('2021-07-12' as datetime),'PHP', cast(78000 as decimal(18,2)),cast(1 as decimal(18,6)), cast(78000 as decimal(18,2)),1,cast('2021-07-14' as datetime)</v>
      </c>
    </row>
    <row r="7436" spans="1:13" x14ac:dyDescent="0.25">
      <c r="A7436" t="s">
        <v>13709</v>
      </c>
      <c r="B7436" t="s">
        <v>13596</v>
      </c>
      <c r="C7436" t="s">
        <v>3951</v>
      </c>
      <c r="D7436" t="s">
        <v>11331</v>
      </c>
      <c r="E7436" t="s">
        <v>11332</v>
      </c>
      <c r="F7436" s="1">
        <v>44378</v>
      </c>
      <c r="G7436" t="s">
        <v>74</v>
      </c>
      <c r="H7436">
        <v>35000</v>
      </c>
      <c r="I7436">
        <v>1</v>
      </c>
      <c r="J7436">
        <v>35000</v>
      </c>
      <c r="K7436">
        <v>1</v>
      </c>
      <c r="L7436" s="1">
        <v>44386.40698521991</v>
      </c>
      <c r="M7436" t="str">
        <f t="shared" si="116"/>
        <v>union all select 'ndlebrilla','','HSBC2 LUZON','5447580911481977','JULIET ONG',cast('2021-07-01' as datetime),'PHP', cast(35000 as decimal(18,2)),cast(1 as decimal(18,6)), cast(35000 as decimal(18,2)),1,cast('2021-07-09' as datetime)</v>
      </c>
    </row>
    <row r="7437" spans="1:13" x14ac:dyDescent="0.25">
      <c r="A7437" t="s">
        <v>13709</v>
      </c>
      <c r="B7437" t="s">
        <v>13596</v>
      </c>
      <c r="C7437" t="s">
        <v>3951</v>
      </c>
      <c r="D7437" t="s">
        <v>11331</v>
      </c>
      <c r="E7437" t="s">
        <v>11332</v>
      </c>
      <c r="F7437" s="1">
        <v>44407</v>
      </c>
      <c r="G7437" t="s">
        <v>74</v>
      </c>
      <c r="H7437">
        <v>35000</v>
      </c>
      <c r="I7437">
        <v>1</v>
      </c>
      <c r="J7437">
        <v>35000</v>
      </c>
      <c r="K7437">
        <v>1</v>
      </c>
      <c r="L7437" s="1">
        <v>44410.474571018516</v>
      </c>
      <c r="M7437" t="str">
        <f t="shared" si="116"/>
        <v>union all select 'ndlebrilla','','HSBC2 LUZON','5447580911481977','JULIET ONG',cast('2021-07-30' as datetime),'PHP', cast(35000 as decimal(18,2)),cast(1 as decimal(18,6)), cast(35000 as decimal(18,2)),1,cast('2021-08-02' as datetime)</v>
      </c>
    </row>
    <row r="7438" spans="1:13" x14ac:dyDescent="0.25">
      <c r="A7438" t="s">
        <v>13693</v>
      </c>
      <c r="B7438" t="s">
        <v>13596</v>
      </c>
      <c r="C7438" t="s">
        <v>3951</v>
      </c>
      <c r="D7438" t="s">
        <v>11333</v>
      </c>
      <c r="E7438" t="s">
        <v>11334</v>
      </c>
      <c r="F7438" s="1">
        <v>44377</v>
      </c>
      <c r="G7438" t="s">
        <v>74</v>
      </c>
      <c r="H7438">
        <v>1000</v>
      </c>
      <c r="I7438">
        <v>1</v>
      </c>
      <c r="J7438">
        <v>1000</v>
      </c>
      <c r="K7438">
        <v>1</v>
      </c>
      <c r="L7438" s="1">
        <v>44386.406722141204</v>
      </c>
      <c r="M7438" t="str">
        <f t="shared" si="116"/>
        <v>union all select 'bdevera','','HSBC2 LUZON','5447580911653377','EIJEAN DELA TORRE',cast('2021-06-30' as datetime),'PHP', cast(1000 as decimal(18,2)),cast(1 as decimal(18,6)), cast(1000 as decimal(18,2)),1,cast('2021-07-09' as datetime)</v>
      </c>
    </row>
    <row r="7439" spans="1:13" x14ac:dyDescent="0.25">
      <c r="A7439" t="s">
        <v>13693</v>
      </c>
      <c r="B7439" t="s">
        <v>13596</v>
      </c>
      <c r="C7439" t="s">
        <v>3951</v>
      </c>
      <c r="D7439" t="s">
        <v>11333</v>
      </c>
      <c r="E7439" t="s">
        <v>11334</v>
      </c>
      <c r="F7439" s="1">
        <v>44386</v>
      </c>
      <c r="G7439" t="s">
        <v>74</v>
      </c>
      <c r="H7439">
        <v>2500</v>
      </c>
      <c r="I7439">
        <v>1</v>
      </c>
      <c r="J7439">
        <v>2500</v>
      </c>
      <c r="K7439">
        <v>1</v>
      </c>
      <c r="L7439" s="1">
        <v>44391.339947638888</v>
      </c>
      <c r="M7439" t="str">
        <f t="shared" si="116"/>
        <v>union all select 'bdevera','','HSBC2 LUZON','5447580911653377','EIJEAN DELA TORRE',cast('2021-07-09' as datetime),'PHP', cast(2500 as decimal(18,2)),cast(1 as decimal(18,6)), cast(2500 as decimal(18,2)),1,cast('2021-07-14' as datetime)</v>
      </c>
    </row>
    <row r="7440" spans="1:13" x14ac:dyDescent="0.25">
      <c r="A7440" t="s">
        <v>13693</v>
      </c>
      <c r="B7440" t="s">
        <v>13596</v>
      </c>
      <c r="C7440" t="s">
        <v>3951</v>
      </c>
      <c r="D7440" t="s">
        <v>11335</v>
      </c>
      <c r="E7440" t="s">
        <v>11222</v>
      </c>
      <c r="F7440" s="1">
        <v>44392</v>
      </c>
      <c r="G7440" t="s">
        <v>74</v>
      </c>
      <c r="H7440">
        <v>20000</v>
      </c>
      <c r="I7440">
        <v>1</v>
      </c>
      <c r="J7440">
        <v>20000</v>
      </c>
      <c r="K7440">
        <v>1</v>
      </c>
      <c r="L7440" s="1">
        <v>44400.599076689818</v>
      </c>
      <c r="M7440" t="str">
        <f t="shared" si="116"/>
        <v>union all select 'bdevera','','HSBC2 LUZON','5447580911727361','RAYMOND CALDERON',cast('2021-07-15' as datetime),'PHP', cast(20000 as decimal(18,2)),cast(1 as decimal(18,6)), cast(20000 as decimal(18,2)),1,cast('2021-07-23' as datetime)</v>
      </c>
    </row>
    <row r="7441" spans="1:13" x14ac:dyDescent="0.25">
      <c r="A7441" t="s">
        <v>13697</v>
      </c>
      <c r="B7441" t="s">
        <v>13596</v>
      </c>
      <c r="C7441" t="s">
        <v>3951</v>
      </c>
      <c r="D7441" t="s">
        <v>4012</v>
      </c>
      <c r="E7441" t="s">
        <v>4013</v>
      </c>
      <c r="F7441" s="1">
        <v>44395</v>
      </c>
      <c r="G7441" t="s">
        <v>74</v>
      </c>
      <c r="H7441">
        <v>10000</v>
      </c>
      <c r="I7441">
        <v>1</v>
      </c>
      <c r="J7441">
        <v>10000</v>
      </c>
      <c r="K7441">
        <v>1</v>
      </c>
      <c r="L7441" s="1">
        <v>44400.594685995369</v>
      </c>
      <c r="M7441" t="str">
        <f t="shared" si="116"/>
        <v>union all select 'rex','','HSBC2 LUZON','5447580911729110','RANZEL MARA FAUSTINO',cast('2021-07-18' as datetime),'PHP', cast(10000 as decimal(18,2)),cast(1 as decimal(18,6)), cast(10000 as decimal(18,2)),1,cast('2021-07-23' as datetime)</v>
      </c>
    </row>
    <row r="7442" spans="1:13" x14ac:dyDescent="0.25">
      <c r="A7442" t="s">
        <v>13700</v>
      </c>
      <c r="B7442" t="s">
        <v>13596</v>
      </c>
      <c r="C7442" t="s">
        <v>3951</v>
      </c>
      <c r="D7442" t="s">
        <v>11336</v>
      </c>
      <c r="E7442" t="s">
        <v>11293</v>
      </c>
      <c r="F7442" s="1">
        <v>44394</v>
      </c>
      <c r="G7442" t="s">
        <v>74</v>
      </c>
      <c r="H7442">
        <v>1000</v>
      </c>
      <c r="I7442">
        <v>1</v>
      </c>
      <c r="J7442">
        <v>1000</v>
      </c>
      <c r="K7442">
        <v>1</v>
      </c>
      <c r="L7442" s="1">
        <v>44400.590545023151</v>
      </c>
      <c r="M7442" t="str">
        <f t="shared" si="116"/>
        <v>union all select 'ataceral','','HSBC2 LUZON','5447580911756196','FRANCIS TORRES',cast('2021-07-17' as datetime),'PHP', cast(1000 as decimal(18,2)),cast(1 as decimal(18,6)), cast(1000 as decimal(18,2)),1,cast('2021-07-23' as datetime)</v>
      </c>
    </row>
    <row r="7443" spans="1:13" x14ac:dyDescent="0.25">
      <c r="A7443" t="s">
        <v>13691</v>
      </c>
      <c r="B7443" t="s">
        <v>13596</v>
      </c>
      <c r="C7443" t="s">
        <v>3951</v>
      </c>
      <c r="D7443" t="s">
        <v>11337</v>
      </c>
      <c r="E7443" t="s">
        <v>11338</v>
      </c>
      <c r="F7443" s="1">
        <v>44407</v>
      </c>
      <c r="G7443" t="s">
        <v>74</v>
      </c>
      <c r="H7443">
        <v>15000</v>
      </c>
      <c r="I7443">
        <v>1</v>
      </c>
      <c r="J7443">
        <v>15000</v>
      </c>
      <c r="K7443">
        <v>1</v>
      </c>
      <c r="L7443" s="1">
        <v>44410.475328472225</v>
      </c>
      <c r="M7443" t="str">
        <f t="shared" si="116"/>
        <v>union all select 'armatudan','','HSBC2 LUZON','5447580911803485','MILAGROS M B PENALOSA',cast('2021-07-30' as datetime),'PHP', cast(15000 as decimal(18,2)),cast(1 as decimal(18,6)), cast(15000 as decimal(18,2)),1,cast('2021-08-02' as datetime)</v>
      </c>
    </row>
    <row r="7444" spans="1:13" x14ac:dyDescent="0.25">
      <c r="A7444" t="s">
        <v>13601</v>
      </c>
      <c r="B7444" t="s">
        <v>13596</v>
      </c>
      <c r="C7444" t="s">
        <v>3951</v>
      </c>
      <c r="D7444" t="s">
        <v>11339</v>
      </c>
      <c r="E7444" t="s">
        <v>11340</v>
      </c>
      <c r="F7444" s="1">
        <v>44396</v>
      </c>
      <c r="G7444" t="s">
        <v>74</v>
      </c>
      <c r="H7444">
        <v>10000</v>
      </c>
      <c r="I7444">
        <v>1</v>
      </c>
      <c r="J7444">
        <v>10000</v>
      </c>
      <c r="K7444">
        <v>1</v>
      </c>
      <c r="L7444" s="1">
        <v>44400.597689120368</v>
      </c>
      <c r="M7444" t="str">
        <f t="shared" si="116"/>
        <v>union all select 'na','','HSBC2 LUZON','5447580911808880','KATRINA ANN GENETA',cast('2021-07-19' as datetime),'PHP', cast(10000 as decimal(18,2)),cast(1 as decimal(18,6)), cast(10000 as decimal(18,2)),1,cast('2021-07-23' as datetime)</v>
      </c>
    </row>
    <row r="7445" spans="1:13" x14ac:dyDescent="0.25">
      <c r="A7445" t="s">
        <v>13690</v>
      </c>
      <c r="B7445" t="s">
        <v>13596</v>
      </c>
      <c r="C7445" t="s">
        <v>3951</v>
      </c>
      <c r="D7445" t="s">
        <v>4015</v>
      </c>
      <c r="E7445" t="s">
        <v>4016</v>
      </c>
      <c r="F7445" s="1">
        <v>44401</v>
      </c>
      <c r="G7445" t="s">
        <v>74</v>
      </c>
      <c r="H7445">
        <v>1900</v>
      </c>
      <c r="I7445">
        <v>1</v>
      </c>
      <c r="J7445">
        <v>1900</v>
      </c>
      <c r="K7445">
        <v>1</v>
      </c>
      <c r="L7445" s="1">
        <v>44404.401295405092</v>
      </c>
      <c r="M7445" t="str">
        <f t="shared" si="116"/>
        <v>union all select 'marjorie','','HSBC2 LUZON','5447580911903269','STEPHANIE RENTUTAR',cast('2021-07-24' as datetime),'PHP', cast(1900 as decimal(18,2)),cast(1 as decimal(18,6)), cast(1900 as decimal(18,2)),1,cast('2021-07-27' as datetime)</v>
      </c>
    </row>
    <row r="7446" spans="1:13" x14ac:dyDescent="0.25">
      <c r="A7446" t="s">
        <v>13690</v>
      </c>
      <c r="B7446" t="s">
        <v>13596</v>
      </c>
      <c r="C7446" t="s">
        <v>3951</v>
      </c>
      <c r="D7446" t="s">
        <v>4015</v>
      </c>
      <c r="E7446" t="s">
        <v>4016</v>
      </c>
      <c r="F7446" s="1">
        <v>44406</v>
      </c>
      <c r="G7446" t="s">
        <v>74</v>
      </c>
      <c r="H7446">
        <v>5000</v>
      </c>
      <c r="I7446">
        <v>1</v>
      </c>
      <c r="J7446">
        <v>5000</v>
      </c>
      <c r="K7446">
        <v>1</v>
      </c>
      <c r="L7446" s="1">
        <v>44410.475726192133</v>
      </c>
      <c r="M7446" t="str">
        <f t="shared" si="116"/>
        <v>union all select 'marjorie','','HSBC2 LUZON','5447580911903269','STEPHANIE RENTUTAR',cast('2021-07-29' as datetime),'PHP', cast(5000 as decimal(18,2)),cast(1 as decimal(18,6)), cast(5000 as decimal(18,2)),1,cast('2021-08-02' as datetime)</v>
      </c>
    </row>
    <row r="7447" spans="1:13" x14ac:dyDescent="0.25">
      <c r="A7447" t="s">
        <v>13693</v>
      </c>
      <c r="B7447" t="s">
        <v>13596</v>
      </c>
      <c r="C7447" t="s">
        <v>3951</v>
      </c>
      <c r="D7447" t="s">
        <v>11341</v>
      </c>
      <c r="E7447" t="s">
        <v>11342</v>
      </c>
      <c r="F7447" s="1">
        <v>44386</v>
      </c>
      <c r="G7447" t="s">
        <v>74</v>
      </c>
      <c r="H7447">
        <v>10000</v>
      </c>
      <c r="I7447">
        <v>1</v>
      </c>
      <c r="J7447">
        <v>10000</v>
      </c>
      <c r="K7447">
        <v>1</v>
      </c>
      <c r="L7447" s="1">
        <v>44391.339990659719</v>
      </c>
      <c r="M7447" t="str">
        <f t="shared" si="116"/>
        <v>union all select 'bdevera','','HSBC2 LUZON','5447580911908201','ROMAN BALANAY',cast('2021-07-09' as datetime),'PHP', cast(10000 as decimal(18,2)),cast(1 as decimal(18,6)), cast(10000 as decimal(18,2)),1,cast('2021-07-14' as datetime)</v>
      </c>
    </row>
    <row r="7448" spans="1:13" x14ac:dyDescent="0.25">
      <c r="A7448" t="s">
        <v>13700</v>
      </c>
      <c r="B7448" t="s">
        <v>13596</v>
      </c>
      <c r="C7448" t="s">
        <v>3951</v>
      </c>
      <c r="D7448" t="s">
        <v>11343</v>
      </c>
      <c r="E7448" t="s">
        <v>11344</v>
      </c>
      <c r="F7448" s="1">
        <v>44407</v>
      </c>
      <c r="G7448" t="s">
        <v>74</v>
      </c>
      <c r="H7448">
        <v>10000</v>
      </c>
      <c r="I7448">
        <v>1</v>
      </c>
      <c r="J7448">
        <v>10000</v>
      </c>
      <c r="K7448">
        <v>1</v>
      </c>
      <c r="L7448" s="1">
        <v>44410.472094560188</v>
      </c>
      <c r="M7448" t="str">
        <f t="shared" si="116"/>
        <v>union all select 'ataceral','','HSBC2 LUZON','5447580912023414','MARIE KRIS REYES',cast('2021-07-30' as datetime),'PHP', cast(10000 as decimal(18,2)),cast(1 as decimal(18,6)), cast(10000 as decimal(18,2)),1,cast('2021-08-02' as datetime)</v>
      </c>
    </row>
    <row r="7449" spans="1:13" x14ac:dyDescent="0.25">
      <c r="A7449" t="s">
        <v>13695</v>
      </c>
      <c r="B7449" t="s">
        <v>13596</v>
      </c>
      <c r="C7449" t="s">
        <v>3951</v>
      </c>
      <c r="D7449" t="s">
        <v>11345</v>
      </c>
      <c r="E7449" t="s">
        <v>11346</v>
      </c>
      <c r="F7449" s="1">
        <v>44391</v>
      </c>
      <c r="G7449" t="s">
        <v>74</v>
      </c>
      <c r="H7449">
        <v>5000</v>
      </c>
      <c r="I7449">
        <v>1</v>
      </c>
      <c r="J7449">
        <v>5000</v>
      </c>
      <c r="K7449">
        <v>1</v>
      </c>
      <c r="L7449" s="1">
        <v>44400.598838726852</v>
      </c>
      <c r="M7449" t="str">
        <f t="shared" si="116"/>
        <v>union all select 'diignacio','','HSBC2 LUZON','5447580912202372','MARTIN G BONIFACIO',cast('2021-07-14' as datetime),'PHP', cast(5000 as decimal(18,2)),cast(1 as decimal(18,6)), cast(5000 as decimal(18,2)),1,cast('2021-07-23' as datetime)</v>
      </c>
    </row>
    <row r="7450" spans="1:13" x14ac:dyDescent="0.25">
      <c r="A7450" t="s">
        <v>13693</v>
      </c>
      <c r="B7450" t="s">
        <v>13596</v>
      </c>
      <c r="C7450" t="s">
        <v>3951</v>
      </c>
      <c r="D7450" t="s">
        <v>11347</v>
      </c>
      <c r="E7450" t="s">
        <v>11348</v>
      </c>
      <c r="F7450" s="1">
        <v>44392</v>
      </c>
      <c r="G7450" t="s">
        <v>74</v>
      </c>
      <c r="H7450">
        <v>2000</v>
      </c>
      <c r="I7450">
        <v>1</v>
      </c>
      <c r="J7450">
        <v>2000</v>
      </c>
      <c r="K7450">
        <v>1</v>
      </c>
      <c r="L7450" s="1">
        <v>44400.599111805554</v>
      </c>
      <c r="M7450" t="str">
        <f t="shared" si="116"/>
        <v>union all select 'bdevera','','HSBC2 LUZON','5447580912310472','JUDEE SHIELA MASAJO',cast('2021-07-15' as datetime),'PHP', cast(2000 as decimal(18,2)),cast(1 as decimal(18,6)), cast(2000 as decimal(18,2)),1,cast('2021-07-23' as datetime)</v>
      </c>
    </row>
    <row r="7451" spans="1:13" x14ac:dyDescent="0.25">
      <c r="A7451" t="s">
        <v>13690</v>
      </c>
      <c r="B7451" t="s">
        <v>13596</v>
      </c>
      <c r="C7451" t="s">
        <v>3951</v>
      </c>
      <c r="D7451" t="s">
        <v>11349</v>
      </c>
      <c r="E7451" t="s">
        <v>11254</v>
      </c>
      <c r="F7451" s="1">
        <v>44396</v>
      </c>
      <c r="G7451" t="s">
        <v>74</v>
      </c>
      <c r="H7451">
        <v>5500</v>
      </c>
      <c r="I7451">
        <v>1</v>
      </c>
      <c r="J7451">
        <v>5500</v>
      </c>
      <c r="K7451">
        <v>1</v>
      </c>
      <c r="L7451" s="1">
        <v>44400.594532175928</v>
      </c>
      <c r="M7451" t="str">
        <f t="shared" si="116"/>
        <v>union all select 'marjorie','','HSBC2 LUZON','5447580912405009','MARIA CASELYN ANINION',cast('2021-07-19' as datetime),'PHP', cast(5500 as decimal(18,2)),cast(1 as decimal(18,6)), cast(5500 as decimal(18,2)),1,cast('2021-07-23' as datetime)</v>
      </c>
    </row>
    <row r="7452" spans="1:13" x14ac:dyDescent="0.25">
      <c r="A7452" t="s">
        <v>13692</v>
      </c>
      <c r="B7452" t="s">
        <v>13655</v>
      </c>
      <c r="C7452" t="s">
        <v>3951</v>
      </c>
      <c r="D7452" t="s">
        <v>11350</v>
      </c>
      <c r="E7452" t="s">
        <v>11351</v>
      </c>
      <c r="F7452" s="1">
        <v>44393</v>
      </c>
      <c r="G7452" t="s">
        <v>74</v>
      </c>
      <c r="H7452">
        <v>5000</v>
      </c>
      <c r="I7452">
        <v>1</v>
      </c>
      <c r="J7452">
        <v>5000</v>
      </c>
      <c r="K7452">
        <v>1</v>
      </c>
      <c r="L7452" s="1">
        <v>44400.590585138889</v>
      </c>
      <c r="M7452" t="str">
        <f t="shared" si="116"/>
        <v>union all select 'abborganio','fjlim','HSBC2 LUZON','5447580912432706','LEAH BONTOC',cast('2021-07-16' as datetime),'PHP', cast(5000 as decimal(18,2)),cast(1 as decimal(18,6)), cast(5000 as decimal(18,2)),1,cast('2021-07-23' as datetime)</v>
      </c>
    </row>
    <row r="7453" spans="1:13" x14ac:dyDescent="0.25">
      <c r="A7453" t="s">
        <v>13691</v>
      </c>
      <c r="B7453" t="s">
        <v>13655</v>
      </c>
      <c r="C7453" t="s">
        <v>3951</v>
      </c>
      <c r="D7453" t="s">
        <v>4024</v>
      </c>
      <c r="E7453" t="s">
        <v>4025</v>
      </c>
      <c r="F7453" s="1">
        <v>44406</v>
      </c>
      <c r="G7453" t="s">
        <v>74</v>
      </c>
      <c r="H7453">
        <v>20000</v>
      </c>
      <c r="I7453">
        <v>1</v>
      </c>
      <c r="J7453">
        <v>20000</v>
      </c>
      <c r="K7453">
        <v>1</v>
      </c>
      <c r="L7453" s="1">
        <v>44407.377795787041</v>
      </c>
      <c r="M7453" t="str">
        <f t="shared" si="116"/>
        <v>union all select 'armatudan','fjlim','HSBC2 LUZON','5447580912526028','NOEMI RIVERA',cast('2021-07-29' as datetime),'PHP', cast(20000 as decimal(18,2)),cast(1 as decimal(18,6)), cast(20000 as decimal(18,2)),1,cast('2021-07-30' as datetime)</v>
      </c>
    </row>
    <row r="7454" spans="1:13" x14ac:dyDescent="0.25">
      <c r="A7454" t="s">
        <v>13709</v>
      </c>
      <c r="B7454" t="s">
        <v>13596</v>
      </c>
      <c r="C7454" t="s">
        <v>3951</v>
      </c>
      <c r="D7454" t="s">
        <v>11352</v>
      </c>
      <c r="E7454" t="s">
        <v>11353</v>
      </c>
      <c r="F7454" s="1">
        <v>44407</v>
      </c>
      <c r="G7454" t="s">
        <v>74</v>
      </c>
      <c r="H7454">
        <v>25000</v>
      </c>
      <c r="I7454">
        <v>1</v>
      </c>
      <c r="J7454">
        <v>25000</v>
      </c>
      <c r="K7454">
        <v>1</v>
      </c>
      <c r="L7454" s="1">
        <v>44410.475132361113</v>
      </c>
      <c r="M7454" t="str">
        <f t="shared" si="116"/>
        <v>union all select 'ndlebrilla','','HSBC2 LUZON','5447580912690972','NERISSA SUGATAN',cast('2021-07-30' as datetime),'PHP', cast(25000 as decimal(18,2)),cast(1 as decimal(18,6)), cast(25000 as decimal(18,2)),1,cast('2021-08-02' as datetime)</v>
      </c>
    </row>
    <row r="7455" spans="1:13" x14ac:dyDescent="0.25">
      <c r="A7455" t="s">
        <v>13601</v>
      </c>
      <c r="B7455" t="s">
        <v>13596</v>
      </c>
      <c r="C7455" t="s">
        <v>3951</v>
      </c>
      <c r="D7455" t="s">
        <v>11354</v>
      </c>
      <c r="E7455" t="s">
        <v>11355</v>
      </c>
      <c r="F7455" s="1">
        <v>44387</v>
      </c>
      <c r="G7455" t="s">
        <v>74</v>
      </c>
      <c r="H7455">
        <v>6189.33</v>
      </c>
      <c r="I7455">
        <v>1</v>
      </c>
      <c r="J7455">
        <v>6189.33</v>
      </c>
      <c r="K7455">
        <v>1</v>
      </c>
      <c r="L7455" s="1">
        <v>44391.339677118056</v>
      </c>
      <c r="M7455" t="str">
        <f t="shared" si="116"/>
        <v>union all select 'na','','HSBC2 LUZON','5447580912765980','MA CHRISTINA HEMEDEZ',cast('2021-07-10' as datetime),'PHP', cast(6189.33 as decimal(18,2)),cast(1 as decimal(18,6)), cast(6189.33 as decimal(18,2)),1,cast('2021-07-14' as datetime)</v>
      </c>
    </row>
    <row r="7456" spans="1:13" x14ac:dyDescent="0.25">
      <c r="A7456" t="s">
        <v>13693</v>
      </c>
      <c r="B7456" t="s">
        <v>13596</v>
      </c>
      <c r="C7456" t="s">
        <v>3951</v>
      </c>
      <c r="D7456" t="s">
        <v>11356</v>
      </c>
      <c r="E7456" t="s">
        <v>11357</v>
      </c>
      <c r="F7456" s="1">
        <v>44385</v>
      </c>
      <c r="G7456" t="s">
        <v>74</v>
      </c>
      <c r="H7456">
        <v>12700</v>
      </c>
      <c r="I7456">
        <v>1</v>
      </c>
      <c r="J7456">
        <v>12700</v>
      </c>
      <c r="K7456">
        <v>1</v>
      </c>
      <c r="L7456" s="1">
        <v>44391.339532673614</v>
      </c>
      <c r="M7456" t="str">
        <f t="shared" si="116"/>
        <v>union all select 'bdevera','','HSBC2 LUZON','5447580912778173','MICHELLE MAYANNE PANGILINAN',cast('2021-07-08' as datetime),'PHP', cast(12700 as decimal(18,2)),cast(1 as decimal(18,6)), cast(12700 as decimal(18,2)),1,cast('2021-07-14' as datetime)</v>
      </c>
    </row>
    <row r="7457" spans="1:13" x14ac:dyDescent="0.25">
      <c r="A7457" t="s">
        <v>13601</v>
      </c>
      <c r="B7457" t="s">
        <v>13596</v>
      </c>
      <c r="C7457" t="s">
        <v>3951</v>
      </c>
      <c r="D7457" t="s">
        <v>4026</v>
      </c>
      <c r="E7457" t="s">
        <v>4027</v>
      </c>
      <c r="F7457" s="1">
        <v>44383</v>
      </c>
      <c r="G7457" t="s">
        <v>74</v>
      </c>
      <c r="H7457">
        <v>2000</v>
      </c>
      <c r="I7457">
        <v>1</v>
      </c>
      <c r="J7457">
        <v>2000</v>
      </c>
      <c r="K7457">
        <v>1</v>
      </c>
      <c r="L7457" s="1">
        <v>44389.357530277775</v>
      </c>
      <c r="M7457" t="str">
        <f t="shared" si="116"/>
        <v>union all select 'na','','HSBC2 LUZON','5447580912802510','NIERYNA FAITH BANTOLINAO',cast('2021-07-06' as datetime),'PHP', cast(2000 as decimal(18,2)),cast(1 as decimal(18,6)), cast(2000 as decimal(18,2)),1,cast('2021-07-12' as datetime)</v>
      </c>
    </row>
    <row r="7458" spans="1:13" x14ac:dyDescent="0.25">
      <c r="A7458" t="s">
        <v>13601</v>
      </c>
      <c r="B7458" t="s">
        <v>13596</v>
      </c>
      <c r="C7458" t="s">
        <v>3951</v>
      </c>
      <c r="D7458" t="s">
        <v>4028</v>
      </c>
      <c r="E7458" t="s">
        <v>4029</v>
      </c>
      <c r="F7458" s="1">
        <v>44392</v>
      </c>
      <c r="G7458" t="s">
        <v>74</v>
      </c>
      <c r="H7458">
        <v>200</v>
      </c>
      <c r="I7458">
        <v>1</v>
      </c>
      <c r="J7458">
        <v>200</v>
      </c>
      <c r="K7458">
        <v>1</v>
      </c>
      <c r="L7458" s="1">
        <v>44400.600438611109</v>
      </c>
      <c r="M7458" t="str">
        <f t="shared" si="116"/>
        <v>union all select 'na','','HSBC2 LUZON','5447580912811651','MA SAIRA KRIZIA TORRES',cast('2021-07-15' as datetime),'PHP', cast(200 as decimal(18,2)),cast(1 as decimal(18,6)), cast(200 as decimal(18,2)),1,cast('2021-07-23' as datetime)</v>
      </c>
    </row>
    <row r="7459" spans="1:13" x14ac:dyDescent="0.25">
      <c r="A7459" t="s">
        <v>13601</v>
      </c>
      <c r="B7459" t="s">
        <v>13596</v>
      </c>
      <c r="C7459" t="s">
        <v>3951</v>
      </c>
      <c r="D7459" t="s">
        <v>4030</v>
      </c>
      <c r="E7459" t="s">
        <v>4031</v>
      </c>
      <c r="F7459" s="1">
        <v>44392</v>
      </c>
      <c r="G7459" t="s">
        <v>74</v>
      </c>
      <c r="H7459">
        <v>200</v>
      </c>
      <c r="I7459">
        <v>1</v>
      </c>
      <c r="J7459">
        <v>200</v>
      </c>
      <c r="K7459">
        <v>1</v>
      </c>
      <c r="L7459" s="1">
        <v>44400.594608287036</v>
      </c>
      <c r="M7459" t="str">
        <f t="shared" si="116"/>
        <v>union all select 'na','','HSBC2 LUZON','5447580912869162','NORY ANN B FLORES',cast('2021-07-15' as datetime),'PHP', cast(200 as decimal(18,2)),cast(1 as decimal(18,6)), cast(200 as decimal(18,2)),1,cast('2021-07-23' as datetime)</v>
      </c>
    </row>
    <row r="7460" spans="1:13" x14ac:dyDescent="0.25">
      <c r="A7460" t="s">
        <v>13693</v>
      </c>
      <c r="B7460" t="s">
        <v>13596</v>
      </c>
      <c r="C7460" t="s">
        <v>3951</v>
      </c>
      <c r="D7460" t="s">
        <v>11358</v>
      </c>
      <c r="E7460" t="s">
        <v>11359</v>
      </c>
      <c r="F7460" s="1">
        <v>44378</v>
      </c>
      <c r="G7460" t="s">
        <v>74</v>
      </c>
      <c r="H7460">
        <v>1000</v>
      </c>
      <c r="I7460">
        <v>1</v>
      </c>
      <c r="J7460">
        <v>1000</v>
      </c>
      <c r="K7460">
        <v>1</v>
      </c>
      <c r="L7460" s="1">
        <v>44386.407467314813</v>
      </c>
      <c r="M7460" t="str">
        <f t="shared" si="116"/>
        <v>union all select 'bdevera','','HSBC2 LUZON','5447580912899102','RHONALYN C BASA',cast('2021-07-01' as datetime),'PHP', cast(1000 as decimal(18,2)),cast(1 as decimal(18,6)), cast(1000 as decimal(18,2)),1,cast('2021-07-09' as datetime)</v>
      </c>
    </row>
    <row r="7461" spans="1:13" x14ac:dyDescent="0.25">
      <c r="A7461" t="s">
        <v>13690</v>
      </c>
      <c r="B7461" t="s">
        <v>13596</v>
      </c>
      <c r="C7461" t="s">
        <v>3951</v>
      </c>
      <c r="D7461" t="s">
        <v>4032</v>
      </c>
      <c r="E7461" t="s">
        <v>4033</v>
      </c>
      <c r="F7461" s="1">
        <v>44398</v>
      </c>
      <c r="G7461" t="s">
        <v>74</v>
      </c>
      <c r="H7461">
        <v>5000</v>
      </c>
      <c r="I7461">
        <v>1</v>
      </c>
      <c r="J7461">
        <v>5000</v>
      </c>
      <c r="K7461">
        <v>1</v>
      </c>
      <c r="L7461" s="1">
        <v>44400.681949456019</v>
      </c>
      <c r="M7461" t="str">
        <f t="shared" si="116"/>
        <v>union all select 'marjorie','','HSBC2 LUZON','5447580912983351','MARY JOY LIWANAG',cast('2021-07-21' as datetime),'PHP', cast(5000 as decimal(18,2)),cast(1 as decimal(18,6)), cast(5000 as decimal(18,2)),1,cast('2021-07-23' as datetime)</v>
      </c>
    </row>
    <row r="7462" spans="1:13" x14ac:dyDescent="0.25">
      <c r="A7462" t="s">
        <v>13700</v>
      </c>
      <c r="B7462" t="s">
        <v>13596</v>
      </c>
      <c r="C7462" t="s">
        <v>3951</v>
      </c>
      <c r="D7462" t="s">
        <v>11360</v>
      </c>
      <c r="E7462" t="s">
        <v>11361</v>
      </c>
      <c r="F7462" s="1">
        <v>44399</v>
      </c>
      <c r="G7462" t="s">
        <v>74</v>
      </c>
      <c r="H7462">
        <v>10000</v>
      </c>
      <c r="I7462">
        <v>1</v>
      </c>
      <c r="J7462">
        <v>10000</v>
      </c>
      <c r="K7462">
        <v>1</v>
      </c>
      <c r="L7462" s="1">
        <v>44400.606892048614</v>
      </c>
      <c r="M7462" t="str">
        <f t="shared" si="116"/>
        <v>union all select 'ataceral','','HSBC2 LUZON','5447580913180940','ANGELICA A JERESANO',cast('2021-07-22' as datetime),'PHP', cast(10000 as decimal(18,2)),cast(1 as decimal(18,6)), cast(10000 as decimal(18,2)),1,cast('2021-07-23' as datetime)</v>
      </c>
    </row>
    <row r="7463" spans="1:13" x14ac:dyDescent="0.25">
      <c r="A7463" t="s">
        <v>13693</v>
      </c>
      <c r="B7463" t="s">
        <v>13596</v>
      </c>
      <c r="C7463" t="s">
        <v>3951</v>
      </c>
      <c r="D7463" t="s">
        <v>11362</v>
      </c>
      <c r="E7463" t="s">
        <v>11244</v>
      </c>
      <c r="F7463" s="1">
        <v>44393</v>
      </c>
      <c r="G7463" t="s">
        <v>74</v>
      </c>
      <c r="H7463">
        <v>5000</v>
      </c>
      <c r="I7463">
        <v>1</v>
      </c>
      <c r="J7463">
        <v>5000</v>
      </c>
      <c r="K7463">
        <v>1</v>
      </c>
      <c r="L7463" s="1">
        <v>44400.591607210648</v>
      </c>
      <c r="M7463" t="str">
        <f t="shared" si="116"/>
        <v>union all select 'bdevera','','HSBC2 LUZON','5447580913306255','LODEVINIA A MALIJAN',cast('2021-07-16' as datetime),'PHP', cast(5000 as decimal(18,2)),cast(1 as decimal(18,6)), cast(5000 as decimal(18,2)),1,cast('2021-07-23' as datetime)</v>
      </c>
    </row>
    <row r="7464" spans="1:13" x14ac:dyDescent="0.25">
      <c r="A7464" t="s">
        <v>13601</v>
      </c>
      <c r="B7464" t="s">
        <v>13596</v>
      </c>
      <c r="C7464" t="s">
        <v>3951</v>
      </c>
      <c r="D7464" t="s">
        <v>11363</v>
      </c>
      <c r="E7464" t="s">
        <v>11364</v>
      </c>
      <c r="F7464" s="1">
        <v>44394</v>
      </c>
      <c r="G7464" t="s">
        <v>74</v>
      </c>
      <c r="H7464">
        <v>1500</v>
      </c>
      <c r="I7464">
        <v>1</v>
      </c>
      <c r="J7464">
        <v>1500</v>
      </c>
      <c r="K7464">
        <v>1</v>
      </c>
      <c r="L7464" s="1">
        <v>44400.681765740737</v>
      </c>
      <c r="M7464" t="str">
        <f t="shared" si="116"/>
        <v>union all select 'na','','HSBC2 LUZON','5447580913405883','RIA GLENNA PORAL',cast('2021-07-17' as datetime),'PHP', cast(1500 as decimal(18,2)),cast(1 as decimal(18,6)), cast(1500 as decimal(18,2)),1,cast('2021-07-23' as datetime)</v>
      </c>
    </row>
    <row r="7465" spans="1:13" x14ac:dyDescent="0.25">
      <c r="A7465" t="s">
        <v>13697</v>
      </c>
      <c r="B7465" t="s">
        <v>13655</v>
      </c>
      <c r="C7465" t="s">
        <v>3951</v>
      </c>
      <c r="D7465" t="s">
        <v>11365</v>
      </c>
      <c r="E7465" t="s">
        <v>11366</v>
      </c>
      <c r="F7465" s="1">
        <v>44405</v>
      </c>
      <c r="G7465" t="s">
        <v>74</v>
      </c>
      <c r="H7465">
        <v>15000</v>
      </c>
      <c r="I7465">
        <v>1</v>
      </c>
      <c r="J7465">
        <v>15000</v>
      </c>
      <c r="K7465">
        <v>1</v>
      </c>
      <c r="L7465" s="1">
        <v>44407.378114189814</v>
      </c>
      <c r="M7465" t="str">
        <f t="shared" si="116"/>
        <v>union all select 'rex','fjlim','HSBC2 LUZON','5447580913627650','LYDIA ROSE PAULINO',cast('2021-07-28' as datetime),'PHP', cast(15000 as decimal(18,2)),cast(1 as decimal(18,6)), cast(15000 as decimal(18,2)),1,cast('2021-07-30' as datetime)</v>
      </c>
    </row>
    <row r="7466" spans="1:13" x14ac:dyDescent="0.25">
      <c r="A7466" t="s">
        <v>13691</v>
      </c>
      <c r="B7466" t="s">
        <v>13596</v>
      </c>
      <c r="C7466" t="s">
        <v>3951</v>
      </c>
      <c r="D7466" t="s">
        <v>11367</v>
      </c>
      <c r="E7466" t="s">
        <v>11368</v>
      </c>
      <c r="F7466" s="1">
        <v>44407</v>
      </c>
      <c r="G7466" t="s">
        <v>74</v>
      </c>
      <c r="H7466">
        <v>25000</v>
      </c>
      <c r="I7466">
        <v>1</v>
      </c>
      <c r="J7466">
        <v>25000</v>
      </c>
      <c r="K7466">
        <v>1</v>
      </c>
      <c r="L7466" s="1">
        <v>44410.47537291667</v>
      </c>
      <c r="M7466" t="str">
        <f t="shared" si="116"/>
        <v>union all select 'armatudan','','HSBC2 LUZON','5447580913632221','BERNARDINO CASTILLO',cast('2021-07-30' as datetime),'PHP', cast(25000 as decimal(18,2)),cast(1 as decimal(18,6)), cast(25000 as decimal(18,2)),1,cast('2021-08-02' as datetime)</v>
      </c>
    </row>
    <row r="7467" spans="1:13" x14ac:dyDescent="0.25">
      <c r="A7467" t="s">
        <v>13693</v>
      </c>
      <c r="B7467" t="s">
        <v>13596</v>
      </c>
      <c r="C7467" t="s">
        <v>3951</v>
      </c>
      <c r="D7467" t="s">
        <v>11369</v>
      </c>
      <c r="E7467" t="s">
        <v>11370</v>
      </c>
      <c r="F7467" s="1">
        <v>44395</v>
      </c>
      <c r="G7467" t="s">
        <v>74</v>
      </c>
      <c r="H7467">
        <v>3000</v>
      </c>
      <c r="I7467">
        <v>1</v>
      </c>
      <c r="J7467">
        <v>3000</v>
      </c>
      <c r="K7467">
        <v>1</v>
      </c>
      <c r="L7467" s="1">
        <v>44400.592764155095</v>
      </c>
      <c r="M7467" t="str">
        <f t="shared" si="116"/>
        <v>union all select 'bdevera','','HSBC2 LUZON','5447580913703774','GLAIZA MENDOZA',cast('2021-07-18' as datetime),'PHP', cast(3000 as decimal(18,2)),cast(1 as decimal(18,6)), cast(3000 as decimal(18,2)),1,cast('2021-07-23' as datetime)</v>
      </c>
    </row>
    <row r="7468" spans="1:13" x14ac:dyDescent="0.25">
      <c r="A7468" t="s">
        <v>13690</v>
      </c>
      <c r="B7468" t="s">
        <v>13596</v>
      </c>
      <c r="C7468" t="s">
        <v>3951</v>
      </c>
      <c r="D7468" t="s">
        <v>4036</v>
      </c>
      <c r="E7468" t="s">
        <v>4037</v>
      </c>
      <c r="F7468" s="1">
        <v>44389</v>
      </c>
      <c r="G7468" t="s">
        <v>74</v>
      </c>
      <c r="H7468">
        <v>14525</v>
      </c>
      <c r="I7468">
        <v>1</v>
      </c>
      <c r="J7468">
        <v>14525</v>
      </c>
      <c r="K7468">
        <v>1</v>
      </c>
      <c r="L7468" s="1">
        <v>44391.55646284722</v>
      </c>
      <c r="M7468" t="str">
        <f t="shared" si="116"/>
        <v>union all select 'marjorie','','HSBC2 LUZON','5447580913745478','KEEMPEE VALENCIA',cast('2021-07-12' as datetime),'PHP', cast(14525 as decimal(18,2)),cast(1 as decimal(18,6)), cast(14525 as decimal(18,2)),1,cast('2021-07-14' as datetime)</v>
      </c>
    </row>
    <row r="7469" spans="1:13" x14ac:dyDescent="0.25">
      <c r="A7469" t="s">
        <v>13697</v>
      </c>
      <c r="B7469" t="s">
        <v>13596</v>
      </c>
      <c r="C7469" t="s">
        <v>3951</v>
      </c>
      <c r="D7469" t="s">
        <v>11371</v>
      </c>
      <c r="E7469" t="s">
        <v>11372</v>
      </c>
      <c r="F7469" s="1">
        <v>44390</v>
      </c>
      <c r="G7469" t="s">
        <v>74</v>
      </c>
      <c r="H7469">
        <v>10000</v>
      </c>
      <c r="I7469">
        <v>1</v>
      </c>
      <c r="J7469">
        <v>10000</v>
      </c>
      <c r="K7469">
        <v>1</v>
      </c>
      <c r="L7469" s="1">
        <v>44392.574412766204</v>
      </c>
      <c r="M7469" t="str">
        <f t="shared" si="116"/>
        <v>union all select 'rex','','HSBC2 LUZON','5447580913849262','MA JEAN GLORIOSO',cast('2021-07-13' as datetime),'PHP', cast(10000 as decimal(18,2)),cast(1 as decimal(18,6)), cast(10000 as decimal(18,2)),1,cast('2021-07-15' as datetime)</v>
      </c>
    </row>
    <row r="7470" spans="1:13" x14ac:dyDescent="0.25">
      <c r="A7470" t="s">
        <v>13697</v>
      </c>
      <c r="B7470" t="s">
        <v>13596</v>
      </c>
      <c r="C7470" t="s">
        <v>3951</v>
      </c>
      <c r="D7470" t="s">
        <v>11371</v>
      </c>
      <c r="E7470" t="s">
        <v>11372</v>
      </c>
      <c r="F7470" s="1">
        <v>44404</v>
      </c>
      <c r="G7470" t="s">
        <v>74</v>
      </c>
      <c r="H7470">
        <v>11000</v>
      </c>
      <c r="I7470">
        <v>1</v>
      </c>
      <c r="J7470">
        <v>11000</v>
      </c>
      <c r="K7470">
        <v>1</v>
      </c>
      <c r="L7470" s="1">
        <v>44407.378374803244</v>
      </c>
      <c r="M7470" t="str">
        <f t="shared" si="116"/>
        <v>union all select 'rex','','HSBC2 LUZON','5447580913849262','MA JEAN GLORIOSO',cast('2021-07-27' as datetime),'PHP', cast(11000 as decimal(18,2)),cast(1 as decimal(18,6)), cast(11000 as decimal(18,2)),1,cast('2021-07-30' as datetime)</v>
      </c>
    </row>
    <row r="7471" spans="1:13" x14ac:dyDescent="0.25">
      <c r="A7471" t="s">
        <v>13709</v>
      </c>
      <c r="B7471" t="s">
        <v>13596</v>
      </c>
      <c r="C7471" t="s">
        <v>3951</v>
      </c>
      <c r="D7471" t="s">
        <v>4038</v>
      </c>
      <c r="E7471" t="s">
        <v>4039</v>
      </c>
      <c r="F7471" s="1">
        <v>44381</v>
      </c>
      <c r="G7471" t="s">
        <v>74</v>
      </c>
      <c r="H7471">
        <v>1000</v>
      </c>
      <c r="I7471">
        <v>1</v>
      </c>
      <c r="J7471">
        <v>1000</v>
      </c>
      <c r="K7471">
        <v>1</v>
      </c>
      <c r="L7471" s="1">
        <v>44386.409186921293</v>
      </c>
      <c r="M7471" t="str">
        <f t="shared" si="116"/>
        <v>union all select 'ndlebrilla','','HSBC2 LUZON','5447580914062774','JESSA M BASILIO',cast('2021-07-04' as datetime),'PHP', cast(1000 as decimal(18,2)),cast(1 as decimal(18,6)), cast(1000 as decimal(18,2)),1,cast('2021-07-09' as datetime)</v>
      </c>
    </row>
    <row r="7472" spans="1:13" x14ac:dyDescent="0.25">
      <c r="A7472" t="s">
        <v>13697</v>
      </c>
      <c r="B7472" t="s">
        <v>13596</v>
      </c>
      <c r="C7472" t="s">
        <v>3951</v>
      </c>
      <c r="D7472" t="s">
        <v>11373</v>
      </c>
      <c r="E7472" t="s">
        <v>11374</v>
      </c>
      <c r="F7472" s="1">
        <v>44377</v>
      </c>
      <c r="G7472" t="s">
        <v>74</v>
      </c>
      <c r="H7472">
        <v>25500</v>
      </c>
      <c r="I7472">
        <v>1</v>
      </c>
      <c r="J7472">
        <v>25500</v>
      </c>
      <c r="K7472">
        <v>1</v>
      </c>
      <c r="L7472" s="1">
        <v>44386.407138263887</v>
      </c>
      <c r="M7472" t="str">
        <f t="shared" si="116"/>
        <v>union all select 'rex','','HSBC2 LUZON','5447580914063913','ARLENE A DIZON',cast('2021-06-30' as datetime),'PHP', cast(25500 as decimal(18,2)),cast(1 as decimal(18,6)), cast(25500 as decimal(18,2)),1,cast('2021-07-09' as datetime)</v>
      </c>
    </row>
    <row r="7473" spans="1:13" x14ac:dyDescent="0.25">
      <c r="A7473" t="s">
        <v>13697</v>
      </c>
      <c r="B7473" t="s">
        <v>13596</v>
      </c>
      <c r="C7473" t="s">
        <v>3951</v>
      </c>
      <c r="D7473" t="s">
        <v>11375</v>
      </c>
      <c r="E7473" t="s">
        <v>3329</v>
      </c>
      <c r="F7473" s="1">
        <v>44403</v>
      </c>
      <c r="G7473" t="s">
        <v>74</v>
      </c>
      <c r="H7473">
        <v>1000</v>
      </c>
      <c r="I7473">
        <v>1</v>
      </c>
      <c r="J7473">
        <v>1000</v>
      </c>
      <c r="K7473">
        <v>1</v>
      </c>
      <c r="L7473" s="1">
        <v>44405.585522488429</v>
      </c>
      <c r="M7473" t="str">
        <f t="shared" si="116"/>
        <v>union all select 'rex','','HSBC2 LUZON','5447580914198677','MARITESS A BARAQUIO',cast('2021-07-26' as datetime),'PHP', cast(1000 as decimal(18,2)),cast(1 as decimal(18,6)), cast(1000 as decimal(18,2)),1,cast('2021-07-28' as datetime)</v>
      </c>
    </row>
    <row r="7474" spans="1:13" x14ac:dyDescent="0.25">
      <c r="A7474" t="s">
        <v>13691</v>
      </c>
      <c r="B7474" t="s">
        <v>13654</v>
      </c>
      <c r="C7474" t="s">
        <v>3951</v>
      </c>
      <c r="D7474" t="s">
        <v>11376</v>
      </c>
      <c r="E7474" t="s">
        <v>11377</v>
      </c>
      <c r="F7474" s="1">
        <v>44378</v>
      </c>
      <c r="G7474" t="s">
        <v>74</v>
      </c>
      <c r="H7474">
        <v>5000</v>
      </c>
      <c r="I7474">
        <v>1</v>
      </c>
      <c r="J7474">
        <v>5000</v>
      </c>
      <c r="K7474">
        <v>1</v>
      </c>
      <c r="L7474" s="1">
        <v>44386.408430046293</v>
      </c>
      <c r="M7474" t="str">
        <f t="shared" si="116"/>
        <v>union all select 'armatudan','jbaliola','HSBC2 LUZON','5447580914198750','ARISTIN L ESGUERRA',cast('2021-07-01' as datetime),'PHP', cast(5000 as decimal(18,2)),cast(1 as decimal(18,6)), cast(5000 as decimal(18,2)),1,cast('2021-07-09' as datetime)</v>
      </c>
    </row>
    <row r="7475" spans="1:13" x14ac:dyDescent="0.25">
      <c r="A7475" t="s">
        <v>13709</v>
      </c>
      <c r="B7475" t="s">
        <v>13596</v>
      </c>
      <c r="C7475" t="s">
        <v>3951</v>
      </c>
      <c r="D7475" t="s">
        <v>11378</v>
      </c>
      <c r="E7475" t="s">
        <v>11379</v>
      </c>
      <c r="F7475" s="1">
        <v>44379</v>
      </c>
      <c r="G7475" t="s">
        <v>74</v>
      </c>
      <c r="H7475">
        <v>1000</v>
      </c>
      <c r="I7475">
        <v>1</v>
      </c>
      <c r="J7475">
        <v>1000</v>
      </c>
      <c r="K7475">
        <v>1</v>
      </c>
      <c r="L7475" s="1">
        <v>44386.408917048611</v>
      </c>
      <c r="M7475" t="str">
        <f t="shared" si="116"/>
        <v>union all select 'ndlebrilla','','HSBC2 LUZON','5447580914219861','JEAN BERNADETTE R BUHAIN',cast('2021-07-02' as datetime),'PHP', cast(1000 as decimal(18,2)),cast(1 as decimal(18,6)), cast(1000 as decimal(18,2)),1,cast('2021-07-09' as datetime)</v>
      </c>
    </row>
    <row r="7476" spans="1:13" x14ac:dyDescent="0.25">
      <c r="A7476" t="s">
        <v>13705</v>
      </c>
      <c r="B7476" t="s">
        <v>13596</v>
      </c>
      <c r="C7476" t="s">
        <v>3951</v>
      </c>
      <c r="D7476" t="s">
        <v>11380</v>
      </c>
      <c r="E7476" t="s">
        <v>11381</v>
      </c>
      <c r="F7476" s="1">
        <v>44388</v>
      </c>
      <c r="G7476" t="s">
        <v>74</v>
      </c>
      <c r="H7476">
        <v>6000</v>
      </c>
      <c r="I7476">
        <v>1</v>
      </c>
      <c r="J7476">
        <v>6000</v>
      </c>
      <c r="K7476">
        <v>1</v>
      </c>
      <c r="L7476" s="1">
        <v>44391.340033287037</v>
      </c>
      <c r="M7476" t="str">
        <f t="shared" si="116"/>
        <v>union all select 'maalaureano','','HSBC2 LUZON','5447580914235016','EDELIZA A MENDOZA',cast('2021-07-11' as datetime),'PHP', cast(6000 as decimal(18,2)),cast(1 as decimal(18,6)), cast(6000 as decimal(18,2)),1,cast('2021-07-14' as datetime)</v>
      </c>
    </row>
    <row r="7477" spans="1:13" x14ac:dyDescent="0.25">
      <c r="A7477" t="s">
        <v>13697</v>
      </c>
      <c r="B7477" t="s">
        <v>13596</v>
      </c>
      <c r="C7477" t="s">
        <v>3951</v>
      </c>
      <c r="D7477" t="s">
        <v>11382</v>
      </c>
      <c r="E7477" t="s">
        <v>11383</v>
      </c>
      <c r="F7477" s="1">
        <v>44405</v>
      </c>
      <c r="G7477" t="s">
        <v>74</v>
      </c>
      <c r="H7477">
        <v>5000</v>
      </c>
      <c r="I7477">
        <v>1</v>
      </c>
      <c r="J7477">
        <v>5000</v>
      </c>
      <c r="K7477">
        <v>1</v>
      </c>
      <c r="L7477" s="1">
        <v>44407.378163425929</v>
      </c>
      <c r="M7477" t="str">
        <f t="shared" si="116"/>
        <v>union all select 'rex','','HSBC2 LUZON','5447588003434259','ROSE KRISTINE R GUINTO',cast('2021-07-28' as datetime),'PHP', cast(5000 as decimal(18,2)),cast(1 as decimal(18,6)), cast(5000 as decimal(18,2)),1,cast('2021-07-30' as datetime)</v>
      </c>
    </row>
    <row r="7478" spans="1:13" x14ac:dyDescent="0.25">
      <c r="A7478" t="s">
        <v>13767</v>
      </c>
      <c r="B7478" t="s">
        <v>13596</v>
      </c>
      <c r="C7478" t="s">
        <v>3951</v>
      </c>
      <c r="D7478" t="s">
        <v>11384</v>
      </c>
      <c r="E7478" t="s">
        <v>11315</v>
      </c>
      <c r="F7478" s="1">
        <v>44378</v>
      </c>
      <c r="G7478" t="s">
        <v>74</v>
      </c>
      <c r="H7478">
        <v>1000</v>
      </c>
      <c r="I7478">
        <v>1</v>
      </c>
      <c r="J7478">
        <v>1000</v>
      </c>
      <c r="K7478">
        <v>1</v>
      </c>
      <c r="L7478" s="1">
        <v>44386.407422569442</v>
      </c>
      <c r="M7478" t="str">
        <f t="shared" si="116"/>
        <v>union all select 'shbernaldez','','HSBC2 LUZON','5447588004218263','SUSAN R CHIONG',cast('2021-07-01' as datetime),'PHP', cast(1000 as decimal(18,2)),cast(1 as decimal(18,6)), cast(1000 as decimal(18,2)),1,cast('2021-07-09' as datetime)</v>
      </c>
    </row>
    <row r="7479" spans="1:13" x14ac:dyDescent="0.25">
      <c r="A7479" t="s">
        <v>13690</v>
      </c>
      <c r="B7479" t="s">
        <v>13596</v>
      </c>
      <c r="C7479" t="s">
        <v>3951</v>
      </c>
      <c r="D7479" t="s">
        <v>11385</v>
      </c>
      <c r="E7479" t="s">
        <v>11386</v>
      </c>
      <c r="F7479" s="1">
        <v>44406</v>
      </c>
      <c r="G7479" t="s">
        <v>74</v>
      </c>
      <c r="H7479">
        <v>3000</v>
      </c>
      <c r="I7479">
        <v>1</v>
      </c>
      <c r="J7479">
        <v>3000</v>
      </c>
      <c r="K7479">
        <v>1</v>
      </c>
      <c r="L7479" s="1">
        <v>44410.475774224535</v>
      </c>
      <c r="M7479" t="str">
        <f t="shared" si="116"/>
        <v>union all select 'marjorie','','HSBC2 LUZON','5447588026734412','ROSANA C SORNE',cast('2021-07-29' as datetime),'PHP', cast(3000 as decimal(18,2)),cast(1 as decimal(18,6)), cast(3000 as decimal(18,2)),1,cast('2021-08-02' as datetime)</v>
      </c>
    </row>
    <row r="7480" spans="1:13" x14ac:dyDescent="0.25">
      <c r="A7480" t="s">
        <v>13601</v>
      </c>
      <c r="B7480" t="s">
        <v>13596</v>
      </c>
      <c r="C7480" t="s">
        <v>3951</v>
      </c>
      <c r="D7480" t="s">
        <v>11387</v>
      </c>
      <c r="E7480" t="s">
        <v>11196</v>
      </c>
      <c r="F7480" s="1">
        <v>44403</v>
      </c>
      <c r="G7480" t="s">
        <v>74</v>
      </c>
      <c r="H7480">
        <v>2000</v>
      </c>
      <c r="I7480">
        <v>1</v>
      </c>
      <c r="J7480">
        <v>2000</v>
      </c>
      <c r="K7480">
        <v>1</v>
      </c>
      <c r="L7480" s="1">
        <v>44405.585430671294</v>
      </c>
      <c r="M7480" t="str">
        <f t="shared" si="116"/>
        <v>union all select 'na','','HSBC2 LUZON','5447588031422664','LEA S P EUSTAQUIO',cast('2021-07-26' as datetime),'PHP', cast(2000 as decimal(18,2)),cast(1 as decimal(18,6)), cast(2000 as decimal(18,2)),1,cast('2021-07-28' as datetime)</v>
      </c>
    </row>
    <row r="7481" spans="1:13" x14ac:dyDescent="0.25">
      <c r="A7481" t="s">
        <v>13690</v>
      </c>
      <c r="B7481" t="s">
        <v>13596</v>
      </c>
      <c r="C7481" t="s">
        <v>4040</v>
      </c>
      <c r="D7481" t="s">
        <v>4041</v>
      </c>
      <c r="E7481" t="s">
        <v>3847</v>
      </c>
      <c r="F7481" s="1">
        <v>44392</v>
      </c>
      <c r="G7481" t="s">
        <v>74</v>
      </c>
      <c r="H7481">
        <v>3163</v>
      </c>
      <c r="I7481">
        <v>1</v>
      </c>
      <c r="J7481">
        <v>3163</v>
      </c>
      <c r="K7481">
        <v>1</v>
      </c>
      <c r="L7481" s="1">
        <v>44400.600219826389</v>
      </c>
      <c r="M7481" t="str">
        <f t="shared" si="116"/>
        <v>union all select 'marjorie','','HSBC2 LUZON PA','4028939111088026','CYNTHIA VELASCO',cast('2021-07-15' as datetime),'PHP', cast(3163 as decimal(18,2)),cast(1 as decimal(18,6)), cast(3163 as decimal(18,2)),1,cast('2021-07-23' as datetime)</v>
      </c>
    </row>
    <row r="7482" spans="1:13" x14ac:dyDescent="0.25">
      <c r="A7482" t="s">
        <v>13694</v>
      </c>
      <c r="B7482" t="s">
        <v>13637</v>
      </c>
      <c r="C7482" t="s">
        <v>4040</v>
      </c>
      <c r="D7482" t="s">
        <v>4042</v>
      </c>
      <c r="E7482" t="s">
        <v>4043</v>
      </c>
      <c r="F7482" s="1">
        <v>44392</v>
      </c>
      <c r="G7482" t="s">
        <v>74</v>
      </c>
      <c r="H7482">
        <v>10000</v>
      </c>
      <c r="I7482">
        <v>1</v>
      </c>
      <c r="J7482">
        <v>10000</v>
      </c>
      <c r="K7482">
        <v>1</v>
      </c>
      <c r="L7482" s="1">
        <v>44400.599196481482</v>
      </c>
      <c r="M7482" t="str">
        <f t="shared" si="116"/>
        <v>union all select 'jsgamiao','rmranjo','HSBC2 LUZON PA','4028939111245659','PRISCILA A MENDOZA',cast('2021-07-15' as datetime),'PHP', cast(10000 as decimal(18,2)),cast(1 as decimal(18,6)), cast(10000 as decimal(18,2)),1,cast('2021-07-23' as datetime)</v>
      </c>
    </row>
    <row r="7483" spans="1:13" x14ac:dyDescent="0.25">
      <c r="A7483" t="s">
        <v>13694</v>
      </c>
      <c r="B7483" t="s">
        <v>13596</v>
      </c>
      <c r="C7483" t="s">
        <v>4040</v>
      </c>
      <c r="D7483" t="s">
        <v>11388</v>
      </c>
      <c r="E7483" t="s">
        <v>11389</v>
      </c>
      <c r="F7483" s="1">
        <v>44390</v>
      </c>
      <c r="G7483" t="s">
        <v>74</v>
      </c>
      <c r="H7483">
        <v>9000</v>
      </c>
      <c r="I7483">
        <v>1</v>
      </c>
      <c r="J7483">
        <v>9000</v>
      </c>
      <c r="K7483">
        <v>1</v>
      </c>
      <c r="L7483" s="1">
        <v>44392.574330937503</v>
      </c>
      <c r="M7483" t="str">
        <f t="shared" si="116"/>
        <v>union all select 'jsgamiao','','HSBC2 LUZON PA','4028939112579502','MARY JANE ZERRUDO',cast('2021-07-13' as datetime),'PHP', cast(9000 as decimal(18,2)),cast(1 as decimal(18,6)), cast(9000 as decimal(18,2)),1,cast('2021-07-15' as datetime)</v>
      </c>
    </row>
    <row r="7484" spans="1:13" x14ac:dyDescent="0.25">
      <c r="A7484" t="s">
        <v>13690</v>
      </c>
      <c r="B7484" t="s">
        <v>13596</v>
      </c>
      <c r="C7484" t="s">
        <v>4040</v>
      </c>
      <c r="D7484" t="s">
        <v>11390</v>
      </c>
      <c r="E7484" t="s">
        <v>11391</v>
      </c>
      <c r="F7484" s="1">
        <v>44404</v>
      </c>
      <c r="G7484" t="s">
        <v>74</v>
      </c>
      <c r="H7484">
        <v>5000</v>
      </c>
      <c r="I7484">
        <v>1</v>
      </c>
      <c r="J7484">
        <v>5000</v>
      </c>
      <c r="K7484">
        <v>1</v>
      </c>
      <c r="L7484" s="1">
        <v>44407.378284027778</v>
      </c>
      <c r="M7484" t="str">
        <f t="shared" si="116"/>
        <v>union all select 'marjorie','','HSBC2 LUZON PA','5447580911774413','CHERRY ANN DACUDAO',cast('2021-07-27' as datetime),'PHP', cast(5000 as decimal(18,2)),cast(1 as decimal(18,6)), cast(5000 as decimal(18,2)),1,cast('2021-07-30' as datetime)</v>
      </c>
    </row>
    <row r="7485" spans="1:13" x14ac:dyDescent="0.25">
      <c r="A7485" t="s">
        <v>13692</v>
      </c>
      <c r="B7485" t="s">
        <v>13596</v>
      </c>
      <c r="C7485" t="s">
        <v>4040</v>
      </c>
      <c r="D7485" t="s">
        <v>11392</v>
      </c>
      <c r="E7485" t="s">
        <v>11393</v>
      </c>
      <c r="F7485" s="1">
        <v>44396</v>
      </c>
      <c r="G7485" t="s">
        <v>74</v>
      </c>
      <c r="H7485">
        <v>14880</v>
      </c>
      <c r="I7485">
        <v>1</v>
      </c>
      <c r="J7485">
        <v>14880</v>
      </c>
      <c r="K7485">
        <v>1</v>
      </c>
      <c r="L7485" s="1">
        <v>44400.59064829861</v>
      </c>
      <c r="M7485" t="str">
        <f t="shared" si="116"/>
        <v>union all select 'abborganio','','HSBC2 LUZON PA','5447580912760486','LORALIA D TOLENTINO',cast('2021-07-19' as datetime),'PHP', cast(14880 as decimal(18,2)),cast(1 as decimal(18,6)), cast(14880 as decimal(18,2)),1,cast('2021-07-23' as datetime)</v>
      </c>
    </row>
    <row r="7486" spans="1:13" x14ac:dyDescent="0.25">
      <c r="A7486" t="s">
        <v>13692</v>
      </c>
      <c r="B7486" t="s">
        <v>13596</v>
      </c>
      <c r="C7486" t="s">
        <v>4040</v>
      </c>
      <c r="D7486" t="s">
        <v>11394</v>
      </c>
      <c r="E7486" t="s">
        <v>11395</v>
      </c>
      <c r="F7486" s="1">
        <v>44393</v>
      </c>
      <c r="G7486" t="s">
        <v>74</v>
      </c>
      <c r="H7486">
        <v>2000</v>
      </c>
      <c r="I7486">
        <v>1</v>
      </c>
      <c r="J7486">
        <v>2000</v>
      </c>
      <c r="K7486">
        <v>1</v>
      </c>
      <c r="L7486" s="1">
        <v>44400.590824803243</v>
      </c>
      <c r="M7486" t="str">
        <f t="shared" si="116"/>
        <v>union all select 'abborganio','','HSBC2 LUZON PA','5447580913598604','MARICAR O ESTRABO',cast('2021-07-16' as datetime),'PHP', cast(2000 as decimal(18,2)),cast(1 as decimal(18,6)), cast(2000 as decimal(18,2)),1,cast('2021-07-23' as datetime)</v>
      </c>
    </row>
    <row r="7487" spans="1:13" x14ac:dyDescent="0.25">
      <c r="A7487" t="s">
        <v>13690</v>
      </c>
      <c r="B7487" t="s">
        <v>13596</v>
      </c>
      <c r="C7487" t="s">
        <v>4040</v>
      </c>
      <c r="D7487" t="s">
        <v>11396</v>
      </c>
      <c r="E7487" t="s">
        <v>11397</v>
      </c>
      <c r="F7487" s="1">
        <v>44378</v>
      </c>
      <c r="G7487" t="s">
        <v>74</v>
      </c>
      <c r="H7487">
        <v>6100</v>
      </c>
      <c r="I7487">
        <v>1</v>
      </c>
      <c r="J7487">
        <v>6100</v>
      </c>
      <c r="K7487">
        <v>1</v>
      </c>
      <c r="L7487" s="1">
        <v>44386.408516620373</v>
      </c>
      <c r="M7487" t="str">
        <f t="shared" si="116"/>
        <v>union all select 'marjorie','','HSBC2 LUZON PA','5447588005890722','MERYE ANNE LAINE REYES TORIO',cast('2021-07-01' as datetime),'PHP', cast(6100 as decimal(18,2)),cast(1 as decimal(18,6)), cast(6100 as decimal(18,2)),1,cast('2021-07-09' as datetime)</v>
      </c>
    </row>
    <row r="7488" spans="1:13" x14ac:dyDescent="0.25">
      <c r="A7488" t="s">
        <v>13692</v>
      </c>
      <c r="B7488" t="s">
        <v>13596</v>
      </c>
      <c r="C7488" t="s">
        <v>4044</v>
      </c>
      <c r="D7488" t="s">
        <v>11398</v>
      </c>
      <c r="E7488" t="s">
        <v>11399</v>
      </c>
      <c r="F7488" s="1">
        <v>44405</v>
      </c>
      <c r="G7488" t="s">
        <v>74</v>
      </c>
      <c r="H7488">
        <v>3000</v>
      </c>
      <c r="I7488">
        <v>1</v>
      </c>
      <c r="J7488">
        <v>3000</v>
      </c>
      <c r="K7488">
        <v>1</v>
      </c>
      <c r="L7488" s="1">
        <v>44407.371508368058</v>
      </c>
      <c r="M7488" t="str">
        <f t="shared" si="116"/>
        <v>union all select 'abborganio','','HSBC2 PA','4028939112714265','ANGELIE LOTERTE',cast('2021-07-28' as datetime),'PHP', cast(3000 as decimal(18,2)),cast(1 as decimal(18,6)), cast(3000 as decimal(18,2)),1,cast('2021-07-30' as datetime)</v>
      </c>
    </row>
    <row r="7489" spans="1:13" x14ac:dyDescent="0.25">
      <c r="A7489" t="s">
        <v>13692</v>
      </c>
      <c r="B7489" t="s">
        <v>13596</v>
      </c>
      <c r="C7489" t="s">
        <v>4044</v>
      </c>
      <c r="D7489" t="s">
        <v>11400</v>
      </c>
      <c r="E7489" t="s">
        <v>11401</v>
      </c>
      <c r="F7489" s="1">
        <v>44396</v>
      </c>
      <c r="G7489" t="s">
        <v>74</v>
      </c>
      <c r="H7489">
        <v>3500</v>
      </c>
      <c r="I7489">
        <v>1</v>
      </c>
      <c r="J7489">
        <v>3500</v>
      </c>
      <c r="K7489">
        <v>1</v>
      </c>
      <c r="L7489" s="1">
        <v>44400.554834178241</v>
      </c>
      <c r="M7489" t="str">
        <f t="shared" si="116"/>
        <v>union all select 'abborganio','','HSBC2 PA','4028939113008089','ROWENA S ALMONTE',cast('2021-07-19' as datetime),'PHP', cast(3500 as decimal(18,2)),cast(1 as decimal(18,6)), cast(3500 as decimal(18,2)),1,cast('2021-07-23' as datetime)</v>
      </c>
    </row>
    <row r="7490" spans="1:13" x14ac:dyDescent="0.25">
      <c r="A7490" t="s">
        <v>13601</v>
      </c>
      <c r="B7490" t="s">
        <v>13596</v>
      </c>
      <c r="C7490" t="s">
        <v>4044</v>
      </c>
      <c r="D7490" t="s">
        <v>4045</v>
      </c>
      <c r="E7490" t="s">
        <v>4046</v>
      </c>
      <c r="F7490" s="1">
        <v>44378</v>
      </c>
      <c r="G7490" t="s">
        <v>74</v>
      </c>
      <c r="H7490">
        <v>2500</v>
      </c>
      <c r="I7490">
        <v>1</v>
      </c>
      <c r="J7490">
        <v>2500</v>
      </c>
      <c r="K7490">
        <v>1</v>
      </c>
      <c r="L7490" s="1">
        <v>44386.391631365739</v>
      </c>
      <c r="M7490" t="str">
        <f t="shared" si="116"/>
        <v>union all select 'na','','HSBC2 PA','5447580913088366','ELDA Q PARAGOSO',cast('2021-07-01' as datetime),'PHP', cast(2500 as decimal(18,2)),cast(1 as decimal(18,6)), cast(2500 as decimal(18,2)),1,cast('2021-07-09' as datetime)</v>
      </c>
    </row>
    <row r="7491" spans="1:13" x14ac:dyDescent="0.25">
      <c r="A7491" t="s">
        <v>13695</v>
      </c>
      <c r="B7491" t="s">
        <v>13596</v>
      </c>
      <c r="C7491" t="s">
        <v>11402</v>
      </c>
      <c r="D7491" t="s">
        <v>11403</v>
      </c>
      <c r="E7491" t="s">
        <v>11404</v>
      </c>
      <c r="F7491" s="1">
        <v>44400</v>
      </c>
      <c r="G7491" t="s">
        <v>74</v>
      </c>
      <c r="H7491">
        <v>43000</v>
      </c>
      <c r="I7491">
        <v>1</v>
      </c>
      <c r="J7491">
        <v>43000</v>
      </c>
      <c r="K7491">
        <v>1</v>
      </c>
      <c r="L7491" s="1">
        <v>44404.447891620373</v>
      </c>
      <c r="M7491" t="str">
        <f t="shared" si="116"/>
        <v>union all select 'diignacio','','HSBC3','4028939113391006','ROSALIA M FELISILDA',cast('2021-07-23' as datetime),'PHP', cast(43000 as decimal(18,2)),cast(1 as decimal(18,6)), cast(43000 as decimal(18,2)),1,cast('2021-07-27' as datetime)</v>
      </c>
    </row>
    <row r="7492" spans="1:13" x14ac:dyDescent="0.25">
      <c r="A7492" t="s">
        <v>13709</v>
      </c>
      <c r="B7492" t="s">
        <v>13596</v>
      </c>
      <c r="C7492" t="s">
        <v>11402</v>
      </c>
      <c r="D7492" t="s">
        <v>11405</v>
      </c>
      <c r="E7492" t="s">
        <v>11406</v>
      </c>
      <c r="F7492" s="1">
        <v>44405</v>
      </c>
      <c r="G7492" t="s">
        <v>74</v>
      </c>
      <c r="H7492">
        <v>5000</v>
      </c>
      <c r="I7492">
        <v>1</v>
      </c>
      <c r="J7492">
        <v>5000</v>
      </c>
      <c r="K7492">
        <v>1</v>
      </c>
      <c r="L7492" s="1">
        <v>44407.372343900461</v>
      </c>
      <c r="M7492" t="str">
        <f t="shared" ref="M7492:M7555" si="117">"union all select '"&amp;A7492&amp;"','"&amp;B7492&amp;"','"&amp;C7492&amp;"','"&amp;D7492&amp;"','"&amp;E7492&amp;"',cast('"&amp;TEXT(F7492,"yyyy-mm-dd")&amp;"' as datetime),'"&amp;G7492&amp;"', cast("&amp;H7492&amp;" as decimal(18,2)),cast("&amp;I7492&amp;" as decimal(18,6)), cast("&amp;J7492&amp;" as decimal(18,2)),"&amp;K7492&amp;",cast('"&amp;TEXT(L7492,"yyyy-mm-dd")&amp;"' as datetime)"</f>
        <v>union all select 'ndlebrilla','','HSBC3','4028939115152950','MARJORIE GUINTO',cast('2021-07-28' as datetime),'PHP', cast(5000 as decimal(18,2)),cast(1 as decimal(18,6)), cast(5000 as decimal(18,2)),1,cast('2021-07-30' as datetime)</v>
      </c>
    </row>
    <row r="7493" spans="1:13" x14ac:dyDescent="0.25">
      <c r="A7493" t="s">
        <v>13693</v>
      </c>
      <c r="B7493" t="s">
        <v>13596</v>
      </c>
      <c r="C7493" t="s">
        <v>11402</v>
      </c>
      <c r="D7493" t="s">
        <v>11407</v>
      </c>
      <c r="E7493" t="s">
        <v>11408</v>
      </c>
      <c r="F7493" s="1">
        <v>44399</v>
      </c>
      <c r="G7493" t="s">
        <v>74</v>
      </c>
      <c r="H7493">
        <v>25700</v>
      </c>
      <c r="I7493">
        <v>1</v>
      </c>
      <c r="J7493">
        <v>25700</v>
      </c>
      <c r="K7493">
        <v>1</v>
      </c>
      <c r="L7493" s="1">
        <v>44405.417038657404</v>
      </c>
      <c r="M7493" t="str">
        <f t="shared" si="117"/>
        <v>union all select 'bdevera','','HSBC3','5447580912313351','GERLIE GAY TAGNIPEZ',cast('2021-07-22' as datetime),'PHP', cast(25700 as decimal(18,2)),cast(1 as decimal(18,6)), cast(25700 as decimal(18,2)),1,cast('2021-07-28' as datetime)</v>
      </c>
    </row>
    <row r="7494" spans="1:13" x14ac:dyDescent="0.25">
      <c r="A7494" t="s">
        <v>13695</v>
      </c>
      <c r="B7494" t="s">
        <v>13596</v>
      </c>
      <c r="C7494" t="s">
        <v>11402</v>
      </c>
      <c r="D7494" t="s">
        <v>11409</v>
      </c>
      <c r="E7494" t="s">
        <v>11410</v>
      </c>
      <c r="F7494" s="1">
        <v>44390</v>
      </c>
      <c r="G7494" t="s">
        <v>74</v>
      </c>
      <c r="H7494">
        <v>6000</v>
      </c>
      <c r="I7494">
        <v>1</v>
      </c>
      <c r="J7494">
        <v>6000</v>
      </c>
      <c r="K7494">
        <v>1</v>
      </c>
      <c r="L7494" s="1">
        <v>44392.571415775463</v>
      </c>
      <c r="M7494" t="str">
        <f t="shared" si="117"/>
        <v>union all select 'diignacio','','HSBC3','5447580911777788','JOAN FLORY LOU LAMPARAS',cast('2021-07-13' as datetime),'PHP', cast(6000 as decimal(18,2)),cast(1 as decimal(18,6)), cast(6000 as decimal(18,2)),1,cast('2021-07-15' as datetime)</v>
      </c>
    </row>
    <row r="7495" spans="1:13" x14ac:dyDescent="0.25">
      <c r="A7495" t="s">
        <v>13702</v>
      </c>
      <c r="B7495" t="s">
        <v>13596</v>
      </c>
      <c r="C7495" t="s">
        <v>4047</v>
      </c>
      <c r="D7495" t="s">
        <v>11411</v>
      </c>
      <c r="E7495" t="s">
        <v>11412</v>
      </c>
      <c r="F7495" s="1">
        <v>44390</v>
      </c>
      <c r="G7495" t="s">
        <v>74</v>
      </c>
      <c r="H7495">
        <v>15500</v>
      </c>
      <c r="I7495">
        <v>1</v>
      </c>
      <c r="J7495">
        <v>15500</v>
      </c>
      <c r="K7495">
        <v>1</v>
      </c>
      <c r="L7495" s="1">
        <v>44392.600167858793</v>
      </c>
      <c r="M7495" t="str">
        <f t="shared" si="117"/>
        <v>union all select 'jlobsioma','','HSBC3 CDO','4028939112760607','JAMILLAH WATAMAMA',cast('2021-07-13' as datetime),'PHP', cast(15500 as decimal(18,2)),cast(1 as decimal(18,6)), cast(15500 as decimal(18,2)),1,cast('2021-07-15' as datetime)</v>
      </c>
    </row>
    <row r="7496" spans="1:13" x14ac:dyDescent="0.25">
      <c r="A7496" t="s">
        <v>13601</v>
      </c>
      <c r="B7496" t="s">
        <v>13596</v>
      </c>
      <c r="C7496" t="s">
        <v>4047</v>
      </c>
      <c r="D7496" t="s">
        <v>4050</v>
      </c>
      <c r="E7496" t="s">
        <v>4051</v>
      </c>
      <c r="F7496" s="1">
        <v>44383</v>
      </c>
      <c r="G7496" t="s">
        <v>74</v>
      </c>
      <c r="H7496">
        <v>1000</v>
      </c>
      <c r="I7496">
        <v>1</v>
      </c>
      <c r="J7496">
        <v>1000</v>
      </c>
      <c r="K7496">
        <v>1</v>
      </c>
      <c r="L7496" s="1">
        <v>44389.695011875003</v>
      </c>
      <c r="M7496" t="str">
        <f t="shared" si="117"/>
        <v>union all select 'na','','HSBC3 CDO','4028939114074544','ERNESTO II SALVA',cast('2021-07-06' as datetime),'PHP', cast(1000 as decimal(18,2)),cast(1 as decimal(18,6)), cast(1000 as decimal(18,2)),1,cast('2021-07-12' as datetime)</v>
      </c>
    </row>
    <row r="7497" spans="1:13" x14ac:dyDescent="0.25">
      <c r="A7497" t="s">
        <v>13601</v>
      </c>
      <c r="B7497" t="s">
        <v>13596</v>
      </c>
      <c r="C7497" t="s">
        <v>4047</v>
      </c>
      <c r="D7497" t="s">
        <v>11413</v>
      </c>
      <c r="E7497" t="s">
        <v>11414</v>
      </c>
      <c r="F7497" s="1">
        <v>44384</v>
      </c>
      <c r="G7497" t="s">
        <v>74</v>
      </c>
      <c r="H7497">
        <v>3000</v>
      </c>
      <c r="I7497">
        <v>1</v>
      </c>
      <c r="J7497">
        <v>3000</v>
      </c>
      <c r="K7497">
        <v>1</v>
      </c>
      <c r="L7497" s="1">
        <v>44389.695080821759</v>
      </c>
      <c r="M7497" t="str">
        <f t="shared" si="117"/>
        <v>union all select 'na','','HSBC3 CDO','5447580910561597','CARMELITA R ALCORIZA',cast('2021-07-07' as datetime),'PHP', cast(3000 as decimal(18,2)),cast(1 as decimal(18,6)), cast(3000 as decimal(18,2)),1,cast('2021-07-12' as datetime)</v>
      </c>
    </row>
    <row r="7498" spans="1:13" x14ac:dyDescent="0.25">
      <c r="A7498" t="s">
        <v>13601</v>
      </c>
      <c r="B7498" t="s">
        <v>13596</v>
      </c>
      <c r="C7498" t="s">
        <v>4047</v>
      </c>
      <c r="D7498" t="s">
        <v>11413</v>
      </c>
      <c r="E7498" t="s">
        <v>11414</v>
      </c>
      <c r="F7498" s="1">
        <v>44405</v>
      </c>
      <c r="G7498" t="s">
        <v>74</v>
      </c>
      <c r="H7498">
        <v>2500</v>
      </c>
      <c r="I7498">
        <v>1</v>
      </c>
      <c r="J7498">
        <v>2500</v>
      </c>
      <c r="K7498">
        <v>1</v>
      </c>
      <c r="L7498" s="1">
        <v>44406.430703425925</v>
      </c>
      <c r="M7498" t="str">
        <f t="shared" si="117"/>
        <v>union all select 'na','','HSBC3 CDO','5447580910561597','CARMELITA R ALCORIZA',cast('2021-07-28' as datetime),'PHP', cast(2500 as decimal(18,2)),cast(1 as decimal(18,6)), cast(2500 as decimal(18,2)),1,cast('2021-07-29' as datetime)</v>
      </c>
    </row>
    <row r="7499" spans="1:13" x14ac:dyDescent="0.25">
      <c r="A7499" t="s">
        <v>13703</v>
      </c>
      <c r="B7499" t="s">
        <v>13596</v>
      </c>
      <c r="C7499" t="s">
        <v>4052</v>
      </c>
      <c r="D7499" t="s">
        <v>11415</v>
      </c>
      <c r="E7499" t="s">
        <v>11416</v>
      </c>
      <c r="F7499" s="1">
        <v>44382</v>
      </c>
      <c r="G7499" t="s">
        <v>74</v>
      </c>
      <c r="H7499">
        <v>12600</v>
      </c>
      <c r="I7499">
        <v>1</v>
      </c>
      <c r="J7499">
        <v>12600</v>
      </c>
      <c r="K7499">
        <v>1</v>
      </c>
      <c r="L7499" s="1">
        <v>44386.472911342593</v>
      </c>
      <c r="M7499" t="str">
        <f t="shared" si="117"/>
        <v>union all select 'jahdemello','','HSBC3 DAVAO','4028920004046735','GINA M SOLSONA',cast('2021-07-05' as datetime),'PHP', cast(12600 as decimal(18,2)),cast(1 as decimal(18,6)), cast(12600 as decimal(18,2)),1,cast('2021-07-09' as datetime)</v>
      </c>
    </row>
    <row r="7500" spans="1:13" x14ac:dyDescent="0.25">
      <c r="A7500" t="s">
        <v>13703</v>
      </c>
      <c r="B7500" t="s">
        <v>13596</v>
      </c>
      <c r="C7500" t="s">
        <v>4052</v>
      </c>
      <c r="D7500" t="s">
        <v>11417</v>
      </c>
      <c r="E7500" t="s">
        <v>4075</v>
      </c>
      <c r="F7500" s="1">
        <v>44391</v>
      </c>
      <c r="G7500" t="s">
        <v>74</v>
      </c>
      <c r="H7500">
        <v>3000</v>
      </c>
      <c r="I7500">
        <v>1</v>
      </c>
      <c r="J7500">
        <v>3000</v>
      </c>
      <c r="K7500">
        <v>1</v>
      </c>
      <c r="L7500" s="1">
        <v>44393.448335023146</v>
      </c>
      <c r="M7500" t="str">
        <f t="shared" si="117"/>
        <v>union all select 'jahdemello','','HSBC3 DAVAO','4028920021421838','MERIAM S ANOTA',cast('2021-07-14' as datetime),'PHP', cast(3000 as decimal(18,2)),cast(1 as decimal(18,6)), cast(3000 as decimal(18,2)),1,cast('2021-07-16' as datetime)</v>
      </c>
    </row>
    <row r="7501" spans="1:13" x14ac:dyDescent="0.25">
      <c r="A7501" t="s">
        <v>13703</v>
      </c>
      <c r="B7501" t="s">
        <v>13596</v>
      </c>
      <c r="C7501" t="s">
        <v>4052</v>
      </c>
      <c r="D7501" t="s">
        <v>11417</v>
      </c>
      <c r="E7501" t="s">
        <v>4075</v>
      </c>
      <c r="F7501" s="1">
        <v>44405</v>
      </c>
      <c r="G7501" t="s">
        <v>74</v>
      </c>
      <c r="H7501">
        <v>35000</v>
      </c>
      <c r="I7501">
        <v>1</v>
      </c>
      <c r="J7501">
        <v>35000</v>
      </c>
      <c r="K7501">
        <v>1</v>
      </c>
      <c r="L7501" s="1">
        <v>44407.68198976852</v>
      </c>
      <c r="M7501" t="str">
        <f t="shared" si="117"/>
        <v>union all select 'jahdemello','','HSBC3 DAVAO','4028920021421838','MERIAM S ANOTA',cast('2021-07-28' as datetime),'PHP', cast(35000 as decimal(18,2)),cast(1 as decimal(18,6)), cast(35000 as decimal(18,2)),1,cast('2021-07-30' as datetime)</v>
      </c>
    </row>
    <row r="7502" spans="1:13" x14ac:dyDescent="0.25">
      <c r="A7502" t="s">
        <v>13601</v>
      </c>
      <c r="B7502" t="s">
        <v>13596</v>
      </c>
      <c r="C7502" t="s">
        <v>4052</v>
      </c>
      <c r="D7502" t="s">
        <v>4053</v>
      </c>
      <c r="E7502" t="s">
        <v>4054</v>
      </c>
      <c r="F7502" s="1">
        <v>44389</v>
      </c>
      <c r="G7502" t="s">
        <v>74</v>
      </c>
      <c r="H7502">
        <v>500</v>
      </c>
      <c r="I7502">
        <v>1</v>
      </c>
      <c r="J7502">
        <v>500</v>
      </c>
      <c r="K7502">
        <v>1</v>
      </c>
      <c r="L7502" s="1">
        <v>44391.368724074076</v>
      </c>
      <c r="M7502" t="str">
        <f t="shared" si="117"/>
        <v>union all select 'na','','HSBC3 DAVAO','4028939111380795','ROMELYN G GUILOREZA',cast('2021-07-12' as datetime),'PHP', cast(500 as decimal(18,2)),cast(1 as decimal(18,6)), cast(500 as decimal(18,2)),1,cast('2021-07-14' as datetime)</v>
      </c>
    </row>
    <row r="7503" spans="1:13" x14ac:dyDescent="0.25">
      <c r="A7503" t="s">
        <v>13703</v>
      </c>
      <c r="B7503" t="s">
        <v>13596</v>
      </c>
      <c r="C7503" t="s">
        <v>4052</v>
      </c>
      <c r="D7503" t="s">
        <v>11418</v>
      </c>
      <c r="E7503" t="s">
        <v>11419</v>
      </c>
      <c r="F7503" s="1">
        <v>44391</v>
      </c>
      <c r="G7503" t="s">
        <v>74</v>
      </c>
      <c r="H7503">
        <v>70000</v>
      </c>
      <c r="I7503">
        <v>1</v>
      </c>
      <c r="J7503">
        <v>70000</v>
      </c>
      <c r="K7503">
        <v>1</v>
      </c>
      <c r="L7503" s="1">
        <v>44392.599902812501</v>
      </c>
      <c r="M7503" t="str">
        <f t="shared" si="117"/>
        <v>union all select 'jahdemello','','HSBC3 DAVAO','4028939112066153','MA THERESE A GUIANG',cast('2021-07-14' as datetime),'PHP', cast(70000 as decimal(18,2)),cast(1 as decimal(18,6)), cast(70000 as decimal(18,2)),1,cast('2021-07-15' as datetime)</v>
      </c>
    </row>
    <row r="7504" spans="1:13" x14ac:dyDescent="0.25">
      <c r="A7504" t="s">
        <v>13703</v>
      </c>
      <c r="B7504" t="s">
        <v>13596</v>
      </c>
      <c r="C7504" t="s">
        <v>4052</v>
      </c>
      <c r="D7504" t="s">
        <v>11420</v>
      </c>
      <c r="E7504" t="s">
        <v>11421</v>
      </c>
      <c r="F7504" s="1">
        <v>44396</v>
      </c>
      <c r="G7504" t="s">
        <v>74</v>
      </c>
      <c r="H7504">
        <v>2500</v>
      </c>
      <c r="I7504">
        <v>1</v>
      </c>
      <c r="J7504">
        <v>2500</v>
      </c>
      <c r="K7504">
        <v>1</v>
      </c>
      <c r="L7504" s="1">
        <v>44400.661712499998</v>
      </c>
      <c r="M7504" t="str">
        <f t="shared" si="117"/>
        <v>union all select 'jahdemello','','HSBC3 DAVAO','4028939112482848','ESELLY MAHINAY',cast('2021-07-19' as datetime),'PHP', cast(2500 as decimal(18,2)),cast(1 as decimal(18,6)), cast(2500 as decimal(18,2)),1,cast('2021-07-23' as datetime)</v>
      </c>
    </row>
    <row r="7505" spans="1:13" x14ac:dyDescent="0.25">
      <c r="A7505" t="s">
        <v>13703</v>
      </c>
      <c r="B7505" t="s">
        <v>13596</v>
      </c>
      <c r="C7505" t="s">
        <v>4052</v>
      </c>
      <c r="D7505" t="s">
        <v>11422</v>
      </c>
      <c r="E7505" t="s">
        <v>11423</v>
      </c>
      <c r="F7505" s="1">
        <v>44398</v>
      </c>
      <c r="G7505" t="s">
        <v>74</v>
      </c>
      <c r="H7505">
        <v>1000</v>
      </c>
      <c r="I7505">
        <v>1</v>
      </c>
      <c r="J7505">
        <v>1000</v>
      </c>
      <c r="K7505">
        <v>1</v>
      </c>
      <c r="L7505" s="1">
        <v>44400.662542708335</v>
      </c>
      <c r="M7505" t="str">
        <f t="shared" si="117"/>
        <v>union all select 'jahdemello','','HSBC3 DAVAO','4028939112562508','FELIX JR DELA CRUZ',cast('2021-07-21' as datetime),'PHP', cast(1000 as decimal(18,2)),cast(1 as decimal(18,6)), cast(1000 as decimal(18,2)),1,cast('2021-07-23' as datetime)</v>
      </c>
    </row>
    <row r="7506" spans="1:13" x14ac:dyDescent="0.25">
      <c r="A7506" t="s">
        <v>13703</v>
      </c>
      <c r="B7506" t="s">
        <v>13596</v>
      </c>
      <c r="C7506" t="s">
        <v>4052</v>
      </c>
      <c r="D7506" t="s">
        <v>11424</v>
      </c>
      <c r="E7506" t="s">
        <v>11425</v>
      </c>
      <c r="F7506" s="1">
        <v>44378</v>
      </c>
      <c r="G7506" t="s">
        <v>74</v>
      </c>
      <c r="H7506">
        <v>500</v>
      </c>
      <c r="I7506">
        <v>1</v>
      </c>
      <c r="J7506">
        <v>500</v>
      </c>
      <c r="K7506">
        <v>1</v>
      </c>
      <c r="L7506" s="1">
        <v>44386.467822719904</v>
      </c>
      <c r="M7506" t="str">
        <f t="shared" si="117"/>
        <v>union all select 'jahdemello','','HSBC3 DAVAO','4028939112611537','MARICEL JATIVA',cast('2021-07-01' as datetime),'PHP', cast(500 as decimal(18,2)),cast(1 as decimal(18,6)), cast(500 as decimal(18,2)),1,cast('2021-07-09' as datetime)</v>
      </c>
    </row>
    <row r="7507" spans="1:13" x14ac:dyDescent="0.25">
      <c r="A7507" t="s">
        <v>13703</v>
      </c>
      <c r="B7507" t="s">
        <v>13596</v>
      </c>
      <c r="C7507" t="s">
        <v>4052</v>
      </c>
      <c r="D7507" t="s">
        <v>11426</v>
      </c>
      <c r="E7507" t="s">
        <v>11427</v>
      </c>
      <c r="F7507" s="1">
        <v>44392</v>
      </c>
      <c r="G7507" t="s">
        <v>74</v>
      </c>
      <c r="H7507">
        <v>5000</v>
      </c>
      <c r="I7507">
        <v>1</v>
      </c>
      <c r="J7507">
        <v>5000</v>
      </c>
      <c r="K7507">
        <v>1</v>
      </c>
      <c r="L7507" s="1">
        <v>44393.448369050922</v>
      </c>
      <c r="M7507" t="str">
        <f t="shared" si="117"/>
        <v>union all select 'jahdemello','','HSBC3 DAVAO','4028939113934466','ERIC JOSEPH IDONG',cast('2021-07-15' as datetime),'PHP', cast(5000 as decimal(18,2)),cast(1 as decimal(18,6)), cast(5000 as decimal(18,2)),1,cast('2021-07-16' as datetime)</v>
      </c>
    </row>
    <row r="7508" spans="1:13" x14ac:dyDescent="0.25">
      <c r="A7508" t="s">
        <v>13703</v>
      </c>
      <c r="B7508" t="s">
        <v>13596</v>
      </c>
      <c r="C7508" t="s">
        <v>4052</v>
      </c>
      <c r="D7508" t="s">
        <v>11428</v>
      </c>
      <c r="E7508" t="s">
        <v>11429</v>
      </c>
      <c r="F7508" s="1">
        <v>44390</v>
      </c>
      <c r="G7508" t="s">
        <v>74</v>
      </c>
      <c r="H7508">
        <v>5000</v>
      </c>
      <c r="I7508">
        <v>1</v>
      </c>
      <c r="J7508">
        <v>5000</v>
      </c>
      <c r="K7508">
        <v>1</v>
      </c>
      <c r="L7508" s="1">
        <v>44392.599648761578</v>
      </c>
      <c r="M7508" t="str">
        <f t="shared" si="117"/>
        <v>union all select 'jahdemello','','HSBC3 DAVAO','5447579110008037','MARILYN M P UYTICO',cast('2021-07-13' as datetime),'PHP', cast(5000 as decimal(18,2)),cast(1 as decimal(18,6)), cast(5000 as decimal(18,2)),1,cast('2021-07-15' as datetime)</v>
      </c>
    </row>
    <row r="7509" spans="1:13" x14ac:dyDescent="0.25">
      <c r="A7509" t="s">
        <v>13601</v>
      </c>
      <c r="B7509" t="s">
        <v>13596</v>
      </c>
      <c r="C7509" t="s">
        <v>4052</v>
      </c>
      <c r="D7509" t="s">
        <v>11430</v>
      </c>
      <c r="E7509" t="s">
        <v>10896</v>
      </c>
      <c r="F7509" s="1">
        <v>44390</v>
      </c>
      <c r="G7509" t="s">
        <v>74</v>
      </c>
      <c r="H7509">
        <v>5000</v>
      </c>
      <c r="I7509">
        <v>1</v>
      </c>
      <c r="J7509">
        <v>5000</v>
      </c>
      <c r="K7509">
        <v>1</v>
      </c>
      <c r="L7509" s="1">
        <v>44392.599748912035</v>
      </c>
      <c r="M7509" t="str">
        <f t="shared" si="117"/>
        <v>union all select 'na','','HSBC3 DAVAO','5447580910111484','MA THERESA D LUNA',cast('2021-07-13' as datetime),'PHP', cast(5000 as decimal(18,2)),cast(1 as decimal(18,6)), cast(5000 as decimal(18,2)),1,cast('2021-07-15' as datetime)</v>
      </c>
    </row>
    <row r="7510" spans="1:13" x14ac:dyDescent="0.25">
      <c r="A7510" t="s">
        <v>13703</v>
      </c>
      <c r="B7510" t="s">
        <v>13596</v>
      </c>
      <c r="C7510" t="s">
        <v>4052</v>
      </c>
      <c r="D7510" t="s">
        <v>11431</v>
      </c>
      <c r="E7510" t="s">
        <v>11421</v>
      </c>
      <c r="F7510" s="1">
        <v>44396</v>
      </c>
      <c r="G7510" t="s">
        <v>74</v>
      </c>
      <c r="H7510">
        <v>2500</v>
      </c>
      <c r="I7510">
        <v>1</v>
      </c>
      <c r="J7510">
        <v>2500</v>
      </c>
      <c r="K7510">
        <v>1</v>
      </c>
      <c r="L7510" s="1">
        <v>44400.661756250003</v>
      </c>
      <c r="M7510" t="str">
        <f t="shared" si="117"/>
        <v>union all select 'jahdemello','','HSBC3 DAVAO','5447580910959593','ESELLY MAHINAY',cast('2021-07-19' as datetime),'PHP', cast(2500 as decimal(18,2)),cast(1 as decimal(18,6)), cast(2500 as decimal(18,2)),1,cast('2021-07-23' as datetime)</v>
      </c>
    </row>
    <row r="7511" spans="1:13" x14ac:dyDescent="0.25">
      <c r="A7511" t="s">
        <v>13703</v>
      </c>
      <c r="B7511" t="s">
        <v>13596</v>
      </c>
      <c r="C7511" t="s">
        <v>4052</v>
      </c>
      <c r="D7511" t="s">
        <v>11432</v>
      </c>
      <c r="E7511" t="s">
        <v>11425</v>
      </c>
      <c r="F7511" s="1">
        <v>44378</v>
      </c>
      <c r="G7511" t="s">
        <v>74</v>
      </c>
      <c r="H7511">
        <v>500</v>
      </c>
      <c r="I7511">
        <v>1</v>
      </c>
      <c r="J7511">
        <v>500</v>
      </c>
      <c r="K7511">
        <v>1</v>
      </c>
      <c r="L7511" s="1">
        <v>44386.467882638892</v>
      </c>
      <c r="M7511" t="str">
        <f t="shared" si="117"/>
        <v>union all select 'jahdemello','','HSBC3 DAVAO','5447580911027523','MARICEL JATIVA',cast('2021-07-01' as datetime),'PHP', cast(500 as decimal(18,2)),cast(1 as decimal(18,6)), cast(500 as decimal(18,2)),1,cast('2021-07-09' as datetime)</v>
      </c>
    </row>
    <row r="7512" spans="1:13" x14ac:dyDescent="0.25">
      <c r="A7512" t="s">
        <v>13703</v>
      </c>
      <c r="B7512" t="s">
        <v>13596</v>
      </c>
      <c r="C7512" t="s">
        <v>4052</v>
      </c>
      <c r="D7512" t="s">
        <v>4072</v>
      </c>
      <c r="E7512" t="s">
        <v>4073</v>
      </c>
      <c r="F7512" s="1">
        <v>44385</v>
      </c>
      <c r="G7512" t="s">
        <v>74</v>
      </c>
      <c r="H7512">
        <v>1000</v>
      </c>
      <c r="I7512">
        <v>1</v>
      </c>
      <c r="J7512">
        <v>1000</v>
      </c>
      <c r="K7512">
        <v>1</v>
      </c>
      <c r="L7512" s="1">
        <v>44389.699428587963</v>
      </c>
      <c r="M7512" t="str">
        <f t="shared" si="117"/>
        <v>union all select 'jahdemello','','HSBC3 DAVAO','5447580912089134','MARK REYNARD VICENCIO',cast('2021-07-08' as datetime),'PHP', cast(1000 as decimal(18,2)),cast(1 as decimal(18,6)), cast(1000 as decimal(18,2)),1,cast('2021-07-12' as datetime)</v>
      </c>
    </row>
    <row r="7513" spans="1:13" x14ac:dyDescent="0.25">
      <c r="A7513" t="s">
        <v>13601</v>
      </c>
      <c r="B7513" t="s">
        <v>13596</v>
      </c>
      <c r="C7513" t="s">
        <v>4052</v>
      </c>
      <c r="D7513" t="s">
        <v>11433</v>
      </c>
      <c r="E7513" t="s">
        <v>11434</v>
      </c>
      <c r="F7513" s="1">
        <v>44404</v>
      </c>
      <c r="G7513" t="s">
        <v>74</v>
      </c>
      <c r="H7513">
        <v>500</v>
      </c>
      <c r="I7513">
        <v>1</v>
      </c>
      <c r="J7513">
        <v>500</v>
      </c>
      <c r="K7513">
        <v>1</v>
      </c>
      <c r="L7513" s="1">
        <v>44406.430919212966</v>
      </c>
      <c r="M7513" t="str">
        <f t="shared" si="117"/>
        <v>union all select 'na','','HSBC3 DAVAO','5447580912578284','BENJIE LAPLANA',cast('2021-07-27' as datetime),'PHP', cast(500 as decimal(18,2)),cast(1 as decimal(18,6)), cast(500 as decimal(18,2)),1,cast('2021-07-29' as datetime)</v>
      </c>
    </row>
    <row r="7514" spans="1:13" x14ac:dyDescent="0.25">
      <c r="A7514" t="s">
        <v>13703</v>
      </c>
      <c r="B7514" t="s">
        <v>13596</v>
      </c>
      <c r="C7514" t="s">
        <v>4076</v>
      </c>
      <c r="D7514" t="s">
        <v>11435</v>
      </c>
      <c r="E7514" t="s">
        <v>11436</v>
      </c>
      <c r="F7514" s="1">
        <v>44378</v>
      </c>
      <c r="G7514" t="s">
        <v>74</v>
      </c>
      <c r="H7514">
        <v>10000</v>
      </c>
      <c r="I7514">
        <v>1</v>
      </c>
      <c r="J7514">
        <v>10000</v>
      </c>
      <c r="K7514">
        <v>1</v>
      </c>
      <c r="L7514" s="1">
        <v>44386.469410995371</v>
      </c>
      <c r="M7514" t="str">
        <f t="shared" si="117"/>
        <v>union all select 'jahdemello','','HSBC5 DAVAO','4619840000104251','DANILO R CONGSON',cast('2021-07-01' as datetime),'PHP', cast(10000 as decimal(18,2)),cast(1 as decimal(18,6)), cast(10000 as decimal(18,2)),1,cast('2021-07-09' as datetime)</v>
      </c>
    </row>
    <row r="7515" spans="1:13" x14ac:dyDescent="0.25">
      <c r="A7515" t="s">
        <v>13702</v>
      </c>
      <c r="B7515" t="s">
        <v>13596</v>
      </c>
      <c r="C7515" t="s">
        <v>11437</v>
      </c>
      <c r="D7515" t="s">
        <v>11438</v>
      </c>
      <c r="E7515" t="s">
        <v>11439</v>
      </c>
      <c r="F7515" s="1">
        <v>44389</v>
      </c>
      <c r="G7515" t="s">
        <v>74</v>
      </c>
      <c r="H7515">
        <v>4000</v>
      </c>
      <c r="I7515">
        <v>1</v>
      </c>
      <c r="J7515">
        <v>4000</v>
      </c>
      <c r="K7515">
        <v>1</v>
      </c>
      <c r="L7515" s="1">
        <v>44392.600201967594</v>
      </c>
      <c r="M7515" t="str">
        <f t="shared" si="117"/>
        <v>union all select 'jlobsioma','','HSBC8 CDO','4028920002597986','CARMEN P ARIZO',cast('2021-07-12' as datetime),'PHP', cast(4000 as decimal(18,2)),cast(1 as decimal(18,6)), cast(4000 as decimal(18,2)),1,cast('2021-07-15' as datetime)</v>
      </c>
    </row>
    <row r="7516" spans="1:13" x14ac:dyDescent="0.25">
      <c r="A7516" t="s">
        <v>13601</v>
      </c>
      <c r="B7516" t="s">
        <v>13596</v>
      </c>
      <c r="C7516" t="s">
        <v>11437</v>
      </c>
      <c r="D7516" t="s">
        <v>11440</v>
      </c>
      <c r="E7516" t="s">
        <v>11441</v>
      </c>
      <c r="F7516" s="1">
        <v>44393</v>
      </c>
      <c r="G7516" t="s">
        <v>74</v>
      </c>
      <c r="H7516">
        <v>2000</v>
      </c>
      <c r="I7516">
        <v>1</v>
      </c>
      <c r="J7516">
        <v>2000</v>
      </c>
      <c r="K7516">
        <v>1</v>
      </c>
      <c r="L7516" s="1">
        <v>44400.661578854168</v>
      </c>
      <c r="M7516" t="str">
        <f t="shared" si="117"/>
        <v>union all select 'na','','HSBC8 CDO','4619840110356379','MARK SHERWIN MADRID',cast('2021-07-16' as datetime),'PHP', cast(2000 as decimal(18,2)),cast(1 as decimal(18,6)), cast(2000 as decimal(18,2)),1,cast('2021-07-23' as datetime)</v>
      </c>
    </row>
    <row r="7517" spans="1:13" x14ac:dyDescent="0.25">
      <c r="A7517" t="s">
        <v>13660</v>
      </c>
      <c r="B7517" t="s">
        <v>13596</v>
      </c>
      <c r="C7517" t="s">
        <v>11442</v>
      </c>
      <c r="D7517" t="s">
        <v>11443</v>
      </c>
      <c r="E7517" t="s">
        <v>11444</v>
      </c>
      <c r="F7517" s="1">
        <v>44403</v>
      </c>
      <c r="G7517" t="s">
        <v>74</v>
      </c>
      <c r="H7517">
        <v>12000</v>
      </c>
      <c r="I7517">
        <v>1</v>
      </c>
      <c r="J7517">
        <v>12000</v>
      </c>
      <c r="K7517">
        <v>1</v>
      </c>
      <c r="L7517" s="1">
        <v>44405.457368402778</v>
      </c>
      <c r="M7517" t="str">
        <f t="shared" si="117"/>
        <v>union all select 'jicasawitan','','HSBC8 DAVAO','5447580912252757','RIZA SUNIO',cast('2021-07-26' as datetime),'PHP', cast(12000 as decimal(18,2)),cast(1 as decimal(18,6)), cast(12000 as decimal(18,2)),1,cast('2021-07-28' as datetime)</v>
      </c>
    </row>
    <row r="7518" spans="1:13" x14ac:dyDescent="0.25">
      <c r="A7518" t="s">
        <v>13771</v>
      </c>
      <c r="B7518" t="s">
        <v>13596</v>
      </c>
      <c r="C7518" t="s">
        <v>4079</v>
      </c>
      <c r="D7518" t="s">
        <v>11446</v>
      </c>
      <c r="E7518" t="s">
        <v>11447</v>
      </c>
      <c r="F7518" s="1">
        <v>44392</v>
      </c>
      <c r="G7518" t="s">
        <v>74</v>
      </c>
      <c r="H7518">
        <v>1500</v>
      </c>
      <c r="I7518">
        <v>1</v>
      </c>
      <c r="J7518">
        <v>1500</v>
      </c>
      <c r="K7518">
        <v>1</v>
      </c>
      <c r="L7518" s="1">
        <v>44400.598985949073</v>
      </c>
      <c r="M7518" t="str">
        <f t="shared" si="117"/>
        <v>union all select 'sybacolod','','HSBC8 LUZON','4028920100373801','MARK ALFRED ENSIGNE',cast('2021-07-15' as datetime),'PHP', cast(1500 as decimal(18,2)),cast(1 as decimal(18,6)), cast(1500 as decimal(18,2)),1,cast('2021-07-23' as datetime)</v>
      </c>
    </row>
    <row r="7519" spans="1:13" x14ac:dyDescent="0.25">
      <c r="A7519" t="s">
        <v>13771</v>
      </c>
      <c r="B7519" t="s">
        <v>13596</v>
      </c>
      <c r="C7519" t="s">
        <v>4079</v>
      </c>
      <c r="D7519" t="s">
        <v>11448</v>
      </c>
      <c r="E7519" t="s">
        <v>11447</v>
      </c>
      <c r="F7519" s="1">
        <v>44392</v>
      </c>
      <c r="G7519" t="s">
        <v>74</v>
      </c>
      <c r="H7519">
        <v>1000</v>
      </c>
      <c r="I7519">
        <v>1</v>
      </c>
      <c r="J7519">
        <v>1000</v>
      </c>
      <c r="K7519">
        <v>1</v>
      </c>
      <c r="L7519" s="1">
        <v>44400.599034641207</v>
      </c>
      <c r="M7519" t="str">
        <f t="shared" si="117"/>
        <v>union all select 'sybacolod','','HSBC8 LUZON','4028939112565295','MARK ALFRED ENSIGNE',cast('2021-07-15' as datetime),'PHP', cast(1000 as decimal(18,2)),cast(1 as decimal(18,6)), cast(1000 as decimal(18,2)),1,cast('2021-07-23' as datetime)</v>
      </c>
    </row>
    <row r="7520" spans="1:13" x14ac:dyDescent="0.25">
      <c r="A7520" t="s">
        <v>13601</v>
      </c>
      <c r="B7520" t="s">
        <v>13596</v>
      </c>
      <c r="C7520" t="s">
        <v>4079</v>
      </c>
      <c r="D7520" t="s">
        <v>11449</v>
      </c>
      <c r="E7520" t="s">
        <v>11450</v>
      </c>
      <c r="F7520" s="1">
        <v>44377</v>
      </c>
      <c r="G7520" t="s">
        <v>74</v>
      </c>
      <c r="H7520">
        <v>500</v>
      </c>
      <c r="I7520">
        <v>1</v>
      </c>
      <c r="J7520">
        <v>500</v>
      </c>
      <c r="K7520">
        <v>1</v>
      </c>
      <c r="L7520" s="1">
        <v>44386.406636111111</v>
      </c>
      <c r="M7520" t="str">
        <f t="shared" si="117"/>
        <v>union all select 'na','','HSBC8 LUZON','4028939113209752','MARJORIE FERNANDEZ',cast('2021-06-30' as datetime),'PHP', cast(500 as decimal(18,2)),cast(1 as decimal(18,6)), cast(500 as decimal(18,2)),1,cast('2021-07-09' as datetime)</v>
      </c>
    </row>
    <row r="7521" spans="1:13" x14ac:dyDescent="0.25">
      <c r="A7521" t="s">
        <v>13709</v>
      </c>
      <c r="B7521" t="s">
        <v>13596</v>
      </c>
      <c r="C7521" t="s">
        <v>4079</v>
      </c>
      <c r="D7521" t="s">
        <v>11451</v>
      </c>
      <c r="E7521" t="s">
        <v>11452</v>
      </c>
      <c r="F7521" s="1">
        <v>44394</v>
      </c>
      <c r="G7521" t="s">
        <v>74</v>
      </c>
      <c r="H7521">
        <v>100</v>
      </c>
      <c r="I7521">
        <v>1</v>
      </c>
      <c r="J7521">
        <v>100</v>
      </c>
      <c r="K7521">
        <v>1</v>
      </c>
      <c r="L7521" s="1">
        <v>44400.593900300926</v>
      </c>
      <c r="M7521" t="str">
        <f t="shared" si="117"/>
        <v>union all select 'ndlebrilla','','HSBC8 LUZON','4619840110369505','MA AISA KATHLEEN NICDAO',cast('2021-07-17' as datetime),'PHP', cast(100 as decimal(18,2)),cast(1 as decimal(18,6)), cast(100 as decimal(18,2)),1,cast('2021-07-23' as datetime)</v>
      </c>
    </row>
    <row r="7522" spans="1:13" x14ac:dyDescent="0.25">
      <c r="A7522" t="s">
        <v>13705</v>
      </c>
      <c r="B7522" t="s">
        <v>13596</v>
      </c>
      <c r="C7522" t="s">
        <v>4079</v>
      </c>
      <c r="D7522" t="s">
        <v>11453</v>
      </c>
      <c r="E7522" t="s">
        <v>11454</v>
      </c>
      <c r="F7522" s="1">
        <v>44407</v>
      </c>
      <c r="G7522" t="s">
        <v>74</v>
      </c>
      <c r="H7522">
        <v>1500</v>
      </c>
      <c r="I7522">
        <v>1</v>
      </c>
      <c r="J7522">
        <v>1500</v>
      </c>
      <c r="K7522">
        <v>1</v>
      </c>
      <c r="L7522" s="1">
        <v>44410.474405208333</v>
      </c>
      <c r="M7522" t="str">
        <f t="shared" si="117"/>
        <v>union all select 'maalaureano','','HSBC8 LUZON','4619840111301747','BELINDA SORIANO',cast('2021-07-30' as datetime),'PHP', cast(1500 as decimal(18,2)),cast(1 as decimal(18,6)), cast(1500 as decimal(18,2)),1,cast('2021-08-02' as datetime)</v>
      </c>
    </row>
    <row r="7523" spans="1:13" x14ac:dyDescent="0.25">
      <c r="A7523" t="s">
        <v>13695</v>
      </c>
      <c r="B7523" t="s">
        <v>13637</v>
      </c>
      <c r="C7523" t="s">
        <v>4079</v>
      </c>
      <c r="D7523" t="s">
        <v>11455</v>
      </c>
      <c r="E7523" t="s">
        <v>11456</v>
      </c>
      <c r="F7523" s="1">
        <v>44380</v>
      </c>
      <c r="G7523" t="s">
        <v>74</v>
      </c>
      <c r="H7523">
        <v>1000</v>
      </c>
      <c r="I7523">
        <v>1</v>
      </c>
      <c r="J7523">
        <v>1000</v>
      </c>
      <c r="K7523">
        <v>1</v>
      </c>
      <c r="L7523" s="1">
        <v>44386.408882094911</v>
      </c>
      <c r="M7523" t="str">
        <f t="shared" si="117"/>
        <v>union all select 'diignacio','rmranjo','HSBC8 LUZON','5447580911828201','ANNA MAE ESCUADRO',cast('2021-07-03' as datetime),'PHP', cast(1000 as decimal(18,2)),cast(1 as decimal(18,6)), cast(1000 as decimal(18,2)),1,cast('2021-07-09' as datetime)</v>
      </c>
    </row>
    <row r="7524" spans="1:13" x14ac:dyDescent="0.25">
      <c r="A7524" t="s">
        <v>13695</v>
      </c>
      <c r="B7524" t="s">
        <v>13596</v>
      </c>
      <c r="C7524" t="s">
        <v>4079</v>
      </c>
      <c r="D7524" t="s">
        <v>11455</v>
      </c>
      <c r="E7524" t="s">
        <v>11456</v>
      </c>
      <c r="F7524" s="1">
        <v>44406</v>
      </c>
      <c r="G7524" t="s">
        <v>74</v>
      </c>
      <c r="H7524">
        <v>3000</v>
      </c>
      <c r="I7524">
        <v>1</v>
      </c>
      <c r="J7524">
        <v>3000</v>
      </c>
      <c r="K7524">
        <v>1</v>
      </c>
      <c r="L7524" s="1">
        <v>44410.47436388889</v>
      </c>
      <c r="M7524" t="str">
        <f t="shared" si="117"/>
        <v>union all select 'diignacio','','HSBC8 LUZON','5447580911828201','ANNA MAE ESCUADRO',cast('2021-07-29' as datetime),'PHP', cast(3000 as decimal(18,2)),cast(1 as decimal(18,6)), cast(3000 as decimal(18,2)),1,cast('2021-08-02' as datetime)</v>
      </c>
    </row>
    <row r="7525" spans="1:13" x14ac:dyDescent="0.25">
      <c r="A7525" t="s">
        <v>13601</v>
      </c>
      <c r="B7525" t="s">
        <v>13596</v>
      </c>
      <c r="C7525" t="s">
        <v>4079</v>
      </c>
      <c r="D7525" t="s">
        <v>11457</v>
      </c>
      <c r="E7525" t="s">
        <v>11458</v>
      </c>
      <c r="F7525" s="1">
        <v>44379</v>
      </c>
      <c r="G7525" t="s">
        <v>74</v>
      </c>
      <c r="H7525">
        <v>1000</v>
      </c>
      <c r="I7525">
        <v>1</v>
      </c>
      <c r="J7525">
        <v>1000</v>
      </c>
      <c r="K7525">
        <v>1</v>
      </c>
      <c r="L7525" s="1">
        <v>44386.407794560182</v>
      </c>
      <c r="M7525" t="str">
        <f t="shared" si="117"/>
        <v>union all select 'na','','HSBC8 LUZON','5447580912266864','KEVIN MONTEAGUDO',cast('2021-07-02' as datetime),'PHP', cast(1000 as decimal(18,2)),cast(1 as decimal(18,6)), cast(1000 as decimal(18,2)),1,cast('2021-07-09' as datetime)</v>
      </c>
    </row>
    <row r="7526" spans="1:13" x14ac:dyDescent="0.25">
      <c r="A7526" t="s">
        <v>13601</v>
      </c>
      <c r="B7526" t="s">
        <v>13596</v>
      </c>
      <c r="C7526" t="s">
        <v>4079</v>
      </c>
      <c r="D7526" t="s">
        <v>11457</v>
      </c>
      <c r="E7526" t="s">
        <v>11458</v>
      </c>
      <c r="F7526" s="1">
        <v>44407</v>
      </c>
      <c r="G7526" t="s">
        <v>74</v>
      </c>
      <c r="H7526">
        <v>500</v>
      </c>
      <c r="I7526">
        <v>1</v>
      </c>
      <c r="J7526">
        <v>500</v>
      </c>
      <c r="K7526">
        <v>1</v>
      </c>
      <c r="L7526" s="1">
        <v>44410.472173032409</v>
      </c>
      <c r="M7526" t="str">
        <f t="shared" si="117"/>
        <v>union all select 'na','','HSBC8 LUZON','5447580912266864','KEVIN MONTEAGUDO',cast('2021-07-30' as datetime),'PHP', cast(500 as decimal(18,2)),cast(1 as decimal(18,6)), cast(500 as decimal(18,2)),1,cast('2021-08-02' as datetime)</v>
      </c>
    </row>
    <row r="7527" spans="1:13" x14ac:dyDescent="0.25">
      <c r="A7527" t="s">
        <v>13695</v>
      </c>
      <c r="B7527" t="s">
        <v>13596</v>
      </c>
      <c r="C7527" t="s">
        <v>4079</v>
      </c>
      <c r="D7527" t="s">
        <v>11459</v>
      </c>
      <c r="E7527" t="s">
        <v>11460</v>
      </c>
      <c r="F7527" s="1">
        <v>44392</v>
      </c>
      <c r="G7527" t="s">
        <v>74</v>
      </c>
      <c r="H7527">
        <v>10000</v>
      </c>
      <c r="I7527">
        <v>1</v>
      </c>
      <c r="J7527">
        <v>10000</v>
      </c>
      <c r="K7527">
        <v>1</v>
      </c>
      <c r="L7527" s="1">
        <v>44400.599367314811</v>
      </c>
      <c r="M7527" t="str">
        <f t="shared" si="117"/>
        <v>union all select 'diignacio','','HSBC8 LUZON','5447588240187702','ARTURO C ALIDO',cast('2021-07-15' as datetime),'PHP', cast(10000 as decimal(18,2)),cast(1 as decimal(18,6)), cast(10000 as decimal(18,2)),1,cast('2021-07-23' as datetime)</v>
      </c>
    </row>
    <row r="7528" spans="1:13" x14ac:dyDescent="0.25">
      <c r="A7528" t="s">
        <v>13710</v>
      </c>
      <c r="B7528" t="s">
        <v>13596</v>
      </c>
      <c r="C7528" t="s">
        <v>4090</v>
      </c>
      <c r="D7528" t="s">
        <v>4099</v>
      </c>
      <c r="E7528" t="s">
        <v>4092</v>
      </c>
      <c r="F7528" s="1">
        <v>44380</v>
      </c>
      <c r="G7528" t="s">
        <v>3467</v>
      </c>
      <c r="H7528">
        <v>1250</v>
      </c>
      <c r="I7528">
        <v>13.3424</v>
      </c>
      <c r="J7528">
        <v>16678</v>
      </c>
      <c r="K7528">
        <v>1</v>
      </c>
      <c r="L7528" s="1">
        <v>44412.483959872683</v>
      </c>
      <c r="M7528" t="str">
        <f t="shared" si="117"/>
        <v>union all select 'dmvillanueva','','MASHREQ DOHA T1','4172865000083022','CRISTOBAL JR M OMOS',cast('2021-07-03' as datetime),'QAR', cast(1250 as decimal(18,2)),cast(13.3424 as decimal(18,6)), cast(16678 as decimal(18,2)),1,cast('2021-08-04' as datetime)</v>
      </c>
    </row>
    <row r="7529" spans="1:13" x14ac:dyDescent="0.25">
      <c r="A7529" t="s">
        <v>13715</v>
      </c>
      <c r="B7529" t="s">
        <v>13596</v>
      </c>
      <c r="C7529" t="s">
        <v>4090</v>
      </c>
      <c r="D7529" t="s">
        <v>11461</v>
      </c>
      <c r="E7529" t="s">
        <v>11462</v>
      </c>
      <c r="F7529" s="1">
        <v>44286</v>
      </c>
      <c r="G7529" t="s">
        <v>3467</v>
      </c>
      <c r="H7529">
        <v>9000</v>
      </c>
      <c r="I7529">
        <v>13.1959</v>
      </c>
      <c r="J7529">
        <v>118763.1</v>
      </c>
      <c r="K7529">
        <v>1</v>
      </c>
      <c r="L7529" s="1">
        <v>44412.486868055559</v>
      </c>
      <c r="M7529" t="str">
        <f t="shared" si="117"/>
        <v>union all select 'mjacabundocan','','MASHREQ DOHA T1','4225982470609405','TEDDY ROMANA DOGNIDON',cast('2021-03-31' as datetime),'QAR', cast(9000 as decimal(18,2)),cast(13.1959 as decimal(18,6)), cast(118763.1 as decimal(18,2)),1,cast('2021-08-04' as datetime)</v>
      </c>
    </row>
    <row r="7530" spans="1:13" x14ac:dyDescent="0.25">
      <c r="A7530" t="s">
        <v>13710</v>
      </c>
      <c r="B7530" t="s">
        <v>13596</v>
      </c>
      <c r="C7530" t="s">
        <v>4090</v>
      </c>
      <c r="D7530" t="s">
        <v>4091</v>
      </c>
      <c r="E7530" t="s">
        <v>4092</v>
      </c>
      <c r="F7530" s="1">
        <v>44380</v>
      </c>
      <c r="G7530" t="s">
        <v>3467</v>
      </c>
      <c r="H7530">
        <v>200</v>
      </c>
      <c r="I7530">
        <v>13.3424</v>
      </c>
      <c r="J7530">
        <v>2668.48</v>
      </c>
      <c r="K7530">
        <v>1</v>
      </c>
      <c r="L7530" s="1">
        <v>44412.4839971412</v>
      </c>
      <c r="M7530" t="str">
        <f t="shared" si="117"/>
        <v>union all select 'dmvillanueva','','MASHREQ DOHA T1','5256455000215836','CRISTOBAL JR M OMOS',cast('2021-07-03' as datetime),'QAR', cast(200 as decimal(18,2)),cast(13.3424 as decimal(18,6)), cast(2668.48 as decimal(18,2)),1,cast('2021-08-04' as datetime)</v>
      </c>
    </row>
    <row r="7531" spans="1:13" x14ac:dyDescent="0.25">
      <c r="A7531" t="s">
        <v>13711</v>
      </c>
      <c r="B7531" t="s">
        <v>13596</v>
      </c>
      <c r="C7531" t="s">
        <v>4094</v>
      </c>
      <c r="D7531" t="s">
        <v>4095</v>
      </c>
      <c r="E7531" t="s">
        <v>4096</v>
      </c>
      <c r="F7531" s="1">
        <v>44380</v>
      </c>
      <c r="G7531" t="s">
        <v>3467</v>
      </c>
      <c r="H7531">
        <v>200</v>
      </c>
      <c r="I7531">
        <v>13.3424</v>
      </c>
      <c r="J7531">
        <v>2668.48</v>
      </c>
      <c r="K7531">
        <v>1</v>
      </c>
      <c r="L7531" s="1">
        <v>44412.482777384263</v>
      </c>
      <c r="M7531" t="str">
        <f t="shared" si="117"/>
        <v>union all select 'eapaje','','MASHREQ DOHA T2','20690814910','ARIEL DE GUZMAN ALCARAZ',cast('2021-07-03' as datetime),'QAR', cast(200 as decimal(18,2)),cast(13.3424 as decimal(18,6)), cast(2668.48 as decimal(18,2)),1,cast('2021-08-04' as datetime)</v>
      </c>
    </row>
    <row r="7532" spans="1:13" x14ac:dyDescent="0.25">
      <c r="A7532" t="s">
        <v>13711</v>
      </c>
      <c r="B7532" t="s">
        <v>13596</v>
      </c>
      <c r="C7532" t="s">
        <v>4094</v>
      </c>
      <c r="D7532" t="s">
        <v>4097</v>
      </c>
      <c r="E7532" t="s">
        <v>4098</v>
      </c>
      <c r="F7532" s="1">
        <v>44381</v>
      </c>
      <c r="G7532" t="s">
        <v>3467</v>
      </c>
      <c r="H7532">
        <v>495</v>
      </c>
      <c r="I7532">
        <v>13.3424</v>
      </c>
      <c r="J7532">
        <v>6604.4879999999994</v>
      </c>
      <c r="K7532">
        <v>1</v>
      </c>
      <c r="L7532" s="1">
        <v>44412.484039583331</v>
      </c>
      <c r="M7532" t="str">
        <f t="shared" si="117"/>
        <v>union all select 'eapaje','','MASHREQ DOHA T2','29080078493','FRANCIS FRANCISCO STA INES',cast('2021-07-04' as datetime),'QAR', cast(495 as decimal(18,2)),cast(13.3424 as decimal(18,6)), cast(6604.488 as decimal(18,2)),1,cast('2021-08-04' as datetime)</v>
      </c>
    </row>
    <row r="7533" spans="1:13" x14ac:dyDescent="0.25">
      <c r="A7533" t="s">
        <v>13711</v>
      </c>
      <c r="B7533" t="s">
        <v>13596</v>
      </c>
      <c r="C7533" t="s">
        <v>4094</v>
      </c>
      <c r="D7533" t="s">
        <v>11463</v>
      </c>
      <c r="E7533" t="s">
        <v>11464</v>
      </c>
      <c r="F7533" s="1">
        <v>44381</v>
      </c>
      <c r="G7533" t="s">
        <v>3467</v>
      </c>
      <c r="H7533">
        <v>2918.52</v>
      </c>
      <c r="I7533">
        <v>13.3424</v>
      </c>
      <c r="J7533">
        <v>38940.061247999998</v>
      </c>
      <c r="K7533">
        <v>1</v>
      </c>
      <c r="L7533" s="1">
        <v>44412.484086226854</v>
      </c>
      <c r="M7533" t="str">
        <f t="shared" si="117"/>
        <v>union all select 'eapaje','','MASHREQ DOHA T2','29080080801','ELMER DIBO LABUGA',cast('2021-07-04' as datetime),'QAR', cast(2918.52 as decimal(18,2)),cast(13.3424 as decimal(18,6)), cast(38940.061248 as decimal(18,2)),1,cast('2021-08-04' as datetime)</v>
      </c>
    </row>
    <row r="7534" spans="1:13" x14ac:dyDescent="0.25">
      <c r="A7534" t="s">
        <v>13710</v>
      </c>
      <c r="B7534" t="s">
        <v>13596</v>
      </c>
      <c r="C7534" t="s">
        <v>4094</v>
      </c>
      <c r="D7534" t="s">
        <v>11465</v>
      </c>
      <c r="E7534" t="s">
        <v>11466</v>
      </c>
      <c r="F7534" s="1">
        <v>44408</v>
      </c>
      <c r="G7534" t="s">
        <v>3467</v>
      </c>
      <c r="H7534">
        <v>500</v>
      </c>
      <c r="I7534">
        <v>13.7067</v>
      </c>
      <c r="J7534">
        <v>6853.3499999999995</v>
      </c>
      <c r="K7534">
        <v>1</v>
      </c>
      <c r="L7534" s="1">
        <v>44412.485069212962</v>
      </c>
      <c r="M7534" t="str">
        <f t="shared" si="117"/>
        <v>union all select 'dmvillanueva','','MASHREQ DOHA T2','29080094242','CELSO BERNABE II REYES ICASIANO',cast('2021-07-31' as datetime),'QAR', cast(500 as decimal(18,2)),cast(13.7067 as decimal(18,6)), cast(6853.35 as decimal(18,2)),1,cast('2021-08-04' as datetime)</v>
      </c>
    </row>
    <row r="7535" spans="1:13" x14ac:dyDescent="0.25">
      <c r="A7535" t="s">
        <v>13711</v>
      </c>
      <c r="B7535" t="s">
        <v>13596</v>
      </c>
      <c r="C7535" t="s">
        <v>4094</v>
      </c>
      <c r="D7535" t="s">
        <v>11467</v>
      </c>
      <c r="E7535" t="s">
        <v>11468</v>
      </c>
      <c r="F7535" s="1">
        <v>44387</v>
      </c>
      <c r="G7535" t="s">
        <v>3467</v>
      </c>
      <c r="H7535">
        <v>1280</v>
      </c>
      <c r="I7535">
        <v>13.578200000000001</v>
      </c>
      <c r="J7535">
        <v>17380.096000000001</v>
      </c>
      <c r="K7535">
        <v>1</v>
      </c>
      <c r="L7535" s="1">
        <v>44412.484124189818</v>
      </c>
      <c r="M7535" t="str">
        <f t="shared" si="117"/>
        <v>union all select 'eapaje','','MASHREQ DOHA T2','29080094263','JERSON BALAGAT MILLETE',cast('2021-07-10' as datetime),'QAR', cast(1280 as decimal(18,2)),cast(13.5782 as decimal(18,6)), cast(17380.096 as decimal(18,2)),1,cast('2021-08-04' as datetime)</v>
      </c>
    </row>
    <row r="7536" spans="1:13" x14ac:dyDescent="0.25">
      <c r="A7536" t="s">
        <v>13710</v>
      </c>
      <c r="B7536" t="s">
        <v>13596</v>
      </c>
      <c r="C7536" t="s">
        <v>4094</v>
      </c>
      <c r="D7536" t="s">
        <v>11469</v>
      </c>
      <c r="E7536" t="s">
        <v>11470</v>
      </c>
      <c r="F7536" s="1">
        <v>44402</v>
      </c>
      <c r="G7536" t="s">
        <v>3467</v>
      </c>
      <c r="H7536">
        <v>3400</v>
      </c>
      <c r="I7536">
        <v>13.6776</v>
      </c>
      <c r="J7536">
        <v>46503.839999999997</v>
      </c>
      <c r="K7536">
        <v>1</v>
      </c>
      <c r="L7536" s="1">
        <v>44412.485027152776</v>
      </c>
      <c r="M7536" t="str">
        <f t="shared" si="117"/>
        <v>union all select 'dmvillanueva','','MASHREQ DOHA T2','29080101559','HANY PINEDA FERNANDO',cast('2021-07-25' as datetime),'QAR', cast(3400 as decimal(18,2)),cast(13.6776 as decimal(18,6)), cast(46503.84 as decimal(18,2)),1,cast('2021-08-04' as datetime)</v>
      </c>
    </row>
    <row r="7537" spans="1:13" x14ac:dyDescent="0.25">
      <c r="A7537" t="s">
        <v>13711</v>
      </c>
      <c r="B7537" t="s">
        <v>13596</v>
      </c>
      <c r="C7537" t="s">
        <v>4094</v>
      </c>
      <c r="D7537" t="s">
        <v>11471</v>
      </c>
      <c r="E7537" t="s">
        <v>4096</v>
      </c>
      <c r="F7537" s="1">
        <v>44380</v>
      </c>
      <c r="G7537" t="s">
        <v>3467</v>
      </c>
      <c r="H7537">
        <v>50</v>
      </c>
      <c r="I7537">
        <v>13.3424</v>
      </c>
      <c r="J7537">
        <v>667.12</v>
      </c>
      <c r="K7537">
        <v>1</v>
      </c>
      <c r="L7537" s="1">
        <v>44412.482814930554</v>
      </c>
      <c r="M7537" t="str">
        <f t="shared" si="117"/>
        <v>union all select 'eapaje','','MASHREQ DOHA T2','4172855000141284','ARIEL DE GUZMAN ALCARAZ',cast('2021-07-03' as datetime),'QAR', cast(50 as decimal(18,2)),cast(13.3424 as decimal(18,6)), cast(667.12 as decimal(18,2)),1,cast('2021-08-04' as datetime)</v>
      </c>
    </row>
    <row r="7538" spans="1:13" x14ac:dyDescent="0.25">
      <c r="A7538" t="s">
        <v>13711</v>
      </c>
      <c r="B7538" t="s">
        <v>13596</v>
      </c>
      <c r="C7538" t="s">
        <v>4094</v>
      </c>
      <c r="D7538" t="s">
        <v>11472</v>
      </c>
      <c r="E7538" t="s">
        <v>11473</v>
      </c>
      <c r="F7538" s="1">
        <v>44388</v>
      </c>
      <c r="G7538" t="s">
        <v>3467</v>
      </c>
      <c r="H7538">
        <v>702.9</v>
      </c>
      <c r="I7538">
        <v>13.578200000000001</v>
      </c>
      <c r="J7538">
        <v>9544.1167800000003</v>
      </c>
      <c r="K7538">
        <v>1</v>
      </c>
      <c r="L7538" s="1">
        <v>44413.464025578702</v>
      </c>
      <c r="M7538" t="str">
        <f t="shared" si="117"/>
        <v>union all select 'eapaje','','MASHREQ DOHA T2','4172855000250085','JOEL FLORENDO CAYANAN',cast('2021-07-11' as datetime),'QAR', cast(702.9 as decimal(18,2)),cast(13.5782 as decimal(18,6)), cast(9544.11678 as decimal(18,2)),1,cast('2021-08-05' as datetime)</v>
      </c>
    </row>
    <row r="7539" spans="1:13" x14ac:dyDescent="0.25">
      <c r="A7539" t="s">
        <v>13601</v>
      </c>
      <c r="B7539" t="s">
        <v>13596</v>
      </c>
      <c r="C7539" t="s">
        <v>4094</v>
      </c>
      <c r="D7539" t="s">
        <v>11474</v>
      </c>
      <c r="E7539" t="s">
        <v>11475</v>
      </c>
      <c r="F7539" s="1">
        <v>44346</v>
      </c>
      <c r="G7539" t="s">
        <v>3467</v>
      </c>
      <c r="H7539">
        <v>200</v>
      </c>
      <c r="I7539">
        <v>13.0938</v>
      </c>
      <c r="J7539">
        <v>2618.7599999999998</v>
      </c>
      <c r="K7539">
        <v>1</v>
      </c>
      <c r="L7539" s="1">
        <v>44391.582965543981</v>
      </c>
      <c r="M7539" t="str">
        <f t="shared" si="117"/>
        <v>union all select 'na','','MASHREQ DOHA T2','4172865000279364','IMELDA CAPARAS MATIAS',cast('2021-05-30' as datetime),'QAR', cast(200 as decimal(18,2)),cast(13.0938 as decimal(18,6)), cast(2618.76 as decimal(18,2)),1,cast('2021-07-14' as datetime)</v>
      </c>
    </row>
    <row r="7540" spans="1:13" x14ac:dyDescent="0.25">
      <c r="A7540" t="s">
        <v>13715</v>
      </c>
      <c r="B7540" t="s">
        <v>13596</v>
      </c>
      <c r="C7540" t="s">
        <v>4094</v>
      </c>
      <c r="D7540" t="s">
        <v>11476</v>
      </c>
      <c r="E7540" t="s">
        <v>11466</v>
      </c>
      <c r="F7540" s="1">
        <v>44347</v>
      </c>
      <c r="G7540" t="s">
        <v>3467</v>
      </c>
      <c r="H7540">
        <v>500</v>
      </c>
      <c r="I7540">
        <v>13.0428</v>
      </c>
      <c r="J7540">
        <v>6521.4</v>
      </c>
      <c r="K7540">
        <v>1</v>
      </c>
      <c r="L7540" s="1">
        <v>44391.582999687504</v>
      </c>
      <c r="M7540" t="str">
        <f t="shared" si="117"/>
        <v>union all select 'mjacabundocan','','MASHREQ DOHA T2','4225982470730599','CELSO BERNABE II REYES ICASIANO',cast('2021-05-31' as datetime),'QAR', cast(500 as decimal(18,2)),cast(13.0428 as decimal(18,6)), cast(6521.4 as decimal(18,2)),1,cast('2021-07-14' as datetime)</v>
      </c>
    </row>
    <row r="7541" spans="1:13" x14ac:dyDescent="0.25">
      <c r="A7541" t="s">
        <v>13710</v>
      </c>
      <c r="B7541" t="s">
        <v>13596</v>
      </c>
      <c r="C7541" t="s">
        <v>4094</v>
      </c>
      <c r="D7541" t="s">
        <v>11476</v>
      </c>
      <c r="E7541" t="s">
        <v>11466</v>
      </c>
      <c r="F7541" s="1">
        <v>44408</v>
      </c>
      <c r="G7541" t="s">
        <v>3467</v>
      </c>
      <c r="H7541">
        <v>300</v>
      </c>
      <c r="I7541">
        <v>13.7067</v>
      </c>
      <c r="J7541">
        <v>4112.01</v>
      </c>
      <c r="K7541">
        <v>1</v>
      </c>
      <c r="L7541" s="1">
        <v>44412.485108055553</v>
      </c>
      <c r="M7541" t="str">
        <f t="shared" si="117"/>
        <v>union all select 'dmvillanueva','','MASHREQ DOHA T2','4225982470730599','CELSO BERNABE II REYES ICASIANO',cast('2021-07-31' as datetime),'QAR', cast(300 as decimal(18,2)),cast(13.7067 as decimal(18,6)), cast(4112.01 as decimal(18,2)),1,cast('2021-08-04' as datetime)</v>
      </c>
    </row>
    <row r="7542" spans="1:13" x14ac:dyDescent="0.25">
      <c r="A7542" t="s">
        <v>13686</v>
      </c>
      <c r="B7542" t="s">
        <v>13596</v>
      </c>
      <c r="C7542" t="s">
        <v>4103</v>
      </c>
      <c r="D7542" t="s">
        <v>11477</v>
      </c>
      <c r="E7542" t="s">
        <v>11478</v>
      </c>
      <c r="F7542" s="1">
        <v>44145</v>
      </c>
      <c r="G7542" t="s">
        <v>33</v>
      </c>
      <c r="H7542">
        <v>601.69000000000005</v>
      </c>
      <c r="I7542">
        <v>12.8344</v>
      </c>
      <c r="J7542">
        <v>7722.3301360000014</v>
      </c>
      <c r="K7542">
        <v>1</v>
      </c>
      <c r="L7542" s="1">
        <v>44389.440275416666</v>
      </c>
      <c r="M7542" t="str">
        <f t="shared" si="117"/>
        <v>union all select 'mcdreyes','','NCB','5860932649','GODOFREDO C QUEZADA',cast('2020-11-10' as datetime),'SAR', cast(601.69 as decimal(18,2)),cast(12.8344 as decimal(18,6)), cast(7722.330136 as decimal(18,2)),1,cast('2021-07-12' as datetime)</v>
      </c>
    </row>
    <row r="7543" spans="1:13" x14ac:dyDescent="0.25">
      <c r="A7543" t="s">
        <v>13686</v>
      </c>
      <c r="B7543" t="s">
        <v>13596</v>
      </c>
      <c r="C7543" t="s">
        <v>4103</v>
      </c>
      <c r="D7543" t="s">
        <v>11477</v>
      </c>
      <c r="E7543" t="s">
        <v>11478</v>
      </c>
      <c r="F7543" s="1">
        <v>44145</v>
      </c>
      <c r="G7543" t="s">
        <v>33</v>
      </c>
      <c r="H7543">
        <v>-601.29</v>
      </c>
      <c r="I7543">
        <v>12.8344</v>
      </c>
      <c r="J7543">
        <v>-7717.1963759999999</v>
      </c>
      <c r="K7543">
        <v>1</v>
      </c>
      <c r="L7543" s="1">
        <v>44389.440253310182</v>
      </c>
      <c r="M7543" t="str">
        <f t="shared" si="117"/>
        <v>union all select 'mcdreyes','','NCB','5860932649','GODOFREDO C QUEZADA',cast('2020-11-10' as datetime),'SAR', cast(-601.29 as decimal(18,2)),cast(12.8344 as decimal(18,6)), cast(-7717.196376 as decimal(18,2)),1,cast('2021-07-12' as datetime)</v>
      </c>
    </row>
    <row r="7544" spans="1:13" x14ac:dyDescent="0.25">
      <c r="A7544" t="s">
        <v>13714</v>
      </c>
      <c r="B7544" t="s">
        <v>13596</v>
      </c>
      <c r="C7544" t="s">
        <v>4103</v>
      </c>
      <c r="D7544" t="s">
        <v>11479</v>
      </c>
      <c r="E7544" t="s">
        <v>11480</v>
      </c>
      <c r="F7544" s="1">
        <v>44151</v>
      </c>
      <c r="G7544" t="s">
        <v>33</v>
      </c>
      <c r="H7544">
        <v>-1800</v>
      </c>
      <c r="I7544">
        <v>12.8802</v>
      </c>
      <c r="J7544">
        <v>-23184.36</v>
      </c>
      <c r="K7544">
        <v>1</v>
      </c>
      <c r="L7544" s="1">
        <v>44389.437092824075</v>
      </c>
      <c r="M7544" t="str">
        <f t="shared" si="117"/>
        <v>union all select 'jppasicolan','','NCB','4131961873','JODETH MAE KATADA',cast('2020-11-16' as datetime),'SAR', cast(-1800 as decimal(18,2)),cast(12.8802 as decimal(18,6)), cast(-23184.36 as decimal(18,2)),1,cast('2021-07-12' as datetime)</v>
      </c>
    </row>
    <row r="7545" spans="1:13" x14ac:dyDescent="0.25">
      <c r="A7545" t="s">
        <v>13714</v>
      </c>
      <c r="B7545" t="s">
        <v>13596</v>
      </c>
      <c r="C7545" t="s">
        <v>4103</v>
      </c>
      <c r="D7545" t="s">
        <v>11479</v>
      </c>
      <c r="E7545" t="s">
        <v>11480</v>
      </c>
      <c r="F7545" s="1">
        <v>44152</v>
      </c>
      <c r="G7545" t="s">
        <v>33</v>
      </c>
      <c r="H7545">
        <v>1800.59</v>
      </c>
      <c r="I7545">
        <v>12.8437</v>
      </c>
      <c r="J7545">
        <v>23126.237783</v>
      </c>
      <c r="K7545">
        <v>1</v>
      </c>
      <c r="L7545" s="1">
        <v>44389.437105972225</v>
      </c>
      <c r="M7545" t="str">
        <f t="shared" si="117"/>
        <v>union all select 'jppasicolan','','NCB','4131961873','JODETH MAE KATADA',cast('2020-11-17' as datetime),'SAR', cast(1800.59 as decimal(18,2)),cast(12.8437 as decimal(18,6)), cast(23126.237783 as decimal(18,2)),1,cast('2021-07-12' as datetime)</v>
      </c>
    </row>
    <row r="7546" spans="1:13" x14ac:dyDescent="0.25">
      <c r="A7546" t="s">
        <v>13716</v>
      </c>
      <c r="B7546" t="s">
        <v>13596</v>
      </c>
      <c r="C7546" t="s">
        <v>4103</v>
      </c>
      <c r="D7546" t="s">
        <v>11481</v>
      </c>
      <c r="E7546" t="s">
        <v>11482</v>
      </c>
      <c r="F7546" s="1">
        <v>44158</v>
      </c>
      <c r="G7546" t="s">
        <v>33</v>
      </c>
      <c r="H7546">
        <v>-1000</v>
      </c>
      <c r="I7546">
        <v>12.8667</v>
      </c>
      <c r="J7546">
        <v>-12866.699999999999</v>
      </c>
      <c r="K7546">
        <v>1</v>
      </c>
      <c r="L7546" s="1">
        <v>44389.438858680558</v>
      </c>
      <c r="M7546" t="str">
        <f t="shared" si="117"/>
        <v>union all select 'daaparejado','','NCB','5880795431','CHERYL IMUS',cast('2020-11-23' as datetime),'SAR', cast(-1000 as decimal(18,2)),cast(12.8667 as decimal(18,6)), cast(-12866.7 as decimal(18,2)),1,cast('2021-07-12' as datetime)</v>
      </c>
    </row>
    <row r="7547" spans="1:13" x14ac:dyDescent="0.25">
      <c r="A7547" t="s">
        <v>13716</v>
      </c>
      <c r="B7547" t="s">
        <v>13596</v>
      </c>
      <c r="C7547" t="s">
        <v>4103</v>
      </c>
      <c r="D7547" t="s">
        <v>11481</v>
      </c>
      <c r="E7547" t="s">
        <v>11482</v>
      </c>
      <c r="F7547" s="1">
        <v>44159</v>
      </c>
      <c r="G7547" t="s">
        <v>33</v>
      </c>
      <c r="H7547">
        <v>1000</v>
      </c>
      <c r="I7547">
        <v>12.8512</v>
      </c>
      <c r="J7547">
        <v>12851.2</v>
      </c>
      <c r="K7547">
        <v>1</v>
      </c>
      <c r="L7547" s="1">
        <v>44389.438864733798</v>
      </c>
      <c r="M7547" t="str">
        <f t="shared" si="117"/>
        <v>union all select 'daaparejado','','NCB','5880795431','CHERYL IMUS',cast('2020-11-24' as datetime),'SAR', cast(1000 as decimal(18,2)),cast(12.8512 as decimal(18,6)), cast(12851.2 as decimal(18,2)),1,cast('2021-07-12' as datetime)</v>
      </c>
    </row>
    <row r="7548" spans="1:13" x14ac:dyDescent="0.25">
      <c r="A7548" t="s">
        <v>13712</v>
      </c>
      <c r="B7548" t="s">
        <v>13596</v>
      </c>
      <c r="C7548" t="s">
        <v>4103</v>
      </c>
      <c r="D7548" t="s">
        <v>11483</v>
      </c>
      <c r="E7548" t="s">
        <v>11484</v>
      </c>
      <c r="F7548" s="1">
        <v>44160</v>
      </c>
      <c r="G7548" t="s">
        <v>33</v>
      </c>
      <c r="H7548">
        <v>-970</v>
      </c>
      <c r="I7548">
        <v>12.8462</v>
      </c>
      <c r="J7548">
        <v>-12460.814</v>
      </c>
      <c r="K7548">
        <v>1</v>
      </c>
      <c r="L7548" s="1">
        <v>44389.438929699078</v>
      </c>
      <c r="M7548" t="str">
        <f t="shared" si="117"/>
        <v>union all select 'jtoliveros','','NCB','5751769544','AVETH DESTURA',cast('2020-11-25' as datetime),'SAR', cast(-970 as decimal(18,2)),cast(12.8462 as decimal(18,6)), cast(-12460.814 as decimal(18,2)),1,cast('2021-07-12' as datetime)</v>
      </c>
    </row>
    <row r="7549" spans="1:13" x14ac:dyDescent="0.25">
      <c r="A7549" t="s">
        <v>13686</v>
      </c>
      <c r="B7549" t="s">
        <v>13596</v>
      </c>
      <c r="C7549" t="s">
        <v>4103</v>
      </c>
      <c r="D7549" t="s">
        <v>11485</v>
      </c>
      <c r="E7549" t="s">
        <v>11486</v>
      </c>
      <c r="F7549" s="1">
        <v>44161</v>
      </c>
      <c r="G7549" t="s">
        <v>33</v>
      </c>
      <c r="H7549">
        <v>-2500</v>
      </c>
      <c r="I7549">
        <v>12.8293</v>
      </c>
      <c r="J7549">
        <v>-32073.25</v>
      </c>
      <c r="K7549">
        <v>1</v>
      </c>
      <c r="L7549" s="1">
        <v>44389.43771056713</v>
      </c>
      <c r="M7549" t="str">
        <f t="shared" si="117"/>
        <v>union all select 'mcdreyes','','NCB','5486300875','JAROSLAV BOROVEC',cast('2020-11-26' as datetime),'SAR', cast(-2500 as decimal(18,2)),cast(12.8293 as decimal(18,6)), cast(-32073.25 as decimal(18,2)),1,cast('2021-07-12' as datetime)</v>
      </c>
    </row>
    <row r="7550" spans="1:13" x14ac:dyDescent="0.25">
      <c r="A7550" t="s">
        <v>13712</v>
      </c>
      <c r="B7550" t="s">
        <v>13596</v>
      </c>
      <c r="C7550" t="s">
        <v>4103</v>
      </c>
      <c r="D7550" t="s">
        <v>4174</v>
      </c>
      <c r="E7550" t="s">
        <v>4175</v>
      </c>
      <c r="F7550" s="1">
        <v>44162</v>
      </c>
      <c r="G7550" t="s">
        <v>33</v>
      </c>
      <c r="H7550">
        <v>300</v>
      </c>
      <c r="I7550">
        <v>12.8269</v>
      </c>
      <c r="J7550">
        <v>3848.07</v>
      </c>
      <c r="K7550">
        <v>1</v>
      </c>
      <c r="L7550" s="1">
        <v>44389.437519675928</v>
      </c>
      <c r="M7550" t="str">
        <f t="shared" si="117"/>
        <v>union all select 'jtoliveros','','NCB','4602183169','HELEN LOPEZ',cast('2020-11-27' as datetime),'SAR', cast(300 as decimal(18,2)),cast(12.8269 as decimal(18,6)), cast(3848.07 as decimal(18,2)),1,cast('2021-07-12' as datetime)</v>
      </c>
    </row>
    <row r="7551" spans="1:13" x14ac:dyDescent="0.25">
      <c r="A7551" t="s">
        <v>13686</v>
      </c>
      <c r="B7551" t="s">
        <v>13596</v>
      </c>
      <c r="C7551" t="s">
        <v>4103</v>
      </c>
      <c r="D7551" t="s">
        <v>11487</v>
      </c>
      <c r="E7551" t="s">
        <v>11488</v>
      </c>
      <c r="F7551" s="1">
        <v>44162</v>
      </c>
      <c r="G7551" t="s">
        <v>33</v>
      </c>
      <c r="H7551">
        <v>-1782.91</v>
      </c>
      <c r="I7551">
        <v>12.8269</v>
      </c>
      <c r="J7551">
        <v>-22869.208279000002</v>
      </c>
      <c r="K7551">
        <v>1</v>
      </c>
      <c r="L7551" s="1">
        <v>44389.437659062503</v>
      </c>
      <c r="M7551" t="str">
        <f t="shared" si="117"/>
        <v>union all select 'mcdreyes','','NCB','5350867449','ABYGAIL MAE O SERO',cast('2020-11-27' as datetime),'SAR', cast(-1782.91 as decimal(18,2)),cast(12.8269 as decimal(18,6)), cast(-22869.208279 as decimal(18,2)),1,cast('2021-07-12' as datetime)</v>
      </c>
    </row>
    <row r="7552" spans="1:13" x14ac:dyDescent="0.25">
      <c r="A7552" t="s">
        <v>13686</v>
      </c>
      <c r="B7552" t="s">
        <v>13596</v>
      </c>
      <c r="C7552" t="s">
        <v>4103</v>
      </c>
      <c r="D7552" t="s">
        <v>11485</v>
      </c>
      <c r="E7552" t="s">
        <v>11486</v>
      </c>
      <c r="F7552" s="1">
        <v>44162</v>
      </c>
      <c r="G7552" t="s">
        <v>33</v>
      </c>
      <c r="H7552">
        <v>2500</v>
      </c>
      <c r="I7552">
        <v>12.8269</v>
      </c>
      <c r="J7552">
        <v>32067.25</v>
      </c>
      <c r="K7552">
        <v>1</v>
      </c>
      <c r="L7552" s="1">
        <v>44389.437716087959</v>
      </c>
      <c r="M7552" t="str">
        <f t="shared" si="117"/>
        <v>union all select 'mcdreyes','','NCB','5486300875','JAROSLAV BOROVEC',cast('2020-11-27' as datetime),'SAR', cast(2500 as decimal(18,2)),cast(12.8269 as decimal(18,6)), cast(32067.25 as decimal(18,2)),1,cast('2021-07-12' as datetime)</v>
      </c>
    </row>
    <row r="7553" spans="1:13" x14ac:dyDescent="0.25">
      <c r="A7553" t="s">
        <v>13716</v>
      </c>
      <c r="B7553" t="s">
        <v>13596</v>
      </c>
      <c r="C7553" t="s">
        <v>4103</v>
      </c>
      <c r="D7553" t="s">
        <v>4202</v>
      </c>
      <c r="E7553" t="s">
        <v>4203</v>
      </c>
      <c r="F7553" s="1">
        <v>44162</v>
      </c>
      <c r="G7553" t="s">
        <v>33</v>
      </c>
      <c r="H7553">
        <v>-475</v>
      </c>
      <c r="I7553">
        <v>12.8269</v>
      </c>
      <c r="J7553">
        <v>-6092.7775000000001</v>
      </c>
      <c r="K7553">
        <v>1</v>
      </c>
      <c r="L7553" s="1">
        <v>44389.437773564816</v>
      </c>
      <c r="M7553" t="str">
        <f t="shared" si="117"/>
        <v>union all select 'daaparejado','','NCB','5681592311','MESHIEL JUELO BERUEDA',cast('2020-11-27' as datetime),'SAR', cast(-475 as decimal(18,2)),cast(12.8269 as decimal(18,6)), cast(-6092.7775 as decimal(18,2)),1,cast('2021-07-12' as datetime)</v>
      </c>
    </row>
    <row r="7554" spans="1:13" x14ac:dyDescent="0.25">
      <c r="A7554" t="s">
        <v>13716</v>
      </c>
      <c r="B7554" t="s">
        <v>13596</v>
      </c>
      <c r="C7554" t="s">
        <v>4103</v>
      </c>
      <c r="D7554" t="s">
        <v>4202</v>
      </c>
      <c r="E7554" t="s">
        <v>4203</v>
      </c>
      <c r="F7554" s="1">
        <v>44163</v>
      </c>
      <c r="G7554" t="s">
        <v>33</v>
      </c>
      <c r="H7554">
        <v>475</v>
      </c>
      <c r="I7554">
        <v>12.8269</v>
      </c>
      <c r="J7554">
        <v>6092.7775000000001</v>
      </c>
      <c r="K7554">
        <v>1</v>
      </c>
      <c r="L7554" s="1">
        <v>44389.437779814813</v>
      </c>
      <c r="M7554" t="str">
        <f t="shared" si="117"/>
        <v>union all select 'daaparejado','','NCB','5681592311','MESHIEL JUELO BERUEDA',cast('2020-11-28' as datetime),'SAR', cast(475 as decimal(18,2)),cast(12.8269 as decimal(18,6)), cast(6092.7775 as decimal(18,2)),1,cast('2021-07-12' as datetime)</v>
      </c>
    </row>
    <row r="7555" spans="1:13" x14ac:dyDescent="0.25">
      <c r="A7555" t="s">
        <v>13686</v>
      </c>
      <c r="B7555" t="s">
        <v>13596</v>
      </c>
      <c r="C7555" t="s">
        <v>4103</v>
      </c>
      <c r="D7555" t="s">
        <v>11489</v>
      </c>
      <c r="E7555" t="s">
        <v>11490</v>
      </c>
      <c r="F7555" s="1">
        <v>44164</v>
      </c>
      <c r="G7555" t="s">
        <v>33</v>
      </c>
      <c r="H7555">
        <v>1000</v>
      </c>
      <c r="I7555">
        <v>12.8269</v>
      </c>
      <c r="J7555">
        <v>12826.9</v>
      </c>
      <c r="K7555">
        <v>1</v>
      </c>
      <c r="L7555" s="1">
        <v>44389.437222141205</v>
      </c>
      <c r="M7555" t="str">
        <f t="shared" si="117"/>
        <v>union all select 'mcdreyes','','NCB','4131967971','ROSENDA CASTILLO',cast('2020-11-29' as datetime),'SAR', cast(1000 as decimal(18,2)),cast(12.8269 as decimal(18,6)), cast(12826.9 as decimal(18,2)),1,cast('2021-07-12' as datetime)</v>
      </c>
    </row>
    <row r="7556" spans="1:13" x14ac:dyDescent="0.25">
      <c r="A7556" t="s">
        <v>13686</v>
      </c>
      <c r="B7556" t="s">
        <v>13596</v>
      </c>
      <c r="C7556" t="s">
        <v>4103</v>
      </c>
      <c r="D7556" t="s">
        <v>11489</v>
      </c>
      <c r="E7556" t="s">
        <v>11490</v>
      </c>
      <c r="F7556" s="1">
        <v>44164</v>
      </c>
      <c r="G7556" t="s">
        <v>33</v>
      </c>
      <c r="H7556">
        <v>-500</v>
      </c>
      <c r="I7556">
        <v>12.8269</v>
      </c>
      <c r="J7556">
        <v>-6413.45</v>
      </c>
      <c r="K7556">
        <v>1</v>
      </c>
      <c r="L7556" s="1">
        <v>44389.437213032405</v>
      </c>
      <c r="M7556" t="str">
        <f t="shared" ref="M7556:M7619" si="118">"union all select '"&amp;A7556&amp;"','"&amp;B7556&amp;"','"&amp;C7556&amp;"','"&amp;D7556&amp;"','"&amp;E7556&amp;"',cast('"&amp;TEXT(F7556,"yyyy-mm-dd")&amp;"' as datetime),'"&amp;G7556&amp;"', cast("&amp;H7556&amp;" as decimal(18,2)),cast("&amp;I7556&amp;" as decimal(18,6)), cast("&amp;J7556&amp;" as decimal(18,2)),"&amp;K7556&amp;",cast('"&amp;TEXT(L7556,"yyyy-mm-dd")&amp;"' as datetime)"</f>
        <v>union all select 'mcdreyes','','NCB','4131967971','ROSENDA CASTILLO',cast('2020-11-29' as datetime),'SAR', cast(-500 as decimal(18,2)),cast(12.8269 as decimal(18,6)), cast(-6413.45 as decimal(18,2)),1,cast('2021-07-12' as datetime)</v>
      </c>
    </row>
    <row r="7557" spans="1:13" x14ac:dyDescent="0.25">
      <c r="A7557" t="s">
        <v>13686</v>
      </c>
      <c r="B7557" t="s">
        <v>13596</v>
      </c>
      <c r="C7557" t="s">
        <v>4103</v>
      </c>
      <c r="D7557" t="s">
        <v>11491</v>
      </c>
      <c r="E7557" t="s">
        <v>11492</v>
      </c>
      <c r="F7557" s="1">
        <v>44164</v>
      </c>
      <c r="G7557" t="s">
        <v>33</v>
      </c>
      <c r="H7557">
        <v>4651.4799999999996</v>
      </c>
      <c r="I7557">
        <v>12.8269</v>
      </c>
      <c r="J7557">
        <v>59664.068811999998</v>
      </c>
      <c r="K7557">
        <v>1</v>
      </c>
      <c r="L7557" s="1">
        <v>44389.439340775461</v>
      </c>
      <c r="M7557" t="str">
        <f t="shared" si="118"/>
        <v>union all select 'mcdreyes','','NCB','41451735080303','Rhoda de Guzmán Largo.',cast('2020-11-29' as datetime),'SAR', cast(4651.48 as decimal(18,2)),cast(12.8269 as decimal(18,6)), cast(59664.068812 as decimal(18,2)),1,cast('2021-07-12' as datetime)</v>
      </c>
    </row>
    <row r="7558" spans="1:13" x14ac:dyDescent="0.25">
      <c r="A7558" t="s">
        <v>13686</v>
      </c>
      <c r="B7558" t="s">
        <v>13596</v>
      </c>
      <c r="C7558" t="s">
        <v>4103</v>
      </c>
      <c r="D7558" t="s">
        <v>11491</v>
      </c>
      <c r="E7558" t="s">
        <v>11492</v>
      </c>
      <c r="F7558" s="1">
        <v>44164</v>
      </c>
      <c r="G7558" t="s">
        <v>33</v>
      </c>
      <c r="H7558">
        <v>348.52</v>
      </c>
      <c r="I7558">
        <v>12.8269</v>
      </c>
      <c r="J7558">
        <v>4470.4311879999996</v>
      </c>
      <c r="K7558">
        <v>1</v>
      </c>
      <c r="L7558" s="1">
        <v>44389.439345486113</v>
      </c>
      <c r="M7558" t="str">
        <f t="shared" si="118"/>
        <v>union all select 'mcdreyes','','NCB','41451735080303','Rhoda de Guzmán Largo.',cast('2020-11-29' as datetime),'SAR', cast(348.52 as decimal(18,2)),cast(12.8269 as decimal(18,6)), cast(4470.431188 as decimal(18,2)),1,cast('2021-07-12' as datetime)</v>
      </c>
    </row>
    <row r="7559" spans="1:13" x14ac:dyDescent="0.25">
      <c r="A7559" t="s">
        <v>13686</v>
      </c>
      <c r="B7559" t="s">
        <v>13596</v>
      </c>
      <c r="C7559" t="s">
        <v>4103</v>
      </c>
      <c r="D7559" t="s">
        <v>11491</v>
      </c>
      <c r="E7559" t="s">
        <v>11492</v>
      </c>
      <c r="F7559" s="1">
        <v>44164</v>
      </c>
      <c r="G7559" t="s">
        <v>33</v>
      </c>
      <c r="H7559">
        <v>-5000</v>
      </c>
      <c r="I7559">
        <v>12.8269</v>
      </c>
      <c r="J7559">
        <v>-64134.5</v>
      </c>
      <c r="K7559">
        <v>1</v>
      </c>
      <c r="L7559" s="1">
        <v>44389.439331863425</v>
      </c>
      <c r="M7559" t="str">
        <f t="shared" si="118"/>
        <v>union all select 'mcdreyes','','NCB','41451735080303','Rhoda de Guzmán Largo.',cast('2020-11-29' as datetime),'SAR', cast(-5000 as decimal(18,2)),cast(12.8269 as decimal(18,6)), cast(-64134.5 as decimal(18,2)),1,cast('2021-07-12' as datetime)</v>
      </c>
    </row>
    <row r="7560" spans="1:13" x14ac:dyDescent="0.25">
      <c r="A7560" t="s">
        <v>13713</v>
      </c>
      <c r="B7560" t="s">
        <v>13596</v>
      </c>
      <c r="C7560" t="s">
        <v>4103</v>
      </c>
      <c r="D7560" t="s">
        <v>11493</v>
      </c>
      <c r="E7560" t="s">
        <v>11494</v>
      </c>
      <c r="F7560" s="1">
        <v>44164</v>
      </c>
      <c r="G7560" t="s">
        <v>33</v>
      </c>
      <c r="H7560">
        <v>14457.16</v>
      </c>
      <c r="I7560">
        <v>12.8269</v>
      </c>
      <c r="J7560">
        <v>185440.54560400001</v>
      </c>
      <c r="K7560">
        <v>1</v>
      </c>
      <c r="L7560" s="1">
        <v>44389.439400300929</v>
      </c>
      <c r="M7560" t="str">
        <f t="shared" si="118"/>
        <v>union all select 'sheila','','NCB','47872376080201','???? ???  ????????',cast('2020-11-29' as datetime),'SAR', cast(14457.16 as decimal(18,2)),cast(12.8269 as decimal(18,6)), cast(185440.545604 as decimal(18,2)),1,cast('2021-07-12' as datetime)</v>
      </c>
    </row>
    <row r="7561" spans="1:13" x14ac:dyDescent="0.25">
      <c r="A7561" t="s">
        <v>13713</v>
      </c>
      <c r="B7561" t="s">
        <v>13596</v>
      </c>
      <c r="C7561" t="s">
        <v>4103</v>
      </c>
      <c r="D7561" t="s">
        <v>11493</v>
      </c>
      <c r="E7561" t="s">
        <v>11494</v>
      </c>
      <c r="F7561" s="1">
        <v>44164</v>
      </c>
      <c r="G7561" t="s">
        <v>33</v>
      </c>
      <c r="H7561">
        <v>3542.84</v>
      </c>
      <c r="I7561">
        <v>12.8269</v>
      </c>
      <c r="J7561">
        <v>45443.654396000005</v>
      </c>
      <c r="K7561">
        <v>1</v>
      </c>
      <c r="L7561" s="1">
        <v>44389.439407939812</v>
      </c>
      <c r="M7561" t="str">
        <f t="shared" si="118"/>
        <v>union all select 'sheila','','NCB','47872376080201','???? ???  ????????',cast('2020-11-29' as datetime),'SAR', cast(3542.84 as decimal(18,2)),cast(12.8269 as decimal(18,6)), cast(45443.654396 as decimal(18,2)),1,cast('2021-07-12' as datetime)</v>
      </c>
    </row>
    <row r="7562" spans="1:13" x14ac:dyDescent="0.25">
      <c r="A7562" t="s">
        <v>13713</v>
      </c>
      <c r="B7562" t="s">
        <v>13596</v>
      </c>
      <c r="C7562" t="s">
        <v>4103</v>
      </c>
      <c r="D7562" t="s">
        <v>11493</v>
      </c>
      <c r="E7562" t="s">
        <v>11494</v>
      </c>
      <c r="F7562" s="1">
        <v>44164</v>
      </c>
      <c r="G7562" t="s">
        <v>33</v>
      </c>
      <c r="H7562">
        <v>-18000</v>
      </c>
      <c r="I7562">
        <v>12.8269</v>
      </c>
      <c r="J7562">
        <v>-230884.2</v>
      </c>
      <c r="K7562">
        <v>1</v>
      </c>
      <c r="L7562" s="1">
        <v>44389.439389583335</v>
      </c>
      <c r="M7562" t="str">
        <f t="shared" si="118"/>
        <v>union all select 'sheila','','NCB','47872376080201','???? ???  ????????',cast('2020-11-29' as datetime),'SAR', cast(-18000 as decimal(18,2)),cast(12.8269 as decimal(18,6)), cast(-230884.2 as decimal(18,2)),1,cast('2021-07-12' as datetime)</v>
      </c>
    </row>
    <row r="7563" spans="1:13" x14ac:dyDescent="0.25">
      <c r="A7563" t="s">
        <v>13716</v>
      </c>
      <c r="B7563" t="s">
        <v>13596</v>
      </c>
      <c r="C7563" t="s">
        <v>4103</v>
      </c>
      <c r="D7563" t="s">
        <v>11495</v>
      </c>
      <c r="E7563" t="s">
        <v>11496</v>
      </c>
      <c r="F7563" s="1">
        <v>44164</v>
      </c>
      <c r="G7563" t="s">
        <v>33</v>
      </c>
      <c r="H7563">
        <v>-500</v>
      </c>
      <c r="I7563">
        <v>12.8269</v>
      </c>
      <c r="J7563">
        <v>-6413.45</v>
      </c>
      <c r="K7563">
        <v>1</v>
      </c>
      <c r="L7563" s="1">
        <v>44389.438686608795</v>
      </c>
      <c r="M7563" t="str">
        <f t="shared" si="118"/>
        <v>union all select 'daaparejado','','NCB','5690959121','VERGEL MR',cast('2020-11-29' as datetime),'SAR', cast(-500 as decimal(18,2)),cast(12.8269 as decimal(18,6)), cast(-6413.45 as decimal(18,2)),1,cast('2021-07-12' as datetime)</v>
      </c>
    </row>
    <row r="7564" spans="1:13" x14ac:dyDescent="0.25">
      <c r="A7564" t="s">
        <v>13712</v>
      </c>
      <c r="B7564" t="s">
        <v>13596</v>
      </c>
      <c r="C7564" t="s">
        <v>4103</v>
      </c>
      <c r="D7564" t="s">
        <v>11497</v>
      </c>
      <c r="E7564" t="s">
        <v>11498</v>
      </c>
      <c r="F7564" s="1">
        <v>44165</v>
      </c>
      <c r="G7564" t="s">
        <v>33</v>
      </c>
      <c r="H7564">
        <v>448.62</v>
      </c>
      <c r="I7564">
        <v>12.8269</v>
      </c>
      <c r="J7564">
        <v>5754.4038780000001</v>
      </c>
      <c r="K7564">
        <v>1</v>
      </c>
      <c r="L7564" s="1">
        <v>44389.437409293983</v>
      </c>
      <c r="M7564" t="str">
        <f t="shared" si="118"/>
        <v>union all select 'jtoliveros','','NCB','4602079589','YOLANDA INIEGO',cast('2020-11-30' as datetime),'SAR', cast(448.62 as decimal(18,2)),cast(12.8269 as decimal(18,6)), cast(5754.403878 as decimal(18,2)),1,cast('2021-07-12' as datetime)</v>
      </c>
    </row>
    <row r="7565" spans="1:13" x14ac:dyDescent="0.25">
      <c r="A7565" t="s">
        <v>13712</v>
      </c>
      <c r="B7565" t="s">
        <v>13596</v>
      </c>
      <c r="C7565" t="s">
        <v>4103</v>
      </c>
      <c r="D7565" t="s">
        <v>11497</v>
      </c>
      <c r="E7565" t="s">
        <v>11498</v>
      </c>
      <c r="F7565" s="1">
        <v>44165</v>
      </c>
      <c r="G7565" t="s">
        <v>33</v>
      </c>
      <c r="H7565">
        <v>-1000</v>
      </c>
      <c r="I7565">
        <v>12.8269</v>
      </c>
      <c r="J7565">
        <v>-12826.9</v>
      </c>
      <c r="K7565">
        <v>1</v>
      </c>
      <c r="L7565" s="1">
        <v>44389.43740185185</v>
      </c>
      <c r="M7565" t="str">
        <f t="shared" si="118"/>
        <v>union all select 'jtoliveros','','NCB','4602079589','YOLANDA INIEGO',cast('2020-11-30' as datetime),'SAR', cast(-1000 as decimal(18,2)),cast(12.8269 as decimal(18,6)), cast(-12826.9 as decimal(18,2)),1,cast('2021-07-12' as datetime)</v>
      </c>
    </row>
    <row r="7566" spans="1:13" x14ac:dyDescent="0.25">
      <c r="A7566" t="s">
        <v>13712</v>
      </c>
      <c r="B7566" t="s">
        <v>13596</v>
      </c>
      <c r="C7566" t="s">
        <v>4103</v>
      </c>
      <c r="D7566" t="s">
        <v>4174</v>
      </c>
      <c r="E7566" t="s">
        <v>4175</v>
      </c>
      <c r="F7566" s="1">
        <v>44165</v>
      </c>
      <c r="G7566" t="s">
        <v>33</v>
      </c>
      <c r="H7566">
        <v>-300</v>
      </c>
      <c r="I7566">
        <v>12.8269</v>
      </c>
      <c r="J7566">
        <v>-3848.07</v>
      </c>
      <c r="K7566">
        <v>1</v>
      </c>
      <c r="L7566" s="1">
        <v>44389.437513726851</v>
      </c>
      <c r="M7566" t="str">
        <f t="shared" si="118"/>
        <v>union all select 'jtoliveros','','NCB','4602183169','HELEN LOPEZ',cast('2020-11-30' as datetime),'SAR', cast(-300 as decimal(18,2)),cast(12.8269 as decimal(18,6)), cast(-3848.07 as decimal(18,2)),1,cast('2021-07-12' as datetime)</v>
      </c>
    </row>
    <row r="7567" spans="1:13" x14ac:dyDescent="0.25">
      <c r="A7567" t="s">
        <v>13686</v>
      </c>
      <c r="B7567" t="s">
        <v>13596</v>
      </c>
      <c r="C7567" t="s">
        <v>4103</v>
      </c>
      <c r="D7567" t="s">
        <v>11487</v>
      </c>
      <c r="E7567" t="s">
        <v>11488</v>
      </c>
      <c r="F7567" s="1">
        <v>44165</v>
      </c>
      <c r="G7567" t="s">
        <v>33</v>
      </c>
      <c r="H7567">
        <v>1782.91</v>
      </c>
      <c r="I7567">
        <v>12.8269</v>
      </c>
      <c r="J7567">
        <v>22869.208279000002</v>
      </c>
      <c r="K7567">
        <v>1</v>
      </c>
      <c r="L7567" s="1">
        <v>44389.437666319442</v>
      </c>
      <c r="M7567" t="str">
        <f t="shared" si="118"/>
        <v>union all select 'mcdreyes','','NCB','5350867449','ABYGAIL MAE O SERO',cast('2020-11-30' as datetime),'SAR', cast(1782.91 as decimal(18,2)),cast(12.8269 as decimal(18,6)), cast(22869.208279 as decimal(18,2)),1,cast('2021-07-12' as datetime)</v>
      </c>
    </row>
    <row r="7568" spans="1:13" x14ac:dyDescent="0.25">
      <c r="A7568" t="s">
        <v>13716</v>
      </c>
      <c r="B7568" t="s">
        <v>13596</v>
      </c>
      <c r="C7568" t="s">
        <v>4103</v>
      </c>
      <c r="D7568" t="s">
        <v>11495</v>
      </c>
      <c r="E7568" t="s">
        <v>11496</v>
      </c>
      <c r="F7568" s="1">
        <v>44165</v>
      </c>
      <c r="G7568" t="s">
        <v>33</v>
      </c>
      <c r="H7568">
        <v>500</v>
      </c>
      <c r="I7568">
        <v>12.8269</v>
      </c>
      <c r="J7568">
        <v>6413.45</v>
      </c>
      <c r="K7568">
        <v>1</v>
      </c>
      <c r="L7568" s="1">
        <v>44389.438679085652</v>
      </c>
      <c r="M7568" t="str">
        <f t="shared" si="118"/>
        <v>union all select 'daaparejado','','NCB','5690959121','VERGEL MR',cast('2020-11-30' as datetime),'SAR', cast(500 as decimal(18,2)),cast(12.8269 as decimal(18,6)), cast(6413.45 as decimal(18,2)),1,cast('2021-07-12' as datetime)</v>
      </c>
    </row>
    <row r="7569" spans="1:13" x14ac:dyDescent="0.25">
      <c r="A7569" t="s">
        <v>13601</v>
      </c>
      <c r="B7569" t="s">
        <v>13596</v>
      </c>
      <c r="C7569" t="s">
        <v>4103</v>
      </c>
      <c r="D7569" t="s">
        <v>4140</v>
      </c>
      <c r="E7569" t="s">
        <v>4141</v>
      </c>
      <c r="F7569" s="1">
        <v>44348</v>
      </c>
      <c r="G7569" t="s">
        <v>33</v>
      </c>
      <c r="H7569">
        <v>1000</v>
      </c>
      <c r="I7569">
        <v>12.726100000000001</v>
      </c>
      <c r="J7569">
        <v>12726.1</v>
      </c>
      <c r="K7569">
        <v>1</v>
      </c>
      <c r="L7569" s="1">
        <v>44404.608057476849</v>
      </c>
      <c r="M7569" t="str">
        <f t="shared" si="118"/>
        <v>union all select 'na','','NCB','4131579869','CRISANTO A ORPILLA',cast('2021-06-01' as datetime),'SAR', cast(1000 as decimal(18,2)),cast(12.7261 as decimal(18,6)), cast(12726.1 as decimal(18,2)),1,cast('2021-07-27' as datetime)</v>
      </c>
    </row>
    <row r="7570" spans="1:13" x14ac:dyDescent="0.25">
      <c r="A7570" t="s">
        <v>13601</v>
      </c>
      <c r="B7570" t="s">
        <v>13596</v>
      </c>
      <c r="C7570" t="s">
        <v>4103</v>
      </c>
      <c r="D7570" t="s">
        <v>11499</v>
      </c>
      <c r="E7570" t="s">
        <v>11500</v>
      </c>
      <c r="F7570" s="1">
        <v>44348</v>
      </c>
      <c r="G7570" t="s">
        <v>33</v>
      </c>
      <c r="H7570">
        <v>400</v>
      </c>
      <c r="I7570">
        <v>12.726100000000001</v>
      </c>
      <c r="J7570">
        <v>5090.4400000000005</v>
      </c>
      <c r="K7570">
        <v>1</v>
      </c>
      <c r="L7570" s="1">
        <v>44404.607904861114</v>
      </c>
      <c r="M7570" t="str">
        <f t="shared" si="118"/>
        <v>union all select 'na','','NCB','5752017288','SALUDPADILLA MRS',cast('2021-06-01' as datetime),'SAR', cast(400 as decimal(18,2)),cast(12.7261 as decimal(18,6)), cast(5090.44 as decimal(18,2)),1,cast('2021-07-27' as datetime)</v>
      </c>
    </row>
    <row r="7571" spans="1:13" x14ac:dyDescent="0.25">
      <c r="A7571" t="s">
        <v>13686</v>
      </c>
      <c r="B7571" t="s">
        <v>13596</v>
      </c>
      <c r="C7571" t="s">
        <v>4271</v>
      </c>
      <c r="D7571" t="s">
        <v>11501</v>
      </c>
      <c r="E7571" t="s">
        <v>11502</v>
      </c>
      <c r="F7571" s="1">
        <v>44348</v>
      </c>
      <c r="G7571" t="s">
        <v>33</v>
      </c>
      <c r="H7571">
        <v>12775.95</v>
      </c>
      <c r="I7571">
        <v>12.726100000000001</v>
      </c>
      <c r="J7571">
        <v>162588.01729500003</v>
      </c>
      <c r="K7571">
        <v>1</v>
      </c>
      <c r="L7571" s="1">
        <v>44404.606439305557</v>
      </c>
      <c r="M7571" t="str">
        <f t="shared" si="118"/>
        <v>union all select 'mcdreyes','','NCB 10','31083573080107','LANOH ASDALI  AYYADI',cast('2021-06-01' as datetime),'SAR', cast(12775.95 as decimal(18,2)),cast(12.7261 as decimal(18,6)), cast(162588.017295 as decimal(18,2)),1,cast('2021-07-27' as datetime)</v>
      </c>
    </row>
    <row r="7572" spans="1:13" x14ac:dyDescent="0.25">
      <c r="A7572" t="s">
        <v>13686</v>
      </c>
      <c r="B7572" t="s">
        <v>13596</v>
      </c>
      <c r="C7572" t="s">
        <v>4271</v>
      </c>
      <c r="D7572" t="s">
        <v>11501</v>
      </c>
      <c r="E7572" t="s">
        <v>11502</v>
      </c>
      <c r="F7572" s="1">
        <v>44348</v>
      </c>
      <c r="G7572" t="s">
        <v>33</v>
      </c>
      <c r="H7572">
        <v>774.05</v>
      </c>
      <c r="I7572">
        <v>12.726100000000001</v>
      </c>
      <c r="J7572">
        <v>9850.6377049999992</v>
      </c>
      <c r="K7572">
        <v>1</v>
      </c>
      <c r="L7572" s="1">
        <v>44404.60644502315</v>
      </c>
      <c r="M7572" t="str">
        <f t="shared" si="118"/>
        <v>union all select 'mcdreyes','','NCB 10','31083573080107','LANOH ASDALI  AYYADI',cast('2021-06-01' as datetime),'SAR', cast(774.05 as decimal(18,2)),cast(12.7261 as decimal(18,6)), cast(9850.637705 as decimal(18,2)),1,cast('2021-07-27' as datetime)</v>
      </c>
    </row>
    <row r="7573" spans="1:13" x14ac:dyDescent="0.25">
      <c r="A7573" t="s">
        <v>13713</v>
      </c>
      <c r="B7573" t="s">
        <v>13596</v>
      </c>
      <c r="C7573" t="s">
        <v>4103</v>
      </c>
      <c r="D7573" t="s">
        <v>4127</v>
      </c>
      <c r="E7573" t="s">
        <v>4128</v>
      </c>
      <c r="F7573" s="1">
        <v>44349</v>
      </c>
      <c r="G7573" t="s">
        <v>33</v>
      </c>
      <c r="H7573">
        <v>500</v>
      </c>
      <c r="I7573">
        <v>12.710900000000001</v>
      </c>
      <c r="J7573">
        <v>6355.45</v>
      </c>
      <c r="K7573">
        <v>1</v>
      </c>
      <c r="L7573" s="1">
        <v>44404.612727314816</v>
      </c>
      <c r="M7573" t="str">
        <f t="shared" si="118"/>
        <v>union all select 'sheila','','NCB','4131558744','KENYA ROYCE FLORA',cast('2021-06-02' as datetime),'SAR', cast(500 as decimal(18,2)),cast(12.7109 as decimal(18,6)), cast(6355.45 as decimal(18,2)),1,cast('2021-07-27' as datetime)</v>
      </c>
    </row>
    <row r="7574" spans="1:13" x14ac:dyDescent="0.25">
      <c r="A7574" t="s">
        <v>13712</v>
      </c>
      <c r="B7574" t="s">
        <v>13596</v>
      </c>
      <c r="C7574" t="s">
        <v>4103</v>
      </c>
      <c r="D7574" t="s">
        <v>4129</v>
      </c>
      <c r="E7574" t="s">
        <v>4130</v>
      </c>
      <c r="F7574" s="1">
        <v>44349</v>
      </c>
      <c r="G7574" t="s">
        <v>33</v>
      </c>
      <c r="H7574">
        <v>300</v>
      </c>
      <c r="I7574">
        <v>12.710900000000001</v>
      </c>
      <c r="J7574">
        <v>3813.27</v>
      </c>
      <c r="K7574">
        <v>1</v>
      </c>
      <c r="L7574" s="1">
        <v>44404.602640428238</v>
      </c>
      <c r="M7574" t="str">
        <f t="shared" si="118"/>
        <v>union all select 'jtoliveros','','NCB','4131560399','FRENCEMER RIO CANDELA',cast('2021-06-02' as datetime),'SAR', cast(300 as decimal(18,2)),cast(12.7109 as decimal(18,6)), cast(3813.27 as decimal(18,2)),1,cast('2021-07-27' as datetime)</v>
      </c>
    </row>
    <row r="7575" spans="1:13" x14ac:dyDescent="0.25">
      <c r="A7575" t="s">
        <v>13713</v>
      </c>
      <c r="B7575" t="s">
        <v>13596</v>
      </c>
      <c r="C7575" t="s">
        <v>4271</v>
      </c>
      <c r="D7575" t="s">
        <v>11503</v>
      </c>
      <c r="E7575" t="s">
        <v>11504</v>
      </c>
      <c r="F7575" s="1">
        <v>44349</v>
      </c>
      <c r="G7575" t="s">
        <v>33</v>
      </c>
      <c r="H7575">
        <v>14522.79</v>
      </c>
      <c r="I7575">
        <v>12.710900000000001</v>
      </c>
      <c r="J7575">
        <v>184597.73141100002</v>
      </c>
      <c r="K7575">
        <v>1</v>
      </c>
      <c r="L7575" s="1">
        <v>44404.607586111109</v>
      </c>
      <c r="M7575" t="str">
        <f t="shared" si="118"/>
        <v>union all select 'sheila','','NCB 10','21264941080101','leslie jane calugay tablang',cast('2021-06-02' as datetime),'SAR', cast(14522.79 as decimal(18,2)),cast(12.7109 as decimal(18,6)), cast(184597.731411 as decimal(18,2)),1,cast('2021-07-27' as datetime)</v>
      </c>
    </row>
    <row r="7576" spans="1:13" x14ac:dyDescent="0.25">
      <c r="A7576" t="s">
        <v>13713</v>
      </c>
      <c r="B7576" t="s">
        <v>13596</v>
      </c>
      <c r="C7576" t="s">
        <v>4271</v>
      </c>
      <c r="D7576" t="s">
        <v>11503</v>
      </c>
      <c r="E7576" t="s">
        <v>11504</v>
      </c>
      <c r="F7576" s="1">
        <v>44349</v>
      </c>
      <c r="G7576" t="s">
        <v>33</v>
      </c>
      <c r="H7576">
        <v>477.21</v>
      </c>
      <c r="I7576">
        <v>12.710900000000001</v>
      </c>
      <c r="J7576">
        <v>6065.7685890000002</v>
      </c>
      <c r="K7576">
        <v>1</v>
      </c>
      <c r="L7576" s="1">
        <v>44404.607663807874</v>
      </c>
      <c r="M7576" t="str">
        <f t="shared" si="118"/>
        <v>union all select 'sheila','','NCB 10','21264941080101','leslie jane calugay tablang',cast('2021-06-02' as datetime),'SAR', cast(477.21 as decimal(18,2)),cast(12.7109 as decimal(18,6)), cast(6065.768589 as decimal(18,2)),1,cast('2021-07-27' as datetime)</v>
      </c>
    </row>
    <row r="7577" spans="1:13" x14ac:dyDescent="0.25">
      <c r="A7577" t="s">
        <v>13712</v>
      </c>
      <c r="B7577" t="s">
        <v>13596</v>
      </c>
      <c r="C7577" t="s">
        <v>4103</v>
      </c>
      <c r="D7577" t="s">
        <v>11505</v>
      </c>
      <c r="E7577" t="s">
        <v>11506</v>
      </c>
      <c r="F7577" s="1">
        <v>44350</v>
      </c>
      <c r="G7577" t="s">
        <v>33</v>
      </c>
      <c r="H7577">
        <v>500</v>
      </c>
      <c r="I7577">
        <v>12.752599999999999</v>
      </c>
      <c r="J7577">
        <v>6376.2999999999993</v>
      </c>
      <c r="K7577">
        <v>1</v>
      </c>
      <c r="L7577" s="1">
        <v>44404.603342430557</v>
      </c>
      <c r="M7577" t="str">
        <f t="shared" si="118"/>
        <v>union all select 'jtoliveros','','NCB','5751738489','Vivien Marie Quilala',cast('2021-06-03' as datetime),'SAR', cast(500 as decimal(18,2)),cast(12.7526 as decimal(18,6)), cast(6376.3 as decimal(18,2)),1,cast('2021-07-27' as datetime)</v>
      </c>
    </row>
    <row r="7578" spans="1:13" x14ac:dyDescent="0.25">
      <c r="A7578" t="s">
        <v>13601</v>
      </c>
      <c r="B7578" t="s">
        <v>13596</v>
      </c>
      <c r="C7578" t="s">
        <v>4271</v>
      </c>
      <c r="D7578" t="s">
        <v>11507</v>
      </c>
      <c r="E7578" t="s">
        <v>11508</v>
      </c>
      <c r="F7578" s="1">
        <v>44350</v>
      </c>
      <c r="G7578" t="s">
        <v>33</v>
      </c>
      <c r="H7578">
        <v>1585.25</v>
      </c>
      <c r="I7578">
        <v>12.752599999999999</v>
      </c>
      <c r="J7578">
        <v>20216.059149999997</v>
      </c>
      <c r="K7578">
        <v>1</v>
      </c>
      <c r="L7578" s="1">
        <v>44404.606610254632</v>
      </c>
      <c r="M7578" t="str">
        <f t="shared" si="118"/>
        <v>union all select 'na','','NCB 10','10189343080103','KRYSTLE MARIE TEJADA SONZA',cast('2021-06-03' as datetime),'SAR', cast(1585.25 as decimal(18,2)),cast(12.7526 as decimal(18,6)), cast(20216.05915 as decimal(18,2)),1,cast('2021-07-27' as datetime)</v>
      </c>
    </row>
    <row r="7579" spans="1:13" x14ac:dyDescent="0.25">
      <c r="A7579" t="s">
        <v>13601</v>
      </c>
      <c r="B7579" t="s">
        <v>13596</v>
      </c>
      <c r="C7579" t="s">
        <v>4271</v>
      </c>
      <c r="D7579" t="s">
        <v>11507</v>
      </c>
      <c r="E7579" t="s">
        <v>11508</v>
      </c>
      <c r="F7579" s="1">
        <v>44350</v>
      </c>
      <c r="G7579" t="s">
        <v>33</v>
      </c>
      <c r="H7579">
        <v>22214.75</v>
      </c>
      <c r="I7579">
        <v>12.752599999999999</v>
      </c>
      <c r="J7579">
        <v>283295.82084999996</v>
      </c>
      <c r="K7579">
        <v>1</v>
      </c>
      <c r="L7579" s="1">
        <v>44404.606599305553</v>
      </c>
      <c r="M7579" t="str">
        <f t="shared" si="118"/>
        <v>union all select 'na','','NCB 10','10189343080103','KRYSTLE MARIE TEJADA SONZA',cast('2021-06-03' as datetime),'SAR', cast(22214.75 as decimal(18,2)),cast(12.7526 as decimal(18,6)), cast(283295.82085 as decimal(18,2)),1,cast('2021-07-27' as datetime)</v>
      </c>
    </row>
    <row r="7580" spans="1:13" x14ac:dyDescent="0.25">
      <c r="A7580" t="s">
        <v>13601</v>
      </c>
      <c r="B7580" t="s">
        <v>13596</v>
      </c>
      <c r="C7580" t="s">
        <v>4287</v>
      </c>
      <c r="D7580" t="s">
        <v>11509</v>
      </c>
      <c r="E7580" t="s">
        <v>11510</v>
      </c>
      <c r="F7580" s="1">
        <v>44350</v>
      </c>
      <c r="G7580" t="s">
        <v>33</v>
      </c>
      <c r="H7580">
        <v>2958</v>
      </c>
      <c r="I7580">
        <v>12.752599999999999</v>
      </c>
      <c r="J7580">
        <v>37722.190799999997</v>
      </c>
      <c r="K7580">
        <v>1</v>
      </c>
      <c r="L7580" s="1">
        <v>44404.608395254632</v>
      </c>
      <c r="M7580" t="str">
        <f t="shared" si="118"/>
        <v>union all select 'na','','NCB FT','5910135287','ROBERT TBASCO A MR',cast('2021-06-03' as datetime),'SAR', cast(2958 as decimal(18,2)),cast(12.7526 as decimal(18,6)), cast(37722.1908 as decimal(18,2)),1,cast('2021-07-27' as datetime)</v>
      </c>
    </row>
    <row r="7581" spans="1:13" x14ac:dyDescent="0.25">
      <c r="A7581" t="s">
        <v>13601</v>
      </c>
      <c r="B7581" t="s">
        <v>13596</v>
      </c>
      <c r="C7581" t="s">
        <v>4103</v>
      </c>
      <c r="D7581" t="s">
        <v>11511</v>
      </c>
      <c r="E7581" t="s">
        <v>11512</v>
      </c>
      <c r="F7581" s="1">
        <v>44352</v>
      </c>
      <c r="G7581" t="s">
        <v>33</v>
      </c>
      <c r="H7581">
        <v>6070.09</v>
      </c>
      <c r="I7581">
        <v>12.7486</v>
      </c>
      <c r="J7581">
        <v>77385.149374000001</v>
      </c>
      <c r="K7581">
        <v>1</v>
      </c>
      <c r="L7581" s="1">
        <v>44404.602293124997</v>
      </c>
      <c r="M7581" t="str">
        <f t="shared" si="118"/>
        <v>union all select 'na','','NCB','4131961564','ARMANDO E VIRAY',cast('2021-06-05' as datetime),'SAR', cast(6070.09 as decimal(18,2)),cast(12.7486 as decimal(18,6)), cast(77385.149374 as decimal(18,2)),1,cast('2021-07-27' as datetime)</v>
      </c>
    </row>
    <row r="7582" spans="1:13" x14ac:dyDescent="0.25">
      <c r="A7582" t="s">
        <v>13712</v>
      </c>
      <c r="B7582" t="s">
        <v>13596</v>
      </c>
      <c r="C7582" t="s">
        <v>4103</v>
      </c>
      <c r="D7582" t="s">
        <v>11513</v>
      </c>
      <c r="E7582" t="s">
        <v>11514</v>
      </c>
      <c r="F7582" s="1">
        <v>44352</v>
      </c>
      <c r="G7582" t="s">
        <v>33</v>
      </c>
      <c r="H7582">
        <v>374.63</v>
      </c>
      <c r="I7582">
        <v>12.7486</v>
      </c>
      <c r="J7582">
        <v>4776.0080179999995</v>
      </c>
      <c r="K7582">
        <v>1</v>
      </c>
      <c r="L7582" s="1">
        <v>44404.60369733796</v>
      </c>
      <c r="M7582" t="str">
        <f t="shared" si="118"/>
        <v>union all select 'jtoliveros','','NCB','5682161613','LETHALSHALIMAR MISS LETHAL SHALIMAR',cast('2021-06-05' as datetime),'SAR', cast(374.63 as decimal(18,2)),cast(12.7486 as decimal(18,6)), cast(4776.008018 as decimal(18,2)),1,cast('2021-07-27' as datetime)</v>
      </c>
    </row>
    <row r="7583" spans="1:13" x14ac:dyDescent="0.25">
      <c r="A7583" t="s">
        <v>13601</v>
      </c>
      <c r="B7583" t="s">
        <v>13596</v>
      </c>
      <c r="C7583" t="s">
        <v>4103</v>
      </c>
      <c r="D7583" t="s">
        <v>11515</v>
      </c>
      <c r="E7583" t="s">
        <v>11516</v>
      </c>
      <c r="F7583" s="1">
        <v>44355</v>
      </c>
      <c r="G7583" t="s">
        <v>33</v>
      </c>
      <c r="H7583">
        <v>8697.7999999999993</v>
      </c>
      <c r="I7583">
        <v>12.7179</v>
      </c>
      <c r="J7583">
        <v>110617.75061999999</v>
      </c>
      <c r="K7583">
        <v>1</v>
      </c>
      <c r="L7583" s="1">
        <v>44404.60402677083</v>
      </c>
      <c r="M7583" t="str">
        <f t="shared" si="118"/>
        <v>union all select 'na','','NCB','5681590884','karen MISS',cast('2021-06-08' as datetime),'SAR', cast(8697.8 as decimal(18,2)),cast(12.7179 as decimal(18,6)), cast(110617.75062 as decimal(18,2)),1,cast('2021-07-27' as datetime)</v>
      </c>
    </row>
    <row r="7584" spans="1:13" x14ac:dyDescent="0.25">
      <c r="A7584" t="s">
        <v>13686</v>
      </c>
      <c r="B7584" t="s">
        <v>13596</v>
      </c>
      <c r="C7584" t="s">
        <v>4103</v>
      </c>
      <c r="D7584" t="s">
        <v>11491</v>
      </c>
      <c r="E7584" t="s">
        <v>11492</v>
      </c>
      <c r="F7584" s="1">
        <v>44357</v>
      </c>
      <c r="G7584" t="s">
        <v>33</v>
      </c>
      <c r="H7584">
        <v>9630.65</v>
      </c>
      <c r="I7584">
        <v>12.7301</v>
      </c>
      <c r="J7584">
        <v>122599.137565</v>
      </c>
      <c r="K7584">
        <v>1</v>
      </c>
      <c r="L7584" s="1">
        <v>44404.606758981485</v>
      </c>
      <c r="M7584" t="str">
        <f t="shared" si="118"/>
        <v>union all select 'mcdreyes','','NCB','41451735080303','Rhoda de Guzmán Largo.',cast('2021-06-10' as datetime),'SAR', cast(9630.65 as decimal(18,2)),cast(12.7301 as decimal(18,6)), cast(122599.137565 as decimal(18,2)),1,cast('2021-07-27' as datetime)</v>
      </c>
    </row>
    <row r="7585" spans="1:13" x14ac:dyDescent="0.25">
      <c r="A7585" t="s">
        <v>13686</v>
      </c>
      <c r="B7585" t="s">
        <v>13596</v>
      </c>
      <c r="C7585" t="s">
        <v>4103</v>
      </c>
      <c r="D7585" t="s">
        <v>11491</v>
      </c>
      <c r="E7585" t="s">
        <v>11492</v>
      </c>
      <c r="F7585" s="1">
        <v>44357</v>
      </c>
      <c r="G7585" t="s">
        <v>33</v>
      </c>
      <c r="H7585">
        <v>369.35</v>
      </c>
      <c r="I7585">
        <v>12.7301</v>
      </c>
      <c r="J7585">
        <v>4701.862435</v>
      </c>
      <c r="K7585">
        <v>1</v>
      </c>
      <c r="L7585" s="1">
        <v>44404.60675446759</v>
      </c>
      <c r="M7585" t="str">
        <f t="shared" si="118"/>
        <v>union all select 'mcdreyes','','NCB','41451735080303','Rhoda de Guzmán Largo.',cast('2021-06-10' as datetime),'SAR', cast(369.35 as decimal(18,2)),cast(12.7301 as decimal(18,6)), cast(4701.862435 as decimal(18,2)),1,cast('2021-07-27' as datetime)</v>
      </c>
    </row>
    <row r="7586" spans="1:13" x14ac:dyDescent="0.25">
      <c r="A7586" t="s">
        <v>13686</v>
      </c>
      <c r="B7586" t="s">
        <v>13596</v>
      </c>
      <c r="C7586" t="s">
        <v>4103</v>
      </c>
      <c r="D7586" t="s">
        <v>11517</v>
      </c>
      <c r="E7586" t="s">
        <v>11518</v>
      </c>
      <c r="F7586" s="1">
        <v>44357</v>
      </c>
      <c r="G7586" t="s">
        <v>33</v>
      </c>
      <c r="H7586">
        <v>5000</v>
      </c>
      <c r="I7586">
        <v>12.7301</v>
      </c>
      <c r="J7586">
        <v>63650.5</v>
      </c>
      <c r="K7586">
        <v>1</v>
      </c>
      <c r="L7586" s="1">
        <v>44404.606863229164</v>
      </c>
      <c r="M7586" t="str">
        <f t="shared" si="118"/>
        <v>union all select 'mcdreyes','','NCB','5881052486','RODA DE GUZMAN MRS',cast('2021-06-10' as datetime),'SAR', cast(5000 as decimal(18,2)),cast(12.7301 as decimal(18,6)), cast(63650.5 as decimal(18,2)),1,cast('2021-07-27' as datetime)</v>
      </c>
    </row>
    <row r="7587" spans="1:13" x14ac:dyDescent="0.25">
      <c r="A7587" t="s">
        <v>13714</v>
      </c>
      <c r="B7587" t="s">
        <v>13596</v>
      </c>
      <c r="C7587" t="s">
        <v>4103</v>
      </c>
      <c r="D7587" t="s">
        <v>11519</v>
      </c>
      <c r="E7587" t="s">
        <v>11520</v>
      </c>
      <c r="F7587" s="1">
        <v>44359</v>
      </c>
      <c r="G7587" t="s">
        <v>33</v>
      </c>
      <c r="H7587">
        <v>329.37</v>
      </c>
      <c r="I7587">
        <v>12.727499999999999</v>
      </c>
      <c r="J7587">
        <v>4192.0566749999998</v>
      </c>
      <c r="K7587">
        <v>1</v>
      </c>
      <c r="L7587" s="1">
        <v>44404.605540891207</v>
      </c>
      <c r="M7587" t="str">
        <f t="shared" si="118"/>
        <v>union all select 'jppasicolan','','NCB','4131958601','LEEMARS JOI DOMINGO',cast('2021-06-12' as datetime),'SAR', cast(329.37 as decimal(18,2)),cast(12.7275 as decimal(18,6)), cast(4192.056675 as decimal(18,2)),1,cast('2021-07-27' as datetime)</v>
      </c>
    </row>
    <row r="7588" spans="1:13" x14ac:dyDescent="0.25">
      <c r="A7588" t="s">
        <v>13713</v>
      </c>
      <c r="B7588" t="s">
        <v>13596</v>
      </c>
      <c r="C7588" t="s">
        <v>4103</v>
      </c>
      <c r="D7588" t="s">
        <v>4190</v>
      </c>
      <c r="E7588" t="s">
        <v>4191</v>
      </c>
      <c r="F7588" s="1">
        <v>44360</v>
      </c>
      <c r="G7588" t="s">
        <v>33</v>
      </c>
      <c r="H7588">
        <v>1661.91</v>
      </c>
      <c r="I7588">
        <v>12.727499999999999</v>
      </c>
      <c r="J7588">
        <v>21151.959524999998</v>
      </c>
      <c r="K7588">
        <v>1</v>
      </c>
      <c r="L7588" s="1">
        <v>44404.608318784725</v>
      </c>
      <c r="M7588" t="str">
        <f t="shared" si="118"/>
        <v>union all select 'sheila','','NCB','5521278655','SHARIEFA  PABLO',cast('2021-06-13' as datetime),'SAR', cast(1661.91 as decimal(18,2)),cast(12.7275 as decimal(18,6)), cast(21151.959525 as decimal(18,2)),1,cast('2021-07-27' as datetime)</v>
      </c>
    </row>
    <row r="7589" spans="1:13" x14ac:dyDescent="0.25">
      <c r="A7589" t="s">
        <v>13601</v>
      </c>
      <c r="B7589" t="s">
        <v>13596</v>
      </c>
      <c r="C7589" t="s">
        <v>4103</v>
      </c>
      <c r="D7589" t="s">
        <v>11521</v>
      </c>
      <c r="E7589" t="s">
        <v>11522</v>
      </c>
      <c r="F7589" s="1">
        <v>44362</v>
      </c>
      <c r="G7589" t="s">
        <v>33</v>
      </c>
      <c r="H7589">
        <v>2250</v>
      </c>
      <c r="I7589">
        <v>12.755100000000001</v>
      </c>
      <c r="J7589">
        <v>28698.975000000002</v>
      </c>
      <c r="K7589">
        <v>1</v>
      </c>
      <c r="L7589" s="1">
        <v>44404.604184062497</v>
      </c>
      <c r="M7589" t="str">
        <f t="shared" si="118"/>
        <v>union all select 'na','','NCB','5350873073','maria MISS',cast('2021-06-15' as datetime),'SAR', cast(2250 as decimal(18,2)),cast(12.7551 as decimal(18,6)), cast(28698.975 as decimal(18,2)),1,cast('2021-07-27' as datetime)</v>
      </c>
    </row>
    <row r="7590" spans="1:13" x14ac:dyDescent="0.25">
      <c r="A7590" t="s">
        <v>13601</v>
      </c>
      <c r="B7590" t="s">
        <v>13596</v>
      </c>
      <c r="C7590" t="s">
        <v>4103</v>
      </c>
      <c r="D7590" t="s">
        <v>11521</v>
      </c>
      <c r="E7590" t="s">
        <v>11522</v>
      </c>
      <c r="F7590" s="1">
        <v>44370</v>
      </c>
      <c r="G7590" t="s">
        <v>33</v>
      </c>
      <c r="H7590">
        <v>924.7</v>
      </c>
      <c r="I7590">
        <v>12.9916</v>
      </c>
      <c r="J7590">
        <v>12013.33252</v>
      </c>
      <c r="K7590">
        <v>1</v>
      </c>
      <c r="L7590" s="1">
        <v>44404.604193009262</v>
      </c>
      <c r="M7590" t="str">
        <f t="shared" si="118"/>
        <v>union all select 'na','','NCB','5350873073','maria MISS',cast('2021-06-23' as datetime),'SAR', cast(924.7 as decimal(18,2)),cast(12.9916 as decimal(18,6)), cast(12013.33252 as decimal(18,2)),1,cast('2021-07-27' as datetime)</v>
      </c>
    </row>
    <row r="7591" spans="1:13" x14ac:dyDescent="0.25">
      <c r="A7591" t="s">
        <v>13601</v>
      </c>
      <c r="B7591" t="s">
        <v>13596</v>
      </c>
      <c r="C7591" t="s">
        <v>4103</v>
      </c>
      <c r="D7591" t="s">
        <v>11523</v>
      </c>
      <c r="E7591" t="s">
        <v>11524</v>
      </c>
      <c r="F7591" s="1">
        <v>44371</v>
      </c>
      <c r="G7591" t="s">
        <v>33</v>
      </c>
      <c r="H7591">
        <v>2000</v>
      </c>
      <c r="I7591">
        <v>13.0113</v>
      </c>
      <c r="J7591">
        <v>26022.600000000002</v>
      </c>
      <c r="K7591">
        <v>1</v>
      </c>
      <c r="L7591" s="1">
        <v>44404.601650925928</v>
      </c>
      <c r="M7591" t="str">
        <f t="shared" si="118"/>
        <v>union all select 'na','','NCB','4131551044','ARIEL M MAGAT',cast('2021-06-24' as datetime),'SAR', cast(2000 as decimal(18,2)),cast(13.0113 as decimal(18,6)), cast(26022.6 as decimal(18,2)),1,cast('2021-07-27' as datetime)</v>
      </c>
    </row>
    <row r="7592" spans="1:13" x14ac:dyDescent="0.25">
      <c r="A7592" t="s">
        <v>13714</v>
      </c>
      <c r="B7592" t="s">
        <v>13596</v>
      </c>
      <c r="C7592" t="s">
        <v>4103</v>
      </c>
      <c r="D7592" t="s">
        <v>11519</v>
      </c>
      <c r="E7592" t="s">
        <v>11520</v>
      </c>
      <c r="F7592" s="1">
        <v>44371</v>
      </c>
      <c r="G7592" t="s">
        <v>33</v>
      </c>
      <c r="H7592">
        <v>2305.04</v>
      </c>
      <c r="I7592">
        <v>13.0113</v>
      </c>
      <c r="J7592">
        <v>29991.566952000001</v>
      </c>
      <c r="K7592">
        <v>1</v>
      </c>
      <c r="L7592" s="1">
        <v>44404.605536493058</v>
      </c>
      <c r="M7592" t="str">
        <f t="shared" si="118"/>
        <v>union all select 'jppasicolan','','NCB','4131958601','LEEMARS JOI DOMINGO',cast('2021-06-24' as datetime),'SAR', cast(2305.04 as decimal(18,2)),cast(13.0113 as decimal(18,6)), cast(29991.566952 as decimal(18,2)),1,cast('2021-07-27' as datetime)</v>
      </c>
    </row>
    <row r="7593" spans="1:13" x14ac:dyDescent="0.25">
      <c r="A7593" t="s">
        <v>13714</v>
      </c>
      <c r="B7593" t="s">
        <v>13596</v>
      </c>
      <c r="C7593" t="s">
        <v>4103</v>
      </c>
      <c r="D7593" t="s">
        <v>11525</v>
      </c>
      <c r="E7593" t="s">
        <v>11526</v>
      </c>
      <c r="F7593" s="1">
        <v>44371</v>
      </c>
      <c r="G7593" t="s">
        <v>33</v>
      </c>
      <c r="H7593">
        <v>3957.31</v>
      </c>
      <c r="I7593">
        <v>13.0113</v>
      </c>
      <c r="J7593">
        <v>51489.747603000003</v>
      </c>
      <c r="K7593">
        <v>1</v>
      </c>
      <c r="L7593" s="1">
        <v>44404.60568641204</v>
      </c>
      <c r="M7593" t="str">
        <f t="shared" si="118"/>
        <v>union all select 'jppasicolan','','NCB','5751598346','LEEMARS JOI G DOMINGO',cast('2021-06-24' as datetime),'SAR', cast(3957.31 as decimal(18,2)),cast(13.0113 as decimal(18,6)), cast(51489.747603 as decimal(18,2)),1,cast('2021-07-27' as datetime)</v>
      </c>
    </row>
    <row r="7594" spans="1:13" x14ac:dyDescent="0.25">
      <c r="A7594" t="s">
        <v>13601</v>
      </c>
      <c r="B7594" t="s">
        <v>13596</v>
      </c>
      <c r="C7594" t="s">
        <v>4103</v>
      </c>
      <c r="D7594" t="s">
        <v>4236</v>
      </c>
      <c r="E7594" t="s">
        <v>4237</v>
      </c>
      <c r="F7594" s="1">
        <v>44371</v>
      </c>
      <c r="G7594" t="s">
        <v>33</v>
      </c>
      <c r="H7594">
        <v>550</v>
      </c>
      <c r="I7594">
        <v>13.0113</v>
      </c>
      <c r="J7594">
        <v>7156.2150000000001</v>
      </c>
      <c r="K7594">
        <v>1</v>
      </c>
      <c r="L7594" s="1">
        <v>44404.608988576387</v>
      </c>
      <c r="M7594" t="str">
        <f t="shared" si="118"/>
        <v>union all select 'na','','NCB','5751761835','EMER GARCIA DOLOR',cast('2021-06-24' as datetime),'SAR', cast(550 as decimal(18,2)),cast(13.0113 as decimal(18,6)), cast(7156.215 as decimal(18,2)),1,cast('2021-07-27' as datetime)</v>
      </c>
    </row>
    <row r="7595" spans="1:13" x14ac:dyDescent="0.25">
      <c r="A7595" t="s">
        <v>13601</v>
      </c>
      <c r="B7595" t="s">
        <v>13596</v>
      </c>
      <c r="C7595" t="s">
        <v>4103</v>
      </c>
      <c r="D7595" t="s">
        <v>4238</v>
      </c>
      <c r="E7595" t="s">
        <v>4237</v>
      </c>
      <c r="F7595" s="1">
        <v>44371</v>
      </c>
      <c r="G7595" t="s">
        <v>33</v>
      </c>
      <c r="H7595">
        <v>1100</v>
      </c>
      <c r="I7595">
        <v>13.0113</v>
      </c>
      <c r="J7595">
        <v>14312.43</v>
      </c>
      <c r="K7595">
        <v>1</v>
      </c>
      <c r="L7595" s="1">
        <v>44404.609077384259</v>
      </c>
      <c r="M7595" t="str">
        <f t="shared" si="118"/>
        <v>union all select 'na','','NCB','5751763271','EMER GARCIA DOLOR',cast('2021-06-24' as datetime),'SAR', cast(1100 as decimal(18,2)),cast(13.0113 as decimal(18,6)), cast(14312.43 as decimal(18,2)),1,cast('2021-07-27' as datetime)</v>
      </c>
    </row>
    <row r="7596" spans="1:13" x14ac:dyDescent="0.25">
      <c r="A7596" t="s">
        <v>13601</v>
      </c>
      <c r="B7596" t="s">
        <v>13596</v>
      </c>
      <c r="C7596" t="s">
        <v>4103</v>
      </c>
      <c r="D7596" t="s">
        <v>4239</v>
      </c>
      <c r="E7596" t="s">
        <v>4240</v>
      </c>
      <c r="F7596" s="1">
        <v>44371</v>
      </c>
      <c r="G7596" t="s">
        <v>33</v>
      </c>
      <c r="H7596">
        <v>480</v>
      </c>
      <c r="I7596">
        <v>13.0113</v>
      </c>
      <c r="J7596">
        <v>6245.424</v>
      </c>
      <c r="K7596">
        <v>1</v>
      </c>
      <c r="L7596" s="1">
        <v>44404.609162881941</v>
      </c>
      <c r="M7596" t="str">
        <f t="shared" si="118"/>
        <v>union all select 'na','','NCB','5751766574','EMER G DOLOR',cast('2021-06-24' as datetime),'SAR', cast(480 as decimal(18,2)),cast(13.0113 as decimal(18,6)), cast(6245.424 as decimal(18,2)),1,cast('2021-07-27' as datetime)</v>
      </c>
    </row>
    <row r="7597" spans="1:13" x14ac:dyDescent="0.25">
      <c r="A7597" t="s">
        <v>13715</v>
      </c>
      <c r="B7597" t="s">
        <v>13596</v>
      </c>
      <c r="C7597" t="s">
        <v>4103</v>
      </c>
      <c r="D7597" t="s">
        <v>11527</v>
      </c>
      <c r="E7597" t="s">
        <v>11528</v>
      </c>
      <c r="F7597" s="1">
        <v>44372</v>
      </c>
      <c r="G7597" t="s">
        <v>33</v>
      </c>
      <c r="H7597">
        <v>834</v>
      </c>
      <c r="I7597">
        <v>13.023099999999999</v>
      </c>
      <c r="J7597">
        <v>10861.2654</v>
      </c>
      <c r="K7597">
        <v>1</v>
      </c>
      <c r="L7597" s="1">
        <v>44404.602345023151</v>
      </c>
      <c r="M7597" t="str">
        <f t="shared" si="118"/>
        <v>union all select 'mjacabundocan','','NCB','5462032109','YVES J LOUISAUGUSTE',cast('2021-06-25' as datetime),'SAR', cast(834 as decimal(18,2)),cast(13.0231 as decimal(18,6)), cast(10861.2654 as decimal(18,2)),1,cast('2021-07-27' as datetime)</v>
      </c>
    </row>
    <row r="7598" spans="1:13" x14ac:dyDescent="0.25">
      <c r="A7598" t="s">
        <v>13712</v>
      </c>
      <c r="B7598" t="s">
        <v>13596</v>
      </c>
      <c r="C7598" t="s">
        <v>4103</v>
      </c>
      <c r="D7598" t="s">
        <v>4123</v>
      </c>
      <c r="E7598" t="s">
        <v>4124</v>
      </c>
      <c r="F7598" s="1">
        <v>44374</v>
      </c>
      <c r="G7598" t="s">
        <v>33</v>
      </c>
      <c r="H7598">
        <v>1111.1500000000001</v>
      </c>
      <c r="I7598">
        <v>13.023099999999999</v>
      </c>
      <c r="J7598">
        <v>14470.617565</v>
      </c>
      <c r="K7598">
        <v>1</v>
      </c>
      <c r="L7598" s="1">
        <v>44404.604400613425</v>
      </c>
      <c r="M7598" t="str">
        <f t="shared" si="118"/>
        <v>union all select 'jtoliveros','','NCB','4131548450','JAYNE ROAN MISLAN',cast('2021-06-27' as datetime),'SAR', cast(1111.15 as decimal(18,2)),cast(13.0231 as decimal(18,6)), cast(14470.617565 as decimal(18,2)),1,cast('2021-07-27' as datetime)</v>
      </c>
    </row>
    <row r="7599" spans="1:13" x14ac:dyDescent="0.25">
      <c r="A7599" t="s">
        <v>13601</v>
      </c>
      <c r="B7599" t="s">
        <v>13596</v>
      </c>
      <c r="C7599" t="s">
        <v>4103</v>
      </c>
      <c r="D7599" t="s">
        <v>4142</v>
      </c>
      <c r="E7599" t="s">
        <v>4143</v>
      </c>
      <c r="F7599" s="1">
        <v>44374</v>
      </c>
      <c r="G7599" t="s">
        <v>33</v>
      </c>
      <c r="H7599">
        <v>590.03</v>
      </c>
      <c r="I7599">
        <v>13.023099999999999</v>
      </c>
      <c r="J7599">
        <v>7684.0196929999993</v>
      </c>
      <c r="K7599">
        <v>1</v>
      </c>
      <c r="L7599" s="1">
        <v>44404.605803275466</v>
      </c>
      <c r="M7599" t="str">
        <f t="shared" si="118"/>
        <v>union all select 'na','','NCB','4131606722','MA SHEILA MRS',cast('2021-06-27' as datetime),'SAR', cast(590.03 as decimal(18,2)),cast(13.0231 as decimal(18,6)), cast(7684.019693 as decimal(18,2)),1,cast('2021-07-27' as datetime)</v>
      </c>
    </row>
    <row r="7600" spans="1:13" x14ac:dyDescent="0.25">
      <c r="A7600" t="s">
        <v>13601</v>
      </c>
      <c r="B7600" t="s">
        <v>13596</v>
      </c>
      <c r="C7600" t="s">
        <v>4103</v>
      </c>
      <c r="D7600" t="s">
        <v>4160</v>
      </c>
      <c r="E7600" t="s">
        <v>4161</v>
      </c>
      <c r="F7600" s="1">
        <v>44374</v>
      </c>
      <c r="G7600" t="s">
        <v>33</v>
      </c>
      <c r="H7600">
        <v>3227.38</v>
      </c>
      <c r="I7600">
        <v>13.023099999999999</v>
      </c>
      <c r="J7600">
        <v>42030.492478</v>
      </c>
      <c r="K7600">
        <v>1</v>
      </c>
      <c r="L7600" s="1">
        <v>44404.612422222221</v>
      </c>
      <c r="M7600" t="str">
        <f t="shared" si="118"/>
        <v>union all select 'na','','NCB','4135086303','NURMASYITAHEK Miss NUR MASYITAH  A',cast('2021-06-27' as datetime),'SAR', cast(3227.38 as decimal(18,2)),cast(13.0231 as decimal(18,6)), cast(42030.492478 as decimal(18,2)),1,cast('2021-07-27' as datetime)</v>
      </c>
    </row>
    <row r="7601" spans="1:13" x14ac:dyDescent="0.25">
      <c r="A7601" t="s">
        <v>13714</v>
      </c>
      <c r="B7601" t="s">
        <v>13596</v>
      </c>
      <c r="C7601" t="s">
        <v>4103</v>
      </c>
      <c r="D7601" t="s">
        <v>4180</v>
      </c>
      <c r="E7601" t="s">
        <v>4181</v>
      </c>
      <c r="F7601" s="1">
        <v>44374</v>
      </c>
      <c r="G7601" t="s">
        <v>33</v>
      </c>
      <c r="H7601">
        <v>680.1</v>
      </c>
      <c r="I7601">
        <v>13.023099999999999</v>
      </c>
      <c r="J7601">
        <v>8857.0103099999997</v>
      </c>
      <c r="K7601">
        <v>1</v>
      </c>
      <c r="L7601" s="1">
        <v>44404.605894629633</v>
      </c>
      <c r="M7601" t="str">
        <f t="shared" si="118"/>
        <v>union all select 'jppasicolan','','NCB','4606488342','ELLERIZA-MAECR MISS ELLERIZA MAE CR',cast('2021-06-27' as datetime),'SAR', cast(680.1 as decimal(18,2)),cast(13.0231 as decimal(18,6)), cast(8857.01031 as decimal(18,2)),1,cast('2021-07-27' as datetime)</v>
      </c>
    </row>
    <row r="7602" spans="1:13" x14ac:dyDescent="0.25">
      <c r="A7602" t="s">
        <v>13714</v>
      </c>
      <c r="B7602" t="s">
        <v>13596</v>
      </c>
      <c r="C7602" t="s">
        <v>4103</v>
      </c>
      <c r="D7602" t="s">
        <v>4180</v>
      </c>
      <c r="E7602" t="s">
        <v>4181</v>
      </c>
      <c r="F7602" s="1">
        <v>44374</v>
      </c>
      <c r="G7602" t="s">
        <v>33</v>
      </c>
      <c r="H7602">
        <v>392.59</v>
      </c>
      <c r="I7602">
        <v>13.023099999999999</v>
      </c>
      <c r="J7602">
        <v>5112.7388289999999</v>
      </c>
      <c r="K7602">
        <v>1</v>
      </c>
      <c r="L7602" s="1">
        <v>44404.605899606482</v>
      </c>
      <c r="M7602" t="str">
        <f t="shared" si="118"/>
        <v>union all select 'jppasicolan','','NCB','4606488342','ELLERIZA-MAECR MISS ELLERIZA MAE CR',cast('2021-06-27' as datetime),'SAR', cast(392.59 as decimal(18,2)),cast(13.0231 as decimal(18,6)), cast(5112.738829 as decimal(18,2)),1,cast('2021-07-27' as datetime)</v>
      </c>
    </row>
    <row r="7603" spans="1:13" x14ac:dyDescent="0.25">
      <c r="A7603" t="s">
        <v>13716</v>
      </c>
      <c r="B7603" t="s">
        <v>13596</v>
      </c>
      <c r="C7603" t="s">
        <v>4103</v>
      </c>
      <c r="D7603" t="s">
        <v>11529</v>
      </c>
      <c r="E7603" t="s">
        <v>11530</v>
      </c>
      <c r="F7603" s="1">
        <v>44374</v>
      </c>
      <c r="G7603" t="s">
        <v>33</v>
      </c>
      <c r="H7603">
        <v>500</v>
      </c>
      <c r="I7603">
        <v>13.023099999999999</v>
      </c>
      <c r="J7603">
        <v>6511.5499999999993</v>
      </c>
      <c r="K7603">
        <v>1</v>
      </c>
      <c r="L7603" s="1">
        <v>44404.601695752317</v>
      </c>
      <c r="M7603" t="str">
        <f t="shared" si="118"/>
        <v>union all select 'daaparejado','','NCB','5540149720','SAMUEL HULOG MR',cast('2021-06-27' as datetime),'SAR', cast(500 as decimal(18,2)),cast(13.0231 as decimal(18,6)), cast(6511.55 as decimal(18,2)),1,cast('2021-07-27' as datetime)</v>
      </c>
    </row>
    <row r="7604" spans="1:13" x14ac:dyDescent="0.25">
      <c r="A7604" t="s">
        <v>13716</v>
      </c>
      <c r="B7604" t="s">
        <v>13596</v>
      </c>
      <c r="C7604" t="s">
        <v>4103</v>
      </c>
      <c r="D7604" t="s">
        <v>4208</v>
      </c>
      <c r="E7604" t="s">
        <v>4209</v>
      </c>
      <c r="F7604" s="1">
        <v>44374</v>
      </c>
      <c r="G7604" t="s">
        <v>33</v>
      </c>
      <c r="H7604">
        <v>511.74</v>
      </c>
      <c r="I7604">
        <v>13.023099999999999</v>
      </c>
      <c r="J7604">
        <v>6664.441194</v>
      </c>
      <c r="K7604">
        <v>1</v>
      </c>
      <c r="L7604" s="1">
        <v>44404.601793009257</v>
      </c>
      <c r="M7604" t="str">
        <f t="shared" si="118"/>
        <v>union all select 'daaparejado','','NCB','5685074727','VENUSAGUNIASB MISS VENUS AGUNIAS',cast('2021-06-27' as datetime),'SAR', cast(511.74 as decimal(18,2)),cast(13.0231 as decimal(18,6)), cast(6664.441194 as decimal(18,2)),1,cast('2021-07-27' as datetime)</v>
      </c>
    </row>
    <row r="7605" spans="1:13" x14ac:dyDescent="0.25">
      <c r="A7605" t="s">
        <v>13716</v>
      </c>
      <c r="B7605" t="s">
        <v>13596</v>
      </c>
      <c r="C7605" t="s">
        <v>4103</v>
      </c>
      <c r="D7605" t="s">
        <v>4208</v>
      </c>
      <c r="E7605" t="s">
        <v>4209</v>
      </c>
      <c r="F7605" s="1">
        <v>44374</v>
      </c>
      <c r="G7605" t="s">
        <v>33</v>
      </c>
      <c r="H7605">
        <v>485.6</v>
      </c>
      <c r="I7605">
        <v>13.023099999999999</v>
      </c>
      <c r="J7605">
        <v>6324.0173599999998</v>
      </c>
      <c r="K7605">
        <v>1</v>
      </c>
      <c r="L7605" s="1">
        <v>44404.601797372685</v>
      </c>
      <c r="M7605" t="str">
        <f t="shared" si="118"/>
        <v>union all select 'daaparejado','','NCB','5685074727','VENUSAGUNIASB MISS VENUS AGUNIAS',cast('2021-06-27' as datetime),'SAR', cast(485.6 as decimal(18,2)),cast(13.0231 as decimal(18,6)), cast(6324.01736 as decimal(18,2)),1,cast('2021-07-27' as datetime)</v>
      </c>
    </row>
    <row r="7606" spans="1:13" x14ac:dyDescent="0.25">
      <c r="A7606" t="s">
        <v>13601</v>
      </c>
      <c r="B7606" t="s">
        <v>13596</v>
      </c>
      <c r="C7606" t="s">
        <v>4103</v>
      </c>
      <c r="D7606" t="s">
        <v>4216</v>
      </c>
      <c r="E7606" t="s">
        <v>4217</v>
      </c>
      <c r="F7606" s="1">
        <v>44374</v>
      </c>
      <c r="G7606" t="s">
        <v>33</v>
      </c>
      <c r="H7606">
        <v>3500</v>
      </c>
      <c r="I7606">
        <v>13.023099999999999</v>
      </c>
      <c r="J7606">
        <v>45580.85</v>
      </c>
      <c r="K7606">
        <v>1</v>
      </c>
      <c r="L7606" s="1">
        <v>44404.602489004632</v>
      </c>
      <c r="M7606" t="str">
        <f t="shared" si="118"/>
        <v>union all select 'na','','NCB','5751639239','CHERRY MISS CHERRY MEE BELD',cast('2021-06-27' as datetime),'SAR', cast(3500 as decimal(18,2)),cast(13.0231 as decimal(18,6)), cast(45580.85 as decimal(18,2)),1,cast('2021-07-27' as datetime)</v>
      </c>
    </row>
    <row r="7607" spans="1:13" x14ac:dyDescent="0.25">
      <c r="A7607" t="s">
        <v>13601</v>
      </c>
      <c r="B7607" t="s">
        <v>13596</v>
      </c>
      <c r="C7607" t="s">
        <v>4103</v>
      </c>
      <c r="D7607" t="s">
        <v>4216</v>
      </c>
      <c r="E7607" t="s">
        <v>4217</v>
      </c>
      <c r="F7607" s="1">
        <v>44374</v>
      </c>
      <c r="G7607" t="s">
        <v>33</v>
      </c>
      <c r="H7607">
        <v>485.99</v>
      </c>
      <c r="I7607">
        <v>13.023099999999999</v>
      </c>
      <c r="J7607">
        <v>6329.0963689999999</v>
      </c>
      <c r="K7607">
        <v>1</v>
      </c>
      <c r="L7607" s="1">
        <v>44404.602484374998</v>
      </c>
      <c r="M7607" t="str">
        <f t="shared" si="118"/>
        <v>union all select 'na','','NCB','5751639239','CHERRY MISS CHERRY MEE BELD',cast('2021-06-27' as datetime),'SAR', cast(485.99 as decimal(18,2)),cast(13.0231 as decimal(18,6)), cast(6329.096369 as decimal(18,2)),1,cast('2021-07-27' as datetime)</v>
      </c>
    </row>
    <row r="7608" spans="1:13" x14ac:dyDescent="0.25">
      <c r="A7608" t="s">
        <v>13714</v>
      </c>
      <c r="B7608" t="s">
        <v>13596</v>
      </c>
      <c r="C7608" t="s">
        <v>4103</v>
      </c>
      <c r="D7608" t="s">
        <v>4220</v>
      </c>
      <c r="E7608" t="s">
        <v>4221</v>
      </c>
      <c r="F7608" s="1">
        <v>44374</v>
      </c>
      <c r="G7608" t="s">
        <v>33</v>
      </c>
      <c r="H7608">
        <v>500</v>
      </c>
      <c r="I7608">
        <v>13.023099999999999</v>
      </c>
      <c r="J7608">
        <v>6511.5499999999993</v>
      </c>
      <c r="K7608">
        <v>1</v>
      </c>
      <c r="L7608" s="1">
        <v>44404.60596241898</v>
      </c>
      <c r="M7608" t="str">
        <f t="shared" si="118"/>
        <v>union all select 'jppasicolan','','NCB','5751644899','MA NILIA S LEGARIO',cast('2021-06-27' as datetime),'SAR', cast(500 as decimal(18,2)),cast(13.0231 as decimal(18,6)), cast(6511.55 as decimal(18,2)),1,cast('2021-07-27' as datetime)</v>
      </c>
    </row>
    <row r="7609" spans="1:13" x14ac:dyDescent="0.25">
      <c r="A7609" t="s">
        <v>13601</v>
      </c>
      <c r="B7609" t="s">
        <v>13596</v>
      </c>
      <c r="C7609" t="s">
        <v>4103</v>
      </c>
      <c r="D7609" t="s">
        <v>4249</v>
      </c>
      <c r="E7609" t="s">
        <v>4250</v>
      </c>
      <c r="F7609" s="1">
        <v>44374</v>
      </c>
      <c r="G7609" t="s">
        <v>33</v>
      </c>
      <c r="H7609">
        <v>1982.68</v>
      </c>
      <c r="I7609">
        <v>13.023099999999999</v>
      </c>
      <c r="J7609">
        <v>25820.639908000001</v>
      </c>
      <c r="K7609">
        <v>1</v>
      </c>
      <c r="L7609" s="1">
        <v>44404.604619444443</v>
      </c>
      <c r="M7609" t="str">
        <f t="shared" si="118"/>
        <v>union all select 'na','','NCB','5751795529','IDARAISYABINT MRS IDA RAISYA BINT',cast('2021-06-27' as datetime),'SAR', cast(1982.68 as decimal(18,2)),cast(13.0231 as decimal(18,6)), cast(25820.639908 as decimal(18,2)),1,cast('2021-07-27' as datetime)</v>
      </c>
    </row>
    <row r="7610" spans="1:13" x14ac:dyDescent="0.25">
      <c r="A7610" t="s">
        <v>13601</v>
      </c>
      <c r="B7610" t="s">
        <v>13596</v>
      </c>
      <c r="C7610" t="s">
        <v>4103</v>
      </c>
      <c r="D7610" t="s">
        <v>4249</v>
      </c>
      <c r="E7610" t="s">
        <v>4250</v>
      </c>
      <c r="F7610" s="1">
        <v>44374</v>
      </c>
      <c r="G7610" t="s">
        <v>33</v>
      </c>
      <c r="H7610">
        <v>859.13</v>
      </c>
      <c r="I7610">
        <v>13.023099999999999</v>
      </c>
      <c r="J7610">
        <v>11188.535903</v>
      </c>
      <c r="K7610">
        <v>1</v>
      </c>
      <c r="L7610" s="1">
        <v>44404.604624143518</v>
      </c>
      <c r="M7610" t="str">
        <f t="shared" si="118"/>
        <v>union all select 'na','','NCB','5751795529','IDARAISYABINT MRS IDA RAISYA BINT',cast('2021-06-27' as datetime),'SAR', cast(859.13 as decimal(18,2)),cast(13.0231 as decimal(18,6)), cast(11188.535903 as decimal(18,2)),1,cast('2021-07-27' as datetime)</v>
      </c>
    </row>
    <row r="7611" spans="1:13" x14ac:dyDescent="0.25">
      <c r="A7611" t="s">
        <v>13601</v>
      </c>
      <c r="B7611" t="s">
        <v>13596</v>
      </c>
      <c r="C7611" t="s">
        <v>4287</v>
      </c>
      <c r="D7611" t="s">
        <v>11531</v>
      </c>
      <c r="E7611" t="s">
        <v>11532</v>
      </c>
      <c r="F7611" s="1">
        <v>44374</v>
      </c>
      <c r="G7611" t="s">
        <v>33</v>
      </c>
      <c r="H7611">
        <v>6250</v>
      </c>
      <c r="I7611">
        <v>13.023099999999999</v>
      </c>
      <c r="J7611">
        <v>81394.375</v>
      </c>
      <c r="K7611">
        <v>1</v>
      </c>
      <c r="L7611" s="1">
        <v>44404.608465972226</v>
      </c>
      <c r="M7611" t="str">
        <f t="shared" si="118"/>
        <v>union all select 'na','','NCB FT','5751619576','MR',cast('2021-06-27' as datetime),'SAR', cast(6250 as decimal(18,2)),cast(13.0231 as decimal(18,6)), cast(81394.375 as decimal(18,2)),1,cast('2021-07-27' as datetime)</v>
      </c>
    </row>
    <row r="7612" spans="1:13" x14ac:dyDescent="0.25">
      <c r="A7612" t="s">
        <v>13601</v>
      </c>
      <c r="B7612" t="s">
        <v>13596</v>
      </c>
      <c r="C7612" t="s">
        <v>4103</v>
      </c>
      <c r="D7612" t="s">
        <v>4172</v>
      </c>
      <c r="E7612" t="s">
        <v>4173</v>
      </c>
      <c r="F7612" s="1">
        <v>44375</v>
      </c>
      <c r="G7612" t="s">
        <v>33</v>
      </c>
      <c r="H7612">
        <v>500</v>
      </c>
      <c r="I7612">
        <v>12.951700000000001</v>
      </c>
      <c r="J7612">
        <v>6475.85</v>
      </c>
      <c r="K7612">
        <v>1</v>
      </c>
      <c r="L7612" s="1">
        <v>44404.60704185185</v>
      </c>
      <c r="M7612" t="str">
        <f t="shared" si="118"/>
        <v>union all select 'na','','NCB','4602161231','kim MRS',cast('2021-06-28' as datetime),'SAR', cast(500 as decimal(18,2)),cast(12.9517 as decimal(18,6)), cast(6475.85 as decimal(18,2)),1,cast('2021-07-27' as datetime)</v>
      </c>
    </row>
    <row r="7613" spans="1:13" x14ac:dyDescent="0.25">
      <c r="A7613" t="s">
        <v>13601</v>
      </c>
      <c r="B7613" t="s">
        <v>13596</v>
      </c>
      <c r="C7613" t="s">
        <v>4103</v>
      </c>
      <c r="D7613" t="s">
        <v>11533</v>
      </c>
      <c r="E7613" t="s">
        <v>11534</v>
      </c>
      <c r="F7613" s="1">
        <v>44375</v>
      </c>
      <c r="G7613" t="s">
        <v>33</v>
      </c>
      <c r="H7613">
        <v>500</v>
      </c>
      <c r="I7613">
        <v>12.951700000000001</v>
      </c>
      <c r="J7613">
        <v>6475.85</v>
      </c>
      <c r="K7613">
        <v>1</v>
      </c>
      <c r="L7613" s="1">
        <v>44404.602013611111</v>
      </c>
      <c r="M7613" t="str">
        <f t="shared" si="118"/>
        <v>union all select 'na','','NCB','5350886742','MENARDO SAGUN B MR',cast('2021-06-28' as datetime),'SAR', cast(500 as decimal(18,2)),cast(12.9517 as decimal(18,6)), cast(6475.85 as decimal(18,2)),1,cast('2021-07-27' as datetime)</v>
      </c>
    </row>
    <row r="7614" spans="1:13" x14ac:dyDescent="0.25">
      <c r="A7614" t="s">
        <v>13712</v>
      </c>
      <c r="B7614" t="s">
        <v>13596</v>
      </c>
      <c r="C7614" t="s">
        <v>4103</v>
      </c>
      <c r="D7614" t="s">
        <v>4158</v>
      </c>
      <c r="E7614" t="s">
        <v>4159</v>
      </c>
      <c r="F7614" s="1">
        <v>44376</v>
      </c>
      <c r="G7614" t="s">
        <v>33</v>
      </c>
      <c r="H7614">
        <v>500</v>
      </c>
      <c r="I7614">
        <v>12.9611</v>
      </c>
      <c r="J7614">
        <v>6480.55</v>
      </c>
      <c r="K7614">
        <v>1</v>
      </c>
      <c r="L7614" s="1">
        <v>44404.604709375002</v>
      </c>
      <c r="M7614" t="str">
        <f t="shared" si="118"/>
        <v>union all select 'jtoliveros','','NCB','4132081554','CYRIL L GERONIMO',cast('2021-06-29' as datetime),'SAR', cast(500 as decimal(18,2)),cast(12.9611 as decimal(18,6)), cast(6480.55 as decimal(18,2)),1,cast('2021-07-27' as datetime)</v>
      </c>
    </row>
    <row r="7615" spans="1:13" x14ac:dyDescent="0.25">
      <c r="A7615" t="s">
        <v>13712</v>
      </c>
      <c r="B7615" t="s">
        <v>13596</v>
      </c>
      <c r="C7615" t="s">
        <v>4103</v>
      </c>
      <c r="D7615" t="s">
        <v>4176</v>
      </c>
      <c r="E7615" t="s">
        <v>4177</v>
      </c>
      <c r="F7615" s="1">
        <v>44376</v>
      </c>
      <c r="G7615" t="s">
        <v>33</v>
      </c>
      <c r="H7615">
        <v>1000</v>
      </c>
      <c r="I7615">
        <v>12.9611</v>
      </c>
      <c r="J7615">
        <v>12961.1</v>
      </c>
      <c r="K7615">
        <v>1</v>
      </c>
      <c r="L7615" s="1">
        <v>44404.604835763887</v>
      </c>
      <c r="M7615" t="str">
        <f t="shared" si="118"/>
        <v>union all select 'jtoliveros','','NCB','4605082294','ROY TORRENUEVA ESCANO',cast('2021-06-29' as datetime),'SAR', cast(1000 as decimal(18,2)),cast(12.9611 as decimal(18,6)), cast(12961.1 as decimal(18,2)),1,cast('2021-07-27' as datetime)</v>
      </c>
    </row>
    <row r="7616" spans="1:13" x14ac:dyDescent="0.25">
      <c r="A7616" t="s">
        <v>13714</v>
      </c>
      <c r="B7616" t="s">
        <v>13596</v>
      </c>
      <c r="C7616" t="s">
        <v>4103</v>
      </c>
      <c r="D7616" t="s">
        <v>4255</v>
      </c>
      <c r="E7616" t="s">
        <v>4256</v>
      </c>
      <c r="F7616" s="1">
        <v>44376</v>
      </c>
      <c r="G7616" t="s">
        <v>33</v>
      </c>
      <c r="H7616">
        <v>500</v>
      </c>
      <c r="I7616">
        <v>12.9611</v>
      </c>
      <c r="J7616">
        <v>6480.55</v>
      </c>
      <c r="K7616">
        <v>1</v>
      </c>
      <c r="L7616" s="1">
        <v>44404.606053738426</v>
      </c>
      <c r="M7616" t="str">
        <f t="shared" si="118"/>
        <v>union all select 'jppasicolan','','NCB','5752183377','ALEXIS T ALBONIDA',cast('2021-06-29' as datetime),'SAR', cast(500 as decimal(18,2)),cast(12.9611 as decimal(18,6)), cast(6480.55 as decimal(18,2)),1,cast('2021-07-27' as datetime)</v>
      </c>
    </row>
    <row r="7617" spans="1:13" x14ac:dyDescent="0.25">
      <c r="A7617" t="s">
        <v>13713</v>
      </c>
      <c r="B7617" t="s">
        <v>13596</v>
      </c>
      <c r="C7617" t="s">
        <v>4103</v>
      </c>
      <c r="D7617" t="s">
        <v>4107</v>
      </c>
      <c r="E7617" t="s">
        <v>4108</v>
      </c>
      <c r="F7617" s="1">
        <v>44377</v>
      </c>
      <c r="G7617" t="s">
        <v>33</v>
      </c>
      <c r="H7617">
        <v>1106.99</v>
      </c>
      <c r="I7617">
        <v>12.944000000000001</v>
      </c>
      <c r="J7617">
        <v>14328.878560000001</v>
      </c>
      <c r="K7617">
        <v>1</v>
      </c>
      <c r="L7617" s="1">
        <v>44404.61253903935</v>
      </c>
      <c r="M7617" t="str">
        <f t="shared" si="118"/>
        <v>union all select 'sheila','','NCB','21265544080204','Chusei Jay steps tell the future',cast('2021-06-30' as datetime),'SAR', cast(1106.99 as decimal(18,2)),cast(12.944 as decimal(18,6)), cast(14328.87856 as decimal(18,2)),1,cast('2021-07-27' as datetime)</v>
      </c>
    </row>
    <row r="7618" spans="1:13" x14ac:dyDescent="0.25">
      <c r="A7618" t="s">
        <v>13714</v>
      </c>
      <c r="B7618" t="s">
        <v>13596</v>
      </c>
      <c r="C7618" t="s">
        <v>4103</v>
      </c>
      <c r="D7618" t="s">
        <v>4110</v>
      </c>
      <c r="E7618" t="s">
        <v>4111</v>
      </c>
      <c r="F7618" s="1">
        <v>44377</v>
      </c>
      <c r="G7618" t="s">
        <v>33</v>
      </c>
      <c r="H7618">
        <v>500</v>
      </c>
      <c r="I7618">
        <v>12.944000000000001</v>
      </c>
      <c r="J7618">
        <v>6472</v>
      </c>
      <c r="K7618">
        <v>1</v>
      </c>
      <c r="L7618" s="1">
        <v>44404.606131631946</v>
      </c>
      <c r="M7618" t="str">
        <f t="shared" si="118"/>
        <v>union all select 'jppasicolan','','NCB','23768250080101','Jericho de Dios - Bono.',cast('2021-06-30' as datetime),'SAR', cast(500 as decimal(18,2)),cast(12.944 as decimal(18,6)), cast(6472 as decimal(18,2)),1,cast('2021-07-27' as datetime)</v>
      </c>
    </row>
    <row r="7619" spans="1:13" x14ac:dyDescent="0.25">
      <c r="A7619" t="s">
        <v>13716</v>
      </c>
      <c r="B7619" t="s">
        <v>13596</v>
      </c>
      <c r="C7619" t="s">
        <v>4103</v>
      </c>
      <c r="D7619" t="s">
        <v>11535</v>
      </c>
      <c r="E7619" t="s">
        <v>11536</v>
      </c>
      <c r="F7619" s="1">
        <v>44377</v>
      </c>
      <c r="G7619" t="s">
        <v>33</v>
      </c>
      <c r="H7619">
        <v>1088.75</v>
      </c>
      <c r="I7619">
        <v>12.944000000000001</v>
      </c>
      <c r="J7619">
        <v>14092.78</v>
      </c>
      <c r="K7619">
        <v>1</v>
      </c>
      <c r="L7619" s="1">
        <v>44404.602111064814</v>
      </c>
      <c r="M7619" t="str">
        <f t="shared" si="118"/>
        <v>union all select 'daaparejado','','NCB','4131462754','ALDRIN A AYO',cast('2021-06-30' as datetime),'SAR', cast(1088.75 as decimal(18,2)),cast(12.944 as decimal(18,6)), cast(14092.78 as decimal(18,2)),1,cast('2021-07-27' as datetime)</v>
      </c>
    </row>
    <row r="7620" spans="1:13" x14ac:dyDescent="0.25">
      <c r="A7620" t="s">
        <v>13686</v>
      </c>
      <c r="B7620" t="s">
        <v>13596</v>
      </c>
      <c r="C7620" t="s">
        <v>4103</v>
      </c>
      <c r="D7620" t="s">
        <v>11537</v>
      </c>
      <c r="E7620" t="s">
        <v>11538</v>
      </c>
      <c r="F7620" s="1">
        <v>44377</v>
      </c>
      <c r="G7620" t="s">
        <v>33</v>
      </c>
      <c r="H7620">
        <v>306.33999999999997</v>
      </c>
      <c r="I7620">
        <v>12.944000000000001</v>
      </c>
      <c r="J7620">
        <v>3965.26496</v>
      </c>
      <c r="K7620">
        <v>1</v>
      </c>
      <c r="L7620" s="1">
        <v>44404.607178969905</v>
      </c>
      <c r="M7620" t="str">
        <f t="shared" ref="M7620:M7683" si="119">"union all select '"&amp;A7620&amp;"','"&amp;B7620&amp;"','"&amp;C7620&amp;"','"&amp;D7620&amp;"','"&amp;E7620&amp;"',cast('"&amp;TEXT(F7620,"yyyy-mm-dd")&amp;"' as datetime),'"&amp;G7620&amp;"', cast("&amp;H7620&amp;" as decimal(18,2)),cast("&amp;I7620&amp;" as decimal(18,6)), cast("&amp;J7620&amp;" as decimal(18,2)),"&amp;K7620&amp;",cast('"&amp;TEXT(L7620,"yyyy-mm-dd")&amp;"' as datetime)"</f>
        <v>union all select 'mcdreyes','','NCB','4131557627','rhea valle manalo',cast('2021-06-30' as datetime),'SAR', cast(306.34 as decimal(18,2)),cast(12.944 as decimal(18,6)), cast(3965.26496 as decimal(18,2)),1,cast('2021-07-27' as datetime)</v>
      </c>
    </row>
    <row r="7621" spans="1:13" x14ac:dyDescent="0.25">
      <c r="A7621" t="s">
        <v>13712</v>
      </c>
      <c r="B7621" t="s">
        <v>13596</v>
      </c>
      <c r="C7621" t="s">
        <v>4103</v>
      </c>
      <c r="D7621" t="s">
        <v>4129</v>
      </c>
      <c r="E7621" t="s">
        <v>4130</v>
      </c>
      <c r="F7621" s="1">
        <v>44377</v>
      </c>
      <c r="G7621" t="s">
        <v>33</v>
      </c>
      <c r="H7621">
        <v>300</v>
      </c>
      <c r="I7621">
        <v>12.944000000000001</v>
      </c>
      <c r="J7621">
        <v>3883.2000000000003</v>
      </c>
      <c r="K7621">
        <v>1</v>
      </c>
      <c r="L7621" s="1">
        <v>44404.602645173611</v>
      </c>
      <c r="M7621" t="str">
        <f t="shared" si="119"/>
        <v>union all select 'jtoliveros','','NCB','4131560399','FRENCEMER RIO CANDELA',cast('2021-06-30' as datetime),'SAR', cast(300 as decimal(18,2)),cast(12.944 as decimal(18,6)), cast(3883.2 as decimal(18,2)),1,cast('2021-07-27' as datetime)</v>
      </c>
    </row>
    <row r="7622" spans="1:13" x14ac:dyDescent="0.25">
      <c r="A7622" t="s">
        <v>13686</v>
      </c>
      <c r="B7622" t="s">
        <v>13596</v>
      </c>
      <c r="C7622" t="s">
        <v>4103</v>
      </c>
      <c r="D7622" t="s">
        <v>11539</v>
      </c>
      <c r="E7622" t="s">
        <v>11540</v>
      </c>
      <c r="F7622" s="1">
        <v>44377</v>
      </c>
      <c r="G7622" t="s">
        <v>33</v>
      </c>
      <c r="H7622">
        <v>1007.81</v>
      </c>
      <c r="I7622">
        <v>12.944000000000001</v>
      </c>
      <c r="J7622">
        <v>13045.092640000001</v>
      </c>
      <c r="K7622">
        <v>1</v>
      </c>
      <c r="L7622" s="1">
        <v>44404.60731388889</v>
      </c>
      <c r="M7622" t="str">
        <f t="shared" si="119"/>
        <v>union all select 'mcdreyes','','NCB','4136313371','RONIE ACOB BREBONIA',cast('2021-06-30' as datetime),'SAR', cast(1007.81 as decimal(18,2)),cast(12.944 as decimal(18,6)), cast(13045.09264 as decimal(18,2)),1,cast('2021-07-27' as datetime)</v>
      </c>
    </row>
    <row r="7623" spans="1:13" x14ac:dyDescent="0.25">
      <c r="A7623" t="s">
        <v>13716</v>
      </c>
      <c r="B7623" t="s">
        <v>13596</v>
      </c>
      <c r="C7623" t="s">
        <v>4103</v>
      </c>
      <c r="D7623" t="s">
        <v>11541</v>
      </c>
      <c r="E7623" t="s">
        <v>11542</v>
      </c>
      <c r="F7623" s="1">
        <v>44378</v>
      </c>
      <c r="G7623" t="s">
        <v>33</v>
      </c>
      <c r="H7623">
        <v>500</v>
      </c>
      <c r="I7623">
        <v>12.986700000000001</v>
      </c>
      <c r="J7623">
        <v>6493.35</v>
      </c>
      <c r="K7623">
        <v>1</v>
      </c>
      <c r="L7623" s="1">
        <v>44412.384563344909</v>
      </c>
      <c r="M7623" t="str">
        <f t="shared" si="119"/>
        <v>union all select 'daaparejado','','NCB','4135097775','MARK B DUENAS',cast('2021-07-01' as datetime),'SAR', cast(500 as decimal(18,2)),cast(12.9867 as decimal(18,6)), cast(6493.35 as decimal(18,2)),1,cast('2021-08-04' as datetime)</v>
      </c>
    </row>
    <row r="7624" spans="1:13" x14ac:dyDescent="0.25">
      <c r="A7624" t="s">
        <v>13716</v>
      </c>
      <c r="B7624" t="s">
        <v>13596</v>
      </c>
      <c r="C7624" t="s">
        <v>4103</v>
      </c>
      <c r="D7624" t="s">
        <v>11543</v>
      </c>
      <c r="E7624" t="s">
        <v>11544</v>
      </c>
      <c r="F7624" s="1">
        <v>44378</v>
      </c>
      <c r="G7624" t="s">
        <v>33</v>
      </c>
      <c r="H7624">
        <v>500</v>
      </c>
      <c r="I7624">
        <v>12.986700000000001</v>
      </c>
      <c r="J7624">
        <v>6493.35</v>
      </c>
      <c r="K7624">
        <v>1</v>
      </c>
      <c r="L7624" s="1">
        <v>44412.384517743056</v>
      </c>
      <c r="M7624" t="str">
        <f t="shared" si="119"/>
        <v>union all select 'daaparejado','','NCB','5681949946','MARK BUAN DUENA MR',cast('2021-07-01' as datetime),'SAR', cast(500 as decimal(18,2)),cast(12.9867 as decimal(18,6)), cast(6493.35 as decimal(18,2)),1,cast('2021-08-04' as datetime)</v>
      </c>
    </row>
    <row r="7625" spans="1:13" x14ac:dyDescent="0.25">
      <c r="A7625" t="s">
        <v>13716</v>
      </c>
      <c r="B7625" t="s">
        <v>13596</v>
      </c>
      <c r="C7625" t="s">
        <v>4103</v>
      </c>
      <c r="D7625" t="s">
        <v>11545</v>
      </c>
      <c r="E7625" t="s">
        <v>11546</v>
      </c>
      <c r="F7625" s="1">
        <v>44379</v>
      </c>
      <c r="G7625" t="s">
        <v>33</v>
      </c>
      <c r="H7625">
        <v>1638.97</v>
      </c>
      <c r="I7625">
        <v>13.0663</v>
      </c>
      <c r="J7625">
        <v>21415.273711000002</v>
      </c>
      <c r="K7625">
        <v>1</v>
      </c>
      <c r="L7625" s="1">
        <v>44412.384604050923</v>
      </c>
      <c r="M7625" t="str">
        <f t="shared" si="119"/>
        <v>union all select 'daaparejado','','NCB','5681585111','JOMELLE P FORBES',cast('2021-07-02' as datetime),'SAR', cast(1638.97 as decimal(18,2)),cast(13.0663 as decimal(18,6)), cast(21415.273711 as decimal(18,2)),1,cast('2021-08-04' as datetime)</v>
      </c>
    </row>
    <row r="7626" spans="1:13" x14ac:dyDescent="0.25">
      <c r="A7626" t="s">
        <v>13712</v>
      </c>
      <c r="B7626" t="s">
        <v>13596</v>
      </c>
      <c r="C7626" t="s">
        <v>4103</v>
      </c>
      <c r="D7626" t="s">
        <v>11547</v>
      </c>
      <c r="E7626" t="s">
        <v>11548</v>
      </c>
      <c r="F7626" s="1">
        <v>44381</v>
      </c>
      <c r="G7626" t="s">
        <v>33</v>
      </c>
      <c r="H7626">
        <v>500</v>
      </c>
      <c r="I7626">
        <v>13.0663</v>
      </c>
      <c r="J7626">
        <v>6533.15</v>
      </c>
      <c r="K7626">
        <v>1</v>
      </c>
      <c r="L7626" s="1">
        <v>44412.38848209491</v>
      </c>
      <c r="M7626" t="str">
        <f t="shared" si="119"/>
        <v>union all select 'jtoliveros','','NCB','5910133223','GENALYN BOLABOL MRS',cast('2021-07-04' as datetime),'SAR', cast(500 as decimal(18,2)),cast(13.0663 as decimal(18,6)), cast(6533.15 as decimal(18,2)),1,cast('2021-08-04' as datetime)</v>
      </c>
    </row>
    <row r="7627" spans="1:13" x14ac:dyDescent="0.25">
      <c r="A7627" t="s">
        <v>13712</v>
      </c>
      <c r="B7627" t="s">
        <v>13596</v>
      </c>
      <c r="C7627" t="s">
        <v>4103</v>
      </c>
      <c r="D7627" t="s">
        <v>11549</v>
      </c>
      <c r="E7627" t="s">
        <v>11550</v>
      </c>
      <c r="F7627" s="1">
        <v>44382</v>
      </c>
      <c r="G7627" t="s">
        <v>33</v>
      </c>
      <c r="H7627">
        <v>500</v>
      </c>
      <c r="I7627">
        <v>13.109500000000001</v>
      </c>
      <c r="J7627">
        <v>6554.75</v>
      </c>
      <c r="K7627">
        <v>1</v>
      </c>
      <c r="L7627" s="1">
        <v>44412.388522638888</v>
      </c>
      <c r="M7627" t="str">
        <f t="shared" si="119"/>
        <v>union all select 'jtoliveros','','NCB','5690830494','JOSEFINA ROSCA',cast('2021-07-05' as datetime),'SAR', cast(500 as decimal(18,2)),cast(13.1095 as decimal(18,6)), cast(6554.75 as decimal(18,2)),1,cast('2021-08-04' as datetime)</v>
      </c>
    </row>
    <row r="7628" spans="1:13" x14ac:dyDescent="0.25">
      <c r="A7628" t="s">
        <v>13686</v>
      </c>
      <c r="B7628" t="s">
        <v>13596</v>
      </c>
      <c r="C7628" t="s">
        <v>4103</v>
      </c>
      <c r="D7628" t="s">
        <v>11551</v>
      </c>
      <c r="E7628" t="s">
        <v>11552</v>
      </c>
      <c r="F7628" s="1">
        <v>44382</v>
      </c>
      <c r="G7628" t="s">
        <v>33</v>
      </c>
      <c r="H7628">
        <v>500</v>
      </c>
      <c r="I7628">
        <v>13.109500000000001</v>
      </c>
      <c r="J7628">
        <v>6554.75</v>
      </c>
      <c r="K7628">
        <v>1</v>
      </c>
      <c r="L7628" s="1">
        <v>44412.394745752317</v>
      </c>
      <c r="M7628" t="str">
        <f t="shared" si="119"/>
        <v>union all select 'mcdreyes','','NCB','5751733508','GERARD FUENTE',cast('2021-07-05' as datetime),'SAR', cast(500 as decimal(18,2)),cast(13.1095 as decimal(18,6)), cast(6554.75 as decimal(18,2)),1,cast('2021-08-04' as datetime)</v>
      </c>
    </row>
    <row r="7629" spans="1:13" x14ac:dyDescent="0.25">
      <c r="A7629" t="s">
        <v>13714</v>
      </c>
      <c r="B7629" t="s">
        <v>13596</v>
      </c>
      <c r="C7629" t="s">
        <v>4103</v>
      </c>
      <c r="D7629" t="s">
        <v>4245</v>
      </c>
      <c r="E7629" t="s">
        <v>4246</v>
      </c>
      <c r="F7629" s="1">
        <v>44382</v>
      </c>
      <c r="G7629" t="s">
        <v>33</v>
      </c>
      <c r="H7629">
        <v>542.74</v>
      </c>
      <c r="I7629">
        <v>13.109500000000001</v>
      </c>
      <c r="J7629">
        <v>7115.0500300000003</v>
      </c>
      <c r="K7629">
        <v>1</v>
      </c>
      <c r="L7629" s="1">
        <v>44412.389484027779</v>
      </c>
      <c r="M7629" t="str">
        <f t="shared" si="119"/>
        <v>union all select 'jppasicolan','','NCB','5751777246','ALEX ABARCA CORPUZ',cast('2021-07-05' as datetime),'SAR', cast(542.74 as decimal(18,2)),cast(13.1095 as decimal(18,6)), cast(7115.05003 as decimal(18,2)),1,cast('2021-08-04' as datetime)</v>
      </c>
    </row>
    <row r="7630" spans="1:13" x14ac:dyDescent="0.25">
      <c r="A7630" t="s">
        <v>13712</v>
      </c>
      <c r="B7630" t="s">
        <v>13596</v>
      </c>
      <c r="C7630" t="s">
        <v>4103</v>
      </c>
      <c r="D7630" t="s">
        <v>11513</v>
      </c>
      <c r="E7630" t="s">
        <v>11514</v>
      </c>
      <c r="F7630" s="1">
        <v>44383</v>
      </c>
      <c r="G7630" t="s">
        <v>33</v>
      </c>
      <c r="H7630">
        <v>4200</v>
      </c>
      <c r="I7630">
        <v>13.1288</v>
      </c>
      <c r="J7630">
        <v>55140.959999999999</v>
      </c>
      <c r="K7630">
        <v>1</v>
      </c>
      <c r="L7630" s="1">
        <v>44412.388623611114</v>
      </c>
      <c r="M7630" t="str">
        <f t="shared" si="119"/>
        <v>union all select 'jtoliveros','','NCB','5682161613','LETHALSHALIMAR MISS LETHAL SHALIMAR',cast('2021-07-06' as datetime),'SAR', cast(4200 as decimal(18,2)),cast(13.1288 as decimal(18,6)), cast(55140.96 as decimal(18,2)),1,cast('2021-08-04' as datetime)</v>
      </c>
    </row>
    <row r="7631" spans="1:13" x14ac:dyDescent="0.25">
      <c r="A7631" t="s">
        <v>13712</v>
      </c>
      <c r="B7631" t="s">
        <v>13596</v>
      </c>
      <c r="C7631" t="s">
        <v>4103</v>
      </c>
      <c r="D7631" t="s">
        <v>4228</v>
      </c>
      <c r="E7631" t="s">
        <v>4229</v>
      </c>
      <c r="F7631" s="1">
        <v>44383</v>
      </c>
      <c r="G7631" t="s">
        <v>33</v>
      </c>
      <c r="H7631">
        <v>2000</v>
      </c>
      <c r="I7631">
        <v>13.1288</v>
      </c>
      <c r="J7631">
        <v>26257.599999999999</v>
      </c>
      <c r="K7631">
        <v>1</v>
      </c>
      <c r="L7631" s="1">
        <v>44412.388563958331</v>
      </c>
      <c r="M7631" t="str">
        <f t="shared" si="119"/>
        <v>union all select 'jtoliveros','','NCB','5751650328','EMERYBERYL T SEBIAL',cast('2021-07-06' as datetime),'SAR', cast(2000 as decimal(18,2)),cast(13.1288 as decimal(18,6)), cast(26257.6 as decimal(18,2)),1,cast('2021-08-04' as datetime)</v>
      </c>
    </row>
    <row r="7632" spans="1:13" x14ac:dyDescent="0.25">
      <c r="A7632" t="s">
        <v>13713</v>
      </c>
      <c r="B7632" t="s">
        <v>13596</v>
      </c>
      <c r="C7632" t="s">
        <v>4271</v>
      </c>
      <c r="D7632" t="s">
        <v>4272</v>
      </c>
      <c r="E7632" t="s">
        <v>4273</v>
      </c>
      <c r="F7632" s="1">
        <v>44383</v>
      </c>
      <c r="G7632" t="s">
        <v>33</v>
      </c>
      <c r="H7632">
        <v>2346</v>
      </c>
      <c r="I7632">
        <v>13.1288</v>
      </c>
      <c r="J7632">
        <v>30800.164799999999</v>
      </c>
      <c r="K7632">
        <v>1</v>
      </c>
      <c r="L7632" s="1">
        <v>44404.608640694445</v>
      </c>
      <c r="M7632" t="str">
        <f t="shared" si="119"/>
        <v>union all select 'sheila','','NCB 10','00269197080102','?????? ??????  ???????',cast('2021-07-06' as datetime),'SAR', cast(2346 as decimal(18,2)),cast(13.1288 as decimal(18,6)), cast(30800.1648 as decimal(18,2)),1,cast('2021-07-27' as datetime)</v>
      </c>
    </row>
    <row r="7633" spans="1:13" x14ac:dyDescent="0.25">
      <c r="A7633" t="s">
        <v>13686</v>
      </c>
      <c r="B7633" t="s">
        <v>13596</v>
      </c>
      <c r="C7633" t="s">
        <v>4103</v>
      </c>
      <c r="D7633" t="s">
        <v>11553</v>
      </c>
      <c r="E7633" t="s">
        <v>4189</v>
      </c>
      <c r="F7633" s="1">
        <v>44384</v>
      </c>
      <c r="G7633" t="s">
        <v>33</v>
      </c>
      <c r="H7633">
        <v>1000</v>
      </c>
      <c r="I7633">
        <v>13.174899999999999</v>
      </c>
      <c r="J7633">
        <v>13174.9</v>
      </c>
      <c r="K7633">
        <v>1</v>
      </c>
      <c r="L7633" s="1">
        <v>44412.390132129629</v>
      </c>
      <c r="M7633" t="str">
        <f t="shared" si="119"/>
        <v>union all select 'mcdreyes','','NCB','5751766209','MISS',cast('2021-07-07' as datetime),'SAR', cast(1000 as decimal(18,2)),cast(13.1749 as decimal(18,6)), cast(13174.9 as decimal(18,2)),1,cast('2021-08-04' as datetime)</v>
      </c>
    </row>
    <row r="7634" spans="1:13" x14ac:dyDescent="0.25">
      <c r="A7634" t="s">
        <v>13686</v>
      </c>
      <c r="B7634" t="s">
        <v>13596</v>
      </c>
      <c r="C7634" t="s">
        <v>4103</v>
      </c>
      <c r="D7634" t="s">
        <v>4188</v>
      </c>
      <c r="E7634" t="s">
        <v>4189</v>
      </c>
      <c r="F7634" s="1">
        <v>44385</v>
      </c>
      <c r="G7634" t="s">
        <v>33</v>
      </c>
      <c r="H7634">
        <v>6000</v>
      </c>
      <c r="I7634">
        <v>13.2745</v>
      </c>
      <c r="J7634">
        <v>79647</v>
      </c>
      <c r="K7634">
        <v>1</v>
      </c>
      <c r="L7634" s="1">
        <v>44404.608685798608</v>
      </c>
      <c r="M7634" t="str">
        <f t="shared" si="119"/>
        <v>union all select 'mcdreyes','','NCB','5350882838','MISS',cast('2021-07-08' as datetime),'SAR', cast(6000 as decimal(18,2)),cast(13.2745 as decimal(18,6)), cast(79647 as decimal(18,2)),1,cast('2021-07-27' as datetime)</v>
      </c>
    </row>
    <row r="7635" spans="1:13" x14ac:dyDescent="0.25">
      <c r="A7635" t="s">
        <v>13713</v>
      </c>
      <c r="B7635" t="s">
        <v>13596</v>
      </c>
      <c r="C7635" t="s">
        <v>4103</v>
      </c>
      <c r="D7635" t="s">
        <v>11554</v>
      </c>
      <c r="E7635" t="s">
        <v>11555</v>
      </c>
      <c r="F7635" s="1">
        <v>44388</v>
      </c>
      <c r="G7635" t="s">
        <v>33</v>
      </c>
      <c r="H7635">
        <v>500</v>
      </c>
      <c r="I7635">
        <v>13.296900000000001</v>
      </c>
      <c r="J7635">
        <v>6648.4500000000007</v>
      </c>
      <c r="K7635">
        <v>1</v>
      </c>
      <c r="L7635" s="1">
        <v>44412.391999490741</v>
      </c>
      <c r="M7635" t="str">
        <f t="shared" si="119"/>
        <v>union all select 'sheila','','NCB','5690834246','ALAN MR',cast('2021-07-11' as datetime),'SAR', cast(500 as decimal(18,2)),cast(13.2969 as decimal(18,6)), cast(6648.45 as decimal(18,2)),1,cast('2021-08-04' as datetime)</v>
      </c>
    </row>
    <row r="7636" spans="1:13" x14ac:dyDescent="0.25">
      <c r="A7636" t="s">
        <v>13716</v>
      </c>
      <c r="B7636" t="s">
        <v>13596</v>
      </c>
      <c r="C7636" t="s">
        <v>4103</v>
      </c>
      <c r="D7636" t="s">
        <v>11556</v>
      </c>
      <c r="E7636" t="s">
        <v>11557</v>
      </c>
      <c r="F7636" s="1">
        <v>44389</v>
      </c>
      <c r="G7636" t="s">
        <v>33</v>
      </c>
      <c r="H7636">
        <v>500</v>
      </c>
      <c r="I7636">
        <v>13.353</v>
      </c>
      <c r="J7636">
        <v>6676.5</v>
      </c>
      <c r="K7636">
        <v>1</v>
      </c>
      <c r="L7636" s="1">
        <v>44412.384660567128</v>
      </c>
      <c r="M7636" t="str">
        <f t="shared" si="119"/>
        <v>union all select 'daaparejado','','NCB','31157200080105','Geneva asked Grace.',cast('2021-07-12' as datetime),'SAR', cast(500 as decimal(18,2)),cast(13.353 as decimal(18,6)), cast(6676.5 as decimal(18,2)),1,cast('2021-08-04' as datetime)</v>
      </c>
    </row>
    <row r="7637" spans="1:13" x14ac:dyDescent="0.25">
      <c r="A7637" t="s">
        <v>13713</v>
      </c>
      <c r="B7637" t="s">
        <v>13596</v>
      </c>
      <c r="C7637" t="s">
        <v>4103</v>
      </c>
      <c r="D7637" t="s">
        <v>11558</v>
      </c>
      <c r="E7637" t="s">
        <v>11559</v>
      </c>
      <c r="F7637" s="1">
        <v>44389</v>
      </c>
      <c r="G7637" t="s">
        <v>33</v>
      </c>
      <c r="H7637">
        <v>708.35</v>
      </c>
      <c r="I7637">
        <v>13.353</v>
      </c>
      <c r="J7637">
        <v>9458.5975500000004</v>
      </c>
      <c r="K7637">
        <v>1</v>
      </c>
      <c r="L7637" s="1">
        <v>44412.392335069446</v>
      </c>
      <c r="M7637" t="str">
        <f t="shared" si="119"/>
        <v>union all select 'sheila','','NCB','4131575368','ASNIA SIKITO PANGCOGA',cast('2021-07-12' as datetime),'SAR', cast(708.35 as decimal(18,2)),cast(13.353 as decimal(18,6)), cast(9458.59755 as decimal(18,2)),1,cast('2021-08-04' as datetime)</v>
      </c>
    </row>
    <row r="7638" spans="1:13" x14ac:dyDescent="0.25">
      <c r="A7638" t="s">
        <v>13714</v>
      </c>
      <c r="B7638" t="s">
        <v>13596</v>
      </c>
      <c r="C7638" t="s">
        <v>4103</v>
      </c>
      <c r="D7638" t="s">
        <v>11560</v>
      </c>
      <c r="E7638" t="s">
        <v>11561</v>
      </c>
      <c r="F7638" s="1">
        <v>44389</v>
      </c>
      <c r="G7638" t="s">
        <v>33</v>
      </c>
      <c r="H7638">
        <v>828.09</v>
      </c>
      <c r="I7638">
        <v>13.353</v>
      </c>
      <c r="J7638">
        <v>11057.485769999999</v>
      </c>
      <c r="K7638">
        <v>1</v>
      </c>
      <c r="L7638" s="1">
        <v>44404.608520717593</v>
      </c>
      <c r="M7638" t="str">
        <f t="shared" si="119"/>
        <v>union all select 'jppasicolan','','NCB','5681610877','JUANITO TIMOG S MR',cast('2021-07-12' as datetime),'SAR', cast(828.09 as decimal(18,2)),cast(13.353 as decimal(18,6)), cast(11057.48577 as decimal(18,2)),1,cast('2021-07-27' as datetime)</v>
      </c>
    </row>
    <row r="7639" spans="1:13" x14ac:dyDescent="0.25">
      <c r="A7639" t="s">
        <v>13713</v>
      </c>
      <c r="B7639" t="s">
        <v>13596</v>
      </c>
      <c r="C7639" t="s">
        <v>4103</v>
      </c>
      <c r="D7639" t="s">
        <v>11562</v>
      </c>
      <c r="E7639" t="s">
        <v>11563</v>
      </c>
      <c r="F7639" s="1">
        <v>44389</v>
      </c>
      <c r="G7639" t="s">
        <v>33</v>
      </c>
      <c r="H7639">
        <v>543.16999999999996</v>
      </c>
      <c r="I7639">
        <v>13.353</v>
      </c>
      <c r="J7639">
        <v>7252.9490099999994</v>
      </c>
      <c r="K7639">
        <v>1</v>
      </c>
      <c r="L7639" s="1">
        <v>44412.392140694443</v>
      </c>
      <c r="M7639" t="str">
        <f t="shared" si="119"/>
        <v>union all select 'sheila','','NCB','5682236458','GIGI BIMMACTAD',cast('2021-07-12' as datetime),'SAR', cast(543.17 as decimal(18,2)),cast(13.353 as decimal(18,6)), cast(7252.94901 as decimal(18,2)),1,cast('2021-08-04' as datetime)</v>
      </c>
    </row>
    <row r="7640" spans="1:13" x14ac:dyDescent="0.25">
      <c r="A7640" t="s">
        <v>13713</v>
      </c>
      <c r="B7640" t="s">
        <v>13596</v>
      </c>
      <c r="C7640" t="s">
        <v>4103</v>
      </c>
      <c r="D7640" t="s">
        <v>11564</v>
      </c>
      <c r="E7640" t="s">
        <v>11565</v>
      </c>
      <c r="F7640" s="1">
        <v>44389</v>
      </c>
      <c r="G7640" t="s">
        <v>33</v>
      </c>
      <c r="H7640">
        <v>331.54</v>
      </c>
      <c r="I7640">
        <v>13.353</v>
      </c>
      <c r="J7640">
        <v>4427.0536200000006</v>
      </c>
      <c r="K7640">
        <v>1</v>
      </c>
      <c r="L7640" s="1">
        <v>44412.392101689817</v>
      </c>
      <c r="M7640" t="str">
        <f t="shared" si="119"/>
        <v>union all select 'sheila','','NCB','5685088154','JOFER BRIONES ROXAS',cast('2021-07-12' as datetime),'SAR', cast(331.54 as decimal(18,2)),cast(13.353 as decimal(18,6)), cast(4427.05362 as decimal(18,2)),1,cast('2021-08-04' as datetime)</v>
      </c>
    </row>
    <row r="7641" spans="1:13" x14ac:dyDescent="0.25">
      <c r="A7641" t="s">
        <v>13713</v>
      </c>
      <c r="B7641" t="s">
        <v>13596</v>
      </c>
      <c r="C7641" t="s">
        <v>4103</v>
      </c>
      <c r="D7641" t="s">
        <v>11566</v>
      </c>
      <c r="E7641" t="s">
        <v>11567</v>
      </c>
      <c r="F7641" s="1">
        <v>44389</v>
      </c>
      <c r="G7641" t="s">
        <v>33</v>
      </c>
      <c r="H7641">
        <v>2000</v>
      </c>
      <c r="I7641">
        <v>13.353</v>
      </c>
      <c r="J7641">
        <v>26706</v>
      </c>
      <c r="K7641">
        <v>1</v>
      </c>
      <c r="L7641" s="1">
        <v>44412.392039270831</v>
      </c>
      <c r="M7641" t="str">
        <f t="shared" si="119"/>
        <v>union all select 'sheila','','NCB','5751795870','CHARITY JOY S SAJOR',cast('2021-07-12' as datetime),'SAR', cast(2000 as decimal(18,2)),cast(13.353 as decimal(18,6)), cast(26706 as decimal(18,2)),1,cast('2021-08-04' as datetime)</v>
      </c>
    </row>
    <row r="7642" spans="1:13" x14ac:dyDescent="0.25">
      <c r="A7642" t="s">
        <v>13712</v>
      </c>
      <c r="B7642" t="s">
        <v>13596</v>
      </c>
      <c r="C7642" t="s">
        <v>4103</v>
      </c>
      <c r="D7642" t="s">
        <v>11568</v>
      </c>
      <c r="E7642" t="s">
        <v>11569</v>
      </c>
      <c r="F7642" s="1">
        <v>44389</v>
      </c>
      <c r="G7642" t="s">
        <v>33</v>
      </c>
      <c r="H7642">
        <v>2400.41</v>
      </c>
      <c r="I7642">
        <v>13.353</v>
      </c>
      <c r="J7642">
        <v>32052.674729999999</v>
      </c>
      <c r="K7642">
        <v>1</v>
      </c>
      <c r="L7642" s="1">
        <v>44412.388660104167</v>
      </c>
      <c r="M7642" t="str">
        <f t="shared" si="119"/>
        <v>union all select 'jtoliveros','','NCB','5860931603','RASHIELA D RUBIS',cast('2021-07-12' as datetime),'SAR', cast(2400.41 as decimal(18,2)),cast(13.353 as decimal(18,6)), cast(32052.67473 as decimal(18,2)),1,cast('2021-08-04' as datetime)</v>
      </c>
    </row>
    <row r="7643" spans="1:13" x14ac:dyDescent="0.25">
      <c r="A7643" t="s">
        <v>13686</v>
      </c>
      <c r="B7643" t="s">
        <v>13596</v>
      </c>
      <c r="C7643" t="s">
        <v>4103</v>
      </c>
      <c r="D7643" t="s">
        <v>11477</v>
      </c>
      <c r="E7643" t="s">
        <v>11478</v>
      </c>
      <c r="F7643" s="1">
        <v>44389</v>
      </c>
      <c r="G7643" t="s">
        <v>33</v>
      </c>
      <c r="H7643">
        <v>575.57000000000005</v>
      </c>
      <c r="I7643">
        <v>13.353</v>
      </c>
      <c r="J7643">
        <v>7685.5862100000004</v>
      </c>
      <c r="K7643">
        <v>1</v>
      </c>
      <c r="L7643" s="1">
        <v>44412.390170486113</v>
      </c>
      <c r="M7643" t="str">
        <f t="shared" si="119"/>
        <v>union all select 'mcdreyes','','NCB','5860932649','GODOFREDO C QUEZADA',cast('2021-07-12' as datetime),'SAR', cast(575.57 as decimal(18,2)),cast(13.353 as decimal(18,6)), cast(7685.58621 as decimal(18,2)),1,cast('2021-08-04' as datetime)</v>
      </c>
    </row>
    <row r="7644" spans="1:13" x14ac:dyDescent="0.25">
      <c r="A7644" t="s">
        <v>13713</v>
      </c>
      <c r="B7644" t="s">
        <v>13596</v>
      </c>
      <c r="C7644" t="s">
        <v>4103</v>
      </c>
      <c r="D7644" t="s">
        <v>4156</v>
      </c>
      <c r="E7644" t="s">
        <v>4157</v>
      </c>
      <c r="F7644" s="1">
        <v>44390</v>
      </c>
      <c r="G7644" t="s">
        <v>33</v>
      </c>
      <c r="H7644">
        <v>1000</v>
      </c>
      <c r="I7644">
        <v>13.3604</v>
      </c>
      <c r="J7644">
        <v>13360.4</v>
      </c>
      <c r="K7644">
        <v>1</v>
      </c>
      <c r="L7644" s="1">
        <v>44412.392182407406</v>
      </c>
      <c r="M7644" t="str">
        <f t="shared" si="119"/>
        <v>union all select 'sheila','','NCB','4132065051','RC PRADO SABUYA',cast('2021-07-13' as datetime),'SAR', cast(1000 as decimal(18,2)),cast(13.3604 as decimal(18,6)), cast(13360.4 as decimal(18,2)),1,cast('2021-08-04' as datetime)</v>
      </c>
    </row>
    <row r="7645" spans="1:13" x14ac:dyDescent="0.25">
      <c r="A7645" t="s">
        <v>13686</v>
      </c>
      <c r="B7645" t="s">
        <v>13596</v>
      </c>
      <c r="C7645" t="s">
        <v>4103</v>
      </c>
      <c r="D7645" t="s">
        <v>11570</v>
      </c>
      <c r="E7645" t="s">
        <v>11571</v>
      </c>
      <c r="F7645" s="1">
        <v>44390</v>
      </c>
      <c r="G7645" t="s">
        <v>33</v>
      </c>
      <c r="H7645">
        <v>3512</v>
      </c>
      <c r="I7645">
        <v>13.3604</v>
      </c>
      <c r="J7645">
        <v>46921.724800000004</v>
      </c>
      <c r="K7645">
        <v>1</v>
      </c>
      <c r="L7645" s="1">
        <v>44412.390668206019</v>
      </c>
      <c r="M7645" t="str">
        <f t="shared" si="119"/>
        <v>union all select 'mcdreyes','','NCB','5880755579','ETHEL G JOVELLANOS',cast('2021-07-13' as datetime),'SAR', cast(3512 as decimal(18,2)),cast(13.3604 as decimal(18,6)), cast(46921.7248 as decimal(18,2)),1,cast('2021-08-04' as datetime)</v>
      </c>
    </row>
    <row r="7646" spans="1:13" x14ac:dyDescent="0.25">
      <c r="A7646" t="s">
        <v>13712</v>
      </c>
      <c r="B7646" t="s">
        <v>13596</v>
      </c>
      <c r="C7646" t="s">
        <v>4103</v>
      </c>
      <c r="D7646" t="s">
        <v>4121</v>
      </c>
      <c r="E7646" t="s">
        <v>4122</v>
      </c>
      <c r="F7646" s="1">
        <v>44391</v>
      </c>
      <c r="G7646" t="s">
        <v>33</v>
      </c>
      <c r="H7646">
        <v>500</v>
      </c>
      <c r="I7646">
        <v>13.368</v>
      </c>
      <c r="J7646">
        <v>6684</v>
      </c>
      <c r="K7646">
        <v>1</v>
      </c>
      <c r="L7646" s="1">
        <v>44412.38881866898</v>
      </c>
      <c r="M7646" t="str">
        <f t="shared" si="119"/>
        <v>union all select 'jtoliveros','','NCB','4131541865','MARLON T ROMO',cast('2021-07-14' as datetime),'SAR', cast(500 as decimal(18,2)),cast(13.368 as decimal(18,6)), cast(6684 as decimal(18,2)),1,cast('2021-08-04' as datetime)</v>
      </c>
    </row>
    <row r="7647" spans="1:13" x14ac:dyDescent="0.25">
      <c r="A7647" t="s">
        <v>13716</v>
      </c>
      <c r="B7647" t="s">
        <v>13596</v>
      </c>
      <c r="C7647" t="s">
        <v>4103</v>
      </c>
      <c r="D7647" t="s">
        <v>4186</v>
      </c>
      <c r="E7647" t="s">
        <v>4187</v>
      </c>
      <c r="F7647" s="1">
        <v>44391</v>
      </c>
      <c r="G7647" t="s">
        <v>33</v>
      </c>
      <c r="H7647">
        <v>1400</v>
      </c>
      <c r="I7647">
        <v>13.368</v>
      </c>
      <c r="J7647">
        <v>18715.2</v>
      </c>
      <c r="K7647">
        <v>1</v>
      </c>
      <c r="L7647" s="1">
        <v>44412.386147569443</v>
      </c>
      <c r="M7647" t="str">
        <f t="shared" si="119"/>
        <v>union all select 'daaparejado','','NCB','5350881137','FARHAID ISMAEL MRS',cast('2021-07-14' as datetime),'SAR', cast(1400 as decimal(18,2)),cast(13.368 as decimal(18,6)), cast(18715.2 as decimal(18,2)),1,cast('2021-08-04' as datetime)</v>
      </c>
    </row>
    <row r="7648" spans="1:13" x14ac:dyDescent="0.25">
      <c r="A7648" t="s">
        <v>13712</v>
      </c>
      <c r="B7648" t="s">
        <v>13596</v>
      </c>
      <c r="C7648" t="s">
        <v>4103</v>
      </c>
      <c r="D7648" t="s">
        <v>4253</v>
      </c>
      <c r="E7648" t="s">
        <v>4254</v>
      </c>
      <c r="F7648" s="1">
        <v>44391</v>
      </c>
      <c r="G7648" t="s">
        <v>33</v>
      </c>
      <c r="H7648">
        <v>500</v>
      </c>
      <c r="I7648">
        <v>13.368</v>
      </c>
      <c r="J7648">
        <v>6684</v>
      </c>
      <c r="K7648">
        <v>1</v>
      </c>
      <c r="L7648" s="1">
        <v>44412.388757986111</v>
      </c>
      <c r="M7648" t="str">
        <f t="shared" si="119"/>
        <v>union all select 'jtoliveros','','NCB','5752016640','SHEILA C CALMERIN',cast('2021-07-14' as datetime),'SAR', cast(500 as decimal(18,2)),cast(13.368 as decimal(18,6)), cast(6684 as decimal(18,2)),1,cast('2021-08-04' as datetime)</v>
      </c>
    </row>
    <row r="7649" spans="1:13" x14ac:dyDescent="0.25">
      <c r="A7649" t="s">
        <v>13712</v>
      </c>
      <c r="B7649" t="s">
        <v>13596</v>
      </c>
      <c r="C7649" t="s">
        <v>4103</v>
      </c>
      <c r="D7649" t="s">
        <v>4253</v>
      </c>
      <c r="E7649" t="s">
        <v>4254</v>
      </c>
      <c r="F7649" s="1">
        <v>44392</v>
      </c>
      <c r="G7649" t="s">
        <v>33</v>
      </c>
      <c r="H7649">
        <v>2982.51</v>
      </c>
      <c r="I7649">
        <v>13.3794</v>
      </c>
      <c r="J7649">
        <v>39904.194294000001</v>
      </c>
      <c r="K7649">
        <v>1</v>
      </c>
      <c r="L7649" s="1">
        <v>44412.388748148151</v>
      </c>
      <c r="M7649" t="str">
        <f t="shared" si="119"/>
        <v>union all select 'jtoliveros','','NCB','5752016640','SHEILA C CALMERIN',cast('2021-07-15' as datetime),'SAR', cast(2982.51 as decimal(18,2)),cast(13.3794 as decimal(18,6)), cast(39904.194294 as decimal(18,2)),1,cast('2021-08-04' as datetime)</v>
      </c>
    </row>
    <row r="7650" spans="1:13" x14ac:dyDescent="0.25">
      <c r="A7650" t="s">
        <v>13686</v>
      </c>
      <c r="B7650" t="s">
        <v>13596</v>
      </c>
      <c r="C7650" t="s">
        <v>4103</v>
      </c>
      <c r="D7650" t="s">
        <v>4267</v>
      </c>
      <c r="E7650" t="s">
        <v>4268</v>
      </c>
      <c r="F7650" s="1">
        <v>44392</v>
      </c>
      <c r="G7650" t="s">
        <v>33</v>
      </c>
      <c r="H7650">
        <v>445</v>
      </c>
      <c r="I7650">
        <v>13.3794</v>
      </c>
      <c r="J7650">
        <v>5953.8330000000005</v>
      </c>
      <c r="K7650">
        <v>1</v>
      </c>
      <c r="L7650" s="1">
        <v>44412.390723379627</v>
      </c>
      <c r="M7650" t="str">
        <f t="shared" si="119"/>
        <v>union all select 'mcdreyes','','NCB','5881164359','JOHANNAH MISS',cast('2021-07-15' as datetime),'SAR', cast(445 as decimal(18,2)),cast(13.3794 as decimal(18,6)), cast(5953.833 as decimal(18,2)),1,cast('2021-08-04' as datetime)</v>
      </c>
    </row>
    <row r="7651" spans="1:13" x14ac:dyDescent="0.25">
      <c r="A7651" t="s">
        <v>13714</v>
      </c>
      <c r="B7651" t="s">
        <v>13596</v>
      </c>
      <c r="C7651" t="s">
        <v>4103</v>
      </c>
      <c r="D7651" t="s">
        <v>11572</v>
      </c>
      <c r="E7651" t="s">
        <v>11573</v>
      </c>
      <c r="F7651" s="1">
        <v>44402</v>
      </c>
      <c r="G7651" t="s">
        <v>33</v>
      </c>
      <c r="H7651">
        <v>1000</v>
      </c>
      <c r="I7651">
        <v>13.3935</v>
      </c>
      <c r="J7651">
        <v>13393.5</v>
      </c>
      <c r="K7651">
        <v>1</v>
      </c>
      <c r="L7651" s="1">
        <v>44412.389523877318</v>
      </c>
      <c r="M7651" t="str">
        <f t="shared" si="119"/>
        <v>union all select 'jppasicolan','','NCB','5751792830','JADE  ANCLA',cast('2021-07-25' as datetime),'SAR', cast(1000 as decimal(18,2)),cast(13.3935 as decimal(18,6)), cast(13393.5 as decimal(18,2)),1,cast('2021-08-04' as datetime)</v>
      </c>
    </row>
    <row r="7652" spans="1:13" x14ac:dyDescent="0.25">
      <c r="A7652" t="s">
        <v>13716</v>
      </c>
      <c r="B7652" t="s">
        <v>13596</v>
      </c>
      <c r="C7652" t="s">
        <v>4103</v>
      </c>
      <c r="D7652" t="s">
        <v>11574</v>
      </c>
      <c r="E7652" t="s">
        <v>11575</v>
      </c>
      <c r="F7652" s="1">
        <v>44402</v>
      </c>
      <c r="G7652" t="s">
        <v>33</v>
      </c>
      <c r="H7652">
        <v>1735.81</v>
      </c>
      <c r="I7652">
        <v>13.3935</v>
      </c>
      <c r="J7652">
        <v>23248.571234999999</v>
      </c>
      <c r="K7652">
        <v>1</v>
      </c>
      <c r="L7652" s="1">
        <v>44412.387414236109</v>
      </c>
      <c r="M7652" t="str">
        <f t="shared" si="119"/>
        <v>union all select 'daaparejado','','NCB','5752092440','DANILO PELEGRINA ROSELADA',cast('2021-07-25' as datetime),'SAR', cast(1735.81 as decimal(18,2)),cast(13.3935 as decimal(18,6)), cast(23248.571235 as decimal(18,2)),1,cast('2021-08-04' as datetime)</v>
      </c>
    </row>
    <row r="7653" spans="1:13" x14ac:dyDescent="0.25">
      <c r="A7653" t="s">
        <v>13686</v>
      </c>
      <c r="B7653" t="s">
        <v>13596</v>
      </c>
      <c r="C7653" t="s">
        <v>4103</v>
      </c>
      <c r="D7653" t="s">
        <v>11576</v>
      </c>
      <c r="E7653" t="s">
        <v>11577</v>
      </c>
      <c r="F7653" s="1">
        <v>44404</v>
      </c>
      <c r="G7653" t="s">
        <v>33</v>
      </c>
      <c r="H7653">
        <v>2299.5300000000002</v>
      </c>
      <c r="I7653">
        <v>13.4221</v>
      </c>
      <c r="J7653">
        <v>30864.521613000004</v>
      </c>
      <c r="K7653">
        <v>1</v>
      </c>
      <c r="L7653" s="1">
        <v>44412.391636342596</v>
      </c>
      <c r="M7653" t="str">
        <f t="shared" si="119"/>
        <v>union all select 'mcdreyes','','NCB','4131545199','jasmin MISS',cast('2021-07-27' as datetime),'SAR', cast(2299.53 as decimal(18,2)),cast(13.4221 as decimal(18,6)), cast(30864.521613 as decimal(18,2)),1,cast('2021-08-04' as datetime)</v>
      </c>
    </row>
    <row r="7654" spans="1:13" x14ac:dyDescent="0.25">
      <c r="A7654" t="s">
        <v>13686</v>
      </c>
      <c r="B7654" t="s">
        <v>13596</v>
      </c>
      <c r="C7654" t="s">
        <v>4103</v>
      </c>
      <c r="D7654" t="s">
        <v>11539</v>
      </c>
      <c r="E7654" t="s">
        <v>11540</v>
      </c>
      <c r="F7654" s="1">
        <v>44404</v>
      </c>
      <c r="G7654" t="s">
        <v>33</v>
      </c>
      <c r="H7654">
        <v>1007.41</v>
      </c>
      <c r="I7654">
        <v>13.4221</v>
      </c>
      <c r="J7654">
        <v>13521.557761</v>
      </c>
      <c r="K7654">
        <v>1</v>
      </c>
      <c r="L7654" s="1">
        <v>44412.391516087962</v>
      </c>
      <c r="M7654" t="str">
        <f t="shared" si="119"/>
        <v>union all select 'mcdreyes','','NCB','4136313371','RONIE ACOB BREBONIA',cast('2021-07-27' as datetime),'SAR', cast(1007.41 as decimal(18,2)),cast(13.4221 as decimal(18,6)), cast(13521.557761 as decimal(18,2)),1,cast('2021-08-04' as datetime)</v>
      </c>
    </row>
    <row r="7655" spans="1:13" x14ac:dyDescent="0.25">
      <c r="A7655" t="s">
        <v>13714</v>
      </c>
      <c r="B7655" t="s">
        <v>13596</v>
      </c>
      <c r="C7655" t="s">
        <v>4103</v>
      </c>
      <c r="D7655" t="s">
        <v>4164</v>
      </c>
      <c r="E7655" t="s">
        <v>4165</v>
      </c>
      <c r="F7655" s="1">
        <v>44404</v>
      </c>
      <c r="G7655" t="s">
        <v>33</v>
      </c>
      <c r="H7655">
        <v>1900</v>
      </c>
      <c r="I7655">
        <v>13.4221</v>
      </c>
      <c r="J7655">
        <v>25501.99</v>
      </c>
      <c r="K7655">
        <v>1</v>
      </c>
      <c r="L7655" s="1">
        <v>44412.38967916667</v>
      </c>
      <c r="M7655" t="str">
        <f t="shared" si="119"/>
        <v>union all select 'jppasicolan','','NCB','4136483323','PAUL ALAN CONQUEST',cast('2021-07-27' as datetime),'SAR', cast(1900 as decimal(18,2)),cast(13.4221 as decimal(18,6)), cast(25501.99 as decimal(18,2)),1,cast('2021-08-04' as datetime)</v>
      </c>
    </row>
    <row r="7656" spans="1:13" x14ac:dyDescent="0.25">
      <c r="A7656" t="s">
        <v>13686</v>
      </c>
      <c r="B7656" t="s">
        <v>13596</v>
      </c>
      <c r="C7656" t="s">
        <v>4103</v>
      </c>
      <c r="D7656" t="s">
        <v>11578</v>
      </c>
      <c r="E7656" t="s">
        <v>11579</v>
      </c>
      <c r="F7656" s="1">
        <v>44404</v>
      </c>
      <c r="G7656" t="s">
        <v>33</v>
      </c>
      <c r="H7656">
        <v>988.16</v>
      </c>
      <c r="I7656">
        <v>13.4221</v>
      </c>
      <c r="J7656">
        <v>13263.182336</v>
      </c>
      <c r="K7656">
        <v>1</v>
      </c>
      <c r="L7656" s="1">
        <v>44412.390768518519</v>
      </c>
      <c r="M7656" t="str">
        <f t="shared" si="119"/>
        <v>union all select 'mcdreyes','','NCB','4605048723','FRANCIS V PETANCIO',cast('2021-07-27' as datetime),'SAR', cast(988.16 as decimal(18,2)),cast(13.4221 as decimal(18,6)), cast(13263.182336 as decimal(18,2)),1,cast('2021-08-04' as datetime)</v>
      </c>
    </row>
    <row r="7657" spans="1:13" x14ac:dyDescent="0.25">
      <c r="A7657" t="s">
        <v>13714</v>
      </c>
      <c r="B7657" t="s">
        <v>13596</v>
      </c>
      <c r="C7657" t="s">
        <v>4103</v>
      </c>
      <c r="D7657" t="s">
        <v>4180</v>
      </c>
      <c r="E7657" t="s">
        <v>4181</v>
      </c>
      <c r="F7657" s="1">
        <v>44404</v>
      </c>
      <c r="G7657" t="s">
        <v>33</v>
      </c>
      <c r="H7657">
        <v>3030.67</v>
      </c>
      <c r="I7657">
        <v>13.4221</v>
      </c>
      <c r="J7657">
        <v>40677.955806999998</v>
      </c>
      <c r="K7657">
        <v>1</v>
      </c>
      <c r="L7657" s="1">
        <v>44412.389561759257</v>
      </c>
      <c r="M7657" t="str">
        <f t="shared" si="119"/>
        <v>union all select 'jppasicolan','','NCB','4606488342','ELLERIZA-MAECR MISS ELLERIZA MAE CR',cast('2021-07-27' as datetime),'SAR', cast(3030.67 as decimal(18,2)),cast(13.4221 as decimal(18,6)), cast(40677.955807 as decimal(18,2)),1,cast('2021-08-04' as datetime)</v>
      </c>
    </row>
    <row r="7658" spans="1:13" x14ac:dyDescent="0.25">
      <c r="A7658" t="s">
        <v>13714</v>
      </c>
      <c r="B7658" t="s">
        <v>13596</v>
      </c>
      <c r="C7658" t="s">
        <v>4103</v>
      </c>
      <c r="D7658" t="s">
        <v>11580</v>
      </c>
      <c r="E7658" t="s">
        <v>11581</v>
      </c>
      <c r="F7658" s="1">
        <v>44404</v>
      </c>
      <c r="G7658" t="s">
        <v>33</v>
      </c>
      <c r="H7658">
        <v>1500</v>
      </c>
      <c r="I7658">
        <v>13.4221</v>
      </c>
      <c r="J7658">
        <v>20133.150000000001</v>
      </c>
      <c r="K7658">
        <v>1</v>
      </c>
      <c r="L7658" s="1">
        <v>44412.389600925926</v>
      </c>
      <c r="M7658" t="str">
        <f t="shared" si="119"/>
        <v>union all select 'jppasicolan','','NCB','5751596597','HAZEL JOY RUBIO ARBITRARIO',cast('2021-07-27' as datetime),'SAR', cast(1500 as decimal(18,2)),cast(13.4221 as decimal(18,6)), cast(20133.15 as decimal(18,2)),1,cast('2021-08-04' as datetime)</v>
      </c>
    </row>
    <row r="7659" spans="1:13" x14ac:dyDescent="0.25">
      <c r="A7659" t="s">
        <v>13686</v>
      </c>
      <c r="B7659" t="s">
        <v>13596</v>
      </c>
      <c r="C7659" t="s">
        <v>4103</v>
      </c>
      <c r="D7659" t="s">
        <v>11582</v>
      </c>
      <c r="E7659" t="s">
        <v>11583</v>
      </c>
      <c r="F7659" s="1">
        <v>44404</v>
      </c>
      <c r="G7659" t="s">
        <v>33</v>
      </c>
      <c r="H7659">
        <v>610.79</v>
      </c>
      <c r="I7659">
        <v>13.4221</v>
      </c>
      <c r="J7659">
        <v>8198.0844589999997</v>
      </c>
      <c r="K7659">
        <v>1</v>
      </c>
      <c r="L7659" s="1">
        <v>44412.391571597225</v>
      </c>
      <c r="M7659" t="str">
        <f t="shared" si="119"/>
        <v>union all select 'mcdreyes','','NCB','5751621848','JASMINARENALM MRS',cast('2021-07-27' as datetime),'SAR', cast(610.79 as decimal(18,2)),cast(13.4221 as decimal(18,6)), cast(8198.084459 as decimal(18,2)),1,cast('2021-08-04' as datetime)</v>
      </c>
    </row>
    <row r="7660" spans="1:13" x14ac:dyDescent="0.25">
      <c r="A7660" t="s">
        <v>13716</v>
      </c>
      <c r="B7660" t="s">
        <v>13596</v>
      </c>
      <c r="C7660" t="s">
        <v>4103</v>
      </c>
      <c r="D7660" t="s">
        <v>4218</v>
      </c>
      <c r="E7660" t="s">
        <v>4219</v>
      </c>
      <c r="F7660" s="1">
        <v>44404</v>
      </c>
      <c r="G7660" t="s">
        <v>33</v>
      </c>
      <c r="H7660">
        <v>500</v>
      </c>
      <c r="I7660">
        <v>13.4221</v>
      </c>
      <c r="J7660">
        <v>6711.05</v>
      </c>
      <c r="K7660">
        <v>1</v>
      </c>
      <c r="L7660" s="1">
        <v>44412.387463611114</v>
      </c>
      <c r="M7660" t="str">
        <f t="shared" si="119"/>
        <v>union all select 'daaparejado','','NCB','5751639893','CHARLOTTE B VISPERAS',cast('2021-07-27' as datetime),'SAR', cast(500 as decimal(18,2)),cast(13.4221 as decimal(18,6)), cast(6711.05 as decimal(18,2)),1,cast('2021-08-04' as datetime)</v>
      </c>
    </row>
    <row r="7661" spans="1:13" x14ac:dyDescent="0.25">
      <c r="A7661" t="s">
        <v>13712</v>
      </c>
      <c r="B7661" t="s">
        <v>13596</v>
      </c>
      <c r="C7661" t="s">
        <v>4103</v>
      </c>
      <c r="D7661" t="s">
        <v>4104</v>
      </c>
      <c r="E7661" t="s">
        <v>4105</v>
      </c>
      <c r="F7661" s="1">
        <v>44405</v>
      </c>
      <c r="G7661" t="s">
        <v>33</v>
      </c>
      <c r="H7661">
        <v>10000</v>
      </c>
      <c r="I7661">
        <v>13.4213</v>
      </c>
      <c r="J7661">
        <v>134213</v>
      </c>
      <c r="K7661">
        <v>1</v>
      </c>
      <c r="L7661" s="1">
        <v>44412.388930590278</v>
      </c>
      <c r="M7661" t="str">
        <f t="shared" si="119"/>
        <v>union all select 'jtoliveros','','NCB','12165461080100','NANNETE REMO  CRUZ',cast('2021-07-28' as datetime),'SAR', cast(10000 as decimal(18,2)),cast(13.4213 as decimal(18,6)), cast(134213 as decimal(18,2)),1,cast('2021-08-04' as datetime)</v>
      </c>
    </row>
    <row r="7662" spans="1:13" x14ac:dyDescent="0.25">
      <c r="A7662" t="s">
        <v>13714</v>
      </c>
      <c r="B7662" t="s">
        <v>13596</v>
      </c>
      <c r="C7662" t="s">
        <v>4103</v>
      </c>
      <c r="D7662" t="s">
        <v>4112</v>
      </c>
      <c r="E7662" t="s">
        <v>4113</v>
      </c>
      <c r="F7662" s="1">
        <v>44405</v>
      </c>
      <c r="G7662" t="s">
        <v>33</v>
      </c>
      <c r="H7662">
        <v>1300</v>
      </c>
      <c r="I7662">
        <v>13.4213</v>
      </c>
      <c r="J7662">
        <v>17447.690000000002</v>
      </c>
      <c r="K7662">
        <v>1</v>
      </c>
      <c r="L7662" s="1">
        <v>44412.38987673611</v>
      </c>
      <c r="M7662" t="str">
        <f t="shared" si="119"/>
        <v>union all select 'jppasicolan','','NCB','23769200080100','Jackielyn Dingcong  Cuenca',cast('2021-07-28' as datetime),'SAR', cast(1300 as decimal(18,2)),cast(13.4213 as decimal(18,6)), cast(17447.69 as decimal(18,2)),1,cast('2021-08-04' as datetime)</v>
      </c>
    </row>
    <row r="7663" spans="1:13" x14ac:dyDescent="0.25">
      <c r="A7663" t="s">
        <v>13686</v>
      </c>
      <c r="B7663" t="s">
        <v>13596</v>
      </c>
      <c r="C7663" t="s">
        <v>4103</v>
      </c>
      <c r="D7663" t="s">
        <v>11584</v>
      </c>
      <c r="E7663" t="s">
        <v>11585</v>
      </c>
      <c r="F7663" s="1">
        <v>44405</v>
      </c>
      <c r="G7663" t="s">
        <v>33</v>
      </c>
      <c r="H7663">
        <v>500</v>
      </c>
      <c r="I7663">
        <v>13.4213</v>
      </c>
      <c r="J7663">
        <v>6710.6500000000005</v>
      </c>
      <c r="K7663">
        <v>1</v>
      </c>
      <c r="L7663" s="1">
        <v>44412.391921944443</v>
      </c>
      <c r="M7663" t="str">
        <f t="shared" si="119"/>
        <v>union all select 'mcdreyes','','NCB','4131412707','TONIGRACE DATO ON',cast('2021-07-28' as datetime),'SAR', cast(500 as decimal(18,2)),cast(13.4213 as decimal(18,6)), cast(6710.65 as decimal(18,2)),1,cast('2021-08-04' as datetime)</v>
      </c>
    </row>
    <row r="7664" spans="1:13" x14ac:dyDescent="0.25">
      <c r="A7664" t="s">
        <v>13686</v>
      </c>
      <c r="B7664" t="s">
        <v>13596</v>
      </c>
      <c r="C7664" t="s">
        <v>4103</v>
      </c>
      <c r="D7664" t="s">
        <v>11489</v>
      </c>
      <c r="E7664" t="s">
        <v>11490</v>
      </c>
      <c r="F7664" s="1">
        <v>44405</v>
      </c>
      <c r="G7664" t="s">
        <v>33</v>
      </c>
      <c r="H7664">
        <v>2000</v>
      </c>
      <c r="I7664">
        <v>13.4213</v>
      </c>
      <c r="J7664">
        <v>26842.600000000002</v>
      </c>
      <c r="K7664">
        <v>1</v>
      </c>
      <c r="L7664" s="1">
        <v>44412.391697638886</v>
      </c>
      <c r="M7664" t="str">
        <f t="shared" si="119"/>
        <v>union all select 'mcdreyes','','NCB','4131967971','ROSENDA CASTILLO',cast('2021-07-28' as datetime),'SAR', cast(2000 as decimal(18,2)),cast(13.4213 as decimal(18,6)), cast(26842.6 as decimal(18,2)),1,cast('2021-08-04' as datetime)</v>
      </c>
    </row>
    <row r="7665" spans="1:13" x14ac:dyDescent="0.25">
      <c r="A7665" t="s">
        <v>13716</v>
      </c>
      <c r="B7665" t="s">
        <v>13596</v>
      </c>
      <c r="C7665" t="s">
        <v>4103</v>
      </c>
      <c r="D7665" t="s">
        <v>11586</v>
      </c>
      <c r="E7665" t="s">
        <v>11587</v>
      </c>
      <c r="F7665" s="1">
        <v>44405</v>
      </c>
      <c r="G7665" t="s">
        <v>33</v>
      </c>
      <c r="H7665">
        <v>600</v>
      </c>
      <c r="I7665">
        <v>13.4213</v>
      </c>
      <c r="J7665">
        <v>8052.7800000000007</v>
      </c>
      <c r="K7665">
        <v>1</v>
      </c>
      <c r="L7665" s="1">
        <v>44412.387507673608</v>
      </c>
      <c r="M7665" t="str">
        <f t="shared" si="119"/>
        <v>union all select 'daaparejado','','NCB','4132099054','LOURDES CYNTHIA MRS',cast('2021-07-28' as datetime),'SAR', cast(600 as decimal(18,2)),cast(13.4213 as decimal(18,6)), cast(8052.78 as decimal(18,2)),1,cast('2021-08-04' as datetime)</v>
      </c>
    </row>
    <row r="7666" spans="1:13" x14ac:dyDescent="0.25">
      <c r="A7666" t="s">
        <v>13712</v>
      </c>
      <c r="B7666" t="s">
        <v>13596</v>
      </c>
      <c r="C7666" t="s">
        <v>4103</v>
      </c>
      <c r="D7666" t="s">
        <v>11497</v>
      </c>
      <c r="E7666" t="s">
        <v>11498</v>
      </c>
      <c r="F7666" s="1">
        <v>44405</v>
      </c>
      <c r="G7666" t="s">
        <v>33</v>
      </c>
      <c r="H7666">
        <v>302.08</v>
      </c>
      <c r="I7666">
        <v>13.4213</v>
      </c>
      <c r="J7666">
        <v>4054.3063039999997</v>
      </c>
      <c r="K7666">
        <v>1</v>
      </c>
      <c r="L7666" s="1">
        <v>44412.388870254632</v>
      </c>
      <c r="M7666" t="str">
        <f t="shared" si="119"/>
        <v>union all select 'jtoliveros','','NCB','4602079589','YOLANDA INIEGO',cast('2021-07-28' as datetime),'SAR', cast(302.08 as decimal(18,2)),cast(13.4213 as decimal(18,6)), cast(4054.306304 as decimal(18,2)),1,cast('2021-08-04' as datetime)</v>
      </c>
    </row>
    <row r="7667" spans="1:13" x14ac:dyDescent="0.25">
      <c r="A7667" t="s">
        <v>13686</v>
      </c>
      <c r="B7667" t="s">
        <v>13596</v>
      </c>
      <c r="C7667" t="s">
        <v>4103</v>
      </c>
      <c r="D7667" t="s">
        <v>11588</v>
      </c>
      <c r="E7667" t="s">
        <v>11589</v>
      </c>
      <c r="F7667" s="1">
        <v>44405</v>
      </c>
      <c r="G7667" t="s">
        <v>33</v>
      </c>
      <c r="H7667">
        <v>500</v>
      </c>
      <c r="I7667">
        <v>13.4213</v>
      </c>
      <c r="J7667">
        <v>6710.6500000000005</v>
      </c>
      <c r="K7667">
        <v>1</v>
      </c>
      <c r="L7667" s="1">
        <v>44412.391966238429</v>
      </c>
      <c r="M7667" t="str">
        <f t="shared" si="119"/>
        <v>union all select 'mcdreyes','','NCB','5641382042','CHRISTINEMELIT MISS',cast('2021-07-28' as datetime),'SAR', cast(500 as decimal(18,2)),cast(13.4213 as decimal(18,6)), cast(6710.65 as decimal(18,2)),1,cast('2021-08-04' as datetime)</v>
      </c>
    </row>
    <row r="7668" spans="1:13" x14ac:dyDescent="0.25">
      <c r="A7668" t="s">
        <v>13714</v>
      </c>
      <c r="B7668" t="s">
        <v>13596</v>
      </c>
      <c r="C7668" t="s">
        <v>4103</v>
      </c>
      <c r="D7668" t="s">
        <v>11590</v>
      </c>
      <c r="E7668" t="s">
        <v>11587</v>
      </c>
      <c r="F7668" s="1">
        <v>44405</v>
      </c>
      <c r="G7668" t="s">
        <v>33</v>
      </c>
      <c r="H7668">
        <v>500</v>
      </c>
      <c r="I7668">
        <v>13.4213</v>
      </c>
      <c r="J7668">
        <v>6710.6500000000005</v>
      </c>
      <c r="K7668">
        <v>1</v>
      </c>
      <c r="L7668" s="1">
        <v>44412.389924803239</v>
      </c>
      <c r="M7668" t="str">
        <f t="shared" si="119"/>
        <v>union all select 'jppasicolan','','NCB','5681587481','LOURDES CYNTHIA MRS',cast('2021-07-28' as datetime),'SAR', cast(500 as decimal(18,2)),cast(13.4213 as decimal(18,6)), cast(6710.65 as decimal(18,2)),1,cast('2021-08-04' as datetime)</v>
      </c>
    </row>
    <row r="7669" spans="1:13" x14ac:dyDescent="0.25">
      <c r="A7669" t="s">
        <v>13712</v>
      </c>
      <c r="B7669" t="s">
        <v>13596</v>
      </c>
      <c r="C7669" t="s">
        <v>4271</v>
      </c>
      <c r="D7669" t="s">
        <v>4276</v>
      </c>
      <c r="E7669" t="s">
        <v>4105</v>
      </c>
      <c r="F7669" s="1">
        <v>44405</v>
      </c>
      <c r="G7669" t="s">
        <v>33</v>
      </c>
      <c r="H7669">
        <v>17000</v>
      </c>
      <c r="I7669">
        <v>13.4213</v>
      </c>
      <c r="J7669">
        <v>228162.1</v>
      </c>
      <c r="K7669">
        <v>1</v>
      </c>
      <c r="L7669" s="1">
        <v>44412.388969560183</v>
      </c>
      <c r="M7669" t="str">
        <f t="shared" si="119"/>
        <v>union all select 'jtoliveros','','NCB 10','12165477080105','NANNETE REMO  CRUZ',cast('2021-07-28' as datetime),'SAR', cast(17000 as decimal(18,2)),cast(13.4213 as decimal(18,6)), cast(228162.1 as decimal(18,2)),1,cast('2021-08-04' as datetime)</v>
      </c>
    </row>
    <row r="7670" spans="1:13" x14ac:dyDescent="0.25">
      <c r="A7670" t="s">
        <v>13714</v>
      </c>
      <c r="B7670" t="s">
        <v>13596</v>
      </c>
      <c r="C7670" t="s">
        <v>4103</v>
      </c>
      <c r="D7670" t="s">
        <v>11591</v>
      </c>
      <c r="E7670" t="s">
        <v>11592</v>
      </c>
      <c r="F7670" s="1">
        <v>44406</v>
      </c>
      <c r="G7670" t="s">
        <v>33</v>
      </c>
      <c r="H7670">
        <v>4754.7299999999996</v>
      </c>
      <c r="I7670">
        <v>13.4359</v>
      </c>
      <c r="J7670">
        <v>63884.076806999998</v>
      </c>
      <c r="K7670">
        <v>1</v>
      </c>
      <c r="L7670" s="1">
        <v>44412.390009722221</v>
      </c>
      <c r="M7670" t="str">
        <f t="shared" si="119"/>
        <v>union all select 'jppasicolan','','NCB','4131554624','NEAL ESTELA SANTIAGO',cast('2021-07-29' as datetime),'SAR', cast(4754.73 as decimal(18,2)),cast(13.4359 as decimal(18,6)), cast(63884.076807 as decimal(18,2)),1,cast('2021-08-04' as datetime)</v>
      </c>
    </row>
    <row r="7671" spans="1:13" x14ac:dyDescent="0.25">
      <c r="A7671" t="s">
        <v>13713</v>
      </c>
      <c r="B7671" t="s">
        <v>13596</v>
      </c>
      <c r="C7671" t="s">
        <v>4103</v>
      </c>
      <c r="D7671" t="s">
        <v>4127</v>
      </c>
      <c r="E7671" t="s">
        <v>4128</v>
      </c>
      <c r="F7671" s="1">
        <v>44406</v>
      </c>
      <c r="G7671" t="s">
        <v>33</v>
      </c>
      <c r="H7671">
        <v>3156.59</v>
      </c>
      <c r="I7671">
        <v>13.4359</v>
      </c>
      <c r="J7671">
        <v>42411.627581000001</v>
      </c>
      <c r="K7671">
        <v>1</v>
      </c>
      <c r="L7671" s="1">
        <v>44412.39222627315</v>
      </c>
      <c r="M7671" t="str">
        <f t="shared" si="119"/>
        <v>union all select 'sheila','','NCB','4131558744','KENYA ROYCE FLORA',cast('2021-07-29' as datetime),'SAR', cast(3156.59 as decimal(18,2)),cast(13.4359 as decimal(18,6)), cast(42411.627581 as decimal(18,2)),1,cast('2021-08-04' as datetime)</v>
      </c>
    </row>
    <row r="7672" spans="1:13" x14ac:dyDescent="0.25">
      <c r="A7672" t="s">
        <v>13714</v>
      </c>
      <c r="B7672" t="s">
        <v>13596</v>
      </c>
      <c r="C7672" t="s">
        <v>4103</v>
      </c>
      <c r="D7672" t="s">
        <v>11593</v>
      </c>
      <c r="E7672" t="s">
        <v>11594</v>
      </c>
      <c r="F7672" s="1">
        <v>44406</v>
      </c>
      <c r="G7672" t="s">
        <v>33</v>
      </c>
      <c r="H7672">
        <v>398.56</v>
      </c>
      <c r="I7672">
        <v>13.4359</v>
      </c>
      <c r="J7672">
        <v>5355.0123039999999</v>
      </c>
      <c r="K7672">
        <v>1</v>
      </c>
      <c r="L7672" s="1">
        <v>44412.390093935188</v>
      </c>
      <c r="M7672" t="str">
        <f t="shared" si="119"/>
        <v>union all select 'jppasicolan','','NCB','4131567245','NOEL P MENDOZA',cast('2021-07-29' as datetime),'SAR', cast(398.56 as decimal(18,2)),cast(13.4359 as decimal(18,6)), cast(5355.012304 as decimal(18,2)),1,cast('2021-08-04' as datetime)</v>
      </c>
    </row>
    <row r="7673" spans="1:13" x14ac:dyDescent="0.25">
      <c r="A7673" t="s">
        <v>13714</v>
      </c>
      <c r="B7673" t="s">
        <v>13596</v>
      </c>
      <c r="C7673" t="s">
        <v>4103</v>
      </c>
      <c r="D7673" t="s">
        <v>4150</v>
      </c>
      <c r="E7673" t="s">
        <v>4151</v>
      </c>
      <c r="F7673" s="1">
        <v>44406</v>
      </c>
      <c r="G7673" t="s">
        <v>33</v>
      </c>
      <c r="H7673">
        <v>601.44000000000005</v>
      </c>
      <c r="I7673">
        <v>13.4359</v>
      </c>
      <c r="J7673">
        <v>8080.8876960000007</v>
      </c>
      <c r="K7673">
        <v>1</v>
      </c>
      <c r="L7673" s="1">
        <v>44412.390055393516</v>
      </c>
      <c r="M7673" t="str">
        <f t="shared" si="119"/>
        <v>union all select 'jppasicolan','','NCB','4131965029','NOEL PERA MENDOZA',cast('2021-07-29' as datetime),'SAR', cast(601.44 as decimal(18,2)),cast(13.4359 as decimal(18,6)), cast(8080.887696 as decimal(18,2)),1,cast('2021-08-04' as datetime)</v>
      </c>
    </row>
    <row r="7674" spans="1:13" x14ac:dyDescent="0.25">
      <c r="A7674" t="s">
        <v>13715</v>
      </c>
      <c r="B7674" t="s">
        <v>13596</v>
      </c>
      <c r="C7674" t="s">
        <v>4103</v>
      </c>
      <c r="D7674" t="s">
        <v>11595</v>
      </c>
      <c r="E7674" t="s">
        <v>11596</v>
      </c>
      <c r="F7674" s="1">
        <v>44406</v>
      </c>
      <c r="G7674" t="s">
        <v>33</v>
      </c>
      <c r="H7674">
        <v>5000</v>
      </c>
      <c r="I7674">
        <v>13.4359</v>
      </c>
      <c r="J7674">
        <v>67179.5</v>
      </c>
      <c r="K7674">
        <v>1</v>
      </c>
      <c r="L7674" s="1">
        <v>44412.38839104167</v>
      </c>
      <c r="M7674" t="str">
        <f t="shared" si="119"/>
        <v>union all select 'mjacabundocan','','NCB','4421666716','YVES J LOUIS AUGUSTE',cast('2021-07-29' as datetime),'SAR', cast(5000 as decimal(18,2)),cast(13.4359 as decimal(18,6)), cast(67179.5 as decimal(18,2)),1,cast('2021-08-04' as datetime)</v>
      </c>
    </row>
    <row r="7675" spans="1:13" x14ac:dyDescent="0.25">
      <c r="A7675" t="s">
        <v>13712</v>
      </c>
      <c r="B7675" t="s">
        <v>13596</v>
      </c>
      <c r="C7675" t="s">
        <v>4103</v>
      </c>
      <c r="D7675" t="s">
        <v>4174</v>
      </c>
      <c r="E7675" t="s">
        <v>4175</v>
      </c>
      <c r="F7675" s="1">
        <v>44406</v>
      </c>
      <c r="G7675" t="s">
        <v>33</v>
      </c>
      <c r="H7675">
        <v>500</v>
      </c>
      <c r="I7675">
        <v>13.4359</v>
      </c>
      <c r="J7675">
        <v>6717.95</v>
      </c>
      <c r="K7675">
        <v>1</v>
      </c>
      <c r="L7675" s="1">
        <v>44412.389071874997</v>
      </c>
      <c r="M7675" t="str">
        <f t="shared" si="119"/>
        <v>union all select 'jtoliveros','','NCB','4602183169','HELEN LOPEZ',cast('2021-07-29' as datetime),'SAR', cast(500 as decimal(18,2)),cast(13.4359 as decimal(18,6)), cast(6717.95 as decimal(18,2)),1,cast('2021-08-04' as datetime)</v>
      </c>
    </row>
    <row r="7676" spans="1:13" x14ac:dyDescent="0.25">
      <c r="A7676" t="s">
        <v>13712</v>
      </c>
      <c r="B7676" t="s">
        <v>13596</v>
      </c>
      <c r="C7676" t="s">
        <v>4103</v>
      </c>
      <c r="D7676" t="s">
        <v>11597</v>
      </c>
      <c r="E7676" t="s">
        <v>11598</v>
      </c>
      <c r="F7676" s="1">
        <v>44406</v>
      </c>
      <c r="G7676" t="s">
        <v>33</v>
      </c>
      <c r="H7676">
        <v>691.46</v>
      </c>
      <c r="I7676">
        <v>13.4359</v>
      </c>
      <c r="J7676">
        <v>9290.3874140000007</v>
      </c>
      <c r="K7676">
        <v>1</v>
      </c>
      <c r="L7676" s="1">
        <v>44412.389150578703</v>
      </c>
      <c r="M7676" t="str">
        <f t="shared" si="119"/>
        <v>union all select 'jtoliveros','','NCB','4605062037','JANE DONA CANDAVA',cast('2021-07-29' as datetime),'SAR', cast(691.46 as decimal(18,2)),cast(13.4359 as decimal(18,6)), cast(9290.387414 as decimal(18,2)),1,cast('2021-08-04' as datetime)</v>
      </c>
    </row>
    <row r="7677" spans="1:13" x14ac:dyDescent="0.25">
      <c r="A7677" t="s">
        <v>13716</v>
      </c>
      <c r="B7677" t="s">
        <v>13596</v>
      </c>
      <c r="C7677" t="s">
        <v>4103</v>
      </c>
      <c r="D7677" t="s">
        <v>11599</v>
      </c>
      <c r="E7677" t="s">
        <v>11600</v>
      </c>
      <c r="F7677" s="1">
        <v>44406</v>
      </c>
      <c r="G7677" t="s">
        <v>33</v>
      </c>
      <c r="H7677">
        <v>3000</v>
      </c>
      <c r="I7677">
        <v>13.4359</v>
      </c>
      <c r="J7677">
        <v>40307.699999999997</v>
      </c>
      <c r="K7677">
        <v>1</v>
      </c>
      <c r="L7677" s="1">
        <v>44412.388333564813</v>
      </c>
      <c r="M7677" t="str">
        <f t="shared" si="119"/>
        <v>union all select 'daaparejado','','NCB','5231413646','Lianne MISS',cast('2021-07-29' as datetime),'SAR', cast(3000 as decimal(18,2)),cast(13.4359 as decimal(18,6)), cast(40307.7 as decimal(18,2)),1,cast('2021-08-04' as datetime)</v>
      </c>
    </row>
    <row r="7678" spans="1:13" x14ac:dyDescent="0.25">
      <c r="A7678" t="s">
        <v>13714</v>
      </c>
      <c r="B7678" t="s">
        <v>13596</v>
      </c>
      <c r="C7678" t="s">
        <v>4103</v>
      </c>
      <c r="D7678" t="s">
        <v>11601</v>
      </c>
      <c r="E7678" t="s">
        <v>11602</v>
      </c>
      <c r="F7678" s="1">
        <v>44406</v>
      </c>
      <c r="G7678" t="s">
        <v>33</v>
      </c>
      <c r="H7678">
        <v>1029.74</v>
      </c>
      <c r="I7678">
        <v>13.4359</v>
      </c>
      <c r="J7678">
        <v>13835.483666</v>
      </c>
      <c r="K7678">
        <v>1</v>
      </c>
      <c r="L7678" s="1">
        <v>44412.389964849535</v>
      </c>
      <c r="M7678" t="str">
        <f t="shared" si="119"/>
        <v>union all select 'jppasicolan','','NCB','5461757795','CARL R BUSBY SR',cast('2021-07-29' as datetime),'SAR', cast(1029.74 as decimal(18,2)),cast(13.4359 as decimal(18,6)), cast(13835.483666 as decimal(18,2)),1,cast('2021-08-04' as datetime)</v>
      </c>
    </row>
    <row r="7679" spans="1:13" x14ac:dyDescent="0.25">
      <c r="A7679" t="s">
        <v>13715</v>
      </c>
      <c r="B7679" t="s">
        <v>13596</v>
      </c>
      <c r="C7679" t="s">
        <v>4103</v>
      </c>
      <c r="D7679" t="s">
        <v>11527</v>
      </c>
      <c r="E7679" t="s">
        <v>11528</v>
      </c>
      <c r="F7679" s="1">
        <v>44406</v>
      </c>
      <c r="G7679" t="s">
        <v>33</v>
      </c>
      <c r="H7679">
        <v>834</v>
      </c>
      <c r="I7679">
        <v>13.4359</v>
      </c>
      <c r="J7679">
        <v>11205.5406</v>
      </c>
      <c r="K7679">
        <v>1</v>
      </c>
      <c r="L7679" s="1">
        <v>44412.38842974537</v>
      </c>
      <c r="M7679" t="str">
        <f t="shared" si="119"/>
        <v>union all select 'mjacabundocan','','NCB','5462032109','YVES J LOUISAUGUSTE',cast('2021-07-29' as datetime),'SAR', cast(834 as decimal(18,2)),cast(13.4359 as decimal(18,6)), cast(11205.5406 as decimal(18,2)),1,cast('2021-08-04' as datetime)</v>
      </c>
    </row>
    <row r="7680" spans="1:13" x14ac:dyDescent="0.25">
      <c r="A7680" t="s">
        <v>13713</v>
      </c>
      <c r="B7680" t="s">
        <v>13596</v>
      </c>
      <c r="C7680" t="s">
        <v>4103</v>
      </c>
      <c r="D7680" t="s">
        <v>4190</v>
      </c>
      <c r="E7680" t="s">
        <v>4191</v>
      </c>
      <c r="F7680" s="1">
        <v>44406</v>
      </c>
      <c r="G7680" t="s">
        <v>33</v>
      </c>
      <c r="H7680">
        <v>1538.79</v>
      </c>
      <c r="I7680">
        <v>13.4359</v>
      </c>
      <c r="J7680">
        <v>20675.028560999999</v>
      </c>
      <c r="K7680">
        <v>1</v>
      </c>
      <c r="L7680" s="1">
        <v>44412.392261759262</v>
      </c>
      <c r="M7680" t="str">
        <f t="shared" si="119"/>
        <v>union all select 'sheila','','NCB','5521278655','SHARIEFA  PABLO',cast('2021-07-29' as datetime),'SAR', cast(1538.79 as decimal(18,2)),cast(13.4359 as decimal(18,6)), cast(20675.028561 as decimal(18,2)),1,cast('2021-08-04' as datetime)</v>
      </c>
    </row>
    <row r="7681" spans="1:13" x14ac:dyDescent="0.25">
      <c r="A7681" t="s">
        <v>13712</v>
      </c>
      <c r="B7681" t="s">
        <v>13596</v>
      </c>
      <c r="C7681" t="s">
        <v>4271</v>
      </c>
      <c r="D7681" t="s">
        <v>4279</v>
      </c>
      <c r="E7681" t="s">
        <v>4280</v>
      </c>
      <c r="F7681" s="1">
        <v>44406</v>
      </c>
      <c r="G7681" t="s">
        <v>33</v>
      </c>
      <c r="H7681">
        <v>8500</v>
      </c>
      <c r="I7681">
        <v>13.4359</v>
      </c>
      <c r="J7681">
        <v>114205.15000000001</v>
      </c>
      <c r="K7681">
        <v>1</v>
      </c>
      <c r="L7681" s="1">
        <v>44412.389190277776</v>
      </c>
      <c r="M7681" t="str">
        <f t="shared" si="119"/>
        <v>union all select 'jtoliveros','','NCB 10','23769453080103','IRISH GALE PALACPAC BALAGTAS',cast('2021-07-29' as datetime),'SAR', cast(8500 as decimal(18,2)),cast(13.4359 as decimal(18,6)), cast(114205.15 as decimal(18,2)),1,cast('2021-08-04' as datetime)</v>
      </c>
    </row>
    <row r="7682" spans="1:13" x14ac:dyDescent="0.25">
      <c r="A7682" t="s">
        <v>13712</v>
      </c>
      <c r="B7682" t="s">
        <v>13596</v>
      </c>
      <c r="C7682" t="s">
        <v>4271</v>
      </c>
      <c r="D7682" t="s">
        <v>4283</v>
      </c>
      <c r="E7682" t="s">
        <v>4284</v>
      </c>
      <c r="F7682" s="1">
        <v>44406</v>
      </c>
      <c r="G7682" t="s">
        <v>33</v>
      </c>
      <c r="H7682">
        <v>2000</v>
      </c>
      <c r="I7682">
        <v>13.4359</v>
      </c>
      <c r="J7682">
        <v>26871.8</v>
      </c>
      <c r="K7682">
        <v>1</v>
      </c>
      <c r="L7682" s="1">
        <v>44412.389110914351</v>
      </c>
      <c r="M7682" t="str">
        <f t="shared" si="119"/>
        <v>union all select 'jtoliveros','','NCB 10','36196070080210','???????? ??????? ??????? ??????????',cast('2021-07-29' as datetime),'SAR', cast(2000 as decimal(18,2)),cast(13.4359 as decimal(18,6)), cast(26871.8 as decimal(18,2)),1,cast('2021-08-04' as datetime)</v>
      </c>
    </row>
    <row r="7683" spans="1:13" x14ac:dyDescent="0.25">
      <c r="A7683" t="s">
        <v>13713</v>
      </c>
      <c r="B7683" t="s">
        <v>13596</v>
      </c>
      <c r="C7683" t="s">
        <v>4103</v>
      </c>
      <c r="D7683" t="s">
        <v>4192</v>
      </c>
      <c r="E7683" t="s">
        <v>4193</v>
      </c>
      <c r="F7683" s="1">
        <v>44408</v>
      </c>
      <c r="G7683" t="s">
        <v>33</v>
      </c>
      <c r="H7683">
        <v>400</v>
      </c>
      <c r="I7683">
        <v>13.4231</v>
      </c>
      <c r="J7683">
        <v>5369.24</v>
      </c>
      <c r="K7683">
        <v>1</v>
      </c>
      <c r="L7683" s="1">
        <v>44412.39229664352</v>
      </c>
      <c r="M7683" t="str">
        <f t="shared" si="119"/>
        <v>union all select 'sheila','','NCB','5550908608','Elmer MR',cast('2021-07-31' as datetime),'SAR', cast(400 as decimal(18,2)),cast(13.4231 as decimal(18,6)), cast(5369.24 as decimal(18,2)),1,cast('2021-08-04' as datetime)</v>
      </c>
    </row>
    <row r="7684" spans="1:13" x14ac:dyDescent="0.25">
      <c r="A7684" t="s">
        <v>13722</v>
      </c>
      <c r="B7684" t="s">
        <v>13596</v>
      </c>
      <c r="C7684" t="s">
        <v>4299</v>
      </c>
      <c r="D7684" t="s">
        <v>11603</v>
      </c>
      <c r="E7684" t="s">
        <v>11604</v>
      </c>
      <c r="F7684" s="1">
        <v>44379</v>
      </c>
      <c r="G7684" t="s">
        <v>4302</v>
      </c>
      <c r="H7684">
        <v>350</v>
      </c>
      <c r="I7684">
        <v>6.3103999999999996</v>
      </c>
      <c r="J7684">
        <v>2208.64</v>
      </c>
      <c r="K7684">
        <v>1</v>
      </c>
      <c r="L7684" s="1">
        <v>44389.642026504633</v>
      </c>
      <c r="M7684" t="str">
        <f t="shared" ref="M7684:M7747" si="120">"union all select '"&amp;A7684&amp;"','"&amp;B7684&amp;"','"&amp;C7684&amp;"','"&amp;D7684&amp;"','"&amp;E7684&amp;"',cast('"&amp;TEXT(F7684,"yyyy-mm-dd")&amp;"' as datetime),'"&amp;G7684&amp;"', cast("&amp;H7684&amp;" as decimal(18,2)),cast("&amp;I7684&amp;" as decimal(18,6)), cast("&amp;J7684&amp;" as decimal(18,2)),"&amp;K7684&amp;",cast('"&amp;TEXT(L7684,"yyyy-mm-dd")&amp;"' as datetime)"</f>
        <v>union all select 'racuntapay','','PCL','711 2002173010','DIONO MA LYRA CAPORTE',cast('2021-07-02' as datetime),'HKD', cast(350 as decimal(18,2)),cast(6.3104 as decimal(18,6)), cast(2208.64 as decimal(18,2)),1,cast('2021-07-12' as datetime)</v>
      </c>
    </row>
    <row r="7685" spans="1:13" x14ac:dyDescent="0.25">
      <c r="A7685" t="s">
        <v>13719</v>
      </c>
      <c r="B7685" t="s">
        <v>13596</v>
      </c>
      <c r="C7685" t="s">
        <v>4299</v>
      </c>
      <c r="D7685" t="s">
        <v>11605</v>
      </c>
      <c r="E7685" t="s">
        <v>11606</v>
      </c>
      <c r="F7685" s="1">
        <v>44407</v>
      </c>
      <c r="G7685" t="s">
        <v>4302</v>
      </c>
      <c r="H7685">
        <v>300</v>
      </c>
      <c r="I7685">
        <v>6.4786999999999999</v>
      </c>
      <c r="J7685">
        <v>1943.61</v>
      </c>
      <c r="K7685">
        <v>1</v>
      </c>
      <c r="L7685" s="1">
        <v>44410.669848726851</v>
      </c>
      <c r="M7685" t="str">
        <f t="shared" si="120"/>
        <v>union all select 'jmdualin','','PCL','711 2004349015','CARBAQUEL RICHEL CABONITA',cast('2021-07-30' as datetime),'HKD', cast(300 as decimal(18,2)),cast(6.4787 as decimal(18,6)), cast(1943.61 as decimal(18,2)),1,cast('2021-08-02' as datetime)</v>
      </c>
    </row>
    <row r="7686" spans="1:13" x14ac:dyDescent="0.25">
      <c r="A7686" t="s">
        <v>13719</v>
      </c>
      <c r="B7686" t="s">
        <v>13596</v>
      </c>
      <c r="C7686" t="s">
        <v>4299</v>
      </c>
      <c r="D7686" t="s">
        <v>11607</v>
      </c>
      <c r="E7686" t="s">
        <v>11608</v>
      </c>
      <c r="F7686" s="1">
        <v>44391</v>
      </c>
      <c r="G7686" t="s">
        <v>4302</v>
      </c>
      <c r="H7686">
        <v>461</v>
      </c>
      <c r="I7686">
        <v>6.4561000000000002</v>
      </c>
      <c r="J7686">
        <v>2976.2620999999999</v>
      </c>
      <c r="K7686">
        <v>1</v>
      </c>
      <c r="L7686" s="1">
        <v>44403.604109490741</v>
      </c>
      <c r="M7686" t="str">
        <f t="shared" si="120"/>
        <v>union all select 'jmdualin','','PCL','900 2014983092','DAYAO ANALINE VILLAMIL',cast('2021-07-14' as datetime),'HKD', cast(461 as decimal(18,2)),cast(6.4561 as decimal(18,6)), cast(2976.2621 as decimal(18,2)),1,cast('2021-07-26' as datetime)</v>
      </c>
    </row>
    <row r="7687" spans="1:13" x14ac:dyDescent="0.25">
      <c r="A7687" t="s">
        <v>13718</v>
      </c>
      <c r="B7687" t="s">
        <v>13596</v>
      </c>
      <c r="C7687" t="s">
        <v>4299</v>
      </c>
      <c r="D7687" t="s">
        <v>4304</v>
      </c>
      <c r="E7687" t="s">
        <v>4305</v>
      </c>
      <c r="F7687" s="1">
        <v>44382</v>
      </c>
      <c r="G7687" t="s">
        <v>4302</v>
      </c>
      <c r="H7687">
        <v>1000</v>
      </c>
      <c r="I7687">
        <v>6.3315999999999999</v>
      </c>
      <c r="J7687">
        <v>6331.5999999999995</v>
      </c>
      <c r="K7687">
        <v>1</v>
      </c>
      <c r="L7687" s="1">
        <v>44389.646133252318</v>
      </c>
      <c r="M7687" t="str">
        <f t="shared" si="120"/>
        <v>union all select 'lceslao','','PCL','900 2018105105','OBINA MARILYN DULAY',cast('2021-07-05' as datetime),'HKD', cast(1000 as decimal(18,2)),cast(6.3316 as decimal(18,6)), cast(6331.6 as decimal(18,2)),1,cast('2021-07-12' as datetime)</v>
      </c>
    </row>
    <row r="7688" spans="1:13" x14ac:dyDescent="0.25">
      <c r="A7688" t="s">
        <v>13718</v>
      </c>
      <c r="B7688" t="s">
        <v>13596</v>
      </c>
      <c r="C7688" t="s">
        <v>4299</v>
      </c>
      <c r="D7688" t="s">
        <v>4306</v>
      </c>
      <c r="E7688" t="s">
        <v>4307</v>
      </c>
      <c r="F7688" s="1">
        <v>44384</v>
      </c>
      <c r="G7688" t="s">
        <v>4302</v>
      </c>
      <c r="H7688">
        <v>392</v>
      </c>
      <c r="I7688">
        <v>6.3616000000000001</v>
      </c>
      <c r="J7688">
        <v>2493.7472000000002</v>
      </c>
      <c r="K7688">
        <v>1</v>
      </c>
      <c r="L7688" s="1">
        <v>44389.646523645832</v>
      </c>
      <c r="M7688" t="str">
        <f t="shared" si="120"/>
        <v>union all select 'lceslao','','PCL','900 2019320025','BAJA, NENITA MARANAN',cast('2021-07-07' as datetime),'HKD', cast(392 as decimal(18,2)),cast(6.3616 as decimal(18,6)), cast(2493.7472 as decimal(18,2)),1,cast('2021-07-12' as datetime)</v>
      </c>
    </row>
    <row r="7689" spans="1:13" x14ac:dyDescent="0.25">
      <c r="A7689" t="s">
        <v>13718</v>
      </c>
      <c r="B7689" t="s">
        <v>13596</v>
      </c>
      <c r="C7689" t="s">
        <v>4299</v>
      </c>
      <c r="D7689" t="s">
        <v>11609</v>
      </c>
      <c r="E7689" t="s">
        <v>11610</v>
      </c>
      <c r="F7689" s="1">
        <v>44402</v>
      </c>
      <c r="G7689" t="s">
        <v>4302</v>
      </c>
      <c r="H7689">
        <v>900</v>
      </c>
      <c r="I7689">
        <v>6.4646999999999997</v>
      </c>
      <c r="J7689">
        <v>5818.23</v>
      </c>
      <c r="K7689">
        <v>1</v>
      </c>
      <c r="L7689" s="1">
        <v>44403.58868090278</v>
      </c>
      <c r="M7689" t="str">
        <f t="shared" si="120"/>
        <v>union all select 'lceslao','','PCL','900 2034032176','QUIDDAM JOSEPHINE MONILLA',cast('2021-07-25' as datetime),'HKD', cast(900 as decimal(18,2)),cast(6.4647 as decimal(18,6)), cast(5818.23 as decimal(18,2)),1,cast('2021-07-26' as datetime)</v>
      </c>
    </row>
    <row r="7690" spans="1:13" x14ac:dyDescent="0.25">
      <c r="A7690" t="s">
        <v>13719</v>
      </c>
      <c r="B7690" t="s">
        <v>13596</v>
      </c>
      <c r="C7690" t="s">
        <v>4299</v>
      </c>
      <c r="D7690" t="s">
        <v>4309</v>
      </c>
      <c r="E7690" t="s">
        <v>4310</v>
      </c>
      <c r="F7690" s="1">
        <v>44384</v>
      </c>
      <c r="G7690" t="s">
        <v>4302</v>
      </c>
      <c r="H7690">
        <v>785</v>
      </c>
      <c r="I7690">
        <v>6.3616000000000001</v>
      </c>
      <c r="J7690">
        <v>4993.8559999999998</v>
      </c>
      <c r="K7690">
        <v>1</v>
      </c>
      <c r="L7690" s="1">
        <v>44389.642576192127</v>
      </c>
      <c r="M7690" t="str">
        <f t="shared" si="120"/>
        <v>union all select 'jmdualin','','PCL','900 2039140057','SALAMANCA JOSIELYN LAGGUI',cast('2021-07-07' as datetime),'HKD', cast(785 as decimal(18,2)),cast(6.3616 as decimal(18,6)), cast(4993.856 as decimal(18,2)),1,cast('2021-07-12' as datetime)</v>
      </c>
    </row>
    <row r="7691" spans="1:13" x14ac:dyDescent="0.25">
      <c r="A7691" t="s">
        <v>13724</v>
      </c>
      <c r="B7691" t="s">
        <v>13596</v>
      </c>
      <c r="C7691" t="s">
        <v>4299</v>
      </c>
      <c r="D7691" t="s">
        <v>11611</v>
      </c>
      <c r="E7691" t="s">
        <v>11612</v>
      </c>
      <c r="F7691" s="1">
        <v>44407</v>
      </c>
      <c r="G7691" t="s">
        <v>4302</v>
      </c>
      <c r="H7691">
        <v>383</v>
      </c>
      <c r="I7691">
        <v>6.4786999999999999</v>
      </c>
      <c r="J7691">
        <v>2481.3420999999998</v>
      </c>
      <c r="K7691">
        <v>1</v>
      </c>
      <c r="L7691" s="1">
        <v>44410.672126689817</v>
      </c>
      <c r="M7691" t="str">
        <f t="shared" si="120"/>
        <v>union all select 'bjvillamer','','PCL','900 2039226055','CID ANNA MAY LONGCOP',cast('2021-07-30' as datetime),'HKD', cast(383 as decimal(18,2)),cast(6.4787 as decimal(18,6)), cast(2481.3421 as decimal(18,2)),1,cast('2021-08-02' as datetime)</v>
      </c>
    </row>
    <row r="7692" spans="1:13" x14ac:dyDescent="0.25">
      <c r="A7692" t="s">
        <v>13717</v>
      </c>
      <c r="B7692" t="s">
        <v>13596</v>
      </c>
      <c r="C7692" t="s">
        <v>4299</v>
      </c>
      <c r="D7692" t="s">
        <v>11613</v>
      </c>
      <c r="E7692" t="s">
        <v>11614</v>
      </c>
      <c r="F7692" s="1">
        <v>44406</v>
      </c>
      <c r="G7692" t="s">
        <v>4302</v>
      </c>
      <c r="H7692">
        <v>383</v>
      </c>
      <c r="I7692">
        <v>6.4774000000000003</v>
      </c>
      <c r="J7692">
        <v>2480.8442</v>
      </c>
      <c r="K7692">
        <v>1</v>
      </c>
      <c r="L7692" s="1">
        <v>44410.6763130787</v>
      </c>
      <c r="M7692" t="str">
        <f t="shared" si="120"/>
        <v>union all select 'jmconstantino','','PCL','900 2039304017','ABEL GLORIA VILLAPANDO',cast('2021-07-29' as datetime),'HKD', cast(383 as decimal(18,2)),cast(6.4774 as decimal(18,6)), cast(2480.8442 as decimal(18,2)),1,cast('2021-08-02' as datetime)</v>
      </c>
    </row>
    <row r="7693" spans="1:13" x14ac:dyDescent="0.25">
      <c r="A7693" t="s">
        <v>13720</v>
      </c>
      <c r="B7693" t="s">
        <v>13596</v>
      </c>
      <c r="C7693" t="s">
        <v>4299</v>
      </c>
      <c r="D7693" t="s">
        <v>4312</v>
      </c>
      <c r="E7693" t="s">
        <v>4313</v>
      </c>
      <c r="F7693" s="1">
        <v>44379</v>
      </c>
      <c r="G7693" t="s">
        <v>4302</v>
      </c>
      <c r="H7693">
        <v>475</v>
      </c>
      <c r="I7693">
        <v>6.3103999999999996</v>
      </c>
      <c r="J7693">
        <v>2997.4399999999996</v>
      </c>
      <c r="K7693">
        <v>1</v>
      </c>
      <c r="L7693" s="1">
        <v>44389.646686064814</v>
      </c>
      <c r="M7693" t="str">
        <f t="shared" si="120"/>
        <v>union all select 'amlojero','','PCL','900 2040769078','PATRICIO ELVIRA PEREZ',cast('2021-07-02' as datetime),'HKD', cast(475 as decimal(18,2)),cast(6.3104 as decimal(18,6)), cast(2997.44 as decimal(18,2)),1,cast('2021-07-12' as datetime)</v>
      </c>
    </row>
    <row r="7694" spans="1:13" x14ac:dyDescent="0.25">
      <c r="A7694" t="s">
        <v>13722</v>
      </c>
      <c r="B7694" t="s">
        <v>13596</v>
      </c>
      <c r="C7694" t="s">
        <v>4299</v>
      </c>
      <c r="D7694" t="s">
        <v>11615</v>
      </c>
      <c r="E7694" t="s">
        <v>11616</v>
      </c>
      <c r="F7694" s="1">
        <v>44399</v>
      </c>
      <c r="G7694" t="s">
        <v>4302</v>
      </c>
      <c r="H7694">
        <v>382</v>
      </c>
      <c r="I7694">
        <v>6.4725000000000001</v>
      </c>
      <c r="J7694">
        <v>2472.4949999999999</v>
      </c>
      <c r="K7694">
        <v>1</v>
      </c>
      <c r="L7694" s="1">
        <v>44403.593878472224</v>
      </c>
      <c r="M7694" t="str">
        <f t="shared" si="120"/>
        <v>union all select 'racuntapay','','PCL','900 2042466044','PETEROS, EDILIA DINGLE',cast('2021-07-22' as datetime),'HKD', cast(382 as decimal(18,2)),cast(6.4725 as decimal(18,6)), cast(2472.495 as decimal(18,2)),1,cast('2021-07-26' as datetime)</v>
      </c>
    </row>
    <row r="7695" spans="1:13" x14ac:dyDescent="0.25">
      <c r="A7695" t="s">
        <v>13720</v>
      </c>
      <c r="B7695" t="s">
        <v>13596</v>
      </c>
      <c r="C7695" t="s">
        <v>4299</v>
      </c>
      <c r="D7695" t="s">
        <v>4314</v>
      </c>
      <c r="E7695" t="s">
        <v>4315</v>
      </c>
      <c r="F7695" s="1">
        <v>44379</v>
      </c>
      <c r="G7695" t="s">
        <v>4302</v>
      </c>
      <c r="H7695">
        <v>200</v>
      </c>
      <c r="I7695">
        <v>6.3103999999999996</v>
      </c>
      <c r="J7695">
        <v>1262.08</v>
      </c>
      <c r="K7695">
        <v>1</v>
      </c>
      <c r="L7695" s="1">
        <v>44389.646759675925</v>
      </c>
      <c r="M7695" t="str">
        <f t="shared" si="120"/>
        <v>union all select 'amlojero','','PCL','900 2042533075','GENOVE LORY FLORA',cast('2021-07-02' as datetime),'HKD', cast(200 as decimal(18,2)),cast(6.3104 as decimal(18,6)), cast(1262.08 as decimal(18,2)),1,cast('2021-07-12' as datetime)</v>
      </c>
    </row>
    <row r="7696" spans="1:13" x14ac:dyDescent="0.25">
      <c r="A7696" t="s">
        <v>13720</v>
      </c>
      <c r="B7696" t="s">
        <v>13596</v>
      </c>
      <c r="C7696" t="s">
        <v>4299</v>
      </c>
      <c r="D7696" t="s">
        <v>4316</v>
      </c>
      <c r="E7696" t="s">
        <v>4317</v>
      </c>
      <c r="F7696" s="1">
        <v>44389</v>
      </c>
      <c r="G7696" t="s">
        <v>4302</v>
      </c>
      <c r="H7696">
        <v>200</v>
      </c>
      <c r="I7696">
        <v>6.4478</v>
      </c>
      <c r="J7696">
        <v>1289.56</v>
      </c>
      <c r="K7696">
        <v>1</v>
      </c>
      <c r="L7696" s="1">
        <v>44403.604617164354</v>
      </c>
      <c r="M7696" t="str">
        <f t="shared" si="120"/>
        <v>union all select 'amlojero','','PCL','900 2042911049','TABIA JONALYN BAUTISTA',cast('2021-07-12' as datetime),'HKD', cast(200 as decimal(18,2)),cast(6.4478 as decimal(18,6)), cast(1289.56 as decimal(18,2)),1,cast('2021-07-26' as datetime)</v>
      </c>
    </row>
    <row r="7697" spans="1:13" x14ac:dyDescent="0.25">
      <c r="A7697" t="s">
        <v>13722</v>
      </c>
      <c r="B7697" t="s">
        <v>13596</v>
      </c>
      <c r="C7697" t="s">
        <v>4299</v>
      </c>
      <c r="D7697" t="s">
        <v>11617</v>
      </c>
      <c r="E7697" t="s">
        <v>11618</v>
      </c>
      <c r="F7697" s="1">
        <v>44397</v>
      </c>
      <c r="G7697" t="s">
        <v>4302</v>
      </c>
      <c r="H7697">
        <v>917</v>
      </c>
      <c r="I7697">
        <v>6.4629000000000003</v>
      </c>
      <c r="J7697">
        <v>5926.4793</v>
      </c>
      <c r="K7697">
        <v>1</v>
      </c>
      <c r="L7697" s="1">
        <v>44403.593611145836</v>
      </c>
      <c r="M7697" t="str">
        <f t="shared" si="120"/>
        <v>union all select 'racuntapay','','PCL','900 2047646097','TINGCANG GINA SOLIVA',cast('2021-07-20' as datetime),'HKD', cast(917 as decimal(18,2)),cast(6.4629 as decimal(18,6)), cast(5926.4793 as decimal(18,2)),1,cast('2021-07-26' as datetime)</v>
      </c>
    </row>
    <row r="7698" spans="1:13" x14ac:dyDescent="0.25">
      <c r="A7698" t="s">
        <v>13717</v>
      </c>
      <c r="B7698" t="s">
        <v>13596</v>
      </c>
      <c r="C7698" t="s">
        <v>4299</v>
      </c>
      <c r="D7698" t="s">
        <v>11619</v>
      </c>
      <c r="E7698" t="s">
        <v>11620</v>
      </c>
      <c r="F7698" s="1">
        <v>44403</v>
      </c>
      <c r="G7698" t="s">
        <v>4302</v>
      </c>
      <c r="H7698">
        <v>1500</v>
      </c>
      <c r="I7698">
        <v>6.4660000000000002</v>
      </c>
      <c r="J7698">
        <v>9699</v>
      </c>
      <c r="K7698">
        <v>1</v>
      </c>
      <c r="L7698" s="1">
        <v>44410.667835335647</v>
      </c>
      <c r="M7698" t="str">
        <f t="shared" si="120"/>
        <v>union all select 'jmconstantino','','PCL','900 2048596118','DRIO ROSALIA JARDIN',cast('2021-07-26' as datetime),'HKD', cast(1500 as decimal(18,2)),cast(6.466 as decimal(18,6)), cast(9699 as decimal(18,2)),1,cast('2021-08-02' as datetime)</v>
      </c>
    </row>
    <row r="7699" spans="1:13" x14ac:dyDescent="0.25">
      <c r="A7699" t="s">
        <v>13719</v>
      </c>
      <c r="B7699" t="s">
        <v>13596</v>
      </c>
      <c r="C7699" t="s">
        <v>4299</v>
      </c>
      <c r="D7699" t="s">
        <v>4318</v>
      </c>
      <c r="E7699" t="s">
        <v>4319</v>
      </c>
      <c r="F7699" s="1">
        <v>44379</v>
      </c>
      <c r="G7699" t="s">
        <v>4302</v>
      </c>
      <c r="H7699">
        <v>332</v>
      </c>
      <c r="I7699">
        <v>6.3103999999999996</v>
      </c>
      <c r="J7699">
        <v>2095.0527999999999</v>
      </c>
      <c r="K7699">
        <v>1</v>
      </c>
      <c r="L7699" s="1">
        <v>44389.642261608795</v>
      </c>
      <c r="M7699" t="str">
        <f t="shared" si="120"/>
        <v>union all select 'jmdualin','','PCL','900 2051714096','MARIANO JO-AN ORTEGA',cast('2021-07-02' as datetime),'HKD', cast(332 as decimal(18,2)),cast(6.3104 as decimal(18,6)), cast(2095.0528 as decimal(18,2)),1,cast('2021-07-12' as datetime)</v>
      </c>
    </row>
    <row r="7700" spans="1:13" x14ac:dyDescent="0.25">
      <c r="A7700" t="s">
        <v>13720</v>
      </c>
      <c r="B7700" t="s">
        <v>13758</v>
      </c>
      <c r="C7700" t="s">
        <v>4299</v>
      </c>
      <c r="D7700" t="s">
        <v>4320</v>
      </c>
      <c r="E7700" t="s">
        <v>4321</v>
      </c>
      <c r="F7700" s="1">
        <v>44379</v>
      </c>
      <c r="G7700" t="s">
        <v>4302</v>
      </c>
      <c r="H7700">
        <v>475</v>
      </c>
      <c r="I7700">
        <v>6.3103999999999996</v>
      </c>
      <c r="J7700">
        <v>2997.4399999999996</v>
      </c>
      <c r="K7700">
        <v>1</v>
      </c>
      <c r="L7700" s="1">
        <v>44389.646798414353</v>
      </c>
      <c r="M7700" t="str">
        <f t="shared" si="120"/>
        <v>union all select 'amlojero','foaustria','PCL','900 2053427126','SEKINE LILIA CASTRO',cast('2021-07-02' as datetime),'HKD', cast(475 as decimal(18,2)),cast(6.3104 as decimal(18,6)), cast(2997.44 as decimal(18,2)),1,cast('2021-07-12' as datetime)</v>
      </c>
    </row>
    <row r="7701" spans="1:13" x14ac:dyDescent="0.25">
      <c r="A7701" t="s">
        <v>13721</v>
      </c>
      <c r="B7701" t="s">
        <v>13596</v>
      </c>
      <c r="C7701" t="s">
        <v>4299</v>
      </c>
      <c r="D7701" t="s">
        <v>4323</v>
      </c>
      <c r="E7701" t="s">
        <v>4324</v>
      </c>
      <c r="F7701" s="1">
        <v>44384</v>
      </c>
      <c r="G7701" t="s">
        <v>4302</v>
      </c>
      <c r="H7701">
        <v>1098</v>
      </c>
      <c r="I7701">
        <v>6.3616000000000001</v>
      </c>
      <c r="J7701">
        <v>6985.0367999999999</v>
      </c>
      <c r="K7701">
        <v>1</v>
      </c>
      <c r="L7701" s="1">
        <v>44389.644921990737</v>
      </c>
      <c r="M7701" t="str">
        <f t="shared" si="120"/>
        <v>union all select 'jpenecito','','PCL','900 2053648102','DE JUAN LORENA GONZAGA',cast('2021-07-07' as datetime),'HKD', cast(1098 as decimal(18,2)),cast(6.3616 as decimal(18,6)), cast(6985.0368 as decimal(18,2)),1,cast('2021-07-12' as datetime)</v>
      </c>
    </row>
    <row r="7702" spans="1:13" x14ac:dyDescent="0.25">
      <c r="A7702" t="s">
        <v>13720</v>
      </c>
      <c r="B7702" t="s">
        <v>13596</v>
      </c>
      <c r="C7702" t="s">
        <v>4299</v>
      </c>
      <c r="D7702" t="s">
        <v>4325</v>
      </c>
      <c r="E7702" t="s">
        <v>4326</v>
      </c>
      <c r="F7702" s="1">
        <v>44382</v>
      </c>
      <c r="G7702" t="s">
        <v>4302</v>
      </c>
      <c r="H7702">
        <v>5000</v>
      </c>
      <c r="I7702">
        <v>6.3315999999999999</v>
      </c>
      <c r="J7702">
        <v>31658</v>
      </c>
      <c r="K7702">
        <v>1</v>
      </c>
      <c r="L7702" s="1">
        <v>44389.646990312503</v>
      </c>
      <c r="M7702" t="str">
        <f t="shared" si="120"/>
        <v>union all select 'amlojero','','PCL','900 2054044094','BALLESCA MARY GRACE BALTERO',cast('2021-07-05' as datetime),'HKD', cast(5000 as decimal(18,2)),cast(6.3316 as decimal(18,6)), cast(31658 as decimal(18,2)),1,cast('2021-07-12' as datetime)</v>
      </c>
    </row>
    <row r="7703" spans="1:13" x14ac:dyDescent="0.25">
      <c r="A7703" t="s">
        <v>13723</v>
      </c>
      <c r="B7703" t="s">
        <v>13596</v>
      </c>
      <c r="C7703" t="s">
        <v>4299</v>
      </c>
      <c r="D7703" t="s">
        <v>11621</v>
      </c>
      <c r="E7703" t="s">
        <v>11622</v>
      </c>
      <c r="F7703" s="1">
        <v>44382</v>
      </c>
      <c r="G7703" t="s">
        <v>4302</v>
      </c>
      <c r="H7703">
        <v>783</v>
      </c>
      <c r="I7703">
        <v>6.3315999999999999</v>
      </c>
      <c r="J7703">
        <v>4957.6427999999996</v>
      </c>
      <c r="K7703">
        <v>1</v>
      </c>
      <c r="L7703" s="1">
        <v>44389.647535763892</v>
      </c>
      <c r="M7703" t="str">
        <f t="shared" si="120"/>
        <v>union all select 'jfvillarin','','PCL','900 2054235164','FELIZARTE MARICHU PELLERIN',cast('2021-07-05' as datetime),'HKD', cast(783 as decimal(18,2)),cast(6.3316 as decimal(18,6)), cast(4957.6428 as decimal(18,2)),1,cast('2021-07-12' as datetime)</v>
      </c>
    </row>
    <row r="7704" spans="1:13" x14ac:dyDescent="0.25">
      <c r="A7704" t="s">
        <v>13720</v>
      </c>
      <c r="B7704" t="s">
        <v>13596</v>
      </c>
      <c r="C7704" t="s">
        <v>4299</v>
      </c>
      <c r="D7704" t="s">
        <v>11623</v>
      </c>
      <c r="E7704" t="s">
        <v>11624</v>
      </c>
      <c r="F7704" s="1">
        <v>44405</v>
      </c>
      <c r="G7704" t="s">
        <v>4302</v>
      </c>
      <c r="H7704">
        <v>500</v>
      </c>
      <c r="I7704">
        <v>6.4661999999999997</v>
      </c>
      <c r="J7704">
        <v>3233.1</v>
      </c>
      <c r="K7704">
        <v>1</v>
      </c>
      <c r="L7704" s="1">
        <v>44410.671144513886</v>
      </c>
      <c r="M7704" t="str">
        <f t="shared" si="120"/>
        <v>union all select 'amlojero','','PCL','900 2054925088','RAPOSAS DIVINA ARQUELADA',cast('2021-07-28' as datetime),'HKD', cast(500 as decimal(18,2)),cast(6.4662 as decimal(18,6)), cast(3233.1 as decimal(18,2)),1,cast('2021-08-02' as datetime)</v>
      </c>
    </row>
    <row r="7705" spans="1:13" x14ac:dyDescent="0.25">
      <c r="A7705" t="s">
        <v>13720</v>
      </c>
      <c r="B7705" t="s">
        <v>13596</v>
      </c>
      <c r="C7705" t="s">
        <v>4299</v>
      </c>
      <c r="D7705" t="s">
        <v>11625</v>
      </c>
      <c r="E7705" t="s">
        <v>11626</v>
      </c>
      <c r="F7705" s="1">
        <v>44404</v>
      </c>
      <c r="G7705" t="s">
        <v>4302</v>
      </c>
      <c r="H7705">
        <v>459</v>
      </c>
      <c r="I7705">
        <v>6.4718</v>
      </c>
      <c r="J7705">
        <v>2970.5562</v>
      </c>
      <c r="K7705">
        <v>1</v>
      </c>
      <c r="L7705" s="1">
        <v>44410.670998993053</v>
      </c>
      <c r="M7705" t="str">
        <f t="shared" si="120"/>
        <v>union all select 'amlojero','','PCL','900 2056219059','PEREZ GEMMA RUITA',cast('2021-07-27' as datetime),'HKD', cast(459 as decimal(18,2)),cast(6.4718 as decimal(18,6)), cast(2970.5562 as decimal(18,2)),1,cast('2021-08-02' as datetime)</v>
      </c>
    </row>
    <row r="7706" spans="1:13" x14ac:dyDescent="0.25">
      <c r="A7706" t="s">
        <v>13718</v>
      </c>
      <c r="B7706" t="s">
        <v>13596</v>
      </c>
      <c r="C7706" t="s">
        <v>4299</v>
      </c>
      <c r="D7706" t="s">
        <v>11627</v>
      </c>
      <c r="E7706" t="s">
        <v>11628</v>
      </c>
      <c r="F7706" s="1">
        <v>44397</v>
      </c>
      <c r="G7706" t="s">
        <v>4302</v>
      </c>
      <c r="H7706">
        <v>153</v>
      </c>
      <c r="I7706">
        <v>6.4629000000000003</v>
      </c>
      <c r="J7706">
        <v>988.82370000000003</v>
      </c>
      <c r="K7706">
        <v>1</v>
      </c>
      <c r="L7706" s="1">
        <v>44403.58357422454</v>
      </c>
      <c r="M7706" t="str">
        <f t="shared" si="120"/>
        <v>union all select 'lceslao','','PCL','900 2059060061','EULIN EVANGELINE CALIBUSO',cast('2021-07-20' as datetime),'HKD', cast(153 as decimal(18,2)),cast(6.4629 as decimal(18,6)), cast(988.8237 as decimal(18,2)),1,cast('2021-07-26' as datetime)</v>
      </c>
    </row>
    <row r="7707" spans="1:13" x14ac:dyDescent="0.25">
      <c r="A7707" t="s">
        <v>13719</v>
      </c>
      <c r="B7707" t="s">
        <v>13596</v>
      </c>
      <c r="C7707" t="s">
        <v>4299</v>
      </c>
      <c r="D7707" t="s">
        <v>11629</v>
      </c>
      <c r="E7707" t="s">
        <v>11630</v>
      </c>
      <c r="F7707" s="1">
        <v>44407</v>
      </c>
      <c r="G7707" t="s">
        <v>4302</v>
      </c>
      <c r="H7707">
        <v>460</v>
      </c>
      <c r="I7707">
        <v>6.4786999999999999</v>
      </c>
      <c r="J7707">
        <v>2980.2019999999998</v>
      </c>
      <c r="K7707">
        <v>1</v>
      </c>
      <c r="L7707" s="1">
        <v>44410.669779201387</v>
      </c>
      <c r="M7707" t="str">
        <f t="shared" si="120"/>
        <v>union all select 'jmdualin','','PCL','900 2060850039','AGTINA DENALYN DAFUN',cast('2021-07-30' as datetime),'HKD', cast(460 as decimal(18,2)),cast(6.4787 as decimal(18,6)), cast(2980.202 as decimal(18,2)),1,cast('2021-08-02' as datetime)</v>
      </c>
    </row>
    <row r="7708" spans="1:13" x14ac:dyDescent="0.25">
      <c r="A7708" t="s">
        <v>13718</v>
      </c>
      <c r="B7708" t="s">
        <v>13596</v>
      </c>
      <c r="C7708" t="s">
        <v>4299</v>
      </c>
      <c r="D7708" t="s">
        <v>4334</v>
      </c>
      <c r="E7708" t="s">
        <v>4335</v>
      </c>
      <c r="F7708" s="1">
        <v>44383</v>
      </c>
      <c r="G7708" t="s">
        <v>4302</v>
      </c>
      <c r="H7708">
        <v>471</v>
      </c>
      <c r="I7708">
        <v>6.3376000000000001</v>
      </c>
      <c r="J7708">
        <v>2985.0095999999999</v>
      </c>
      <c r="K7708">
        <v>1</v>
      </c>
      <c r="L7708" s="1">
        <v>44389.646557708336</v>
      </c>
      <c r="M7708" t="str">
        <f t="shared" si="120"/>
        <v>union all select 'lceslao','','PCL','900 2063829023','ARADO ARLYN OPELINIA',cast('2021-07-06' as datetime),'HKD', cast(471 as decimal(18,2)),cast(6.3376 as decimal(18,6)), cast(2985.0096 as decimal(18,2)),1,cast('2021-07-12' as datetime)</v>
      </c>
    </row>
    <row r="7709" spans="1:13" x14ac:dyDescent="0.25">
      <c r="A7709" t="s">
        <v>13724</v>
      </c>
      <c r="B7709" t="s">
        <v>13596</v>
      </c>
      <c r="C7709" t="s">
        <v>4299</v>
      </c>
      <c r="D7709" t="s">
        <v>11631</v>
      </c>
      <c r="E7709" t="s">
        <v>11632</v>
      </c>
      <c r="F7709" s="1">
        <v>44379</v>
      </c>
      <c r="G7709" t="s">
        <v>4302</v>
      </c>
      <c r="H7709">
        <v>300</v>
      </c>
      <c r="I7709">
        <v>6.3103999999999996</v>
      </c>
      <c r="J7709">
        <v>1893.12</v>
      </c>
      <c r="K7709">
        <v>1</v>
      </c>
      <c r="L7709" s="1">
        <v>44389.647270208334</v>
      </c>
      <c r="M7709" t="str">
        <f t="shared" si="120"/>
        <v>union all select 'bjvillamer','','PCL','900 2065100041','YARA DINA RUIZO',cast('2021-07-02' as datetime),'HKD', cast(300 as decimal(18,2)),cast(6.3104 as decimal(18,6)), cast(1893.12 as decimal(18,2)),1,cast('2021-07-12' as datetime)</v>
      </c>
    </row>
    <row r="7710" spans="1:13" x14ac:dyDescent="0.25">
      <c r="A7710" t="s">
        <v>13724</v>
      </c>
      <c r="B7710" t="s">
        <v>13596</v>
      </c>
      <c r="C7710" t="s">
        <v>4299</v>
      </c>
      <c r="D7710" t="s">
        <v>11631</v>
      </c>
      <c r="E7710" t="s">
        <v>11632</v>
      </c>
      <c r="F7710" s="1">
        <v>44405</v>
      </c>
      <c r="G7710" t="s">
        <v>4302</v>
      </c>
      <c r="H7710">
        <v>300</v>
      </c>
      <c r="I7710">
        <v>6.4661999999999997</v>
      </c>
      <c r="J7710">
        <v>1939.86</v>
      </c>
      <c r="K7710">
        <v>1</v>
      </c>
      <c r="L7710" s="1">
        <v>44410.672038425924</v>
      </c>
      <c r="M7710" t="str">
        <f t="shared" si="120"/>
        <v>union all select 'bjvillamer','','PCL','900 2065100041','YARA DINA RUIZO',cast('2021-07-28' as datetime),'HKD', cast(300 as decimal(18,2)),cast(6.4662 as decimal(18,6)), cast(1939.86 as decimal(18,2)),1,cast('2021-08-02' as datetime)</v>
      </c>
    </row>
    <row r="7711" spans="1:13" x14ac:dyDescent="0.25">
      <c r="A7711" t="s">
        <v>13717</v>
      </c>
      <c r="B7711" t="s">
        <v>13596</v>
      </c>
      <c r="C7711" t="s">
        <v>4299</v>
      </c>
      <c r="D7711" t="s">
        <v>11633</v>
      </c>
      <c r="E7711" t="s">
        <v>11634</v>
      </c>
      <c r="F7711" s="1">
        <v>44389</v>
      </c>
      <c r="G7711" t="s">
        <v>4302</v>
      </c>
      <c r="H7711">
        <v>461</v>
      </c>
      <c r="I7711">
        <v>6.4478</v>
      </c>
      <c r="J7711">
        <v>2972.4358000000002</v>
      </c>
      <c r="K7711">
        <v>1</v>
      </c>
      <c r="L7711" s="1">
        <v>44403.602245752314</v>
      </c>
      <c r="M7711" t="str">
        <f t="shared" si="120"/>
        <v>union all select 'jmconstantino','','PCL','900 2067839052','SUATING WARLYN ESPORA',cast('2021-07-12' as datetime),'HKD', cast(461 as decimal(18,2)),cast(6.4478 as decimal(18,6)), cast(2972.4358 as decimal(18,2)),1,cast('2021-07-26' as datetime)</v>
      </c>
    </row>
    <row r="7712" spans="1:13" x14ac:dyDescent="0.25">
      <c r="A7712" t="s">
        <v>13720</v>
      </c>
      <c r="B7712" t="s">
        <v>13596</v>
      </c>
      <c r="C7712" t="s">
        <v>4299</v>
      </c>
      <c r="D7712" t="s">
        <v>4336</v>
      </c>
      <c r="E7712" t="s">
        <v>4337</v>
      </c>
      <c r="F7712" s="1">
        <v>44383</v>
      </c>
      <c r="G7712" t="s">
        <v>4302</v>
      </c>
      <c r="H7712">
        <v>314</v>
      </c>
      <c r="I7712">
        <v>6.3376000000000001</v>
      </c>
      <c r="J7712">
        <v>1990.0064</v>
      </c>
      <c r="K7712">
        <v>1</v>
      </c>
      <c r="L7712" s="1">
        <v>44389.647231550924</v>
      </c>
      <c r="M7712" t="str">
        <f t="shared" si="120"/>
        <v>union all select 'amlojero','','PCL','900 2068380070','FERNANDEZ WILMA BELANO',cast('2021-07-06' as datetime),'HKD', cast(314 as decimal(18,2)),cast(6.3376 as decimal(18,6)), cast(1990.0064 as decimal(18,2)),1,cast('2021-07-12' as datetime)</v>
      </c>
    </row>
    <row r="7713" spans="1:13" x14ac:dyDescent="0.25">
      <c r="A7713" t="s">
        <v>13723</v>
      </c>
      <c r="B7713" t="s">
        <v>13596</v>
      </c>
      <c r="C7713" t="s">
        <v>4299</v>
      </c>
      <c r="D7713" t="s">
        <v>4341</v>
      </c>
      <c r="E7713" t="s">
        <v>4342</v>
      </c>
      <c r="F7713" s="1">
        <v>44385</v>
      </c>
      <c r="G7713" t="s">
        <v>4302</v>
      </c>
      <c r="H7713">
        <v>1547</v>
      </c>
      <c r="I7713">
        <v>6.4093</v>
      </c>
      <c r="J7713">
        <v>9915.1870999999992</v>
      </c>
      <c r="K7713">
        <v>1</v>
      </c>
      <c r="L7713" s="1">
        <v>44390.637745486114</v>
      </c>
      <c r="M7713" t="str">
        <f t="shared" si="120"/>
        <v>union all select 'jfvillarin','','PCL','900 2069483063','SILVANO MA VERONICA CANIEZO',cast('2021-07-08' as datetime),'HKD', cast(1547 as decimal(18,2)),cast(6.4093 as decimal(18,6)), cast(9915.1871 as decimal(18,2)),1,cast('2021-07-13' as datetime)</v>
      </c>
    </row>
    <row r="7714" spans="1:13" x14ac:dyDescent="0.25">
      <c r="A7714" t="s">
        <v>13720</v>
      </c>
      <c r="B7714" t="s">
        <v>13596</v>
      </c>
      <c r="C7714" t="s">
        <v>4299</v>
      </c>
      <c r="D7714" t="s">
        <v>4343</v>
      </c>
      <c r="E7714" t="s">
        <v>4344</v>
      </c>
      <c r="F7714" s="1">
        <v>44379</v>
      </c>
      <c r="G7714" t="s">
        <v>4302</v>
      </c>
      <c r="H7714">
        <v>500</v>
      </c>
      <c r="I7714">
        <v>6.3103999999999996</v>
      </c>
      <c r="J7714">
        <v>3155.2</v>
      </c>
      <c r="K7714">
        <v>1</v>
      </c>
      <c r="L7714" s="1">
        <v>44389.646726620369</v>
      </c>
      <c r="M7714" t="str">
        <f t="shared" si="120"/>
        <v>union all select 'amlojero','','PCL','900 2069942035','ABORDO MIRACEL SANCHEZ',cast('2021-07-02' as datetime),'HKD', cast(500 as decimal(18,2)),cast(6.3104 as decimal(18,6)), cast(3155.2 as decimal(18,2)),1,cast('2021-07-12' as datetime)</v>
      </c>
    </row>
    <row r="7715" spans="1:13" x14ac:dyDescent="0.25">
      <c r="A7715" t="s">
        <v>13718</v>
      </c>
      <c r="B7715" t="s">
        <v>13596</v>
      </c>
      <c r="C7715" t="s">
        <v>4299</v>
      </c>
      <c r="D7715" t="s">
        <v>4345</v>
      </c>
      <c r="E7715" t="s">
        <v>4346</v>
      </c>
      <c r="F7715" s="1">
        <v>44382</v>
      </c>
      <c r="G7715" t="s">
        <v>4302</v>
      </c>
      <c r="H7715">
        <v>1000</v>
      </c>
      <c r="I7715">
        <v>6.3315999999999999</v>
      </c>
      <c r="J7715">
        <v>6331.5999999999995</v>
      </c>
      <c r="K7715">
        <v>1</v>
      </c>
      <c r="L7715" s="1">
        <v>44389.646173298614</v>
      </c>
      <c r="M7715" t="str">
        <f t="shared" si="120"/>
        <v>union all select 'lceslao','','PCL','900 2070921078','BERGANIO MARY ANN NAZARENO',cast('2021-07-05' as datetime),'HKD', cast(1000 as decimal(18,2)),cast(6.3316 as decimal(18,6)), cast(6331.6 as decimal(18,2)),1,cast('2021-07-12' as datetime)</v>
      </c>
    </row>
    <row r="7716" spans="1:13" x14ac:dyDescent="0.25">
      <c r="A7716" t="s">
        <v>13719</v>
      </c>
      <c r="B7716" t="s">
        <v>13596</v>
      </c>
      <c r="C7716" t="s">
        <v>4299</v>
      </c>
      <c r="D7716" t="s">
        <v>4347</v>
      </c>
      <c r="E7716" t="s">
        <v>4348</v>
      </c>
      <c r="F7716" s="1">
        <v>44381</v>
      </c>
      <c r="G7716" t="s">
        <v>4302</v>
      </c>
      <c r="H7716">
        <v>500</v>
      </c>
      <c r="I7716">
        <v>6.3103999999999996</v>
      </c>
      <c r="J7716">
        <v>3155.2</v>
      </c>
      <c r="K7716">
        <v>1</v>
      </c>
      <c r="L7716" s="1">
        <v>44389.642299687497</v>
      </c>
      <c r="M7716" t="str">
        <f t="shared" si="120"/>
        <v>union all select 'jmdualin','','PCL','900 2071519020','VILLASENOR AGNES ARANDIA',cast('2021-07-04' as datetime),'HKD', cast(500 as decimal(18,2)),cast(6.3104 as decimal(18,6)), cast(3155.2 as decimal(18,2)),1,cast('2021-07-12' as datetime)</v>
      </c>
    </row>
    <row r="7717" spans="1:13" x14ac:dyDescent="0.25">
      <c r="A7717" t="s">
        <v>13722</v>
      </c>
      <c r="B7717" t="s">
        <v>13596</v>
      </c>
      <c r="C7717" t="s">
        <v>4299</v>
      </c>
      <c r="D7717" t="s">
        <v>11635</v>
      </c>
      <c r="E7717" t="s">
        <v>11636</v>
      </c>
      <c r="F7717" s="1">
        <v>44406</v>
      </c>
      <c r="G7717" t="s">
        <v>4302</v>
      </c>
      <c r="H7717">
        <v>767</v>
      </c>
      <c r="I7717">
        <v>6.4774000000000003</v>
      </c>
      <c r="J7717">
        <v>4968.1657999999998</v>
      </c>
      <c r="K7717">
        <v>1</v>
      </c>
      <c r="L7717" s="1">
        <v>44410.669351620367</v>
      </c>
      <c r="M7717" t="str">
        <f t="shared" si="120"/>
        <v>union all select 'racuntapay','','PCL','900 2071743041','ORPILLA CRESENCIA VENTURA',cast('2021-07-29' as datetime),'HKD', cast(767 as decimal(18,2)),cast(6.4774 as decimal(18,6)), cast(4968.1658 as decimal(18,2)),1,cast('2021-08-02' as datetime)</v>
      </c>
    </row>
    <row r="7718" spans="1:13" x14ac:dyDescent="0.25">
      <c r="A7718" t="s">
        <v>13719</v>
      </c>
      <c r="B7718" t="s">
        <v>13596</v>
      </c>
      <c r="C7718" t="s">
        <v>4299</v>
      </c>
      <c r="D7718" t="s">
        <v>4349</v>
      </c>
      <c r="E7718" t="s">
        <v>4350</v>
      </c>
      <c r="F7718" s="1">
        <v>44393</v>
      </c>
      <c r="G7718" t="s">
        <v>4302</v>
      </c>
      <c r="H7718">
        <v>500</v>
      </c>
      <c r="I7718">
        <v>6.4728000000000003</v>
      </c>
      <c r="J7718">
        <v>3236.4</v>
      </c>
      <c r="K7718">
        <v>1</v>
      </c>
      <c r="L7718" s="1">
        <v>44403.580842546296</v>
      </c>
      <c r="M7718" t="str">
        <f t="shared" si="120"/>
        <v>union all select 'jmdualin','','PCL','900 2071946067','GUEVARA MARY JANE VILLANOS',cast('2021-07-16' as datetime),'HKD', cast(500 as decimal(18,2)),cast(6.4728 as decimal(18,6)), cast(3236.4 as decimal(18,2)),1,cast('2021-07-26' as datetime)</v>
      </c>
    </row>
    <row r="7719" spans="1:13" x14ac:dyDescent="0.25">
      <c r="A7719" t="s">
        <v>13719</v>
      </c>
      <c r="B7719" t="s">
        <v>13596</v>
      </c>
      <c r="C7719" t="s">
        <v>4299</v>
      </c>
      <c r="D7719" t="s">
        <v>11637</v>
      </c>
      <c r="E7719" t="s">
        <v>11638</v>
      </c>
      <c r="F7719" s="1">
        <v>44382</v>
      </c>
      <c r="G7719" t="s">
        <v>4302</v>
      </c>
      <c r="H7719">
        <v>1000</v>
      </c>
      <c r="I7719">
        <v>6.3315999999999999</v>
      </c>
      <c r="J7719">
        <v>6331.5999999999995</v>
      </c>
      <c r="K7719">
        <v>1</v>
      </c>
      <c r="L7719" s="1">
        <v>44389.642507592594</v>
      </c>
      <c r="M7719" t="str">
        <f t="shared" si="120"/>
        <v>union all select 'jmdualin','','PCL','900 2073095078','LAGLEVA CARMELA VASAY',cast('2021-07-05' as datetime),'HKD', cast(1000 as decimal(18,2)),cast(6.3316 as decimal(18,6)), cast(6331.6 as decimal(18,2)),1,cast('2021-07-12' as datetime)</v>
      </c>
    </row>
    <row r="7720" spans="1:13" x14ac:dyDescent="0.25">
      <c r="A7720" t="s">
        <v>13720</v>
      </c>
      <c r="B7720" t="s">
        <v>13596</v>
      </c>
      <c r="C7720" t="s">
        <v>4299</v>
      </c>
      <c r="D7720" t="s">
        <v>4353</v>
      </c>
      <c r="E7720" t="s">
        <v>4354</v>
      </c>
      <c r="F7720" s="1">
        <v>44386</v>
      </c>
      <c r="G7720" t="s">
        <v>4302</v>
      </c>
      <c r="H7720">
        <v>500</v>
      </c>
      <c r="I7720">
        <v>6.4200999999999997</v>
      </c>
      <c r="J7720">
        <v>3210.0499999999997</v>
      </c>
      <c r="K7720">
        <v>1</v>
      </c>
      <c r="L7720" s="1">
        <v>44390.637620173613</v>
      </c>
      <c r="M7720" t="str">
        <f t="shared" si="120"/>
        <v>union all select 'amlojero','','PCL','900 2073831050','SUGUITAN BUENA FE AGUSTIN',cast('2021-07-09' as datetime),'HKD', cast(500 as decimal(18,2)),cast(6.4201 as decimal(18,6)), cast(3210.05 as decimal(18,2)),1,cast('2021-07-13' as datetime)</v>
      </c>
    </row>
    <row r="7721" spans="1:13" x14ac:dyDescent="0.25">
      <c r="A7721" t="s">
        <v>13722</v>
      </c>
      <c r="B7721" t="s">
        <v>13596</v>
      </c>
      <c r="C7721" t="s">
        <v>4299</v>
      </c>
      <c r="D7721" t="s">
        <v>11639</v>
      </c>
      <c r="E7721" t="s">
        <v>11640</v>
      </c>
      <c r="F7721" s="1">
        <v>44405</v>
      </c>
      <c r="G7721" t="s">
        <v>4302</v>
      </c>
      <c r="H7721">
        <v>920</v>
      </c>
      <c r="I7721">
        <v>6.4661999999999997</v>
      </c>
      <c r="J7721">
        <v>5948.9039999999995</v>
      </c>
      <c r="K7721">
        <v>1</v>
      </c>
      <c r="L7721" s="1">
        <v>44410.669191701389</v>
      </c>
      <c r="M7721" t="str">
        <f t="shared" si="120"/>
        <v>union all select 'racuntapay','','PCL','900 2074927014','SALES MELINDA REGENCIA',cast('2021-07-28' as datetime),'HKD', cast(920 as decimal(18,2)),cast(6.4662 as decimal(18,6)), cast(5948.904 as decimal(18,2)),1,cast('2021-08-02' as datetime)</v>
      </c>
    </row>
    <row r="7722" spans="1:13" x14ac:dyDescent="0.25">
      <c r="A7722" t="s">
        <v>13720</v>
      </c>
      <c r="B7722" t="s">
        <v>13596</v>
      </c>
      <c r="C7722" t="s">
        <v>4299</v>
      </c>
      <c r="D7722" t="s">
        <v>11641</v>
      </c>
      <c r="E7722" t="s">
        <v>11642</v>
      </c>
      <c r="F7722" s="1">
        <v>44404</v>
      </c>
      <c r="G7722" t="s">
        <v>4302</v>
      </c>
      <c r="H7722">
        <v>306</v>
      </c>
      <c r="I7722">
        <v>6.4718</v>
      </c>
      <c r="J7722">
        <v>1980.3707999999999</v>
      </c>
      <c r="K7722">
        <v>1</v>
      </c>
      <c r="L7722" s="1">
        <v>44410.671050300924</v>
      </c>
      <c r="M7722" t="str">
        <f t="shared" si="120"/>
        <v>union all select 'amlojero','','PCL','900 2075114024','BAY KARISSA ILUZADA',cast('2021-07-27' as datetime),'HKD', cast(306 as decimal(18,2)),cast(6.4718 as decimal(18,6)), cast(1980.3708 as decimal(18,2)),1,cast('2021-08-02' as datetime)</v>
      </c>
    </row>
    <row r="7723" spans="1:13" x14ac:dyDescent="0.25">
      <c r="A7723" t="s">
        <v>13721</v>
      </c>
      <c r="B7723" t="s">
        <v>13596</v>
      </c>
      <c r="C7723" t="s">
        <v>4299</v>
      </c>
      <c r="D7723" t="s">
        <v>4355</v>
      </c>
      <c r="E7723" t="s">
        <v>4356</v>
      </c>
      <c r="F7723" s="1">
        <v>44390</v>
      </c>
      <c r="G7723" t="s">
        <v>4302</v>
      </c>
      <c r="H7723">
        <v>400</v>
      </c>
      <c r="I7723">
        <v>6.4523000000000001</v>
      </c>
      <c r="J7723">
        <v>2580.92</v>
      </c>
      <c r="K7723">
        <v>1</v>
      </c>
      <c r="L7723" s="1">
        <v>44403.604351076392</v>
      </c>
      <c r="M7723" t="str">
        <f t="shared" si="120"/>
        <v>union all select 'jpenecito','','PCL','900 2075120089','BORROMEO EMMA PAJARES',cast('2021-07-13' as datetime),'HKD', cast(400 as decimal(18,2)),cast(6.4523 as decimal(18,6)), cast(2580.92 as decimal(18,2)),1,cast('2021-07-26' as datetime)</v>
      </c>
    </row>
    <row r="7724" spans="1:13" x14ac:dyDescent="0.25">
      <c r="A7724" t="s">
        <v>13722</v>
      </c>
      <c r="B7724" t="s">
        <v>13596</v>
      </c>
      <c r="C7724" t="s">
        <v>4299</v>
      </c>
      <c r="D7724" t="s">
        <v>11643</v>
      </c>
      <c r="E7724" t="s">
        <v>11644</v>
      </c>
      <c r="F7724" s="1">
        <v>44397</v>
      </c>
      <c r="G7724" t="s">
        <v>4302</v>
      </c>
      <c r="H7724">
        <v>382</v>
      </c>
      <c r="I7724">
        <v>6.4629000000000003</v>
      </c>
      <c r="J7724">
        <v>2468.8278</v>
      </c>
      <c r="K7724">
        <v>1</v>
      </c>
      <c r="L7724" s="1">
        <v>44403.59369228009</v>
      </c>
      <c r="M7724" t="str">
        <f t="shared" si="120"/>
        <v>union all select 'racuntapay','','PCL','900 2075628017','EBREO WILMA ARIBON',cast('2021-07-20' as datetime),'HKD', cast(382 as decimal(18,2)),cast(6.4629 as decimal(18,6)), cast(2468.8278 as decimal(18,2)),1,cast('2021-07-26' as datetime)</v>
      </c>
    </row>
    <row r="7725" spans="1:13" x14ac:dyDescent="0.25">
      <c r="A7725" t="s">
        <v>13722</v>
      </c>
      <c r="B7725" t="s">
        <v>13596</v>
      </c>
      <c r="C7725" t="s">
        <v>4299</v>
      </c>
      <c r="D7725" t="s">
        <v>4359</v>
      </c>
      <c r="E7725" t="s">
        <v>4360</v>
      </c>
      <c r="F7725" s="1">
        <v>44381</v>
      </c>
      <c r="G7725" t="s">
        <v>4302</v>
      </c>
      <c r="H7725">
        <v>500</v>
      </c>
      <c r="I7725">
        <v>6.3103999999999996</v>
      </c>
      <c r="J7725">
        <v>3155.2</v>
      </c>
      <c r="K7725">
        <v>1</v>
      </c>
      <c r="L7725" s="1">
        <v>44389.640641967591</v>
      </c>
      <c r="M7725" t="str">
        <f t="shared" si="120"/>
        <v>union all select 'racuntapay','','PCL','900 2076218057','OLIVETE JOANNA TABLATIN',cast('2021-07-04' as datetime),'HKD', cast(500 as decimal(18,2)),cast(6.3104 as decimal(18,6)), cast(3155.2 as decimal(18,2)),1,cast('2021-07-12' as datetime)</v>
      </c>
    </row>
    <row r="7726" spans="1:13" x14ac:dyDescent="0.25">
      <c r="A7726" t="s">
        <v>13718</v>
      </c>
      <c r="B7726" t="s">
        <v>13596</v>
      </c>
      <c r="C7726" t="s">
        <v>4299</v>
      </c>
      <c r="D7726" t="s">
        <v>11645</v>
      </c>
      <c r="E7726" t="s">
        <v>11646</v>
      </c>
      <c r="F7726" s="1">
        <v>44407</v>
      </c>
      <c r="G7726" t="s">
        <v>4302</v>
      </c>
      <c r="H7726">
        <v>766</v>
      </c>
      <c r="I7726">
        <v>6.4786999999999999</v>
      </c>
      <c r="J7726">
        <v>4962.6841999999997</v>
      </c>
      <c r="K7726">
        <v>1</v>
      </c>
      <c r="L7726" s="1">
        <v>44410.670955393522</v>
      </c>
      <c r="M7726" t="str">
        <f t="shared" si="120"/>
        <v>union all select 'lceslao','','PCL','900 2076364032','FRANCISA CRISEL OSTAN',cast('2021-07-30' as datetime),'HKD', cast(766 as decimal(18,2)),cast(6.4787 as decimal(18,6)), cast(4962.6842 as decimal(18,2)),1,cast('2021-08-02' as datetime)</v>
      </c>
    </row>
    <row r="7727" spans="1:13" x14ac:dyDescent="0.25">
      <c r="A7727" t="s">
        <v>13722</v>
      </c>
      <c r="B7727" t="s">
        <v>13596</v>
      </c>
      <c r="C7727" t="s">
        <v>4299</v>
      </c>
      <c r="D7727" t="s">
        <v>11647</v>
      </c>
      <c r="E7727" t="s">
        <v>11648</v>
      </c>
      <c r="F7727" s="1">
        <v>44382</v>
      </c>
      <c r="G7727" t="s">
        <v>4302</v>
      </c>
      <c r="H7727">
        <v>1000</v>
      </c>
      <c r="I7727">
        <v>6.3315999999999999</v>
      </c>
      <c r="J7727">
        <v>6331.5999999999995</v>
      </c>
      <c r="K7727">
        <v>1</v>
      </c>
      <c r="L7727" s="1">
        <v>44389.64208020833</v>
      </c>
      <c r="M7727" t="str">
        <f t="shared" si="120"/>
        <v>union all select 'racuntapay','','PCL','900 2076584036','SAGUIRRE MARY JEAN ULATAN',cast('2021-07-05' as datetime),'HKD', cast(1000 as decimal(18,2)),cast(6.3316 as decimal(18,6)), cast(6331.6 as decimal(18,2)),1,cast('2021-07-12' as datetime)</v>
      </c>
    </row>
    <row r="7728" spans="1:13" x14ac:dyDescent="0.25">
      <c r="A7728" t="s">
        <v>13717</v>
      </c>
      <c r="B7728" t="s">
        <v>13596</v>
      </c>
      <c r="C7728" t="s">
        <v>4299</v>
      </c>
      <c r="D7728" t="s">
        <v>11649</v>
      </c>
      <c r="E7728" t="s">
        <v>11650</v>
      </c>
      <c r="F7728" s="1">
        <v>44406</v>
      </c>
      <c r="G7728" t="s">
        <v>4302</v>
      </c>
      <c r="H7728">
        <v>500</v>
      </c>
      <c r="I7728">
        <v>6.4774000000000003</v>
      </c>
      <c r="J7728">
        <v>3238.7000000000003</v>
      </c>
      <c r="K7728">
        <v>1</v>
      </c>
      <c r="L7728" s="1">
        <v>44410.668763657406</v>
      </c>
      <c r="M7728" t="str">
        <f t="shared" si="120"/>
        <v>union all select 'jmconstantino','','PCL','900 2077137024','BUSMION EDITHA CABADING',cast('2021-07-29' as datetime),'HKD', cast(500 as decimal(18,2)),cast(6.4774 as decimal(18,6)), cast(3238.7 as decimal(18,2)),1,cast('2021-08-02' as datetime)</v>
      </c>
    </row>
    <row r="7729" spans="1:13" x14ac:dyDescent="0.25">
      <c r="A7729" t="s">
        <v>13723</v>
      </c>
      <c r="B7729" t="s">
        <v>13596</v>
      </c>
      <c r="C7729" t="s">
        <v>4299</v>
      </c>
      <c r="D7729" t="s">
        <v>4363</v>
      </c>
      <c r="E7729" t="s">
        <v>4364</v>
      </c>
      <c r="F7729" s="1">
        <v>44384</v>
      </c>
      <c r="G7729" t="s">
        <v>4302</v>
      </c>
      <c r="H7729">
        <v>235</v>
      </c>
      <c r="I7729">
        <v>6.3616000000000001</v>
      </c>
      <c r="J7729">
        <v>1494.9760000000001</v>
      </c>
      <c r="K7729">
        <v>1</v>
      </c>
      <c r="L7729" s="1">
        <v>44389.65069667824</v>
      </c>
      <c r="M7729" t="str">
        <f t="shared" si="120"/>
        <v>union all select 'jfvillarin','','PCL','900 2080098023','BULATAO DIANA DE VERA',cast('2021-07-07' as datetime),'HKD', cast(235 as decimal(18,2)),cast(6.3616 as decimal(18,6)), cast(1494.976 as decimal(18,2)),1,cast('2021-07-12' as datetime)</v>
      </c>
    </row>
    <row r="7730" spans="1:13" x14ac:dyDescent="0.25">
      <c r="A7730" t="s">
        <v>13722</v>
      </c>
      <c r="B7730" t="s">
        <v>13596</v>
      </c>
      <c r="C7730" t="s">
        <v>4299</v>
      </c>
      <c r="D7730" t="s">
        <v>11651</v>
      </c>
      <c r="E7730" t="s">
        <v>11652</v>
      </c>
      <c r="F7730" s="1">
        <v>44405</v>
      </c>
      <c r="G7730" t="s">
        <v>4302</v>
      </c>
      <c r="H7730">
        <v>1500</v>
      </c>
      <c r="I7730">
        <v>6.4661999999999997</v>
      </c>
      <c r="J7730">
        <v>9699.2999999999993</v>
      </c>
      <c r="K7730">
        <v>1</v>
      </c>
      <c r="L7730" s="1">
        <v>44410.669292314815</v>
      </c>
      <c r="M7730" t="str">
        <f t="shared" si="120"/>
        <v>union all select 'racuntapay','','PCL','900 2080416043','VALENCIA ROSALIE SARMIENTO',cast('2021-07-28' as datetime),'HKD', cast(1500 as decimal(18,2)),cast(6.4662 as decimal(18,6)), cast(9699.3 as decimal(18,2)),1,cast('2021-08-02' as datetime)</v>
      </c>
    </row>
    <row r="7731" spans="1:13" x14ac:dyDescent="0.25">
      <c r="A7731" t="s">
        <v>13722</v>
      </c>
      <c r="B7731" t="s">
        <v>13596</v>
      </c>
      <c r="C7731" t="s">
        <v>4299</v>
      </c>
      <c r="D7731" t="s">
        <v>11653</v>
      </c>
      <c r="E7731" t="s">
        <v>11654</v>
      </c>
      <c r="F7731" s="1">
        <v>44391</v>
      </c>
      <c r="G7731" t="s">
        <v>4302</v>
      </c>
      <c r="H7731">
        <v>1000</v>
      </c>
      <c r="I7731">
        <v>6.4561000000000002</v>
      </c>
      <c r="J7731">
        <v>6456.1</v>
      </c>
      <c r="K7731">
        <v>1</v>
      </c>
      <c r="L7731" s="1">
        <v>44403.602937268515</v>
      </c>
      <c r="M7731" t="str">
        <f t="shared" si="120"/>
        <v>union all select 'racuntapay','','PCL','900 2081741027','RODRIGUEZ MERLITA MIJOS',cast('2021-07-14' as datetime),'HKD', cast(1000 as decimal(18,2)),cast(6.4561 as decimal(18,6)), cast(6456.1 as decimal(18,2)),1,cast('2021-07-26' as datetime)</v>
      </c>
    </row>
    <row r="7732" spans="1:13" x14ac:dyDescent="0.25">
      <c r="A7732" t="s">
        <v>13720</v>
      </c>
      <c r="B7732" t="s">
        <v>13596</v>
      </c>
      <c r="C7732" t="s">
        <v>4299</v>
      </c>
      <c r="D7732" t="s">
        <v>11655</v>
      </c>
      <c r="E7732" t="s">
        <v>11656</v>
      </c>
      <c r="F7732" s="1">
        <v>44396</v>
      </c>
      <c r="G7732" t="s">
        <v>4302</v>
      </c>
      <c r="H7732">
        <v>10000</v>
      </c>
      <c r="I7732">
        <v>6.4629000000000003</v>
      </c>
      <c r="J7732">
        <v>64629</v>
      </c>
      <c r="K7732">
        <v>1</v>
      </c>
      <c r="L7732" s="1">
        <v>44403.589330671297</v>
      </c>
      <c r="M7732" t="str">
        <f t="shared" si="120"/>
        <v>union all select 'amlojero','','PCL','900 2082606048','MABIASAN JOY KAYACHEN',cast('2021-07-19' as datetime),'HKD', cast(10000 as decimal(18,2)),cast(6.4629 as decimal(18,6)), cast(64629 as decimal(18,2)),1,cast('2021-07-26' as datetime)</v>
      </c>
    </row>
    <row r="7733" spans="1:13" x14ac:dyDescent="0.25">
      <c r="A7733" t="s">
        <v>13719</v>
      </c>
      <c r="B7733" t="s">
        <v>13596</v>
      </c>
      <c r="C7733" t="s">
        <v>4299</v>
      </c>
      <c r="D7733" t="s">
        <v>11657</v>
      </c>
      <c r="E7733" t="s">
        <v>11658</v>
      </c>
      <c r="F7733" s="1">
        <v>44382</v>
      </c>
      <c r="G7733" t="s">
        <v>4302</v>
      </c>
      <c r="H7733">
        <v>321</v>
      </c>
      <c r="I7733">
        <v>6.3315999999999999</v>
      </c>
      <c r="J7733">
        <v>2032.4436000000001</v>
      </c>
      <c r="K7733">
        <v>1</v>
      </c>
      <c r="L7733" s="1">
        <v>44389.642448333332</v>
      </c>
      <c r="M7733" t="str">
        <f t="shared" si="120"/>
        <v>union all select 'jmdualin','','PCL','900 2083202027','RODRIGUEZ AILEEN AQUINO',cast('2021-07-05' as datetime),'HKD', cast(321 as decimal(18,2)),cast(6.3316 as decimal(18,6)), cast(2032.4436 as decimal(18,2)),1,cast('2021-07-12' as datetime)</v>
      </c>
    </row>
    <row r="7734" spans="1:13" x14ac:dyDescent="0.25">
      <c r="A7734" t="s">
        <v>13722</v>
      </c>
      <c r="B7734" t="s">
        <v>13596</v>
      </c>
      <c r="C7734" t="s">
        <v>4299</v>
      </c>
      <c r="D7734" t="s">
        <v>11659</v>
      </c>
      <c r="E7734" t="s">
        <v>11660</v>
      </c>
      <c r="F7734" s="1">
        <v>44404</v>
      </c>
      <c r="G7734" t="s">
        <v>4302</v>
      </c>
      <c r="H7734">
        <v>1500</v>
      </c>
      <c r="I7734">
        <v>6.4718</v>
      </c>
      <c r="J7734">
        <v>9707.7000000000007</v>
      </c>
      <c r="K7734">
        <v>1</v>
      </c>
      <c r="L7734" s="1">
        <v>44410.668954166664</v>
      </c>
      <c r="M7734" t="str">
        <f t="shared" si="120"/>
        <v>union all select 'racuntapay','','PCL','900 2083918038','BALACANAO HAZEL ACOSTA',cast('2021-07-27' as datetime),'HKD', cast(1500 as decimal(18,2)),cast(6.4718 as decimal(18,6)), cast(9707.7 as decimal(18,2)),1,cast('2021-08-02' as datetime)</v>
      </c>
    </row>
    <row r="7735" spans="1:13" x14ac:dyDescent="0.25">
      <c r="A7735" t="s">
        <v>13717</v>
      </c>
      <c r="B7735" t="s">
        <v>13596</v>
      </c>
      <c r="C7735" t="s">
        <v>4299</v>
      </c>
      <c r="D7735" t="s">
        <v>11661</v>
      </c>
      <c r="E7735" t="s">
        <v>11662</v>
      </c>
      <c r="F7735" s="1">
        <v>44397</v>
      </c>
      <c r="G7735" t="s">
        <v>4302</v>
      </c>
      <c r="H7735">
        <v>1528</v>
      </c>
      <c r="I7735">
        <v>6.4629000000000003</v>
      </c>
      <c r="J7735">
        <v>9875.3112000000001</v>
      </c>
      <c r="K7735">
        <v>1</v>
      </c>
      <c r="L7735" s="1">
        <v>44403.580094675926</v>
      </c>
      <c r="M7735" t="str">
        <f t="shared" si="120"/>
        <v>union all select 'jmconstantino','','PCL','900 2084528084','PAPILOTA MA ELPHA JEANNE LASANGUE',cast('2021-07-20' as datetime),'HKD', cast(1528 as decimal(18,2)),cast(6.4629 as decimal(18,6)), cast(9875.3112 as decimal(18,2)),1,cast('2021-07-26' as datetime)</v>
      </c>
    </row>
    <row r="7736" spans="1:13" x14ac:dyDescent="0.25">
      <c r="A7736" t="s">
        <v>13722</v>
      </c>
      <c r="B7736" t="s">
        <v>13596</v>
      </c>
      <c r="C7736" t="s">
        <v>4299</v>
      </c>
      <c r="D7736" t="s">
        <v>4367</v>
      </c>
      <c r="E7736" t="s">
        <v>4368</v>
      </c>
      <c r="F7736" s="1">
        <v>44386</v>
      </c>
      <c r="G7736" t="s">
        <v>4302</v>
      </c>
      <c r="H7736">
        <v>1500</v>
      </c>
      <c r="I7736">
        <v>6.4200999999999997</v>
      </c>
      <c r="J7736">
        <v>9630.15</v>
      </c>
      <c r="K7736">
        <v>1</v>
      </c>
      <c r="L7736" s="1">
        <v>44390.636846678244</v>
      </c>
      <c r="M7736" t="str">
        <f t="shared" si="120"/>
        <v>union all select 'racuntapay','','PCL','900 2085411048','VILLACERAN DEBBIE LYNN NAVARRO',cast('2021-07-09' as datetime),'HKD', cast(1500 as decimal(18,2)),cast(6.4201 as decimal(18,6)), cast(9630.15 as decimal(18,2)),1,cast('2021-07-13' as datetime)</v>
      </c>
    </row>
    <row r="7737" spans="1:13" x14ac:dyDescent="0.25">
      <c r="A7737" t="s">
        <v>13718</v>
      </c>
      <c r="B7737" t="s">
        <v>13596</v>
      </c>
      <c r="C7737" t="s">
        <v>4299</v>
      </c>
      <c r="D7737" t="s">
        <v>11663</v>
      </c>
      <c r="E7737" t="s">
        <v>11664</v>
      </c>
      <c r="F7737" s="1">
        <v>44396</v>
      </c>
      <c r="G7737" t="s">
        <v>4302</v>
      </c>
      <c r="H7737">
        <v>460</v>
      </c>
      <c r="I7737">
        <v>6.4629000000000003</v>
      </c>
      <c r="J7737">
        <v>2972.9340000000002</v>
      </c>
      <c r="K7737">
        <v>1</v>
      </c>
      <c r="L7737" s="1">
        <v>44403.582485416664</v>
      </c>
      <c r="M7737" t="str">
        <f t="shared" si="120"/>
        <v>union all select 'lceslao','','PCL','900 2085585033','RODRIGUEZ NORMA T',cast('2021-07-19' as datetime),'HKD', cast(460 as decimal(18,2)),cast(6.4629 as decimal(18,6)), cast(2972.934 as decimal(18,2)),1,cast('2021-07-26' as datetime)</v>
      </c>
    </row>
    <row r="7738" spans="1:13" x14ac:dyDescent="0.25">
      <c r="A7738" t="s">
        <v>13718</v>
      </c>
      <c r="B7738" t="s">
        <v>13596</v>
      </c>
      <c r="C7738" t="s">
        <v>4299</v>
      </c>
      <c r="D7738" t="s">
        <v>11665</v>
      </c>
      <c r="E7738" t="s">
        <v>11666</v>
      </c>
      <c r="F7738" s="1">
        <v>44405</v>
      </c>
      <c r="G7738" t="s">
        <v>4302</v>
      </c>
      <c r="H7738">
        <v>307</v>
      </c>
      <c r="I7738">
        <v>6.4661999999999997</v>
      </c>
      <c r="J7738">
        <v>1985.1233999999999</v>
      </c>
      <c r="K7738">
        <v>1</v>
      </c>
      <c r="L7738" s="1">
        <v>44410.670603541665</v>
      </c>
      <c r="M7738" t="str">
        <f t="shared" si="120"/>
        <v>union all select 'lceslao','','PCL','900 2086783016','RAMOS MARIA MELINDA ROSCAIN',cast('2021-07-28' as datetime),'HKD', cast(307 as decimal(18,2)),cast(6.4662 as decimal(18,6)), cast(1985.1234 as decimal(18,2)),1,cast('2021-08-02' as datetime)</v>
      </c>
    </row>
    <row r="7739" spans="1:13" x14ac:dyDescent="0.25">
      <c r="A7739" t="s">
        <v>13722</v>
      </c>
      <c r="B7739" t="s">
        <v>13596</v>
      </c>
      <c r="C7739" t="s">
        <v>4299</v>
      </c>
      <c r="D7739" t="s">
        <v>11667</v>
      </c>
      <c r="E7739" t="s">
        <v>11668</v>
      </c>
      <c r="F7739" s="1">
        <v>44399</v>
      </c>
      <c r="G7739" t="s">
        <v>4302</v>
      </c>
      <c r="H7739">
        <v>917</v>
      </c>
      <c r="I7739">
        <v>6.4725000000000001</v>
      </c>
      <c r="J7739">
        <v>5935.2825000000003</v>
      </c>
      <c r="K7739">
        <v>1</v>
      </c>
      <c r="L7739" s="1">
        <v>44403.580217824077</v>
      </c>
      <c r="M7739" t="str">
        <f t="shared" si="120"/>
        <v>union all select 'racuntapay','','PCL','900 2087565059','CELI DAVE BELLAINE MENDIOLA',cast('2021-07-22' as datetime),'HKD', cast(917 as decimal(18,2)),cast(6.4725 as decimal(18,6)), cast(5935.2825 as decimal(18,2)),1,cast('2021-07-26' as datetime)</v>
      </c>
    </row>
    <row r="7740" spans="1:13" x14ac:dyDescent="0.25">
      <c r="A7740" t="s">
        <v>13723</v>
      </c>
      <c r="B7740" t="s">
        <v>13596</v>
      </c>
      <c r="C7740" t="s">
        <v>4299</v>
      </c>
      <c r="D7740" t="s">
        <v>11669</v>
      </c>
      <c r="E7740" t="s">
        <v>11670</v>
      </c>
      <c r="F7740" s="1">
        <v>44385</v>
      </c>
      <c r="G7740" t="s">
        <v>4302</v>
      </c>
      <c r="H7740">
        <v>774</v>
      </c>
      <c r="I7740">
        <v>6.4093</v>
      </c>
      <c r="J7740">
        <v>4960.7982000000002</v>
      </c>
      <c r="K7740">
        <v>1</v>
      </c>
      <c r="L7740" s="1">
        <v>44390.637810416665</v>
      </c>
      <c r="M7740" t="str">
        <f t="shared" si="120"/>
        <v>union all select 'jfvillarin','','PCL','900 2087671062','BUBAN NERISSA ARAMBULO',cast('2021-07-08' as datetime),'HKD', cast(774 as decimal(18,2)),cast(6.4093 as decimal(18,6)), cast(4960.7982 as decimal(18,2)),1,cast('2021-07-13' as datetime)</v>
      </c>
    </row>
    <row r="7741" spans="1:13" x14ac:dyDescent="0.25">
      <c r="A7741" t="s">
        <v>13723</v>
      </c>
      <c r="B7741" t="s">
        <v>13596</v>
      </c>
      <c r="C7741" t="s">
        <v>4299</v>
      </c>
      <c r="D7741" t="s">
        <v>11671</v>
      </c>
      <c r="E7741" t="s">
        <v>11672</v>
      </c>
      <c r="F7741" s="1">
        <v>44404</v>
      </c>
      <c r="G7741" t="s">
        <v>4302</v>
      </c>
      <c r="H7741">
        <v>1500</v>
      </c>
      <c r="I7741">
        <v>6.4718</v>
      </c>
      <c r="J7741">
        <v>9707.7000000000007</v>
      </c>
      <c r="K7741">
        <v>1</v>
      </c>
      <c r="L7741" s="1">
        <v>44410.673392129633</v>
      </c>
      <c r="M7741" t="str">
        <f t="shared" si="120"/>
        <v>union all select 'jfvillarin','','PCL','900 2087755022','OBALDO MARIVIC VERANO',cast('2021-07-27' as datetime),'HKD', cast(1500 as decimal(18,2)),cast(6.4718 as decimal(18,6)), cast(9707.7 as decimal(18,2)),1,cast('2021-08-02' as datetime)</v>
      </c>
    </row>
    <row r="7742" spans="1:13" x14ac:dyDescent="0.25">
      <c r="A7742" t="s">
        <v>13722</v>
      </c>
      <c r="B7742" t="s">
        <v>13596</v>
      </c>
      <c r="C7742" t="s">
        <v>4299</v>
      </c>
      <c r="D7742" t="s">
        <v>11673</v>
      </c>
      <c r="E7742" t="s">
        <v>11674</v>
      </c>
      <c r="F7742" s="1">
        <v>44381</v>
      </c>
      <c r="G7742" t="s">
        <v>4302</v>
      </c>
      <c r="H7742">
        <v>5000</v>
      </c>
      <c r="I7742">
        <v>6.3103999999999996</v>
      </c>
      <c r="J7742">
        <v>31551.999999999996</v>
      </c>
      <c r="K7742">
        <v>1</v>
      </c>
      <c r="L7742" s="1">
        <v>44389.641268981482</v>
      </c>
      <c r="M7742" t="str">
        <f t="shared" si="120"/>
        <v>union all select 'racuntapay','','PCL','900 2088212021','MERCENE VERONICA VIDUYA',cast('2021-07-04' as datetime),'HKD', cast(5000 as decimal(18,2)),cast(6.3104 as decimal(18,6)), cast(31552 as decimal(18,2)),1,cast('2021-07-12' as datetime)</v>
      </c>
    </row>
    <row r="7743" spans="1:13" x14ac:dyDescent="0.25">
      <c r="A7743" t="s">
        <v>13723</v>
      </c>
      <c r="B7743" t="s">
        <v>13596</v>
      </c>
      <c r="C7743" t="s">
        <v>4299</v>
      </c>
      <c r="D7743" t="s">
        <v>4371</v>
      </c>
      <c r="E7743" t="s">
        <v>4372</v>
      </c>
      <c r="F7743" s="1">
        <v>44386</v>
      </c>
      <c r="G7743" t="s">
        <v>4302</v>
      </c>
      <c r="H7743">
        <v>463</v>
      </c>
      <c r="I7743">
        <v>6.4200999999999997</v>
      </c>
      <c r="J7743">
        <v>2972.5063</v>
      </c>
      <c r="K7743">
        <v>1</v>
      </c>
      <c r="L7743" s="1">
        <v>44390.638043240739</v>
      </c>
      <c r="M7743" t="str">
        <f t="shared" si="120"/>
        <v>union all select 'jfvillarin','','PCL','900 2088228036','MACADANGDANG MARCELINA MALAQUE',cast('2021-07-09' as datetime),'HKD', cast(463 as decimal(18,2)),cast(6.4201 as decimal(18,6)), cast(2972.5063 as decimal(18,2)),1,cast('2021-07-13' as datetime)</v>
      </c>
    </row>
    <row r="7744" spans="1:13" x14ac:dyDescent="0.25">
      <c r="A7744" t="s">
        <v>13723</v>
      </c>
      <c r="B7744" t="s">
        <v>13596</v>
      </c>
      <c r="C7744" t="s">
        <v>4299</v>
      </c>
      <c r="D7744" t="s">
        <v>11675</v>
      </c>
      <c r="E7744" t="s">
        <v>11676</v>
      </c>
      <c r="F7744" s="1">
        <v>44405</v>
      </c>
      <c r="G7744" t="s">
        <v>4302</v>
      </c>
      <c r="H7744">
        <v>18408</v>
      </c>
      <c r="I7744">
        <v>6.4661999999999997</v>
      </c>
      <c r="J7744">
        <v>119029.80959999999</v>
      </c>
      <c r="K7744">
        <v>1</v>
      </c>
      <c r="L7744" s="1">
        <v>44410.673477615739</v>
      </c>
      <c r="M7744" t="str">
        <f t="shared" si="120"/>
        <v>union all select 'jfvillarin','','PCL','900 2088458039','BOYLES JENELYN VILLAS',cast('2021-07-28' as datetime),'HKD', cast(18408 as decimal(18,2)),cast(6.4662 as decimal(18,6)), cast(119029.8096 as decimal(18,2)),1,cast('2021-08-02' as datetime)</v>
      </c>
    </row>
    <row r="7745" spans="1:13" x14ac:dyDescent="0.25">
      <c r="A7745" t="s">
        <v>13721</v>
      </c>
      <c r="B7745" t="s">
        <v>13596</v>
      </c>
      <c r="C7745" t="s">
        <v>4299</v>
      </c>
      <c r="D7745" t="s">
        <v>11677</v>
      </c>
      <c r="E7745" t="s">
        <v>11678</v>
      </c>
      <c r="F7745" s="1">
        <v>44396</v>
      </c>
      <c r="G7745" t="s">
        <v>4302</v>
      </c>
      <c r="H7745">
        <v>153</v>
      </c>
      <c r="I7745">
        <v>6.4629000000000003</v>
      </c>
      <c r="J7745">
        <v>988.82370000000003</v>
      </c>
      <c r="K7745">
        <v>1</v>
      </c>
      <c r="L7745" s="1">
        <v>44403.581221064815</v>
      </c>
      <c r="M7745" t="str">
        <f t="shared" si="120"/>
        <v>union all select 'jpenecito','','PCL','900 2088534037','NAPOLES EVELYN BELILA',cast('2021-07-19' as datetime),'HKD', cast(153 as decimal(18,2)),cast(6.4629 as decimal(18,6)), cast(988.8237 as decimal(18,2)),1,cast('2021-07-26' as datetime)</v>
      </c>
    </row>
    <row r="7746" spans="1:13" x14ac:dyDescent="0.25">
      <c r="A7746" t="s">
        <v>13721</v>
      </c>
      <c r="B7746" t="s">
        <v>13596</v>
      </c>
      <c r="C7746" t="s">
        <v>4299</v>
      </c>
      <c r="D7746" t="s">
        <v>11679</v>
      </c>
      <c r="E7746" t="s">
        <v>11680</v>
      </c>
      <c r="F7746" s="1">
        <v>44406</v>
      </c>
      <c r="G7746" t="s">
        <v>4302</v>
      </c>
      <c r="H7746">
        <v>307</v>
      </c>
      <c r="I7746">
        <v>6.4774000000000003</v>
      </c>
      <c r="J7746">
        <v>1988.5618000000002</v>
      </c>
      <c r="K7746">
        <v>1</v>
      </c>
      <c r="L7746" s="1">
        <v>44410.670672222222</v>
      </c>
      <c r="M7746" t="str">
        <f t="shared" si="120"/>
        <v>union all select 'jpenecito','','PCL','900 2090775025','CLEMENA AMELITA LADERA',cast('2021-07-29' as datetime),'HKD', cast(307 as decimal(18,2)),cast(6.4774 as decimal(18,6)), cast(1988.5618 as decimal(18,2)),1,cast('2021-08-02' as datetime)</v>
      </c>
    </row>
    <row r="7747" spans="1:13" x14ac:dyDescent="0.25">
      <c r="A7747" t="s">
        <v>13717</v>
      </c>
      <c r="B7747" t="s">
        <v>13596</v>
      </c>
      <c r="C7747" t="s">
        <v>4299</v>
      </c>
      <c r="D7747" t="s">
        <v>11681</v>
      </c>
      <c r="E7747" t="s">
        <v>11682</v>
      </c>
      <c r="F7747" s="1">
        <v>44396</v>
      </c>
      <c r="G7747" t="s">
        <v>4302</v>
      </c>
      <c r="H7747">
        <v>2500</v>
      </c>
      <c r="I7747">
        <v>6.4629000000000003</v>
      </c>
      <c r="J7747">
        <v>16157.25</v>
      </c>
      <c r="K7747">
        <v>1</v>
      </c>
      <c r="L7747" s="1">
        <v>44403.579699074071</v>
      </c>
      <c r="M7747" t="str">
        <f t="shared" si="120"/>
        <v>union all select 'jmconstantino','','PCL','900 2091098020','MITRA SHIELA JACILA',cast('2021-07-19' as datetime),'HKD', cast(2500 as decimal(18,2)),cast(6.4629 as decimal(18,6)), cast(16157.25 as decimal(18,2)),1,cast('2021-07-26' as datetime)</v>
      </c>
    </row>
    <row r="7748" spans="1:13" x14ac:dyDescent="0.25">
      <c r="A7748" t="s">
        <v>13721</v>
      </c>
      <c r="B7748" t="s">
        <v>13596</v>
      </c>
      <c r="C7748" t="s">
        <v>4299</v>
      </c>
      <c r="D7748" t="s">
        <v>4373</v>
      </c>
      <c r="E7748" t="s">
        <v>4374</v>
      </c>
      <c r="F7748" s="1">
        <v>44379</v>
      </c>
      <c r="G7748" t="s">
        <v>4302</v>
      </c>
      <c r="H7748">
        <v>2500</v>
      </c>
      <c r="I7748">
        <v>6.3103999999999996</v>
      </c>
      <c r="J7748">
        <v>15775.999999999998</v>
      </c>
      <c r="K7748">
        <v>1</v>
      </c>
      <c r="L7748" s="1">
        <v>44389.644774305554</v>
      </c>
      <c r="M7748" t="str">
        <f t="shared" ref="M7748:M7811" si="121">"union all select '"&amp;A7748&amp;"','"&amp;B7748&amp;"','"&amp;C7748&amp;"','"&amp;D7748&amp;"','"&amp;E7748&amp;"',cast('"&amp;TEXT(F7748,"yyyy-mm-dd")&amp;"' as datetime),'"&amp;G7748&amp;"', cast("&amp;H7748&amp;" as decimal(18,2)),cast("&amp;I7748&amp;" as decimal(18,6)), cast("&amp;J7748&amp;" as decimal(18,2)),"&amp;K7748&amp;",cast('"&amp;TEXT(L7748,"yyyy-mm-dd")&amp;"' as datetime)"</f>
        <v>union all select 'jpenecito','','PCL','900 2091106047','BANGSOY JULIUS GALANGCO',cast('2021-07-02' as datetime),'HKD', cast(2500 as decimal(18,2)),cast(6.3104 as decimal(18,6)), cast(15776 as decimal(18,2)),1,cast('2021-07-12' as datetime)</v>
      </c>
    </row>
    <row r="7749" spans="1:13" x14ac:dyDescent="0.25">
      <c r="A7749" t="s">
        <v>13723</v>
      </c>
      <c r="B7749" t="s">
        <v>13596</v>
      </c>
      <c r="C7749" t="s">
        <v>4299</v>
      </c>
      <c r="D7749" t="s">
        <v>11683</v>
      </c>
      <c r="E7749" t="s">
        <v>11684</v>
      </c>
      <c r="F7749" s="1">
        <v>44397</v>
      </c>
      <c r="G7749" t="s">
        <v>4302</v>
      </c>
      <c r="H7749">
        <v>1528</v>
      </c>
      <c r="I7749">
        <v>6.4629000000000003</v>
      </c>
      <c r="J7749">
        <v>9875.3112000000001</v>
      </c>
      <c r="K7749">
        <v>1</v>
      </c>
      <c r="L7749" s="1">
        <v>44403.590512615738</v>
      </c>
      <c r="M7749" t="str">
        <f t="shared" si="121"/>
        <v>union all select 'jfvillarin','','PCL','900 2091815036','SEGISMUNDO MARVELYN LAMIGO',cast('2021-07-20' as datetime),'HKD', cast(1528 as decimal(18,2)),cast(6.4629 as decimal(18,6)), cast(9875.3112 as decimal(18,2)),1,cast('2021-07-26' as datetime)</v>
      </c>
    </row>
    <row r="7750" spans="1:13" x14ac:dyDescent="0.25">
      <c r="A7750" t="s">
        <v>13723</v>
      </c>
      <c r="B7750" t="s">
        <v>13596</v>
      </c>
      <c r="C7750" t="s">
        <v>4299</v>
      </c>
      <c r="D7750" t="s">
        <v>11685</v>
      </c>
      <c r="E7750" t="s">
        <v>11686</v>
      </c>
      <c r="F7750" s="1">
        <v>44403</v>
      </c>
      <c r="G7750" t="s">
        <v>4302</v>
      </c>
      <c r="H7750">
        <v>308</v>
      </c>
      <c r="I7750">
        <v>6.4660000000000002</v>
      </c>
      <c r="J7750">
        <v>1991.528</v>
      </c>
      <c r="K7750">
        <v>1</v>
      </c>
      <c r="L7750" s="1">
        <v>44410.672167395831</v>
      </c>
      <c r="M7750" t="str">
        <f t="shared" si="121"/>
        <v>union all select 'jfvillarin','','PCL','900 2092745018','VENTURA FLORENCE ACOSTA',cast('2021-07-26' as datetime),'HKD', cast(308 as decimal(18,2)),cast(6.466 as decimal(18,6)), cast(1991.528 as decimal(18,2)),1,cast('2021-08-02' as datetime)</v>
      </c>
    </row>
    <row r="7751" spans="1:13" x14ac:dyDescent="0.25">
      <c r="A7751" t="s">
        <v>13719</v>
      </c>
      <c r="B7751" t="s">
        <v>13596</v>
      </c>
      <c r="C7751" t="s">
        <v>4299</v>
      </c>
      <c r="D7751" t="s">
        <v>4379</v>
      </c>
      <c r="E7751" t="s">
        <v>4380</v>
      </c>
      <c r="F7751" s="1">
        <v>44392</v>
      </c>
      <c r="G7751" t="s">
        <v>4302</v>
      </c>
      <c r="H7751">
        <v>500</v>
      </c>
      <c r="I7751">
        <v>6.4604999999999997</v>
      </c>
      <c r="J7751">
        <v>3230.25</v>
      </c>
      <c r="K7751">
        <v>1</v>
      </c>
      <c r="L7751" s="1">
        <v>44403.604187268516</v>
      </c>
      <c r="M7751" t="str">
        <f t="shared" si="121"/>
        <v>union all select 'jmdualin','','PCL','900 2092842020','DOMINGO GEMMA ARCA',cast('2021-07-15' as datetime),'HKD', cast(500 as decimal(18,2)),cast(6.4605 as decimal(18,6)), cast(3230.25 as decimal(18,2)),1,cast('2021-07-26' as datetime)</v>
      </c>
    </row>
    <row r="7752" spans="1:13" x14ac:dyDescent="0.25">
      <c r="A7752" t="s">
        <v>13718</v>
      </c>
      <c r="B7752" t="s">
        <v>13596</v>
      </c>
      <c r="C7752" t="s">
        <v>4299</v>
      </c>
      <c r="D7752" t="s">
        <v>11687</v>
      </c>
      <c r="E7752" t="s">
        <v>11688</v>
      </c>
      <c r="F7752" s="1">
        <v>44382</v>
      </c>
      <c r="G7752" t="s">
        <v>4302</v>
      </c>
      <c r="H7752">
        <v>235</v>
      </c>
      <c r="I7752">
        <v>6.3315999999999999</v>
      </c>
      <c r="J7752">
        <v>1487.9259999999999</v>
      </c>
      <c r="K7752">
        <v>1</v>
      </c>
      <c r="L7752" s="1">
        <v>44389.646207905091</v>
      </c>
      <c r="M7752" t="str">
        <f t="shared" si="121"/>
        <v>union all select 'lceslao','','PCL','900 2092872035','SABATIN VENUS INIGO',cast('2021-07-05' as datetime),'HKD', cast(235 as decimal(18,2)),cast(6.3316 as decimal(18,6)), cast(1487.926 as decimal(18,2)),1,cast('2021-07-12' as datetime)</v>
      </c>
    </row>
    <row r="7753" spans="1:13" x14ac:dyDescent="0.25">
      <c r="A7753" t="s">
        <v>13720</v>
      </c>
      <c r="B7753" t="s">
        <v>13596</v>
      </c>
      <c r="C7753" t="s">
        <v>4299</v>
      </c>
      <c r="D7753" t="s">
        <v>11689</v>
      </c>
      <c r="E7753" t="s">
        <v>11690</v>
      </c>
      <c r="F7753" s="1">
        <v>44405</v>
      </c>
      <c r="G7753" t="s">
        <v>4302</v>
      </c>
      <c r="H7753">
        <v>460</v>
      </c>
      <c r="I7753">
        <v>6.4661999999999997</v>
      </c>
      <c r="J7753">
        <v>2974.4519999999998</v>
      </c>
      <c r="K7753">
        <v>1</v>
      </c>
      <c r="L7753" s="1">
        <v>44410.671186805557</v>
      </c>
      <c r="M7753" t="str">
        <f t="shared" si="121"/>
        <v>union all select 'amlojero','','PCL','900 2093338052','PASCUA AMILIA GALAMGAM',cast('2021-07-28' as datetime),'HKD', cast(460 as decimal(18,2)),cast(6.4662 as decimal(18,6)), cast(2974.452 as decimal(18,2)),1,cast('2021-08-02' as datetime)</v>
      </c>
    </row>
    <row r="7754" spans="1:13" x14ac:dyDescent="0.25">
      <c r="A7754" t="s">
        <v>13720</v>
      </c>
      <c r="B7754" t="s">
        <v>13596</v>
      </c>
      <c r="C7754" t="s">
        <v>4299</v>
      </c>
      <c r="D7754" t="s">
        <v>4381</v>
      </c>
      <c r="E7754" t="s">
        <v>4382</v>
      </c>
      <c r="F7754" s="1">
        <v>44383</v>
      </c>
      <c r="G7754" t="s">
        <v>4302</v>
      </c>
      <c r="H7754">
        <v>500</v>
      </c>
      <c r="I7754">
        <v>6.3376000000000001</v>
      </c>
      <c r="J7754">
        <v>3168.8</v>
      </c>
      <c r="K7754">
        <v>1</v>
      </c>
      <c r="L7754" s="1">
        <v>44389.647020902776</v>
      </c>
      <c r="M7754" t="str">
        <f t="shared" si="121"/>
        <v>union all select 'amlojero','','PCL','900 2093378016','BILLOS MARITES ACOSTA',cast('2021-07-06' as datetime),'HKD', cast(500 as decimal(18,2)),cast(6.3376 as decimal(18,6)), cast(3168.8 as decimal(18,2)),1,cast('2021-07-12' as datetime)</v>
      </c>
    </row>
    <row r="7755" spans="1:13" x14ac:dyDescent="0.25">
      <c r="A7755" t="s">
        <v>13722</v>
      </c>
      <c r="B7755" t="s">
        <v>13596</v>
      </c>
      <c r="C7755" t="s">
        <v>4299</v>
      </c>
      <c r="D7755" t="s">
        <v>4383</v>
      </c>
      <c r="E7755" t="s">
        <v>4384</v>
      </c>
      <c r="F7755" s="1">
        <v>44382</v>
      </c>
      <c r="G7755" t="s">
        <v>4302</v>
      </c>
      <c r="H7755">
        <v>2000</v>
      </c>
      <c r="I7755">
        <v>6.3315999999999999</v>
      </c>
      <c r="J7755">
        <v>12663.199999999999</v>
      </c>
      <c r="K7755">
        <v>1</v>
      </c>
      <c r="L7755" s="1">
        <v>44389.642112384259</v>
      </c>
      <c r="M7755" t="str">
        <f t="shared" si="121"/>
        <v>union all select 'racuntapay','','PCL','900 2093826031','LAFUENTE BERLHYN BARISTO',cast('2021-07-05' as datetime),'HKD', cast(2000 as decimal(18,2)),cast(6.3316 as decimal(18,6)), cast(12663.2 as decimal(18,2)),1,cast('2021-07-12' as datetime)</v>
      </c>
    </row>
    <row r="7756" spans="1:13" x14ac:dyDescent="0.25">
      <c r="A7756" t="s">
        <v>13723</v>
      </c>
      <c r="B7756" t="s">
        <v>13596</v>
      </c>
      <c r="C7756" t="s">
        <v>4299</v>
      </c>
      <c r="D7756" t="s">
        <v>11691</v>
      </c>
      <c r="E7756" t="s">
        <v>11692</v>
      </c>
      <c r="F7756" s="1">
        <v>44396</v>
      </c>
      <c r="G7756" t="s">
        <v>4302</v>
      </c>
      <c r="H7756">
        <v>1000</v>
      </c>
      <c r="I7756">
        <v>6.4629000000000003</v>
      </c>
      <c r="J7756">
        <v>6462.9000000000005</v>
      </c>
      <c r="K7756">
        <v>1</v>
      </c>
      <c r="L7756" s="1">
        <v>44403.590402465277</v>
      </c>
      <c r="M7756" t="str">
        <f t="shared" si="121"/>
        <v>union all select 'jfvillarin','','PCL','900 2093867043','SABATIN JEWELMAE BAUTISTA',cast('2021-07-19' as datetime),'HKD', cast(1000 as decimal(18,2)),cast(6.4629 as decimal(18,6)), cast(6462.9 as decimal(18,2)),1,cast('2021-07-26' as datetime)</v>
      </c>
    </row>
    <row r="7757" spans="1:13" x14ac:dyDescent="0.25">
      <c r="A7757" t="s">
        <v>13723</v>
      </c>
      <c r="B7757" t="s">
        <v>13596</v>
      </c>
      <c r="C7757" t="s">
        <v>4299</v>
      </c>
      <c r="D7757" t="s">
        <v>4385</v>
      </c>
      <c r="E7757" t="s">
        <v>4386</v>
      </c>
      <c r="F7757" s="1">
        <v>44391</v>
      </c>
      <c r="G7757" t="s">
        <v>4302</v>
      </c>
      <c r="H7757">
        <v>2000</v>
      </c>
      <c r="I7757">
        <v>6.4561000000000002</v>
      </c>
      <c r="J7757">
        <v>12912.2</v>
      </c>
      <c r="K7757">
        <v>1</v>
      </c>
      <c r="L7757" s="1">
        <v>44403.605230856483</v>
      </c>
      <c r="M7757" t="str">
        <f t="shared" si="121"/>
        <v>union all select 'jfvillarin','','PCL','900 2095489035','CASASOLA EDMALYN FERMIN',cast('2021-07-14' as datetime),'HKD', cast(2000 as decimal(18,2)),cast(6.4561 as decimal(18,6)), cast(12912.2 as decimal(18,2)),1,cast('2021-07-26' as datetime)</v>
      </c>
    </row>
    <row r="7758" spans="1:13" x14ac:dyDescent="0.25">
      <c r="A7758" t="s">
        <v>13601</v>
      </c>
      <c r="B7758" t="s">
        <v>13596</v>
      </c>
      <c r="C7758" t="s">
        <v>4299</v>
      </c>
      <c r="D7758" t="s">
        <v>11693</v>
      </c>
      <c r="E7758" t="s">
        <v>11694</v>
      </c>
      <c r="F7758" s="1">
        <v>44385</v>
      </c>
      <c r="G7758" t="s">
        <v>4302</v>
      </c>
      <c r="H7758">
        <v>77</v>
      </c>
      <c r="I7758">
        <v>6.4093</v>
      </c>
      <c r="J7758">
        <v>493.51609999999999</v>
      </c>
      <c r="K7758">
        <v>1</v>
      </c>
      <c r="L7758" s="1">
        <v>44390.637084872687</v>
      </c>
      <c r="M7758" t="str">
        <f t="shared" si="121"/>
        <v>union all select 'na','','PCL','900 2096471015','TIMWAT MARIA LEONORA MIRAS',cast('2021-07-08' as datetime),'HKD', cast(77 as decimal(18,2)),cast(6.4093 as decimal(18,6)), cast(493.5161 as decimal(18,2)),1,cast('2021-07-13' as datetime)</v>
      </c>
    </row>
    <row r="7759" spans="1:13" x14ac:dyDescent="0.25">
      <c r="A7759" t="s">
        <v>13724</v>
      </c>
      <c r="B7759" t="s">
        <v>13596</v>
      </c>
      <c r="C7759" t="s">
        <v>4299</v>
      </c>
      <c r="D7759" t="s">
        <v>4388</v>
      </c>
      <c r="E7759" t="s">
        <v>4389</v>
      </c>
      <c r="F7759" s="1">
        <v>44404</v>
      </c>
      <c r="G7759" t="s">
        <v>4302</v>
      </c>
      <c r="H7759">
        <v>810</v>
      </c>
      <c r="I7759">
        <v>6.4718</v>
      </c>
      <c r="J7759">
        <v>5242.1580000000004</v>
      </c>
      <c r="K7759">
        <v>1</v>
      </c>
      <c r="L7759" s="1">
        <v>44410.671976574071</v>
      </c>
      <c r="M7759" t="str">
        <f t="shared" si="121"/>
        <v>union all select 'bjvillamer','','PCL','900 2096587036','LATUNIO RONALYN MASARATE',cast('2021-07-27' as datetime),'HKD', cast(810 as decimal(18,2)),cast(6.4718 as decimal(18,6)), cast(5242.158 as decimal(18,2)),1,cast('2021-08-02' as datetime)</v>
      </c>
    </row>
    <row r="7760" spans="1:13" x14ac:dyDescent="0.25">
      <c r="A7760" t="s">
        <v>13718</v>
      </c>
      <c r="B7760" t="s">
        <v>13596</v>
      </c>
      <c r="C7760" t="s">
        <v>4299</v>
      </c>
      <c r="D7760" t="s">
        <v>4390</v>
      </c>
      <c r="E7760" t="s">
        <v>4391</v>
      </c>
      <c r="F7760" s="1">
        <v>44382</v>
      </c>
      <c r="G7760" t="s">
        <v>4302</v>
      </c>
      <c r="H7760">
        <v>500</v>
      </c>
      <c r="I7760">
        <v>6.3315999999999999</v>
      </c>
      <c r="J7760">
        <v>3165.7999999999997</v>
      </c>
      <c r="K7760">
        <v>1</v>
      </c>
      <c r="L7760" s="1">
        <v>44389.646241817129</v>
      </c>
      <c r="M7760" t="str">
        <f t="shared" si="121"/>
        <v>union all select 'lceslao','','PCL','900 2097584031','ESTRELLA ROSALIE LISTONES',cast('2021-07-05' as datetime),'HKD', cast(500 as decimal(18,2)),cast(6.3316 as decimal(18,6)), cast(3165.8 as decimal(18,2)),1,cast('2021-07-12' as datetime)</v>
      </c>
    </row>
    <row r="7761" spans="1:13" x14ac:dyDescent="0.25">
      <c r="A7761" t="s">
        <v>13721</v>
      </c>
      <c r="B7761" t="s">
        <v>13596</v>
      </c>
      <c r="C7761" t="s">
        <v>4299</v>
      </c>
      <c r="D7761" t="s">
        <v>11695</v>
      </c>
      <c r="E7761" t="s">
        <v>11696</v>
      </c>
      <c r="F7761" s="1">
        <v>44390</v>
      </c>
      <c r="G7761" t="s">
        <v>4302</v>
      </c>
      <c r="H7761">
        <v>1740</v>
      </c>
      <c r="I7761">
        <v>6.4523000000000001</v>
      </c>
      <c r="J7761">
        <v>11227.002</v>
      </c>
      <c r="K7761">
        <v>1</v>
      </c>
      <c r="L7761" s="1">
        <v>44403.604253124999</v>
      </c>
      <c r="M7761" t="str">
        <f t="shared" si="121"/>
        <v>union all select 'jpenecito','','PCL','900 2097604037','MARAVE ALTHEA MAE ARQUERO',cast('2021-07-13' as datetime),'HKD', cast(1740 as decimal(18,2)),cast(6.4523 as decimal(18,6)), cast(11227.002 as decimal(18,2)),1,cast('2021-07-26' as datetime)</v>
      </c>
    </row>
    <row r="7762" spans="1:13" x14ac:dyDescent="0.25">
      <c r="A7762" t="s">
        <v>13718</v>
      </c>
      <c r="B7762" t="s">
        <v>13596</v>
      </c>
      <c r="C7762" t="s">
        <v>4299</v>
      </c>
      <c r="D7762" t="s">
        <v>11697</v>
      </c>
      <c r="E7762" t="s">
        <v>11698</v>
      </c>
      <c r="F7762" s="1">
        <v>44397</v>
      </c>
      <c r="G7762" t="s">
        <v>4302</v>
      </c>
      <c r="H7762">
        <v>1000</v>
      </c>
      <c r="I7762">
        <v>6.4629000000000003</v>
      </c>
      <c r="J7762">
        <v>6462.9000000000005</v>
      </c>
      <c r="K7762">
        <v>1</v>
      </c>
      <c r="L7762" s="1">
        <v>44403.583518553241</v>
      </c>
      <c r="M7762" t="str">
        <f t="shared" si="121"/>
        <v>union all select 'lceslao','','PCL','900 2097808077','DEVERA TETCHIE SAN ANDRES',cast('2021-07-20' as datetime),'HKD', cast(1000 as decimal(18,2)),cast(6.4629 as decimal(18,6)), cast(6462.9 as decimal(18,2)),1,cast('2021-07-26' as datetime)</v>
      </c>
    </row>
    <row r="7763" spans="1:13" x14ac:dyDescent="0.25">
      <c r="A7763" t="s">
        <v>13718</v>
      </c>
      <c r="B7763" t="s">
        <v>13596</v>
      </c>
      <c r="C7763" t="s">
        <v>4299</v>
      </c>
      <c r="D7763" t="s">
        <v>4392</v>
      </c>
      <c r="E7763" t="s">
        <v>4393</v>
      </c>
      <c r="F7763" s="1">
        <v>44383</v>
      </c>
      <c r="G7763" t="s">
        <v>4302</v>
      </c>
      <c r="H7763">
        <v>500</v>
      </c>
      <c r="I7763">
        <v>6.3376000000000001</v>
      </c>
      <c r="J7763">
        <v>3168.8</v>
      </c>
      <c r="K7763">
        <v>1</v>
      </c>
      <c r="L7763" s="1">
        <v>44389.646479166666</v>
      </c>
      <c r="M7763" t="str">
        <f t="shared" si="121"/>
        <v>union all select 'lceslao','','PCL','900 2098975015','LUCES MARICEL MEDEL',cast('2021-07-06' as datetime),'HKD', cast(500 as decimal(18,2)),cast(6.3376 as decimal(18,6)), cast(3168.8 as decimal(18,2)),1,cast('2021-07-12' as datetime)</v>
      </c>
    </row>
    <row r="7764" spans="1:13" x14ac:dyDescent="0.25">
      <c r="A7764" t="s">
        <v>13718</v>
      </c>
      <c r="B7764" t="s">
        <v>13596</v>
      </c>
      <c r="C7764" t="s">
        <v>4299</v>
      </c>
      <c r="D7764" t="s">
        <v>11699</v>
      </c>
      <c r="E7764" t="s">
        <v>11700</v>
      </c>
      <c r="F7764" s="1">
        <v>44384</v>
      </c>
      <c r="G7764" t="s">
        <v>4302</v>
      </c>
      <c r="H7764">
        <v>3923</v>
      </c>
      <c r="I7764">
        <v>6.3616000000000001</v>
      </c>
      <c r="J7764">
        <v>24956.556800000002</v>
      </c>
      <c r="K7764">
        <v>1</v>
      </c>
      <c r="L7764" s="1">
        <v>44389.646595601851</v>
      </c>
      <c r="M7764" t="str">
        <f t="shared" si="121"/>
        <v>union all select 'lceslao','','PCL','900 2099632028','BOBADILLA IREN ARRIOLA',cast('2021-07-07' as datetime),'HKD', cast(3923 as decimal(18,2)),cast(6.3616 as decimal(18,6)), cast(24956.5568 as decimal(18,2)),1,cast('2021-07-12' as datetime)</v>
      </c>
    </row>
    <row r="7765" spans="1:13" x14ac:dyDescent="0.25">
      <c r="A7765" t="s">
        <v>13718</v>
      </c>
      <c r="B7765" t="s">
        <v>13596</v>
      </c>
      <c r="C7765" t="s">
        <v>4299</v>
      </c>
      <c r="D7765" t="s">
        <v>11699</v>
      </c>
      <c r="E7765" t="s">
        <v>11700</v>
      </c>
      <c r="F7765" s="1">
        <v>44391</v>
      </c>
      <c r="G7765" t="s">
        <v>4302</v>
      </c>
      <c r="H7765">
        <v>3808</v>
      </c>
      <c r="I7765">
        <v>6.4561000000000002</v>
      </c>
      <c r="J7765">
        <v>24584.828799999999</v>
      </c>
      <c r="K7765">
        <v>1</v>
      </c>
      <c r="L7765" s="1">
        <v>44403.604401921293</v>
      </c>
      <c r="M7765" t="str">
        <f t="shared" si="121"/>
        <v>union all select 'lceslao','','PCL','900 2099632028','BOBADILLA IREN ARRIOLA',cast('2021-07-14' as datetime),'HKD', cast(3808 as decimal(18,2)),cast(6.4561 as decimal(18,6)), cast(24584.8288 as decimal(18,2)),1,cast('2021-07-26' as datetime)</v>
      </c>
    </row>
    <row r="7766" spans="1:13" x14ac:dyDescent="0.25">
      <c r="A7766" t="s">
        <v>13718</v>
      </c>
      <c r="B7766" t="s">
        <v>13596</v>
      </c>
      <c r="C7766" t="s">
        <v>4299</v>
      </c>
      <c r="D7766" t="s">
        <v>11701</v>
      </c>
      <c r="E7766" t="s">
        <v>11702</v>
      </c>
      <c r="F7766" s="1">
        <v>44402</v>
      </c>
      <c r="G7766" t="s">
        <v>4302</v>
      </c>
      <c r="H7766">
        <v>1500</v>
      </c>
      <c r="I7766">
        <v>6.4646999999999997</v>
      </c>
      <c r="J7766">
        <v>9697.0499999999993</v>
      </c>
      <c r="K7766">
        <v>1</v>
      </c>
      <c r="L7766" s="1">
        <v>44403.588988425923</v>
      </c>
      <c r="M7766" t="str">
        <f t="shared" si="121"/>
        <v>union all select 'lceslao','','PCL','900 2100217016','TOYAO JERMELYN MAYOS',cast('2021-07-25' as datetime),'HKD', cast(1500 as decimal(18,2)),cast(6.4647 as decimal(18,6)), cast(9697.05 as decimal(18,2)),1,cast('2021-07-26' as datetime)</v>
      </c>
    </row>
    <row r="7767" spans="1:13" x14ac:dyDescent="0.25">
      <c r="A7767" t="s">
        <v>13720</v>
      </c>
      <c r="B7767" t="s">
        <v>13596</v>
      </c>
      <c r="C7767" t="s">
        <v>4299</v>
      </c>
      <c r="D7767" t="s">
        <v>11703</v>
      </c>
      <c r="E7767" t="s">
        <v>11704</v>
      </c>
      <c r="F7767" s="1">
        <v>44405</v>
      </c>
      <c r="G7767" t="s">
        <v>4302</v>
      </c>
      <c r="H7767">
        <v>1500</v>
      </c>
      <c r="I7767">
        <v>6.4661999999999997</v>
      </c>
      <c r="J7767">
        <v>9699.2999999999993</v>
      </c>
      <c r="K7767">
        <v>1</v>
      </c>
      <c r="L7767" s="1">
        <v>44410.671422719905</v>
      </c>
      <c r="M7767" t="str">
        <f t="shared" si="121"/>
        <v>union all select 'amlojero','','PCL','900 2102310040','EROSA MADIL PETROLA',cast('2021-07-28' as datetime),'HKD', cast(1500 as decimal(18,2)),cast(6.4662 as decimal(18,6)), cast(9699.3 as decimal(18,2)),1,cast('2021-08-02' as datetime)</v>
      </c>
    </row>
    <row r="7768" spans="1:13" x14ac:dyDescent="0.25">
      <c r="A7768" t="s">
        <v>13721</v>
      </c>
      <c r="B7768" t="s">
        <v>13596</v>
      </c>
      <c r="C7768" t="s">
        <v>4299</v>
      </c>
      <c r="D7768" t="s">
        <v>4394</v>
      </c>
      <c r="E7768" t="s">
        <v>4395</v>
      </c>
      <c r="F7768" s="1">
        <v>44382</v>
      </c>
      <c r="G7768" t="s">
        <v>4302</v>
      </c>
      <c r="H7768">
        <v>1200</v>
      </c>
      <c r="I7768">
        <v>6.3315999999999999</v>
      </c>
      <c r="J7768">
        <v>7597.92</v>
      </c>
      <c r="K7768">
        <v>1</v>
      </c>
      <c r="L7768" s="1">
        <v>44389.644844097224</v>
      </c>
      <c r="M7768" t="str">
        <f t="shared" si="121"/>
        <v>union all select 'jpenecito','','PCL','900 2102577046','LARDIZABAL GLADYS OLLECA',cast('2021-07-05' as datetime),'HKD', cast(1200 as decimal(18,2)),cast(6.3316 as decimal(18,6)), cast(7597.92 as decimal(18,2)),1,cast('2021-07-12' as datetime)</v>
      </c>
    </row>
    <row r="7769" spans="1:13" x14ac:dyDescent="0.25">
      <c r="A7769" t="s">
        <v>13718</v>
      </c>
      <c r="B7769" t="s">
        <v>13596</v>
      </c>
      <c r="C7769" t="s">
        <v>4299</v>
      </c>
      <c r="D7769" t="s">
        <v>4396</v>
      </c>
      <c r="E7769" t="s">
        <v>4397</v>
      </c>
      <c r="F7769" s="1">
        <v>44382</v>
      </c>
      <c r="G7769" t="s">
        <v>4302</v>
      </c>
      <c r="H7769">
        <v>500</v>
      </c>
      <c r="I7769">
        <v>6.3315999999999999</v>
      </c>
      <c r="J7769">
        <v>3165.7999999999997</v>
      </c>
      <c r="K7769">
        <v>1</v>
      </c>
      <c r="L7769" s="1">
        <v>44389.646296874998</v>
      </c>
      <c r="M7769" t="str">
        <f t="shared" si="121"/>
        <v>union all select 'lceslao','','PCL','900 2103219027','LAXAMANA LUZ SANCHEZ',cast('2021-07-05' as datetime),'HKD', cast(500 as decimal(18,2)),cast(6.3316 as decimal(18,6)), cast(3165.8 as decimal(18,2)),1,cast('2021-07-12' as datetime)</v>
      </c>
    </row>
    <row r="7770" spans="1:13" x14ac:dyDescent="0.25">
      <c r="A7770" t="s">
        <v>13719</v>
      </c>
      <c r="B7770" t="s">
        <v>13596</v>
      </c>
      <c r="C7770" t="s">
        <v>4299</v>
      </c>
      <c r="D7770" t="s">
        <v>4398</v>
      </c>
      <c r="E7770" t="s">
        <v>4399</v>
      </c>
      <c r="F7770" s="1">
        <v>44390</v>
      </c>
      <c r="G7770" t="s">
        <v>4302</v>
      </c>
      <c r="H7770">
        <v>1000</v>
      </c>
      <c r="I7770">
        <v>6.4523000000000001</v>
      </c>
      <c r="J7770">
        <v>6452.3</v>
      </c>
      <c r="K7770">
        <v>1</v>
      </c>
      <c r="L7770" s="1">
        <v>44403.603268900464</v>
      </c>
      <c r="M7770" t="str">
        <f t="shared" si="121"/>
        <v>union all select 'jmdualin','','PCL','900 2103387056','ANTONAREZ NORMITA B',cast('2021-07-13' as datetime),'HKD', cast(1000 as decimal(18,2)),cast(6.4523 as decimal(18,6)), cast(6452.3 as decimal(18,2)),1,cast('2021-07-26' as datetime)</v>
      </c>
    </row>
    <row r="7771" spans="1:13" x14ac:dyDescent="0.25">
      <c r="A7771" t="s">
        <v>13723</v>
      </c>
      <c r="B7771" t="s">
        <v>13596</v>
      </c>
      <c r="C7771" t="s">
        <v>4299</v>
      </c>
      <c r="D7771" t="s">
        <v>11705</v>
      </c>
      <c r="E7771" t="s">
        <v>11706</v>
      </c>
      <c r="F7771" s="1">
        <v>44393</v>
      </c>
      <c r="G7771" t="s">
        <v>4302</v>
      </c>
      <c r="H7771">
        <v>767</v>
      </c>
      <c r="I7771">
        <v>6.4728000000000003</v>
      </c>
      <c r="J7771">
        <v>4964.6376</v>
      </c>
      <c r="K7771">
        <v>1</v>
      </c>
      <c r="L7771" s="1">
        <v>44403.592829548608</v>
      </c>
      <c r="M7771" t="str">
        <f t="shared" si="121"/>
        <v>union all select 'jfvillarin','','PCL','900 2103651013','LOBUSTA FLORENDA OSIS',cast('2021-07-16' as datetime),'HKD', cast(767 as decimal(18,2)),cast(6.4728 as decimal(18,6)), cast(4964.6376 as decimal(18,2)),1,cast('2021-07-26' as datetime)</v>
      </c>
    </row>
    <row r="7772" spans="1:13" x14ac:dyDescent="0.25">
      <c r="A7772" t="s">
        <v>13720</v>
      </c>
      <c r="B7772" t="s">
        <v>13596</v>
      </c>
      <c r="C7772" t="s">
        <v>4299</v>
      </c>
      <c r="D7772" t="s">
        <v>11707</v>
      </c>
      <c r="E7772" t="s">
        <v>11708</v>
      </c>
      <c r="F7772" s="1">
        <v>44405</v>
      </c>
      <c r="G7772" t="s">
        <v>4302</v>
      </c>
      <c r="H7772">
        <v>500</v>
      </c>
      <c r="I7772">
        <v>6.4661999999999997</v>
      </c>
      <c r="J7772">
        <v>3233.1</v>
      </c>
      <c r="K7772">
        <v>1</v>
      </c>
      <c r="L7772" s="1">
        <v>44410.671236875001</v>
      </c>
      <c r="M7772" t="str">
        <f t="shared" si="121"/>
        <v>union all select 'amlojero','','PCL','900 2104609011','HABLA RACQUEL CELARTA',cast('2021-07-28' as datetime),'HKD', cast(500 as decimal(18,2)),cast(6.4662 as decimal(18,6)), cast(3233.1 as decimal(18,2)),1,cast('2021-08-02' as datetime)</v>
      </c>
    </row>
    <row r="7773" spans="1:13" x14ac:dyDescent="0.25">
      <c r="A7773" t="s">
        <v>13722</v>
      </c>
      <c r="B7773" t="s">
        <v>13596</v>
      </c>
      <c r="C7773" t="s">
        <v>4299</v>
      </c>
      <c r="D7773" t="s">
        <v>4400</v>
      </c>
      <c r="E7773" t="s">
        <v>4401</v>
      </c>
      <c r="F7773" s="1">
        <v>44388</v>
      </c>
      <c r="G7773" t="s">
        <v>4302</v>
      </c>
      <c r="H7773">
        <v>2000</v>
      </c>
      <c r="I7773">
        <v>6.4200999999999997</v>
      </c>
      <c r="J7773">
        <v>12840.199999999999</v>
      </c>
      <c r="K7773">
        <v>1</v>
      </c>
      <c r="L7773" s="1">
        <v>44390.63693090278</v>
      </c>
      <c r="M7773" t="str">
        <f t="shared" si="121"/>
        <v>union all select 'racuntapay','','PCL','900 2104849021','AGUSTIN EDRALYN SUNIGA',cast('2021-07-11' as datetime),'HKD', cast(2000 as decimal(18,2)),cast(6.4201 as decimal(18,6)), cast(12840.2 as decimal(18,2)),1,cast('2021-07-13' as datetime)</v>
      </c>
    </row>
    <row r="7774" spans="1:13" x14ac:dyDescent="0.25">
      <c r="A7774" t="s">
        <v>13722</v>
      </c>
      <c r="B7774" t="s">
        <v>13596</v>
      </c>
      <c r="C7774" t="s">
        <v>4299</v>
      </c>
      <c r="D7774" t="s">
        <v>11709</v>
      </c>
      <c r="E7774" t="s">
        <v>11710</v>
      </c>
      <c r="F7774" s="1">
        <v>44404</v>
      </c>
      <c r="G7774" t="s">
        <v>4302</v>
      </c>
      <c r="H7774">
        <v>918</v>
      </c>
      <c r="I7774">
        <v>6.4718</v>
      </c>
      <c r="J7774">
        <v>5941.1124</v>
      </c>
      <c r="K7774">
        <v>1</v>
      </c>
      <c r="L7774" s="1">
        <v>44410.669002314811</v>
      </c>
      <c r="M7774" t="str">
        <f t="shared" si="121"/>
        <v>union all select 'racuntapay','','PCL','900 2104994016','LIMOS RODELYN BALTAZAR',cast('2021-07-27' as datetime),'HKD', cast(918 as decimal(18,2)),cast(6.4718 as decimal(18,6)), cast(5941.1124 as decimal(18,2)),1,cast('2021-08-02' as datetime)</v>
      </c>
    </row>
    <row r="7775" spans="1:13" x14ac:dyDescent="0.25">
      <c r="A7775" t="s">
        <v>13723</v>
      </c>
      <c r="B7775" t="s">
        <v>13596</v>
      </c>
      <c r="C7775" t="s">
        <v>4299</v>
      </c>
      <c r="D7775" t="s">
        <v>11711</v>
      </c>
      <c r="E7775" t="s">
        <v>11712</v>
      </c>
      <c r="F7775" s="1">
        <v>44397</v>
      </c>
      <c r="G7775" t="s">
        <v>4302</v>
      </c>
      <c r="H7775">
        <v>458</v>
      </c>
      <c r="I7775">
        <v>6.4629000000000003</v>
      </c>
      <c r="J7775">
        <v>2960.0082000000002</v>
      </c>
      <c r="K7775">
        <v>1</v>
      </c>
      <c r="L7775" s="1">
        <v>44403.590601388889</v>
      </c>
      <c r="M7775" t="str">
        <f t="shared" si="121"/>
        <v>union all select 'jfvillarin','','PCL','900 2105596085','SALALILA MINERVA MARIANO',cast('2021-07-20' as datetime),'HKD', cast(458 as decimal(18,2)),cast(6.4629 as decimal(18,6)), cast(2960.0082 as decimal(18,2)),1,cast('2021-07-26' as datetime)</v>
      </c>
    </row>
    <row r="7776" spans="1:13" x14ac:dyDescent="0.25">
      <c r="A7776" t="s">
        <v>13723</v>
      </c>
      <c r="B7776" t="s">
        <v>13596</v>
      </c>
      <c r="C7776" t="s">
        <v>4299</v>
      </c>
      <c r="D7776" t="s">
        <v>11713</v>
      </c>
      <c r="E7776" t="s">
        <v>11714</v>
      </c>
      <c r="F7776" s="1">
        <v>44395</v>
      </c>
      <c r="G7776" t="s">
        <v>4302</v>
      </c>
      <c r="H7776">
        <v>1000</v>
      </c>
      <c r="I7776">
        <v>6.4728000000000003</v>
      </c>
      <c r="J7776">
        <v>6472.8</v>
      </c>
      <c r="K7776">
        <v>1</v>
      </c>
      <c r="L7776" s="1">
        <v>44403.613677314817</v>
      </c>
      <c r="M7776" t="str">
        <f t="shared" si="121"/>
        <v>union all select 'jfvillarin','','PCL','900 2105999023','TUMALDING VINA DUGUIANG',cast('2021-07-18' as datetime),'HKD', cast(1000 as decimal(18,2)),cast(6.4728 as decimal(18,6)), cast(6472.8 as decimal(18,2)),1,cast('2021-07-26' as datetime)</v>
      </c>
    </row>
    <row r="7777" spans="1:13" x14ac:dyDescent="0.25">
      <c r="A7777" t="s">
        <v>13718</v>
      </c>
      <c r="B7777" t="s">
        <v>13596</v>
      </c>
      <c r="C7777" t="s">
        <v>4299</v>
      </c>
      <c r="D7777" t="s">
        <v>11715</v>
      </c>
      <c r="E7777" t="s">
        <v>11716</v>
      </c>
      <c r="F7777" s="1">
        <v>44397</v>
      </c>
      <c r="G7777" t="s">
        <v>4302</v>
      </c>
      <c r="H7777">
        <v>1000</v>
      </c>
      <c r="I7777">
        <v>6.4629000000000003</v>
      </c>
      <c r="J7777">
        <v>6462.9000000000005</v>
      </c>
      <c r="K7777">
        <v>1</v>
      </c>
      <c r="L7777" s="1">
        <v>44403.58704525463</v>
      </c>
      <c r="M7777" t="str">
        <f t="shared" si="121"/>
        <v>union all select 'lceslao','','PCL','900 2106695042','PALMA RONELA PAPE ON',cast('2021-07-20' as datetime),'HKD', cast(1000 as decimal(18,2)),cast(6.4629 as decimal(18,6)), cast(6462.9 as decimal(18,2)),1,cast('2021-07-26' as datetime)</v>
      </c>
    </row>
    <row r="7778" spans="1:13" x14ac:dyDescent="0.25">
      <c r="A7778" t="s">
        <v>13722</v>
      </c>
      <c r="B7778" t="s">
        <v>13596</v>
      </c>
      <c r="C7778" t="s">
        <v>4299</v>
      </c>
      <c r="D7778" t="s">
        <v>11717</v>
      </c>
      <c r="E7778" t="s">
        <v>11718</v>
      </c>
      <c r="F7778" s="1">
        <v>44399</v>
      </c>
      <c r="G7778" t="s">
        <v>4302</v>
      </c>
      <c r="H7778">
        <v>939</v>
      </c>
      <c r="I7778">
        <v>6.4725000000000001</v>
      </c>
      <c r="J7778">
        <v>6077.6774999999998</v>
      </c>
      <c r="K7778">
        <v>1</v>
      </c>
      <c r="L7778" s="1">
        <v>44403.593811261577</v>
      </c>
      <c r="M7778" t="str">
        <f t="shared" si="121"/>
        <v>union all select 'racuntapay','','PCL','900 2107299017','BUEN IVY FONTANILLA',cast('2021-07-22' as datetime),'HKD', cast(939 as decimal(18,2)),cast(6.4725 as decimal(18,6)), cast(6077.6775 as decimal(18,2)),1,cast('2021-07-26' as datetime)</v>
      </c>
    </row>
    <row r="7779" spans="1:13" x14ac:dyDescent="0.25">
      <c r="A7779" t="s">
        <v>13723</v>
      </c>
      <c r="B7779" t="s">
        <v>13596</v>
      </c>
      <c r="C7779" t="s">
        <v>4299</v>
      </c>
      <c r="D7779" t="s">
        <v>11719</v>
      </c>
      <c r="E7779" t="s">
        <v>11720</v>
      </c>
      <c r="F7779" s="1">
        <v>44398</v>
      </c>
      <c r="G7779" t="s">
        <v>4302</v>
      </c>
      <c r="H7779">
        <v>2000</v>
      </c>
      <c r="I7779">
        <v>6.4898999999999996</v>
      </c>
      <c r="J7779">
        <v>12979.8</v>
      </c>
      <c r="K7779">
        <v>1</v>
      </c>
      <c r="L7779" s="1">
        <v>44403.591517627312</v>
      </c>
      <c r="M7779" t="str">
        <f t="shared" si="121"/>
        <v>union all select 'jfvillarin','','PCL','900 2107371021','GAMOSO JOYLYN PAMBID',cast('2021-07-21' as datetime),'HKD', cast(2000 as decimal(18,2)),cast(6.4899 as decimal(18,6)), cast(12979.8 as decimal(18,2)),1,cast('2021-07-26' as datetime)</v>
      </c>
    </row>
    <row r="7780" spans="1:13" x14ac:dyDescent="0.25">
      <c r="A7780" t="s">
        <v>13723</v>
      </c>
      <c r="B7780" t="s">
        <v>13596</v>
      </c>
      <c r="C7780" t="s">
        <v>4299</v>
      </c>
      <c r="D7780" t="s">
        <v>11721</v>
      </c>
      <c r="E7780" t="s">
        <v>11722</v>
      </c>
      <c r="F7780" s="1">
        <v>44404</v>
      </c>
      <c r="G7780" t="s">
        <v>4302</v>
      </c>
      <c r="H7780">
        <v>1529</v>
      </c>
      <c r="I7780">
        <v>6.4718</v>
      </c>
      <c r="J7780">
        <v>9895.3822</v>
      </c>
      <c r="K7780">
        <v>1</v>
      </c>
      <c r="L7780" s="1">
        <v>44410.67343224537</v>
      </c>
      <c r="M7780" t="str">
        <f t="shared" si="121"/>
        <v>union all select 'jfvillarin','','PCL','900 2107672015','CATUNGAL GENEVIEVE DOMANTAY',cast('2021-07-27' as datetime),'HKD', cast(1529 as decimal(18,2)),cast(6.4718 as decimal(18,6)), cast(9895.3822 as decimal(18,2)),1,cast('2021-08-02' as datetime)</v>
      </c>
    </row>
    <row r="7781" spans="1:13" x14ac:dyDescent="0.25">
      <c r="A7781" t="s">
        <v>13717</v>
      </c>
      <c r="B7781" t="s">
        <v>13596</v>
      </c>
      <c r="C7781" t="s">
        <v>4299</v>
      </c>
      <c r="D7781" t="s">
        <v>11723</v>
      </c>
      <c r="E7781" t="s">
        <v>11724</v>
      </c>
      <c r="F7781" s="1">
        <v>44404</v>
      </c>
      <c r="G7781" t="s">
        <v>4302</v>
      </c>
      <c r="H7781">
        <v>1000</v>
      </c>
      <c r="I7781">
        <v>6.4718</v>
      </c>
      <c r="J7781">
        <v>6471.8</v>
      </c>
      <c r="K7781">
        <v>1</v>
      </c>
      <c r="L7781" s="1">
        <v>44410.667879004628</v>
      </c>
      <c r="M7781" t="str">
        <f t="shared" si="121"/>
        <v>union all select 'jmconstantino','','PCL','900 2107795015','GARROVILLAS ROWENA GINETE',cast('2021-07-27' as datetime),'HKD', cast(1000 as decimal(18,2)),cast(6.4718 as decimal(18,6)), cast(6471.8 as decimal(18,2)),1,cast('2021-08-02' as datetime)</v>
      </c>
    </row>
    <row r="7782" spans="1:13" x14ac:dyDescent="0.25">
      <c r="A7782" t="s">
        <v>13718</v>
      </c>
      <c r="B7782" t="s">
        <v>13596</v>
      </c>
      <c r="C7782" t="s">
        <v>4299</v>
      </c>
      <c r="D7782" t="s">
        <v>11725</v>
      </c>
      <c r="E7782" t="s">
        <v>11726</v>
      </c>
      <c r="F7782" s="1">
        <v>44383</v>
      </c>
      <c r="G7782" t="s">
        <v>4302</v>
      </c>
      <c r="H7782">
        <v>237</v>
      </c>
      <c r="I7782">
        <v>6.3376000000000001</v>
      </c>
      <c r="J7782">
        <v>1502.0111999999999</v>
      </c>
      <c r="K7782">
        <v>1</v>
      </c>
      <c r="L7782" s="1">
        <v>44389.646408101849</v>
      </c>
      <c r="M7782" t="str">
        <f t="shared" si="121"/>
        <v>union all select 'lceslao','','PCL','900 2108432020','ALINO MAY POLAN',cast('2021-07-06' as datetime),'HKD', cast(237 as decimal(18,2)),cast(6.3376 as decimal(18,6)), cast(1502.0112 as decimal(18,2)),1,cast('2021-07-12' as datetime)</v>
      </c>
    </row>
    <row r="7783" spans="1:13" x14ac:dyDescent="0.25">
      <c r="A7783" t="s">
        <v>13721</v>
      </c>
      <c r="B7783" t="s">
        <v>13596</v>
      </c>
      <c r="C7783" t="s">
        <v>4299</v>
      </c>
      <c r="D7783" t="s">
        <v>4402</v>
      </c>
      <c r="E7783" t="s">
        <v>4403</v>
      </c>
      <c r="F7783" s="1">
        <v>44383</v>
      </c>
      <c r="G7783" t="s">
        <v>4302</v>
      </c>
      <c r="H7783">
        <v>3342</v>
      </c>
      <c r="I7783">
        <v>6.3376000000000001</v>
      </c>
      <c r="J7783">
        <v>21180.2592</v>
      </c>
      <c r="K7783">
        <v>1</v>
      </c>
      <c r="L7783" s="1">
        <v>44389.644887997689</v>
      </c>
      <c r="M7783" t="str">
        <f t="shared" si="121"/>
        <v>union all select 'jpenecito','','PCL','900 2108700047','QUIRANTE BRENDA MARCENA',cast('2021-07-06' as datetime),'HKD', cast(3342 as decimal(18,2)),cast(6.3376 as decimal(18,6)), cast(21180.2592 as decimal(18,2)),1,cast('2021-07-12' as datetime)</v>
      </c>
    </row>
    <row r="7784" spans="1:13" x14ac:dyDescent="0.25">
      <c r="A7784" t="s">
        <v>13722</v>
      </c>
      <c r="B7784" t="s">
        <v>13596</v>
      </c>
      <c r="C7784" t="s">
        <v>4299</v>
      </c>
      <c r="D7784" t="s">
        <v>11727</v>
      </c>
      <c r="E7784" t="s">
        <v>11728</v>
      </c>
      <c r="F7784" s="1">
        <v>44388</v>
      </c>
      <c r="G7784" t="s">
        <v>4302</v>
      </c>
      <c r="H7784">
        <v>4100</v>
      </c>
      <c r="I7784">
        <v>6.4200999999999997</v>
      </c>
      <c r="J7784">
        <v>26322.41</v>
      </c>
      <c r="K7784">
        <v>1</v>
      </c>
      <c r="L7784" s="1">
        <v>44390.636969513886</v>
      </c>
      <c r="M7784" t="str">
        <f t="shared" si="121"/>
        <v>union all select 'racuntapay','','PCL','900 2110289013','MIRAFUENTE GRACE AQUILENA',cast('2021-07-11' as datetime),'HKD', cast(4100 as decimal(18,2)),cast(6.4201 as decimal(18,6)), cast(26322.41 as decimal(18,2)),1,cast('2021-07-13' as datetime)</v>
      </c>
    </row>
    <row r="7785" spans="1:13" x14ac:dyDescent="0.25">
      <c r="A7785" t="s">
        <v>13722</v>
      </c>
      <c r="B7785" t="s">
        <v>13596</v>
      </c>
      <c r="C7785" t="s">
        <v>4299</v>
      </c>
      <c r="D7785" t="s">
        <v>11727</v>
      </c>
      <c r="E7785" t="s">
        <v>11728</v>
      </c>
      <c r="F7785" s="1">
        <v>44402</v>
      </c>
      <c r="G7785" t="s">
        <v>4302</v>
      </c>
      <c r="H7785">
        <v>409</v>
      </c>
      <c r="I7785">
        <v>6.4646999999999997</v>
      </c>
      <c r="J7785">
        <v>2644.0623000000001</v>
      </c>
      <c r="K7785">
        <v>1</v>
      </c>
      <c r="L7785" s="1">
        <v>44403.580272523148</v>
      </c>
      <c r="M7785" t="str">
        <f t="shared" si="121"/>
        <v>union all select 'racuntapay','','PCL','900 2110289013','MIRAFUENTE GRACE AQUILENA',cast('2021-07-25' as datetime),'HKD', cast(409 as decimal(18,2)),cast(6.4647 as decimal(18,6)), cast(2644.0623 as decimal(18,2)),1,cast('2021-07-26' as datetime)</v>
      </c>
    </row>
    <row r="7786" spans="1:13" x14ac:dyDescent="0.25">
      <c r="A7786" t="s">
        <v>13721</v>
      </c>
      <c r="B7786" t="s">
        <v>13596</v>
      </c>
      <c r="C7786" t="s">
        <v>4299</v>
      </c>
      <c r="D7786" t="s">
        <v>4404</v>
      </c>
      <c r="E7786" t="s">
        <v>4405</v>
      </c>
      <c r="F7786" s="1">
        <v>44381</v>
      </c>
      <c r="G7786" t="s">
        <v>4302</v>
      </c>
      <c r="H7786">
        <v>500</v>
      </c>
      <c r="I7786">
        <v>6.3103999999999996</v>
      </c>
      <c r="J7786">
        <v>3155.2</v>
      </c>
      <c r="K7786">
        <v>1</v>
      </c>
      <c r="L7786" s="1">
        <v>44389.644809097219</v>
      </c>
      <c r="M7786" t="str">
        <f t="shared" si="121"/>
        <v>union all select 'jpenecito','','PCL','900 2111528048','CORREOS LIEZL NIDUAZA',cast('2021-07-04' as datetime),'HKD', cast(500 as decimal(18,2)),cast(6.3104 as decimal(18,6)), cast(3155.2 as decimal(18,2)),1,cast('2021-07-12' as datetime)</v>
      </c>
    </row>
    <row r="7787" spans="1:13" x14ac:dyDescent="0.25">
      <c r="A7787" t="s">
        <v>13718</v>
      </c>
      <c r="B7787" t="s">
        <v>13596</v>
      </c>
      <c r="C7787" t="s">
        <v>4299</v>
      </c>
      <c r="D7787" t="s">
        <v>11729</v>
      </c>
      <c r="E7787" t="s">
        <v>11730</v>
      </c>
      <c r="F7787" s="1">
        <v>44400</v>
      </c>
      <c r="G7787" t="s">
        <v>4302</v>
      </c>
      <c r="H7787">
        <v>500</v>
      </c>
      <c r="I7787">
        <v>6.4646999999999997</v>
      </c>
      <c r="J7787">
        <v>3232.35</v>
      </c>
      <c r="K7787">
        <v>1</v>
      </c>
      <c r="L7787" s="1">
        <v>44403.587667430555</v>
      </c>
      <c r="M7787" t="str">
        <f t="shared" si="121"/>
        <v>union all select 'lceslao','','PCL','900 2112634034','VALENTIN ARLENE MENDOZA',cast('2021-07-23' as datetime),'HKD', cast(500 as decimal(18,2)),cast(6.4647 as decimal(18,6)), cast(3232.35 as decimal(18,2)),1,cast('2021-07-26' as datetime)</v>
      </c>
    </row>
    <row r="7788" spans="1:13" x14ac:dyDescent="0.25">
      <c r="A7788" t="s">
        <v>13717</v>
      </c>
      <c r="B7788" t="s">
        <v>13596</v>
      </c>
      <c r="C7788" t="s">
        <v>4299</v>
      </c>
      <c r="D7788" t="s">
        <v>11731</v>
      </c>
      <c r="E7788" t="s">
        <v>11732</v>
      </c>
      <c r="F7788" s="1">
        <v>44399</v>
      </c>
      <c r="G7788" t="s">
        <v>4302</v>
      </c>
      <c r="H7788">
        <v>27000</v>
      </c>
      <c r="I7788">
        <v>6.4725000000000001</v>
      </c>
      <c r="J7788">
        <v>174757.5</v>
      </c>
      <c r="K7788">
        <v>1</v>
      </c>
      <c r="L7788" s="1">
        <v>44403.59346265046</v>
      </c>
      <c r="M7788" t="str">
        <f t="shared" si="121"/>
        <v>union all select 'jmconstantino','','PCL','900 2113075039','ALARIN DIBORA NUNAG',cast('2021-07-22' as datetime),'HKD', cast(27000 as decimal(18,2)),cast(6.4725 as decimal(18,6)), cast(174757.5 as decimal(18,2)),1,cast('2021-07-26' as datetime)</v>
      </c>
    </row>
    <row r="7789" spans="1:13" x14ac:dyDescent="0.25">
      <c r="A7789" t="s">
        <v>13721</v>
      </c>
      <c r="B7789" t="s">
        <v>13596</v>
      </c>
      <c r="C7789" t="s">
        <v>4299</v>
      </c>
      <c r="D7789" t="s">
        <v>11733</v>
      </c>
      <c r="E7789" t="s">
        <v>11734</v>
      </c>
      <c r="F7789" s="1">
        <v>44400</v>
      </c>
      <c r="G7789" t="s">
        <v>4302</v>
      </c>
      <c r="H7789">
        <v>858</v>
      </c>
      <c r="I7789">
        <v>6.4646999999999997</v>
      </c>
      <c r="J7789">
        <v>5546.7125999999998</v>
      </c>
      <c r="K7789">
        <v>1</v>
      </c>
      <c r="L7789" s="1">
        <v>44403.581278854166</v>
      </c>
      <c r="M7789" t="str">
        <f t="shared" si="121"/>
        <v>union all select 'jpenecito','','PCL','900 2113437049','CLAVE ANGELINA CAAMPUED',cast('2021-07-23' as datetime),'HKD', cast(858 as decimal(18,2)),cast(6.4647 as decimal(18,6)), cast(5546.7126 as decimal(18,2)),1,cast('2021-07-26' as datetime)</v>
      </c>
    </row>
    <row r="7790" spans="1:13" x14ac:dyDescent="0.25">
      <c r="A7790" t="s">
        <v>13717</v>
      </c>
      <c r="B7790" t="s">
        <v>13596</v>
      </c>
      <c r="C7790" t="s">
        <v>4299</v>
      </c>
      <c r="D7790" t="s">
        <v>11735</v>
      </c>
      <c r="E7790" t="s">
        <v>11736</v>
      </c>
      <c r="F7790" s="1">
        <v>44379</v>
      </c>
      <c r="G7790" t="s">
        <v>4302</v>
      </c>
      <c r="H7790">
        <v>2000</v>
      </c>
      <c r="I7790">
        <v>6.3103999999999996</v>
      </c>
      <c r="J7790">
        <v>12620.8</v>
      </c>
      <c r="K7790">
        <v>1</v>
      </c>
      <c r="L7790" s="1">
        <v>44389.631308680553</v>
      </c>
      <c r="M7790" t="str">
        <f t="shared" si="121"/>
        <v>union all select 'jmconstantino','','PCL','900 2113504012','MORALES LUZVIMINDA CARERAS',cast('2021-07-02' as datetime),'HKD', cast(2000 as decimal(18,2)),cast(6.3104 as decimal(18,6)), cast(12620.8 as decimal(18,2)),1,cast('2021-07-12' as datetime)</v>
      </c>
    </row>
    <row r="7791" spans="1:13" x14ac:dyDescent="0.25">
      <c r="A7791" t="s">
        <v>13723</v>
      </c>
      <c r="B7791" t="s">
        <v>13596</v>
      </c>
      <c r="C7791" t="s">
        <v>4299</v>
      </c>
      <c r="D7791" t="s">
        <v>11737</v>
      </c>
      <c r="E7791" t="s">
        <v>11738</v>
      </c>
      <c r="F7791" s="1">
        <v>44397</v>
      </c>
      <c r="G7791" t="s">
        <v>4302</v>
      </c>
      <c r="H7791">
        <v>1000</v>
      </c>
      <c r="I7791">
        <v>6.4629000000000003</v>
      </c>
      <c r="J7791">
        <v>6462.9000000000005</v>
      </c>
      <c r="K7791">
        <v>1</v>
      </c>
      <c r="L7791" s="1">
        <v>44403.590453425924</v>
      </c>
      <c r="M7791" t="str">
        <f t="shared" si="121"/>
        <v>union all select 'jfvillarin','','PCL','900 2114449043','ARANDILLA MICHELLE LINAO',cast('2021-07-20' as datetime),'HKD', cast(1000 as decimal(18,2)),cast(6.4629 as decimal(18,6)), cast(6462.9 as decimal(18,2)),1,cast('2021-07-26' as datetime)</v>
      </c>
    </row>
    <row r="7792" spans="1:13" x14ac:dyDescent="0.25">
      <c r="A7792" t="s">
        <v>13601</v>
      </c>
      <c r="B7792" t="s">
        <v>13596</v>
      </c>
      <c r="C7792" t="s">
        <v>4299</v>
      </c>
      <c r="D7792" t="s">
        <v>4406</v>
      </c>
      <c r="E7792" t="s">
        <v>4407</v>
      </c>
      <c r="F7792" s="1">
        <v>44381</v>
      </c>
      <c r="G7792" t="s">
        <v>4302</v>
      </c>
      <c r="H7792">
        <v>3510</v>
      </c>
      <c r="I7792">
        <v>6.3103999999999996</v>
      </c>
      <c r="J7792">
        <v>22149.503999999997</v>
      </c>
      <c r="K7792">
        <v>1</v>
      </c>
      <c r="L7792" s="1">
        <v>44389.640400497687</v>
      </c>
      <c r="M7792" t="str">
        <f t="shared" si="121"/>
        <v>union all select 'na','','PCL','900 2114462029','ROBILLOS LILYBETH CALUZA',cast('2021-07-04' as datetime),'HKD', cast(3510 as decimal(18,2)),cast(6.3104 as decimal(18,6)), cast(22149.504 as decimal(18,2)),1,cast('2021-07-12' as datetime)</v>
      </c>
    </row>
    <row r="7793" spans="1:13" x14ac:dyDescent="0.25">
      <c r="A7793" t="s">
        <v>13720</v>
      </c>
      <c r="B7793" t="s">
        <v>13596</v>
      </c>
      <c r="C7793" t="s">
        <v>4299</v>
      </c>
      <c r="D7793" t="s">
        <v>4408</v>
      </c>
      <c r="E7793" t="s">
        <v>4409</v>
      </c>
      <c r="F7793" s="1">
        <v>44382</v>
      </c>
      <c r="G7793" t="s">
        <v>4302</v>
      </c>
      <c r="H7793">
        <v>1000</v>
      </c>
      <c r="I7793">
        <v>6.3315999999999999</v>
      </c>
      <c r="J7793">
        <v>6331.5999999999995</v>
      </c>
      <c r="K7793">
        <v>1</v>
      </c>
      <c r="L7793" s="1">
        <v>44389.646832708335</v>
      </c>
      <c r="M7793" t="str">
        <f t="shared" si="121"/>
        <v>union all select 'amlojero','','PCL','900 2115029018','BANGLOY RUBY UALAT',cast('2021-07-05' as datetime),'HKD', cast(1000 as decimal(18,2)),cast(6.3316 as decimal(18,6)), cast(6331.6 as decimal(18,2)),1,cast('2021-07-12' as datetime)</v>
      </c>
    </row>
    <row r="7794" spans="1:13" x14ac:dyDescent="0.25">
      <c r="A7794" t="s">
        <v>13724</v>
      </c>
      <c r="B7794" t="s">
        <v>13596</v>
      </c>
      <c r="C7794" t="s">
        <v>4299</v>
      </c>
      <c r="D7794" t="s">
        <v>11739</v>
      </c>
      <c r="E7794" t="s">
        <v>11740</v>
      </c>
      <c r="F7794" s="1">
        <v>44382</v>
      </c>
      <c r="G7794" t="s">
        <v>4302</v>
      </c>
      <c r="H7794">
        <v>2000</v>
      </c>
      <c r="I7794">
        <v>6.3315999999999999</v>
      </c>
      <c r="J7794">
        <v>12663.199999999999</v>
      </c>
      <c r="K7794">
        <v>1</v>
      </c>
      <c r="L7794" s="1">
        <v>44389.64734609954</v>
      </c>
      <c r="M7794" t="str">
        <f t="shared" si="121"/>
        <v>union all select 'bjvillamer','','PCL','900 2115123026','MENDOZA JOY BALLESTEROS',cast('2021-07-05' as datetime),'HKD', cast(2000 as decimal(18,2)),cast(6.3316 as decimal(18,6)), cast(12663.2 as decimal(18,2)),1,cast('2021-07-12' as datetime)</v>
      </c>
    </row>
    <row r="7795" spans="1:13" x14ac:dyDescent="0.25">
      <c r="A7795" t="s">
        <v>13724</v>
      </c>
      <c r="B7795" t="s">
        <v>13596</v>
      </c>
      <c r="C7795" t="s">
        <v>4299</v>
      </c>
      <c r="D7795" t="s">
        <v>11741</v>
      </c>
      <c r="E7795" t="s">
        <v>11742</v>
      </c>
      <c r="F7795" s="1">
        <v>44406</v>
      </c>
      <c r="G7795" t="s">
        <v>4302</v>
      </c>
      <c r="H7795">
        <v>2300</v>
      </c>
      <c r="I7795">
        <v>6.4774000000000003</v>
      </c>
      <c r="J7795">
        <v>14898.02</v>
      </c>
      <c r="K7795">
        <v>1</v>
      </c>
      <c r="L7795" s="1">
        <v>44410.672077962961</v>
      </c>
      <c r="M7795" t="str">
        <f t="shared" si="121"/>
        <v>union all select 'bjvillamer','','PCL','900 2115256041','GUIRRE CHERILYN PADIN',cast('2021-07-29' as datetime),'HKD', cast(2300 as decimal(18,2)),cast(6.4774 as decimal(18,6)), cast(14898.02 as decimal(18,2)),1,cast('2021-08-02' as datetime)</v>
      </c>
    </row>
    <row r="7796" spans="1:13" x14ac:dyDescent="0.25">
      <c r="A7796" t="s">
        <v>13721</v>
      </c>
      <c r="B7796" t="s">
        <v>13596</v>
      </c>
      <c r="C7796" t="s">
        <v>4299</v>
      </c>
      <c r="D7796" t="s">
        <v>4410</v>
      </c>
      <c r="E7796" t="s">
        <v>4411</v>
      </c>
      <c r="F7796" s="1">
        <v>44379</v>
      </c>
      <c r="G7796" t="s">
        <v>4302</v>
      </c>
      <c r="H7796">
        <v>500</v>
      </c>
      <c r="I7796">
        <v>6.3103999999999996</v>
      </c>
      <c r="J7796">
        <v>3155.2</v>
      </c>
      <c r="K7796">
        <v>1</v>
      </c>
      <c r="L7796" s="1">
        <v>44389.644709722219</v>
      </c>
      <c r="M7796" t="str">
        <f t="shared" si="121"/>
        <v>union all select 'jpenecito','','PCL','900 2116855016','TURINGAN DIOSAN BAINGAN',cast('2021-07-02' as datetime),'HKD', cast(500 as decimal(18,2)),cast(6.3104 as decimal(18,6)), cast(3155.2 as decimal(18,2)),1,cast('2021-07-12' as datetime)</v>
      </c>
    </row>
    <row r="7797" spans="1:13" x14ac:dyDescent="0.25">
      <c r="A7797" t="s">
        <v>13723</v>
      </c>
      <c r="B7797" t="s">
        <v>13596</v>
      </c>
      <c r="C7797" t="s">
        <v>4299</v>
      </c>
      <c r="D7797" t="s">
        <v>4414</v>
      </c>
      <c r="E7797" t="s">
        <v>4415</v>
      </c>
      <c r="F7797" s="1">
        <v>44382</v>
      </c>
      <c r="G7797" t="s">
        <v>4302</v>
      </c>
      <c r="H7797">
        <v>1566</v>
      </c>
      <c r="I7797">
        <v>6.3315999999999999</v>
      </c>
      <c r="J7797">
        <v>9915.2855999999992</v>
      </c>
      <c r="K7797">
        <v>1</v>
      </c>
      <c r="L7797" s="1">
        <v>44389.647828506946</v>
      </c>
      <c r="M7797" t="str">
        <f t="shared" si="121"/>
        <v>union all select 'jfvillarin','','PCL','900 2117681030','TOMINEZ CHERRY AGALOOS',cast('2021-07-05' as datetime),'HKD', cast(1566 as decimal(18,2)),cast(6.3316 as decimal(18,6)), cast(9915.2856 as decimal(18,2)),1,cast('2021-07-12' as datetime)</v>
      </c>
    </row>
    <row r="7798" spans="1:13" x14ac:dyDescent="0.25">
      <c r="A7798" t="s">
        <v>13719</v>
      </c>
      <c r="B7798" t="s">
        <v>13596</v>
      </c>
      <c r="C7798" t="s">
        <v>4299</v>
      </c>
      <c r="D7798" t="s">
        <v>4416</v>
      </c>
      <c r="E7798" t="s">
        <v>4417</v>
      </c>
      <c r="F7798" s="1">
        <v>44382</v>
      </c>
      <c r="G7798" t="s">
        <v>4302</v>
      </c>
      <c r="H7798">
        <v>500</v>
      </c>
      <c r="I7798">
        <v>6.3315999999999999</v>
      </c>
      <c r="J7798">
        <v>3165.7999999999997</v>
      </c>
      <c r="K7798">
        <v>1</v>
      </c>
      <c r="L7798" s="1">
        <v>44389.642472256943</v>
      </c>
      <c r="M7798" t="str">
        <f t="shared" si="121"/>
        <v>union all select 'jmdualin','','PCL','900 2118095032','NAMA MAY ROSE MORAN',cast('2021-07-05' as datetime),'HKD', cast(500 as decimal(18,2)),cast(6.3316 as decimal(18,6)), cast(3165.8 as decimal(18,2)),1,cast('2021-07-12' as datetime)</v>
      </c>
    </row>
    <row r="7799" spans="1:13" x14ac:dyDescent="0.25">
      <c r="A7799" t="s">
        <v>13722</v>
      </c>
      <c r="B7799" t="s">
        <v>13596</v>
      </c>
      <c r="C7799" t="s">
        <v>4299</v>
      </c>
      <c r="D7799" t="s">
        <v>11743</v>
      </c>
      <c r="E7799" t="s">
        <v>11744</v>
      </c>
      <c r="F7799" s="1">
        <v>44406</v>
      </c>
      <c r="G7799" t="s">
        <v>4302</v>
      </c>
      <c r="H7799">
        <v>1380</v>
      </c>
      <c r="I7799">
        <v>6.4774000000000003</v>
      </c>
      <c r="J7799">
        <v>8938.8119999999999</v>
      </c>
      <c r="K7799">
        <v>1</v>
      </c>
      <c r="L7799" s="1">
        <v>44410.669403935186</v>
      </c>
      <c r="M7799" t="str">
        <f t="shared" si="121"/>
        <v>union all select 'racuntapay','','PCL','900 2119482022','SABADO MARIE JANE CORPUZ',cast('2021-07-29' as datetime),'HKD', cast(1380 as decimal(18,2)),cast(6.4774 as decimal(18,6)), cast(8938.812 as decimal(18,2)),1,cast('2021-08-02' as datetime)</v>
      </c>
    </row>
    <row r="7800" spans="1:13" x14ac:dyDescent="0.25">
      <c r="A7800" t="s">
        <v>13721</v>
      </c>
      <c r="B7800" t="s">
        <v>13596</v>
      </c>
      <c r="C7800" t="s">
        <v>4299</v>
      </c>
      <c r="D7800" t="s">
        <v>11745</v>
      </c>
      <c r="E7800" t="s">
        <v>11746</v>
      </c>
      <c r="F7800" s="1">
        <v>44388</v>
      </c>
      <c r="G7800" t="s">
        <v>4302</v>
      </c>
      <c r="H7800">
        <v>13393</v>
      </c>
      <c r="I7800">
        <v>6.4200999999999997</v>
      </c>
      <c r="J7800">
        <v>85984.39929999999</v>
      </c>
      <c r="K7800">
        <v>1</v>
      </c>
      <c r="L7800" s="1">
        <v>44390.637440196762</v>
      </c>
      <c r="M7800" t="str">
        <f t="shared" si="121"/>
        <v>union all select 'jpenecito','','PCL','900 2121775043','DOMONGAS JACKYLYN PONCE',cast('2021-07-11' as datetime),'HKD', cast(13393 as decimal(18,2)),cast(6.4201 as decimal(18,6)), cast(85984.3993 as decimal(18,2)),1,cast('2021-07-13' as datetime)</v>
      </c>
    </row>
    <row r="7801" spans="1:13" x14ac:dyDescent="0.25">
      <c r="A7801" t="s">
        <v>13720</v>
      </c>
      <c r="B7801" t="s">
        <v>13596</v>
      </c>
      <c r="C7801" t="s">
        <v>4299</v>
      </c>
      <c r="D7801" t="s">
        <v>4420</v>
      </c>
      <c r="E7801" t="s">
        <v>4421</v>
      </c>
      <c r="F7801" s="1">
        <v>44385</v>
      </c>
      <c r="G7801" t="s">
        <v>4302</v>
      </c>
      <c r="H7801">
        <v>2000</v>
      </c>
      <c r="I7801">
        <v>6.4093</v>
      </c>
      <c r="J7801">
        <v>12818.6</v>
      </c>
      <c r="K7801">
        <v>1</v>
      </c>
      <c r="L7801" s="1">
        <v>44390.637487800923</v>
      </c>
      <c r="M7801" t="str">
        <f t="shared" si="121"/>
        <v>union all select 'amlojero','','PCL','900 2122209033','SOMBILON CRISTIE GO',cast('2021-07-08' as datetime),'HKD', cast(2000 as decimal(18,2)),cast(6.4093 as decimal(18,6)), cast(12818.6 as decimal(18,2)),1,cast('2021-07-13' as datetime)</v>
      </c>
    </row>
    <row r="7802" spans="1:13" x14ac:dyDescent="0.25">
      <c r="A7802" t="s">
        <v>13720</v>
      </c>
      <c r="B7802" t="s">
        <v>13596</v>
      </c>
      <c r="C7802" t="s">
        <v>4299</v>
      </c>
      <c r="D7802" t="s">
        <v>11747</v>
      </c>
      <c r="E7802" t="s">
        <v>11748</v>
      </c>
      <c r="F7802" s="1">
        <v>44407</v>
      </c>
      <c r="G7802" t="s">
        <v>4302</v>
      </c>
      <c r="H7802">
        <v>460</v>
      </c>
      <c r="I7802">
        <v>6.4786999999999999</v>
      </c>
      <c r="J7802">
        <v>2980.2019999999998</v>
      </c>
      <c r="K7802">
        <v>1</v>
      </c>
      <c r="L7802" s="1">
        <v>44410.671927118055</v>
      </c>
      <c r="M7802" t="str">
        <f t="shared" si="121"/>
        <v>union all select 'amlojero','','PCL','900 2124016022','JUAN SOFIA PARAGUAS',cast('2021-07-30' as datetime),'HKD', cast(460 as decimal(18,2)),cast(6.4787 as decimal(18,6)), cast(2980.202 as decimal(18,2)),1,cast('2021-08-02' as datetime)</v>
      </c>
    </row>
    <row r="7803" spans="1:13" x14ac:dyDescent="0.25">
      <c r="A7803" t="s">
        <v>13720</v>
      </c>
      <c r="B7803" t="s">
        <v>13596</v>
      </c>
      <c r="C7803" t="s">
        <v>4299</v>
      </c>
      <c r="D7803" t="s">
        <v>4424</v>
      </c>
      <c r="E7803" t="s">
        <v>4425</v>
      </c>
      <c r="F7803" s="1">
        <v>44382</v>
      </c>
      <c r="G7803" t="s">
        <v>4302</v>
      </c>
      <c r="H7803">
        <v>500</v>
      </c>
      <c r="I7803">
        <v>6.3315999999999999</v>
      </c>
      <c r="J7803">
        <v>3165.7999999999997</v>
      </c>
      <c r="K7803">
        <v>1</v>
      </c>
      <c r="L7803" s="1">
        <v>44389.646915509256</v>
      </c>
      <c r="M7803" t="str">
        <f t="shared" si="121"/>
        <v>union all select 'amlojero','','PCL','900 2124309039','ALICE JEANLYN DAMGASEN',cast('2021-07-05' as datetime),'HKD', cast(500 as decimal(18,2)),cast(6.3316 as decimal(18,6)), cast(3165.8 as decimal(18,2)),1,cast('2021-07-12' as datetime)</v>
      </c>
    </row>
    <row r="7804" spans="1:13" x14ac:dyDescent="0.25">
      <c r="A7804" t="s">
        <v>13719</v>
      </c>
      <c r="B7804" t="s">
        <v>13596</v>
      </c>
      <c r="C7804" t="s">
        <v>4299</v>
      </c>
      <c r="D7804" t="s">
        <v>11749</v>
      </c>
      <c r="E7804" t="s">
        <v>11750</v>
      </c>
      <c r="F7804" s="1">
        <v>44405</v>
      </c>
      <c r="G7804" t="s">
        <v>4302</v>
      </c>
      <c r="H7804">
        <v>2000</v>
      </c>
      <c r="I7804">
        <v>6.4661999999999997</v>
      </c>
      <c r="J7804">
        <v>12932.4</v>
      </c>
      <c r="K7804">
        <v>1</v>
      </c>
      <c r="L7804" s="1">
        <v>44410.669706898145</v>
      </c>
      <c r="M7804" t="str">
        <f t="shared" si="121"/>
        <v>union all select 'jmdualin','','PCL','900 2125184018','JUATON MICHELLE HONA',cast('2021-07-28' as datetime),'HKD', cast(2000 as decimal(18,2)),cast(6.4662 as decimal(18,6)), cast(12932.4 as decimal(18,2)),1,cast('2021-08-02' as datetime)</v>
      </c>
    </row>
    <row r="7805" spans="1:13" x14ac:dyDescent="0.25">
      <c r="A7805" t="s">
        <v>13723</v>
      </c>
      <c r="B7805" t="s">
        <v>13596</v>
      </c>
      <c r="C7805" t="s">
        <v>4299</v>
      </c>
      <c r="D7805" t="s">
        <v>11751</v>
      </c>
      <c r="E7805" t="s">
        <v>11752</v>
      </c>
      <c r="F7805" s="1">
        <v>44405</v>
      </c>
      <c r="G7805" t="s">
        <v>4302</v>
      </c>
      <c r="H7805">
        <v>153</v>
      </c>
      <c r="I7805">
        <v>6.4661999999999997</v>
      </c>
      <c r="J7805">
        <v>989.32859999999994</v>
      </c>
      <c r="K7805">
        <v>1</v>
      </c>
      <c r="L7805" s="1">
        <v>44410.673754664349</v>
      </c>
      <c r="M7805" t="str">
        <f t="shared" si="121"/>
        <v>union all select 'jfvillarin','','PCL','900 2125228022','PALERACIO RICHELL MOLINA',cast('2021-07-28' as datetime),'HKD', cast(153 as decimal(18,2)),cast(6.4662 as decimal(18,6)), cast(989.3286 as decimal(18,2)),1,cast('2021-08-02' as datetime)</v>
      </c>
    </row>
    <row r="7806" spans="1:13" x14ac:dyDescent="0.25">
      <c r="A7806" t="s">
        <v>13723</v>
      </c>
      <c r="B7806" t="s">
        <v>13596</v>
      </c>
      <c r="C7806" t="s">
        <v>4299</v>
      </c>
      <c r="D7806" t="s">
        <v>11753</v>
      </c>
      <c r="E7806" t="s">
        <v>11754</v>
      </c>
      <c r="F7806" s="1">
        <v>44388</v>
      </c>
      <c r="G7806" t="s">
        <v>4302</v>
      </c>
      <c r="H7806">
        <v>2000</v>
      </c>
      <c r="I7806">
        <v>6.4200999999999997</v>
      </c>
      <c r="J7806">
        <v>12840.199999999999</v>
      </c>
      <c r="K7806">
        <v>1</v>
      </c>
      <c r="L7806" s="1">
        <v>44390.638080821758</v>
      </c>
      <c r="M7806" t="str">
        <f t="shared" si="121"/>
        <v>union all select 'jfvillarin','','PCL','900 2127078011','AQUINO JOANNE MARIE MOSKITO',cast('2021-07-11' as datetime),'HKD', cast(2000 as decimal(18,2)),cast(6.4201 as decimal(18,6)), cast(12840.2 as decimal(18,2)),1,cast('2021-07-13' as datetime)</v>
      </c>
    </row>
    <row r="7807" spans="1:13" x14ac:dyDescent="0.25">
      <c r="A7807" t="s">
        <v>13723</v>
      </c>
      <c r="B7807" t="s">
        <v>13596</v>
      </c>
      <c r="C7807" t="s">
        <v>4299</v>
      </c>
      <c r="D7807" t="s">
        <v>11755</v>
      </c>
      <c r="E7807" t="s">
        <v>11756</v>
      </c>
      <c r="F7807" s="1">
        <v>44390</v>
      </c>
      <c r="G7807" t="s">
        <v>4302</v>
      </c>
      <c r="H7807">
        <v>769</v>
      </c>
      <c r="I7807">
        <v>6.4523000000000001</v>
      </c>
      <c r="J7807">
        <v>4961.8186999999998</v>
      </c>
      <c r="K7807">
        <v>1</v>
      </c>
      <c r="L7807" s="1">
        <v>44403.605161145832</v>
      </c>
      <c r="M7807" t="str">
        <f t="shared" si="121"/>
        <v>union all select 'jfvillarin','','PCL','900 2128025011','PAPLINIT GENELAIDA ABALOS',cast('2021-07-13' as datetime),'HKD', cast(769 as decimal(18,2)),cast(6.4523 as decimal(18,6)), cast(4961.8187 as decimal(18,2)),1,cast('2021-07-26' as datetime)</v>
      </c>
    </row>
    <row r="7808" spans="1:13" x14ac:dyDescent="0.25">
      <c r="A7808" t="s">
        <v>13723</v>
      </c>
      <c r="B7808" t="s">
        <v>13596</v>
      </c>
      <c r="C7808" t="s">
        <v>4299</v>
      </c>
      <c r="D7808" t="s">
        <v>4426</v>
      </c>
      <c r="E7808" t="s">
        <v>4427</v>
      </c>
      <c r="F7808" s="1">
        <v>44385</v>
      </c>
      <c r="G7808" t="s">
        <v>4302</v>
      </c>
      <c r="H7808">
        <v>309</v>
      </c>
      <c r="I7808">
        <v>6.4093</v>
      </c>
      <c r="J7808">
        <v>1980.4737</v>
      </c>
      <c r="K7808">
        <v>1</v>
      </c>
      <c r="L7808" s="1">
        <v>44390.637868865742</v>
      </c>
      <c r="M7808" t="str">
        <f t="shared" si="121"/>
        <v>union all select 'jfvillarin','','PCL','900 2128223029','CORPUZ JENILYN ARGUELLES',cast('2021-07-08' as datetime),'HKD', cast(309 as decimal(18,2)),cast(6.4093 as decimal(18,6)), cast(1980.4737 as decimal(18,2)),1,cast('2021-07-13' as datetime)</v>
      </c>
    </row>
    <row r="7809" spans="1:13" x14ac:dyDescent="0.25">
      <c r="A7809" t="s">
        <v>13719</v>
      </c>
      <c r="B7809" t="s">
        <v>13596</v>
      </c>
      <c r="C7809" t="s">
        <v>4299</v>
      </c>
      <c r="D7809" t="s">
        <v>11757</v>
      </c>
      <c r="E7809" t="s">
        <v>11758</v>
      </c>
      <c r="F7809" s="1">
        <v>44397</v>
      </c>
      <c r="G7809" t="s">
        <v>4302</v>
      </c>
      <c r="H7809">
        <v>1000</v>
      </c>
      <c r="I7809">
        <v>6.4629000000000003</v>
      </c>
      <c r="J7809">
        <v>6462.9000000000005</v>
      </c>
      <c r="K7809">
        <v>1</v>
      </c>
      <c r="L7809" s="1">
        <v>44403.580684409724</v>
      </c>
      <c r="M7809" t="str">
        <f t="shared" si="121"/>
        <v>union all select 'jmdualin','','PCL','900 2128300017','LAGUIPO JACQUELINE MANUEL',cast('2021-07-20' as datetime),'HKD', cast(1000 as decimal(18,2)),cast(6.4629 as decimal(18,6)), cast(6462.9 as decimal(18,2)),1,cast('2021-07-26' as datetime)</v>
      </c>
    </row>
    <row r="7810" spans="1:13" x14ac:dyDescent="0.25">
      <c r="A7810" t="s">
        <v>13719</v>
      </c>
      <c r="B7810" t="s">
        <v>13596</v>
      </c>
      <c r="C7810" t="s">
        <v>4299</v>
      </c>
      <c r="D7810" t="s">
        <v>11759</v>
      </c>
      <c r="E7810" t="s">
        <v>11760</v>
      </c>
      <c r="F7810" s="1">
        <v>44382</v>
      </c>
      <c r="G7810" t="s">
        <v>4302</v>
      </c>
      <c r="H7810">
        <v>250</v>
      </c>
      <c r="I7810">
        <v>6.3315999999999999</v>
      </c>
      <c r="J7810">
        <v>1582.8999999999999</v>
      </c>
      <c r="K7810">
        <v>1</v>
      </c>
      <c r="L7810" s="1">
        <v>44389.642539849534</v>
      </c>
      <c r="M7810" t="str">
        <f t="shared" si="121"/>
        <v>union all select 'jmdualin','','PCL','900 2128485025','OSCARIZ MARIVIC FERRER',cast('2021-07-05' as datetime),'HKD', cast(250 as decimal(18,2)),cast(6.3316 as decimal(18,6)), cast(1582.9 as decimal(18,2)),1,cast('2021-07-12' as datetime)</v>
      </c>
    </row>
    <row r="7811" spans="1:13" x14ac:dyDescent="0.25">
      <c r="A7811" t="s">
        <v>13717</v>
      </c>
      <c r="B7811" t="s">
        <v>13596</v>
      </c>
      <c r="C7811" t="s">
        <v>4299</v>
      </c>
      <c r="D7811" t="s">
        <v>11761</v>
      </c>
      <c r="E7811" t="s">
        <v>11762</v>
      </c>
      <c r="F7811" s="1">
        <v>44404</v>
      </c>
      <c r="G7811" t="s">
        <v>4302</v>
      </c>
      <c r="H7811">
        <v>1400</v>
      </c>
      <c r="I7811">
        <v>6.4718</v>
      </c>
      <c r="J7811">
        <v>9060.52</v>
      </c>
      <c r="K7811">
        <v>1</v>
      </c>
      <c r="L7811" s="1">
        <v>44410.667914537036</v>
      </c>
      <c r="M7811" t="str">
        <f t="shared" si="121"/>
        <v>union all select 'jmconstantino','','PCL','900 2128568011','CASTILLO SUSANA VALDEZ',cast('2021-07-27' as datetime),'HKD', cast(1400 as decimal(18,2)),cast(6.4718 as decimal(18,6)), cast(9060.52 as decimal(18,2)),1,cast('2021-08-02' as datetime)</v>
      </c>
    </row>
    <row r="7812" spans="1:13" x14ac:dyDescent="0.25">
      <c r="A7812" t="s">
        <v>13719</v>
      </c>
      <c r="B7812" t="s">
        <v>13596</v>
      </c>
      <c r="C7812" t="s">
        <v>4299</v>
      </c>
      <c r="D7812" t="s">
        <v>11763</v>
      </c>
      <c r="E7812" t="s">
        <v>11764</v>
      </c>
      <c r="F7812" s="1">
        <v>44397</v>
      </c>
      <c r="G7812" t="s">
        <v>4302</v>
      </c>
      <c r="H7812">
        <v>1000</v>
      </c>
      <c r="I7812">
        <v>6.4629000000000003</v>
      </c>
      <c r="J7812">
        <v>6462.9000000000005</v>
      </c>
      <c r="K7812">
        <v>1</v>
      </c>
      <c r="L7812" s="1">
        <v>44403.580731087961</v>
      </c>
      <c r="M7812" t="str">
        <f t="shared" ref="M7812:M7875" si="122">"union all select '"&amp;A7812&amp;"','"&amp;B7812&amp;"','"&amp;C7812&amp;"','"&amp;D7812&amp;"','"&amp;E7812&amp;"',cast('"&amp;TEXT(F7812,"yyyy-mm-dd")&amp;"' as datetime),'"&amp;G7812&amp;"', cast("&amp;H7812&amp;" as decimal(18,2)),cast("&amp;I7812&amp;" as decimal(18,6)), cast("&amp;J7812&amp;" as decimal(18,2)),"&amp;K7812&amp;",cast('"&amp;TEXT(L7812,"yyyy-mm-dd")&amp;"' as datetime)"</f>
        <v>union all select 'jmdualin','','PCL','900 2128890018','NGINSAYAN CAROLINE GUDAREN',cast('2021-07-20' as datetime),'HKD', cast(1000 as decimal(18,2)),cast(6.4629 as decimal(18,6)), cast(6462.9 as decimal(18,2)),1,cast('2021-07-26' as datetime)</v>
      </c>
    </row>
    <row r="7813" spans="1:13" x14ac:dyDescent="0.25">
      <c r="A7813" t="s">
        <v>13722</v>
      </c>
      <c r="B7813" t="s">
        <v>13596</v>
      </c>
      <c r="C7813" t="s">
        <v>4299</v>
      </c>
      <c r="D7813" t="s">
        <v>11765</v>
      </c>
      <c r="E7813" t="s">
        <v>11766</v>
      </c>
      <c r="F7813" s="1">
        <v>44382</v>
      </c>
      <c r="G7813" t="s">
        <v>4302</v>
      </c>
      <c r="H7813">
        <v>2700</v>
      </c>
      <c r="I7813">
        <v>6.3315999999999999</v>
      </c>
      <c r="J7813">
        <v>17095.32</v>
      </c>
      <c r="K7813">
        <v>1</v>
      </c>
      <c r="L7813" s="1">
        <v>44389.642148182873</v>
      </c>
      <c r="M7813" t="str">
        <f t="shared" si="122"/>
        <v>union all select 'racuntapay','','PCL','900 2129139019','BEL OT JULIET GUCLAB',cast('2021-07-05' as datetime),'HKD', cast(2700 as decimal(18,2)),cast(6.3316 as decimal(18,6)), cast(17095.32 as decimal(18,2)),1,cast('2021-07-12' as datetime)</v>
      </c>
    </row>
    <row r="7814" spans="1:13" x14ac:dyDescent="0.25">
      <c r="A7814" t="s">
        <v>13719</v>
      </c>
      <c r="B7814" t="s">
        <v>13596</v>
      </c>
      <c r="C7814" t="s">
        <v>4299</v>
      </c>
      <c r="D7814" t="s">
        <v>11767</v>
      </c>
      <c r="E7814" t="s">
        <v>11768</v>
      </c>
      <c r="F7814" s="1">
        <v>44402</v>
      </c>
      <c r="G7814" t="s">
        <v>4302</v>
      </c>
      <c r="H7814">
        <v>2610</v>
      </c>
      <c r="I7814">
        <v>6.4646999999999997</v>
      </c>
      <c r="J7814">
        <v>16872.866999999998</v>
      </c>
      <c r="K7814">
        <v>1</v>
      </c>
      <c r="L7814" s="1">
        <v>44403.580792245368</v>
      </c>
      <c r="M7814" t="str">
        <f t="shared" si="122"/>
        <v>union all select 'jmdualin','','PCL','900 2129968020','COGUIT RENLYN HAVANA',cast('2021-07-25' as datetime),'HKD', cast(2610 as decimal(18,2)),cast(6.4647 as decimal(18,6)), cast(16872.867 as decimal(18,2)),1,cast('2021-07-26' as datetime)</v>
      </c>
    </row>
    <row r="7815" spans="1:13" x14ac:dyDescent="0.25">
      <c r="A7815" t="s">
        <v>13717</v>
      </c>
      <c r="B7815" t="s">
        <v>13596</v>
      </c>
      <c r="C7815" t="s">
        <v>4299</v>
      </c>
      <c r="D7815" t="s">
        <v>11769</v>
      </c>
      <c r="E7815" t="s">
        <v>11770</v>
      </c>
      <c r="F7815" s="1">
        <v>44379</v>
      </c>
      <c r="G7815" t="s">
        <v>4302</v>
      </c>
      <c r="H7815">
        <v>2000</v>
      </c>
      <c r="I7815">
        <v>6.3103999999999996</v>
      </c>
      <c r="J7815">
        <v>12620.8</v>
      </c>
      <c r="K7815">
        <v>1</v>
      </c>
      <c r="L7815" s="1">
        <v>44389.640302199077</v>
      </c>
      <c r="M7815" t="str">
        <f t="shared" si="122"/>
        <v>union all select 'jmconstantino','','PCL','900 2130340035','EVARROLA RHEA BELICARIO',cast('2021-07-02' as datetime),'HKD', cast(2000 as decimal(18,2)),cast(6.3104 as decimal(18,6)), cast(12620.8 as decimal(18,2)),1,cast('2021-07-12' as datetime)</v>
      </c>
    </row>
    <row r="7816" spans="1:13" x14ac:dyDescent="0.25">
      <c r="A7816" t="s">
        <v>13720</v>
      </c>
      <c r="B7816" t="s">
        <v>13596</v>
      </c>
      <c r="C7816" t="s">
        <v>4299</v>
      </c>
      <c r="D7816" t="s">
        <v>11771</v>
      </c>
      <c r="E7816" t="s">
        <v>11772</v>
      </c>
      <c r="F7816" s="1">
        <v>44405</v>
      </c>
      <c r="G7816" t="s">
        <v>4302</v>
      </c>
      <c r="H7816">
        <v>307</v>
      </c>
      <c r="I7816">
        <v>6.4661999999999997</v>
      </c>
      <c r="J7816">
        <v>1985.1233999999999</v>
      </c>
      <c r="K7816">
        <v>1</v>
      </c>
      <c r="L7816" s="1">
        <v>44410.671283449075</v>
      </c>
      <c r="M7816" t="str">
        <f t="shared" si="122"/>
        <v>union all select 'amlojero','','PCL','900 2130977028','FERNANDEZ MILDRED KIDKID',cast('2021-07-28' as datetime),'HKD', cast(307 as decimal(18,2)),cast(6.4662 as decimal(18,6)), cast(1985.1234 as decimal(18,2)),1,cast('2021-08-02' as datetime)</v>
      </c>
    </row>
    <row r="7817" spans="1:13" x14ac:dyDescent="0.25">
      <c r="A7817" t="s">
        <v>13723</v>
      </c>
      <c r="B7817" t="s">
        <v>13596</v>
      </c>
      <c r="C7817" t="s">
        <v>4299</v>
      </c>
      <c r="D7817" t="s">
        <v>4428</v>
      </c>
      <c r="E7817" t="s">
        <v>4429</v>
      </c>
      <c r="F7817" s="1">
        <v>44381</v>
      </c>
      <c r="G7817" t="s">
        <v>4302</v>
      </c>
      <c r="H7817">
        <v>1350</v>
      </c>
      <c r="I7817">
        <v>6.3103999999999996</v>
      </c>
      <c r="J7817">
        <v>8519.0399999999991</v>
      </c>
      <c r="K7817">
        <v>1</v>
      </c>
      <c r="L7817" s="1">
        <v>44389.647453310186</v>
      </c>
      <c r="M7817" t="str">
        <f t="shared" si="122"/>
        <v>union all select 'jfvillarin','','PCL','900 2132347013','ALICAYCAY JHONA MAY EDRADA',cast('2021-07-04' as datetime),'HKD', cast(1350 as decimal(18,2)),cast(6.3104 as decimal(18,6)), cast(8519.04 as decimal(18,2)),1,cast('2021-07-12' as datetime)</v>
      </c>
    </row>
    <row r="7818" spans="1:13" x14ac:dyDescent="0.25">
      <c r="A7818" t="s">
        <v>13720</v>
      </c>
      <c r="B7818" t="s">
        <v>13596</v>
      </c>
      <c r="C7818" t="s">
        <v>4299</v>
      </c>
      <c r="D7818" t="s">
        <v>11773</v>
      </c>
      <c r="E7818" t="s">
        <v>11774</v>
      </c>
      <c r="F7818" s="1">
        <v>44405</v>
      </c>
      <c r="G7818" t="s">
        <v>4302</v>
      </c>
      <c r="H7818">
        <v>153</v>
      </c>
      <c r="I7818">
        <v>6.4661999999999997</v>
      </c>
      <c r="J7818">
        <v>989.32859999999994</v>
      </c>
      <c r="K7818">
        <v>1</v>
      </c>
      <c r="L7818" s="1">
        <v>44410.671332291669</v>
      </c>
      <c r="M7818" t="str">
        <f t="shared" si="122"/>
        <v>union all select 'amlojero','','PCL','900 2132863019','MIRADOR PRINCESS SARAH HEBRON',cast('2021-07-28' as datetime),'HKD', cast(153 as decimal(18,2)),cast(6.4662 as decimal(18,6)), cast(989.3286 as decimal(18,2)),1,cast('2021-08-02' as datetime)</v>
      </c>
    </row>
    <row r="7819" spans="1:13" x14ac:dyDescent="0.25">
      <c r="A7819" t="s">
        <v>13723</v>
      </c>
      <c r="B7819" t="s">
        <v>13596</v>
      </c>
      <c r="C7819" t="s">
        <v>4299</v>
      </c>
      <c r="D7819" t="s">
        <v>11775</v>
      </c>
      <c r="E7819" t="s">
        <v>11776</v>
      </c>
      <c r="F7819" s="1">
        <v>44386</v>
      </c>
      <c r="G7819" t="s">
        <v>4302</v>
      </c>
      <c r="H7819">
        <v>2374</v>
      </c>
      <c r="I7819">
        <v>6.4200999999999997</v>
      </c>
      <c r="J7819">
        <v>15241.3174</v>
      </c>
      <c r="K7819">
        <v>1</v>
      </c>
      <c r="L7819" s="1">
        <v>44390.637992314812</v>
      </c>
      <c r="M7819" t="str">
        <f t="shared" si="122"/>
        <v>union all select 'jfvillarin','','PCL','900 2133393023','DIONISIO JENELYN GABAO',cast('2021-07-09' as datetime),'HKD', cast(2374 as decimal(18,2)),cast(6.4201 as decimal(18,6)), cast(15241.3174 as decimal(18,2)),1,cast('2021-07-13' as datetime)</v>
      </c>
    </row>
    <row r="7820" spans="1:13" x14ac:dyDescent="0.25">
      <c r="A7820" t="s">
        <v>13718</v>
      </c>
      <c r="B7820" t="s">
        <v>13596</v>
      </c>
      <c r="C7820" t="s">
        <v>4299</v>
      </c>
      <c r="D7820" t="s">
        <v>11777</v>
      </c>
      <c r="E7820" t="s">
        <v>11778</v>
      </c>
      <c r="F7820" s="1">
        <v>44407</v>
      </c>
      <c r="G7820" t="s">
        <v>4302</v>
      </c>
      <c r="H7820">
        <v>767</v>
      </c>
      <c r="I7820">
        <v>6.4786999999999999</v>
      </c>
      <c r="J7820">
        <v>4969.1629000000003</v>
      </c>
      <c r="K7820">
        <v>1</v>
      </c>
      <c r="L7820" s="1">
        <v>44410.670863194442</v>
      </c>
      <c r="M7820" t="str">
        <f t="shared" si="122"/>
        <v>union all select 'lceslao','','PCL','900 2133454015','RAMOS JOSEPHINE DELA CRUZ',cast('2021-07-30' as datetime),'HKD', cast(767 as decimal(18,2)),cast(6.4787 as decimal(18,6)), cast(4969.1629 as decimal(18,2)),1,cast('2021-08-02' as datetime)</v>
      </c>
    </row>
    <row r="7821" spans="1:13" x14ac:dyDescent="0.25">
      <c r="A7821" t="s">
        <v>13722</v>
      </c>
      <c r="B7821" t="s">
        <v>13596</v>
      </c>
      <c r="C7821" t="s">
        <v>4299</v>
      </c>
      <c r="D7821" t="s">
        <v>11779</v>
      </c>
      <c r="E7821" t="s">
        <v>11780</v>
      </c>
      <c r="F7821" s="1">
        <v>44393</v>
      </c>
      <c r="G7821" t="s">
        <v>4302</v>
      </c>
      <c r="H7821">
        <v>3000</v>
      </c>
      <c r="I7821">
        <v>6.4728000000000003</v>
      </c>
      <c r="J7821">
        <v>19418.400000000001</v>
      </c>
      <c r="K7821">
        <v>1</v>
      </c>
      <c r="L7821" s="1">
        <v>44403.580336608793</v>
      </c>
      <c r="M7821" t="str">
        <f t="shared" si="122"/>
        <v>union all select 'racuntapay','','PCL','900 2133666016','DAILEG ANNA MAE DEL ROSARIO',cast('2021-07-16' as datetime),'HKD', cast(3000 as decimal(18,2)),cast(6.4728 as decimal(18,6)), cast(19418.4 as decimal(18,2)),1,cast('2021-07-26' as datetime)</v>
      </c>
    </row>
    <row r="7822" spans="1:13" x14ac:dyDescent="0.25">
      <c r="A7822" t="s">
        <v>13722</v>
      </c>
      <c r="B7822" t="s">
        <v>13596</v>
      </c>
      <c r="C7822" t="s">
        <v>4299</v>
      </c>
      <c r="D7822" t="s">
        <v>11781</v>
      </c>
      <c r="E7822" t="s">
        <v>11782</v>
      </c>
      <c r="F7822" s="1">
        <v>44408</v>
      </c>
      <c r="G7822" t="s">
        <v>4302</v>
      </c>
      <c r="H7822">
        <v>3000</v>
      </c>
      <c r="I7822">
        <v>6.4786999999999999</v>
      </c>
      <c r="J7822">
        <v>19436.099999999999</v>
      </c>
      <c r="K7822">
        <v>1</v>
      </c>
      <c r="L7822" s="1">
        <v>44410.669519444447</v>
      </c>
      <c r="M7822" t="str">
        <f t="shared" si="122"/>
        <v>union all select 'racuntapay','','PCL','900 2134675016','CASUGA JOENA DELA CRUZ',cast('2021-07-31' as datetime),'HKD', cast(3000 as decimal(18,2)),cast(6.4787 as decimal(18,6)), cast(19436.1 as decimal(18,2)),1,cast('2021-08-02' as datetime)</v>
      </c>
    </row>
    <row r="7823" spans="1:13" x14ac:dyDescent="0.25">
      <c r="A7823" t="s">
        <v>13722</v>
      </c>
      <c r="B7823" t="s">
        <v>13596</v>
      </c>
      <c r="C7823" t="s">
        <v>4299</v>
      </c>
      <c r="D7823" t="s">
        <v>11783</v>
      </c>
      <c r="E7823" t="s">
        <v>11784</v>
      </c>
      <c r="F7823" s="1">
        <v>44381</v>
      </c>
      <c r="G7823" t="s">
        <v>4302</v>
      </c>
      <c r="H7823">
        <v>20259</v>
      </c>
      <c r="I7823">
        <v>6.3103999999999996</v>
      </c>
      <c r="J7823">
        <v>127842.3936</v>
      </c>
      <c r="K7823">
        <v>1</v>
      </c>
      <c r="L7823" s="1">
        <v>44389.648862071757</v>
      </c>
      <c r="M7823" t="str">
        <f t="shared" si="122"/>
        <v>union all select 'racuntapay','','PCL','900 2138175012','BAUTISTA SHARON BAUTISTA',cast('2021-07-04' as datetime),'HKD', cast(20259 as decimal(18,2)),cast(6.3104 as decimal(18,6)), cast(127842.3936 as decimal(18,2)),1,cast('2021-07-12' as datetime)</v>
      </c>
    </row>
    <row r="7824" spans="1:13" x14ac:dyDescent="0.25">
      <c r="A7824" t="s">
        <v>13720</v>
      </c>
      <c r="B7824" t="s">
        <v>13596</v>
      </c>
      <c r="C7824" t="s">
        <v>4299</v>
      </c>
      <c r="D7824" t="s">
        <v>11785</v>
      </c>
      <c r="E7824" t="s">
        <v>11786</v>
      </c>
      <c r="F7824" s="1">
        <v>44406</v>
      </c>
      <c r="G7824" t="s">
        <v>4302</v>
      </c>
      <c r="H7824">
        <v>230</v>
      </c>
      <c r="I7824">
        <v>6.4774000000000003</v>
      </c>
      <c r="J7824">
        <v>1489.8020000000001</v>
      </c>
      <c r="K7824">
        <v>1</v>
      </c>
      <c r="L7824" s="1">
        <v>44410.671473530092</v>
      </c>
      <c r="M7824" t="str">
        <f t="shared" si="122"/>
        <v>union all select 'amlojero','','PCL','900 2138345011','ARQUERO EDDIELYN JULIAN',cast('2021-07-29' as datetime),'HKD', cast(230 as decimal(18,2)),cast(6.4774 as decimal(18,6)), cast(1489.802 as decimal(18,2)),1,cast('2021-08-02' as datetime)</v>
      </c>
    </row>
    <row r="7825" spans="1:13" x14ac:dyDescent="0.25">
      <c r="A7825" t="s">
        <v>13720</v>
      </c>
      <c r="B7825" t="s">
        <v>13596</v>
      </c>
      <c r="C7825" t="s">
        <v>4299</v>
      </c>
      <c r="D7825" t="s">
        <v>11787</v>
      </c>
      <c r="E7825" t="s">
        <v>11788</v>
      </c>
      <c r="F7825" s="1">
        <v>44383</v>
      </c>
      <c r="G7825" t="s">
        <v>4302</v>
      </c>
      <c r="H7825">
        <v>1000</v>
      </c>
      <c r="I7825">
        <v>6.3376000000000001</v>
      </c>
      <c r="J7825">
        <v>6337.6</v>
      </c>
      <c r="K7825">
        <v>1</v>
      </c>
      <c r="L7825" s="1">
        <v>44389.647060069445</v>
      </c>
      <c r="M7825" t="str">
        <f t="shared" si="122"/>
        <v>union all select 'amlojero','','PCL','900 2138438014','LIRIO LEIRA ALMIRA',cast('2021-07-06' as datetime),'HKD', cast(1000 as decimal(18,2)),cast(6.3376 as decimal(18,6)), cast(6337.6 as decimal(18,2)),1,cast('2021-07-12' as datetime)</v>
      </c>
    </row>
    <row r="7826" spans="1:13" x14ac:dyDescent="0.25">
      <c r="A7826" t="s">
        <v>13717</v>
      </c>
      <c r="B7826" t="s">
        <v>13596</v>
      </c>
      <c r="C7826" t="s">
        <v>4299</v>
      </c>
      <c r="D7826" t="s">
        <v>11789</v>
      </c>
      <c r="E7826" t="s">
        <v>11790</v>
      </c>
      <c r="F7826" s="1">
        <v>44392</v>
      </c>
      <c r="G7826" t="s">
        <v>4302</v>
      </c>
      <c r="H7826">
        <v>77</v>
      </c>
      <c r="I7826">
        <v>6.4604999999999997</v>
      </c>
      <c r="J7826">
        <v>497.45849999999996</v>
      </c>
      <c r="K7826">
        <v>1</v>
      </c>
      <c r="L7826" s="1">
        <v>44403.602808449075</v>
      </c>
      <c r="M7826" t="str">
        <f t="shared" si="122"/>
        <v>union all select 'jmconstantino','','PCL','900 2138757018','FABABI GEMMA REBULTAN',cast('2021-07-15' as datetime),'HKD', cast(77 as decimal(18,2)),cast(6.4605 as decimal(18,6)), cast(497.4585 as decimal(18,2)),1,cast('2021-07-26' as datetime)</v>
      </c>
    </row>
    <row r="7827" spans="1:13" x14ac:dyDescent="0.25">
      <c r="A7827" t="s">
        <v>13720</v>
      </c>
      <c r="B7827" t="s">
        <v>13596</v>
      </c>
      <c r="C7827" t="s">
        <v>4299</v>
      </c>
      <c r="D7827" t="s">
        <v>11791</v>
      </c>
      <c r="E7827" t="s">
        <v>11792</v>
      </c>
      <c r="F7827" s="1">
        <v>44405</v>
      </c>
      <c r="G7827" t="s">
        <v>4302</v>
      </c>
      <c r="H7827">
        <v>1418</v>
      </c>
      <c r="I7827">
        <v>6.4661999999999997</v>
      </c>
      <c r="J7827">
        <v>9169.0715999999993</v>
      </c>
      <c r="K7827">
        <v>1</v>
      </c>
      <c r="L7827" s="1">
        <v>44410.671374305559</v>
      </c>
      <c r="M7827" t="str">
        <f t="shared" si="122"/>
        <v>union all select 'amlojero','','PCL','900 2139770019','SERIOSA ANNABEL TOLEDO',cast('2021-07-28' as datetime),'HKD', cast(1418 as decimal(18,2)),cast(6.4662 as decimal(18,6)), cast(9169.0716 as decimal(18,2)),1,cast('2021-08-02' as datetime)</v>
      </c>
    </row>
    <row r="7828" spans="1:13" x14ac:dyDescent="0.25">
      <c r="A7828" t="s">
        <v>13717</v>
      </c>
      <c r="B7828" t="s">
        <v>13596</v>
      </c>
      <c r="C7828" t="s">
        <v>4299</v>
      </c>
      <c r="D7828" t="s">
        <v>4432</v>
      </c>
      <c r="E7828" t="s">
        <v>4433</v>
      </c>
      <c r="F7828" s="1">
        <v>44381</v>
      </c>
      <c r="G7828" t="s">
        <v>4302</v>
      </c>
      <c r="H7828">
        <v>3500</v>
      </c>
      <c r="I7828">
        <v>6.3103999999999996</v>
      </c>
      <c r="J7828">
        <v>22086.399999999998</v>
      </c>
      <c r="K7828">
        <v>1</v>
      </c>
      <c r="L7828" s="1">
        <v>44389.640433981484</v>
      </c>
      <c r="M7828" t="str">
        <f t="shared" si="122"/>
        <v>union all select 'jmconstantino','','PCL','900 2141966010','AGREDA MARIEFE SACSAC',cast('2021-07-04' as datetime),'HKD', cast(3500 as decimal(18,2)),cast(6.3104 as decimal(18,6)), cast(22086.4 as decimal(18,2)),1,cast('2021-07-12' as datetime)</v>
      </c>
    </row>
    <row r="7829" spans="1:13" x14ac:dyDescent="0.25">
      <c r="A7829" t="s">
        <v>13717</v>
      </c>
      <c r="B7829" t="s">
        <v>13596</v>
      </c>
      <c r="C7829" t="s">
        <v>4299</v>
      </c>
      <c r="D7829" t="s">
        <v>4434</v>
      </c>
      <c r="E7829" t="s">
        <v>4435</v>
      </c>
      <c r="F7829" s="1">
        <v>44386</v>
      </c>
      <c r="G7829" t="s">
        <v>4302</v>
      </c>
      <c r="H7829">
        <v>237</v>
      </c>
      <c r="I7829">
        <v>6.4200999999999997</v>
      </c>
      <c r="J7829">
        <v>1521.5636999999999</v>
      </c>
      <c r="K7829">
        <v>1</v>
      </c>
      <c r="L7829" s="1">
        <v>44390.636811180557</v>
      </c>
      <c r="M7829" t="str">
        <f t="shared" si="122"/>
        <v>union all select 'jmconstantino','','PCL','900 2142181013','DIAMANTE ELMYRA OLARTE',cast('2021-07-09' as datetime),'HKD', cast(237 as decimal(18,2)),cast(6.4201 as decimal(18,6)), cast(1521.5637 as decimal(18,2)),1,cast('2021-07-13' as datetime)</v>
      </c>
    </row>
    <row r="7830" spans="1:13" x14ac:dyDescent="0.25">
      <c r="A7830" t="s">
        <v>13720</v>
      </c>
      <c r="B7830" t="s">
        <v>13596</v>
      </c>
      <c r="C7830" t="s">
        <v>4299</v>
      </c>
      <c r="D7830" t="s">
        <v>4436</v>
      </c>
      <c r="E7830" t="s">
        <v>4437</v>
      </c>
      <c r="F7830" s="1">
        <v>44391</v>
      </c>
      <c r="G7830" t="s">
        <v>4302</v>
      </c>
      <c r="H7830">
        <v>3300</v>
      </c>
      <c r="I7830">
        <v>6.4561000000000002</v>
      </c>
      <c r="J7830">
        <v>21305.13</v>
      </c>
      <c r="K7830">
        <v>1</v>
      </c>
      <c r="L7830" s="1">
        <v>44403.604901226849</v>
      </c>
      <c r="M7830" t="str">
        <f t="shared" si="122"/>
        <v>union all select 'amlojero','','PCL','900 2142372018','REYES ROSE BERGANOS',cast('2021-07-14' as datetime),'HKD', cast(3300 as decimal(18,2)),cast(6.4561 as decimal(18,6)), cast(21305.13 as decimal(18,2)),1,cast('2021-07-26' as datetime)</v>
      </c>
    </row>
    <row r="7831" spans="1:13" x14ac:dyDescent="0.25">
      <c r="A7831" t="s">
        <v>13723</v>
      </c>
      <c r="B7831" t="s">
        <v>13596</v>
      </c>
      <c r="C7831" t="s">
        <v>4299</v>
      </c>
      <c r="D7831" t="s">
        <v>11793</v>
      </c>
      <c r="E7831" t="s">
        <v>11794</v>
      </c>
      <c r="F7831" s="1">
        <v>44389</v>
      </c>
      <c r="G7831" t="s">
        <v>4302</v>
      </c>
      <c r="H7831">
        <v>3070</v>
      </c>
      <c r="I7831">
        <v>6.4478</v>
      </c>
      <c r="J7831">
        <v>19794.745999999999</v>
      </c>
      <c r="K7831">
        <v>1</v>
      </c>
      <c r="L7831" s="1">
        <v>44403.605029583334</v>
      </c>
      <c r="M7831" t="str">
        <f t="shared" si="122"/>
        <v>union all select 'jfvillarin','','PCL','900 2142531028','DALAFU MARRY JANE MERCADO',cast('2021-07-12' as datetime),'HKD', cast(3070 as decimal(18,2)),cast(6.4478 as decimal(18,6)), cast(19794.746 as decimal(18,2)),1,cast('2021-07-26' as datetime)</v>
      </c>
    </row>
    <row r="7832" spans="1:13" x14ac:dyDescent="0.25">
      <c r="A7832" t="s">
        <v>13722</v>
      </c>
      <c r="B7832" t="s">
        <v>13596</v>
      </c>
      <c r="C7832" t="s">
        <v>4299</v>
      </c>
      <c r="D7832" t="s">
        <v>11795</v>
      </c>
      <c r="E7832" t="s">
        <v>11796</v>
      </c>
      <c r="F7832" s="1">
        <v>44406</v>
      </c>
      <c r="G7832" t="s">
        <v>4302</v>
      </c>
      <c r="H7832">
        <v>767</v>
      </c>
      <c r="I7832">
        <v>6.4774000000000003</v>
      </c>
      <c r="J7832">
        <v>4968.1657999999998</v>
      </c>
      <c r="K7832">
        <v>1</v>
      </c>
      <c r="L7832" s="1">
        <v>44410.669458796299</v>
      </c>
      <c r="M7832" t="str">
        <f t="shared" si="122"/>
        <v>union all select 'racuntapay','','PCL','900 2144746013','GUMAN GAN GIRLIE DUMAR',cast('2021-07-29' as datetime),'HKD', cast(767 as decimal(18,2)),cast(6.4774 as decimal(18,6)), cast(4968.1658 as decimal(18,2)),1,cast('2021-08-02' as datetime)</v>
      </c>
    </row>
    <row r="7833" spans="1:13" x14ac:dyDescent="0.25">
      <c r="A7833" t="s">
        <v>13720</v>
      </c>
      <c r="B7833" t="s">
        <v>13596</v>
      </c>
      <c r="C7833" t="s">
        <v>4299</v>
      </c>
      <c r="D7833" t="s">
        <v>4438</v>
      </c>
      <c r="E7833" t="s">
        <v>4439</v>
      </c>
      <c r="F7833" s="1">
        <v>44382</v>
      </c>
      <c r="G7833" t="s">
        <v>4302</v>
      </c>
      <c r="H7833">
        <v>3000</v>
      </c>
      <c r="I7833">
        <v>6.3315999999999999</v>
      </c>
      <c r="J7833">
        <v>18994.8</v>
      </c>
      <c r="K7833">
        <v>1</v>
      </c>
      <c r="L7833" s="1">
        <v>44389.646956168981</v>
      </c>
      <c r="M7833" t="str">
        <f t="shared" si="122"/>
        <v>union all select 'amlojero','','PCL','900 2145438015','BAINO EDITH CUARTEROS',cast('2021-07-05' as datetime),'HKD', cast(3000 as decimal(18,2)),cast(6.3316 as decimal(18,6)), cast(18994.8 as decimal(18,2)),1,cast('2021-07-12' as datetime)</v>
      </c>
    </row>
    <row r="7834" spans="1:13" x14ac:dyDescent="0.25">
      <c r="A7834" t="s">
        <v>13721</v>
      </c>
      <c r="B7834" t="s">
        <v>13596</v>
      </c>
      <c r="C7834" t="s">
        <v>4299</v>
      </c>
      <c r="D7834" t="s">
        <v>11797</v>
      </c>
      <c r="E7834" t="s">
        <v>11798</v>
      </c>
      <c r="F7834" s="1">
        <v>44405</v>
      </c>
      <c r="G7834" t="s">
        <v>4302</v>
      </c>
      <c r="H7834">
        <v>1000</v>
      </c>
      <c r="I7834">
        <v>6.4661999999999997</v>
      </c>
      <c r="J7834">
        <v>6466.2</v>
      </c>
      <c r="K7834">
        <v>1</v>
      </c>
      <c r="L7834" s="1">
        <v>44410.670461724534</v>
      </c>
      <c r="M7834" t="str">
        <f t="shared" si="122"/>
        <v>union all select 'jpenecito','','PCL','900 2145995015','NESPEROS GENALYN GUICO',cast('2021-07-28' as datetime),'HKD', cast(1000 as decimal(18,2)),cast(6.4662 as decimal(18,6)), cast(6466.2 as decimal(18,2)),1,cast('2021-08-02' as datetime)</v>
      </c>
    </row>
    <row r="7835" spans="1:13" x14ac:dyDescent="0.25">
      <c r="A7835" t="s">
        <v>13723</v>
      </c>
      <c r="B7835" t="s">
        <v>13596</v>
      </c>
      <c r="C7835" t="s">
        <v>4299</v>
      </c>
      <c r="D7835" t="s">
        <v>4440</v>
      </c>
      <c r="E7835" t="s">
        <v>4441</v>
      </c>
      <c r="F7835" s="1">
        <v>44379</v>
      </c>
      <c r="G7835" t="s">
        <v>4302</v>
      </c>
      <c r="H7835">
        <v>3500</v>
      </c>
      <c r="I7835">
        <v>6.3103999999999996</v>
      </c>
      <c r="J7835">
        <v>22086.399999999998</v>
      </c>
      <c r="K7835">
        <v>1</v>
      </c>
      <c r="L7835" s="1">
        <v>44389.650472951391</v>
      </c>
      <c r="M7835" t="str">
        <f t="shared" si="122"/>
        <v>union all select 'jfvillarin','','PCL','900 2146339022','TALICOG CHERRY ADALIM',cast('2021-07-02' as datetime),'HKD', cast(3500 as decimal(18,2)),cast(6.3104 as decimal(18,6)), cast(22086.4 as decimal(18,2)),1,cast('2021-07-12' as datetime)</v>
      </c>
    </row>
    <row r="7836" spans="1:13" x14ac:dyDescent="0.25">
      <c r="A7836" t="s">
        <v>13720</v>
      </c>
      <c r="B7836" t="s">
        <v>13596</v>
      </c>
      <c r="C7836" t="s">
        <v>4299</v>
      </c>
      <c r="D7836" t="s">
        <v>11799</v>
      </c>
      <c r="E7836" t="s">
        <v>11800</v>
      </c>
      <c r="F7836" s="1">
        <v>44400</v>
      </c>
      <c r="G7836" t="s">
        <v>4302</v>
      </c>
      <c r="H7836">
        <v>461</v>
      </c>
      <c r="I7836">
        <v>6.4646999999999997</v>
      </c>
      <c r="J7836">
        <v>2980.2266999999997</v>
      </c>
      <c r="K7836">
        <v>1</v>
      </c>
      <c r="L7836" s="1">
        <v>44403.589493125</v>
      </c>
      <c r="M7836" t="str">
        <f t="shared" si="122"/>
        <v>union all select 'amlojero','','PCL','900 2148517014','CHAVEZ MERRIAM DUENAS',cast('2021-07-23' as datetime),'HKD', cast(461 as decimal(18,2)),cast(6.4647 as decimal(18,6)), cast(2980.2267 as decimal(18,2)),1,cast('2021-07-26' as datetime)</v>
      </c>
    </row>
    <row r="7837" spans="1:13" x14ac:dyDescent="0.25">
      <c r="A7837" t="s">
        <v>13717</v>
      </c>
      <c r="B7837" t="s">
        <v>13596</v>
      </c>
      <c r="C7837" t="s">
        <v>4299</v>
      </c>
      <c r="D7837" t="s">
        <v>4444</v>
      </c>
      <c r="E7837" t="s">
        <v>4445</v>
      </c>
      <c r="F7837" s="1">
        <v>44382</v>
      </c>
      <c r="G7837" t="s">
        <v>4302</v>
      </c>
      <c r="H7837">
        <v>1000</v>
      </c>
      <c r="I7837">
        <v>6.3315999999999999</v>
      </c>
      <c r="J7837">
        <v>6331.5999999999995</v>
      </c>
      <c r="K7837">
        <v>1</v>
      </c>
      <c r="L7837" s="1">
        <v>44389.640483402778</v>
      </c>
      <c r="M7837" t="str">
        <f t="shared" si="122"/>
        <v>union all select 'jmconstantino','','PCL','900 2150279016','COMIDA MARY ANN DIAZ',cast('2021-07-05' as datetime),'HKD', cast(1000 as decimal(18,2)),cast(6.3316 as decimal(18,6)), cast(6331.6 as decimal(18,2)),1,cast('2021-07-12' as datetime)</v>
      </c>
    </row>
    <row r="7838" spans="1:13" x14ac:dyDescent="0.25">
      <c r="A7838" t="s">
        <v>13722</v>
      </c>
      <c r="B7838" t="s">
        <v>13596</v>
      </c>
      <c r="C7838" t="s">
        <v>4299</v>
      </c>
      <c r="D7838" t="s">
        <v>4446</v>
      </c>
      <c r="E7838" t="s">
        <v>4447</v>
      </c>
      <c r="F7838" s="1">
        <v>44384</v>
      </c>
      <c r="G7838" t="s">
        <v>4302</v>
      </c>
      <c r="H7838">
        <v>1000</v>
      </c>
      <c r="I7838">
        <v>6.3616000000000001</v>
      </c>
      <c r="J7838">
        <v>6361.6</v>
      </c>
      <c r="K7838">
        <v>1</v>
      </c>
      <c r="L7838" s="1">
        <v>44389.642228935183</v>
      </c>
      <c r="M7838" t="str">
        <f t="shared" si="122"/>
        <v>union all select 'racuntapay','','PCL','900 2152396016','RITUAL MA SHIELA BRAGAIS',cast('2021-07-07' as datetime),'HKD', cast(1000 as decimal(18,2)),cast(6.3616 as decimal(18,6)), cast(6361.6 as decimal(18,2)),1,cast('2021-07-12' as datetime)</v>
      </c>
    </row>
    <row r="7839" spans="1:13" x14ac:dyDescent="0.25">
      <c r="A7839" t="s">
        <v>13719</v>
      </c>
      <c r="B7839" t="s">
        <v>13596</v>
      </c>
      <c r="C7839" t="s">
        <v>4299</v>
      </c>
      <c r="D7839" t="s">
        <v>4448</v>
      </c>
      <c r="E7839" t="s">
        <v>4449</v>
      </c>
      <c r="F7839" s="1">
        <v>44381</v>
      </c>
      <c r="G7839" t="s">
        <v>4302</v>
      </c>
      <c r="H7839">
        <v>1000</v>
      </c>
      <c r="I7839">
        <v>6.3103999999999996</v>
      </c>
      <c r="J7839">
        <v>6310.4</v>
      </c>
      <c r="K7839">
        <v>1</v>
      </c>
      <c r="L7839" s="1">
        <v>44389.642339120372</v>
      </c>
      <c r="M7839" t="str">
        <f t="shared" si="122"/>
        <v>union all select 'jmdualin','','PCL','904 2007327069','MALIPICO MARY JANE GARCIA',cast('2021-07-04' as datetime),'HKD', cast(1000 as decimal(18,2)),cast(6.3104 as decimal(18,6)), cast(6310.4 as decimal(18,2)),1,cast('2021-07-12' as datetime)</v>
      </c>
    </row>
    <row r="7840" spans="1:13" x14ac:dyDescent="0.25">
      <c r="A7840" t="s">
        <v>13722</v>
      </c>
      <c r="B7840" t="s">
        <v>13596</v>
      </c>
      <c r="C7840" t="s">
        <v>4299</v>
      </c>
      <c r="D7840" t="s">
        <v>4454</v>
      </c>
      <c r="E7840" t="s">
        <v>4455</v>
      </c>
      <c r="F7840" s="1">
        <v>44391</v>
      </c>
      <c r="G7840" t="s">
        <v>4302</v>
      </c>
      <c r="H7840">
        <v>471</v>
      </c>
      <c r="I7840">
        <v>6.4561000000000002</v>
      </c>
      <c r="J7840">
        <v>3040.8231000000001</v>
      </c>
      <c r="K7840">
        <v>1</v>
      </c>
      <c r="L7840" s="1">
        <v>44403.602869050927</v>
      </c>
      <c r="M7840" t="str">
        <f t="shared" si="122"/>
        <v>union all select 'racuntapay','','PCL','904 2020197085','MORAN JENELYN AGCAOILI',cast('2021-07-14' as datetime),'HKD', cast(471 as decimal(18,2)),cast(6.4561 as decimal(18,6)), cast(3040.8231 as decimal(18,2)),1,cast('2021-07-26' as datetime)</v>
      </c>
    </row>
    <row r="7841" spans="1:13" x14ac:dyDescent="0.25">
      <c r="A7841" t="s">
        <v>13717</v>
      </c>
      <c r="B7841" t="s">
        <v>13596</v>
      </c>
      <c r="C7841" t="s">
        <v>4299</v>
      </c>
      <c r="D7841" t="s">
        <v>11801</v>
      </c>
      <c r="E7841" t="s">
        <v>11802</v>
      </c>
      <c r="F7841" s="1">
        <v>44397</v>
      </c>
      <c r="G7841" t="s">
        <v>4302</v>
      </c>
      <c r="H7841">
        <v>45840</v>
      </c>
      <c r="I7841">
        <v>6.4629000000000003</v>
      </c>
      <c r="J7841">
        <v>296259.33600000001</v>
      </c>
      <c r="K7841">
        <v>1</v>
      </c>
      <c r="L7841" s="1">
        <v>44403.59337696759</v>
      </c>
      <c r="M7841" t="str">
        <f t="shared" si="122"/>
        <v>union all select 'jmconstantino','','PCL','904 2025286057','LADESMA GLORIA RESUELLO',cast('2021-07-20' as datetime),'HKD', cast(45840 as decimal(18,2)),cast(6.4629 as decimal(18,6)), cast(296259.336 as decimal(18,2)),1,cast('2021-07-26' as datetime)</v>
      </c>
    </row>
    <row r="7842" spans="1:13" x14ac:dyDescent="0.25">
      <c r="A7842" t="s">
        <v>13717</v>
      </c>
      <c r="B7842" t="s">
        <v>13596</v>
      </c>
      <c r="C7842" t="s">
        <v>4299</v>
      </c>
      <c r="D7842" t="s">
        <v>11803</v>
      </c>
      <c r="E7842" t="s">
        <v>11804</v>
      </c>
      <c r="F7842" s="1">
        <v>44397</v>
      </c>
      <c r="G7842" t="s">
        <v>4302</v>
      </c>
      <c r="H7842">
        <v>537</v>
      </c>
      <c r="I7842">
        <v>6.4629000000000003</v>
      </c>
      <c r="J7842">
        <v>3470.5773000000004</v>
      </c>
      <c r="K7842">
        <v>1</v>
      </c>
      <c r="L7842" s="1">
        <v>44403.579735949075</v>
      </c>
      <c r="M7842" t="str">
        <f t="shared" si="122"/>
        <v>union all select 'jmconstantino','','PCL','980 2005086021','GULMAYO MILA ROSE PACLIBAR',cast('2021-07-20' as datetime),'HKD', cast(537 as decimal(18,2)),cast(6.4629 as decimal(18,6)), cast(3470.5773 as decimal(18,2)),1,cast('2021-07-26' as datetime)</v>
      </c>
    </row>
    <row r="7843" spans="1:13" x14ac:dyDescent="0.25">
      <c r="A7843" t="s">
        <v>13717</v>
      </c>
      <c r="B7843" t="s">
        <v>13596</v>
      </c>
      <c r="C7843" t="s">
        <v>4299</v>
      </c>
      <c r="D7843" t="s">
        <v>11805</v>
      </c>
      <c r="E7843" t="s">
        <v>11806</v>
      </c>
      <c r="F7843" s="1">
        <v>44393</v>
      </c>
      <c r="G7843" t="s">
        <v>4302</v>
      </c>
      <c r="H7843">
        <v>1073</v>
      </c>
      <c r="I7843">
        <v>6.4728000000000003</v>
      </c>
      <c r="J7843">
        <v>6945.3144000000002</v>
      </c>
      <c r="K7843">
        <v>1</v>
      </c>
      <c r="L7843" s="1">
        <v>44403.59353834491</v>
      </c>
      <c r="M7843" t="str">
        <f t="shared" si="122"/>
        <v>union all select 'jmconstantino','','PCL','980 2006006060','DAPITO AILEEN BACAY',cast('2021-07-16' as datetime),'HKD', cast(1073 as decimal(18,2)),cast(6.4728 as decimal(18,6)), cast(6945.3144 as decimal(18,2)),1,cast('2021-07-26' as datetime)</v>
      </c>
    </row>
    <row r="7844" spans="1:13" x14ac:dyDescent="0.25">
      <c r="A7844" t="s">
        <v>13720</v>
      </c>
      <c r="B7844" t="s">
        <v>13596</v>
      </c>
      <c r="C7844" t="s">
        <v>4299</v>
      </c>
      <c r="D7844" t="s">
        <v>11807</v>
      </c>
      <c r="E7844" t="s">
        <v>11808</v>
      </c>
      <c r="F7844" s="1">
        <v>44404</v>
      </c>
      <c r="G7844" t="s">
        <v>4302</v>
      </c>
      <c r="H7844">
        <v>153</v>
      </c>
      <c r="I7844">
        <v>6.4718</v>
      </c>
      <c r="J7844">
        <v>990.18539999999996</v>
      </c>
      <c r="K7844">
        <v>1</v>
      </c>
      <c r="L7844" s="1">
        <v>44410.671094212965</v>
      </c>
      <c r="M7844" t="str">
        <f t="shared" si="122"/>
        <v>union all select 'amlojero','','PCL','980 2006985032','AGAPAY MA CHRISTINE PANES',cast('2021-07-27' as datetime),'HKD', cast(153 as decimal(18,2)),cast(6.4718 as decimal(18,6)), cast(990.1854 as decimal(18,2)),1,cast('2021-08-02' as datetime)</v>
      </c>
    </row>
    <row r="7845" spans="1:13" x14ac:dyDescent="0.25">
      <c r="A7845" t="s">
        <v>13722</v>
      </c>
      <c r="B7845" t="s">
        <v>13596</v>
      </c>
      <c r="C7845" t="s">
        <v>4299</v>
      </c>
      <c r="D7845" t="s">
        <v>4456</v>
      </c>
      <c r="E7845" t="s">
        <v>4457</v>
      </c>
      <c r="F7845" s="1">
        <v>44379</v>
      </c>
      <c r="G7845" t="s">
        <v>4302</v>
      </c>
      <c r="H7845">
        <v>792</v>
      </c>
      <c r="I7845">
        <v>6.3103999999999996</v>
      </c>
      <c r="J7845">
        <v>4997.8368</v>
      </c>
      <c r="K7845">
        <v>1</v>
      </c>
      <c r="L7845" s="1">
        <v>44389.640555439815</v>
      </c>
      <c r="M7845" t="str">
        <f t="shared" si="122"/>
        <v>union all select 'racuntapay','','PCL','980 2007822019','PUPUTI, JHERALYN LAGUITNAY',cast('2021-07-02' as datetime),'HKD', cast(792 as decimal(18,2)),cast(6.3104 as decimal(18,6)), cast(4997.8368 as decimal(18,2)),1,cast('2021-07-12' as datetime)</v>
      </c>
    </row>
    <row r="7846" spans="1:13" x14ac:dyDescent="0.25">
      <c r="A7846" t="s">
        <v>13724</v>
      </c>
      <c r="B7846" t="s">
        <v>13596</v>
      </c>
      <c r="C7846" t="s">
        <v>4299</v>
      </c>
      <c r="D7846" t="s">
        <v>11809</v>
      </c>
      <c r="E7846" t="s">
        <v>11810</v>
      </c>
      <c r="F7846" s="1">
        <v>44383</v>
      </c>
      <c r="G7846" t="s">
        <v>4302</v>
      </c>
      <c r="H7846">
        <v>785</v>
      </c>
      <c r="I7846">
        <v>6.3376000000000001</v>
      </c>
      <c r="J7846">
        <v>4975.0160000000005</v>
      </c>
      <c r="K7846">
        <v>1</v>
      </c>
      <c r="L7846" s="1">
        <v>44389.650084675923</v>
      </c>
      <c r="M7846" t="str">
        <f t="shared" si="122"/>
        <v>union all select 'bjvillamer','','PCL','980 2008248016','IGNACIO BERNADETH SERRANO',cast('2021-07-06' as datetime),'HKD', cast(785 as decimal(18,2)),cast(6.3376 as decimal(18,6)), cast(4975.016 as decimal(18,2)),1,cast('2021-07-12' as datetime)</v>
      </c>
    </row>
    <row r="7847" spans="1:13" x14ac:dyDescent="0.25">
      <c r="A7847" t="s">
        <v>13718</v>
      </c>
      <c r="B7847" t="s">
        <v>13596</v>
      </c>
      <c r="C7847" t="s">
        <v>4299</v>
      </c>
      <c r="D7847" t="s">
        <v>4458</v>
      </c>
      <c r="E7847" t="s">
        <v>4459</v>
      </c>
      <c r="F7847" s="1">
        <v>44384</v>
      </c>
      <c r="G7847" t="s">
        <v>4302</v>
      </c>
      <c r="H7847">
        <v>1000</v>
      </c>
      <c r="I7847">
        <v>6.3616000000000001</v>
      </c>
      <c r="J7847">
        <v>6361.6</v>
      </c>
      <c r="K7847">
        <v>1</v>
      </c>
      <c r="L7847" s="1">
        <v>44389.64664324074</v>
      </c>
      <c r="M7847" t="str">
        <f t="shared" si="122"/>
        <v>union all select 'lceslao','','PCL','980 2012020038','ESCALONA TEODORA TOLENTINO',cast('2021-07-07' as datetime),'HKD', cast(1000 as decimal(18,2)),cast(6.3616 as decimal(18,6)), cast(6361.6 as decimal(18,2)),1,cast('2021-07-12' as datetime)</v>
      </c>
    </row>
    <row r="7848" spans="1:13" x14ac:dyDescent="0.25">
      <c r="A7848" t="s">
        <v>13717</v>
      </c>
      <c r="B7848" t="s">
        <v>13596</v>
      </c>
      <c r="C7848" t="s">
        <v>4299</v>
      </c>
      <c r="D7848" t="s">
        <v>11811</v>
      </c>
      <c r="E7848" t="s">
        <v>11812</v>
      </c>
      <c r="F7848" s="1">
        <v>44390</v>
      </c>
      <c r="G7848" t="s">
        <v>4302</v>
      </c>
      <c r="H7848">
        <v>3338</v>
      </c>
      <c r="I7848">
        <v>6.4523000000000001</v>
      </c>
      <c r="J7848">
        <v>21537.777399999999</v>
      </c>
      <c r="K7848">
        <v>1</v>
      </c>
      <c r="L7848" s="1">
        <v>44403.602701736112</v>
      </c>
      <c r="M7848" t="str">
        <f t="shared" si="122"/>
        <v>union all select 'jmconstantino','','PCL','988 2008481123','DONOSO MARIA GUADALUPE APOSTOL',cast('2021-07-13' as datetime),'HKD', cast(3338 as decimal(18,2)),cast(6.4523 as decimal(18,6)), cast(21537.7774 as decimal(18,2)),1,cast('2021-07-26' as datetime)</v>
      </c>
    </row>
    <row r="7849" spans="1:13" x14ac:dyDescent="0.25">
      <c r="A7849" t="s">
        <v>13724</v>
      </c>
      <c r="B7849" t="s">
        <v>13596</v>
      </c>
      <c r="C7849" t="s">
        <v>4299</v>
      </c>
      <c r="D7849" t="s">
        <v>4460</v>
      </c>
      <c r="E7849" t="s">
        <v>4461</v>
      </c>
      <c r="F7849" s="1">
        <v>44384</v>
      </c>
      <c r="G7849" t="s">
        <v>4302</v>
      </c>
      <c r="H7849">
        <v>1500</v>
      </c>
      <c r="I7849">
        <v>6.3616000000000001</v>
      </c>
      <c r="J7849">
        <v>9542.4</v>
      </c>
      <c r="K7849">
        <v>1</v>
      </c>
      <c r="L7849" s="1">
        <v>44389.650371018521</v>
      </c>
      <c r="M7849" t="str">
        <f t="shared" si="122"/>
        <v>union all select 'bjvillamer','','PCL','988 2013730143','RAMOS EVANGELINE N',cast('2021-07-07' as datetime),'HKD', cast(1500 as decimal(18,2)),cast(6.3616 as decimal(18,6)), cast(9542.4 as decimal(18,2)),1,cast('2021-07-12' as datetime)</v>
      </c>
    </row>
    <row r="7850" spans="1:13" x14ac:dyDescent="0.25">
      <c r="A7850" t="s">
        <v>13722</v>
      </c>
      <c r="B7850" t="s">
        <v>13596</v>
      </c>
      <c r="C7850" t="s">
        <v>4299</v>
      </c>
      <c r="D7850" t="s">
        <v>11813</v>
      </c>
      <c r="E7850" t="s">
        <v>11814</v>
      </c>
      <c r="F7850" s="1">
        <v>44404</v>
      </c>
      <c r="G7850" t="s">
        <v>4302</v>
      </c>
      <c r="H7850">
        <v>382</v>
      </c>
      <c r="I7850">
        <v>6.4718</v>
      </c>
      <c r="J7850">
        <v>2472.2276000000002</v>
      </c>
      <c r="K7850">
        <v>1</v>
      </c>
      <c r="L7850" s="1">
        <v>44410.669062071756</v>
      </c>
      <c r="M7850" t="str">
        <f t="shared" si="122"/>
        <v>union all select 'racuntapay','','PCL','988 2019213078','CASTILLO PRESCILA V',cast('2021-07-27' as datetime),'HKD', cast(382 as decimal(18,2)),cast(6.4718 as decimal(18,6)), cast(2472.2276 as decimal(18,2)),1,cast('2021-08-02' as datetime)</v>
      </c>
    </row>
    <row r="7851" spans="1:13" x14ac:dyDescent="0.25">
      <c r="A7851" t="s">
        <v>13724</v>
      </c>
      <c r="B7851" t="s">
        <v>13596</v>
      </c>
      <c r="C7851" t="s">
        <v>4299</v>
      </c>
      <c r="D7851" t="s">
        <v>11815</v>
      </c>
      <c r="E7851" t="s">
        <v>11816</v>
      </c>
      <c r="F7851" s="1">
        <v>44397</v>
      </c>
      <c r="G7851" t="s">
        <v>4302</v>
      </c>
      <c r="H7851">
        <v>200</v>
      </c>
      <c r="I7851">
        <v>6.4629000000000003</v>
      </c>
      <c r="J7851">
        <v>1292.5800000000002</v>
      </c>
      <c r="K7851">
        <v>1</v>
      </c>
      <c r="L7851" s="1">
        <v>44403.590352546293</v>
      </c>
      <c r="M7851" t="str">
        <f t="shared" si="122"/>
        <v>union all select 'bjvillamer','','PCL','988 2028067044','VALENCIA ELVIRA LICUAYAN',cast('2021-07-20' as datetime),'HKD', cast(200 as decimal(18,2)),cast(6.4629 as decimal(18,6)), cast(1292.58 as decimal(18,2)),1,cast('2021-07-26' as datetime)</v>
      </c>
    </row>
    <row r="7852" spans="1:13" x14ac:dyDescent="0.25">
      <c r="A7852" t="s">
        <v>13721</v>
      </c>
      <c r="B7852" t="s">
        <v>13596</v>
      </c>
      <c r="C7852" t="s">
        <v>4299</v>
      </c>
      <c r="D7852" t="s">
        <v>11817</v>
      </c>
      <c r="E7852" t="s">
        <v>11818</v>
      </c>
      <c r="F7852" s="1">
        <v>44400</v>
      </c>
      <c r="G7852" t="s">
        <v>4302</v>
      </c>
      <c r="H7852">
        <v>154</v>
      </c>
      <c r="I7852">
        <v>6.4646999999999997</v>
      </c>
      <c r="J7852">
        <v>995.5637999999999</v>
      </c>
      <c r="K7852">
        <v>1</v>
      </c>
      <c r="L7852" s="1">
        <v>44403.581338344906</v>
      </c>
      <c r="M7852" t="str">
        <f t="shared" si="122"/>
        <v>union all select 'jpenecito','','PCL','988 2028435051','BUTAC MARILYN TAGAMA',cast('2021-07-23' as datetime),'HKD', cast(154 as decimal(18,2)),cast(6.4647 as decimal(18,6)), cast(995.5638 as decimal(18,2)),1,cast('2021-07-26' as datetime)</v>
      </c>
    </row>
    <row r="7853" spans="1:13" x14ac:dyDescent="0.25">
      <c r="A7853" t="s">
        <v>13720</v>
      </c>
      <c r="B7853" t="s">
        <v>13596</v>
      </c>
      <c r="C7853" t="s">
        <v>4299</v>
      </c>
      <c r="D7853" t="s">
        <v>11819</v>
      </c>
      <c r="E7853" t="s">
        <v>11820</v>
      </c>
      <c r="F7853" s="1">
        <v>44383</v>
      </c>
      <c r="G7853" t="s">
        <v>4302</v>
      </c>
      <c r="H7853">
        <v>392</v>
      </c>
      <c r="I7853">
        <v>6.3376000000000001</v>
      </c>
      <c r="J7853">
        <v>2484.3391999999999</v>
      </c>
      <c r="K7853">
        <v>1</v>
      </c>
      <c r="L7853" s="1">
        <v>44389.647301655095</v>
      </c>
      <c r="M7853" t="str">
        <f t="shared" si="122"/>
        <v>union all select 'amlojero','','PCL','988 2028584014','BATTUNG MAGDALENA MOGADO',cast('2021-07-06' as datetime),'HKD', cast(392 as decimal(18,2)),cast(6.3376 as decimal(18,6)), cast(2484.3392 as decimal(18,2)),1,cast('2021-07-12' as datetime)</v>
      </c>
    </row>
    <row r="7854" spans="1:13" x14ac:dyDescent="0.25">
      <c r="A7854" t="s">
        <v>13718</v>
      </c>
      <c r="B7854" t="s">
        <v>13596</v>
      </c>
      <c r="C7854" t="s">
        <v>4299</v>
      </c>
      <c r="D7854" t="s">
        <v>11821</v>
      </c>
      <c r="E7854" t="s">
        <v>11822</v>
      </c>
      <c r="F7854" s="1">
        <v>44396</v>
      </c>
      <c r="G7854" t="s">
        <v>4302</v>
      </c>
      <c r="H7854">
        <v>307</v>
      </c>
      <c r="I7854">
        <v>6.4629000000000003</v>
      </c>
      <c r="J7854">
        <v>1984.1103000000001</v>
      </c>
      <c r="K7854">
        <v>1</v>
      </c>
      <c r="L7854" s="1">
        <v>44403.583332592592</v>
      </c>
      <c r="M7854" t="str">
        <f t="shared" si="122"/>
        <v>union all select 'lceslao','','PCL','988 2029265027','DULNUAN MARIEFAITH GOSEP',cast('2021-07-19' as datetime),'HKD', cast(307 as decimal(18,2)),cast(6.4629 as decimal(18,6)), cast(1984.1103 as decimal(18,2)),1,cast('2021-07-26' as datetime)</v>
      </c>
    </row>
    <row r="7855" spans="1:13" x14ac:dyDescent="0.25">
      <c r="A7855" t="s">
        <v>13723</v>
      </c>
      <c r="B7855" t="s">
        <v>13596</v>
      </c>
      <c r="C7855" t="s">
        <v>4299</v>
      </c>
      <c r="D7855" t="s">
        <v>11823</v>
      </c>
      <c r="E7855" t="s">
        <v>11824</v>
      </c>
      <c r="F7855" s="1">
        <v>44403</v>
      </c>
      <c r="G7855" t="s">
        <v>4302</v>
      </c>
      <c r="H7855">
        <v>770</v>
      </c>
      <c r="I7855">
        <v>6.4660000000000002</v>
      </c>
      <c r="J7855">
        <v>4978.82</v>
      </c>
      <c r="K7855">
        <v>1</v>
      </c>
      <c r="L7855" s="1">
        <v>44410.673350231482</v>
      </c>
      <c r="M7855" t="str">
        <f t="shared" si="122"/>
        <v>union all select 'jfvillarin','','PCL','988 2031498020','QUIJANA MARY ANN CALDERON',cast('2021-07-26' as datetime),'HKD', cast(770 as decimal(18,2)),cast(6.466 as decimal(18,6)), cast(4978.82 as decimal(18,2)),1,cast('2021-08-02' as datetime)</v>
      </c>
    </row>
    <row r="7856" spans="1:13" x14ac:dyDescent="0.25">
      <c r="A7856" t="s">
        <v>13720</v>
      </c>
      <c r="B7856" t="s">
        <v>13596</v>
      </c>
      <c r="C7856" t="s">
        <v>4299</v>
      </c>
      <c r="D7856" t="s">
        <v>11825</v>
      </c>
      <c r="E7856" t="s">
        <v>11826</v>
      </c>
      <c r="F7856" s="1">
        <v>44397</v>
      </c>
      <c r="G7856" t="s">
        <v>4302</v>
      </c>
      <c r="H7856">
        <v>611</v>
      </c>
      <c r="I7856">
        <v>6.4629000000000003</v>
      </c>
      <c r="J7856">
        <v>3948.8319000000001</v>
      </c>
      <c r="K7856">
        <v>1</v>
      </c>
      <c r="L7856" s="1">
        <v>44403.589413692127</v>
      </c>
      <c r="M7856" t="str">
        <f t="shared" si="122"/>
        <v>union all select 'amlojero','','PCL','988 2032771029','NANTES GLOTEA ARIBON',cast('2021-07-20' as datetime),'HKD', cast(611 as decimal(18,2)),cast(6.4629 as decimal(18,6)), cast(3948.8319 as decimal(18,2)),1,cast('2021-07-26' as datetime)</v>
      </c>
    </row>
    <row r="7857" spans="1:13" x14ac:dyDescent="0.25">
      <c r="A7857" t="s">
        <v>13724</v>
      </c>
      <c r="B7857" t="s">
        <v>13596</v>
      </c>
      <c r="C7857" t="s">
        <v>4299</v>
      </c>
      <c r="D7857" t="s">
        <v>11827</v>
      </c>
      <c r="E7857" t="s">
        <v>11828</v>
      </c>
      <c r="F7857" s="1">
        <v>44390</v>
      </c>
      <c r="G7857" t="s">
        <v>4302</v>
      </c>
      <c r="H7857">
        <v>461</v>
      </c>
      <c r="I7857">
        <v>6.4523000000000001</v>
      </c>
      <c r="J7857">
        <v>2974.5102999999999</v>
      </c>
      <c r="K7857">
        <v>1</v>
      </c>
      <c r="L7857" s="1">
        <v>44403.604984907404</v>
      </c>
      <c r="M7857" t="str">
        <f t="shared" si="122"/>
        <v>union all select 'bjvillamer','','PCL','988 2034223010','PALAS REMEDIOS UTANES',cast('2021-07-13' as datetime),'HKD', cast(461 as decimal(18,2)),cast(6.4523 as decimal(18,6)), cast(2974.5103 as decimal(18,2)),1,cast('2021-07-26' as datetime)</v>
      </c>
    </row>
    <row r="7858" spans="1:13" x14ac:dyDescent="0.25">
      <c r="A7858" t="s">
        <v>13723</v>
      </c>
      <c r="B7858" t="s">
        <v>13596</v>
      </c>
      <c r="C7858" t="s">
        <v>4299</v>
      </c>
      <c r="D7858" t="s">
        <v>11829</v>
      </c>
      <c r="E7858" t="s">
        <v>11830</v>
      </c>
      <c r="F7858" s="1">
        <v>44390</v>
      </c>
      <c r="G7858" t="s">
        <v>4302</v>
      </c>
      <c r="H7858">
        <v>2491</v>
      </c>
      <c r="I7858">
        <v>6.4523000000000001</v>
      </c>
      <c r="J7858">
        <v>16072.6793</v>
      </c>
      <c r="K7858">
        <v>1</v>
      </c>
      <c r="L7858" s="1">
        <v>44403.605095671293</v>
      </c>
      <c r="M7858" t="str">
        <f t="shared" si="122"/>
        <v>union all select 'jfvillarin','','PCL','988 2034299011','BENITO HYNSLY GARCIA',cast('2021-07-13' as datetime),'HKD', cast(2491 as decimal(18,2)),cast(6.4523 as decimal(18,6)), cast(16072.6793 as decimal(18,2)),1,cast('2021-07-26' as datetime)</v>
      </c>
    </row>
    <row r="7859" spans="1:13" x14ac:dyDescent="0.25">
      <c r="A7859" t="s">
        <v>13723</v>
      </c>
      <c r="B7859" t="s">
        <v>13596</v>
      </c>
      <c r="C7859" t="s">
        <v>4299</v>
      </c>
      <c r="D7859" t="s">
        <v>11831</v>
      </c>
      <c r="E7859" t="s">
        <v>11832</v>
      </c>
      <c r="F7859" s="1">
        <v>44399</v>
      </c>
      <c r="G7859" t="s">
        <v>4302</v>
      </c>
      <c r="H7859">
        <v>764</v>
      </c>
      <c r="I7859">
        <v>6.4725000000000001</v>
      </c>
      <c r="J7859">
        <v>4944.99</v>
      </c>
      <c r="K7859">
        <v>1</v>
      </c>
      <c r="L7859" s="1">
        <v>44403.591569594908</v>
      </c>
      <c r="M7859" t="str">
        <f t="shared" si="122"/>
        <v>union all select 'jfvillarin','','PCL','988 2034929022','ANGALA RAQUEL CERALDE',cast('2021-07-22' as datetime),'HKD', cast(764 as decimal(18,2)),cast(6.4725 as decimal(18,6)), cast(4944.99 as decimal(18,2)),1,cast('2021-07-26' as datetime)</v>
      </c>
    </row>
    <row r="7860" spans="1:13" x14ac:dyDescent="0.25">
      <c r="A7860" t="s">
        <v>13722</v>
      </c>
      <c r="B7860" t="s">
        <v>13596</v>
      </c>
      <c r="C7860" t="s">
        <v>4299</v>
      </c>
      <c r="D7860" t="s">
        <v>11833</v>
      </c>
      <c r="E7860" t="s">
        <v>11834</v>
      </c>
      <c r="F7860" s="1">
        <v>44405</v>
      </c>
      <c r="G7860" t="s">
        <v>4302</v>
      </c>
      <c r="H7860">
        <v>1500</v>
      </c>
      <c r="I7860">
        <v>6.4661999999999997</v>
      </c>
      <c r="J7860">
        <v>9699.2999999999993</v>
      </c>
      <c r="K7860">
        <v>1</v>
      </c>
      <c r="L7860" s="1">
        <v>44410.669236180554</v>
      </c>
      <c r="M7860" t="str">
        <f t="shared" si="122"/>
        <v>union all select 'racuntapay','','PCL','988 2036734015','SAMBO MARY ANN SUYAT',cast('2021-07-28' as datetime),'HKD', cast(1500 as decimal(18,2)),cast(6.4662 as decimal(18,6)), cast(9699.3 as decimal(18,2)),1,cast('2021-08-02' as datetime)</v>
      </c>
    </row>
    <row r="7861" spans="1:13" x14ac:dyDescent="0.25">
      <c r="A7861" t="s">
        <v>13719</v>
      </c>
      <c r="B7861" t="s">
        <v>13596</v>
      </c>
      <c r="C7861" t="s">
        <v>4299</v>
      </c>
      <c r="D7861" t="s">
        <v>11835</v>
      </c>
      <c r="E7861" t="s">
        <v>11836</v>
      </c>
      <c r="F7861" s="1">
        <v>44391</v>
      </c>
      <c r="G7861" t="s">
        <v>4302</v>
      </c>
      <c r="H7861">
        <v>323</v>
      </c>
      <c r="I7861">
        <v>6.4561000000000002</v>
      </c>
      <c r="J7861">
        <v>2085.3202999999999</v>
      </c>
      <c r="K7861">
        <v>1</v>
      </c>
      <c r="L7861" s="1">
        <v>44403.603330509257</v>
      </c>
      <c r="M7861" t="str">
        <f t="shared" si="122"/>
        <v>union all select 'jmdualin','','PCL','988 2038390021','LOYAO MICHELLE JAPUS',cast('2021-07-14' as datetime),'HKD', cast(323 as decimal(18,2)),cast(6.4561 as decimal(18,6)), cast(2085.3203 as decimal(18,2)),1,cast('2021-07-26' as datetime)</v>
      </c>
    </row>
    <row r="7862" spans="1:13" x14ac:dyDescent="0.25">
      <c r="A7862" t="s">
        <v>13718</v>
      </c>
      <c r="B7862" t="s">
        <v>13596</v>
      </c>
      <c r="C7862" t="s">
        <v>4299</v>
      </c>
      <c r="D7862" t="s">
        <v>11837</v>
      </c>
      <c r="E7862" t="s">
        <v>11838</v>
      </c>
      <c r="F7862" s="1">
        <v>44381</v>
      </c>
      <c r="G7862" t="s">
        <v>4302</v>
      </c>
      <c r="H7862">
        <v>2400</v>
      </c>
      <c r="I7862">
        <v>6.3103999999999996</v>
      </c>
      <c r="J7862">
        <v>15144.96</v>
      </c>
      <c r="K7862">
        <v>1</v>
      </c>
      <c r="L7862" s="1">
        <v>44389.645969710647</v>
      </c>
      <c r="M7862" t="str">
        <f t="shared" si="122"/>
        <v>union all select 'lceslao','','PCL','988 2038624024','JOVES JANICE ALCANTARA',cast('2021-07-04' as datetime),'HKD', cast(2400 as decimal(18,2)),cast(6.3104 as decimal(18,6)), cast(15144.96 as decimal(18,2)),1,cast('2021-07-12' as datetime)</v>
      </c>
    </row>
    <row r="7863" spans="1:13" x14ac:dyDescent="0.25">
      <c r="A7863" t="s">
        <v>13718</v>
      </c>
      <c r="B7863" t="s">
        <v>13596</v>
      </c>
      <c r="C7863" t="s">
        <v>4299</v>
      </c>
      <c r="D7863" t="s">
        <v>11837</v>
      </c>
      <c r="E7863" t="s">
        <v>11838</v>
      </c>
      <c r="F7863" s="1">
        <v>44381</v>
      </c>
      <c r="G7863" t="s">
        <v>4302</v>
      </c>
      <c r="H7863">
        <v>2500</v>
      </c>
      <c r="I7863">
        <v>6.3103999999999996</v>
      </c>
      <c r="J7863">
        <v>15775.999999999998</v>
      </c>
      <c r="K7863">
        <v>1</v>
      </c>
      <c r="L7863" s="1">
        <v>44389.645996990737</v>
      </c>
      <c r="M7863" t="str">
        <f t="shared" si="122"/>
        <v>union all select 'lceslao','','PCL','988 2038624024','JOVES JANICE ALCANTARA',cast('2021-07-04' as datetime),'HKD', cast(2500 as decimal(18,2)),cast(6.3104 as decimal(18,6)), cast(15776 as decimal(18,2)),1,cast('2021-07-12' as datetime)</v>
      </c>
    </row>
    <row r="7864" spans="1:13" x14ac:dyDescent="0.25">
      <c r="A7864" t="s">
        <v>13718</v>
      </c>
      <c r="B7864" t="s">
        <v>13596</v>
      </c>
      <c r="C7864" t="s">
        <v>4299</v>
      </c>
      <c r="D7864" t="s">
        <v>11837</v>
      </c>
      <c r="E7864" t="s">
        <v>11838</v>
      </c>
      <c r="F7864" s="1">
        <v>44402</v>
      </c>
      <c r="G7864" t="s">
        <v>4302</v>
      </c>
      <c r="H7864">
        <v>665</v>
      </c>
      <c r="I7864">
        <v>6.4646999999999997</v>
      </c>
      <c r="J7864">
        <v>4299.0254999999997</v>
      </c>
      <c r="K7864">
        <v>1</v>
      </c>
      <c r="L7864" s="1">
        <v>44403.589063495368</v>
      </c>
      <c r="M7864" t="str">
        <f t="shared" si="122"/>
        <v>union all select 'lceslao','','PCL','988 2038624024','JOVES JANICE ALCANTARA',cast('2021-07-25' as datetime),'HKD', cast(665 as decimal(18,2)),cast(6.4647 as decimal(18,6)), cast(4299.0255 as decimal(18,2)),1,cast('2021-07-26' as datetime)</v>
      </c>
    </row>
    <row r="7865" spans="1:13" x14ac:dyDescent="0.25">
      <c r="A7865" t="s">
        <v>13717</v>
      </c>
      <c r="B7865" t="s">
        <v>13596</v>
      </c>
      <c r="C7865" t="s">
        <v>4299</v>
      </c>
      <c r="D7865" t="s">
        <v>11839</v>
      </c>
      <c r="E7865" t="s">
        <v>11840</v>
      </c>
      <c r="F7865" s="1">
        <v>44404</v>
      </c>
      <c r="G7865" t="s">
        <v>4302</v>
      </c>
      <c r="H7865">
        <v>300</v>
      </c>
      <c r="I7865">
        <v>6.4718</v>
      </c>
      <c r="J7865">
        <v>1941.54</v>
      </c>
      <c r="K7865">
        <v>1</v>
      </c>
      <c r="L7865" s="1">
        <v>44410.668716087966</v>
      </c>
      <c r="M7865" t="str">
        <f t="shared" si="122"/>
        <v>union all select 'jmconstantino','','PCL','988 2039067041','AQUINO LOLITA ARCILLA',cast('2021-07-27' as datetime),'HKD', cast(300 as decimal(18,2)),cast(6.4718 as decimal(18,6)), cast(1941.54 as decimal(18,2)),1,cast('2021-08-02' as datetime)</v>
      </c>
    </row>
    <row r="7866" spans="1:13" x14ac:dyDescent="0.25">
      <c r="A7866" t="s">
        <v>13718</v>
      </c>
      <c r="B7866" t="s">
        <v>13596</v>
      </c>
      <c r="C7866" t="s">
        <v>4299</v>
      </c>
      <c r="D7866" t="s">
        <v>11841</v>
      </c>
      <c r="E7866" t="s">
        <v>11842</v>
      </c>
      <c r="F7866" s="1">
        <v>44404</v>
      </c>
      <c r="G7866" t="s">
        <v>4302</v>
      </c>
      <c r="H7866">
        <v>306</v>
      </c>
      <c r="I7866">
        <v>6.4718</v>
      </c>
      <c r="J7866">
        <v>1980.3707999999999</v>
      </c>
      <c r="K7866">
        <v>1</v>
      </c>
      <c r="L7866" s="1">
        <v>44410.670555208337</v>
      </c>
      <c r="M7866" t="str">
        <f t="shared" si="122"/>
        <v>union all select 'lceslao','','PCL','988 2042301014','NAVARRO GEMMA VALENCIA',cast('2021-07-27' as datetime),'HKD', cast(306 as decimal(18,2)),cast(6.4718 as decimal(18,6)), cast(1980.3708 as decimal(18,2)),1,cast('2021-08-02' as datetime)</v>
      </c>
    </row>
    <row r="7867" spans="1:13" x14ac:dyDescent="0.25">
      <c r="A7867" t="s">
        <v>13717</v>
      </c>
      <c r="B7867" t="s">
        <v>13596</v>
      </c>
      <c r="C7867" t="s">
        <v>4299</v>
      </c>
      <c r="D7867" t="s">
        <v>4464</v>
      </c>
      <c r="E7867" t="s">
        <v>4465</v>
      </c>
      <c r="F7867" s="1">
        <v>44382</v>
      </c>
      <c r="G7867" t="s">
        <v>4302</v>
      </c>
      <c r="H7867">
        <v>1000</v>
      </c>
      <c r="I7867">
        <v>6.3315999999999999</v>
      </c>
      <c r="J7867">
        <v>6331.5999999999995</v>
      </c>
      <c r="K7867">
        <v>1</v>
      </c>
      <c r="L7867" s="1">
        <v>44389.640521643516</v>
      </c>
      <c r="M7867" t="str">
        <f t="shared" si="122"/>
        <v>union all select 'jmconstantino','','PCL','988 2042729018','GALIA SONYA CASTICIMO',cast('2021-07-05' as datetime),'HKD', cast(1000 as decimal(18,2)),cast(6.3316 as decimal(18,6)), cast(6331.6 as decimal(18,2)),1,cast('2021-07-12' as datetime)</v>
      </c>
    </row>
    <row r="7868" spans="1:13" x14ac:dyDescent="0.25">
      <c r="A7868" t="s">
        <v>13718</v>
      </c>
      <c r="B7868" t="s">
        <v>13596</v>
      </c>
      <c r="C7868" t="s">
        <v>4299</v>
      </c>
      <c r="D7868" t="s">
        <v>11843</v>
      </c>
      <c r="E7868" t="s">
        <v>11844</v>
      </c>
      <c r="F7868" s="1">
        <v>44379</v>
      </c>
      <c r="G7868" t="s">
        <v>4302</v>
      </c>
      <c r="H7868">
        <v>475</v>
      </c>
      <c r="I7868">
        <v>6.3103999999999996</v>
      </c>
      <c r="J7868">
        <v>2997.4399999999996</v>
      </c>
      <c r="K7868">
        <v>1</v>
      </c>
      <c r="L7868" s="1">
        <v>44389.64495509259</v>
      </c>
      <c r="M7868" t="str">
        <f t="shared" si="122"/>
        <v>union all select 'lceslao','','PCL','988 2043345029','JIMENEZ MARIA DOLORES POBRE',cast('2021-07-02' as datetime),'HKD', cast(475 as decimal(18,2)),cast(6.3104 as decimal(18,6)), cast(2997.44 as decimal(18,2)),1,cast('2021-07-12' as datetime)</v>
      </c>
    </row>
    <row r="7869" spans="1:13" x14ac:dyDescent="0.25">
      <c r="A7869" t="s">
        <v>13718</v>
      </c>
      <c r="B7869" t="s">
        <v>13596</v>
      </c>
      <c r="C7869" t="s">
        <v>4299</v>
      </c>
      <c r="D7869" t="s">
        <v>11843</v>
      </c>
      <c r="E7869" t="s">
        <v>11844</v>
      </c>
      <c r="F7869" s="1">
        <v>44393</v>
      </c>
      <c r="G7869" t="s">
        <v>4302</v>
      </c>
      <c r="H7869">
        <v>383</v>
      </c>
      <c r="I7869">
        <v>6.4728000000000003</v>
      </c>
      <c r="J7869">
        <v>2479.0824000000002</v>
      </c>
      <c r="K7869">
        <v>1</v>
      </c>
      <c r="L7869" s="1">
        <v>44403.589132789355</v>
      </c>
      <c r="M7869" t="str">
        <f t="shared" si="122"/>
        <v>union all select 'lceslao','','PCL','988 2043345029','JIMENEZ MARIA DOLORES POBRE',cast('2021-07-16' as datetime),'HKD', cast(383 as decimal(18,2)),cast(6.4728 as decimal(18,6)), cast(2479.0824 as decimal(18,2)),1,cast('2021-07-26' as datetime)</v>
      </c>
    </row>
    <row r="7870" spans="1:13" x14ac:dyDescent="0.25">
      <c r="A7870" t="s">
        <v>13717</v>
      </c>
      <c r="B7870" t="s">
        <v>13596</v>
      </c>
      <c r="C7870" t="s">
        <v>4299</v>
      </c>
      <c r="D7870" t="s">
        <v>11845</v>
      </c>
      <c r="E7870" t="s">
        <v>11846</v>
      </c>
      <c r="F7870" s="1">
        <v>44395</v>
      </c>
      <c r="G7870" t="s">
        <v>4302</v>
      </c>
      <c r="H7870">
        <v>500</v>
      </c>
      <c r="I7870">
        <v>6.4728000000000003</v>
      </c>
      <c r="J7870">
        <v>3236.4</v>
      </c>
      <c r="K7870">
        <v>1</v>
      </c>
      <c r="L7870" s="1">
        <v>44403.613820439816</v>
      </c>
      <c r="M7870" t="str">
        <f t="shared" si="122"/>
        <v>union all select 'jmconstantino','','PCL','988 2043678024','VICEDO JENALIZA TURING',cast('2021-07-18' as datetime),'HKD', cast(500 as decimal(18,2)),cast(6.4728 as decimal(18,6)), cast(3236.4 as decimal(18,2)),1,cast('2021-07-26' as datetime)</v>
      </c>
    </row>
    <row r="7871" spans="1:13" x14ac:dyDescent="0.25">
      <c r="A7871" t="s">
        <v>13720</v>
      </c>
      <c r="B7871" t="s">
        <v>13596</v>
      </c>
      <c r="C7871" t="s">
        <v>4299</v>
      </c>
      <c r="D7871" t="s">
        <v>4466</v>
      </c>
      <c r="E7871" t="s">
        <v>4467</v>
      </c>
      <c r="F7871" s="1">
        <v>44391</v>
      </c>
      <c r="G7871" t="s">
        <v>4302</v>
      </c>
      <c r="H7871">
        <v>200</v>
      </c>
      <c r="I7871">
        <v>6.4561000000000002</v>
      </c>
      <c r="J7871">
        <v>1291.22</v>
      </c>
      <c r="K7871">
        <v>1</v>
      </c>
      <c r="L7871" s="1">
        <v>44403.604828888892</v>
      </c>
      <c r="M7871" t="str">
        <f t="shared" si="122"/>
        <v>union all select 'amlojero','','PCL','988 2044105026','QUILLO SHEILA MAE OBERO',cast('2021-07-14' as datetime),'HKD', cast(200 as decimal(18,2)),cast(6.4561 as decimal(18,6)), cast(1291.22 as decimal(18,2)),1,cast('2021-07-26' as datetime)</v>
      </c>
    </row>
    <row r="7872" spans="1:13" x14ac:dyDescent="0.25">
      <c r="A7872" t="s">
        <v>13719</v>
      </c>
      <c r="B7872" t="s">
        <v>13596</v>
      </c>
      <c r="C7872" t="s">
        <v>4299</v>
      </c>
      <c r="D7872" t="s">
        <v>11847</v>
      </c>
      <c r="E7872" t="s">
        <v>11848</v>
      </c>
      <c r="F7872" s="1">
        <v>44385</v>
      </c>
      <c r="G7872" t="s">
        <v>4302</v>
      </c>
      <c r="H7872">
        <v>500</v>
      </c>
      <c r="I7872">
        <v>6.4093</v>
      </c>
      <c r="J7872">
        <v>3204.65</v>
      </c>
      <c r="K7872">
        <v>1</v>
      </c>
      <c r="L7872" s="1">
        <v>44390.63740219907</v>
      </c>
      <c r="M7872" t="str">
        <f t="shared" si="122"/>
        <v>union all select 'jmdualin','','PCL','988 2044664014','CABANATAN LILIA RUNGDOEN',cast('2021-07-08' as datetime),'HKD', cast(500 as decimal(18,2)),cast(6.4093 as decimal(18,6)), cast(3204.65 as decimal(18,2)),1,cast('2021-07-13' as datetime)</v>
      </c>
    </row>
    <row r="7873" spans="1:13" x14ac:dyDescent="0.25">
      <c r="A7873" t="s">
        <v>13671</v>
      </c>
      <c r="B7873" t="s">
        <v>13596</v>
      </c>
      <c r="C7873" t="s">
        <v>4468</v>
      </c>
      <c r="D7873" t="s">
        <v>4469</v>
      </c>
      <c r="E7873" t="s">
        <v>4470</v>
      </c>
      <c r="F7873" s="1">
        <v>44382</v>
      </c>
      <c r="G7873" t="s">
        <v>4302</v>
      </c>
      <c r="H7873">
        <v>3000</v>
      </c>
      <c r="I7873">
        <v>6.3315999999999999</v>
      </c>
      <c r="J7873">
        <v>18994.8</v>
      </c>
      <c r="K7873">
        <v>1</v>
      </c>
      <c r="L7873" s="1">
        <v>44389.647650729166</v>
      </c>
      <c r="M7873" t="str">
        <f t="shared" si="122"/>
        <v>union all select 'jscabergas','','PCL CEBU','900 2045353058','SUMAYANG MARY ANN MASOTE',cast('2021-07-05' as datetime),'HKD', cast(3000 as decimal(18,2)),cast(6.3316 as decimal(18,6)), cast(18994.8 as decimal(18,2)),1,cast('2021-07-12' as datetime)</v>
      </c>
    </row>
    <row r="7874" spans="1:13" x14ac:dyDescent="0.25">
      <c r="A7874" t="s">
        <v>13671</v>
      </c>
      <c r="B7874" t="s">
        <v>13596</v>
      </c>
      <c r="C7874" t="s">
        <v>4468</v>
      </c>
      <c r="D7874" t="s">
        <v>11849</v>
      </c>
      <c r="E7874" t="s">
        <v>11850</v>
      </c>
      <c r="F7874" s="1">
        <v>44403</v>
      </c>
      <c r="G7874" t="s">
        <v>4302</v>
      </c>
      <c r="H7874">
        <v>765</v>
      </c>
      <c r="I7874">
        <v>6.4660000000000002</v>
      </c>
      <c r="J7874">
        <v>4946.49</v>
      </c>
      <c r="K7874">
        <v>1</v>
      </c>
      <c r="L7874" s="1">
        <v>44410.67370983796</v>
      </c>
      <c r="M7874" t="str">
        <f t="shared" si="122"/>
        <v>union all select 'jscabergas','','PCL CEBU','900 2072327042','PINILI LEILA INDINO',cast('2021-07-26' as datetime),'HKD', cast(765 as decimal(18,2)),cast(6.466 as decimal(18,6)), cast(4946.49 as decimal(18,2)),1,cast('2021-08-02' as datetime)</v>
      </c>
    </row>
    <row r="7875" spans="1:13" x14ac:dyDescent="0.25">
      <c r="A7875" t="s">
        <v>13671</v>
      </c>
      <c r="B7875" t="s">
        <v>13596</v>
      </c>
      <c r="C7875" t="s">
        <v>4468</v>
      </c>
      <c r="D7875" t="s">
        <v>11851</v>
      </c>
      <c r="E7875" t="s">
        <v>11852</v>
      </c>
      <c r="F7875" s="1">
        <v>44403</v>
      </c>
      <c r="G7875" t="s">
        <v>4302</v>
      </c>
      <c r="H7875">
        <v>1000</v>
      </c>
      <c r="I7875">
        <v>6.4660000000000002</v>
      </c>
      <c r="J7875">
        <v>6466</v>
      </c>
      <c r="K7875">
        <v>1</v>
      </c>
      <c r="L7875" s="1">
        <v>44410.674942245372</v>
      </c>
      <c r="M7875" t="str">
        <f t="shared" si="122"/>
        <v>union all select 'jscabergas','','PCL CEBU','900 2072697015','CABUCOS MA CRISTINA CASTILLO',cast('2021-07-26' as datetime),'HKD', cast(1000 as decimal(18,2)),cast(6.466 as decimal(18,6)), cast(6466 as decimal(18,2)),1,cast('2021-08-02' as datetime)</v>
      </c>
    </row>
    <row r="7876" spans="1:13" x14ac:dyDescent="0.25">
      <c r="A7876" t="s">
        <v>13671</v>
      </c>
      <c r="B7876" t="s">
        <v>13596</v>
      </c>
      <c r="C7876" t="s">
        <v>4468</v>
      </c>
      <c r="D7876" t="s">
        <v>4471</v>
      </c>
      <c r="E7876" t="s">
        <v>4472</v>
      </c>
      <c r="F7876" s="1">
        <v>44381</v>
      </c>
      <c r="G7876" t="s">
        <v>4302</v>
      </c>
      <c r="H7876">
        <v>500</v>
      </c>
      <c r="I7876">
        <v>6.3103999999999996</v>
      </c>
      <c r="J7876">
        <v>3155.2</v>
      </c>
      <c r="K7876">
        <v>1</v>
      </c>
      <c r="L7876" s="1">
        <v>44389.647610763888</v>
      </c>
      <c r="M7876" t="str">
        <f t="shared" ref="M7876:M7939" si="123">"union all select '"&amp;A7876&amp;"','"&amp;B7876&amp;"','"&amp;C7876&amp;"','"&amp;D7876&amp;"','"&amp;E7876&amp;"',cast('"&amp;TEXT(F7876,"yyyy-mm-dd")&amp;"' as datetime),'"&amp;G7876&amp;"', cast("&amp;H7876&amp;" as decimal(18,2)),cast("&amp;I7876&amp;" as decimal(18,6)), cast("&amp;J7876&amp;" as decimal(18,2)),"&amp;K7876&amp;",cast('"&amp;TEXT(L7876,"yyyy-mm-dd")&amp;"' as datetime)"</f>
        <v>union all select 'jscabergas','','PCL CEBU','900 2083779026','SALFUCIAL LYGELINA LOON',cast('2021-07-04' as datetime),'HKD', cast(500 as decimal(18,2)),cast(6.3104 as decimal(18,6)), cast(3155.2 as decimal(18,2)),1,cast('2021-07-12' as datetime)</v>
      </c>
    </row>
    <row r="7877" spans="1:13" x14ac:dyDescent="0.25">
      <c r="A7877" t="s">
        <v>13671</v>
      </c>
      <c r="B7877" t="s">
        <v>13596</v>
      </c>
      <c r="C7877" t="s">
        <v>4468</v>
      </c>
      <c r="D7877" t="s">
        <v>11853</v>
      </c>
      <c r="E7877" t="s">
        <v>11854</v>
      </c>
      <c r="F7877" s="1">
        <v>44399</v>
      </c>
      <c r="G7877" t="s">
        <v>4302</v>
      </c>
      <c r="H7877">
        <v>1000</v>
      </c>
      <c r="I7877">
        <v>6.4725000000000001</v>
      </c>
      <c r="J7877">
        <v>6472.5</v>
      </c>
      <c r="K7877">
        <v>1</v>
      </c>
      <c r="L7877" s="1">
        <v>44403.592904050929</v>
      </c>
      <c r="M7877" t="str">
        <f t="shared" si="123"/>
        <v>union all select 'jscabergas','','PCL CEBU','900 2093693034','MARGAHA JUANITA CELERA',cast('2021-07-22' as datetime),'HKD', cast(1000 as decimal(18,2)),cast(6.4725 as decimal(18,6)), cast(6472.5 as decimal(18,2)),1,cast('2021-07-26' as datetime)</v>
      </c>
    </row>
    <row r="7878" spans="1:13" x14ac:dyDescent="0.25">
      <c r="A7878" t="s">
        <v>13671</v>
      </c>
      <c r="B7878" t="s">
        <v>13596</v>
      </c>
      <c r="C7878" t="s">
        <v>4468</v>
      </c>
      <c r="D7878" t="s">
        <v>11853</v>
      </c>
      <c r="E7878" t="s">
        <v>11854</v>
      </c>
      <c r="F7878" s="1">
        <v>44405</v>
      </c>
      <c r="G7878" t="s">
        <v>4302</v>
      </c>
      <c r="H7878">
        <v>18000</v>
      </c>
      <c r="I7878">
        <v>6.4661999999999997</v>
      </c>
      <c r="J7878">
        <v>116391.59999999999</v>
      </c>
      <c r="K7878">
        <v>1</v>
      </c>
      <c r="L7878" s="1">
        <v>44410.675967708332</v>
      </c>
      <c r="M7878" t="str">
        <f t="shared" si="123"/>
        <v>union all select 'jscabergas','','PCL CEBU','900 2093693034','MARGAHA JUANITA CELERA',cast('2021-07-28' as datetime),'HKD', cast(18000 as decimal(18,2)),cast(6.4662 as decimal(18,6)), cast(116391.6 as decimal(18,2)),1,cast('2021-08-02' as datetime)</v>
      </c>
    </row>
    <row r="7879" spans="1:13" x14ac:dyDescent="0.25">
      <c r="A7879" t="s">
        <v>13671</v>
      </c>
      <c r="B7879" t="s">
        <v>13596</v>
      </c>
      <c r="C7879" t="s">
        <v>4468</v>
      </c>
      <c r="D7879" t="s">
        <v>11855</v>
      </c>
      <c r="E7879" t="s">
        <v>11856</v>
      </c>
      <c r="F7879" s="1">
        <v>44395</v>
      </c>
      <c r="G7879" t="s">
        <v>4302</v>
      </c>
      <c r="H7879">
        <v>500</v>
      </c>
      <c r="I7879">
        <v>6.4728000000000003</v>
      </c>
      <c r="J7879">
        <v>3236.4</v>
      </c>
      <c r="K7879">
        <v>1</v>
      </c>
      <c r="L7879" s="1">
        <v>44403.613720949077</v>
      </c>
      <c r="M7879" t="str">
        <f t="shared" si="123"/>
        <v>union all select 'jscabergas','','PCL CEBU','904 2035019018','ESTREMOS MARICEL PLACENCIA',cast('2021-07-18' as datetime),'HKD', cast(500 as decimal(18,2)),cast(6.4728 as decimal(18,6)), cast(3236.4 as decimal(18,2)),1,cast('2021-07-26' as datetime)</v>
      </c>
    </row>
    <row r="7880" spans="1:13" x14ac:dyDescent="0.25">
      <c r="A7880" t="s">
        <v>13671</v>
      </c>
      <c r="B7880" t="s">
        <v>13596</v>
      </c>
      <c r="C7880" t="s">
        <v>4468</v>
      </c>
      <c r="D7880" t="s">
        <v>11857</v>
      </c>
      <c r="E7880" t="s">
        <v>11858</v>
      </c>
      <c r="F7880" s="1">
        <v>44384</v>
      </c>
      <c r="G7880" t="s">
        <v>4302</v>
      </c>
      <c r="H7880">
        <v>5203</v>
      </c>
      <c r="I7880">
        <v>6.3616000000000001</v>
      </c>
      <c r="J7880">
        <v>33099.404800000004</v>
      </c>
      <c r="K7880">
        <v>1</v>
      </c>
      <c r="L7880" s="1">
        <v>44398.444092280093</v>
      </c>
      <c r="M7880" t="str">
        <f t="shared" si="123"/>
        <v>union all select 'jscabergas','','PCL CEBU','980 2001413129','CULANGO JOVELYN MABULAY',cast('2021-07-07' as datetime),'HKD', cast(5203 as decimal(18,2)),cast(6.3616 as decimal(18,6)), cast(33099.4048 as decimal(18,2)),1,cast('2021-07-21' as datetime)</v>
      </c>
    </row>
    <row r="7881" spans="1:13" x14ac:dyDescent="0.25">
      <c r="A7881" t="s">
        <v>13671</v>
      </c>
      <c r="B7881" t="s">
        <v>13596</v>
      </c>
      <c r="C7881" t="s">
        <v>4468</v>
      </c>
      <c r="D7881" t="s">
        <v>11859</v>
      </c>
      <c r="E7881" t="s">
        <v>11860</v>
      </c>
      <c r="F7881" s="1">
        <v>44395</v>
      </c>
      <c r="G7881" t="s">
        <v>4302</v>
      </c>
      <c r="H7881">
        <v>2000</v>
      </c>
      <c r="I7881">
        <v>6.4728000000000003</v>
      </c>
      <c r="J7881">
        <v>12945.6</v>
      </c>
      <c r="K7881">
        <v>1</v>
      </c>
      <c r="L7881" s="1">
        <v>44403.613763807873</v>
      </c>
      <c r="M7881" t="str">
        <f t="shared" si="123"/>
        <v>union all select 'jscabergas','','PCL CEBU','988 2042195011','RIZABAL CHARLOTTE MEDEL',cast('2021-07-18' as datetime),'HKD', cast(2000 as decimal(18,2)),cast(6.4728 as decimal(18,6)), cast(12945.6 as decimal(18,2)),1,cast('2021-07-26' as datetime)</v>
      </c>
    </row>
    <row r="7882" spans="1:13" x14ac:dyDescent="0.25">
      <c r="A7882" t="s">
        <v>13671</v>
      </c>
      <c r="B7882" t="s">
        <v>13596</v>
      </c>
      <c r="C7882" t="s">
        <v>4468</v>
      </c>
      <c r="D7882" t="s">
        <v>11861</v>
      </c>
      <c r="E7882" t="s">
        <v>11862</v>
      </c>
      <c r="F7882" s="1">
        <v>44404</v>
      </c>
      <c r="G7882" t="s">
        <v>4302</v>
      </c>
      <c r="H7882">
        <v>153</v>
      </c>
      <c r="I7882">
        <v>6.4718</v>
      </c>
      <c r="J7882">
        <v>990.18539999999996</v>
      </c>
      <c r="K7882">
        <v>1</v>
      </c>
      <c r="L7882" s="1">
        <v>44410.675473333336</v>
      </c>
      <c r="M7882" t="str">
        <f t="shared" si="123"/>
        <v>union all select 'jscabergas','','PCL CEBU','988 2044814015','DELA CRUZ SIENA TRASMANAS',cast('2021-07-27' as datetime),'HKD', cast(153 as decimal(18,2)),cast(6.4718 as decimal(18,6)), cast(990.1854 as decimal(18,2)),1,cast('2021-08-02' as datetime)</v>
      </c>
    </row>
    <row r="7883" spans="1:13" x14ac:dyDescent="0.25">
      <c r="A7883" t="s">
        <v>13703</v>
      </c>
      <c r="B7883" t="s">
        <v>13596</v>
      </c>
      <c r="C7883" t="s">
        <v>4475</v>
      </c>
      <c r="D7883" t="s">
        <v>4476</v>
      </c>
      <c r="E7883" t="s">
        <v>4477</v>
      </c>
      <c r="F7883" s="1">
        <v>44382</v>
      </c>
      <c r="G7883" t="s">
        <v>4302</v>
      </c>
      <c r="H7883">
        <v>1000</v>
      </c>
      <c r="I7883">
        <v>6.3315999999999999</v>
      </c>
      <c r="J7883">
        <v>6331.5999999999995</v>
      </c>
      <c r="K7883">
        <v>1</v>
      </c>
      <c r="L7883" s="1">
        <v>44389.647732129626</v>
      </c>
      <c r="M7883" t="str">
        <f t="shared" si="123"/>
        <v>union all select 'jahdemello','','PCL DAVAO','900 2054198073','BOYLES VIRGINIA TAN',cast('2021-07-05' as datetime),'HKD', cast(1000 as decimal(18,2)),cast(6.3316 as decimal(18,6)), cast(6331.6 as decimal(18,2)),1,cast('2021-07-12' as datetime)</v>
      </c>
    </row>
    <row r="7884" spans="1:13" x14ac:dyDescent="0.25">
      <c r="A7884" t="s">
        <v>13675</v>
      </c>
      <c r="B7884" t="s">
        <v>13596</v>
      </c>
      <c r="C7884" t="s">
        <v>4478</v>
      </c>
      <c r="D7884" t="s">
        <v>11863</v>
      </c>
      <c r="E7884" t="s">
        <v>11864</v>
      </c>
      <c r="F7884" s="1">
        <v>44396</v>
      </c>
      <c r="G7884" t="s">
        <v>4302</v>
      </c>
      <c r="H7884">
        <v>500</v>
      </c>
      <c r="I7884">
        <v>6.4629000000000003</v>
      </c>
      <c r="J7884">
        <v>3231.4500000000003</v>
      </c>
      <c r="K7884">
        <v>1</v>
      </c>
      <c r="L7884" s="1">
        <v>44403.592981828704</v>
      </c>
      <c r="M7884" t="str">
        <f t="shared" si="123"/>
        <v>union all select 'lajabagat','','PCL ILOILO','900 2084586024','BATACANDOLO MARGIE SEMENIEGO',cast('2021-07-19' as datetime),'HKD', cast(500 as decimal(18,2)),cast(6.4629 as decimal(18,6)), cast(3231.45 as decimal(18,2)),1,cast('2021-07-26' as datetime)</v>
      </c>
    </row>
    <row r="7885" spans="1:13" x14ac:dyDescent="0.25">
      <c r="A7885" t="s">
        <v>13601</v>
      </c>
      <c r="B7885" t="s">
        <v>13596</v>
      </c>
      <c r="C7885" t="s">
        <v>4478</v>
      </c>
      <c r="D7885" t="s">
        <v>11865</v>
      </c>
      <c r="E7885" t="s">
        <v>11866</v>
      </c>
      <c r="F7885" s="1">
        <v>44379</v>
      </c>
      <c r="G7885" t="s">
        <v>4302</v>
      </c>
      <c r="H7885">
        <v>79</v>
      </c>
      <c r="I7885">
        <v>6.3103999999999996</v>
      </c>
      <c r="J7885">
        <v>498.52159999999998</v>
      </c>
      <c r="K7885">
        <v>1</v>
      </c>
      <c r="L7885" s="1">
        <v>44389.647784293978</v>
      </c>
      <c r="M7885" t="str">
        <f t="shared" si="123"/>
        <v>union all select 'na','','PCL ILOILO','904 2022905022','ANGARAY LIGAYA ELEFERIA',cast('2021-07-02' as datetime),'HKD', cast(79 as decimal(18,2)),cast(6.3104 as decimal(18,6)), cast(498.5216 as decimal(18,2)),1,cast('2021-07-12' as datetime)</v>
      </c>
    </row>
    <row r="7886" spans="1:13" x14ac:dyDescent="0.25">
      <c r="A7886" t="s">
        <v>13720</v>
      </c>
      <c r="B7886" t="s">
        <v>13596</v>
      </c>
      <c r="C7886" t="s">
        <v>4481</v>
      </c>
      <c r="D7886" t="s">
        <v>4482</v>
      </c>
      <c r="E7886" t="s">
        <v>4483</v>
      </c>
      <c r="F7886" s="1">
        <v>44389</v>
      </c>
      <c r="G7886" t="s">
        <v>4302</v>
      </c>
      <c r="H7886">
        <v>461</v>
      </c>
      <c r="I7886">
        <v>6.4478</v>
      </c>
      <c r="J7886">
        <v>2972.4358000000002</v>
      </c>
      <c r="K7886">
        <v>1</v>
      </c>
      <c r="L7886" s="1">
        <v>44403.604525000002</v>
      </c>
      <c r="M7886" t="str">
        <f t="shared" si="123"/>
        <v>union all select 'amlojero','','PCL T3','900 2036959013','DIASANTA CARMELA LAMATA',cast('2021-07-12' as datetime),'HKD', cast(461 as decimal(18,2)),cast(6.4478 as decimal(18,6)), cast(2972.4358 as decimal(18,2)),1,cast('2021-07-26' as datetime)</v>
      </c>
    </row>
    <row r="7887" spans="1:13" x14ac:dyDescent="0.25">
      <c r="A7887" t="s">
        <v>13722</v>
      </c>
      <c r="B7887" t="s">
        <v>13596</v>
      </c>
      <c r="C7887" t="s">
        <v>4481</v>
      </c>
      <c r="D7887" t="s">
        <v>11867</v>
      </c>
      <c r="E7887" t="s">
        <v>11868</v>
      </c>
      <c r="F7887" s="1">
        <v>44403</v>
      </c>
      <c r="G7887" t="s">
        <v>4302</v>
      </c>
      <c r="H7887">
        <v>308</v>
      </c>
      <c r="I7887">
        <v>6.4660000000000002</v>
      </c>
      <c r="J7887">
        <v>1991.528</v>
      </c>
      <c r="K7887">
        <v>1</v>
      </c>
      <c r="L7887" s="1">
        <v>44410.668912685185</v>
      </c>
      <c r="M7887" t="str">
        <f t="shared" si="123"/>
        <v>union all select 'racuntapay','','PCL T3','900 2039527015','MANGAPORO LYNNETTE ECARMA',cast('2021-07-26' as datetime),'HKD', cast(308 as decimal(18,2)),cast(6.466 as decimal(18,6)), cast(1991.528 as decimal(18,2)),1,cast('2021-08-02' as datetime)</v>
      </c>
    </row>
    <row r="7888" spans="1:13" x14ac:dyDescent="0.25">
      <c r="A7888" t="s">
        <v>13722</v>
      </c>
      <c r="B7888" t="s">
        <v>13637</v>
      </c>
      <c r="C7888" t="s">
        <v>4481</v>
      </c>
      <c r="D7888" t="s">
        <v>4484</v>
      </c>
      <c r="E7888" t="s">
        <v>4485</v>
      </c>
      <c r="F7888" s="1">
        <v>44386</v>
      </c>
      <c r="G7888" t="s">
        <v>4302</v>
      </c>
      <c r="H7888">
        <v>3000</v>
      </c>
      <c r="I7888">
        <v>6.4200999999999997</v>
      </c>
      <c r="J7888">
        <v>19260.3</v>
      </c>
      <c r="K7888">
        <v>1</v>
      </c>
      <c r="L7888" s="1">
        <v>44390.636889768517</v>
      </c>
      <c r="M7888" t="str">
        <f t="shared" si="123"/>
        <v>union all select 'racuntapay','rmranjo','PCL T3','900 2045684057','DELACRUZ JOSEPHINE REYES',cast('2021-07-09' as datetime),'HKD', cast(3000 as decimal(18,2)),cast(6.4201 as decimal(18,6)), cast(19260.3 as decimal(18,2)),1,cast('2021-07-13' as datetime)</v>
      </c>
    </row>
    <row r="7889" spans="1:13" x14ac:dyDescent="0.25">
      <c r="A7889" t="s">
        <v>13724</v>
      </c>
      <c r="B7889" t="s">
        <v>13596</v>
      </c>
      <c r="C7889" t="s">
        <v>4481</v>
      </c>
      <c r="D7889" t="s">
        <v>11869</v>
      </c>
      <c r="E7889" t="s">
        <v>11870</v>
      </c>
      <c r="F7889" s="1">
        <v>44381</v>
      </c>
      <c r="G7889" t="s">
        <v>4302</v>
      </c>
      <c r="H7889">
        <v>500</v>
      </c>
      <c r="I7889">
        <v>6.3103999999999996</v>
      </c>
      <c r="J7889">
        <v>3155.2</v>
      </c>
      <c r="K7889">
        <v>1</v>
      </c>
      <c r="L7889" s="1">
        <v>44389.647379629627</v>
      </c>
      <c r="M7889" t="str">
        <f t="shared" si="123"/>
        <v>union all select 'bjvillamer','','PCL T3','900 2060575033','GAMBOA ANALIZA DATUC',cast('2021-07-04' as datetime),'HKD', cast(500 as decimal(18,2)),cast(6.3104 as decimal(18,6)), cast(3155.2 as decimal(18,2)),1,cast('2021-07-12' as datetime)</v>
      </c>
    </row>
    <row r="7890" spans="1:13" x14ac:dyDescent="0.25">
      <c r="A7890" t="s">
        <v>13720</v>
      </c>
      <c r="B7890" t="s">
        <v>13596</v>
      </c>
      <c r="C7890" t="s">
        <v>4481</v>
      </c>
      <c r="D7890" t="s">
        <v>11871</v>
      </c>
      <c r="E7890" t="s">
        <v>11872</v>
      </c>
      <c r="F7890" s="1">
        <v>44391</v>
      </c>
      <c r="G7890" t="s">
        <v>4302</v>
      </c>
      <c r="H7890">
        <v>753</v>
      </c>
      <c r="I7890">
        <v>6.4561000000000002</v>
      </c>
      <c r="J7890">
        <v>4861.4432999999999</v>
      </c>
      <c r="K7890">
        <v>1</v>
      </c>
      <c r="L7890" s="1">
        <v>44403.604787731485</v>
      </c>
      <c r="M7890" t="str">
        <f t="shared" si="123"/>
        <v>union all select 'amlojero','','PCL T3','900 2060712023','RAQUIZA JULIET FRONDA',cast('2021-07-14' as datetime),'HKD', cast(753 as decimal(18,2)),cast(6.4561 as decimal(18,6)), cast(4861.4433 as decimal(18,2)),1,cast('2021-07-26' as datetime)</v>
      </c>
    </row>
    <row r="7891" spans="1:13" x14ac:dyDescent="0.25">
      <c r="A7891" t="s">
        <v>13722</v>
      </c>
      <c r="B7891" t="s">
        <v>13596</v>
      </c>
      <c r="C7891" t="s">
        <v>4481</v>
      </c>
      <c r="D7891" t="s">
        <v>4486</v>
      </c>
      <c r="E7891" t="s">
        <v>4487</v>
      </c>
      <c r="F7891" s="1">
        <v>44392</v>
      </c>
      <c r="G7891" t="s">
        <v>4302</v>
      </c>
      <c r="H7891">
        <v>1538</v>
      </c>
      <c r="I7891">
        <v>6.4604999999999997</v>
      </c>
      <c r="J7891">
        <v>9936.2489999999998</v>
      </c>
      <c r="K7891">
        <v>1</v>
      </c>
      <c r="L7891" s="1">
        <v>44403.603025381941</v>
      </c>
      <c r="M7891" t="str">
        <f t="shared" si="123"/>
        <v>union all select 'racuntapay','','PCL T3','900 2063693014','BARINGIL MARLYN ALEJO',cast('2021-07-15' as datetime),'HKD', cast(1538 as decimal(18,2)),cast(6.4605 as decimal(18,6)), cast(9936.249 as decimal(18,2)),1,cast('2021-07-26' as datetime)</v>
      </c>
    </row>
    <row r="7892" spans="1:13" x14ac:dyDescent="0.25">
      <c r="A7892" t="s">
        <v>13722</v>
      </c>
      <c r="B7892" t="s">
        <v>13596</v>
      </c>
      <c r="C7892" t="s">
        <v>4481</v>
      </c>
      <c r="D7892" t="s">
        <v>11873</v>
      </c>
      <c r="E7892" t="s">
        <v>11874</v>
      </c>
      <c r="F7892" s="1">
        <v>44405</v>
      </c>
      <c r="G7892" t="s">
        <v>4302</v>
      </c>
      <c r="H7892">
        <v>537</v>
      </c>
      <c r="I7892">
        <v>6.4661999999999997</v>
      </c>
      <c r="J7892">
        <v>3472.3494000000001</v>
      </c>
      <c r="K7892">
        <v>1</v>
      </c>
      <c r="L7892" s="1">
        <v>44410.669107986112</v>
      </c>
      <c r="M7892" t="str">
        <f t="shared" si="123"/>
        <v>union all select 'racuntapay','','PCL T3','900 2065343055','JARDIEL DIVINA LOSITO',cast('2021-07-28' as datetime),'HKD', cast(537 as decimal(18,2)),cast(6.4662 as decimal(18,6)), cast(3472.3494 as decimal(18,2)),1,cast('2021-08-02' as datetime)</v>
      </c>
    </row>
    <row r="7893" spans="1:13" x14ac:dyDescent="0.25">
      <c r="A7893" t="s">
        <v>13718</v>
      </c>
      <c r="B7893" t="s">
        <v>13596</v>
      </c>
      <c r="C7893" t="s">
        <v>4481</v>
      </c>
      <c r="D7893" t="s">
        <v>11875</v>
      </c>
      <c r="E7893" t="s">
        <v>11876</v>
      </c>
      <c r="F7893" s="1">
        <v>44383</v>
      </c>
      <c r="G7893" t="s">
        <v>4302</v>
      </c>
      <c r="H7893">
        <v>792</v>
      </c>
      <c r="I7893">
        <v>6.3376000000000001</v>
      </c>
      <c r="J7893">
        <v>5019.3792000000003</v>
      </c>
      <c r="K7893">
        <v>1</v>
      </c>
      <c r="L7893" s="1">
        <v>44389.646340856481</v>
      </c>
      <c r="M7893" t="str">
        <f t="shared" si="123"/>
        <v>union all select 'lceslao','','PCL T3','900 2070304018','TOLENTINO MARY ANN LELINA',cast('2021-07-06' as datetime),'HKD', cast(792 as decimal(18,2)),cast(6.3376 as decimal(18,6)), cast(5019.3792 as decimal(18,2)),1,cast('2021-07-12' as datetime)</v>
      </c>
    </row>
    <row r="7894" spans="1:13" x14ac:dyDescent="0.25">
      <c r="A7894" t="s">
        <v>13719</v>
      </c>
      <c r="B7894" t="s">
        <v>13596</v>
      </c>
      <c r="C7894" t="s">
        <v>4481</v>
      </c>
      <c r="D7894" t="s">
        <v>4488</v>
      </c>
      <c r="E7894" t="s">
        <v>4489</v>
      </c>
      <c r="F7894" s="1">
        <v>44385</v>
      </c>
      <c r="G7894" t="s">
        <v>4302</v>
      </c>
      <c r="H7894">
        <v>1000</v>
      </c>
      <c r="I7894">
        <v>6.4093</v>
      </c>
      <c r="J7894">
        <v>6409.3</v>
      </c>
      <c r="K7894">
        <v>1</v>
      </c>
      <c r="L7894" s="1">
        <v>44390.637031435188</v>
      </c>
      <c r="M7894" t="str">
        <f t="shared" si="123"/>
        <v>union all select 'jmdualin','','PCL T3','900 2084713023','BARTOLAY JUVY COTON',cast('2021-07-08' as datetime),'HKD', cast(1000 as decimal(18,2)),cast(6.4093 as decimal(18,6)), cast(6409.3 as decimal(18,2)),1,cast('2021-07-13' as datetime)</v>
      </c>
    </row>
    <row r="7895" spans="1:13" x14ac:dyDescent="0.25">
      <c r="A7895" t="s">
        <v>13719</v>
      </c>
      <c r="B7895" t="s">
        <v>13596</v>
      </c>
      <c r="C7895" t="s">
        <v>4481</v>
      </c>
      <c r="D7895" t="s">
        <v>4490</v>
      </c>
      <c r="E7895" t="s">
        <v>4491</v>
      </c>
      <c r="F7895" s="1">
        <v>44384</v>
      </c>
      <c r="G7895" t="s">
        <v>4302</v>
      </c>
      <c r="H7895">
        <v>1500</v>
      </c>
      <c r="I7895">
        <v>6.3616000000000001</v>
      </c>
      <c r="J7895">
        <v>9542.4</v>
      </c>
      <c r="K7895">
        <v>1</v>
      </c>
      <c r="L7895" s="1">
        <v>44389.644350844908</v>
      </c>
      <c r="M7895" t="str">
        <f t="shared" si="123"/>
        <v>union all select 'jmdualin','','PCL T3','900 2097476048','REGIO ADELYN SEBASTIAN',cast('2021-07-07' as datetime),'HKD', cast(1500 as decimal(18,2)),cast(6.3616 as decimal(18,6)), cast(9542.4 as decimal(18,2)),1,cast('2021-07-12' as datetime)</v>
      </c>
    </row>
    <row r="7896" spans="1:13" x14ac:dyDescent="0.25">
      <c r="A7896" t="s">
        <v>13718</v>
      </c>
      <c r="B7896" t="s">
        <v>13596</v>
      </c>
      <c r="C7896" t="s">
        <v>4481</v>
      </c>
      <c r="D7896" t="s">
        <v>11877</v>
      </c>
      <c r="E7896" t="s">
        <v>11878</v>
      </c>
      <c r="F7896" s="1">
        <v>44383</v>
      </c>
      <c r="G7896" t="s">
        <v>4302</v>
      </c>
      <c r="H7896">
        <v>1426</v>
      </c>
      <c r="I7896">
        <v>6.3376000000000001</v>
      </c>
      <c r="J7896">
        <v>9037.4176000000007</v>
      </c>
      <c r="K7896">
        <v>1</v>
      </c>
      <c r="L7896" s="1">
        <v>44389.646444675927</v>
      </c>
      <c r="M7896" t="str">
        <f t="shared" si="123"/>
        <v>union all select 'lceslao','','PCL T3','900 2115403014','TUZON ROVELYN BALI',cast('2021-07-06' as datetime),'HKD', cast(1426 as decimal(18,2)),cast(6.3376 as decimal(18,6)), cast(9037.4176 as decimal(18,2)),1,cast('2021-07-12' as datetime)</v>
      </c>
    </row>
    <row r="7897" spans="1:13" x14ac:dyDescent="0.25">
      <c r="A7897" t="s">
        <v>13717</v>
      </c>
      <c r="B7897" t="s">
        <v>13596</v>
      </c>
      <c r="C7897" t="s">
        <v>4481</v>
      </c>
      <c r="D7897" t="s">
        <v>11879</v>
      </c>
      <c r="E7897" t="s">
        <v>11880</v>
      </c>
      <c r="F7897" s="1">
        <v>44406</v>
      </c>
      <c r="G7897" t="s">
        <v>4302</v>
      </c>
      <c r="H7897">
        <v>2500</v>
      </c>
      <c r="I7897">
        <v>6.4774000000000003</v>
      </c>
      <c r="J7897">
        <v>16193.5</v>
      </c>
      <c r="K7897">
        <v>1</v>
      </c>
      <c r="L7897" s="1">
        <v>44410.668864583335</v>
      </c>
      <c r="M7897" t="str">
        <f t="shared" si="123"/>
        <v>union all select 'jmconstantino','','PCL T3','904 2006632063','BUTAC JUNELE AGUEDA',cast('2021-07-29' as datetime),'HKD', cast(2500 as decimal(18,2)),cast(6.4774 as decimal(18,6)), cast(16193.5 as decimal(18,2)),1,cast('2021-08-02' as datetime)</v>
      </c>
    </row>
    <row r="7898" spans="1:13" x14ac:dyDescent="0.25">
      <c r="A7898" t="s">
        <v>13718</v>
      </c>
      <c r="B7898" t="s">
        <v>13596</v>
      </c>
      <c r="C7898" t="s">
        <v>4481</v>
      </c>
      <c r="D7898" t="s">
        <v>11881</v>
      </c>
      <c r="E7898" t="s">
        <v>11882</v>
      </c>
      <c r="F7898" s="1">
        <v>44399</v>
      </c>
      <c r="G7898" t="s">
        <v>4302</v>
      </c>
      <c r="H7898">
        <v>819</v>
      </c>
      <c r="I7898">
        <v>6.4725000000000001</v>
      </c>
      <c r="J7898">
        <v>5300.9775</v>
      </c>
      <c r="K7898">
        <v>1</v>
      </c>
      <c r="L7898" s="1">
        <v>44403.58710798611</v>
      </c>
      <c r="M7898" t="str">
        <f t="shared" si="123"/>
        <v>union all select 'lceslao','','PCL T3','904 2014913075','PADRON MARY PAZ AGAMATA',cast('2021-07-22' as datetime),'HKD', cast(819 as decimal(18,2)),cast(6.4725 as decimal(18,6)), cast(5300.9775 as decimal(18,2)),1,cast('2021-07-26' as datetime)</v>
      </c>
    </row>
    <row r="7899" spans="1:13" x14ac:dyDescent="0.25">
      <c r="A7899" t="s">
        <v>13723</v>
      </c>
      <c r="B7899" t="s">
        <v>13596</v>
      </c>
      <c r="C7899" t="s">
        <v>4481</v>
      </c>
      <c r="D7899" t="s">
        <v>4496</v>
      </c>
      <c r="E7899" t="s">
        <v>4497</v>
      </c>
      <c r="F7899" s="1">
        <v>44383</v>
      </c>
      <c r="G7899" t="s">
        <v>4302</v>
      </c>
      <c r="H7899">
        <v>785</v>
      </c>
      <c r="I7899">
        <v>6.3376000000000001</v>
      </c>
      <c r="J7899">
        <v>4975.0160000000005</v>
      </c>
      <c r="K7899">
        <v>1</v>
      </c>
      <c r="L7899" s="1">
        <v>44389.650611458332</v>
      </c>
      <c r="M7899" t="str">
        <f t="shared" si="123"/>
        <v>union all select 'jfvillarin','','PCL T3','904 2022721030','PADUA GENALYN NEBRE',cast('2021-07-06' as datetime),'HKD', cast(785 as decimal(18,2)),cast(6.3376 as decimal(18,6)), cast(4975.016 as decimal(18,2)),1,cast('2021-07-12' as datetime)</v>
      </c>
    </row>
    <row r="7900" spans="1:13" x14ac:dyDescent="0.25">
      <c r="A7900" t="s">
        <v>13723</v>
      </c>
      <c r="B7900" t="s">
        <v>13596</v>
      </c>
      <c r="C7900" t="s">
        <v>4481</v>
      </c>
      <c r="D7900" t="s">
        <v>11883</v>
      </c>
      <c r="E7900" t="s">
        <v>11884</v>
      </c>
      <c r="F7900" s="1">
        <v>44400</v>
      </c>
      <c r="G7900" t="s">
        <v>4302</v>
      </c>
      <c r="H7900">
        <v>998</v>
      </c>
      <c r="I7900">
        <v>6.4646999999999997</v>
      </c>
      <c r="J7900">
        <v>6451.7705999999998</v>
      </c>
      <c r="K7900">
        <v>1</v>
      </c>
      <c r="L7900" s="1">
        <v>44403.592770023148</v>
      </c>
      <c r="M7900" t="str">
        <f t="shared" si="123"/>
        <v>union all select 'jfvillarin','','PCL T3','904 2023083017','SIBAYAN MARILOU BAUTISTA',cast('2021-07-23' as datetime),'HKD', cast(998 as decimal(18,2)),cast(6.4647 as decimal(18,6)), cast(6451.7706 as decimal(18,2)),1,cast('2021-07-26' as datetime)</v>
      </c>
    </row>
    <row r="7901" spans="1:13" x14ac:dyDescent="0.25">
      <c r="A7901" t="s">
        <v>13717</v>
      </c>
      <c r="B7901" t="s">
        <v>13596</v>
      </c>
      <c r="C7901" t="s">
        <v>4481</v>
      </c>
      <c r="D7901" t="s">
        <v>11885</v>
      </c>
      <c r="E7901" t="s">
        <v>11886</v>
      </c>
      <c r="F7901" s="1">
        <v>44404</v>
      </c>
      <c r="G7901" t="s">
        <v>4302</v>
      </c>
      <c r="H7901">
        <v>1500</v>
      </c>
      <c r="I7901">
        <v>6.4718</v>
      </c>
      <c r="J7901">
        <v>9707.7000000000007</v>
      </c>
      <c r="K7901">
        <v>1</v>
      </c>
      <c r="L7901" s="1">
        <v>44410.667952199074</v>
      </c>
      <c r="M7901" t="str">
        <f t="shared" si="123"/>
        <v>union all select 'jmconstantino','','PCL T3','904 2023338032','DARAN VIOLA MAYANGAT',cast('2021-07-27' as datetime),'HKD', cast(1500 as decimal(18,2)),cast(6.4718 as decimal(18,6)), cast(9707.7 as decimal(18,2)),1,cast('2021-08-02' as datetime)</v>
      </c>
    </row>
    <row r="7902" spans="1:13" x14ac:dyDescent="0.25">
      <c r="A7902" t="s">
        <v>13720</v>
      </c>
      <c r="B7902" t="s">
        <v>13596</v>
      </c>
      <c r="C7902" t="s">
        <v>4481</v>
      </c>
      <c r="D7902" t="s">
        <v>11887</v>
      </c>
      <c r="E7902" t="s">
        <v>11888</v>
      </c>
      <c r="F7902" s="1">
        <v>44386</v>
      </c>
      <c r="G7902" t="s">
        <v>4302</v>
      </c>
      <c r="H7902">
        <v>1291</v>
      </c>
      <c r="I7902">
        <v>6.4200999999999997</v>
      </c>
      <c r="J7902">
        <v>8288.3490999999995</v>
      </c>
      <c r="K7902">
        <v>1</v>
      </c>
      <c r="L7902" s="1">
        <v>44390.637556666668</v>
      </c>
      <c r="M7902" t="str">
        <f t="shared" si="123"/>
        <v>union all select 'amlojero','','PCL T3','980 2003399012','REYES MARISSA LADINEZ',cast('2021-07-09' as datetime),'HKD', cast(1291 as decimal(18,2)),cast(6.4201 as decimal(18,6)), cast(8288.3491 as decimal(18,2)),1,cast('2021-07-13' as datetime)</v>
      </c>
    </row>
    <row r="7903" spans="1:13" x14ac:dyDescent="0.25">
      <c r="A7903" t="s">
        <v>13721</v>
      </c>
      <c r="B7903" t="s">
        <v>13596</v>
      </c>
      <c r="C7903" t="s">
        <v>4481</v>
      </c>
      <c r="D7903" t="s">
        <v>11889</v>
      </c>
      <c r="E7903" t="s">
        <v>11890</v>
      </c>
      <c r="F7903" s="1">
        <v>44379</v>
      </c>
      <c r="G7903" t="s">
        <v>4302</v>
      </c>
      <c r="H7903">
        <v>1108</v>
      </c>
      <c r="I7903">
        <v>6.3103999999999996</v>
      </c>
      <c r="J7903">
        <v>6991.9231999999993</v>
      </c>
      <c r="K7903">
        <v>1</v>
      </c>
      <c r="L7903" s="1">
        <v>44389.644670949077</v>
      </c>
      <c r="M7903" t="str">
        <f t="shared" si="123"/>
        <v>union all select 'jpenecito','','PCL T3','988 2030320018','AGUILAR PHILIPPINE MOGUEIS',cast('2021-07-02' as datetime),'HKD', cast(1108 as decimal(18,2)),cast(6.3104 as decimal(18,6)), cast(6991.9232 as decimal(18,2)),1,cast('2021-07-12' as datetime)</v>
      </c>
    </row>
    <row r="7904" spans="1:13" x14ac:dyDescent="0.25">
      <c r="A7904" t="s">
        <v>13721</v>
      </c>
      <c r="B7904" t="s">
        <v>13596</v>
      </c>
      <c r="C7904" t="s">
        <v>4481</v>
      </c>
      <c r="D7904" t="s">
        <v>11889</v>
      </c>
      <c r="E7904" t="s">
        <v>11890</v>
      </c>
      <c r="F7904" s="1">
        <v>44406</v>
      </c>
      <c r="G7904" t="s">
        <v>4302</v>
      </c>
      <c r="H7904">
        <v>1073</v>
      </c>
      <c r="I7904">
        <v>6.4774000000000003</v>
      </c>
      <c r="J7904">
        <v>6950.2502000000004</v>
      </c>
      <c r="K7904">
        <v>1</v>
      </c>
      <c r="L7904" s="1">
        <v>44410.670501539353</v>
      </c>
      <c r="M7904" t="str">
        <f t="shared" si="123"/>
        <v>union all select 'jpenecito','','PCL T3','988 2030320018','AGUILAR PHILIPPINE MOGUEIS',cast('2021-07-29' as datetime),'HKD', cast(1073 as decimal(18,2)),cast(6.4774 as decimal(18,6)), cast(6950.2502 as decimal(18,2)),1,cast('2021-08-02' as datetime)</v>
      </c>
    </row>
    <row r="7905" spans="1:13" x14ac:dyDescent="0.25">
      <c r="A7905" t="s">
        <v>13723</v>
      </c>
      <c r="B7905" t="s">
        <v>13596</v>
      </c>
      <c r="C7905" t="s">
        <v>4481</v>
      </c>
      <c r="D7905" t="s">
        <v>4500</v>
      </c>
      <c r="E7905" t="s">
        <v>4501</v>
      </c>
      <c r="F7905" s="1">
        <v>44382</v>
      </c>
      <c r="G7905" t="s">
        <v>4302</v>
      </c>
      <c r="H7905">
        <v>1566</v>
      </c>
      <c r="I7905">
        <v>6.3315999999999999</v>
      </c>
      <c r="J7905">
        <v>9915.2855999999992</v>
      </c>
      <c r="K7905">
        <v>1</v>
      </c>
      <c r="L7905" s="1">
        <v>44389.647572060188</v>
      </c>
      <c r="M7905" t="str">
        <f t="shared" si="123"/>
        <v>union all select 'jfvillarin','','PCL T3','988 2040937019','MANRIQUE CHERRY LYNNE BANIAGA',cast('2021-07-05' as datetime),'HKD', cast(1566 as decimal(18,2)),cast(6.3316 as decimal(18,6)), cast(9915.2856 as decimal(18,2)),1,cast('2021-07-12' as datetime)</v>
      </c>
    </row>
    <row r="7906" spans="1:13" x14ac:dyDescent="0.25">
      <c r="A7906" t="s">
        <v>13721</v>
      </c>
      <c r="B7906" t="s">
        <v>13596</v>
      </c>
      <c r="C7906" t="s">
        <v>4481</v>
      </c>
      <c r="D7906" t="s">
        <v>11891</v>
      </c>
      <c r="E7906" t="s">
        <v>11892</v>
      </c>
      <c r="F7906" s="1">
        <v>44393</v>
      </c>
      <c r="G7906" t="s">
        <v>4302</v>
      </c>
      <c r="H7906">
        <v>153</v>
      </c>
      <c r="I7906">
        <v>6.4728000000000003</v>
      </c>
      <c r="J7906">
        <v>990.33840000000009</v>
      </c>
      <c r="K7906">
        <v>1</v>
      </c>
      <c r="L7906" s="1">
        <v>44403.581441238428</v>
      </c>
      <c r="M7906" t="str">
        <f t="shared" si="123"/>
        <v>union all select 'jpenecito','','PCL T3','988 2041440011','TAVITA VICKY MEIM',cast('2021-07-16' as datetime),'HKD', cast(153 as decimal(18,2)),cast(6.4728 as decimal(18,6)), cast(990.3384 as decimal(18,2)),1,cast('2021-07-26' as datetime)</v>
      </c>
    </row>
    <row r="7907" spans="1:13" x14ac:dyDescent="0.25">
      <c r="A7907" t="s">
        <v>13720</v>
      </c>
      <c r="B7907" t="s">
        <v>13596</v>
      </c>
      <c r="C7907" t="s">
        <v>4481</v>
      </c>
      <c r="D7907" t="s">
        <v>11893</v>
      </c>
      <c r="E7907" t="s">
        <v>11894</v>
      </c>
      <c r="F7907" s="1">
        <v>44390</v>
      </c>
      <c r="G7907" t="s">
        <v>4302</v>
      </c>
      <c r="H7907">
        <v>369</v>
      </c>
      <c r="I7907">
        <v>6.4523000000000001</v>
      </c>
      <c r="J7907">
        <v>2380.8987000000002</v>
      </c>
      <c r="K7907">
        <v>1</v>
      </c>
      <c r="L7907" s="1">
        <v>44403.60470625</v>
      </c>
      <c r="M7907" t="str">
        <f t="shared" si="123"/>
        <v>union all select 'amlojero','','PCL T3','988 2045249021','ALFONSO MA FE DITALO',cast('2021-07-13' as datetime),'HKD', cast(369 as decimal(18,2)),cast(6.4523 as decimal(18,6)), cast(2380.8987 as decimal(18,2)),1,cast('2021-07-26' as datetime)</v>
      </c>
    </row>
    <row r="7908" spans="1:13" x14ac:dyDescent="0.25">
      <c r="A7908" t="s">
        <v>13725</v>
      </c>
      <c r="B7908" t="s">
        <v>13596</v>
      </c>
      <c r="C7908" t="s">
        <v>4503</v>
      </c>
      <c r="D7908" t="s">
        <v>11895</v>
      </c>
      <c r="E7908" t="s">
        <v>11896</v>
      </c>
      <c r="F7908" s="1">
        <v>44392</v>
      </c>
      <c r="G7908" t="s">
        <v>74</v>
      </c>
      <c r="H7908">
        <v>3000</v>
      </c>
      <c r="I7908">
        <v>1</v>
      </c>
      <c r="J7908">
        <v>3000</v>
      </c>
      <c r="K7908">
        <v>1</v>
      </c>
      <c r="L7908" s="1">
        <v>44396.362947870373</v>
      </c>
      <c r="M7908" t="str">
        <f t="shared" si="123"/>
        <v>union all select 'msvillanueva','','PNB NONWO','4889079110041888','IMELDA A SANTOS',cast('2021-07-15' as datetime),'PHP', cast(3000 as decimal(18,2)),cast(1 as decimal(18,6)), cast(3000 as decimal(18,2)),1,cast('2021-07-19' as datetime)</v>
      </c>
    </row>
    <row r="7909" spans="1:13" x14ac:dyDescent="0.25">
      <c r="A7909" t="s">
        <v>13730</v>
      </c>
      <c r="B7909" t="s">
        <v>13596</v>
      </c>
      <c r="C7909" t="s">
        <v>4503</v>
      </c>
      <c r="D7909" t="s">
        <v>11897</v>
      </c>
      <c r="E7909" t="s">
        <v>11898</v>
      </c>
      <c r="F7909" s="1">
        <v>44391</v>
      </c>
      <c r="G7909" t="s">
        <v>74</v>
      </c>
      <c r="H7909">
        <v>2000</v>
      </c>
      <c r="I7909">
        <v>1</v>
      </c>
      <c r="J7909">
        <v>2000</v>
      </c>
      <c r="K7909">
        <v>1</v>
      </c>
      <c r="L7909" s="1">
        <v>44393.601086261573</v>
      </c>
      <c r="M7909" t="str">
        <f t="shared" si="123"/>
        <v>union all select 'cosantillan','','PNB NONWO','4889079110051697','FEBIE DIANA G ALVAREZ',cast('2021-07-14' as datetime),'PHP', cast(2000 as decimal(18,2)),cast(1 as decimal(18,6)), cast(2000 as decimal(18,2)),1,cast('2021-07-16' as datetime)</v>
      </c>
    </row>
    <row r="7910" spans="1:13" x14ac:dyDescent="0.25">
      <c r="A7910" t="s">
        <v>13730</v>
      </c>
      <c r="B7910" t="s">
        <v>13596</v>
      </c>
      <c r="C7910" t="s">
        <v>4503</v>
      </c>
      <c r="D7910" t="s">
        <v>11899</v>
      </c>
      <c r="E7910" t="s">
        <v>11900</v>
      </c>
      <c r="F7910" s="1">
        <v>44392</v>
      </c>
      <c r="G7910" t="s">
        <v>74</v>
      </c>
      <c r="H7910">
        <v>3500</v>
      </c>
      <c r="I7910">
        <v>1</v>
      </c>
      <c r="J7910">
        <v>3500</v>
      </c>
      <c r="K7910">
        <v>1</v>
      </c>
      <c r="L7910" s="1">
        <v>44396.362491041669</v>
      </c>
      <c r="M7910" t="str">
        <f t="shared" si="123"/>
        <v>union all select 'cosantillan','','PNB NONWO','4889079110060201','WU, STELLA JENNIFER, GUILLERMO',cast('2021-07-15' as datetime),'PHP', cast(3500 as decimal(18,2)),cast(1 as decimal(18,6)), cast(3500 as decimal(18,2)),1,cast('2021-07-19' as datetime)</v>
      </c>
    </row>
    <row r="7911" spans="1:13" x14ac:dyDescent="0.25">
      <c r="A7911" t="s">
        <v>13730</v>
      </c>
      <c r="B7911" t="s">
        <v>13596</v>
      </c>
      <c r="C7911" t="s">
        <v>4503</v>
      </c>
      <c r="D7911" t="s">
        <v>11901</v>
      </c>
      <c r="E7911" t="s">
        <v>11902</v>
      </c>
      <c r="F7911" s="1">
        <v>44396</v>
      </c>
      <c r="G7911" t="s">
        <v>74</v>
      </c>
      <c r="H7911">
        <v>1000</v>
      </c>
      <c r="I7911">
        <v>1</v>
      </c>
      <c r="J7911">
        <v>1000</v>
      </c>
      <c r="K7911">
        <v>1</v>
      </c>
      <c r="L7911" s="1">
        <v>44400.442055706022</v>
      </c>
      <c r="M7911" t="str">
        <f t="shared" si="123"/>
        <v>union all select 'cosantillan','','PNB NONWO','4889079110239458','ADOLFO, KATHERINE, ASUNCION',cast('2021-07-19' as datetime),'PHP', cast(1000 as decimal(18,2)),cast(1 as decimal(18,6)), cast(1000 as decimal(18,2)),1,cast('2021-07-23' as datetime)</v>
      </c>
    </row>
    <row r="7912" spans="1:13" x14ac:dyDescent="0.25">
      <c r="A7912" t="s">
        <v>13725</v>
      </c>
      <c r="B7912" t="s">
        <v>13596</v>
      </c>
      <c r="C7912" t="s">
        <v>4503</v>
      </c>
      <c r="D7912" t="s">
        <v>4504</v>
      </c>
      <c r="E7912" t="s">
        <v>4505</v>
      </c>
      <c r="F7912" s="1">
        <v>44382</v>
      </c>
      <c r="G7912" t="s">
        <v>74</v>
      </c>
      <c r="H7912">
        <v>3000</v>
      </c>
      <c r="I7912">
        <v>1</v>
      </c>
      <c r="J7912">
        <v>3000</v>
      </c>
      <c r="K7912">
        <v>1</v>
      </c>
      <c r="L7912" s="1">
        <v>44390.613951770836</v>
      </c>
      <c r="M7912" t="str">
        <f t="shared" si="123"/>
        <v>union all select 'msvillanueva','','PNB NONWO','4889079110239680','MARIQUITA R MERINO',cast('2021-07-05' as datetime),'PHP', cast(3000 as decimal(18,2)),cast(1 as decimal(18,6)), cast(3000 as decimal(18,2)),1,cast('2021-07-13' as datetime)</v>
      </c>
    </row>
    <row r="7913" spans="1:13" x14ac:dyDescent="0.25">
      <c r="A7913" t="s">
        <v>13736</v>
      </c>
      <c r="B7913" t="s">
        <v>13596</v>
      </c>
      <c r="C7913" t="s">
        <v>4503</v>
      </c>
      <c r="D7913" t="s">
        <v>11903</v>
      </c>
      <c r="E7913" t="s">
        <v>11904</v>
      </c>
      <c r="F7913" s="1">
        <v>44393</v>
      </c>
      <c r="G7913" t="s">
        <v>74</v>
      </c>
      <c r="H7913">
        <v>4891</v>
      </c>
      <c r="I7913">
        <v>1</v>
      </c>
      <c r="J7913">
        <v>4891</v>
      </c>
      <c r="K7913">
        <v>1</v>
      </c>
      <c r="L7913" s="1">
        <v>44400.431868784719</v>
      </c>
      <c r="M7913" t="str">
        <f t="shared" si="123"/>
        <v>union all select 'cherry','','PNB NONWO','4889079110246834','JEANETTE T TIU',cast('2021-07-16' as datetime),'PHP', cast(4891 as decimal(18,2)),cast(1 as decimal(18,6)), cast(4891 as decimal(18,2)),1,cast('2021-07-23' as datetime)</v>
      </c>
    </row>
    <row r="7914" spans="1:13" x14ac:dyDescent="0.25">
      <c r="A7914" t="s">
        <v>13734</v>
      </c>
      <c r="B7914" t="s">
        <v>13596</v>
      </c>
      <c r="C7914" t="s">
        <v>4503</v>
      </c>
      <c r="D7914" t="s">
        <v>11905</v>
      </c>
      <c r="E7914" t="s">
        <v>11906</v>
      </c>
      <c r="F7914" s="1">
        <v>44393</v>
      </c>
      <c r="G7914" t="s">
        <v>74</v>
      </c>
      <c r="H7914">
        <v>2000</v>
      </c>
      <c r="I7914">
        <v>1</v>
      </c>
      <c r="J7914">
        <v>2000</v>
      </c>
      <c r="K7914">
        <v>1</v>
      </c>
      <c r="L7914" s="1">
        <v>44400.437551805553</v>
      </c>
      <c r="M7914" t="str">
        <f t="shared" si="123"/>
        <v>union all select 'edortiz','','PNB NONWO','4889079110255645','ERIC B VER',cast('2021-07-16' as datetime),'PHP', cast(2000 as decimal(18,2)),cast(1 as decimal(18,6)), cast(2000 as decimal(18,2)),1,cast('2021-07-23' as datetime)</v>
      </c>
    </row>
    <row r="7915" spans="1:13" x14ac:dyDescent="0.25">
      <c r="A7915" t="s">
        <v>13736</v>
      </c>
      <c r="B7915" t="s">
        <v>13596</v>
      </c>
      <c r="C7915" t="s">
        <v>4503</v>
      </c>
      <c r="D7915" t="s">
        <v>11907</v>
      </c>
      <c r="E7915" t="s">
        <v>11908</v>
      </c>
      <c r="F7915" s="1">
        <v>44392</v>
      </c>
      <c r="G7915" t="s">
        <v>74</v>
      </c>
      <c r="H7915">
        <v>3678</v>
      </c>
      <c r="I7915">
        <v>1</v>
      </c>
      <c r="J7915">
        <v>3678</v>
      </c>
      <c r="K7915">
        <v>1</v>
      </c>
      <c r="L7915" s="1">
        <v>44396.360694710645</v>
      </c>
      <c r="M7915" t="str">
        <f t="shared" si="123"/>
        <v>union all select 'cherry','','PNB NONWO','4889079110269752','MEDEL, ANDREA, SANTOS',cast('2021-07-15' as datetime),'PHP', cast(3678 as decimal(18,2)),cast(1 as decimal(18,6)), cast(3678 as decimal(18,2)),1,cast('2021-07-19' as datetime)</v>
      </c>
    </row>
    <row r="7916" spans="1:13" x14ac:dyDescent="0.25">
      <c r="A7916" t="s">
        <v>13729</v>
      </c>
      <c r="B7916" t="s">
        <v>13596</v>
      </c>
      <c r="C7916" t="s">
        <v>4503</v>
      </c>
      <c r="D7916" t="s">
        <v>11909</v>
      </c>
      <c r="E7916" t="s">
        <v>11910</v>
      </c>
      <c r="F7916" s="1">
        <v>44385</v>
      </c>
      <c r="G7916" t="s">
        <v>74</v>
      </c>
      <c r="H7916">
        <v>5000</v>
      </c>
      <c r="I7916">
        <v>1</v>
      </c>
      <c r="J7916">
        <v>5000</v>
      </c>
      <c r="K7916">
        <v>1</v>
      </c>
      <c r="L7916" s="1">
        <v>44391.630323530095</v>
      </c>
      <c r="M7916" t="str">
        <f t="shared" si="123"/>
        <v>union all select 'dsolaira','','PNB NONWO','4889079110286434','OLIVER, FAITH, LOBERIANO',cast('2021-07-08' as datetime),'PHP', cast(5000 as decimal(18,2)),cast(1 as decimal(18,6)), cast(5000 as decimal(18,2)),1,cast('2021-07-14' as datetime)</v>
      </c>
    </row>
    <row r="7917" spans="1:13" x14ac:dyDescent="0.25">
      <c r="A7917" t="s">
        <v>13729</v>
      </c>
      <c r="B7917" t="s">
        <v>13596</v>
      </c>
      <c r="C7917" t="s">
        <v>4503</v>
      </c>
      <c r="D7917" t="s">
        <v>11909</v>
      </c>
      <c r="E7917" t="s">
        <v>11910</v>
      </c>
      <c r="F7917" s="1">
        <v>44403</v>
      </c>
      <c r="G7917" t="s">
        <v>74</v>
      </c>
      <c r="H7917">
        <v>13000</v>
      </c>
      <c r="I7917">
        <v>1</v>
      </c>
      <c r="J7917">
        <v>13000</v>
      </c>
      <c r="K7917">
        <v>1</v>
      </c>
      <c r="L7917" s="1">
        <v>44405.571072916668</v>
      </c>
      <c r="M7917" t="str">
        <f t="shared" si="123"/>
        <v>union all select 'dsolaira','','PNB NONWO','4889079110286434','OLIVER, FAITH, LOBERIANO',cast('2021-07-26' as datetime),'PHP', cast(13000 as decimal(18,2)),cast(1 as decimal(18,6)), cast(13000 as decimal(18,2)),1,cast('2021-07-28' as datetime)</v>
      </c>
    </row>
    <row r="7918" spans="1:13" x14ac:dyDescent="0.25">
      <c r="A7918" t="s">
        <v>13730</v>
      </c>
      <c r="B7918" t="s">
        <v>13596</v>
      </c>
      <c r="C7918" t="s">
        <v>4503</v>
      </c>
      <c r="D7918" t="s">
        <v>11911</v>
      </c>
      <c r="E7918" t="s">
        <v>11912</v>
      </c>
      <c r="F7918" s="1">
        <v>44393</v>
      </c>
      <c r="G7918" t="s">
        <v>74</v>
      </c>
      <c r="H7918">
        <v>1500</v>
      </c>
      <c r="I7918">
        <v>1</v>
      </c>
      <c r="J7918">
        <v>1500</v>
      </c>
      <c r="K7918">
        <v>1</v>
      </c>
      <c r="L7918" s="1">
        <v>44407.412167939816</v>
      </c>
      <c r="M7918" t="str">
        <f t="shared" si="123"/>
        <v>union all select 'cosantillan','','PNB NONWO','4889079110287143','PENAFLORIDA, REA REGINA, PERTIBLE',cast('2021-07-16' as datetime),'PHP', cast(1500 as decimal(18,2)),cast(1 as decimal(18,6)), cast(1500 as decimal(18,2)),1,cast('2021-07-30' as datetime)</v>
      </c>
    </row>
    <row r="7919" spans="1:13" x14ac:dyDescent="0.25">
      <c r="A7919" t="s">
        <v>13601</v>
      </c>
      <c r="B7919" t="s">
        <v>13596</v>
      </c>
      <c r="C7919" t="s">
        <v>4503</v>
      </c>
      <c r="D7919" t="s">
        <v>11913</v>
      </c>
      <c r="E7919" t="s">
        <v>11914</v>
      </c>
      <c r="F7919" s="1">
        <v>44403</v>
      </c>
      <c r="G7919" t="s">
        <v>74</v>
      </c>
      <c r="H7919">
        <v>1000</v>
      </c>
      <c r="I7919">
        <v>1</v>
      </c>
      <c r="J7919">
        <v>1000</v>
      </c>
      <c r="K7919">
        <v>1</v>
      </c>
      <c r="L7919" s="1">
        <v>44405.571479930557</v>
      </c>
      <c r="M7919" t="str">
        <f t="shared" si="123"/>
        <v>union all select 'na','','PNB NONWO','4889079110290766','CRISOSTOMO, MELANIE, ALONZO',cast('2021-07-26' as datetime),'PHP', cast(1000 as decimal(18,2)),cast(1 as decimal(18,6)), cast(1000 as decimal(18,2)),1,cast('2021-07-28' as datetime)</v>
      </c>
    </row>
    <row r="7920" spans="1:13" x14ac:dyDescent="0.25">
      <c r="A7920" t="s">
        <v>13734</v>
      </c>
      <c r="B7920" t="s">
        <v>13596</v>
      </c>
      <c r="C7920" t="s">
        <v>4503</v>
      </c>
      <c r="D7920" t="s">
        <v>11915</v>
      </c>
      <c r="E7920" t="s">
        <v>11916</v>
      </c>
      <c r="F7920" s="1">
        <v>44403</v>
      </c>
      <c r="G7920" t="s">
        <v>74</v>
      </c>
      <c r="H7920">
        <v>2000</v>
      </c>
      <c r="I7920">
        <v>1</v>
      </c>
      <c r="J7920">
        <v>2000</v>
      </c>
      <c r="K7920">
        <v>1</v>
      </c>
      <c r="L7920" s="1">
        <v>44405.57112202546</v>
      </c>
      <c r="M7920" t="str">
        <f t="shared" si="123"/>
        <v>union all select 'edortiz','','PNB NONWO','4889079110301787','JENNY M LUCERO',cast('2021-07-26' as datetime),'PHP', cast(2000 as decimal(18,2)),cast(1 as decimal(18,6)), cast(2000 as decimal(18,2)),1,cast('2021-07-28' as datetime)</v>
      </c>
    </row>
    <row r="7921" spans="1:13" x14ac:dyDescent="0.25">
      <c r="A7921" t="s">
        <v>13731</v>
      </c>
      <c r="B7921" t="s">
        <v>13596</v>
      </c>
      <c r="C7921" t="s">
        <v>4503</v>
      </c>
      <c r="D7921" t="s">
        <v>11917</v>
      </c>
      <c r="E7921" t="s">
        <v>11918</v>
      </c>
      <c r="F7921" s="1">
        <v>44398</v>
      </c>
      <c r="G7921" t="s">
        <v>74</v>
      </c>
      <c r="H7921">
        <v>200</v>
      </c>
      <c r="I7921">
        <v>1</v>
      </c>
      <c r="J7921">
        <v>200</v>
      </c>
      <c r="K7921">
        <v>1</v>
      </c>
      <c r="L7921" s="1">
        <v>44400.668464386574</v>
      </c>
      <c r="M7921" t="str">
        <f t="shared" si="123"/>
        <v>union all select 'nmnacario','','PNB NONWO','4889079110321645','TAN, MARIA KATRINA ANNE, CABALLES',cast('2021-07-21' as datetime),'PHP', cast(200 as decimal(18,2)),cast(1 as decimal(18,6)), cast(200 as decimal(18,2)),1,cast('2021-07-23' as datetime)</v>
      </c>
    </row>
    <row r="7922" spans="1:13" x14ac:dyDescent="0.25">
      <c r="A7922" t="s">
        <v>13733</v>
      </c>
      <c r="B7922" t="s">
        <v>13596</v>
      </c>
      <c r="C7922" t="s">
        <v>4503</v>
      </c>
      <c r="D7922" t="s">
        <v>11919</v>
      </c>
      <c r="E7922" t="s">
        <v>11920</v>
      </c>
      <c r="F7922" s="1">
        <v>44377</v>
      </c>
      <c r="G7922" t="s">
        <v>74</v>
      </c>
      <c r="H7922">
        <v>1000</v>
      </c>
      <c r="I7922">
        <v>1</v>
      </c>
      <c r="J7922">
        <v>1000</v>
      </c>
      <c r="K7922">
        <v>1</v>
      </c>
      <c r="L7922" s="1">
        <v>44390.604262650464</v>
      </c>
      <c r="M7922" t="str">
        <f t="shared" si="123"/>
        <v>union all select 'jasimangan','','PNB NONWO','4889079110323666','RODOLFO VOCALES III',cast('2021-06-30' as datetime),'PHP', cast(1000 as decimal(18,2)),cast(1 as decimal(18,6)), cast(1000 as decimal(18,2)),1,cast('2021-07-13' as datetime)</v>
      </c>
    </row>
    <row r="7923" spans="1:13" x14ac:dyDescent="0.25">
      <c r="A7923" t="s">
        <v>13733</v>
      </c>
      <c r="B7923" t="s">
        <v>13596</v>
      </c>
      <c r="C7923" t="s">
        <v>4503</v>
      </c>
      <c r="D7923" t="s">
        <v>11919</v>
      </c>
      <c r="E7923" t="s">
        <v>11920</v>
      </c>
      <c r="F7923" s="1">
        <v>44406</v>
      </c>
      <c r="G7923" t="s">
        <v>74</v>
      </c>
      <c r="H7923">
        <v>1000</v>
      </c>
      <c r="I7923">
        <v>1</v>
      </c>
      <c r="J7923">
        <v>1000</v>
      </c>
      <c r="K7923">
        <v>1</v>
      </c>
      <c r="L7923" s="1">
        <v>44410.373727777776</v>
      </c>
      <c r="M7923" t="str">
        <f t="shared" si="123"/>
        <v>union all select 'jasimangan','','PNB NONWO','4889079110323666','RODOLFO VOCALES III',cast('2021-07-29' as datetime),'PHP', cast(1000 as decimal(18,2)),cast(1 as decimal(18,6)), cast(1000 as decimal(18,2)),1,cast('2021-08-02' as datetime)</v>
      </c>
    </row>
    <row r="7924" spans="1:13" x14ac:dyDescent="0.25">
      <c r="A7924" t="s">
        <v>13726</v>
      </c>
      <c r="B7924" t="s">
        <v>13596</v>
      </c>
      <c r="C7924" t="s">
        <v>4503</v>
      </c>
      <c r="D7924" t="s">
        <v>4507</v>
      </c>
      <c r="E7924" t="s">
        <v>4508</v>
      </c>
      <c r="F7924" s="1">
        <v>44382</v>
      </c>
      <c r="G7924" t="s">
        <v>74</v>
      </c>
      <c r="H7924">
        <v>5000</v>
      </c>
      <c r="I7924">
        <v>1</v>
      </c>
      <c r="J7924">
        <v>5000</v>
      </c>
      <c r="K7924">
        <v>1</v>
      </c>
      <c r="L7924" s="1">
        <v>44390.622718981482</v>
      </c>
      <c r="M7924" t="str">
        <f t="shared" si="123"/>
        <v>union all select 'valangit','','PNB NONWO','4889079110328236','LOVE JOY G ABAC',cast('2021-07-05' as datetime),'PHP', cast(5000 as decimal(18,2)),cast(1 as decimal(18,6)), cast(5000 as decimal(18,2)),1,cast('2021-07-13' as datetime)</v>
      </c>
    </row>
    <row r="7925" spans="1:13" x14ac:dyDescent="0.25">
      <c r="A7925" t="s">
        <v>13726</v>
      </c>
      <c r="B7925" t="s">
        <v>13596</v>
      </c>
      <c r="C7925" t="s">
        <v>4503</v>
      </c>
      <c r="D7925" t="s">
        <v>4507</v>
      </c>
      <c r="E7925" t="s">
        <v>4508</v>
      </c>
      <c r="F7925" s="1">
        <v>44396</v>
      </c>
      <c r="G7925" t="s">
        <v>74</v>
      </c>
      <c r="H7925">
        <v>4000</v>
      </c>
      <c r="I7925">
        <v>1</v>
      </c>
      <c r="J7925">
        <v>4000</v>
      </c>
      <c r="K7925">
        <v>1</v>
      </c>
      <c r="L7925" s="1">
        <v>44400.4324647338</v>
      </c>
      <c r="M7925" t="str">
        <f t="shared" si="123"/>
        <v>union all select 'valangit','','PNB NONWO','4889079110328236','LOVE JOY G ABAC',cast('2021-07-19' as datetime),'PHP', cast(4000 as decimal(18,2)),cast(1 as decimal(18,6)), cast(4000 as decimal(18,2)),1,cast('2021-07-23' as datetime)</v>
      </c>
    </row>
    <row r="7926" spans="1:13" x14ac:dyDescent="0.25">
      <c r="A7926" t="s">
        <v>13737</v>
      </c>
      <c r="B7926" t="s">
        <v>13596</v>
      </c>
      <c r="C7926" t="s">
        <v>4503</v>
      </c>
      <c r="D7926" t="s">
        <v>11921</v>
      </c>
      <c r="E7926" t="s">
        <v>11922</v>
      </c>
      <c r="F7926" s="1">
        <v>44393</v>
      </c>
      <c r="G7926" t="s">
        <v>74</v>
      </c>
      <c r="H7926">
        <v>3000</v>
      </c>
      <c r="I7926">
        <v>1</v>
      </c>
      <c r="J7926">
        <v>3000</v>
      </c>
      <c r="K7926">
        <v>1</v>
      </c>
      <c r="L7926" s="1">
        <v>44400.4300530787</v>
      </c>
      <c r="M7926" t="str">
        <f t="shared" si="123"/>
        <v>union all select 'nmbatac','','PNB NONWO','4889079110334580','NADAL, DEAN, FRANCISCO',cast('2021-07-16' as datetime),'PHP', cast(3000 as decimal(18,2)),cast(1 as decimal(18,6)), cast(3000 as decimal(18,2)),1,cast('2021-07-23' as datetime)</v>
      </c>
    </row>
    <row r="7927" spans="1:13" x14ac:dyDescent="0.25">
      <c r="A7927" t="s">
        <v>13733</v>
      </c>
      <c r="B7927" t="s">
        <v>13596</v>
      </c>
      <c r="C7927" t="s">
        <v>4503</v>
      </c>
      <c r="D7927" t="s">
        <v>11923</v>
      </c>
      <c r="E7927" t="s">
        <v>11924</v>
      </c>
      <c r="F7927" s="1">
        <v>44406</v>
      </c>
      <c r="G7927" t="s">
        <v>74</v>
      </c>
      <c r="H7927">
        <v>4000</v>
      </c>
      <c r="I7927">
        <v>1</v>
      </c>
      <c r="J7927">
        <v>4000</v>
      </c>
      <c r="K7927">
        <v>1</v>
      </c>
      <c r="L7927" s="1">
        <v>44410.373769675927</v>
      </c>
      <c r="M7927" t="str">
        <f t="shared" si="123"/>
        <v>union all select 'jasimangan','','PNB NONWO','4889079110337880','MARASIGAN, KRISTIA, TANADA',cast('2021-07-29' as datetime),'PHP', cast(4000 as decimal(18,2)),cast(1 as decimal(18,6)), cast(4000 as decimal(18,2)),1,cast('2021-08-02' as datetime)</v>
      </c>
    </row>
    <row r="7928" spans="1:13" x14ac:dyDescent="0.25">
      <c r="A7928" t="s">
        <v>13725</v>
      </c>
      <c r="B7928" t="s">
        <v>13596</v>
      </c>
      <c r="C7928" t="s">
        <v>4503</v>
      </c>
      <c r="D7928" t="s">
        <v>11925</v>
      </c>
      <c r="E7928" t="s">
        <v>11926</v>
      </c>
      <c r="F7928" s="1">
        <v>44392</v>
      </c>
      <c r="G7928" t="s">
        <v>74</v>
      </c>
      <c r="H7928">
        <v>5000</v>
      </c>
      <c r="I7928">
        <v>1</v>
      </c>
      <c r="J7928">
        <v>5000</v>
      </c>
      <c r="K7928">
        <v>1</v>
      </c>
      <c r="L7928" s="1">
        <v>44396.362981828701</v>
      </c>
      <c r="M7928" t="str">
        <f t="shared" si="123"/>
        <v>union all select 'msvillanueva','','PNB NONWO','4889079110338128','TORRES, MARY EASTER CLAIRE, SALGO',cast('2021-07-15' as datetime),'PHP', cast(5000 as decimal(18,2)),cast(1 as decimal(18,6)), cast(5000 as decimal(18,2)),1,cast('2021-07-19' as datetime)</v>
      </c>
    </row>
    <row r="7929" spans="1:13" x14ac:dyDescent="0.25">
      <c r="A7929" t="s">
        <v>13728</v>
      </c>
      <c r="B7929" t="s">
        <v>13596</v>
      </c>
      <c r="C7929" t="s">
        <v>4503</v>
      </c>
      <c r="D7929" t="s">
        <v>11927</v>
      </c>
      <c r="E7929" t="s">
        <v>11928</v>
      </c>
      <c r="F7929" s="1">
        <v>44377</v>
      </c>
      <c r="G7929" t="s">
        <v>74</v>
      </c>
      <c r="H7929">
        <v>1000</v>
      </c>
      <c r="I7929">
        <v>1</v>
      </c>
      <c r="J7929">
        <v>1000</v>
      </c>
      <c r="K7929">
        <v>1</v>
      </c>
      <c r="L7929" s="1">
        <v>44390.604068749999</v>
      </c>
      <c r="M7929" t="str">
        <f t="shared" si="123"/>
        <v>union all select 'rzsadiwa','','PNB NONWO','4889079110341122','FRANCISCO QUENDANGAN',cast('2021-06-30' as datetime),'PHP', cast(1000 as decimal(18,2)),cast(1 as decimal(18,6)), cast(1000 as decimal(18,2)),1,cast('2021-07-13' as datetime)</v>
      </c>
    </row>
    <row r="7930" spans="1:13" x14ac:dyDescent="0.25">
      <c r="A7930" t="s">
        <v>13728</v>
      </c>
      <c r="B7930" t="s">
        <v>13596</v>
      </c>
      <c r="C7930" t="s">
        <v>4503</v>
      </c>
      <c r="D7930" t="s">
        <v>11929</v>
      </c>
      <c r="E7930" t="s">
        <v>11930</v>
      </c>
      <c r="F7930" s="1">
        <v>44379</v>
      </c>
      <c r="G7930" t="s">
        <v>74</v>
      </c>
      <c r="H7930">
        <v>1000</v>
      </c>
      <c r="I7930">
        <v>1</v>
      </c>
      <c r="J7930">
        <v>1000</v>
      </c>
      <c r="K7930">
        <v>1</v>
      </c>
      <c r="L7930" s="1">
        <v>44390.60966858796</v>
      </c>
      <c r="M7930" t="str">
        <f t="shared" si="123"/>
        <v>union all select 'rzsadiwa','','PNB NONWO','4889079110350669','AGUILAR, ANGELICA, DAGONDON',cast('2021-07-02' as datetime),'PHP', cast(1000 as decimal(18,2)),cast(1 as decimal(18,6)), cast(1000 as decimal(18,2)),1,cast('2021-07-13' as datetime)</v>
      </c>
    </row>
    <row r="7931" spans="1:13" x14ac:dyDescent="0.25">
      <c r="A7931" t="s">
        <v>13731</v>
      </c>
      <c r="B7931" t="s">
        <v>13596</v>
      </c>
      <c r="C7931" t="s">
        <v>4503</v>
      </c>
      <c r="D7931" t="s">
        <v>11931</v>
      </c>
      <c r="E7931" t="s">
        <v>11932</v>
      </c>
      <c r="F7931" s="1">
        <v>44396</v>
      </c>
      <c r="G7931" t="s">
        <v>74</v>
      </c>
      <c r="H7931">
        <v>14800</v>
      </c>
      <c r="I7931">
        <v>1</v>
      </c>
      <c r="J7931">
        <v>14800</v>
      </c>
      <c r="K7931">
        <v>1</v>
      </c>
      <c r="L7931" s="1">
        <v>44400.432961840277</v>
      </c>
      <c r="M7931" t="str">
        <f t="shared" si="123"/>
        <v>union all select 'nmnacario','','PNB NONWO','4889079110355825','MA JOFEL N DEL VALLE',cast('2021-07-19' as datetime),'PHP', cast(14800 as decimal(18,2)),cast(1 as decimal(18,6)), cast(14800 as decimal(18,2)),1,cast('2021-07-23' as datetime)</v>
      </c>
    </row>
    <row r="7932" spans="1:13" x14ac:dyDescent="0.25">
      <c r="A7932" t="s">
        <v>13725</v>
      </c>
      <c r="B7932" t="s">
        <v>13596</v>
      </c>
      <c r="C7932" t="s">
        <v>4503</v>
      </c>
      <c r="D7932" t="s">
        <v>11933</v>
      </c>
      <c r="E7932" t="s">
        <v>11934</v>
      </c>
      <c r="F7932" s="1">
        <v>44403</v>
      </c>
      <c r="G7932" t="s">
        <v>74</v>
      </c>
      <c r="H7932">
        <v>2000</v>
      </c>
      <c r="I7932">
        <v>1</v>
      </c>
      <c r="J7932">
        <v>2000</v>
      </c>
      <c r="K7932">
        <v>1</v>
      </c>
      <c r="L7932" s="1">
        <v>44405.572811412036</v>
      </c>
      <c r="M7932" t="str">
        <f t="shared" si="123"/>
        <v>union all select 'msvillanueva','','PNB NONWO','4889079110358431','RODOLFO M MUNOZ JR',cast('2021-07-26' as datetime),'PHP', cast(2000 as decimal(18,2)),cast(1 as decimal(18,6)), cast(2000 as decimal(18,2)),1,cast('2021-07-28' as datetime)</v>
      </c>
    </row>
    <row r="7933" spans="1:13" x14ac:dyDescent="0.25">
      <c r="A7933" t="s">
        <v>13736</v>
      </c>
      <c r="B7933" t="s">
        <v>13596</v>
      </c>
      <c r="C7933" t="s">
        <v>4503</v>
      </c>
      <c r="D7933" t="s">
        <v>11935</v>
      </c>
      <c r="E7933" t="s">
        <v>11936</v>
      </c>
      <c r="F7933" s="1">
        <v>44378</v>
      </c>
      <c r="G7933" t="s">
        <v>74</v>
      </c>
      <c r="H7933">
        <v>2028</v>
      </c>
      <c r="I7933">
        <v>1</v>
      </c>
      <c r="J7933">
        <v>2028</v>
      </c>
      <c r="K7933">
        <v>1</v>
      </c>
      <c r="L7933" s="1">
        <v>44390.606472291664</v>
      </c>
      <c r="M7933" t="str">
        <f t="shared" si="123"/>
        <v>union all select 'cherry','','PNB NONWO','4889079110383504','EVANGELISTA, MIGUEL, JAVIER',cast('2021-07-01' as datetime),'PHP', cast(2028 as decimal(18,2)),cast(1 as decimal(18,6)), cast(2028 as decimal(18,2)),1,cast('2021-07-13' as datetime)</v>
      </c>
    </row>
    <row r="7934" spans="1:13" x14ac:dyDescent="0.25">
      <c r="A7934" t="s">
        <v>13736</v>
      </c>
      <c r="B7934" t="s">
        <v>13596</v>
      </c>
      <c r="C7934" t="s">
        <v>4503</v>
      </c>
      <c r="D7934" t="s">
        <v>11935</v>
      </c>
      <c r="E7934" t="s">
        <v>11936</v>
      </c>
      <c r="F7934" s="1">
        <v>44391</v>
      </c>
      <c r="G7934" t="s">
        <v>74</v>
      </c>
      <c r="H7934">
        <v>3528.86</v>
      </c>
      <c r="I7934">
        <v>1</v>
      </c>
      <c r="J7934">
        <v>3528.86</v>
      </c>
      <c r="K7934">
        <v>1</v>
      </c>
      <c r="L7934" s="1">
        <v>44393.60007364583</v>
      </c>
      <c r="M7934" t="str">
        <f t="shared" si="123"/>
        <v>union all select 'cherry','','PNB NONWO','4889079110383504','EVANGELISTA, MIGUEL, JAVIER',cast('2021-07-14' as datetime),'PHP', cast(3528.86 as decimal(18,2)),cast(1 as decimal(18,6)), cast(3528.86 as decimal(18,2)),1,cast('2021-07-16' as datetime)</v>
      </c>
    </row>
    <row r="7935" spans="1:13" x14ac:dyDescent="0.25">
      <c r="A7935" t="s">
        <v>13725</v>
      </c>
      <c r="B7935" t="s">
        <v>13596</v>
      </c>
      <c r="C7935" t="s">
        <v>4503</v>
      </c>
      <c r="D7935" t="s">
        <v>11937</v>
      </c>
      <c r="E7935" t="s">
        <v>11938</v>
      </c>
      <c r="F7935" s="1">
        <v>44405</v>
      </c>
      <c r="G7935" t="s">
        <v>74</v>
      </c>
      <c r="H7935">
        <v>4332</v>
      </c>
      <c r="I7935">
        <v>1</v>
      </c>
      <c r="J7935">
        <v>4332</v>
      </c>
      <c r="K7935">
        <v>1</v>
      </c>
      <c r="L7935" s="1">
        <v>44407.417446678242</v>
      </c>
      <c r="M7935" t="str">
        <f t="shared" si="123"/>
        <v>union all select 'msvillanueva','','PNB NONWO','4889079110395078','PARANIS, AGNES MARIE, DECENA',cast('2021-07-28' as datetime),'PHP', cast(4332 as decimal(18,2)),cast(1 as decimal(18,6)), cast(4332 as decimal(18,2)),1,cast('2021-07-30' as datetime)</v>
      </c>
    </row>
    <row r="7936" spans="1:13" x14ac:dyDescent="0.25">
      <c r="A7936" t="s">
        <v>13727</v>
      </c>
      <c r="B7936" t="s">
        <v>13596</v>
      </c>
      <c r="C7936" t="s">
        <v>4503</v>
      </c>
      <c r="D7936" t="s">
        <v>4512</v>
      </c>
      <c r="E7936" t="s">
        <v>4513</v>
      </c>
      <c r="F7936" s="1">
        <v>44392</v>
      </c>
      <c r="G7936" t="s">
        <v>74</v>
      </c>
      <c r="H7936">
        <v>2000</v>
      </c>
      <c r="I7936">
        <v>1</v>
      </c>
      <c r="J7936">
        <v>2000</v>
      </c>
      <c r="K7936">
        <v>1</v>
      </c>
      <c r="L7936" s="1">
        <v>44396.359919363429</v>
      </c>
      <c r="M7936" t="str">
        <f t="shared" si="123"/>
        <v>union all select 'cdaceral','','PNB NONWO','4889079110395474','RHONA ANN Y MOYA',cast('2021-07-15' as datetime),'PHP', cast(2000 as decimal(18,2)),cast(1 as decimal(18,6)), cast(2000 as decimal(18,2)),1,cast('2021-07-19' as datetime)</v>
      </c>
    </row>
    <row r="7937" spans="1:13" x14ac:dyDescent="0.25">
      <c r="A7937" t="s">
        <v>13732</v>
      </c>
      <c r="B7937" t="s">
        <v>13596</v>
      </c>
      <c r="C7937" t="s">
        <v>4503</v>
      </c>
      <c r="D7937" t="s">
        <v>11939</v>
      </c>
      <c r="E7937" t="s">
        <v>11940</v>
      </c>
      <c r="F7937" s="1">
        <v>44403</v>
      </c>
      <c r="G7937" t="s">
        <v>74</v>
      </c>
      <c r="H7937">
        <v>5000</v>
      </c>
      <c r="I7937">
        <v>1</v>
      </c>
      <c r="J7937">
        <v>5000</v>
      </c>
      <c r="K7937">
        <v>1</v>
      </c>
      <c r="L7937" s="1">
        <v>44405.581133912034</v>
      </c>
      <c r="M7937" t="str">
        <f t="shared" si="123"/>
        <v>union all select 'james','','PNB NONWO','4889079110397173','GLADYS D ALONZAGA',cast('2021-07-26' as datetime),'PHP', cast(5000 as decimal(18,2)),cast(1 as decimal(18,6)), cast(5000 as decimal(18,2)),1,cast('2021-07-28' as datetime)</v>
      </c>
    </row>
    <row r="7938" spans="1:13" x14ac:dyDescent="0.25">
      <c r="A7938" t="s">
        <v>13733</v>
      </c>
      <c r="B7938" t="s">
        <v>13596</v>
      </c>
      <c r="C7938" t="s">
        <v>4503</v>
      </c>
      <c r="D7938" t="s">
        <v>11941</v>
      </c>
      <c r="E7938" t="s">
        <v>11942</v>
      </c>
      <c r="F7938" s="1">
        <v>44393</v>
      </c>
      <c r="G7938" t="s">
        <v>74</v>
      </c>
      <c r="H7938">
        <v>5000</v>
      </c>
      <c r="I7938">
        <v>1</v>
      </c>
      <c r="J7938">
        <v>5000</v>
      </c>
      <c r="K7938">
        <v>1</v>
      </c>
      <c r="L7938" s="1">
        <v>44400.443981712961</v>
      </c>
      <c r="M7938" t="str">
        <f t="shared" si="123"/>
        <v>union all select 'jasimangan','','PNB NONWO','4889079110405349','ALWIN ANGELO MIRANDA',cast('2021-07-16' as datetime),'PHP', cast(5000 as decimal(18,2)),cast(1 as decimal(18,6)), cast(5000 as decimal(18,2)),1,cast('2021-07-23' as datetime)</v>
      </c>
    </row>
    <row r="7939" spans="1:13" x14ac:dyDescent="0.25">
      <c r="A7939" t="s">
        <v>13727</v>
      </c>
      <c r="B7939" t="s">
        <v>13596</v>
      </c>
      <c r="C7939" t="s">
        <v>4503</v>
      </c>
      <c r="D7939" t="s">
        <v>11943</v>
      </c>
      <c r="E7939" t="s">
        <v>11944</v>
      </c>
      <c r="F7939" s="1">
        <v>44398</v>
      </c>
      <c r="G7939" t="s">
        <v>74</v>
      </c>
      <c r="H7939">
        <v>7412</v>
      </c>
      <c r="I7939">
        <v>1</v>
      </c>
      <c r="J7939">
        <v>7412</v>
      </c>
      <c r="K7939">
        <v>1</v>
      </c>
      <c r="L7939" s="1">
        <v>44400.667178009258</v>
      </c>
      <c r="M7939" t="str">
        <f t="shared" si="123"/>
        <v>union all select 'cdaceral','','PNB NONWO','4889079110406131','MICHAEL V LABAGUIS',cast('2021-07-21' as datetime),'PHP', cast(7412 as decimal(18,2)),cast(1 as decimal(18,6)), cast(7412 as decimal(18,2)),1,cast('2021-07-23' as datetime)</v>
      </c>
    </row>
    <row r="7940" spans="1:13" x14ac:dyDescent="0.25">
      <c r="A7940" t="s">
        <v>13727</v>
      </c>
      <c r="B7940" t="s">
        <v>13596</v>
      </c>
      <c r="C7940" t="s">
        <v>4503</v>
      </c>
      <c r="D7940" t="s">
        <v>11943</v>
      </c>
      <c r="E7940" t="s">
        <v>11944</v>
      </c>
      <c r="F7940" s="1">
        <v>44404</v>
      </c>
      <c r="G7940" t="s">
        <v>74</v>
      </c>
      <c r="H7940">
        <v>7412</v>
      </c>
      <c r="I7940">
        <v>1</v>
      </c>
      <c r="J7940">
        <v>7412</v>
      </c>
      <c r="K7940">
        <v>1</v>
      </c>
      <c r="L7940" s="1">
        <v>44407.412263576392</v>
      </c>
      <c r="M7940" t="str">
        <f t="shared" ref="M7940:M8003" si="124">"union all select '"&amp;A7940&amp;"','"&amp;B7940&amp;"','"&amp;C7940&amp;"','"&amp;D7940&amp;"','"&amp;E7940&amp;"',cast('"&amp;TEXT(F7940,"yyyy-mm-dd")&amp;"' as datetime),'"&amp;G7940&amp;"', cast("&amp;H7940&amp;" as decimal(18,2)),cast("&amp;I7940&amp;" as decimal(18,6)), cast("&amp;J7940&amp;" as decimal(18,2)),"&amp;K7940&amp;",cast('"&amp;TEXT(L7940,"yyyy-mm-dd")&amp;"' as datetime)"</f>
        <v>union all select 'cdaceral','','PNB NONWO','4889079110406131','MICHAEL V LABAGUIS',cast('2021-07-27' as datetime),'PHP', cast(7412 as decimal(18,2)),cast(1 as decimal(18,6)), cast(7412 as decimal(18,2)),1,cast('2021-07-30' as datetime)</v>
      </c>
    </row>
    <row r="7941" spans="1:13" x14ac:dyDescent="0.25">
      <c r="A7941" t="s">
        <v>13728</v>
      </c>
      <c r="B7941" t="s">
        <v>13596</v>
      </c>
      <c r="C7941" t="s">
        <v>4503</v>
      </c>
      <c r="D7941" t="s">
        <v>4515</v>
      </c>
      <c r="E7941" t="s">
        <v>4516</v>
      </c>
      <c r="F7941" s="1">
        <v>44383</v>
      </c>
      <c r="G7941" t="s">
        <v>74</v>
      </c>
      <c r="H7941">
        <v>5000</v>
      </c>
      <c r="I7941">
        <v>1</v>
      </c>
      <c r="J7941">
        <v>5000</v>
      </c>
      <c r="K7941">
        <v>1</v>
      </c>
      <c r="L7941" s="1">
        <v>44390.617883715277</v>
      </c>
      <c r="M7941" t="str">
        <f t="shared" si="124"/>
        <v>union all select 'rzsadiwa','','PNB NONWO','4889079110409945','ALOHA P SANTOS',cast('2021-07-06' as datetime),'PHP', cast(5000 as decimal(18,2)),cast(1 as decimal(18,6)), cast(5000 as decimal(18,2)),1,cast('2021-07-13' as datetime)</v>
      </c>
    </row>
    <row r="7942" spans="1:13" x14ac:dyDescent="0.25">
      <c r="A7942" t="s">
        <v>13601</v>
      </c>
      <c r="B7942" t="s">
        <v>13596</v>
      </c>
      <c r="C7942" t="s">
        <v>4503</v>
      </c>
      <c r="D7942" t="s">
        <v>11945</v>
      </c>
      <c r="E7942" t="s">
        <v>11946</v>
      </c>
      <c r="F7942" s="1">
        <v>44390</v>
      </c>
      <c r="G7942" t="s">
        <v>74</v>
      </c>
      <c r="H7942">
        <v>1000</v>
      </c>
      <c r="I7942">
        <v>1</v>
      </c>
      <c r="J7942">
        <v>1000</v>
      </c>
      <c r="K7942">
        <v>1</v>
      </c>
      <c r="L7942" s="1">
        <v>44392.684627499999</v>
      </c>
      <c r="M7942" t="str">
        <f t="shared" si="124"/>
        <v>union all select 'na','','PNB NONWO','4889079110411024','MYLENE DELOS SANTOS',cast('2021-07-13' as datetime),'PHP', cast(1000 as decimal(18,2)),cast(1 as decimal(18,6)), cast(1000 as decimal(18,2)),1,cast('2021-07-15' as datetime)</v>
      </c>
    </row>
    <row r="7943" spans="1:13" x14ac:dyDescent="0.25">
      <c r="A7943" t="s">
        <v>13734</v>
      </c>
      <c r="B7943" t="s">
        <v>13596</v>
      </c>
      <c r="C7943" t="s">
        <v>4503</v>
      </c>
      <c r="D7943" t="s">
        <v>11947</v>
      </c>
      <c r="E7943" t="s">
        <v>11948</v>
      </c>
      <c r="F7943" s="1">
        <v>44404</v>
      </c>
      <c r="G7943" t="s">
        <v>74</v>
      </c>
      <c r="H7943">
        <v>5000</v>
      </c>
      <c r="I7943">
        <v>1</v>
      </c>
      <c r="J7943">
        <v>5000</v>
      </c>
      <c r="K7943">
        <v>1</v>
      </c>
      <c r="L7943" s="1">
        <v>44407.413800925926</v>
      </c>
      <c r="M7943" t="str">
        <f t="shared" si="124"/>
        <v>union all select 'edortiz','','PNB NONWO','4889079110420686','JENNIFER A GALAGATE',cast('2021-07-27' as datetime),'PHP', cast(5000 as decimal(18,2)),cast(1 as decimal(18,6)), cast(5000 as decimal(18,2)),1,cast('2021-07-30' as datetime)</v>
      </c>
    </row>
    <row r="7944" spans="1:13" x14ac:dyDescent="0.25">
      <c r="A7944" t="s">
        <v>13725</v>
      </c>
      <c r="B7944" t="s">
        <v>13596</v>
      </c>
      <c r="C7944" t="s">
        <v>4503</v>
      </c>
      <c r="D7944" t="s">
        <v>11949</v>
      </c>
      <c r="E7944" t="s">
        <v>11950</v>
      </c>
      <c r="F7944" s="1">
        <v>44403</v>
      </c>
      <c r="G7944" t="s">
        <v>74</v>
      </c>
      <c r="H7944">
        <v>2000</v>
      </c>
      <c r="I7944">
        <v>1</v>
      </c>
      <c r="J7944">
        <v>2000</v>
      </c>
      <c r="K7944">
        <v>1</v>
      </c>
      <c r="L7944" s="1">
        <v>44405.572850416669</v>
      </c>
      <c r="M7944" t="str">
        <f t="shared" si="124"/>
        <v>union all select 'msvillanueva','','PNB NONWO','4889079110422450','SABADO, GRETCHELL, OABEL',cast('2021-07-26' as datetime),'PHP', cast(2000 as decimal(18,2)),cast(1 as decimal(18,6)), cast(2000 as decimal(18,2)),1,cast('2021-07-28' as datetime)</v>
      </c>
    </row>
    <row r="7945" spans="1:13" x14ac:dyDescent="0.25">
      <c r="A7945" t="s">
        <v>13725</v>
      </c>
      <c r="B7945" t="s">
        <v>13596</v>
      </c>
      <c r="C7945" t="s">
        <v>4503</v>
      </c>
      <c r="D7945" t="s">
        <v>11951</v>
      </c>
      <c r="E7945" t="s">
        <v>11952</v>
      </c>
      <c r="F7945" s="1">
        <v>44389</v>
      </c>
      <c r="G7945" t="s">
        <v>74</v>
      </c>
      <c r="H7945">
        <v>2206</v>
      </c>
      <c r="I7945">
        <v>1</v>
      </c>
      <c r="J7945">
        <v>2206</v>
      </c>
      <c r="K7945">
        <v>1</v>
      </c>
      <c r="L7945" s="1">
        <v>44392.689169328703</v>
      </c>
      <c r="M7945" t="str">
        <f t="shared" si="124"/>
        <v>union all select 'msvillanueva','','PNB NONWO','4889079110423110','ABELLA, PRINCE JUMAR, GABATINO',cast('2021-07-12' as datetime),'PHP', cast(2206 as decimal(18,2)),cast(1 as decimal(18,6)), cast(2206 as decimal(18,2)),1,cast('2021-07-15' as datetime)</v>
      </c>
    </row>
    <row r="7946" spans="1:13" x14ac:dyDescent="0.25">
      <c r="A7946" t="s">
        <v>13737</v>
      </c>
      <c r="B7946" t="s">
        <v>13596</v>
      </c>
      <c r="C7946" t="s">
        <v>4503</v>
      </c>
      <c r="D7946" t="s">
        <v>11953</v>
      </c>
      <c r="E7946" t="s">
        <v>11954</v>
      </c>
      <c r="F7946" s="1">
        <v>44396</v>
      </c>
      <c r="G7946" t="s">
        <v>74</v>
      </c>
      <c r="H7946">
        <v>6534</v>
      </c>
      <c r="I7946">
        <v>1</v>
      </c>
      <c r="J7946">
        <v>6534</v>
      </c>
      <c r="K7946">
        <v>1</v>
      </c>
      <c r="L7946" s="1">
        <v>44400.431791898147</v>
      </c>
      <c r="M7946" t="str">
        <f t="shared" si="124"/>
        <v>union all select 'nmbatac','','PNB NONWO','4889079110423813','DELA CRUZ, ROEL, GONZALES',cast('2021-07-19' as datetime),'PHP', cast(6534 as decimal(18,2)),cast(1 as decimal(18,6)), cast(6534 as decimal(18,2)),1,cast('2021-07-23' as datetime)</v>
      </c>
    </row>
    <row r="7947" spans="1:13" x14ac:dyDescent="0.25">
      <c r="A7947" t="s">
        <v>13732</v>
      </c>
      <c r="B7947" t="s">
        <v>13596</v>
      </c>
      <c r="C7947" t="s">
        <v>4503</v>
      </c>
      <c r="D7947" t="s">
        <v>11955</v>
      </c>
      <c r="E7947" t="s">
        <v>11956</v>
      </c>
      <c r="F7947" s="1">
        <v>44405</v>
      </c>
      <c r="G7947" t="s">
        <v>74</v>
      </c>
      <c r="H7947">
        <v>5000</v>
      </c>
      <c r="I7947">
        <v>1</v>
      </c>
      <c r="J7947">
        <v>5000</v>
      </c>
      <c r="K7947">
        <v>1</v>
      </c>
      <c r="L7947" s="1">
        <v>44407.418644791665</v>
      </c>
      <c r="M7947" t="str">
        <f t="shared" si="124"/>
        <v>union all select 'james','','PNB NONWO','4889079110424738','CRUZ, VIRGINIA, PEREZ',cast('2021-07-28' as datetime),'PHP', cast(5000 as decimal(18,2)),cast(1 as decimal(18,6)), cast(5000 as decimal(18,2)),1,cast('2021-07-30' as datetime)</v>
      </c>
    </row>
    <row r="7948" spans="1:13" x14ac:dyDescent="0.25">
      <c r="A7948" t="s">
        <v>13725</v>
      </c>
      <c r="B7948" t="s">
        <v>13596</v>
      </c>
      <c r="C7948" t="s">
        <v>4503</v>
      </c>
      <c r="D7948" t="s">
        <v>11957</v>
      </c>
      <c r="E7948" t="s">
        <v>11958</v>
      </c>
      <c r="F7948" s="1">
        <v>44405</v>
      </c>
      <c r="G7948" t="s">
        <v>74</v>
      </c>
      <c r="H7948">
        <v>5000</v>
      </c>
      <c r="I7948">
        <v>1</v>
      </c>
      <c r="J7948">
        <v>5000</v>
      </c>
      <c r="K7948">
        <v>1</v>
      </c>
      <c r="L7948" s="1">
        <v>44407.417480162039</v>
      </c>
      <c r="M7948" t="str">
        <f t="shared" si="124"/>
        <v>union all select 'msvillanueva','','PNB NONWO','4889079110440163','IRISH JOY R PENALOSA',cast('2021-07-28' as datetime),'PHP', cast(5000 as decimal(18,2)),cast(1 as decimal(18,6)), cast(5000 as decimal(18,2)),1,cast('2021-07-30' as datetime)</v>
      </c>
    </row>
    <row r="7949" spans="1:13" x14ac:dyDescent="0.25">
      <c r="A7949" t="s">
        <v>13732</v>
      </c>
      <c r="B7949" t="s">
        <v>13596</v>
      </c>
      <c r="C7949" t="s">
        <v>4503</v>
      </c>
      <c r="D7949" t="s">
        <v>11959</v>
      </c>
      <c r="E7949" t="s">
        <v>11960</v>
      </c>
      <c r="F7949" s="1">
        <v>44406</v>
      </c>
      <c r="G7949" t="s">
        <v>74</v>
      </c>
      <c r="H7949">
        <v>5000</v>
      </c>
      <c r="I7949">
        <v>1</v>
      </c>
      <c r="J7949">
        <v>5000</v>
      </c>
      <c r="K7949">
        <v>1</v>
      </c>
      <c r="L7949" s="1">
        <v>44410.376480277781</v>
      </c>
      <c r="M7949" t="str">
        <f t="shared" si="124"/>
        <v>union all select 'james','','PNB NONWO','4889089060014215','RIZZA V PARAN',cast('2021-07-29' as datetime),'PHP', cast(5000 as decimal(18,2)),cast(1 as decimal(18,6)), cast(5000 as decimal(18,2)),1,cast('2021-08-02' as datetime)</v>
      </c>
    </row>
    <row r="7950" spans="1:13" x14ac:dyDescent="0.25">
      <c r="A7950" t="s">
        <v>13731</v>
      </c>
      <c r="B7950" t="s">
        <v>13596</v>
      </c>
      <c r="C7950" t="s">
        <v>4503</v>
      </c>
      <c r="D7950" t="s">
        <v>11961</v>
      </c>
      <c r="E7950" t="s">
        <v>11962</v>
      </c>
      <c r="F7950" s="1">
        <v>44393</v>
      </c>
      <c r="G7950" t="s">
        <v>74</v>
      </c>
      <c r="H7950">
        <v>3000</v>
      </c>
      <c r="I7950">
        <v>1</v>
      </c>
      <c r="J7950">
        <v>3000</v>
      </c>
      <c r="K7950">
        <v>1</v>
      </c>
      <c r="L7950" s="1">
        <v>44400.43282962963</v>
      </c>
      <c r="M7950" t="str">
        <f t="shared" si="124"/>
        <v>union all select 'nmnacario','','PNB NONWO','4889089060079507','SIMON, MA LOURDES, REYES',cast('2021-07-16' as datetime),'PHP', cast(3000 as decimal(18,2)),cast(1 as decimal(18,6)), cast(3000 as decimal(18,2)),1,cast('2021-07-23' as datetime)</v>
      </c>
    </row>
    <row r="7951" spans="1:13" x14ac:dyDescent="0.25">
      <c r="A7951" t="s">
        <v>13731</v>
      </c>
      <c r="B7951" t="s">
        <v>13596</v>
      </c>
      <c r="C7951" t="s">
        <v>4503</v>
      </c>
      <c r="D7951" t="s">
        <v>11963</v>
      </c>
      <c r="E7951" t="s">
        <v>11964</v>
      </c>
      <c r="F7951" s="1">
        <v>44404</v>
      </c>
      <c r="G7951" t="s">
        <v>74</v>
      </c>
      <c r="H7951">
        <v>4000</v>
      </c>
      <c r="I7951">
        <v>1</v>
      </c>
      <c r="J7951">
        <v>4000</v>
      </c>
      <c r="K7951">
        <v>1</v>
      </c>
      <c r="L7951" s="1">
        <v>44407.413632905096</v>
      </c>
      <c r="M7951" t="str">
        <f t="shared" si="124"/>
        <v>union all select 'nmnacario','','PNB NONWO','4889089060116556','POTENCIANO, ROBERT, TORRES',cast('2021-07-27' as datetime),'PHP', cast(4000 as decimal(18,2)),cast(1 as decimal(18,6)), cast(4000 as decimal(18,2)),1,cast('2021-07-30' as datetime)</v>
      </c>
    </row>
    <row r="7952" spans="1:13" x14ac:dyDescent="0.25">
      <c r="A7952" t="s">
        <v>13735</v>
      </c>
      <c r="B7952" t="s">
        <v>13596</v>
      </c>
      <c r="C7952" t="s">
        <v>4503</v>
      </c>
      <c r="D7952" t="s">
        <v>11965</v>
      </c>
      <c r="E7952" t="s">
        <v>11966</v>
      </c>
      <c r="F7952" s="1">
        <v>44405</v>
      </c>
      <c r="G7952" t="s">
        <v>74</v>
      </c>
      <c r="H7952">
        <v>1500</v>
      </c>
      <c r="I7952">
        <v>1</v>
      </c>
      <c r="J7952">
        <v>1500</v>
      </c>
      <c r="K7952">
        <v>1</v>
      </c>
      <c r="L7952" s="1">
        <v>44407.415715081021</v>
      </c>
      <c r="M7952" t="str">
        <f t="shared" si="124"/>
        <v>union all select 'algmbondoc','','PNB NONWO','4889089060116762','LEAH Q CASTRO',cast('2021-07-28' as datetime),'PHP', cast(1500 as decimal(18,2)),cast(1 as decimal(18,6)), cast(1500 as decimal(18,2)),1,cast('2021-07-30' as datetime)</v>
      </c>
    </row>
    <row r="7953" spans="1:13" x14ac:dyDescent="0.25">
      <c r="A7953" t="s">
        <v>13725</v>
      </c>
      <c r="B7953" t="s">
        <v>13596</v>
      </c>
      <c r="C7953" t="s">
        <v>4503</v>
      </c>
      <c r="D7953" t="s">
        <v>11967</v>
      </c>
      <c r="E7953" t="s">
        <v>11968</v>
      </c>
      <c r="F7953" s="1">
        <v>44377</v>
      </c>
      <c r="G7953" t="s">
        <v>74</v>
      </c>
      <c r="H7953">
        <v>5000</v>
      </c>
      <c r="I7953">
        <v>1</v>
      </c>
      <c r="J7953">
        <v>5000</v>
      </c>
      <c r="K7953">
        <v>1</v>
      </c>
      <c r="L7953" s="1">
        <v>44390.604297106482</v>
      </c>
      <c r="M7953" t="str">
        <f t="shared" si="124"/>
        <v>union all select 'msvillanueva','','PNB NONWO','4889089060139848','LEDESMA, JOHN MICHAEL, ORBE',cast('2021-06-30' as datetime),'PHP', cast(5000 as decimal(18,2)),cast(1 as decimal(18,6)), cast(5000 as decimal(18,2)),1,cast('2021-07-13' as datetime)</v>
      </c>
    </row>
    <row r="7954" spans="1:13" x14ac:dyDescent="0.25">
      <c r="A7954" t="s">
        <v>13725</v>
      </c>
      <c r="B7954" t="s">
        <v>13596</v>
      </c>
      <c r="C7954" t="s">
        <v>4503</v>
      </c>
      <c r="D7954" t="s">
        <v>11967</v>
      </c>
      <c r="E7954" t="s">
        <v>11968</v>
      </c>
      <c r="F7954" s="1">
        <v>44406</v>
      </c>
      <c r="G7954" t="s">
        <v>74</v>
      </c>
      <c r="H7954">
        <v>4000</v>
      </c>
      <c r="I7954">
        <v>1</v>
      </c>
      <c r="J7954">
        <v>4000</v>
      </c>
      <c r="K7954">
        <v>1</v>
      </c>
      <c r="L7954" s="1">
        <v>44410.374768055553</v>
      </c>
      <c r="M7954" t="str">
        <f t="shared" si="124"/>
        <v>union all select 'msvillanueva','','PNB NONWO','4889089060139848','LEDESMA, JOHN MICHAEL, ORBE',cast('2021-07-29' as datetime),'PHP', cast(4000 as decimal(18,2)),cast(1 as decimal(18,6)), cast(4000 as decimal(18,2)),1,cast('2021-08-02' as datetime)</v>
      </c>
    </row>
    <row r="7955" spans="1:13" x14ac:dyDescent="0.25">
      <c r="A7955" t="s">
        <v>13725</v>
      </c>
      <c r="B7955" t="s">
        <v>13596</v>
      </c>
      <c r="C7955" t="s">
        <v>4503</v>
      </c>
      <c r="D7955" t="s">
        <v>4519</v>
      </c>
      <c r="E7955" t="s">
        <v>4520</v>
      </c>
      <c r="F7955" s="1">
        <v>44391</v>
      </c>
      <c r="G7955" t="s">
        <v>74</v>
      </c>
      <c r="H7955">
        <v>5000</v>
      </c>
      <c r="I7955">
        <v>1</v>
      </c>
      <c r="J7955">
        <v>5000</v>
      </c>
      <c r="K7955">
        <v>1</v>
      </c>
      <c r="L7955" s="1">
        <v>44393.601475185184</v>
      </c>
      <c r="M7955" t="str">
        <f t="shared" si="124"/>
        <v>union all select 'msvillanueva','','PNB NONWO','4889089060155026','RUSELLE P MENDOZA',cast('2021-07-14' as datetime),'PHP', cast(5000 as decimal(18,2)),cast(1 as decimal(18,6)), cast(5000 as decimal(18,2)),1,cast('2021-07-16' as datetime)</v>
      </c>
    </row>
    <row r="7956" spans="1:13" x14ac:dyDescent="0.25">
      <c r="A7956" t="s">
        <v>13728</v>
      </c>
      <c r="B7956" t="s">
        <v>13596</v>
      </c>
      <c r="C7956" t="s">
        <v>4503</v>
      </c>
      <c r="D7956" t="s">
        <v>11969</v>
      </c>
      <c r="E7956" t="s">
        <v>11970</v>
      </c>
      <c r="F7956" s="1">
        <v>44393</v>
      </c>
      <c r="G7956" t="s">
        <v>74</v>
      </c>
      <c r="H7956">
        <v>5000</v>
      </c>
      <c r="I7956">
        <v>1</v>
      </c>
      <c r="J7956">
        <v>5000</v>
      </c>
      <c r="K7956">
        <v>1</v>
      </c>
      <c r="L7956" s="1">
        <v>44400.430101458333</v>
      </c>
      <c r="M7956" t="str">
        <f t="shared" si="124"/>
        <v>union all select 'rzsadiwa','','PNB NONWO','4889089060161560','MENOR, MARIO, GARO',cast('2021-07-16' as datetime),'PHP', cast(5000 as decimal(18,2)),cast(1 as decimal(18,6)), cast(5000 as decimal(18,2)),1,cast('2021-07-23' as datetime)</v>
      </c>
    </row>
    <row r="7957" spans="1:13" x14ac:dyDescent="0.25">
      <c r="A7957" t="s">
        <v>13726</v>
      </c>
      <c r="B7957" t="s">
        <v>13596</v>
      </c>
      <c r="C7957" t="s">
        <v>4503</v>
      </c>
      <c r="D7957" t="s">
        <v>11971</v>
      </c>
      <c r="E7957" t="s">
        <v>11972</v>
      </c>
      <c r="F7957" s="1">
        <v>44398</v>
      </c>
      <c r="G7957" t="s">
        <v>74</v>
      </c>
      <c r="H7957">
        <v>5000</v>
      </c>
      <c r="I7957">
        <v>1</v>
      </c>
      <c r="J7957">
        <v>5000</v>
      </c>
      <c r="K7957">
        <v>1</v>
      </c>
      <c r="L7957" s="1">
        <v>44400.667982094907</v>
      </c>
      <c r="M7957" t="str">
        <f t="shared" si="124"/>
        <v>union all select 'valangit','','PNB NONWO','4889089060170421','MA TERESA RODRIGUEZ',cast('2021-07-21' as datetime),'PHP', cast(5000 as decimal(18,2)),cast(1 as decimal(18,6)), cast(5000 as decimal(18,2)),1,cast('2021-07-23' as datetime)</v>
      </c>
    </row>
    <row r="7958" spans="1:13" x14ac:dyDescent="0.25">
      <c r="A7958" t="s">
        <v>13726</v>
      </c>
      <c r="B7958" t="s">
        <v>13596</v>
      </c>
      <c r="C7958" t="s">
        <v>4503</v>
      </c>
      <c r="D7958" t="s">
        <v>11971</v>
      </c>
      <c r="E7958" t="s">
        <v>11972</v>
      </c>
      <c r="F7958" s="1">
        <v>44405</v>
      </c>
      <c r="G7958" t="s">
        <v>74</v>
      </c>
      <c r="H7958">
        <v>5000</v>
      </c>
      <c r="I7958">
        <v>1</v>
      </c>
      <c r="J7958">
        <v>5000</v>
      </c>
      <c r="K7958">
        <v>1</v>
      </c>
      <c r="L7958" s="1">
        <v>44407.415899074076</v>
      </c>
      <c r="M7958" t="str">
        <f t="shared" si="124"/>
        <v>union all select 'valangit','','PNB NONWO','4889089060170421','MA TERESA RODRIGUEZ',cast('2021-07-28' as datetime),'PHP', cast(5000 as decimal(18,2)),cast(1 as decimal(18,6)), cast(5000 as decimal(18,2)),1,cast('2021-07-30' as datetime)</v>
      </c>
    </row>
    <row r="7959" spans="1:13" x14ac:dyDescent="0.25">
      <c r="A7959" t="s">
        <v>13738</v>
      </c>
      <c r="B7959" t="s">
        <v>13596</v>
      </c>
      <c r="C7959" t="s">
        <v>4503</v>
      </c>
      <c r="D7959" t="s">
        <v>11973</v>
      </c>
      <c r="E7959" t="s">
        <v>11974</v>
      </c>
      <c r="F7959" s="1">
        <v>44400</v>
      </c>
      <c r="G7959" t="s">
        <v>74</v>
      </c>
      <c r="H7959">
        <v>3000</v>
      </c>
      <c r="I7959">
        <v>1</v>
      </c>
      <c r="J7959">
        <v>3000</v>
      </c>
      <c r="K7959">
        <v>1</v>
      </c>
      <c r="L7959" s="1">
        <v>44405.566056979165</v>
      </c>
      <c r="M7959" t="str">
        <f t="shared" si="124"/>
        <v>union all select 'elmorcilla','','PNB NONWO','4889089060172526','AMELIA S ZOO',cast('2021-07-23' as datetime),'PHP', cast(3000 as decimal(18,2)),cast(1 as decimal(18,6)), cast(3000 as decimal(18,2)),1,cast('2021-07-28' as datetime)</v>
      </c>
    </row>
    <row r="7960" spans="1:13" x14ac:dyDescent="0.25">
      <c r="A7960" t="s">
        <v>13738</v>
      </c>
      <c r="B7960" t="s">
        <v>13596</v>
      </c>
      <c r="C7960" t="s">
        <v>4503</v>
      </c>
      <c r="D7960" t="s">
        <v>11975</v>
      </c>
      <c r="E7960" t="s">
        <v>11976</v>
      </c>
      <c r="F7960" s="1">
        <v>44393</v>
      </c>
      <c r="G7960" t="s">
        <v>74</v>
      </c>
      <c r="H7960">
        <v>1000</v>
      </c>
      <c r="I7960">
        <v>1</v>
      </c>
      <c r="J7960">
        <v>1000</v>
      </c>
      <c r="K7960">
        <v>1</v>
      </c>
      <c r="L7960" s="1">
        <v>44400.432598414351</v>
      </c>
      <c r="M7960" t="str">
        <f t="shared" si="124"/>
        <v>union all select 'elmorcilla','','PNB NONWO','4889089060176261','PRADO, MARICHOL, CABAIS',cast('2021-07-16' as datetime),'PHP', cast(1000 as decimal(18,2)),cast(1 as decimal(18,6)), cast(1000 as decimal(18,2)),1,cast('2021-07-23' as datetime)</v>
      </c>
    </row>
    <row r="7961" spans="1:13" x14ac:dyDescent="0.25">
      <c r="A7961" t="s">
        <v>13734</v>
      </c>
      <c r="B7961" t="s">
        <v>13596</v>
      </c>
      <c r="C7961" t="s">
        <v>4503</v>
      </c>
      <c r="D7961" t="s">
        <v>11977</v>
      </c>
      <c r="E7961" t="s">
        <v>11978</v>
      </c>
      <c r="F7961" s="1">
        <v>44405</v>
      </c>
      <c r="G7961" t="s">
        <v>74</v>
      </c>
      <c r="H7961">
        <v>1000</v>
      </c>
      <c r="I7961">
        <v>1</v>
      </c>
      <c r="J7961">
        <v>1000</v>
      </c>
      <c r="K7961">
        <v>1</v>
      </c>
      <c r="L7961" s="1">
        <v>44407.416856284719</v>
      </c>
      <c r="M7961" t="str">
        <f t="shared" si="124"/>
        <v>union all select 'edortiz','','PNB NONWO','4889089060186708','YOLANDA M BOLINAO',cast('2021-07-28' as datetime),'PHP', cast(1000 as decimal(18,2)),cast(1 as decimal(18,6)), cast(1000 as decimal(18,2)),1,cast('2021-07-30' as datetime)</v>
      </c>
    </row>
    <row r="7962" spans="1:13" x14ac:dyDescent="0.25">
      <c r="A7962" t="s">
        <v>13736</v>
      </c>
      <c r="B7962" t="s">
        <v>13596</v>
      </c>
      <c r="C7962" t="s">
        <v>4503</v>
      </c>
      <c r="D7962" t="s">
        <v>11979</v>
      </c>
      <c r="E7962" t="s">
        <v>11980</v>
      </c>
      <c r="F7962" s="1">
        <v>44396</v>
      </c>
      <c r="G7962" t="s">
        <v>74</v>
      </c>
      <c r="H7962">
        <v>23989.05</v>
      </c>
      <c r="I7962">
        <v>1</v>
      </c>
      <c r="J7962">
        <v>23989.05</v>
      </c>
      <c r="K7962">
        <v>1</v>
      </c>
      <c r="L7962" s="1">
        <v>44407.411967974534</v>
      </c>
      <c r="M7962" t="str">
        <f t="shared" si="124"/>
        <v>union all select 'cherry','','PNB NONWO','4889089060195147','IRENE E CU',cast('2021-07-19' as datetime),'PHP', cast(23989.05 as decimal(18,2)),cast(1 as decimal(18,6)), cast(23989.05 as decimal(18,2)),1,cast('2021-07-30' as datetime)</v>
      </c>
    </row>
    <row r="7963" spans="1:13" x14ac:dyDescent="0.25">
      <c r="A7963" t="s">
        <v>13729</v>
      </c>
      <c r="B7963" t="s">
        <v>13596</v>
      </c>
      <c r="C7963" t="s">
        <v>4503</v>
      </c>
      <c r="D7963" t="s">
        <v>4522</v>
      </c>
      <c r="E7963" t="s">
        <v>4523</v>
      </c>
      <c r="F7963" s="1">
        <v>44386</v>
      </c>
      <c r="G7963" t="s">
        <v>74</v>
      </c>
      <c r="H7963">
        <v>700</v>
      </c>
      <c r="I7963">
        <v>1</v>
      </c>
      <c r="J7963">
        <v>700</v>
      </c>
      <c r="K7963">
        <v>1</v>
      </c>
      <c r="L7963" s="1">
        <v>44391.649565925924</v>
      </c>
      <c r="M7963" t="str">
        <f t="shared" si="124"/>
        <v>union all select 'dsolaira','','PNB NONWO','4889089060195683','VINCE Q NOLASCO',cast('2021-07-09' as datetime),'PHP', cast(700 as decimal(18,2)),cast(1 as decimal(18,6)), cast(700 as decimal(18,2)),1,cast('2021-07-14' as datetime)</v>
      </c>
    </row>
    <row r="7964" spans="1:13" x14ac:dyDescent="0.25">
      <c r="A7964" t="s">
        <v>13726</v>
      </c>
      <c r="B7964" t="s">
        <v>13596</v>
      </c>
      <c r="C7964" t="s">
        <v>4503</v>
      </c>
      <c r="D7964" t="s">
        <v>11981</v>
      </c>
      <c r="E7964" t="s">
        <v>11982</v>
      </c>
      <c r="F7964" s="1">
        <v>44386</v>
      </c>
      <c r="G7964" t="s">
        <v>74</v>
      </c>
      <c r="H7964">
        <v>19500</v>
      </c>
      <c r="I7964">
        <v>1</v>
      </c>
      <c r="J7964">
        <v>19500</v>
      </c>
      <c r="K7964">
        <v>1</v>
      </c>
      <c r="L7964" s="1">
        <v>44391.649075694448</v>
      </c>
      <c r="M7964" t="str">
        <f t="shared" si="124"/>
        <v>union all select 'valangit','','PNB NONWO','4889089060210938','MARIELLE ANNE BAGOOD',cast('2021-07-09' as datetime),'PHP', cast(19500 as decimal(18,2)),cast(1 as decimal(18,6)), cast(19500 as decimal(18,2)),1,cast('2021-07-14' as datetime)</v>
      </c>
    </row>
    <row r="7965" spans="1:13" x14ac:dyDescent="0.25">
      <c r="A7965" t="s">
        <v>13728</v>
      </c>
      <c r="B7965" t="s">
        <v>13596</v>
      </c>
      <c r="C7965" t="s">
        <v>4503</v>
      </c>
      <c r="D7965" t="s">
        <v>11983</v>
      </c>
      <c r="E7965" t="s">
        <v>11984</v>
      </c>
      <c r="F7965" s="1">
        <v>44405</v>
      </c>
      <c r="G7965" t="s">
        <v>74</v>
      </c>
      <c r="H7965">
        <v>2000</v>
      </c>
      <c r="I7965">
        <v>1</v>
      </c>
      <c r="J7965">
        <v>2000</v>
      </c>
      <c r="K7965">
        <v>1</v>
      </c>
      <c r="L7965" s="1">
        <v>44407.4169783912</v>
      </c>
      <c r="M7965" t="str">
        <f t="shared" si="124"/>
        <v>union all select 'rzsadiwa','','PNB NONWO','5126340180003194','MARILOU B PONSICA',cast('2021-07-28' as datetime),'PHP', cast(2000 as decimal(18,2)),cast(1 as decimal(18,6)), cast(2000 as decimal(18,2)),1,cast('2021-07-30' as datetime)</v>
      </c>
    </row>
    <row r="7966" spans="1:13" x14ac:dyDescent="0.25">
      <c r="A7966" t="s">
        <v>13729</v>
      </c>
      <c r="B7966" t="s">
        <v>13596</v>
      </c>
      <c r="C7966" t="s">
        <v>4503</v>
      </c>
      <c r="D7966" t="s">
        <v>4527</v>
      </c>
      <c r="E7966" t="s">
        <v>4528</v>
      </c>
      <c r="F7966" s="1">
        <v>44382</v>
      </c>
      <c r="G7966" t="s">
        <v>74</v>
      </c>
      <c r="H7966">
        <v>505.8</v>
      </c>
      <c r="I7966">
        <v>1</v>
      </c>
      <c r="J7966">
        <v>505.8</v>
      </c>
      <c r="K7966">
        <v>1</v>
      </c>
      <c r="L7966" s="1">
        <v>44390.622873032407</v>
      </c>
      <c r="M7966" t="str">
        <f t="shared" si="124"/>
        <v>union all select 'dsolaira','','PNB NONWO','5213873000051344','IRENE L ESTEBAN',cast('2021-07-05' as datetime),'PHP', cast(505.8 as decimal(18,2)),cast(1 as decimal(18,6)), cast(505.8 as decimal(18,2)),1,cast('2021-07-13' as datetime)</v>
      </c>
    </row>
    <row r="7967" spans="1:13" x14ac:dyDescent="0.25">
      <c r="A7967" t="s">
        <v>13729</v>
      </c>
      <c r="B7967" t="s">
        <v>13596</v>
      </c>
      <c r="C7967" t="s">
        <v>4503</v>
      </c>
      <c r="D7967" t="s">
        <v>4529</v>
      </c>
      <c r="E7967" t="s">
        <v>4530</v>
      </c>
      <c r="F7967" s="1">
        <v>44389</v>
      </c>
      <c r="G7967" t="s">
        <v>74</v>
      </c>
      <c r="H7967">
        <v>1000</v>
      </c>
      <c r="I7967">
        <v>1</v>
      </c>
      <c r="J7967">
        <v>1000</v>
      </c>
      <c r="K7967">
        <v>1</v>
      </c>
      <c r="L7967" s="1">
        <v>44392.687004814812</v>
      </c>
      <c r="M7967" t="str">
        <f t="shared" si="124"/>
        <v>union all select 'dsolaira','','PNB NONWO','5213873000248163','FLORDELIZA CAPELLAN',cast('2021-07-12' as datetime),'PHP', cast(1000 as decimal(18,2)),cast(1 as decimal(18,6)), cast(1000 as decimal(18,2)),1,cast('2021-07-15' as datetime)</v>
      </c>
    </row>
    <row r="7968" spans="1:13" x14ac:dyDescent="0.25">
      <c r="A7968" t="s">
        <v>13729</v>
      </c>
      <c r="B7968" t="s">
        <v>13596</v>
      </c>
      <c r="C7968" t="s">
        <v>4503</v>
      </c>
      <c r="D7968" t="s">
        <v>4529</v>
      </c>
      <c r="E7968" t="s">
        <v>4530</v>
      </c>
      <c r="F7968" s="1">
        <v>44390</v>
      </c>
      <c r="G7968" t="s">
        <v>74</v>
      </c>
      <c r="H7968">
        <v>1000</v>
      </c>
      <c r="I7968">
        <v>1</v>
      </c>
      <c r="J7968">
        <v>1000</v>
      </c>
      <c r="K7968">
        <v>1</v>
      </c>
      <c r="L7968" s="1">
        <v>44392.687607939813</v>
      </c>
      <c r="M7968" t="str">
        <f t="shared" si="124"/>
        <v>union all select 'dsolaira','','PNB NONWO','5213873000248163','FLORDELIZA CAPELLAN',cast('2021-07-13' as datetime),'PHP', cast(1000 as decimal(18,2)),cast(1 as decimal(18,6)), cast(1000 as decimal(18,2)),1,cast('2021-07-15' as datetime)</v>
      </c>
    </row>
    <row r="7969" spans="1:13" x14ac:dyDescent="0.25">
      <c r="A7969" t="s">
        <v>13727</v>
      </c>
      <c r="B7969" t="s">
        <v>13596</v>
      </c>
      <c r="C7969" t="s">
        <v>4503</v>
      </c>
      <c r="D7969" t="s">
        <v>11985</v>
      </c>
      <c r="E7969" t="s">
        <v>11986</v>
      </c>
      <c r="F7969" s="1">
        <v>44400</v>
      </c>
      <c r="G7969" t="s">
        <v>74</v>
      </c>
      <c r="H7969">
        <v>2000</v>
      </c>
      <c r="I7969">
        <v>1</v>
      </c>
      <c r="J7969">
        <v>2000</v>
      </c>
      <c r="K7969">
        <v>1</v>
      </c>
      <c r="L7969" s="1">
        <v>44405.565338692133</v>
      </c>
      <c r="M7969" t="str">
        <f t="shared" si="124"/>
        <v>union all select 'cdaceral','','PNB NONWO','5240466500010659','AUGUSTO P FAUSTO',cast('2021-07-23' as datetime),'PHP', cast(2000 as decimal(18,2)),cast(1 as decimal(18,6)), cast(2000 as decimal(18,2)),1,cast('2021-07-28' as datetime)</v>
      </c>
    </row>
    <row r="7970" spans="1:13" x14ac:dyDescent="0.25">
      <c r="A7970" t="s">
        <v>13729</v>
      </c>
      <c r="B7970" t="s">
        <v>13596</v>
      </c>
      <c r="C7970" t="s">
        <v>4503</v>
      </c>
      <c r="D7970" t="s">
        <v>11987</v>
      </c>
      <c r="E7970" t="s">
        <v>11988</v>
      </c>
      <c r="F7970" s="1">
        <v>44405</v>
      </c>
      <c r="G7970" t="s">
        <v>74</v>
      </c>
      <c r="H7970">
        <v>6000</v>
      </c>
      <c r="I7970">
        <v>1</v>
      </c>
      <c r="J7970">
        <v>6000</v>
      </c>
      <c r="K7970">
        <v>1</v>
      </c>
      <c r="L7970" s="1">
        <v>44407.416623032404</v>
      </c>
      <c r="M7970" t="str">
        <f t="shared" si="124"/>
        <v>union all select 'dsolaira','','PNB NONWO','5240466510007596','ANNA THERESA BARRAZA',cast('2021-07-28' as datetime),'PHP', cast(6000 as decimal(18,2)),cast(1 as decimal(18,6)), cast(6000 as decimal(18,2)),1,cast('2021-07-30' as datetime)</v>
      </c>
    </row>
    <row r="7971" spans="1:13" x14ac:dyDescent="0.25">
      <c r="A7971" t="s">
        <v>13732</v>
      </c>
      <c r="B7971" t="s">
        <v>13596</v>
      </c>
      <c r="C7971" t="s">
        <v>4503</v>
      </c>
      <c r="D7971" t="s">
        <v>11989</v>
      </c>
      <c r="E7971" t="s">
        <v>11990</v>
      </c>
      <c r="F7971" s="1">
        <v>44391</v>
      </c>
      <c r="G7971" t="s">
        <v>74</v>
      </c>
      <c r="H7971">
        <v>17625.27</v>
      </c>
      <c r="I7971">
        <v>1</v>
      </c>
      <c r="J7971">
        <v>17625.27</v>
      </c>
      <c r="K7971">
        <v>1</v>
      </c>
      <c r="L7971" s="1">
        <v>44396.359878009258</v>
      </c>
      <c r="M7971" t="str">
        <f t="shared" si="124"/>
        <v>union all select 'james','','PNB NONWO','5240466560007900','ASOR, RENE, CONCINA',cast('2021-07-14' as datetime),'PHP', cast(17625.27 as decimal(18,2)),cast(1 as decimal(18,6)), cast(17625.27 as decimal(18,2)),1,cast('2021-07-19' as datetime)</v>
      </c>
    </row>
    <row r="7972" spans="1:13" x14ac:dyDescent="0.25">
      <c r="A7972" t="s">
        <v>13736</v>
      </c>
      <c r="B7972" t="s">
        <v>13596</v>
      </c>
      <c r="C7972" t="s">
        <v>4503</v>
      </c>
      <c r="D7972" t="s">
        <v>11991</v>
      </c>
      <c r="E7972" t="s">
        <v>11992</v>
      </c>
      <c r="F7972" s="1">
        <v>44404</v>
      </c>
      <c r="G7972" t="s">
        <v>74</v>
      </c>
      <c r="H7972">
        <v>2000</v>
      </c>
      <c r="I7972">
        <v>1</v>
      </c>
      <c r="J7972">
        <v>2000</v>
      </c>
      <c r="K7972">
        <v>1</v>
      </c>
      <c r="L7972" s="1">
        <v>44407.412824305553</v>
      </c>
      <c r="M7972" t="str">
        <f t="shared" si="124"/>
        <v>union all select 'cherry','','PNB NONWO','5240466560025266','EDGAR RYAN L ONDILLO',cast('2021-07-27' as datetime),'PHP', cast(2000 as decimal(18,2)),cast(1 as decimal(18,6)), cast(2000 as decimal(18,2)),1,cast('2021-07-30' as datetime)</v>
      </c>
    </row>
    <row r="7973" spans="1:13" x14ac:dyDescent="0.25">
      <c r="A7973" t="s">
        <v>13601</v>
      </c>
      <c r="B7973" t="s">
        <v>13596</v>
      </c>
      <c r="C7973" t="s">
        <v>4503</v>
      </c>
      <c r="D7973" t="s">
        <v>4531</v>
      </c>
      <c r="E7973" t="s">
        <v>4532</v>
      </c>
      <c r="F7973" s="1">
        <v>44390</v>
      </c>
      <c r="G7973" t="s">
        <v>74</v>
      </c>
      <c r="H7973">
        <v>500</v>
      </c>
      <c r="I7973">
        <v>1</v>
      </c>
      <c r="J7973">
        <v>500</v>
      </c>
      <c r="K7973">
        <v>1</v>
      </c>
      <c r="L7973" s="1">
        <v>44400.432383796295</v>
      </c>
      <c r="M7973" t="str">
        <f t="shared" si="124"/>
        <v>union all select 'na','','PNB NONWO','5240466560034235','SHEILA MAE A GUANGCO',cast('2021-07-13' as datetime),'PHP', cast(500 as decimal(18,2)),cast(1 as decimal(18,6)), cast(500 as decimal(18,2)),1,cast('2021-07-23' as datetime)</v>
      </c>
    </row>
    <row r="7974" spans="1:13" x14ac:dyDescent="0.25">
      <c r="A7974" t="s">
        <v>13726</v>
      </c>
      <c r="B7974" t="s">
        <v>13596</v>
      </c>
      <c r="C7974" t="s">
        <v>4503</v>
      </c>
      <c r="D7974" t="s">
        <v>4531</v>
      </c>
      <c r="E7974" t="s">
        <v>4532</v>
      </c>
      <c r="F7974" s="1">
        <v>44405</v>
      </c>
      <c r="G7974" t="s">
        <v>74</v>
      </c>
      <c r="H7974">
        <v>4000</v>
      </c>
      <c r="I7974">
        <v>1</v>
      </c>
      <c r="J7974">
        <v>4000</v>
      </c>
      <c r="K7974">
        <v>1</v>
      </c>
      <c r="L7974" s="1">
        <v>44407.415937997685</v>
      </c>
      <c r="M7974" t="str">
        <f t="shared" si="124"/>
        <v>union all select 'valangit','','PNB NONWO','5240466560034235','SHEILA MAE A GUANGCO',cast('2021-07-28' as datetime),'PHP', cast(4000 as decimal(18,2)),cast(1 as decimal(18,6)), cast(4000 as decimal(18,2)),1,cast('2021-07-30' as datetime)</v>
      </c>
    </row>
    <row r="7975" spans="1:13" x14ac:dyDescent="0.25">
      <c r="A7975" t="s">
        <v>13734</v>
      </c>
      <c r="B7975" t="s">
        <v>13596</v>
      </c>
      <c r="C7975" t="s">
        <v>4503</v>
      </c>
      <c r="D7975" t="s">
        <v>11993</v>
      </c>
      <c r="E7975" t="s">
        <v>11994</v>
      </c>
      <c r="F7975" s="1">
        <v>44391</v>
      </c>
      <c r="G7975" t="s">
        <v>74</v>
      </c>
      <c r="H7975">
        <v>5000</v>
      </c>
      <c r="I7975">
        <v>1</v>
      </c>
      <c r="J7975">
        <v>5000</v>
      </c>
      <c r="K7975">
        <v>1</v>
      </c>
      <c r="L7975" s="1">
        <v>44393.600596562501</v>
      </c>
      <c r="M7975" t="str">
        <f t="shared" si="124"/>
        <v>union all select 'edortiz','','PNB NONWO','5240466560037386','MYLENE D AMAHIT',cast('2021-07-14' as datetime),'PHP', cast(5000 as decimal(18,2)),cast(1 as decimal(18,6)), cast(5000 as decimal(18,2)),1,cast('2021-07-16' as datetime)</v>
      </c>
    </row>
    <row r="7976" spans="1:13" x14ac:dyDescent="0.25">
      <c r="A7976" t="s">
        <v>13731</v>
      </c>
      <c r="B7976" t="s">
        <v>13596</v>
      </c>
      <c r="C7976" t="s">
        <v>4503</v>
      </c>
      <c r="D7976" t="s">
        <v>4534</v>
      </c>
      <c r="E7976" t="s">
        <v>4535</v>
      </c>
      <c r="F7976" s="1">
        <v>44392</v>
      </c>
      <c r="G7976" t="s">
        <v>74</v>
      </c>
      <c r="H7976">
        <v>5000</v>
      </c>
      <c r="I7976">
        <v>1</v>
      </c>
      <c r="J7976">
        <v>5000</v>
      </c>
      <c r="K7976">
        <v>1</v>
      </c>
      <c r="L7976" s="1">
        <v>44396.36122402778</v>
      </c>
      <c r="M7976" t="str">
        <f t="shared" si="124"/>
        <v>union all select 'nmnacario','','PNB NONWO','5240466560040398','ALMONTE, EDELBERTO, GALAROSA',cast('2021-07-15' as datetime),'PHP', cast(5000 as decimal(18,2)),cast(1 as decimal(18,6)), cast(5000 as decimal(18,2)),1,cast('2021-07-19' as datetime)</v>
      </c>
    </row>
    <row r="7977" spans="1:13" x14ac:dyDescent="0.25">
      <c r="A7977" t="s">
        <v>13725</v>
      </c>
      <c r="B7977" t="s">
        <v>13596</v>
      </c>
      <c r="C7977" t="s">
        <v>4503</v>
      </c>
      <c r="D7977" t="s">
        <v>11995</v>
      </c>
      <c r="E7977" t="s">
        <v>11996</v>
      </c>
      <c r="F7977" s="1">
        <v>44393</v>
      </c>
      <c r="G7977" t="s">
        <v>74</v>
      </c>
      <c r="H7977">
        <v>20000</v>
      </c>
      <c r="I7977">
        <v>1</v>
      </c>
      <c r="J7977">
        <v>20000</v>
      </c>
      <c r="K7977">
        <v>1</v>
      </c>
      <c r="L7977" s="1">
        <v>44400.445279583335</v>
      </c>
      <c r="M7977" t="str">
        <f t="shared" si="124"/>
        <v>union all select 'msvillanueva','','PNB NONWO','5240466560040588','APPLE JOY A CAUSAREN',cast('2021-07-16' as datetime),'PHP', cast(20000 as decimal(18,2)),cast(1 as decimal(18,6)), cast(20000 as decimal(18,2)),1,cast('2021-07-23' as datetime)</v>
      </c>
    </row>
    <row r="7978" spans="1:13" x14ac:dyDescent="0.25">
      <c r="A7978" t="s">
        <v>13734</v>
      </c>
      <c r="B7978" t="s">
        <v>13596</v>
      </c>
      <c r="C7978" t="s">
        <v>4503</v>
      </c>
      <c r="D7978" t="s">
        <v>11997</v>
      </c>
      <c r="E7978" t="s">
        <v>11998</v>
      </c>
      <c r="F7978" s="1">
        <v>44403</v>
      </c>
      <c r="G7978" t="s">
        <v>74</v>
      </c>
      <c r="H7978">
        <v>3000</v>
      </c>
      <c r="I7978">
        <v>1</v>
      </c>
      <c r="J7978">
        <v>3000</v>
      </c>
      <c r="K7978">
        <v>1</v>
      </c>
      <c r="L7978" s="1">
        <v>44405.571161527776</v>
      </c>
      <c r="M7978" t="str">
        <f t="shared" si="124"/>
        <v>union all select 'edortiz','','PNB NONWO','5240466560064786','PAULO R ROMERO',cast('2021-07-26' as datetime),'PHP', cast(3000 as decimal(18,2)),cast(1 as decimal(18,6)), cast(3000 as decimal(18,2)),1,cast('2021-07-28' as datetime)</v>
      </c>
    </row>
    <row r="7979" spans="1:13" x14ac:dyDescent="0.25">
      <c r="A7979" t="s">
        <v>13732</v>
      </c>
      <c r="B7979" t="s">
        <v>13596</v>
      </c>
      <c r="C7979" t="s">
        <v>4503</v>
      </c>
      <c r="D7979" t="s">
        <v>4537</v>
      </c>
      <c r="E7979" t="s">
        <v>4538</v>
      </c>
      <c r="F7979" s="1">
        <v>44386</v>
      </c>
      <c r="G7979" t="s">
        <v>74</v>
      </c>
      <c r="H7979">
        <v>1500</v>
      </c>
      <c r="I7979">
        <v>1</v>
      </c>
      <c r="J7979">
        <v>1500</v>
      </c>
      <c r="K7979">
        <v>1</v>
      </c>
      <c r="L7979" s="1">
        <v>44391.650241388888</v>
      </c>
      <c r="M7979" t="str">
        <f t="shared" si="124"/>
        <v>union all select 'james','','PNB NONWO','5240466560088009','YOLANDA B ANDRES',cast('2021-07-09' as datetime),'PHP', cast(1500 as decimal(18,2)),cast(1 as decimal(18,6)), cast(1500 as decimal(18,2)),1,cast('2021-07-14' as datetime)</v>
      </c>
    </row>
    <row r="7980" spans="1:13" x14ac:dyDescent="0.25">
      <c r="A7980" t="s">
        <v>13729</v>
      </c>
      <c r="B7980" t="s">
        <v>13596</v>
      </c>
      <c r="C7980" t="s">
        <v>4503</v>
      </c>
      <c r="D7980" t="s">
        <v>11999</v>
      </c>
      <c r="E7980" t="s">
        <v>12000</v>
      </c>
      <c r="F7980" s="1">
        <v>44398</v>
      </c>
      <c r="G7980" t="s">
        <v>74</v>
      </c>
      <c r="H7980">
        <v>2500</v>
      </c>
      <c r="I7980">
        <v>1</v>
      </c>
      <c r="J7980">
        <v>2500</v>
      </c>
      <c r="K7980">
        <v>1</v>
      </c>
      <c r="L7980" s="1">
        <v>44400.669167430555</v>
      </c>
      <c r="M7980" t="str">
        <f t="shared" si="124"/>
        <v>union all select 'dsolaira','','PNB NONWO','5240466560088785','MICHELLE SAN AGUSTIN',cast('2021-07-21' as datetime),'PHP', cast(2500 as decimal(18,2)),cast(1 as decimal(18,6)), cast(2500 as decimal(18,2)),1,cast('2021-07-23' as datetime)</v>
      </c>
    </row>
    <row r="7981" spans="1:13" x14ac:dyDescent="0.25">
      <c r="A7981" t="s">
        <v>13733</v>
      </c>
      <c r="B7981" t="s">
        <v>13596</v>
      </c>
      <c r="C7981" t="s">
        <v>4503</v>
      </c>
      <c r="D7981" t="s">
        <v>4540</v>
      </c>
      <c r="E7981" t="s">
        <v>4541</v>
      </c>
      <c r="F7981" s="1">
        <v>44382</v>
      </c>
      <c r="G7981" t="s">
        <v>74</v>
      </c>
      <c r="H7981">
        <v>5000</v>
      </c>
      <c r="I7981">
        <v>1</v>
      </c>
      <c r="J7981">
        <v>5000</v>
      </c>
      <c r="K7981">
        <v>1</v>
      </c>
      <c r="L7981" s="1">
        <v>44390.613203043984</v>
      </c>
      <c r="M7981" t="str">
        <f t="shared" si="124"/>
        <v>union all select 'jasimangan','','PNB NONWO','5240466560093991','ROCHA, LORNA, WATIWAT',cast('2021-07-05' as datetime),'PHP', cast(5000 as decimal(18,2)),cast(1 as decimal(18,6)), cast(5000 as decimal(18,2)),1,cast('2021-07-13' as datetime)</v>
      </c>
    </row>
    <row r="7982" spans="1:13" x14ac:dyDescent="0.25">
      <c r="A7982" t="s">
        <v>13734</v>
      </c>
      <c r="B7982" t="s">
        <v>13596</v>
      </c>
      <c r="C7982" t="s">
        <v>4503</v>
      </c>
      <c r="D7982" t="s">
        <v>4543</v>
      </c>
      <c r="E7982" t="s">
        <v>4544</v>
      </c>
      <c r="F7982" s="1">
        <v>44379</v>
      </c>
      <c r="G7982" t="s">
        <v>74</v>
      </c>
      <c r="H7982">
        <v>5000</v>
      </c>
      <c r="I7982">
        <v>1</v>
      </c>
      <c r="J7982">
        <v>5000</v>
      </c>
      <c r="K7982">
        <v>1</v>
      </c>
      <c r="L7982" s="1">
        <v>44390.609553125003</v>
      </c>
      <c r="M7982" t="str">
        <f t="shared" si="124"/>
        <v>union all select 'edortiz','','PNB NONWO','5240466560098917','ALLAN A ECHAVARIA',cast('2021-07-02' as datetime),'PHP', cast(5000 as decimal(18,2)),cast(1 as decimal(18,6)), cast(5000 as decimal(18,2)),1,cast('2021-07-13' as datetime)</v>
      </c>
    </row>
    <row r="7983" spans="1:13" x14ac:dyDescent="0.25">
      <c r="A7983" t="s">
        <v>13735</v>
      </c>
      <c r="B7983" t="s">
        <v>13596</v>
      </c>
      <c r="C7983" t="s">
        <v>4503</v>
      </c>
      <c r="D7983" t="s">
        <v>4546</v>
      </c>
      <c r="E7983" t="s">
        <v>4547</v>
      </c>
      <c r="F7983" s="1">
        <v>44392</v>
      </c>
      <c r="G7983" t="s">
        <v>74</v>
      </c>
      <c r="H7983">
        <v>6000</v>
      </c>
      <c r="I7983">
        <v>1</v>
      </c>
      <c r="J7983">
        <v>6000</v>
      </c>
      <c r="K7983">
        <v>1</v>
      </c>
      <c r="L7983" s="1">
        <v>44396.360372719908</v>
      </c>
      <c r="M7983" t="str">
        <f t="shared" si="124"/>
        <v>union all select 'algmbondoc','','PNB NONWO','5240466560102065','NORHANA B LAUT',cast('2021-07-15' as datetime),'PHP', cast(6000 as decimal(18,2)),cast(1 as decimal(18,6)), cast(6000 as decimal(18,2)),1,cast('2021-07-19' as datetime)</v>
      </c>
    </row>
    <row r="7984" spans="1:13" x14ac:dyDescent="0.25">
      <c r="A7984" t="s">
        <v>13728</v>
      </c>
      <c r="B7984" t="s">
        <v>13596</v>
      </c>
      <c r="C7984" t="s">
        <v>4503</v>
      </c>
      <c r="D7984" t="s">
        <v>4548</v>
      </c>
      <c r="E7984" t="s">
        <v>4549</v>
      </c>
      <c r="F7984" s="1">
        <v>44392</v>
      </c>
      <c r="G7984" t="s">
        <v>74</v>
      </c>
      <c r="H7984">
        <v>500</v>
      </c>
      <c r="I7984">
        <v>1</v>
      </c>
      <c r="J7984">
        <v>500</v>
      </c>
      <c r="K7984">
        <v>1</v>
      </c>
      <c r="L7984" s="1">
        <v>44396.362313807869</v>
      </c>
      <c r="M7984" t="str">
        <f t="shared" si="124"/>
        <v>union all select 'rzsadiwa','','PNB NONWO','5240466560112239','RESO, ROSCHELLE, ABARRO',cast('2021-07-15' as datetime),'PHP', cast(500 as decimal(18,2)),cast(1 as decimal(18,6)), cast(500 as decimal(18,2)),1,cast('2021-07-19' as datetime)</v>
      </c>
    </row>
    <row r="7985" spans="1:13" x14ac:dyDescent="0.25">
      <c r="A7985" t="s">
        <v>13601</v>
      </c>
      <c r="B7985" t="s">
        <v>13596</v>
      </c>
      <c r="C7985" t="s">
        <v>4503</v>
      </c>
      <c r="D7985" t="s">
        <v>4550</v>
      </c>
      <c r="E7985" t="s">
        <v>4551</v>
      </c>
      <c r="F7985" s="1">
        <v>44378</v>
      </c>
      <c r="G7985" t="s">
        <v>74</v>
      </c>
      <c r="H7985">
        <v>1000</v>
      </c>
      <c r="I7985">
        <v>1</v>
      </c>
      <c r="J7985">
        <v>1000</v>
      </c>
      <c r="K7985">
        <v>1</v>
      </c>
      <c r="L7985" s="1">
        <v>44390.606667245367</v>
      </c>
      <c r="M7985" t="str">
        <f t="shared" si="124"/>
        <v>union all select 'na','','PNB NONWO','5240466560132385','MA ELENA G AGDINAOAY',cast('2021-07-01' as datetime),'PHP', cast(1000 as decimal(18,2)),cast(1 as decimal(18,6)), cast(1000 as decimal(18,2)),1,cast('2021-07-13' as datetime)</v>
      </c>
    </row>
    <row r="7986" spans="1:13" x14ac:dyDescent="0.25">
      <c r="A7986" t="s">
        <v>13601</v>
      </c>
      <c r="B7986" t="s">
        <v>13596</v>
      </c>
      <c r="C7986" t="s">
        <v>4503</v>
      </c>
      <c r="D7986" t="s">
        <v>4550</v>
      </c>
      <c r="E7986" t="s">
        <v>4551</v>
      </c>
      <c r="F7986" s="1">
        <v>44404</v>
      </c>
      <c r="G7986" t="s">
        <v>74</v>
      </c>
      <c r="H7986">
        <v>1000</v>
      </c>
      <c r="I7986">
        <v>1</v>
      </c>
      <c r="J7986">
        <v>1000</v>
      </c>
      <c r="K7986">
        <v>1</v>
      </c>
      <c r="L7986" s="1">
        <v>44407.413716435185</v>
      </c>
      <c r="M7986" t="str">
        <f t="shared" si="124"/>
        <v>union all select 'na','','PNB NONWO','5240466560132385','MA ELENA G AGDINAOAY',cast('2021-07-27' as datetime),'PHP', cast(1000 as decimal(18,2)),cast(1 as decimal(18,6)), cast(1000 as decimal(18,2)),1,cast('2021-07-30' as datetime)</v>
      </c>
    </row>
    <row r="7987" spans="1:13" x14ac:dyDescent="0.25">
      <c r="A7987" t="s">
        <v>13736</v>
      </c>
      <c r="B7987" t="s">
        <v>13596</v>
      </c>
      <c r="C7987" t="s">
        <v>4503</v>
      </c>
      <c r="D7987" t="s">
        <v>12001</v>
      </c>
      <c r="E7987" t="s">
        <v>12002</v>
      </c>
      <c r="F7987" s="1">
        <v>44396</v>
      </c>
      <c r="G7987" t="s">
        <v>74</v>
      </c>
      <c r="H7987">
        <v>2876</v>
      </c>
      <c r="I7987">
        <v>1</v>
      </c>
      <c r="J7987">
        <v>2876</v>
      </c>
      <c r="K7987">
        <v>1</v>
      </c>
      <c r="L7987" s="1">
        <v>44400.432264733798</v>
      </c>
      <c r="M7987" t="str">
        <f t="shared" si="124"/>
        <v>union all select 'cherry','','PNB NONWO','5240466560132427','TONI CHRISTINA NUNEZ',cast('2021-07-19' as datetime),'PHP', cast(2876 as decimal(18,2)),cast(1 as decimal(18,6)), cast(2876 as decimal(18,2)),1,cast('2021-07-23' as datetime)</v>
      </c>
    </row>
    <row r="7988" spans="1:13" x14ac:dyDescent="0.25">
      <c r="A7988" t="s">
        <v>13727</v>
      </c>
      <c r="B7988" t="s">
        <v>13596</v>
      </c>
      <c r="C7988" t="s">
        <v>4503</v>
      </c>
      <c r="D7988" t="s">
        <v>12003</v>
      </c>
      <c r="E7988" t="s">
        <v>12004</v>
      </c>
      <c r="F7988" s="1">
        <v>44393</v>
      </c>
      <c r="G7988" t="s">
        <v>74</v>
      </c>
      <c r="H7988">
        <v>2000</v>
      </c>
      <c r="I7988">
        <v>1</v>
      </c>
      <c r="J7988">
        <v>2000</v>
      </c>
      <c r="K7988">
        <v>1</v>
      </c>
      <c r="L7988" s="1">
        <v>44400.429768472219</v>
      </c>
      <c r="M7988" t="str">
        <f t="shared" si="124"/>
        <v>union all select 'cdaceral','','PNB NONWO','5240466560140008','POYAOAN, LEA CARMELA, UY',cast('2021-07-16' as datetime),'PHP', cast(2000 as decimal(18,2)),cast(1 as decimal(18,6)), cast(2000 as decimal(18,2)),1,cast('2021-07-23' as datetime)</v>
      </c>
    </row>
    <row r="7989" spans="1:13" x14ac:dyDescent="0.25">
      <c r="A7989" t="s">
        <v>13734</v>
      </c>
      <c r="B7989" t="s">
        <v>13596</v>
      </c>
      <c r="C7989" t="s">
        <v>4503</v>
      </c>
      <c r="D7989" t="s">
        <v>12005</v>
      </c>
      <c r="E7989" t="s">
        <v>12006</v>
      </c>
      <c r="F7989" s="1">
        <v>44382</v>
      </c>
      <c r="G7989" t="s">
        <v>74</v>
      </c>
      <c r="H7989">
        <v>1000</v>
      </c>
      <c r="I7989">
        <v>1</v>
      </c>
      <c r="J7989">
        <v>1000</v>
      </c>
      <c r="K7989">
        <v>1</v>
      </c>
      <c r="L7989" s="1">
        <v>44390.612222337964</v>
      </c>
      <c r="M7989" t="str">
        <f t="shared" si="124"/>
        <v>union all select 'edortiz','','PNB NONWO','5240466560145841','MARY ANN L GREFAL',cast('2021-07-05' as datetime),'PHP', cast(1000 as decimal(18,2)),cast(1 as decimal(18,6)), cast(1000 as decimal(18,2)),1,cast('2021-07-13' as datetime)</v>
      </c>
    </row>
    <row r="7990" spans="1:13" x14ac:dyDescent="0.25">
      <c r="A7990" t="s">
        <v>13736</v>
      </c>
      <c r="B7990" t="s">
        <v>13596</v>
      </c>
      <c r="C7990" t="s">
        <v>4503</v>
      </c>
      <c r="D7990" t="s">
        <v>4553</v>
      </c>
      <c r="E7990" t="s">
        <v>4554</v>
      </c>
      <c r="F7990" s="1">
        <v>44391</v>
      </c>
      <c r="G7990" t="s">
        <v>74</v>
      </c>
      <c r="H7990">
        <v>4600</v>
      </c>
      <c r="I7990">
        <v>1</v>
      </c>
      <c r="J7990">
        <v>4600</v>
      </c>
      <c r="K7990">
        <v>1</v>
      </c>
      <c r="L7990" s="1">
        <v>44393.600120717594</v>
      </c>
      <c r="M7990" t="str">
        <f t="shared" si="124"/>
        <v>union all select 'cherry','','PNB NONWO','5240466560148159','ESPANOL, LEONILA, BOBIS',cast('2021-07-14' as datetime),'PHP', cast(4600 as decimal(18,2)),cast(1 as decimal(18,6)), cast(4600 as decimal(18,2)),1,cast('2021-07-16' as datetime)</v>
      </c>
    </row>
    <row r="7991" spans="1:13" x14ac:dyDescent="0.25">
      <c r="A7991" t="s">
        <v>13734</v>
      </c>
      <c r="B7991" t="s">
        <v>13596</v>
      </c>
      <c r="C7991" t="s">
        <v>4503</v>
      </c>
      <c r="D7991" t="s">
        <v>12007</v>
      </c>
      <c r="E7991" t="s">
        <v>12008</v>
      </c>
      <c r="F7991" s="1">
        <v>44398</v>
      </c>
      <c r="G7991" t="s">
        <v>74</v>
      </c>
      <c r="H7991">
        <v>2000</v>
      </c>
      <c r="I7991">
        <v>1</v>
      </c>
      <c r="J7991">
        <v>2000</v>
      </c>
      <c r="K7991">
        <v>1</v>
      </c>
      <c r="L7991" s="1">
        <v>44400.669536226851</v>
      </c>
      <c r="M7991" t="str">
        <f t="shared" si="124"/>
        <v>union all select 'edortiz','','PNB NONWO','5240466560157424','GARCIA, CRISANTA, PINEDA',cast('2021-07-21' as datetime),'PHP', cast(2000 as decimal(18,2)),cast(1 as decimal(18,6)), cast(2000 as decimal(18,2)),1,cast('2021-07-23' as datetime)</v>
      </c>
    </row>
    <row r="7992" spans="1:13" x14ac:dyDescent="0.25">
      <c r="A7992" t="s">
        <v>13729</v>
      </c>
      <c r="B7992" t="s">
        <v>13596</v>
      </c>
      <c r="C7992" t="s">
        <v>4503</v>
      </c>
      <c r="D7992" t="s">
        <v>4555</v>
      </c>
      <c r="E7992" t="s">
        <v>4556</v>
      </c>
      <c r="F7992" s="1">
        <v>44392</v>
      </c>
      <c r="G7992" t="s">
        <v>74</v>
      </c>
      <c r="H7992">
        <v>2300</v>
      </c>
      <c r="I7992">
        <v>1</v>
      </c>
      <c r="J7992">
        <v>2300</v>
      </c>
      <c r="K7992">
        <v>1</v>
      </c>
      <c r="L7992" s="1">
        <v>44396.361494745368</v>
      </c>
      <c r="M7992" t="str">
        <f t="shared" si="124"/>
        <v>union all select 'dsolaira','','PNB NONWO','5240466560159867','ROSAL, CARMELLE, PAMA',cast('2021-07-15' as datetime),'PHP', cast(2300 as decimal(18,2)),cast(1 as decimal(18,6)), cast(2300 as decimal(18,2)),1,cast('2021-07-19' as datetime)</v>
      </c>
    </row>
    <row r="7993" spans="1:13" x14ac:dyDescent="0.25">
      <c r="A7993" t="s">
        <v>13601</v>
      </c>
      <c r="B7993" t="s">
        <v>13596</v>
      </c>
      <c r="C7993" t="s">
        <v>4503</v>
      </c>
      <c r="D7993" t="s">
        <v>12009</v>
      </c>
      <c r="E7993" t="s">
        <v>12010</v>
      </c>
      <c r="F7993" s="1">
        <v>44389</v>
      </c>
      <c r="G7993" t="s">
        <v>74</v>
      </c>
      <c r="H7993">
        <v>2000</v>
      </c>
      <c r="I7993">
        <v>1</v>
      </c>
      <c r="J7993">
        <v>2000</v>
      </c>
      <c r="K7993">
        <v>1</v>
      </c>
      <c r="L7993" s="1">
        <v>44392.683407870369</v>
      </c>
      <c r="M7993" t="str">
        <f t="shared" si="124"/>
        <v>union all select 'na','','PNB NONWO','5240466560163968','RUBEE ANN T PALO',cast('2021-07-12' as datetime),'PHP', cast(2000 as decimal(18,2)),cast(1 as decimal(18,6)), cast(2000 as decimal(18,2)),1,cast('2021-07-15' as datetime)</v>
      </c>
    </row>
    <row r="7994" spans="1:13" x14ac:dyDescent="0.25">
      <c r="A7994" t="s">
        <v>13736</v>
      </c>
      <c r="B7994" t="s">
        <v>13596</v>
      </c>
      <c r="C7994" t="s">
        <v>4503</v>
      </c>
      <c r="D7994" t="s">
        <v>12011</v>
      </c>
      <c r="E7994" t="s">
        <v>12012</v>
      </c>
      <c r="F7994" s="1">
        <v>44392</v>
      </c>
      <c r="G7994" t="s">
        <v>74</v>
      </c>
      <c r="H7994">
        <v>2000</v>
      </c>
      <c r="I7994">
        <v>1</v>
      </c>
      <c r="J7994">
        <v>2000</v>
      </c>
      <c r="K7994">
        <v>1</v>
      </c>
      <c r="L7994" s="1">
        <v>44396.360767048609</v>
      </c>
      <c r="M7994" t="str">
        <f t="shared" si="124"/>
        <v>union all select 'cherry','','PNB NONWO','5240466560172464','PASCUA, MARIANNE, RANOCO',cast('2021-07-15' as datetime),'PHP', cast(2000 as decimal(18,2)),cast(1 as decimal(18,6)), cast(2000 as decimal(18,2)),1,cast('2021-07-19' as datetime)</v>
      </c>
    </row>
    <row r="7995" spans="1:13" x14ac:dyDescent="0.25">
      <c r="A7995" t="s">
        <v>13731</v>
      </c>
      <c r="B7995" t="s">
        <v>13596</v>
      </c>
      <c r="C7995" t="s">
        <v>4503</v>
      </c>
      <c r="D7995" t="s">
        <v>4557</v>
      </c>
      <c r="E7995" t="s">
        <v>4558</v>
      </c>
      <c r="F7995" s="1">
        <v>44384</v>
      </c>
      <c r="G7995" t="s">
        <v>74</v>
      </c>
      <c r="H7995">
        <v>7144.19</v>
      </c>
      <c r="I7995">
        <v>1</v>
      </c>
      <c r="J7995">
        <v>7144.19</v>
      </c>
      <c r="K7995">
        <v>1</v>
      </c>
      <c r="L7995" s="1">
        <v>44393.597425115739</v>
      </c>
      <c r="M7995" t="str">
        <f t="shared" si="124"/>
        <v>union all select 'nmnacario','','PNB NONWO','5240466560178800','BACOR, RONALD BRYAN, SY',cast('2021-07-07' as datetime),'PHP', cast(7144.19 as decimal(18,2)),cast(1 as decimal(18,6)), cast(7144.19 as decimal(18,2)),1,cast('2021-07-16' as datetime)</v>
      </c>
    </row>
    <row r="7996" spans="1:13" x14ac:dyDescent="0.25">
      <c r="A7996" t="s">
        <v>13738</v>
      </c>
      <c r="B7996" t="s">
        <v>13596</v>
      </c>
      <c r="C7996" t="s">
        <v>4503</v>
      </c>
      <c r="D7996" t="s">
        <v>12013</v>
      </c>
      <c r="E7996" t="s">
        <v>12014</v>
      </c>
      <c r="F7996" s="1">
        <v>44406</v>
      </c>
      <c r="G7996" t="s">
        <v>74</v>
      </c>
      <c r="H7996">
        <v>9900</v>
      </c>
      <c r="I7996">
        <v>1</v>
      </c>
      <c r="J7996">
        <v>9900</v>
      </c>
      <c r="K7996">
        <v>1</v>
      </c>
      <c r="L7996" s="1">
        <v>44410.370901655093</v>
      </c>
      <c r="M7996" t="str">
        <f t="shared" si="124"/>
        <v>union all select 'elmorcilla','','PNB NONWO','5240466560190623','UDARBE, MARIA CRISTINA, SANTIAGO',cast('2021-07-29' as datetime),'PHP', cast(9900 as decimal(18,2)),cast(1 as decimal(18,6)), cast(9900 as decimal(18,2)),1,cast('2021-08-02' as datetime)</v>
      </c>
    </row>
    <row r="7997" spans="1:13" x14ac:dyDescent="0.25">
      <c r="A7997" t="s">
        <v>13726</v>
      </c>
      <c r="B7997" t="s">
        <v>13596</v>
      </c>
      <c r="C7997" t="s">
        <v>4503</v>
      </c>
      <c r="D7997" t="s">
        <v>12015</v>
      </c>
      <c r="E7997" t="s">
        <v>12016</v>
      </c>
      <c r="F7997" s="1">
        <v>44406</v>
      </c>
      <c r="G7997" t="s">
        <v>74</v>
      </c>
      <c r="H7997">
        <v>4000</v>
      </c>
      <c r="I7997">
        <v>1</v>
      </c>
      <c r="J7997">
        <v>4000</v>
      </c>
      <c r="K7997">
        <v>1</v>
      </c>
      <c r="L7997" s="1">
        <v>44410.378523263891</v>
      </c>
      <c r="M7997" t="str">
        <f t="shared" si="124"/>
        <v>union all select 'valangit','','PNB NONWO','5240466560191357','BENITEZ, GINA, MILLENA',cast('2021-07-29' as datetime),'PHP', cast(4000 as decimal(18,2)),cast(1 as decimal(18,6)), cast(4000 as decimal(18,2)),1,cast('2021-08-02' as datetime)</v>
      </c>
    </row>
    <row r="7998" spans="1:13" x14ac:dyDescent="0.25">
      <c r="A7998" t="s">
        <v>13728</v>
      </c>
      <c r="B7998" t="s">
        <v>13596</v>
      </c>
      <c r="C7998" t="s">
        <v>4503</v>
      </c>
      <c r="D7998" t="s">
        <v>4559</v>
      </c>
      <c r="E7998" t="s">
        <v>4560</v>
      </c>
      <c r="F7998" s="1">
        <v>44384</v>
      </c>
      <c r="G7998" t="s">
        <v>74</v>
      </c>
      <c r="H7998">
        <v>2000</v>
      </c>
      <c r="I7998">
        <v>1</v>
      </c>
      <c r="J7998">
        <v>2000</v>
      </c>
      <c r="K7998">
        <v>1</v>
      </c>
      <c r="L7998" s="1">
        <v>44390.619470439815</v>
      </c>
      <c r="M7998" t="str">
        <f t="shared" si="124"/>
        <v>union all select 'rzsadiwa','','PNB NONWO','5240466560199053','DIEGO, BIANCA CAMILLE, SILVESTRE',cast('2021-07-07' as datetime),'PHP', cast(2000 as decimal(18,2)),cast(1 as decimal(18,6)), cast(2000 as decimal(18,2)),1,cast('2021-07-13' as datetime)</v>
      </c>
    </row>
    <row r="7999" spans="1:13" x14ac:dyDescent="0.25">
      <c r="A7999" t="s">
        <v>13737</v>
      </c>
      <c r="B7999" t="s">
        <v>13654</v>
      </c>
      <c r="C7999" t="s">
        <v>4503</v>
      </c>
      <c r="D7999" t="s">
        <v>12017</v>
      </c>
      <c r="E7999" t="s">
        <v>12018</v>
      </c>
      <c r="F7999" s="1">
        <v>44378</v>
      </c>
      <c r="G7999" t="s">
        <v>74</v>
      </c>
      <c r="H7999">
        <v>5011</v>
      </c>
      <c r="I7999">
        <v>1</v>
      </c>
      <c r="J7999">
        <v>5011</v>
      </c>
      <c r="K7999">
        <v>1</v>
      </c>
      <c r="L7999" s="1">
        <v>44390.604911840281</v>
      </c>
      <c r="M7999" t="str">
        <f t="shared" si="124"/>
        <v>union all select 'nmbatac','jbaliola','PNB NONWO','5240466560209670','BILL RICHARD M GOITE',cast('2021-07-01' as datetime),'PHP', cast(5011 as decimal(18,2)),cast(1 as decimal(18,6)), cast(5011 as decimal(18,2)),1,cast('2021-07-13' as datetime)</v>
      </c>
    </row>
    <row r="8000" spans="1:13" x14ac:dyDescent="0.25">
      <c r="A8000" t="s">
        <v>13735</v>
      </c>
      <c r="B8000" t="s">
        <v>13596</v>
      </c>
      <c r="C8000" t="s">
        <v>4503</v>
      </c>
      <c r="D8000" t="s">
        <v>12019</v>
      </c>
      <c r="E8000" t="s">
        <v>12020</v>
      </c>
      <c r="F8000" s="1">
        <v>44403</v>
      </c>
      <c r="G8000" t="s">
        <v>74</v>
      </c>
      <c r="H8000">
        <v>5000</v>
      </c>
      <c r="I8000">
        <v>1</v>
      </c>
      <c r="J8000">
        <v>5000</v>
      </c>
      <c r="K8000">
        <v>1</v>
      </c>
      <c r="L8000" s="1">
        <v>44405.570470671293</v>
      </c>
      <c r="M8000" t="str">
        <f t="shared" si="124"/>
        <v>union all select 'algmbondoc','','PNB NONWO','5240466560216980','DOMINGO, MA GIZELLE, CASIDSID',cast('2021-07-26' as datetime),'PHP', cast(5000 as decimal(18,2)),cast(1 as decimal(18,6)), cast(5000 as decimal(18,2)),1,cast('2021-07-28' as datetime)</v>
      </c>
    </row>
    <row r="8001" spans="1:13" x14ac:dyDescent="0.25">
      <c r="A8001" t="s">
        <v>13725</v>
      </c>
      <c r="B8001" t="s">
        <v>13596</v>
      </c>
      <c r="C8001" t="s">
        <v>4503</v>
      </c>
      <c r="D8001" t="s">
        <v>12021</v>
      </c>
      <c r="E8001" t="s">
        <v>12022</v>
      </c>
      <c r="F8001" s="1">
        <v>44398</v>
      </c>
      <c r="G8001" t="s">
        <v>74</v>
      </c>
      <c r="H8001">
        <v>3200</v>
      </c>
      <c r="I8001">
        <v>1</v>
      </c>
      <c r="J8001">
        <v>3200</v>
      </c>
      <c r="K8001">
        <v>1</v>
      </c>
      <c r="L8001" s="1">
        <v>44400.669855277774</v>
      </c>
      <c r="M8001" t="str">
        <f t="shared" si="124"/>
        <v>union all select 'msvillanueva','','PNB NONWO','5240466560226492','EFREN M ATIENZA',cast('2021-07-21' as datetime),'PHP', cast(3200 as decimal(18,2)),cast(1 as decimal(18,6)), cast(3200 as decimal(18,2)),1,cast('2021-07-23' as datetime)</v>
      </c>
    </row>
    <row r="8002" spans="1:13" x14ac:dyDescent="0.25">
      <c r="A8002" t="s">
        <v>13732</v>
      </c>
      <c r="B8002" t="s">
        <v>13596</v>
      </c>
      <c r="C8002" t="s">
        <v>4503</v>
      </c>
      <c r="D8002" t="s">
        <v>4561</v>
      </c>
      <c r="E8002" t="s">
        <v>4562</v>
      </c>
      <c r="F8002" s="1">
        <v>44384</v>
      </c>
      <c r="G8002" t="s">
        <v>74</v>
      </c>
      <c r="H8002">
        <v>3000</v>
      </c>
      <c r="I8002">
        <v>1</v>
      </c>
      <c r="J8002">
        <v>3000</v>
      </c>
      <c r="K8002">
        <v>1</v>
      </c>
      <c r="L8002" s="1">
        <v>44390.62087958333</v>
      </c>
      <c r="M8002" t="str">
        <f t="shared" si="124"/>
        <v>union all select 'james','','PNB NONWO','5240466560230908','SAGUBAN, JOAN CALIPAY',cast('2021-07-07' as datetime),'PHP', cast(3000 as decimal(18,2)),cast(1 as decimal(18,6)), cast(3000 as decimal(18,2)),1,cast('2021-07-13' as datetime)</v>
      </c>
    </row>
    <row r="8003" spans="1:13" x14ac:dyDescent="0.25">
      <c r="A8003" t="s">
        <v>13733</v>
      </c>
      <c r="B8003" t="s">
        <v>13596</v>
      </c>
      <c r="C8003" t="s">
        <v>4503</v>
      </c>
      <c r="D8003" t="s">
        <v>12023</v>
      </c>
      <c r="E8003" t="s">
        <v>12024</v>
      </c>
      <c r="F8003" s="1">
        <v>44404</v>
      </c>
      <c r="G8003" t="s">
        <v>74</v>
      </c>
      <c r="H8003">
        <v>5000</v>
      </c>
      <c r="I8003">
        <v>1</v>
      </c>
      <c r="J8003">
        <v>5000</v>
      </c>
      <c r="K8003">
        <v>1</v>
      </c>
      <c r="L8003" s="1">
        <v>44407.414181782406</v>
      </c>
      <c r="M8003" t="str">
        <f t="shared" si="124"/>
        <v>union all select 'jasimangan','','PNB NONWO','5240466560239446','ANDRES B ABION JR',cast('2021-07-27' as datetime),'PHP', cast(5000 as decimal(18,2)),cast(1 as decimal(18,6)), cast(5000 as decimal(18,2)),1,cast('2021-07-30' as datetime)</v>
      </c>
    </row>
    <row r="8004" spans="1:13" x14ac:dyDescent="0.25">
      <c r="A8004" t="s">
        <v>13735</v>
      </c>
      <c r="B8004" t="s">
        <v>13596</v>
      </c>
      <c r="C8004" t="s">
        <v>4503</v>
      </c>
      <c r="D8004" t="s">
        <v>4563</v>
      </c>
      <c r="E8004" t="s">
        <v>4564</v>
      </c>
      <c r="F8004" s="1">
        <v>44382</v>
      </c>
      <c r="G8004" t="s">
        <v>74</v>
      </c>
      <c r="H8004">
        <v>1000</v>
      </c>
      <c r="I8004">
        <v>1</v>
      </c>
      <c r="J8004">
        <v>1000</v>
      </c>
      <c r="K8004">
        <v>1</v>
      </c>
      <c r="L8004" s="1">
        <v>44390.610938032405</v>
      </c>
      <c r="M8004" t="str">
        <f t="shared" ref="M8004:M8067" si="125">"union all select '"&amp;A8004&amp;"','"&amp;B8004&amp;"','"&amp;C8004&amp;"','"&amp;D8004&amp;"','"&amp;E8004&amp;"',cast('"&amp;TEXT(F8004,"yyyy-mm-dd")&amp;"' as datetime),'"&amp;G8004&amp;"', cast("&amp;H8004&amp;" as decimal(18,2)),cast("&amp;I8004&amp;" as decimal(18,6)), cast("&amp;J8004&amp;" as decimal(18,2)),"&amp;K8004&amp;",cast('"&amp;TEXT(L8004,"yyyy-mm-dd")&amp;"' as datetime)"</f>
        <v>union all select 'algmbondoc','','PNB NONWO','5240466560241442','GLAIZA D BENEDICTOS',cast('2021-07-05' as datetime),'PHP', cast(1000 as decimal(18,2)),cast(1 as decimal(18,6)), cast(1000 as decimal(18,2)),1,cast('2021-07-13' as datetime)</v>
      </c>
    </row>
    <row r="8005" spans="1:13" x14ac:dyDescent="0.25">
      <c r="A8005" t="s">
        <v>13734</v>
      </c>
      <c r="B8005" t="s">
        <v>13596</v>
      </c>
      <c r="C8005" t="s">
        <v>4503</v>
      </c>
      <c r="D8005" t="s">
        <v>12025</v>
      </c>
      <c r="E8005" t="s">
        <v>12026</v>
      </c>
      <c r="F8005" s="1">
        <v>44396</v>
      </c>
      <c r="G8005" t="s">
        <v>74</v>
      </c>
      <c r="H8005">
        <v>5000</v>
      </c>
      <c r="I8005">
        <v>1</v>
      </c>
      <c r="J8005">
        <v>5000</v>
      </c>
      <c r="K8005">
        <v>1</v>
      </c>
      <c r="L8005" s="1">
        <v>44400.43869664352</v>
      </c>
      <c r="M8005" t="str">
        <f t="shared" si="125"/>
        <v>union all select 'edortiz','','PNB NONWO','5240466560248728','JACQUELINE ESPINOSA',cast('2021-07-19' as datetime),'PHP', cast(5000 as decimal(18,2)),cast(1 as decimal(18,6)), cast(5000 as decimal(18,2)),1,cast('2021-07-23' as datetime)</v>
      </c>
    </row>
    <row r="8006" spans="1:13" x14ac:dyDescent="0.25">
      <c r="A8006" t="s">
        <v>13601</v>
      </c>
      <c r="B8006" t="s">
        <v>13596</v>
      </c>
      <c r="C8006" t="s">
        <v>4503</v>
      </c>
      <c r="D8006" t="s">
        <v>12027</v>
      </c>
      <c r="E8006" t="s">
        <v>12028</v>
      </c>
      <c r="F8006" s="1">
        <v>44405</v>
      </c>
      <c r="G8006" t="s">
        <v>74</v>
      </c>
      <c r="H8006">
        <v>1000</v>
      </c>
      <c r="I8006">
        <v>1</v>
      </c>
      <c r="J8006">
        <v>1000</v>
      </c>
      <c r="K8006">
        <v>1</v>
      </c>
      <c r="L8006" s="1">
        <v>44407.417056053244</v>
      </c>
      <c r="M8006" t="str">
        <f t="shared" si="125"/>
        <v>union all select 'na','','PNB NONWO','5240466560255442','C A CLARIANES',cast('2021-07-28' as datetime),'PHP', cast(1000 as decimal(18,2)),cast(1 as decimal(18,6)), cast(1000 as decimal(18,2)),1,cast('2021-07-30' as datetime)</v>
      </c>
    </row>
    <row r="8007" spans="1:13" x14ac:dyDescent="0.25">
      <c r="A8007" t="s">
        <v>13725</v>
      </c>
      <c r="B8007" t="s">
        <v>13596</v>
      </c>
      <c r="C8007" t="s">
        <v>4503</v>
      </c>
      <c r="D8007" t="s">
        <v>12029</v>
      </c>
      <c r="E8007" t="s">
        <v>12030</v>
      </c>
      <c r="F8007" s="1">
        <v>44396</v>
      </c>
      <c r="G8007" t="s">
        <v>74</v>
      </c>
      <c r="H8007">
        <v>3100</v>
      </c>
      <c r="I8007">
        <v>1</v>
      </c>
      <c r="J8007">
        <v>3100</v>
      </c>
      <c r="K8007">
        <v>1</v>
      </c>
      <c r="L8007" s="1">
        <v>44400.446340196759</v>
      </c>
      <c r="M8007" t="str">
        <f t="shared" si="125"/>
        <v>union all select 'msvillanueva','','PNB NONWO','5240466560257026','MASAMAYOR, CRISTUTA, ABAD',cast('2021-07-19' as datetime),'PHP', cast(3100 as decimal(18,2)),cast(1 as decimal(18,6)), cast(3100 as decimal(18,2)),1,cast('2021-07-23' as datetime)</v>
      </c>
    </row>
    <row r="8008" spans="1:13" x14ac:dyDescent="0.25">
      <c r="A8008" t="s">
        <v>13737</v>
      </c>
      <c r="B8008" t="s">
        <v>13596</v>
      </c>
      <c r="C8008" t="s">
        <v>4503</v>
      </c>
      <c r="D8008" t="s">
        <v>4566</v>
      </c>
      <c r="E8008" t="s">
        <v>4567</v>
      </c>
      <c r="F8008" s="1">
        <v>44389</v>
      </c>
      <c r="G8008" t="s">
        <v>74</v>
      </c>
      <c r="H8008">
        <v>4500</v>
      </c>
      <c r="I8008">
        <v>1</v>
      </c>
      <c r="J8008">
        <v>4500</v>
      </c>
      <c r="K8008">
        <v>1</v>
      </c>
      <c r="L8008" s="1">
        <v>44392.683481250002</v>
      </c>
      <c r="M8008" t="str">
        <f t="shared" si="125"/>
        <v>union all select 'nmbatac','','PNB NONWO','5240466560259865','TORRE, LEONISA, CA AYA',cast('2021-07-12' as datetime),'PHP', cast(4500 as decimal(18,2)),cast(1 as decimal(18,6)), cast(4500 as decimal(18,2)),1,cast('2021-07-15' as datetime)</v>
      </c>
    </row>
    <row r="8009" spans="1:13" x14ac:dyDescent="0.25">
      <c r="A8009" t="s">
        <v>13734</v>
      </c>
      <c r="B8009" t="s">
        <v>13596</v>
      </c>
      <c r="C8009" t="s">
        <v>4503</v>
      </c>
      <c r="D8009" t="s">
        <v>12031</v>
      </c>
      <c r="E8009" t="s">
        <v>12032</v>
      </c>
      <c r="F8009" s="1">
        <v>44392</v>
      </c>
      <c r="G8009" t="s">
        <v>74</v>
      </c>
      <c r="H8009">
        <v>1000</v>
      </c>
      <c r="I8009">
        <v>1</v>
      </c>
      <c r="J8009">
        <v>1000</v>
      </c>
      <c r="K8009">
        <v>1</v>
      </c>
      <c r="L8009" s="1">
        <v>44396.362036689818</v>
      </c>
      <c r="M8009" t="str">
        <f t="shared" si="125"/>
        <v>union all select 'edortiz','','PNB NONWO','5240466560263172','NULUD, IRISH ANGELIQUE, CAINDAY',cast('2021-07-15' as datetime),'PHP', cast(1000 as decimal(18,2)),cast(1 as decimal(18,6)), cast(1000 as decimal(18,2)),1,cast('2021-07-19' as datetime)</v>
      </c>
    </row>
    <row r="8010" spans="1:13" x14ac:dyDescent="0.25">
      <c r="A8010" t="s">
        <v>13725</v>
      </c>
      <c r="B8010" t="s">
        <v>13596</v>
      </c>
      <c r="C8010" t="s">
        <v>4503</v>
      </c>
      <c r="D8010" t="s">
        <v>12033</v>
      </c>
      <c r="E8010" t="s">
        <v>12034</v>
      </c>
      <c r="F8010" s="1">
        <v>44406</v>
      </c>
      <c r="G8010" t="s">
        <v>74</v>
      </c>
      <c r="H8010">
        <v>2530</v>
      </c>
      <c r="I8010">
        <v>1</v>
      </c>
      <c r="J8010">
        <v>2530</v>
      </c>
      <c r="K8010">
        <v>1</v>
      </c>
      <c r="L8010" s="1">
        <v>44410.374814074072</v>
      </c>
      <c r="M8010" t="str">
        <f t="shared" si="125"/>
        <v>union all select 'msvillanueva','','PNB NONWO','5240466560269088','ELVIRA N GARCIA',cast('2021-07-29' as datetime),'PHP', cast(2530 as decimal(18,2)),cast(1 as decimal(18,6)), cast(2530 as decimal(18,2)),1,cast('2021-08-02' as datetime)</v>
      </c>
    </row>
    <row r="8011" spans="1:13" x14ac:dyDescent="0.25">
      <c r="A8011" t="s">
        <v>13726</v>
      </c>
      <c r="B8011" t="s">
        <v>13596</v>
      </c>
      <c r="C8011" t="s">
        <v>4503</v>
      </c>
      <c r="D8011" t="s">
        <v>4568</v>
      </c>
      <c r="E8011" t="s">
        <v>4569</v>
      </c>
      <c r="F8011" s="1">
        <v>44382</v>
      </c>
      <c r="G8011" t="s">
        <v>74</v>
      </c>
      <c r="H8011">
        <v>10664.25</v>
      </c>
      <c r="I8011">
        <v>1</v>
      </c>
      <c r="J8011">
        <v>10664.25</v>
      </c>
      <c r="K8011">
        <v>1</v>
      </c>
      <c r="L8011" s="1">
        <v>44390.611496296297</v>
      </c>
      <c r="M8011" t="str">
        <f t="shared" si="125"/>
        <v>union all select 'valangit','','PNB NONWO','5240466560271936','EJE, AILYN, URA',cast('2021-07-05' as datetime),'PHP', cast(10664.25 as decimal(18,2)),cast(1 as decimal(18,6)), cast(10664.25 as decimal(18,2)),1,cast('2021-07-13' as datetime)</v>
      </c>
    </row>
    <row r="8012" spans="1:13" x14ac:dyDescent="0.25">
      <c r="A8012" t="s">
        <v>13738</v>
      </c>
      <c r="B8012" t="s">
        <v>13596</v>
      </c>
      <c r="C8012" t="s">
        <v>4503</v>
      </c>
      <c r="D8012" t="s">
        <v>12035</v>
      </c>
      <c r="E8012" t="s">
        <v>12036</v>
      </c>
      <c r="F8012" s="1">
        <v>44393</v>
      </c>
      <c r="G8012" t="s">
        <v>74</v>
      </c>
      <c r="H8012">
        <v>4160</v>
      </c>
      <c r="I8012">
        <v>1</v>
      </c>
      <c r="J8012">
        <v>4160</v>
      </c>
      <c r="K8012">
        <v>1</v>
      </c>
      <c r="L8012" s="1">
        <v>44400.432638229169</v>
      </c>
      <c r="M8012" t="str">
        <f t="shared" si="125"/>
        <v>union all select 'elmorcilla','','PNB NONWO','5240466560272561','EFRENA T SALVADOR',cast('2021-07-16' as datetime),'PHP', cast(4160 as decimal(18,2)),cast(1 as decimal(18,6)), cast(4160 as decimal(18,2)),1,cast('2021-07-23' as datetime)</v>
      </c>
    </row>
    <row r="8013" spans="1:13" x14ac:dyDescent="0.25">
      <c r="A8013" t="s">
        <v>13729</v>
      </c>
      <c r="B8013" t="s">
        <v>13596</v>
      </c>
      <c r="C8013" t="s">
        <v>4503</v>
      </c>
      <c r="D8013" t="s">
        <v>12037</v>
      </c>
      <c r="E8013" t="s">
        <v>12038</v>
      </c>
      <c r="F8013" s="1">
        <v>44393</v>
      </c>
      <c r="G8013" t="s">
        <v>74</v>
      </c>
      <c r="H8013">
        <v>2000</v>
      </c>
      <c r="I8013">
        <v>1</v>
      </c>
      <c r="J8013">
        <v>2000</v>
      </c>
      <c r="K8013">
        <v>1</v>
      </c>
      <c r="L8013" s="1">
        <v>44400.43447148148</v>
      </c>
      <c r="M8013" t="str">
        <f t="shared" si="125"/>
        <v>union all select 'dsolaira','','PNB NONWO','5240466560288013','BALBASTRO, RAYMOND, BARTOLOME',cast('2021-07-16' as datetime),'PHP', cast(2000 as decimal(18,2)),cast(1 as decimal(18,6)), cast(2000 as decimal(18,2)),1,cast('2021-07-23' as datetime)</v>
      </c>
    </row>
    <row r="8014" spans="1:13" x14ac:dyDescent="0.25">
      <c r="A8014" t="s">
        <v>13737</v>
      </c>
      <c r="B8014" t="s">
        <v>13596</v>
      </c>
      <c r="C8014" t="s">
        <v>4503</v>
      </c>
      <c r="D8014" t="s">
        <v>12039</v>
      </c>
      <c r="E8014" t="s">
        <v>12040</v>
      </c>
      <c r="F8014" s="1">
        <v>44391</v>
      </c>
      <c r="G8014" t="s">
        <v>74</v>
      </c>
      <c r="H8014">
        <v>13777</v>
      </c>
      <c r="I8014">
        <v>1</v>
      </c>
      <c r="J8014">
        <v>13777</v>
      </c>
      <c r="K8014">
        <v>1</v>
      </c>
      <c r="L8014" s="1">
        <v>44393.599376342594</v>
      </c>
      <c r="M8014" t="str">
        <f t="shared" si="125"/>
        <v>union all select 'nmbatac','','PNB NONWO','5240466560299226','WINSTON RAY D TUAZON',cast('2021-07-14' as datetime),'PHP', cast(13777 as decimal(18,2)),cast(1 as decimal(18,6)), cast(13777 as decimal(18,2)),1,cast('2021-07-16' as datetime)</v>
      </c>
    </row>
    <row r="8015" spans="1:13" x14ac:dyDescent="0.25">
      <c r="A8015" t="s">
        <v>13725</v>
      </c>
      <c r="B8015" t="s">
        <v>13596</v>
      </c>
      <c r="C8015" t="s">
        <v>4503</v>
      </c>
      <c r="D8015" t="s">
        <v>12041</v>
      </c>
      <c r="E8015" t="s">
        <v>12042</v>
      </c>
      <c r="F8015" s="1">
        <v>44404</v>
      </c>
      <c r="G8015" t="s">
        <v>74</v>
      </c>
      <c r="H8015">
        <v>3000</v>
      </c>
      <c r="I8015">
        <v>1</v>
      </c>
      <c r="J8015">
        <v>3000</v>
      </c>
      <c r="K8015">
        <v>1</v>
      </c>
      <c r="L8015" s="1">
        <v>44407.41421959491</v>
      </c>
      <c r="M8015" t="str">
        <f t="shared" si="125"/>
        <v>union all select 'msvillanueva','','PNB NONWO','5240466560308332','EMERITZ M SUGUITAN',cast('2021-07-27' as datetime),'PHP', cast(3000 as decimal(18,2)),cast(1 as decimal(18,6)), cast(3000 as decimal(18,2)),1,cast('2021-07-30' as datetime)</v>
      </c>
    </row>
    <row r="8016" spans="1:13" x14ac:dyDescent="0.25">
      <c r="A8016" t="s">
        <v>13725</v>
      </c>
      <c r="B8016" t="s">
        <v>13596</v>
      </c>
      <c r="C8016" t="s">
        <v>4503</v>
      </c>
      <c r="D8016" t="s">
        <v>12043</v>
      </c>
      <c r="E8016" t="s">
        <v>12044</v>
      </c>
      <c r="F8016" s="1">
        <v>44400</v>
      </c>
      <c r="G8016" t="s">
        <v>74</v>
      </c>
      <c r="H8016">
        <v>3000</v>
      </c>
      <c r="I8016">
        <v>1</v>
      </c>
      <c r="J8016">
        <v>3000</v>
      </c>
      <c r="K8016">
        <v>1</v>
      </c>
      <c r="L8016" s="1">
        <v>44405.567752962961</v>
      </c>
      <c r="M8016" t="str">
        <f t="shared" si="125"/>
        <v>union all select 'msvillanueva','','PNB NONWO','5240466560308621','SHEENA M CRUZ',cast('2021-07-23' as datetime),'PHP', cast(3000 as decimal(18,2)),cast(1 as decimal(18,6)), cast(3000 as decimal(18,2)),1,cast('2021-07-28' as datetime)</v>
      </c>
    </row>
    <row r="8017" spans="1:13" x14ac:dyDescent="0.25">
      <c r="A8017" t="s">
        <v>13725</v>
      </c>
      <c r="B8017" t="s">
        <v>13596</v>
      </c>
      <c r="C8017" t="s">
        <v>4503</v>
      </c>
      <c r="D8017" t="s">
        <v>12045</v>
      </c>
      <c r="E8017" t="s">
        <v>12046</v>
      </c>
      <c r="F8017" s="1">
        <v>44405</v>
      </c>
      <c r="G8017" t="s">
        <v>74</v>
      </c>
      <c r="H8017">
        <v>10200</v>
      </c>
      <c r="I8017">
        <v>1</v>
      </c>
      <c r="J8017">
        <v>10200</v>
      </c>
      <c r="K8017">
        <v>1</v>
      </c>
      <c r="L8017" s="1">
        <v>44407.417513576387</v>
      </c>
      <c r="M8017" t="str">
        <f t="shared" si="125"/>
        <v>union all select 'msvillanueva','','PNB NONWO','5240466560314710','MA NARINELLE SERENIO',cast('2021-07-28' as datetime),'PHP', cast(10200 as decimal(18,2)),cast(1 as decimal(18,6)), cast(10200 as decimal(18,2)),1,cast('2021-07-30' as datetime)</v>
      </c>
    </row>
    <row r="8018" spans="1:13" x14ac:dyDescent="0.25">
      <c r="A8018" t="s">
        <v>13601</v>
      </c>
      <c r="B8018" t="s">
        <v>13596</v>
      </c>
      <c r="C8018" t="s">
        <v>4503</v>
      </c>
      <c r="D8018" t="s">
        <v>12047</v>
      </c>
      <c r="E8018" t="s">
        <v>12048</v>
      </c>
      <c r="F8018" s="1">
        <v>44385</v>
      </c>
      <c r="G8018" t="s">
        <v>74</v>
      </c>
      <c r="H8018">
        <v>4500</v>
      </c>
      <c r="I8018">
        <v>1</v>
      </c>
      <c r="J8018">
        <v>4500</v>
      </c>
      <c r="K8018">
        <v>1</v>
      </c>
      <c r="L8018" s="1">
        <v>44391.630370833336</v>
      </c>
      <c r="M8018" t="str">
        <f t="shared" si="125"/>
        <v>union all select 'na','','PNB NONWO','5240466560317606','JOSELITO R DEPANES',cast('2021-07-08' as datetime),'PHP', cast(4500 as decimal(18,2)),cast(1 as decimal(18,6)), cast(4500 as decimal(18,2)),1,cast('2021-07-14' as datetime)</v>
      </c>
    </row>
    <row r="8019" spans="1:13" x14ac:dyDescent="0.25">
      <c r="A8019" t="s">
        <v>13730</v>
      </c>
      <c r="B8019" t="s">
        <v>13596</v>
      </c>
      <c r="C8019" t="s">
        <v>4503</v>
      </c>
      <c r="D8019" t="s">
        <v>12049</v>
      </c>
      <c r="E8019" t="s">
        <v>12050</v>
      </c>
      <c r="F8019" s="1">
        <v>44404</v>
      </c>
      <c r="G8019" t="s">
        <v>74</v>
      </c>
      <c r="H8019">
        <v>2000</v>
      </c>
      <c r="I8019">
        <v>1</v>
      </c>
      <c r="J8019">
        <v>2000</v>
      </c>
      <c r="K8019">
        <v>1</v>
      </c>
      <c r="L8019" s="1">
        <v>44407.414062962962</v>
      </c>
      <c r="M8019" t="str">
        <f t="shared" si="125"/>
        <v>union all select 'cosantillan','','PNB NONWO','5240466560320691','BAGTAS, BENILDA, LAURICO',cast('2021-07-27' as datetime),'PHP', cast(2000 as decimal(18,2)),cast(1 as decimal(18,6)), cast(2000 as decimal(18,2)),1,cast('2021-07-30' as datetime)</v>
      </c>
    </row>
    <row r="8020" spans="1:13" x14ac:dyDescent="0.25">
      <c r="A8020" t="s">
        <v>13737</v>
      </c>
      <c r="B8020" t="s">
        <v>13596</v>
      </c>
      <c r="C8020" t="s">
        <v>4503</v>
      </c>
      <c r="D8020" t="s">
        <v>12051</v>
      </c>
      <c r="E8020" t="s">
        <v>12052</v>
      </c>
      <c r="F8020" s="1">
        <v>44393</v>
      </c>
      <c r="G8020" t="s">
        <v>74</v>
      </c>
      <c r="H8020">
        <v>1852</v>
      </c>
      <c r="I8020">
        <v>1</v>
      </c>
      <c r="J8020">
        <v>1852</v>
      </c>
      <c r="K8020">
        <v>1</v>
      </c>
      <c r="L8020" s="1">
        <v>44400.430187268517</v>
      </c>
      <c r="M8020" t="str">
        <f t="shared" si="125"/>
        <v>union all select 'nmbatac','','PNB NONWO','5240466560326854','SANO, ALVIN ROY, VIDUYA',cast('2021-07-16' as datetime),'PHP', cast(1852 as decimal(18,2)),cast(1 as decimal(18,6)), cast(1852 as decimal(18,2)),1,cast('2021-07-23' as datetime)</v>
      </c>
    </row>
    <row r="8021" spans="1:13" x14ac:dyDescent="0.25">
      <c r="A8021" t="s">
        <v>13729</v>
      </c>
      <c r="B8021" t="s">
        <v>13596</v>
      </c>
      <c r="C8021" t="s">
        <v>4503</v>
      </c>
      <c r="D8021" t="s">
        <v>12053</v>
      </c>
      <c r="E8021" t="s">
        <v>12054</v>
      </c>
      <c r="F8021" s="1">
        <v>44404</v>
      </c>
      <c r="G8021" t="s">
        <v>74</v>
      </c>
      <c r="H8021">
        <v>1000</v>
      </c>
      <c r="I8021">
        <v>1</v>
      </c>
      <c r="J8021">
        <v>1000</v>
      </c>
      <c r="K8021">
        <v>1</v>
      </c>
      <c r="L8021" s="1">
        <v>44407.413752731482</v>
      </c>
      <c r="M8021" t="str">
        <f t="shared" si="125"/>
        <v>union all select 'dsolaira','','PNB NONWO','5240466560330252','ARLENE C MENDOZA',cast('2021-07-27' as datetime),'PHP', cast(1000 as decimal(18,2)),cast(1 as decimal(18,6)), cast(1000 as decimal(18,2)),1,cast('2021-07-30' as datetime)</v>
      </c>
    </row>
    <row r="8022" spans="1:13" x14ac:dyDescent="0.25">
      <c r="A8022" t="s">
        <v>13736</v>
      </c>
      <c r="B8022" t="s">
        <v>13596</v>
      </c>
      <c r="C8022" t="s">
        <v>4503</v>
      </c>
      <c r="D8022" t="s">
        <v>4574</v>
      </c>
      <c r="E8022" t="s">
        <v>4575</v>
      </c>
      <c r="F8022" s="1">
        <v>44382</v>
      </c>
      <c r="G8022" t="s">
        <v>74</v>
      </c>
      <c r="H8022">
        <v>3000</v>
      </c>
      <c r="I8022">
        <v>1</v>
      </c>
      <c r="J8022">
        <v>3000</v>
      </c>
      <c r="K8022">
        <v>1</v>
      </c>
      <c r="L8022" s="1">
        <v>44390.61119841435</v>
      </c>
      <c r="M8022" t="str">
        <f t="shared" si="125"/>
        <v>union all select 'cherry','','PNB NONWO','5240466560331847','TAGUM, RHIA, PRESTADO',cast('2021-07-05' as datetime),'PHP', cast(3000 as decimal(18,2)),cast(1 as decimal(18,6)), cast(3000 as decimal(18,2)),1,cast('2021-07-13' as datetime)</v>
      </c>
    </row>
    <row r="8023" spans="1:13" x14ac:dyDescent="0.25">
      <c r="A8023" t="s">
        <v>13726</v>
      </c>
      <c r="B8023" t="s">
        <v>13596</v>
      </c>
      <c r="C8023" t="s">
        <v>4503</v>
      </c>
      <c r="D8023" t="s">
        <v>12055</v>
      </c>
      <c r="E8023" t="s">
        <v>12056</v>
      </c>
      <c r="F8023" s="1">
        <v>44406</v>
      </c>
      <c r="G8023" t="s">
        <v>74</v>
      </c>
      <c r="H8023">
        <v>2000</v>
      </c>
      <c r="I8023">
        <v>1</v>
      </c>
      <c r="J8023">
        <v>2000</v>
      </c>
      <c r="K8023">
        <v>1</v>
      </c>
      <c r="L8023" s="1">
        <v>44410.37862152778</v>
      </c>
      <c r="M8023" t="str">
        <f t="shared" si="125"/>
        <v>union all select 'valangit','','PNB NONWO','5240466560332720','ANGELES, ROSEMARIE, SAGUID',cast('2021-07-29' as datetime),'PHP', cast(2000 as decimal(18,2)),cast(1 as decimal(18,6)), cast(2000 as decimal(18,2)),1,cast('2021-08-02' as datetime)</v>
      </c>
    </row>
    <row r="8024" spans="1:13" x14ac:dyDescent="0.25">
      <c r="A8024" t="s">
        <v>13601</v>
      </c>
      <c r="B8024" t="s">
        <v>13596</v>
      </c>
      <c r="C8024" t="s">
        <v>4503</v>
      </c>
      <c r="D8024" t="s">
        <v>12057</v>
      </c>
      <c r="E8024" t="s">
        <v>12058</v>
      </c>
      <c r="F8024" s="1">
        <v>44405</v>
      </c>
      <c r="G8024" t="s">
        <v>74</v>
      </c>
      <c r="H8024">
        <v>1000</v>
      </c>
      <c r="I8024">
        <v>1</v>
      </c>
      <c r="J8024">
        <v>1000</v>
      </c>
      <c r="K8024">
        <v>1</v>
      </c>
      <c r="L8024" s="1">
        <v>44407.416220833336</v>
      </c>
      <c r="M8024" t="str">
        <f t="shared" si="125"/>
        <v>union all select 'na','','PNB NONWO','5240466560339709','ROCHELLE J DIZON',cast('2021-07-28' as datetime),'PHP', cast(1000 as decimal(18,2)),cast(1 as decimal(18,6)), cast(1000 as decimal(18,2)),1,cast('2021-07-30' as datetime)</v>
      </c>
    </row>
    <row r="8025" spans="1:13" x14ac:dyDescent="0.25">
      <c r="A8025" t="s">
        <v>13727</v>
      </c>
      <c r="B8025" t="s">
        <v>13596</v>
      </c>
      <c r="C8025" t="s">
        <v>4503</v>
      </c>
      <c r="D8025" t="s">
        <v>12059</v>
      </c>
      <c r="E8025" t="s">
        <v>12060</v>
      </c>
      <c r="F8025" s="1">
        <v>44405</v>
      </c>
      <c r="G8025" t="s">
        <v>74</v>
      </c>
      <c r="H8025">
        <v>1000</v>
      </c>
      <c r="I8025">
        <v>1</v>
      </c>
      <c r="J8025">
        <v>1000</v>
      </c>
      <c r="K8025">
        <v>1</v>
      </c>
      <c r="L8025" s="1">
        <v>44407.415258287037</v>
      </c>
      <c r="M8025" t="str">
        <f t="shared" si="125"/>
        <v>union all select 'cdaceral','','PNB NONWO','5240466560353890','JOANA L GONZALES',cast('2021-07-28' as datetime),'PHP', cast(1000 as decimal(18,2)),cast(1 as decimal(18,6)), cast(1000 as decimal(18,2)),1,cast('2021-07-30' as datetime)</v>
      </c>
    </row>
    <row r="8026" spans="1:13" x14ac:dyDescent="0.25">
      <c r="A8026" t="s">
        <v>13736</v>
      </c>
      <c r="B8026" t="s">
        <v>13596</v>
      </c>
      <c r="C8026" t="s">
        <v>4503</v>
      </c>
      <c r="D8026" t="s">
        <v>4578</v>
      </c>
      <c r="E8026" t="s">
        <v>4579</v>
      </c>
      <c r="F8026" s="1">
        <v>44384</v>
      </c>
      <c r="G8026" t="s">
        <v>74</v>
      </c>
      <c r="H8026">
        <v>4028.39</v>
      </c>
      <c r="I8026">
        <v>1</v>
      </c>
      <c r="J8026">
        <v>4028.39</v>
      </c>
      <c r="K8026">
        <v>1</v>
      </c>
      <c r="L8026" s="1">
        <v>44393.597337453706</v>
      </c>
      <c r="M8026" t="str">
        <f t="shared" si="125"/>
        <v>union all select 'cherry','','PNB NONWO','5240466560369052','SOLANO, EDELYN, PAPILLA',cast('2021-07-07' as datetime),'PHP', cast(4028.39 as decimal(18,2)),cast(1 as decimal(18,6)), cast(4028.39 as decimal(18,2)),1,cast('2021-07-16' as datetime)</v>
      </c>
    </row>
    <row r="8027" spans="1:13" x14ac:dyDescent="0.25">
      <c r="A8027" t="s">
        <v>13738</v>
      </c>
      <c r="B8027" t="s">
        <v>13596</v>
      </c>
      <c r="C8027" t="s">
        <v>4503</v>
      </c>
      <c r="D8027" t="s">
        <v>12061</v>
      </c>
      <c r="E8027" t="s">
        <v>12062</v>
      </c>
      <c r="F8027" s="1">
        <v>44404</v>
      </c>
      <c r="G8027" t="s">
        <v>74</v>
      </c>
      <c r="H8027">
        <v>1000</v>
      </c>
      <c r="I8027">
        <v>1</v>
      </c>
      <c r="J8027">
        <v>1000</v>
      </c>
      <c r="K8027">
        <v>1</v>
      </c>
      <c r="L8027" s="1">
        <v>44407.412929583334</v>
      </c>
      <c r="M8027" t="str">
        <f t="shared" si="125"/>
        <v>union all select 'elmorcilla','','PNB NONWO','5240466560393698','ORIENDA, JOHN MARINEL, SANTOS',cast('2021-07-27' as datetime),'PHP', cast(1000 as decimal(18,2)),cast(1 as decimal(18,6)), cast(1000 as decimal(18,2)),1,cast('2021-07-30' as datetime)</v>
      </c>
    </row>
    <row r="8028" spans="1:13" x14ac:dyDescent="0.25">
      <c r="A8028" t="s">
        <v>13727</v>
      </c>
      <c r="B8028" t="s">
        <v>13596</v>
      </c>
      <c r="C8028" t="s">
        <v>4503</v>
      </c>
      <c r="D8028" t="s">
        <v>12063</v>
      </c>
      <c r="E8028" t="s">
        <v>12064</v>
      </c>
      <c r="F8028" s="1">
        <v>44400</v>
      </c>
      <c r="G8028" t="s">
        <v>74</v>
      </c>
      <c r="H8028">
        <v>2000</v>
      </c>
      <c r="I8028">
        <v>1</v>
      </c>
      <c r="J8028">
        <v>2000</v>
      </c>
      <c r="K8028">
        <v>1</v>
      </c>
      <c r="L8028" s="1">
        <v>44405.56541265046</v>
      </c>
      <c r="M8028" t="str">
        <f t="shared" si="125"/>
        <v>union all select 'cdaceral','','PNB NONWO','5240466560396485','RICARDO B OBILLO',cast('2021-07-23' as datetime),'PHP', cast(2000 as decimal(18,2)),cast(1 as decimal(18,6)), cast(2000 as decimal(18,2)),1,cast('2021-07-28' as datetime)</v>
      </c>
    </row>
    <row r="8029" spans="1:13" x14ac:dyDescent="0.25">
      <c r="A8029" t="s">
        <v>13730</v>
      </c>
      <c r="B8029" t="s">
        <v>13596</v>
      </c>
      <c r="C8029" t="s">
        <v>4503</v>
      </c>
      <c r="D8029" t="s">
        <v>12065</v>
      </c>
      <c r="E8029" t="s">
        <v>12066</v>
      </c>
      <c r="F8029" s="1">
        <v>44404</v>
      </c>
      <c r="G8029" t="s">
        <v>74</v>
      </c>
      <c r="H8029">
        <v>2000</v>
      </c>
      <c r="I8029">
        <v>1</v>
      </c>
      <c r="J8029">
        <v>2000</v>
      </c>
      <c r="K8029">
        <v>1</v>
      </c>
      <c r="L8029" s="1">
        <v>44407.414101423608</v>
      </c>
      <c r="M8029" t="str">
        <f t="shared" si="125"/>
        <v>union all select 'cosantillan','','PNB NONWO','5240466560404206','WILSON D MENDOZA',cast('2021-07-27' as datetime),'PHP', cast(2000 as decimal(18,2)),cast(1 as decimal(18,6)), cast(2000 as decimal(18,2)),1,cast('2021-07-30' as datetime)</v>
      </c>
    </row>
    <row r="8030" spans="1:13" x14ac:dyDescent="0.25">
      <c r="A8030" t="s">
        <v>13729</v>
      </c>
      <c r="B8030" t="s">
        <v>13596</v>
      </c>
      <c r="C8030" t="s">
        <v>4503</v>
      </c>
      <c r="D8030" t="s">
        <v>4580</v>
      </c>
      <c r="E8030" t="s">
        <v>4581</v>
      </c>
      <c r="F8030" s="1">
        <v>44392</v>
      </c>
      <c r="G8030" t="s">
        <v>74</v>
      </c>
      <c r="H8030">
        <v>2500</v>
      </c>
      <c r="I8030">
        <v>1</v>
      </c>
      <c r="J8030">
        <v>2500</v>
      </c>
      <c r="K8030">
        <v>1</v>
      </c>
      <c r="L8030" s="1">
        <v>44396.361541550927</v>
      </c>
      <c r="M8030" t="str">
        <f t="shared" si="125"/>
        <v>union all select 'dsolaira','','PNB NONWO','5240466560408249','SAN PEDRO, NHORYLLIE, HERICO',cast('2021-07-15' as datetime),'PHP', cast(2500 as decimal(18,2)),cast(1 as decimal(18,6)), cast(2500 as decimal(18,2)),1,cast('2021-07-19' as datetime)</v>
      </c>
    </row>
    <row r="8031" spans="1:13" x14ac:dyDescent="0.25">
      <c r="A8031" t="s">
        <v>13730</v>
      </c>
      <c r="B8031" t="s">
        <v>13596</v>
      </c>
      <c r="C8031" t="s">
        <v>4503</v>
      </c>
      <c r="D8031" t="s">
        <v>12067</v>
      </c>
      <c r="E8031" t="s">
        <v>12068</v>
      </c>
      <c r="F8031" s="1">
        <v>44396</v>
      </c>
      <c r="G8031" t="s">
        <v>74</v>
      </c>
      <c r="H8031">
        <v>5000</v>
      </c>
      <c r="I8031">
        <v>1</v>
      </c>
      <c r="J8031">
        <v>5000</v>
      </c>
      <c r="K8031">
        <v>1</v>
      </c>
      <c r="L8031" s="1">
        <v>44400.443189467594</v>
      </c>
      <c r="M8031" t="str">
        <f t="shared" si="125"/>
        <v>union all select 'cosantillan','','PNB NONWO','5240466560409205','ANNA M D SANTIAGO',cast('2021-07-19' as datetime),'PHP', cast(5000 as decimal(18,2)),cast(1 as decimal(18,6)), cast(5000 as decimal(18,2)),1,cast('2021-07-23' as datetime)</v>
      </c>
    </row>
    <row r="8032" spans="1:13" x14ac:dyDescent="0.25">
      <c r="A8032" t="s">
        <v>13726</v>
      </c>
      <c r="B8032" t="s">
        <v>13596</v>
      </c>
      <c r="C8032" t="s">
        <v>4503</v>
      </c>
      <c r="D8032" t="s">
        <v>12069</v>
      </c>
      <c r="E8032" t="s">
        <v>12070</v>
      </c>
      <c r="F8032" s="1">
        <v>44393</v>
      </c>
      <c r="G8032" t="s">
        <v>74</v>
      </c>
      <c r="H8032">
        <v>1500</v>
      </c>
      <c r="I8032">
        <v>1</v>
      </c>
      <c r="J8032">
        <v>1500</v>
      </c>
      <c r="K8032">
        <v>1</v>
      </c>
      <c r="L8032" s="1">
        <v>44400.667099652776</v>
      </c>
      <c r="M8032" t="str">
        <f t="shared" si="125"/>
        <v>union all select 'valangit','','PNB NONWO','5240466560409304','ALINTANAHIN, RIZZA, ESCOPETE',cast('2021-07-16' as datetime),'PHP', cast(1500 as decimal(18,2)),cast(1 as decimal(18,6)), cast(1500 as decimal(18,2)),1,cast('2021-07-23' as datetime)</v>
      </c>
    </row>
    <row r="8033" spans="1:13" x14ac:dyDescent="0.25">
      <c r="A8033" t="s">
        <v>13734</v>
      </c>
      <c r="B8033" t="s">
        <v>13596</v>
      </c>
      <c r="C8033" t="s">
        <v>4503</v>
      </c>
      <c r="D8033" t="s">
        <v>4582</v>
      </c>
      <c r="E8033" t="s">
        <v>4583</v>
      </c>
      <c r="F8033" s="1">
        <v>44406</v>
      </c>
      <c r="G8033" t="s">
        <v>74</v>
      </c>
      <c r="H8033">
        <v>1000</v>
      </c>
      <c r="I8033">
        <v>1</v>
      </c>
      <c r="J8033">
        <v>1000</v>
      </c>
      <c r="K8033">
        <v>1</v>
      </c>
      <c r="L8033" s="1">
        <v>44410.373041319443</v>
      </c>
      <c r="M8033" t="str">
        <f t="shared" si="125"/>
        <v>union all select 'edortiz','','PNB NONWO','5240466560419253','VALENTIN C BABOR',cast('2021-07-29' as datetime),'PHP', cast(1000 as decimal(18,2)),cast(1 as decimal(18,6)), cast(1000 as decimal(18,2)),1,cast('2021-08-02' as datetime)</v>
      </c>
    </row>
    <row r="8034" spans="1:13" x14ac:dyDescent="0.25">
      <c r="A8034" t="s">
        <v>13729</v>
      </c>
      <c r="B8034" t="s">
        <v>13596</v>
      </c>
      <c r="C8034" t="s">
        <v>4503</v>
      </c>
      <c r="D8034" t="s">
        <v>12071</v>
      </c>
      <c r="E8034" t="s">
        <v>12072</v>
      </c>
      <c r="F8034" s="1">
        <v>44406</v>
      </c>
      <c r="G8034" t="s">
        <v>74</v>
      </c>
      <c r="H8034">
        <v>1500</v>
      </c>
      <c r="I8034">
        <v>1</v>
      </c>
      <c r="J8034">
        <v>1500</v>
      </c>
      <c r="K8034">
        <v>1</v>
      </c>
      <c r="L8034" s="1">
        <v>44410.371435335648</v>
      </c>
      <c r="M8034" t="str">
        <f t="shared" si="125"/>
        <v>union all select 'dsolaira','','PNB NONWO','5240466560424717','JULIANA C CANUEL',cast('2021-07-29' as datetime),'PHP', cast(1500 as decimal(18,2)),cast(1 as decimal(18,6)), cast(1500 as decimal(18,2)),1,cast('2021-08-02' as datetime)</v>
      </c>
    </row>
    <row r="8035" spans="1:13" x14ac:dyDescent="0.25">
      <c r="A8035" t="s">
        <v>13728</v>
      </c>
      <c r="B8035" t="s">
        <v>13596</v>
      </c>
      <c r="C8035" t="s">
        <v>4503</v>
      </c>
      <c r="D8035" t="s">
        <v>12073</v>
      </c>
      <c r="E8035" t="s">
        <v>12074</v>
      </c>
      <c r="F8035" s="1">
        <v>44393</v>
      </c>
      <c r="G8035" t="s">
        <v>74</v>
      </c>
      <c r="H8035">
        <v>1000</v>
      </c>
      <c r="I8035">
        <v>1</v>
      </c>
      <c r="J8035">
        <v>1000</v>
      </c>
      <c r="K8035">
        <v>1</v>
      </c>
      <c r="L8035" s="1">
        <v>44400.440343981485</v>
      </c>
      <c r="M8035" t="str">
        <f t="shared" si="125"/>
        <v>union all select 'rzsadiwa','','PNB NONWO','5240466560430987','IMELDA S MALLARE',cast('2021-07-16' as datetime),'PHP', cast(1000 as decimal(18,2)),cast(1 as decimal(18,6)), cast(1000 as decimal(18,2)),1,cast('2021-07-23' as datetime)</v>
      </c>
    </row>
    <row r="8036" spans="1:13" x14ac:dyDescent="0.25">
      <c r="A8036" t="s">
        <v>13725</v>
      </c>
      <c r="B8036" t="s">
        <v>13596</v>
      </c>
      <c r="C8036" t="s">
        <v>4503</v>
      </c>
      <c r="D8036" t="s">
        <v>12075</v>
      </c>
      <c r="E8036" t="s">
        <v>12076</v>
      </c>
      <c r="F8036" s="1">
        <v>44398</v>
      </c>
      <c r="G8036" t="s">
        <v>74</v>
      </c>
      <c r="H8036">
        <v>7659.6</v>
      </c>
      <c r="I8036">
        <v>1</v>
      </c>
      <c r="J8036">
        <v>7659.6</v>
      </c>
      <c r="K8036">
        <v>1</v>
      </c>
      <c r="L8036" s="1">
        <v>44407.412208865739</v>
      </c>
      <c r="M8036" t="str">
        <f t="shared" si="125"/>
        <v>union all select 'msvillanueva','','PNB NONWO','5240466560431951','LIGAYA C NAPOLES',cast('2021-07-21' as datetime),'PHP', cast(7659.6 as decimal(18,2)),cast(1 as decimal(18,6)), cast(7659.6 as decimal(18,2)),1,cast('2021-07-30' as datetime)</v>
      </c>
    </row>
    <row r="8037" spans="1:13" x14ac:dyDescent="0.25">
      <c r="A8037" t="s">
        <v>13730</v>
      </c>
      <c r="B8037" t="s">
        <v>13634</v>
      </c>
      <c r="C8037" t="s">
        <v>4503</v>
      </c>
      <c r="D8037" t="s">
        <v>12077</v>
      </c>
      <c r="E8037" t="s">
        <v>12078</v>
      </c>
      <c r="F8037" s="1">
        <v>44379</v>
      </c>
      <c r="G8037" t="s">
        <v>74</v>
      </c>
      <c r="H8037">
        <v>2000</v>
      </c>
      <c r="I8037">
        <v>1</v>
      </c>
      <c r="J8037">
        <v>2000</v>
      </c>
      <c r="K8037">
        <v>1</v>
      </c>
      <c r="L8037" s="1">
        <v>44390.60989162037</v>
      </c>
      <c r="M8037" t="str">
        <f t="shared" si="125"/>
        <v>union all select 'cosantillan','amserviano','PNB NONWO','5240466560449144','CATRINA T QUINTO',cast('2021-07-02' as datetime),'PHP', cast(2000 as decimal(18,2)),cast(1 as decimal(18,6)), cast(2000 as decimal(18,2)),1,cast('2021-07-13' as datetime)</v>
      </c>
    </row>
    <row r="8038" spans="1:13" x14ac:dyDescent="0.25">
      <c r="A8038" t="s">
        <v>13735</v>
      </c>
      <c r="B8038" t="s">
        <v>13596</v>
      </c>
      <c r="C8038" t="s">
        <v>4503</v>
      </c>
      <c r="D8038" t="s">
        <v>12079</v>
      </c>
      <c r="E8038" t="s">
        <v>12080</v>
      </c>
      <c r="F8038" s="1">
        <v>44385</v>
      </c>
      <c r="G8038" t="s">
        <v>74</v>
      </c>
      <c r="H8038">
        <v>1000</v>
      </c>
      <c r="I8038">
        <v>1</v>
      </c>
      <c r="J8038">
        <v>1000</v>
      </c>
      <c r="K8038">
        <v>1</v>
      </c>
      <c r="L8038" s="1">
        <v>44391.62978664352</v>
      </c>
      <c r="M8038" t="str">
        <f t="shared" si="125"/>
        <v>union all select 'algmbondoc','','PNB NONWO','5240466560452395','SALLY S PAKINGAN',cast('2021-07-08' as datetime),'PHP', cast(1000 as decimal(18,2)),cast(1 as decimal(18,6)), cast(1000 as decimal(18,2)),1,cast('2021-07-14' as datetime)</v>
      </c>
    </row>
    <row r="8039" spans="1:13" x14ac:dyDescent="0.25">
      <c r="A8039" t="s">
        <v>13736</v>
      </c>
      <c r="B8039" t="s">
        <v>13596</v>
      </c>
      <c r="C8039" t="s">
        <v>4503</v>
      </c>
      <c r="D8039" t="s">
        <v>12081</v>
      </c>
      <c r="E8039" t="s">
        <v>12082</v>
      </c>
      <c r="F8039" s="1">
        <v>44399</v>
      </c>
      <c r="G8039" t="s">
        <v>74</v>
      </c>
      <c r="H8039">
        <v>1000</v>
      </c>
      <c r="I8039">
        <v>1</v>
      </c>
      <c r="J8039">
        <v>1000</v>
      </c>
      <c r="K8039">
        <v>1</v>
      </c>
      <c r="L8039" s="1">
        <v>44403.372735300924</v>
      </c>
      <c r="M8039" t="str">
        <f t="shared" si="125"/>
        <v>union all select 'cherry','','PNB NONWO','5240466560453526','SHIELA C BESMONTE',cast('2021-07-22' as datetime),'PHP', cast(1000 as decimal(18,2)),cast(1 as decimal(18,6)), cast(1000 as decimal(18,2)),1,cast('2021-07-26' as datetime)</v>
      </c>
    </row>
    <row r="8040" spans="1:13" x14ac:dyDescent="0.25">
      <c r="A8040" t="s">
        <v>13725</v>
      </c>
      <c r="B8040" t="s">
        <v>13596</v>
      </c>
      <c r="C8040" t="s">
        <v>4503</v>
      </c>
      <c r="D8040" t="s">
        <v>4590</v>
      </c>
      <c r="E8040" t="s">
        <v>4591</v>
      </c>
      <c r="F8040" s="1">
        <v>44390</v>
      </c>
      <c r="G8040" t="s">
        <v>74</v>
      </c>
      <c r="H8040">
        <v>2500</v>
      </c>
      <c r="I8040">
        <v>1</v>
      </c>
      <c r="J8040">
        <v>2500</v>
      </c>
      <c r="K8040">
        <v>1</v>
      </c>
      <c r="L8040" s="1">
        <v>44392.689326851854</v>
      </c>
      <c r="M8040" t="str">
        <f t="shared" si="125"/>
        <v>union all select 'msvillanueva','','PNB NONWO','5240466560461610','MELVIN A MANGALINDAN',cast('2021-07-13' as datetime),'PHP', cast(2500 as decimal(18,2)),cast(1 as decimal(18,6)), cast(2500 as decimal(18,2)),1,cast('2021-07-15' as datetime)</v>
      </c>
    </row>
    <row r="8041" spans="1:13" x14ac:dyDescent="0.25">
      <c r="A8041" t="s">
        <v>13725</v>
      </c>
      <c r="B8041" t="s">
        <v>13596</v>
      </c>
      <c r="C8041" t="s">
        <v>4503</v>
      </c>
      <c r="D8041" t="s">
        <v>12083</v>
      </c>
      <c r="E8041" t="s">
        <v>12084</v>
      </c>
      <c r="F8041" s="1">
        <v>44404</v>
      </c>
      <c r="G8041" t="s">
        <v>74</v>
      </c>
      <c r="H8041">
        <v>2000</v>
      </c>
      <c r="I8041">
        <v>1</v>
      </c>
      <c r="J8041">
        <v>2000</v>
      </c>
      <c r="K8041">
        <v>1</v>
      </c>
      <c r="L8041" s="1">
        <v>44407.41433097222</v>
      </c>
      <c r="M8041" t="str">
        <f t="shared" si="125"/>
        <v>union all select 'msvillanueva','','PNB NONWO','5240466560473375','DANILO L HERMOCILLA',cast('2021-07-27' as datetime),'PHP', cast(2000 as decimal(18,2)),cast(1 as decimal(18,6)), cast(2000 as decimal(18,2)),1,cast('2021-07-30' as datetime)</v>
      </c>
    </row>
    <row r="8042" spans="1:13" x14ac:dyDescent="0.25">
      <c r="A8042" t="s">
        <v>13601</v>
      </c>
      <c r="B8042" t="s">
        <v>13596</v>
      </c>
      <c r="C8042" t="s">
        <v>4503</v>
      </c>
      <c r="D8042" t="s">
        <v>12085</v>
      </c>
      <c r="E8042" t="s">
        <v>12086</v>
      </c>
      <c r="F8042" s="1">
        <v>44391</v>
      </c>
      <c r="G8042" t="s">
        <v>74</v>
      </c>
      <c r="H8042">
        <v>500</v>
      </c>
      <c r="I8042">
        <v>1</v>
      </c>
      <c r="J8042">
        <v>500</v>
      </c>
      <c r="K8042">
        <v>1</v>
      </c>
      <c r="L8042" s="1">
        <v>44393.601259988427</v>
      </c>
      <c r="M8042" t="str">
        <f t="shared" si="125"/>
        <v>union all select 'na','','PNB NONWO','5240466560475396','MARVIC STA ANA',cast('2021-07-14' as datetime),'PHP', cast(500 as decimal(18,2)),cast(1 as decimal(18,6)), cast(500 as decimal(18,2)),1,cast('2021-07-16' as datetime)</v>
      </c>
    </row>
    <row r="8043" spans="1:13" x14ac:dyDescent="0.25">
      <c r="A8043" t="s">
        <v>13728</v>
      </c>
      <c r="B8043" t="s">
        <v>13596</v>
      </c>
      <c r="C8043" t="s">
        <v>4503</v>
      </c>
      <c r="D8043" t="s">
        <v>12087</v>
      </c>
      <c r="E8043" t="s">
        <v>12088</v>
      </c>
      <c r="F8043" s="1">
        <v>44403</v>
      </c>
      <c r="G8043" t="s">
        <v>74</v>
      </c>
      <c r="H8043">
        <v>1000</v>
      </c>
      <c r="I8043">
        <v>1</v>
      </c>
      <c r="J8043">
        <v>1000</v>
      </c>
      <c r="K8043">
        <v>1</v>
      </c>
      <c r="L8043" s="1">
        <v>44405.571516157404</v>
      </c>
      <c r="M8043" t="str">
        <f t="shared" si="125"/>
        <v>union all select 'rzsadiwa','','PNB NONWO','5240466560476295','VERGANO, ROSALINDA, RAMOS',cast('2021-07-26' as datetime),'PHP', cast(1000 as decimal(18,2)),cast(1 as decimal(18,6)), cast(1000 as decimal(18,2)),1,cast('2021-07-28' as datetime)</v>
      </c>
    </row>
    <row r="8044" spans="1:13" x14ac:dyDescent="0.25">
      <c r="A8044" t="s">
        <v>13726</v>
      </c>
      <c r="B8044" t="s">
        <v>13596</v>
      </c>
      <c r="C8044" t="s">
        <v>4503</v>
      </c>
      <c r="D8044" t="s">
        <v>12089</v>
      </c>
      <c r="E8044" t="s">
        <v>12090</v>
      </c>
      <c r="F8044" s="1">
        <v>44398</v>
      </c>
      <c r="G8044" t="s">
        <v>74</v>
      </c>
      <c r="H8044">
        <v>5000</v>
      </c>
      <c r="I8044">
        <v>1</v>
      </c>
      <c r="J8044">
        <v>5000</v>
      </c>
      <c r="K8044">
        <v>1</v>
      </c>
      <c r="L8044" s="1">
        <v>44400.668179976848</v>
      </c>
      <c r="M8044" t="str">
        <f t="shared" si="125"/>
        <v>union all select 'valangit','','PNB NONWO','5240466560484976','MERRIAM E CRUZ',cast('2021-07-21' as datetime),'PHP', cast(5000 as decimal(18,2)),cast(1 as decimal(18,6)), cast(5000 as decimal(18,2)),1,cast('2021-07-23' as datetime)</v>
      </c>
    </row>
    <row r="8045" spans="1:13" x14ac:dyDescent="0.25">
      <c r="A8045" t="s">
        <v>13726</v>
      </c>
      <c r="B8045" t="s">
        <v>13596</v>
      </c>
      <c r="C8045" t="s">
        <v>4503</v>
      </c>
      <c r="D8045" t="s">
        <v>12091</v>
      </c>
      <c r="E8045" t="s">
        <v>12092</v>
      </c>
      <c r="F8045" s="1">
        <v>44404</v>
      </c>
      <c r="G8045" t="s">
        <v>74</v>
      </c>
      <c r="H8045">
        <v>8500</v>
      </c>
      <c r="I8045">
        <v>1</v>
      </c>
      <c r="J8045">
        <v>8500</v>
      </c>
      <c r="K8045">
        <v>1</v>
      </c>
      <c r="L8045" s="1">
        <v>44407.412664930554</v>
      </c>
      <c r="M8045" t="str">
        <f t="shared" si="125"/>
        <v>union all select 'valangit','','PNB NONWO','5240466560493456','PATAGAN, MARTIN, MADRONIO',cast('2021-07-27' as datetime),'PHP', cast(8500 as decimal(18,2)),cast(1 as decimal(18,6)), cast(8500 as decimal(18,2)),1,cast('2021-07-30' as datetime)</v>
      </c>
    </row>
    <row r="8046" spans="1:13" x14ac:dyDescent="0.25">
      <c r="A8046" t="s">
        <v>13734</v>
      </c>
      <c r="B8046" t="s">
        <v>13596</v>
      </c>
      <c r="C8046" t="s">
        <v>4503</v>
      </c>
      <c r="D8046" t="s">
        <v>12093</v>
      </c>
      <c r="E8046" t="s">
        <v>12094</v>
      </c>
      <c r="F8046" s="1">
        <v>44405</v>
      </c>
      <c r="G8046" t="s">
        <v>74</v>
      </c>
      <c r="H8046">
        <v>1500</v>
      </c>
      <c r="I8046">
        <v>1</v>
      </c>
      <c r="J8046">
        <v>1500</v>
      </c>
      <c r="K8046">
        <v>1</v>
      </c>
      <c r="L8046" s="1">
        <v>44407.416894710645</v>
      </c>
      <c r="M8046" t="str">
        <f t="shared" si="125"/>
        <v>union all select 'edortiz','','PNB NONWO','5240466560505127','SUSAN P ALOAD',cast('2021-07-28' as datetime),'PHP', cast(1500 as decimal(18,2)),cast(1 as decimal(18,6)), cast(1500 as decimal(18,2)),1,cast('2021-07-30' as datetime)</v>
      </c>
    </row>
    <row r="8047" spans="1:13" x14ac:dyDescent="0.25">
      <c r="A8047" t="s">
        <v>13725</v>
      </c>
      <c r="B8047" t="s">
        <v>13596</v>
      </c>
      <c r="C8047" t="s">
        <v>4503</v>
      </c>
      <c r="D8047" t="s">
        <v>12095</v>
      </c>
      <c r="E8047" t="s">
        <v>12096</v>
      </c>
      <c r="F8047" s="1">
        <v>44403</v>
      </c>
      <c r="G8047" t="s">
        <v>74</v>
      </c>
      <c r="H8047">
        <v>4167</v>
      </c>
      <c r="I8047">
        <v>1</v>
      </c>
      <c r="J8047">
        <v>4167</v>
      </c>
      <c r="K8047">
        <v>1</v>
      </c>
      <c r="L8047" s="1">
        <v>44405.572886296293</v>
      </c>
      <c r="M8047" t="str">
        <f t="shared" si="125"/>
        <v>union all select 'msvillanueva','','PNB NONWO','5240466560519920','DAGTA, ROBINSON, REGONDOLA',cast('2021-07-26' as datetime),'PHP', cast(4167 as decimal(18,2)),cast(1 as decimal(18,6)), cast(4167 as decimal(18,2)),1,cast('2021-07-28' as datetime)</v>
      </c>
    </row>
    <row r="8048" spans="1:13" x14ac:dyDescent="0.25">
      <c r="A8048" t="s">
        <v>13725</v>
      </c>
      <c r="B8048" t="s">
        <v>13596</v>
      </c>
      <c r="C8048" t="s">
        <v>4503</v>
      </c>
      <c r="D8048" t="s">
        <v>12097</v>
      </c>
      <c r="E8048" t="s">
        <v>12098</v>
      </c>
      <c r="F8048" s="1">
        <v>44398</v>
      </c>
      <c r="G8048" t="s">
        <v>74</v>
      </c>
      <c r="H8048">
        <v>3466</v>
      </c>
      <c r="I8048">
        <v>1</v>
      </c>
      <c r="J8048">
        <v>3466</v>
      </c>
      <c r="K8048">
        <v>1</v>
      </c>
      <c r="L8048" s="1">
        <v>44400.669910069446</v>
      </c>
      <c r="M8048" t="str">
        <f t="shared" si="125"/>
        <v>union all select 'msvillanueva','','PNB NONWO','5240466560525927','GILHANG, ROSELIER, BACONGAN',cast('2021-07-21' as datetime),'PHP', cast(3466 as decimal(18,2)),cast(1 as decimal(18,6)), cast(3466 as decimal(18,2)),1,cast('2021-07-23' as datetime)</v>
      </c>
    </row>
    <row r="8049" spans="1:13" x14ac:dyDescent="0.25">
      <c r="A8049" t="s">
        <v>13734</v>
      </c>
      <c r="B8049" t="s">
        <v>13635</v>
      </c>
      <c r="C8049" t="s">
        <v>4503</v>
      </c>
      <c r="D8049" t="s">
        <v>12099</v>
      </c>
      <c r="E8049" t="s">
        <v>12100</v>
      </c>
      <c r="F8049" s="1">
        <v>44391</v>
      </c>
      <c r="G8049" t="s">
        <v>74</v>
      </c>
      <c r="H8049">
        <v>3000</v>
      </c>
      <c r="I8049">
        <v>1</v>
      </c>
      <c r="J8049">
        <v>3000</v>
      </c>
      <c r="K8049">
        <v>1</v>
      </c>
      <c r="L8049" s="1">
        <v>44393.600758136577</v>
      </c>
      <c r="M8049" t="str">
        <f t="shared" si="125"/>
        <v>union all select 'edortiz','ahernandez','PNB NONWO','5240466560538094','RIAN G SINGH',cast('2021-07-14' as datetime),'PHP', cast(3000 as decimal(18,2)),cast(1 as decimal(18,6)), cast(3000 as decimal(18,2)),1,cast('2021-07-16' as datetime)</v>
      </c>
    </row>
    <row r="8050" spans="1:13" x14ac:dyDescent="0.25">
      <c r="A8050" t="s">
        <v>13729</v>
      </c>
      <c r="B8050" t="s">
        <v>13596</v>
      </c>
      <c r="C8050" t="s">
        <v>4503</v>
      </c>
      <c r="D8050" t="s">
        <v>12101</v>
      </c>
      <c r="E8050" t="s">
        <v>12102</v>
      </c>
      <c r="F8050" s="1">
        <v>44406</v>
      </c>
      <c r="G8050" t="s">
        <v>74</v>
      </c>
      <c r="H8050">
        <v>7500</v>
      </c>
      <c r="I8050">
        <v>1</v>
      </c>
      <c r="J8050">
        <v>7500</v>
      </c>
      <c r="K8050">
        <v>1</v>
      </c>
      <c r="L8050" s="1">
        <v>44410.371485451389</v>
      </c>
      <c r="M8050" t="str">
        <f t="shared" si="125"/>
        <v>union all select 'dsolaira','','PNB NONWO','5240466560552152','GULAPA, DANIEL, URUTIA',cast('2021-07-29' as datetime),'PHP', cast(7500 as decimal(18,2)),cast(1 as decimal(18,6)), cast(7500 as decimal(18,2)),1,cast('2021-08-02' as datetime)</v>
      </c>
    </row>
    <row r="8051" spans="1:13" x14ac:dyDescent="0.25">
      <c r="A8051" t="s">
        <v>13601</v>
      </c>
      <c r="B8051" t="s">
        <v>13596</v>
      </c>
      <c r="C8051" t="s">
        <v>4503</v>
      </c>
      <c r="D8051" t="s">
        <v>12103</v>
      </c>
      <c r="E8051" t="s">
        <v>12104</v>
      </c>
      <c r="F8051" s="1">
        <v>44386</v>
      </c>
      <c r="G8051" t="s">
        <v>74</v>
      </c>
      <c r="H8051">
        <v>8</v>
      </c>
      <c r="I8051">
        <v>1</v>
      </c>
      <c r="J8051">
        <v>8</v>
      </c>
      <c r="K8051">
        <v>1</v>
      </c>
      <c r="L8051" s="1">
        <v>44391.64988571759</v>
      </c>
      <c r="M8051" t="str">
        <f t="shared" si="125"/>
        <v>union all select 'na','','PNB NONWO','5240466560560114','CAMILLE MALAPITAN',cast('2021-07-09' as datetime),'PHP', cast(8 as decimal(18,2)),cast(1 as decimal(18,6)), cast(8 as decimal(18,2)),1,cast('2021-07-14' as datetime)</v>
      </c>
    </row>
    <row r="8052" spans="1:13" x14ac:dyDescent="0.25">
      <c r="A8052" t="s">
        <v>13733</v>
      </c>
      <c r="B8052" t="s">
        <v>13596</v>
      </c>
      <c r="C8052" t="s">
        <v>4503</v>
      </c>
      <c r="D8052" t="s">
        <v>12105</v>
      </c>
      <c r="E8052" t="s">
        <v>12106</v>
      </c>
      <c r="F8052" s="1">
        <v>44384</v>
      </c>
      <c r="G8052" t="s">
        <v>74</v>
      </c>
      <c r="H8052">
        <v>500</v>
      </c>
      <c r="I8052">
        <v>1</v>
      </c>
      <c r="J8052">
        <v>500</v>
      </c>
      <c r="K8052">
        <v>1</v>
      </c>
      <c r="L8052" s="1">
        <v>44390.620424722219</v>
      </c>
      <c r="M8052" t="str">
        <f t="shared" si="125"/>
        <v>union all select 'jasimangan','','PNB NONWO','5240466560575674','MAY ROSE J HIDALGO',cast('2021-07-07' as datetime),'PHP', cast(500 as decimal(18,2)),cast(1 as decimal(18,6)), cast(500 as decimal(18,2)),1,cast('2021-07-13' as datetime)</v>
      </c>
    </row>
    <row r="8053" spans="1:13" x14ac:dyDescent="0.25">
      <c r="A8053" t="s">
        <v>13726</v>
      </c>
      <c r="B8053" t="s">
        <v>13596</v>
      </c>
      <c r="C8053" t="s">
        <v>4503</v>
      </c>
      <c r="D8053" t="s">
        <v>4592</v>
      </c>
      <c r="E8053" t="s">
        <v>4593</v>
      </c>
      <c r="F8053" s="1">
        <v>44390</v>
      </c>
      <c r="G8053" t="s">
        <v>74</v>
      </c>
      <c r="H8053">
        <v>1077</v>
      </c>
      <c r="I8053">
        <v>1</v>
      </c>
      <c r="J8053">
        <v>1077</v>
      </c>
      <c r="K8053">
        <v>1</v>
      </c>
      <c r="L8053" s="1">
        <v>44392.684911111108</v>
      </c>
      <c r="M8053" t="str">
        <f t="shared" si="125"/>
        <v>union all select 'valangit','','PNB NONWO','5240466560584072','REYES, EMERSON, TORRESCOSA',cast('2021-07-13' as datetime),'PHP', cast(1077 as decimal(18,2)),cast(1 as decimal(18,6)), cast(1077 as decimal(18,2)),1,cast('2021-07-15' as datetime)</v>
      </c>
    </row>
    <row r="8054" spans="1:13" x14ac:dyDescent="0.25">
      <c r="A8054" t="s">
        <v>13729</v>
      </c>
      <c r="B8054" t="s">
        <v>13596</v>
      </c>
      <c r="C8054" t="s">
        <v>4503</v>
      </c>
      <c r="D8054" t="s">
        <v>12107</v>
      </c>
      <c r="E8054" t="s">
        <v>12108</v>
      </c>
      <c r="F8054" s="1">
        <v>44405</v>
      </c>
      <c r="G8054" t="s">
        <v>74</v>
      </c>
      <c r="H8054">
        <v>13612</v>
      </c>
      <c r="I8054">
        <v>1</v>
      </c>
      <c r="J8054">
        <v>13612</v>
      </c>
      <c r="K8054">
        <v>1</v>
      </c>
      <c r="L8054" s="1">
        <v>44407.416668356484</v>
      </c>
      <c r="M8054" t="str">
        <f t="shared" si="125"/>
        <v>union all select 'dsolaira','','PNB NONWO','5240466560591994','BERAYE, TERESITA, JARANILLA',cast('2021-07-28' as datetime),'PHP', cast(13612 as decimal(18,2)),cast(1 as decimal(18,6)), cast(13612 as decimal(18,2)),1,cast('2021-07-30' as datetime)</v>
      </c>
    </row>
    <row r="8055" spans="1:13" x14ac:dyDescent="0.25">
      <c r="A8055" t="s">
        <v>13735</v>
      </c>
      <c r="B8055" t="s">
        <v>13596</v>
      </c>
      <c r="C8055" t="s">
        <v>4503</v>
      </c>
      <c r="D8055" t="s">
        <v>4594</v>
      </c>
      <c r="E8055" t="s">
        <v>4595</v>
      </c>
      <c r="F8055" s="1">
        <v>44391</v>
      </c>
      <c r="G8055" t="s">
        <v>74</v>
      </c>
      <c r="H8055">
        <v>5000</v>
      </c>
      <c r="I8055">
        <v>1</v>
      </c>
      <c r="J8055">
        <v>5000</v>
      </c>
      <c r="K8055">
        <v>1</v>
      </c>
      <c r="L8055" s="1">
        <v>44393.599517476854</v>
      </c>
      <c r="M8055" t="str">
        <f t="shared" si="125"/>
        <v>union all select 'algmbondoc','','PNB NONWO','5240466560599476','RACHO, HAZELLYN, SUMONDONG',cast('2021-07-14' as datetime),'PHP', cast(5000 as decimal(18,2)),cast(1 as decimal(18,6)), cast(5000 as decimal(18,2)),1,cast('2021-07-16' as datetime)</v>
      </c>
    </row>
    <row r="8056" spans="1:13" x14ac:dyDescent="0.25">
      <c r="A8056" t="s">
        <v>13732</v>
      </c>
      <c r="B8056" t="s">
        <v>13596</v>
      </c>
      <c r="C8056" t="s">
        <v>4503</v>
      </c>
      <c r="D8056" t="s">
        <v>12109</v>
      </c>
      <c r="E8056" t="s">
        <v>12110</v>
      </c>
      <c r="F8056" s="1">
        <v>44406</v>
      </c>
      <c r="G8056" t="s">
        <v>74</v>
      </c>
      <c r="H8056">
        <v>5000</v>
      </c>
      <c r="I8056">
        <v>1</v>
      </c>
      <c r="J8056">
        <v>5000</v>
      </c>
      <c r="K8056">
        <v>1</v>
      </c>
      <c r="L8056" s="1">
        <v>44410.376530787034</v>
      </c>
      <c r="M8056" t="str">
        <f t="shared" si="125"/>
        <v>union all select 'james','','PNB NONWO','5240466560603518','MERIEN C ESBER',cast('2021-07-29' as datetime),'PHP', cast(5000 as decimal(18,2)),cast(1 as decimal(18,6)), cast(5000 as decimal(18,2)),1,cast('2021-08-02' as datetime)</v>
      </c>
    </row>
    <row r="8057" spans="1:13" x14ac:dyDescent="0.25">
      <c r="A8057" t="s">
        <v>13727</v>
      </c>
      <c r="B8057" t="s">
        <v>13596</v>
      </c>
      <c r="C8057" t="s">
        <v>4503</v>
      </c>
      <c r="D8057" t="s">
        <v>12111</v>
      </c>
      <c r="E8057" t="s">
        <v>12112</v>
      </c>
      <c r="F8057" s="1">
        <v>44398</v>
      </c>
      <c r="G8057" t="s">
        <v>74</v>
      </c>
      <c r="H8057">
        <v>1000</v>
      </c>
      <c r="I8057">
        <v>1</v>
      </c>
      <c r="J8057">
        <v>1000</v>
      </c>
      <c r="K8057">
        <v>1</v>
      </c>
      <c r="L8057" s="1">
        <v>44400.667222222219</v>
      </c>
      <c r="M8057" t="str">
        <f t="shared" si="125"/>
        <v>union all select 'cdaceral','','PNB NONWO','5240466560610281','LAURENTE, ALVIN, LOZANO',cast('2021-07-21' as datetime),'PHP', cast(1000 as decimal(18,2)),cast(1 as decimal(18,6)), cast(1000 as decimal(18,2)),1,cast('2021-07-23' as datetime)</v>
      </c>
    </row>
    <row r="8058" spans="1:13" x14ac:dyDescent="0.25">
      <c r="A8058" t="s">
        <v>13737</v>
      </c>
      <c r="B8058" t="s">
        <v>13596</v>
      </c>
      <c r="C8058" t="s">
        <v>4503</v>
      </c>
      <c r="D8058" t="s">
        <v>4596</v>
      </c>
      <c r="E8058" t="s">
        <v>4597</v>
      </c>
      <c r="F8058" s="1">
        <v>44390</v>
      </c>
      <c r="G8058" t="s">
        <v>74</v>
      </c>
      <c r="H8058">
        <v>1000</v>
      </c>
      <c r="I8058">
        <v>1</v>
      </c>
      <c r="J8058">
        <v>1000</v>
      </c>
      <c r="K8058">
        <v>1</v>
      </c>
      <c r="L8058" s="1">
        <v>44392.68418733796</v>
      </c>
      <c r="M8058" t="str">
        <f t="shared" si="125"/>
        <v>union all select 'nmbatac','','PNB NONWO','5240466560618102','CHERADEE ROSE MALAGA',cast('2021-07-13' as datetime),'PHP', cast(1000 as decimal(18,2)),cast(1 as decimal(18,6)), cast(1000 as decimal(18,2)),1,cast('2021-07-15' as datetime)</v>
      </c>
    </row>
    <row r="8059" spans="1:13" x14ac:dyDescent="0.25">
      <c r="A8059" t="s">
        <v>13734</v>
      </c>
      <c r="B8059" t="s">
        <v>13596</v>
      </c>
      <c r="C8059" t="s">
        <v>4503</v>
      </c>
      <c r="D8059" t="s">
        <v>4598</v>
      </c>
      <c r="E8059" t="s">
        <v>4599</v>
      </c>
      <c r="F8059" s="1">
        <v>44385</v>
      </c>
      <c r="G8059" t="s">
        <v>74</v>
      </c>
      <c r="H8059">
        <v>3000</v>
      </c>
      <c r="I8059">
        <v>1</v>
      </c>
      <c r="J8059">
        <v>3000</v>
      </c>
      <c r="K8059">
        <v>1</v>
      </c>
      <c r="L8059" s="1">
        <v>44391.630411111109</v>
      </c>
      <c r="M8059" t="str">
        <f t="shared" si="125"/>
        <v>union all select 'edortiz','','PNB NONWO','5240466560619480','ALVAREZ, DENNIS, BABELA',cast('2021-07-08' as datetime),'PHP', cast(3000 as decimal(18,2)),cast(1 as decimal(18,6)), cast(3000 as decimal(18,2)),1,cast('2021-07-14' as datetime)</v>
      </c>
    </row>
    <row r="8060" spans="1:13" x14ac:dyDescent="0.25">
      <c r="A8060" t="s">
        <v>13729</v>
      </c>
      <c r="B8060" t="s">
        <v>13596</v>
      </c>
      <c r="C8060" t="s">
        <v>4503</v>
      </c>
      <c r="D8060" t="s">
        <v>12113</v>
      </c>
      <c r="E8060" t="s">
        <v>12114</v>
      </c>
      <c r="F8060" s="1">
        <v>44398</v>
      </c>
      <c r="G8060" t="s">
        <v>74</v>
      </c>
      <c r="H8060">
        <v>5000</v>
      </c>
      <c r="I8060">
        <v>1</v>
      </c>
      <c r="J8060">
        <v>5000</v>
      </c>
      <c r="K8060">
        <v>1</v>
      </c>
      <c r="L8060" s="1">
        <v>44400.669202430552</v>
      </c>
      <c r="M8060" t="str">
        <f t="shared" si="125"/>
        <v>union all select 'dsolaira','','PNB NONWO','5240466560620439','PAMELA JEAN CABRERA',cast('2021-07-21' as datetime),'PHP', cast(5000 as decimal(18,2)),cast(1 as decimal(18,6)), cast(5000 as decimal(18,2)),1,cast('2021-07-23' as datetime)</v>
      </c>
    </row>
    <row r="8061" spans="1:13" x14ac:dyDescent="0.25">
      <c r="A8061" t="s">
        <v>13727</v>
      </c>
      <c r="B8061" t="s">
        <v>13596</v>
      </c>
      <c r="C8061" t="s">
        <v>4503</v>
      </c>
      <c r="D8061" t="s">
        <v>12115</v>
      </c>
      <c r="E8061" t="s">
        <v>12116</v>
      </c>
      <c r="F8061" s="1">
        <v>44406</v>
      </c>
      <c r="G8061" t="s">
        <v>86</v>
      </c>
      <c r="H8061">
        <v>19.690000000000001</v>
      </c>
      <c r="I8061">
        <v>50.39</v>
      </c>
      <c r="J8061">
        <v>992.17910000000006</v>
      </c>
      <c r="K8061">
        <v>1</v>
      </c>
      <c r="L8061" s="1">
        <v>44410.601420289349</v>
      </c>
      <c r="M8061" t="str">
        <f t="shared" si="125"/>
        <v>union all select 'cdaceral','','PNB NONWO','5240466560626105*D','PAYUYAO, FEVIE LIEL, FRANCISCO',cast('2021-07-29' as datetime),'USD', cast(19.69 as decimal(18,2)),cast(50.39 as decimal(18,6)), cast(992.1791 as decimal(18,2)),1,cast('2021-08-02' as datetime)</v>
      </c>
    </row>
    <row r="8062" spans="1:13" x14ac:dyDescent="0.25">
      <c r="A8062" t="s">
        <v>13736</v>
      </c>
      <c r="B8062" t="s">
        <v>13596</v>
      </c>
      <c r="C8062" t="s">
        <v>4503</v>
      </c>
      <c r="D8062" t="s">
        <v>12117</v>
      </c>
      <c r="E8062" t="s">
        <v>12118</v>
      </c>
      <c r="F8062" s="1">
        <v>44400</v>
      </c>
      <c r="G8062" t="s">
        <v>74</v>
      </c>
      <c r="H8062">
        <v>2205.84</v>
      </c>
      <c r="I8062">
        <v>1</v>
      </c>
      <c r="J8062">
        <v>2205.84</v>
      </c>
      <c r="K8062">
        <v>1</v>
      </c>
      <c r="L8062" s="1">
        <v>44405.565664386573</v>
      </c>
      <c r="M8062" t="str">
        <f t="shared" si="125"/>
        <v>union all select 'cherry','','PNB NONWO','5240466560641179','DIANA M MANDIGAL',cast('2021-07-23' as datetime),'PHP', cast(2205.84 as decimal(18,2)),cast(1 as decimal(18,6)), cast(2205.84 as decimal(18,2)),1,cast('2021-07-28' as datetime)</v>
      </c>
    </row>
    <row r="8063" spans="1:13" x14ac:dyDescent="0.25">
      <c r="A8063" t="s">
        <v>13734</v>
      </c>
      <c r="B8063" t="s">
        <v>13596</v>
      </c>
      <c r="C8063" t="s">
        <v>4503</v>
      </c>
      <c r="D8063" t="s">
        <v>4602</v>
      </c>
      <c r="E8063" t="s">
        <v>4603</v>
      </c>
      <c r="F8063" s="1">
        <v>44379</v>
      </c>
      <c r="G8063" t="s">
        <v>74</v>
      </c>
      <c r="H8063">
        <v>7000</v>
      </c>
      <c r="I8063">
        <v>1</v>
      </c>
      <c r="J8063">
        <v>7000</v>
      </c>
      <c r="K8063">
        <v>1</v>
      </c>
      <c r="L8063" s="1">
        <v>44390.609348564816</v>
      </c>
      <c r="M8063" t="str">
        <f t="shared" si="125"/>
        <v>union all select 'edortiz','','PNB NONWO','5240466560646731','SOLIS, GRACE JOY, MERRO',cast('2021-07-02' as datetime),'PHP', cast(7000 as decimal(18,2)),cast(1 as decimal(18,6)), cast(7000 as decimal(18,2)),1,cast('2021-07-13' as datetime)</v>
      </c>
    </row>
    <row r="8064" spans="1:13" x14ac:dyDescent="0.25">
      <c r="A8064" t="s">
        <v>13601</v>
      </c>
      <c r="B8064" t="s">
        <v>13596</v>
      </c>
      <c r="C8064" t="s">
        <v>4503</v>
      </c>
      <c r="D8064" t="s">
        <v>12119</v>
      </c>
      <c r="E8064" t="s">
        <v>12120</v>
      </c>
      <c r="F8064" s="1">
        <v>44393</v>
      </c>
      <c r="G8064" t="s">
        <v>74</v>
      </c>
      <c r="H8064">
        <v>30000</v>
      </c>
      <c r="I8064">
        <v>1</v>
      </c>
      <c r="J8064">
        <v>30000</v>
      </c>
      <c r="K8064">
        <v>1</v>
      </c>
      <c r="L8064" s="1">
        <v>44400.444089699071</v>
      </c>
      <c r="M8064" t="str">
        <f t="shared" si="125"/>
        <v>union all select 'na','','PNB NONWO','5240466560648349','CYRILLE C TUASON',cast('2021-07-16' as datetime),'PHP', cast(30000 as decimal(18,2)),cast(1 as decimal(18,6)), cast(30000 as decimal(18,2)),1,cast('2021-07-23' as datetime)</v>
      </c>
    </row>
    <row r="8065" spans="1:13" x14ac:dyDescent="0.25">
      <c r="A8065" t="s">
        <v>13729</v>
      </c>
      <c r="B8065" t="s">
        <v>13596</v>
      </c>
      <c r="C8065" t="s">
        <v>4503</v>
      </c>
      <c r="D8065" t="s">
        <v>12121</v>
      </c>
      <c r="E8065" t="s">
        <v>12122</v>
      </c>
      <c r="F8065" s="1">
        <v>44406</v>
      </c>
      <c r="G8065" t="s">
        <v>74</v>
      </c>
      <c r="H8065">
        <v>2000</v>
      </c>
      <c r="I8065">
        <v>1</v>
      </c>
      <c r="J8065">
        <v>2000</v>
      </c>
      <c r="K8065">
        <v>1</v>
      </c>
      <c r="L8065" s="1">
        <v>44410.371661064812</v>
      </c>
      <c r="M8065" t="str">
        <f t="shared" si="125"/>
        <v>union all select 'dsolaira','','PNB NONWO','5240466560650477','NINA ABEGAIL J DIEZ',cast('2021-07-29' as datetime),'PHP', cast(2000 as decimal(18,2)),cast(1 as decimal(18,6)), cast(2000 as decimal(18,2)),1,cast('2021-08-02' as datetime)</v>
      </c>
    </row>
    <row r="8066" spans="1:13" x14ac:dyDescent="0.25">
      <c r="A8066" t="s">
        <v>13601</v>
      </c>
      <c r="B8066" t="s">
        <v>13596</v>
      </c>
      <c r="C8066" t="s">
        <v>4503</v>
      </c>
      <c r="D8066" t="s">
        <v>12123</v>
      </c>
      <c r="E8066" t="s">
        <v>12124</v>
      </c>
      <c r="F8066" s="1">
        <v>44403</v>
      </c>
      <c r="G8066" t="s">
        <v>74</v>
      </c>
      <c r="H8066">
        <v>8601</v>
      </c>
      <c r="I8066">
        <v>1</v>
      </c>
      <c r="J8066">
        <v>8601</v>
      </c>
      <c r="K8066">
        <v>1</v>
      </c>
      <c r="L8066" s="1">
        <v>44405.571732175929</v>
      </c>
      <c r="M8066" t="str">
        <f t="shared" si="125"/>
        <v>union all select 'na','','PNB NONWO','5240466560669634','ERLINDA Z BARROGA',cast('2021-07-26' as datetime),'PHP', cast(8601 as decimal(18,2)),cast(1 as decimal(18,6)), cast(8601 as decimal(18,2)),1,cast('2021-07-28' as datetime)</v>
      </c>
    </row>
    <row r="8067" spans="1:13" x14ac:dyDescent="0.25">
      <c r="A8067" t="s">
        <v>13727</v>
      </c>
      <c r="B8067" t="s">
        <v>13596</v>
      </c>
      <c r="C8067" t="s">
        <v>4503</v>
      </c>
      <c r="D8067" t="s">
        <v>12125</v>
      </c>
      <c r="E8067" t="s">
        <v>12126</v>
      </c>
      <c r="F8067" s="1">
        <v>44398</v>
      </c>
      <c r="G8067" t="s">
        <v>74</v>
      </c>
      <c r="H8067">
        <v>1000</v>
      </c>
      <c r="I8067">
        <v>1</v>
      </c>
      <c r="J8067">
        <v>1000</v>
      </c>
      <c r="K8067">
        <v>1</v>
      </c>
      <c r="L8067" s="1">
        <v>44400.667263773146</v>
      </c>
      <c r="M8067" t="str">
        <f t="shared" si="125"/>
        <v>union all select 'cdaceral','','PNB NONWO','5240466560675425','BASCONCILLO, ANGELI ANN',cast('2021-07-21' as datetime),'PHP', cast(1000 as decimal(18,2)),cast(1 as decimal(18,6)), cast(1000 as decimal(18,2)),1,cast('2021-07-23' as datetime)</v>
      </c>
    </row>
    <row r="8068" spans="1:13" x14ac:dyDescent="0.25">
      <c r="A8068" t="s">
        <v>13737</v>
      </c>
      <c r="B8068" t="s">
        <v>13596</v>
      </c>
      <c r="C8068" t="s">
        <v>4503</v>
      </c>
      <c r="D8068" t="s">
        <v>12127</v>
      </c>
      <c r="E8068" t="s">
        <v>12128</v>
      </c>
      <c r="F8068" s="1">
        <v>44396</v>
      </c>
      <c r="G8068" t="s">
        <v>74</v>
      </c>
      <c r="H8068">
        <v>14943.45</v>
      </c>
      <c r="I8068">
        <v>1</v>
      </c>
      <c r="J8068">
        <v>14943.45</v>
      </c>
      <c r="K8068">
        <v>1</v>
      </c>
      <c r="L8068" s="1">
        <v>44407.411897175924</v>
      </c>
      <c r="M8068" t="str">
        <f t="shared" ref="M8068:M8131" si="126">"union all select '"&amp;A8068&amp;"','"&amp;B8068&amp;"','"&amp;C8068&amp;"','"&amp;D8068&amp;"','"&amp;E8068&amp;"',cast('"&amp;TEXT(F8068,"yyyy-mm-dd")&amp;"' as datetime),'"&amp;G8068&amp;"', cast("&amp;H8068&amp;" as decimal(18,2)),cast("&amp;I8068&amp;" as decimal(18,6)), cast("&amp;J8068&amp;" as decimal(18,2)),"&amp;K8068&amp;",cast('"&amp;TEXT(L8068,"yyyy-mm-dd")&amp;"' as datetime)"</f>
        <v>union all select 'nmbatac','','PNB NONWO','5240466560682793','C D PORCIUNCULA',cast('2021-07-19' as datetime),'PHP', cast(14943.45 as decimal(18,2)),cast(1 as decimal(18,6)), cast(14943.45 as decimal(18,2)),1,cast('2021-07-30' as datetime)</v>
      </c>
    </row>
    <row r="8069" spans="1:13" x14ac:dyDescent="0.25">
      <c r="A8069" t="s">
        <v>13734</v>
      </c>
      <c r="B8069" t="s">
        <v>13596</v>
      </c>
      <c r="C8069" t="s">
        <v>4503</v>
      </c>
      <c r="D8069" t="s">
        <v>4604</v>
      </c>
      <c r="E8069" t="s">
        <v>4605</v>
      </c>
      <c r="F8069" s="1">
        <v>44389</v>
      </c>
      <c r="G8069" t="s">
        <v>74</v>
      </c>
      <c r="H8069">
        <v>1000</v>
      </c>
      <c r="I8069">
        <v>1</v>
      </c>
      <c r="J8069">
        <v>1000</v>
      </c>
      <c r="K8069">
        <v>1</v>
      </c>
      <c r="L8069" s="1">
        <v>44392.687844050924</v>
      </c>
      <c r="M8069" t="str">
        <f t="shared" si="126"/>
        <v>union all select 'edortiz','','PNB NONWO','5336539710003345','CAMANGEG, PRILLEY ANN, RAYMUNDO',cast('2021-07-12' as datetime),'PHP', cast(1000 as decimal(18,2)),cast(1 as decimal(18,6)), cast(1000 as decimal(18,2)),1,cast('2021-07-15' as datetime)</v>
      </c>
    </row>
    <row r="8070" spans="1:13" x14ac:dyDescent="0.25">
      <c r="A8070" t="s">
        <v>13737</v>
      </c>
      <c r="B8070" t="s">
        <v>13596</v>
      </c>
      <c r="C8070" t="s">
        <v>4503</v>
      </c>
      <c r="D8070" t="s">
        <v>12129</v>
      </c>
      <c r="E8070" t="s">
        <v>12130</v>
      </c>
      <c r="F8070" s="1">
        <v>44400</v>
      </c>
      <c r="G8070" t="s">
        <v>74</v>
      </c>
      <c r="H8070">
        <v>2000</v>
      </c>
      <c r="I8070">
        <v>1</v>
      </c>
      <c r="J8070">
        <v>2000</v>
      </c>
      <c r="K8070">
        <v>1</v>
      </c>
      <c r="L8070" s="1">
        <v>44405.56553039352</v>
      </c>
      <c r="M8070" t="str">
        <f t="shared" si="126"/>
        <v>union all select 'nmbatac','','PNB NONWO','5336539710012411','MAJILENE D MARIKIT',cast('2021-07-23' as datetime),'PHP', cast(2000 as decimal(18,2)),cast(1 as decimal(18,6)), cast(2000 as decimal(18,2)),1,cast('2021-07-28' as datetime)</v>
      </c>
    </row>
    <row r="8071" spans="1:13" x14ac:dyDescent="0.25">
      <c r="A8071" t="s">
        <v>13730</v>
      </c>
      <c r="B8071" t="s">
        <v>13596</v>
      </c>
      <c r="C8071" t="s">
        <v>4503</v>
      </c>
      <c r="D8071" t="s">
        <v>12131</v>
      </c>
      <c r="E8071" t="s">
        <v>12132</v>
      </c>
      <c r="F8071" s="1">
        <v>44384</v>
      </c>
      <c r="G8071" t="s">
        <v>74</v>
      </c>
      <c r="H8071">
        <v>80647.45</v>
      </c>
      <c r="I8071">
        <v>1</v>
      </c>
      <c r="J8071">
        <v>80647.45</v>
      </c>
      <c r="K8071">
        <v>1</v>
      </c>
      <c r="L8071" s="1">
        <v>44390.619696712965</v>
      </c>
      <c r="M8071" t="str">
        <f t="shared" si="126"/>
        <v>union all select 'cosantillan','','PNB NONWO','5336539710017113','RAMOS, MA MELODY, GROYON',cast('2021-07-07' as datetime),'PHP', cast(80647.45 as decimal(18,2)),cast(1 as decimal(18,6)), cast(80647.45 as decimal(18,2)),1,cast('2021-07-13' as datetime)</v>
      </c>
    </row>
    <row r="8072" spans="1:13" x14ac:dyDescent="0.25">
      <c r="A8072" t="s">
        <v>13737</v>
      </c>
      <c r="B8072" t="s">
        <v>13596</v>
      </c>
      <c r="C8072" t="s">
        <v>4503</v>
      </c>
      <c r="D8072" t="s">
        <v>12133</v>
      </c>
      <c r="E8072" t="s">
        <v>12134</v>
      </c>
      <c r="F8072" s="1">
        <v>44390</v>
      </c>
      <c r="G8072" t="s">
        <v>74</v>
      </c>
      <c r="H8072">
        <v>2000</v>
      </c>
      <c r="I8072">
        <v>1</v>
      </c>
      <c r="J8072">
        <v>2000</v>
      </c>
      <c r="K8072">
        <v>1</v>
      </c>
      <c r="L8072" s="1">
        <v>44392.68423136574</v>
      </c>
      <c r="M8072" t="str">
        <f t="shared" si="126"/>
        <v>union all select 'nmbatac','','PNB NONWO','5336539710024184','APOSTOL, LOURENZ, TOBIAS',cast('2021-07-13' as datetime),'PHP', cast(2000 as decimal(18,2)),cast(1 as decimal(18,6)), cast(2000 as decimal(18,2)),1,cast('2021-07-15' as datetime)</v>
      </c>
    </row>
    <row r="8073" spans="1:13" x14ac:dyDescent="0.25">
      <c r="A8073" t="s">
        <v>13732</v>
      </c>
      <c r="B8073" t="s">
        <v>13596</v>
      </c>
      <c r="C8073" t="s">
        <v>4503</v>
      </c>
      <c r="D8073" t="s">
        <v>12135</v>
      </c>
      <c r="E8073" t="s">
        <v>12136</v>
      </c>
      <c r="F8073" s="1">
        <v>44377</v>
      </c>
      <c r="G8073" t="s">
        <v>74</v>
      </c>
      <c r="H8073">
        <v>2000</v>
      </c>
      <c r="I8073">
        <v>1</v>
      </c>
      <c r="J8073">
        <v>2000</v>
      </c>
      <c r="K8073">
        <v>1</v>
      </c>
      <c r="L8073" s="1">
        <v>44390.604359988429</v>
      </c>
      <c r="M8073" t="str">
        <f t="shared" si="126"/>
        <v>union all select 'james','','PNB NONWO','5336539710040537','SIM, MADELYN, APACIBLE',cast('2021-06-30' as datetime),'PHP', cast(2000 as decimal(18,2)),cast(1 as decimal(18,6)), cast(2000 as decimal(18,2)),1,cast('2021-07-13' as datetime)</v>
      </c>
    </row>
    <row r="8074" spans="1:13" x14ac:dyDescent="0.25">
      <c r="A8074" t="s">
        <v>13732</v>
      </c>
      <c r="B8074" t="s">
        <v>13596</v>
      </c>
      <c r="C8074" t="s">
        <v>4503</v>
      </c>
      <c r="D8074" t="s">
        <v>12135</v>
      </c>
      <c r="E8074" t="s">
        <v>12136</v>
      </c>
      <c r="F8074" s="1">
        <v>44406</v>
      </c>
      <c r="G8074" t="s">
        <v>74</v>
      </c>
      <c r="H8074">
        <v>2000</v>
      </c>
      <c r="I8074">
        <v>1</v>
      </c>
      <c r="J8074">
        <v>2000</v>
      </c>
      <c r="K8074">
        <v>1</v>
      </c>
      <c r="L8074" s="1">
        <v>44410.376569016204</v>
      </c>
      <c r="M8074" t="str">
        <f t="shared" si="126"/>
        <v>union all select 'james','','PNB NONWO','5336539710040537','SIM, MADELYN, APACIBLE',cast('2021-07-29' as datetime),'PHP', cast(2000 as decimal(18,2)),cast(1 as decimal(18,6)), cast(2000 as decimal(18,2)),1,cast('2021-08-02' as datetime)</v>
      </c>
    </row>
    <row r="8075" spans="1:13" x14ac:dyDescent="0.25">
      <c r="A8075" t="s">
        <v>13733</v>
      </c>
      <c r="B8075" t="s">
        <v>13596</v>
      </c>
      <c r="C8075" t="s">
        <v>4503</v>
      </c>
      <c r="D8075" t="s">
        <v>12137</v>
      </c>
      <c r="E8075" t="s">
        <v>12138</v>
      </c>
      <c r="F8075" s="1">
        <v>44406</v>
      </c>
      <c r="G8075" t="s">
        <v>74</v>
      </c>
      <c r="H8075">
        <v>2000</v>
      </c>
      <c r="I8075">
        <v>1</v>
      </c>
      <c r="J8075">
        <v>2000</v>
      </c>
      <c r="K8075">
        <v>1</v>
      </c>
      <c r="L8075" s="1">
        <v>44410.373811296296</v>
      </c>
      <c r="M8075" t="str">
        <f t="shared" si="126"/>
        <v>union all select 'jasimangan','','PNB NONWO','5336539710041162','ROMERO, MARIA CRISTINA, MALUNTAG',cast('2021-07-29' as datetime),'PHP', cast(2000 as decimal(18,2)),cast(1 as decimal(18,6)), cast(2000 as decimal(18,2)),1,cast('2021-08-02' as datetime)</v>
      </c>
    </row>
    <row r="8076" spans="1:13" x14ac:dyDescent="0.25">
      <c r="A8076" t="s">
        <v>13728</v>
      </c>
      <c r="B8076" t="s">
        <v>13596</v>
      </c>
      <c r="C8076" t="s">
        <v>4503</v>
      </c>
      <c r="D8076" t="s">
        <v>12139</v>
      </c>
      <c r="E8076" t="s">
        <v>12140</v>
      </c>
      <c r="F8076" s="1">
        <v>44406</v>
      </c>
      <c r="G8076" t="s">
        <v>74</v>
      </c>
      <c r="H8076">
        <v>2000</v>
      </c>
      <c r="I8076">
        <v>1</v>
      </c>
      <c r="J8076">
        <v>2000</v>
      </c>
      <c r="K8076">
        <v>1</v>
      </c>
      <c r="L8076" s="1">
        <v>44410.373178125003</v>
      </c>
      <c r="M8076" t="str">
        <f t="shared" si="126"/>
        <v>union all select 'rzsadiwa','','PNB NONWO','5336539710059685','TAYAO, MA BULAKLAK, GUEVARRA',cast('2021-07-29' as datetime),'PHP', cast(2000 as decimal(18,2)),cast(1 as decimal(18,6)), cast(2000 as decimal(18,2)),1,cast('2021-08-02' as datetime)</v>
      </c>
    </row>
    <row r="8077" spans="1:13" x14ac:dyDescent="0.25">
      <c r="A8077" t="s">
        <v>13727</v>
      </c>
      <c r="B8077" t="s">
        <v>13596</v>
      </c>
      <c r="C8077" t="s">
        <v>4503</v>
      </c>
      <c r="D8077" t="s">
        <v>12141</v>
      </c>
      <c r="E8077" t="s">
        <v>12142</v>
      </c>
      <c r="F8077" s="1">
        <v>44404</v>
      </c>
      <c r="G8077" t="s">
        <v>74</v>
      </c>
      <c r="H8077">
        <v>3000</v>
      </c>
      <c r="I8077">
        <v>1</v>
      </c>
      <c r="J8077">
        <v>3000</v>
      </c>
      <c r="K8077">
        <v>1</v>
      </c>
      <c r="L8077" s="1">
        <v>44407.412299143522</v>
      </c>
      <c r="M8077" t="str">
        <f t="shared" si="126"/>
        <v>union all select 'cdaceral','','PNB NONWO','5336539710060535','WILLIAM B MAGDANGAN',cast('2021-07-27' as datetime),'PHP', cast(3000 as decimal(18,2)),cast(1 as decimal(18,6)), cast(3000 as decimal(18,2)),1,cast('2021-07-30' as datetime)</v>
      </c>
    </row>
    <row r="8078" spans="1:13" x14ac:dyDescent="0.25">
      <c r="A8078" t="s">
        <v>13729</v>
      </c>
      <c r="B8078" t="s">
        <v>13596</v>
      </c>
      <c r="C8078" t="s">
        <v>4503</v>
      </c>
      <c r="D8078" t="s">
        <v>12143</v>
      </c>
      <c r="E8078" t="s">
        <v>12144</v>
      </c>
      <c r="F8078" s="1">
        <v>44393</v>
      </c>
      <c r="G8078" t="s">
        <v>74</v>
      </c>
      <c r="H8078">
        <v>2000</v>
      </c>
      <c r="I8078">
        <v>1</v>
      </c>
      <c r="J8078">
        <v>2000</v>
      </c>
      <c r="K8078">
        <v>1</v>
      </c>
      <c r="L8078" s="1">
        <v>44400.434508171296</v>
      </c>
      <c r="M8078" t="str">
        <f t="shared" si="126"/>
        <v>union all select 'dsolaira','','PNB NONWO','5336539710065823','MELGAR, ARMAN, PANGAROTAN',cast('2021-07-16' as datetime),'PHP', cast(2000 as decimal(18,2)),cast(1 as decimal(18,6)), cast(2000 as decimal(18,2)),1,cast('2021-07-23' as datetime)</v>
      </c>
    </row>
    <row r="8079" spans="1:13" x14ac:dyDescent="0.25">
      <c r="A8079" t="s">
        <v>13730</v>
      </c>
      <c r="B8079" t="s">
        <v>13596</v>
      </c>
      <c r="C8079" t="s">
        <v>4503</v>
      </c>
      <c r="D8079" t="s">
        <v>12145</v>
      </c>
      <c r="E8079" t="s">
        <v>12146</v>
      </c>
      <c r="F8079" s="1">
        <v>44406</v>
      </c>
      <c r="G8079" t="s">
        <v>74</v>
      </c>
      <c r="H8079">
        <v>3000</v>
      </c>
      <c r="I8079">
        <v>1</v>
      </c>
      <c r="J8079">
        <v>3000</v>
      </c>
      <c r="K8079">
        <v>1</v>
      </c>
      <c r="L8079" s="1">
        <v>44410.373318055557</v>
      </c>
      <c r="M8079" t="str">
        <f t="shared" si="126"/>
        <v>union all select 'cosantillan','','PNB NONWO','5336539710068140','GARCIA, EVELYN, GEMINIANO',cast('2021-07-29' as datetime),'PHP', cast(3000 as decimal(18,2)),cast(1 as decimal(18,6)), cast(3000 as decimal(18,2)),1,cast('2021-08-02' as datetime)</v>
      </c>
    </row>
    <row r="8080" spans="1:13" x14ac:dyDescent="0.25">
      <c r="A8080" t="s">
        <v>13729</v>
      </c>
      <c r="B8080" t="s">
        <v>13596</v>
      </c>
      <c r="C8080" t="s">
        <v>4503</v>
      </c>
      <c r="D8080" t="s">
        <v>12147</v>
      </c>
      <c r="E8080" t="s">
        <v>12148</v>
      </c>
      <c r="F8080" s="1">
        <v>44400</v>
      </c>
      <c r="G8080" t="s">
        <v>74</v>
      </c>
      <c r="H8080">
        <v>2200</v>
      </c>
      <c r="I8080">
        <v>1</v>
      </c>
      <c r="J8080">
        <v>2200</v>
      </c>
      <c r="K8080">
        <v>1</v>
      </c>
      <c r="L8080" s="1">
        <v>44405.566339421297</v>
      </c>
      <c r="M8080" t="str">
        <f t="shared" si="126"/>
        <v>union all select 'dsolaira','','PNB NONWO','5336539710068306','BONQUIN, IRMINA, COZ',cast('2021-07-23' as datetime),'PHP', cast(2200 as decimal(18,2)),cast(1 as decimal(18,6)), cast(2200 as decimal(18,2)),1,cast('2021-07-28' as datetime)</v>
      </c>
    </row>
    <row r="8081" spans="1:13" x14ac:dyDescent="0.25">
      <c r="A8081" t="s">
        <v>13730</v>
      </c>
      <c r="B8081" t="s">
        <v>13596</v>
      </c>
      <c r="C8081" t="s">
        <v>4503</v>
      </c>
      <c r="D8081" t="s">
        <v>4608</v>
      </c>
      <c r="E8081" t="s">
        <v>4609</v>
      </c>
      <c r="F8081" s="1">
        <v>44379</v>
      </c>
      <c r="G8081" t="s">
        <v>74</v>
      </c>
      <c r="H8081">
        <v>1000</v>
      </c>
      <c r="I8081">
        <v>1</v>
      </c>
      <c r="J8081">
        <v>1000</v>
      </c>
      <c r="K8081">
        <v>1</v>
      </c>
      <c r="L8081" s="1">
        <v>44390.60998483796</v>
      </c>
      <c r="M8081" t="str">
        <f t="shared" si="126"/>
        <v>union all select 'cosantillan','','PNB NONWO','5336539710068835','CARLA STEPHANIE E CO',cast('2021-07-02' as datetime),'PHP', cast(1000 as decimal(18,2)),cast(1 as decimal(18,6)), cast(1000 as decimal(18,2)),1,cast('2021-07-13' as datetime)</v>
      </c>
    </row>
    <row r="8082" spans="1:13" x14ac:dyDescent="0.25">
      <c r="A8082" t="s">
        <v>13729</v>
      </c>
      <c r="B8082" t="s">
        <v>13596</v>
      </c>
      <c r="C8082" t="s">
        <v>4503</v>
      </c>
      <c r="D8082" t="s">
        <v>4610</v>
      </c>
      <c r="E8082" t="s">
        <v>4611</v>
      </c>
      <c r="F8082" s="1">
        <v>44396</v>
      </c>
      <c r="G8082" t="s">
        <v>74</v>
      </c>
      <c r="H8082">
        <v>2000</v>
      </c>
      <c r="I8082">
        <v>1</v>
      </c>
      <c r="J8082">
        <v>2000</v>
      </c>
      <c r="K8082">
        <v>1</v>
      </c>
      <c r="L8082" s="1">
        <v>44400.437060335651</v>
      </c>
      <c r="M8082" t="str">
        <f t="shared" si="126"/>
        <v>union all select 'dsolaira','','PNB NONWO','5336539710071003','DOLORITO, IRENE, ROSALES',cast('2021-07-19' as datetime),'PHP', cast(2000 as decimal(18,2)),cast(1 as decimal(18,6)), cast(2000 as decimal(18,2)),1,cast('2021-07-23' as datetime)</v>
      </c>
    </row>
    <row r="8083" spans="1:13" x14ac:dyDescent="0.25">
      <c r="A8083" t="s">
        <v>13727</v>
      </c>
      <c r="B8083" t="s">
        <v>13596</v>
      </c>
      <c r="C8083" t="s">
        <v>4503</v>
      </c>
      <c r="D8083" t="s">
        <v>12149</v>
      </c>
      <c r="E8083" t="s">
        <v>12150</v>
      </c>
      <c r="F8083" s="1">
        <v>44393</v>
      </c>
      <c r="G8083" t="s">
        <v>74</v>
      </c>
      <c r="H8083">
        <v>8000</v>
      </c>
      <c r="I8083">
        <v>1</v>
      </c>
      <c r="J8083">
        <v>8000</v>
      </c>
      <c r="K8083">
        <v>1</v>
      </c>
      <c r="L8083" s="1">
        <v>44400.429804814812</v>
      </c>
      <c r="M8083" t="str">
        <f t="shared" si="126"/>
        <v>union all select 'cdaceral','','PNB NONWO','5336539710075707','CHARLES C SATO',cast('2021-07-16' as datetime),'PHP', cast(8000 as decimal(18,2)),cast(1 as decimal(18,6)), cast(8000 as decimal(18,2)),1,cast('2021-07-23' as datetime)</v>
      </c>
    </row>
    <row r="8084" spans="1:13" x14ac:dyDescent="0.25">
      <c r="A8084" t="s">
        <v>13727</v>
      </c>
      <c r="B8084" t="s">
        <v>13596</v>
      </c>
      <c r="C8084" t="s">
        <v>4503</v>
      </c>
      <c r="D8084" t="s">
        <v>12151</v>
      </c>
      <c r="E8084" t="s">
        <v>12152</v>
      </c>
      <c r="F8084" s="1">
        <v>44391</v>
      </c>
      <c r="G8084" t="s">
        <v>74</v>
      </c>
      <c r="H8084">
        <v>6302</v>
      </c>
      <c r="I8084">
        <v>1</v>
      </c>
      <c r="J8084">
        <v>6302</v>
      </c>
      <c r="K8084">
        <v>1</v>
      </c>
      <c r="L8084" s="1">
        <v>44393.613641006945</v>
      </c>
      <c r="M8084" t="str">
        <f t="shared" si="126"/>
        <v>union all select 'cdaceral','','PNB NONWO','5336539710086027','BEAU G BARRACOSO',cast('2021-07-14' as datetime),'PHP', cast(6302 as decimal(18,2)),cast(1 as decimal(18,6)), cast(6302 as decimal(18,2)),1,cast('2021-07-16' as datetime)</v>
      </c>
    </row>
    <row r="8085" spans="1:13" x14ac:dyDescent="0.25">
      <c r="A8085" t="s">
        <v>13725</v>
      </c>
      <c r="B8085" t="s">
        <v>13596</v>
      </c>
      <c r="C8085" t="s">
        <v>4503</v>
      </c>
      <c r="D8085" t="s">
        <v>12153</v>
      </c>
      <c r="E8085" t="s">
        <v>12154</v>
      </c>
      <c r="F8085" s="1">
        <v>44405</v>
      </c>
      <c r="G8085" t="s">
        <v>74</v>
      </c>
      <c r="H8085">
        <v>6557</v>
      </c>
      <c r="I8085">
        <v>1</v>
      </c>
      <c r="J8085">
        <v>6557</v>
      </c>
      <c r="K8085">
        <v>1</v>
      </c>
      <c r="L8085" s="1">
        <v>44407.417995752316</v>
      </c>
      <c r="M8085" t="str">
        <f t="shared" si="126"/>
        <v>union all select 'msvillanueva','','PNB NONWO','5336539710105835','QUIOYO, HANZEL, YBUT',cast('2021-07-28' as datetime),'PHP', cast(6557 as decimal(18,2)),cast(1 as decimal(18,6)), cast(6557 as decimal(18,2)),1,cast('2021-07-30' as datetime)</v>
      </c>
    </row>
    <row r="8086" spans="1:13" x14ac:dyDescent="0.25">
      <c r="A8086" t="s">
        <v>13730</v>
      </c>
      <c r="B8086" t="s">
        <v>13596</v>
      </c>
      <c r="C8086" t="s">
        <v>4503</v>
      </c>
      <c r="D8086" t="s">
        <v>4612</v>
      </c>
      <c r="E8086" t="s">
        <v>4613</v>
      </c>
      <c r="F8086" s="1">
        <v>44378</v>
      </c>
      <c r="G8086" t="s">
        <v>74</v>
      </c>
      <c r="H8086">
        <v>6570</v>
      </c>
      <c r="I8086">
        <v>1</v>
      </c>
      <c r="J8086">
        <v>6570</v>
      </c>
      <c r="K8086">
        <v>1</v>
      </c>
      <c r="L8086" s="1">
        <v>44390.607232210648</v>
      </c>
      <c r="M8086" t="str">
        <f t="shared" si="126"/>
        <v>union all select 'cosantillan','','PNB NONWO','5336539710114027','LOVELY F PAJARILLO',cast('2021-07-01' as datetime),'PHP', cast(6570 as decimal(18,2)),cast(1 as decimal(18,6)), cast(6570 as decimal(18,2)),1,cast('2021-07-13' as datetime)</v>
      </c>
    </row>
    <row r="8087" spans="1:13" x14ac:dyDescent="0.25">
      <c r="A8087" t="s">
        <v>13727</v>
      </c>
      <c r="B8087" t="s">
        <v>13596</v>
      </c>
      <c r="C8087" t="s">
        <v>4503</v>
      </c>
      <c r="D8087" t="s">
        <v>12155</v>
      </c>
      <c r="E8087" t="s">
        <v>12156</v>
      </c>
      <c r="F8087" s="1">
        <v>44406</v>
      </c>
      <c r="G8087" t="s">
        <v>74</v>
      </c>
      <c r="H8087">
        <v>2000</v>
      </c>
      <c r="I8087">
        <v>1</v>
      </c>
      <c r="J8087">
        <v>2000</v>
      </c>
      <c r="K8087">
        <v>1</v>
      </c>
      <c r="L8087" s="1">
        <v>44410.370545057871</v>
      </c>
      <c r="M8087" t="str">
        <f t="shared" si="126"/>
        <v>union all select 'cdaceral','','PNB NONWO','5336539710114100','DELOS ANGELES, MA RUTH, FONTANILLA',cast('2021-07-29' as datetime),'PHP', cast(2000 as decimal(18,2)),cast(1 as decimal(18,6)), cast(2000 as decimal(18,2)),1,cast('2021-08-02' as datetime)</v>
      </c>
    </row>
    <row r="8088" spans="1:13" x14ac:dyDescent="0.25">
      <c r="A8088" t="s">
        <v>13727</v>
      </c>
      <c r="B8088" t="s">
        <v>13596</v>
      </c>
      <c r="C8088" t="s">
        <v>4503</v>
      </c>
      <c r="D8088" t="s">
        <v>12157</v>
      </c>
      <c r="E8088" t="s">
        <v>12158</v>
      </c>
      <c r="F8088" s="1">
        <v>44398</v>
      </c>
      <c r="G8088" t="s">
        <v>74</v>
      </c>
      <c r="H8088">
        <v>3000</v>
      </c>
      <c r="I8088">
        <v>1</v>
      </c>
      <c r="J8088">
        <v>3000</v>
      </c>
      <c r="K8088">
        <v>1</v>
      </c>
      <c r="L8088" s="1">
        <v>44400.667297453707</v>
      </c>
      <c r="M8088" t="str">
        <f t="shared" si="126"/>
        <v>union all select 'cdaceral','','PNB NONWO','5336539710118572','FREDERIC F RODRIGUEZ',cast('2021-07-21' as datetime),'PHP', cast(3000 as decimal(18,2)),cast(1 as decimal(18,6)), cast(3000 as decimal(18,2)),1,cast('2021-07-23' as datetime)</v>
      </c>
    </row>
    <row r="8089" spans="1:13" x14ac:dyDescent="0.25">
      <c r="A8089" t="s">
        <v>13734</v>
      </c>
      <c r="B8089" t="s">
        <v>13596</v>
      </c>
      <c r="C8089" t="s">
        <v>4503</v>
      </c>
      <c r="D8089" t="s">
        <v>4616</v>
      </c>
      <c r="E8089" t="s">
        <v>4617</v>
      </c>
      <c r="F8089" s="1">
        <v>44391</v>
      </c>
      <c r="G8089" t="s">
        <v>74</v>
      </c>
      <c r="H8089">
        <v>3000</v>
      </c>
      <c r="I8089">
        <v>1</v>
      </c>
      <c r="J8089">
        <v>3000</v>
      </c>
      <c r="K8089">
        <v>1</v>
      </c>
      <c r="L8089" s="1">
        <v>44393.600832523145</v>
      </c>
      <c r="M8089" t="str">
        <f t="shared" si="126"/>
        <v>union all select 'edortiz','','PNB NONWO','5336539710144560','MAYOR, CLAUDINE, LIM',cast('2021-07-14' as datetime),'PHP', cast(3000 as decimal(18,2)),cast(1 as decimal(18,6)), cast(3000 as decimal(18,2)),1,cast('2021-07-16' as datetime)</v>
      </c>
    </row>
    <row r="8090" spans="1:13" x14ac:dyDescent="0.25">
      <c r="A8090" t="s">
        <v>13727</v>
      </c>
      <c r="B8090" t="s">
        <v>13596</v>
      </c>
      <c r="C8090" t="s">
        <v>4503</v>
      </c>
      <c r="D8090" t="s">
        <v>12159</v>
      </c>
      <c r="E8090" t="s">
        <v>12160</v>
      </c>
      <c r="F8090" s="1">
        <v>44405</v>
      </c>
      <c r="G8090" t="s">
        <v>74</v>
      </c>
      <c r="H8090">
        <v>1000</v>
      </c>
      <c r="I8090">
        <v>1</v>
      </c>
      <c r="J8090">
        <v>1000</v>
      </c>
      <c r="K8090">
        <v>1</v>
      </c>
      <c r="L8090" s="1">
        <v>44407.415750763888</v>
      </c>
      <c r="M8090" t="str">
        <f t="shared" si="126"/>
        <v>union all select 'cdaceral','','PNB NONWO','5336539710144818','RONA C MANDAGWAY',cast('2021-07-28' as datetime),'PHP', cast(1000 as decimal(18,2)),cast(1 as decimal(18,6)), cast(1000 as decimal(18,2)),1,cast('2021-07-30' as datetime)</v>
      </c>
    </row>
    <row r="8091" spans="1:13" x14ac:dyDescent="0.25">
      <c r="A8091" t="s">
        <v>13737</v>
      </c>
      <c r="B8091" t="s">
        <v>13596</v>
      </c>
      <c r="C8091" t="s">
        <v>4503</v>
      </c>
      <c r="D8091" t="s">
        <v>12161</v>
      </c>
      <c r="E8091" t="s">
        <v>12162</v>
      </c>
      <c r="F8091" s="1">
        <v>44406</v>
      </c>
      <c r="G8091" t="s">
        <v>74</v>
      </c>
      <c r="H8091">
        <v>2000</v>
      </c>
      <c r="I8091">
        <v>1</v>
      </c>
      <c r="J8091">
        <v>2000</v>
      </c>
      <c r="K8091">
        <v>1</v>
      </c>
      <c r="L8091" s="1">
        <v>44410.37815034722</v>
      </c>
      <c r="M8091" t="str">
        <f t="shared" si="126"/>
        <v>union all select 'nmbatac','','PNB NONWO','5336539710145120','KEVIN L DELOS SANTOS',cast('2021-07-29' as datetime),'PHP', cast(2000 as decimal(18,2)),cast(1 as decimal(18,6)), cast(2000 as decimal(18,2)),1,cast('2021-08-02' as datetime)</v>
      </c>
    </row>
    <row r="8092" spans="1:13" x14ac:dyDescent="0.25">
      <c r="A8092" t="s">
        <v>13727</v>
      </c>
      <c r="B8092" t="s">
        <v>13596</v>
      </c>
      <c r="C8092" t="s">
        <v>4503</v>
      </c>
      <c r="D8092" t="s">
        <v>12163</v>
      </c>
      <c r="E8092" t="s">
        <v>12164</v>
      </c>
      <c r="F8092" s="1">
        <v>44406</v>
      </c>
      <c r="G8092" t="s">
        <v>74</v>
      </c>
      <c r="H8092">
        <v>2000</v>
      </c>
      <c r="I8092">
        <v>1</v>
      </c>
      <c r="J8092">
        <v>2000</v>
      </c>
      <c r="K8092">
        <v>1</v>
      </c>
      <c r="L8092" s="1">
        <v>44410.370584722223</v>
      </c>
      <c r="M8092" t="str">
        <f t="shared" si="126"/>
        <v>union all select 'cdaceral','','PNB NONWO','5336539710164519','TANAMOR, JULIUS, WILLIAMS',cast('2021-07-29' as datetime),'PHP', cast(2000 as decimal(18,2)),cast(1 as decimal(18,6)), cast(2000 as decimal(18,2)),1,cast('2021-08-02' as datetime)</v>
      </c>
    </row>
    <row r="8093" spans="1:13" x14ac:dyDescent="0.25">
      <c r="A8093" t="s">
        <v>13727</v>
      </c>
      <c r="B8093" t="s">
        <v>13596</v>
      </c>
      <c r="C8093" t="s">
        <v>4503</v>
      </c>
      <c r="D8093" t="s">
        <v>12165</v>
      </c>
      <c r="E8093" t="s">
        <v>12166</v>
      </c>
      <c r="F8093" s="1">
        <v>44377</v>
      </c>
      <c r="G8093" t="s">
        <v>74</v>
      </c>
      <c r="H8093">
        <v>3000</v>
      </c>
      <c r="I8093">
        <v>1</v>
      </c>
      <c r="J8093">
        <v>3000</v>
      </c>
      <c r="K8093">
        <v>1</v>
      </c>
      <c r="L8093" s="1">
        <v>44390.602825844908</v>
      </c>
      <c r="M8093" t="str">
        <f t="shared" si="126"/>
        <v>union all select 'cdaceral','','PNB NONWO','5336539710178766','CANDI P PILAPIL',cast('2021-06-30' as datetime),'PHP', cast(3000 as decimal(18,2)),cast(1 as decimal(18,6)), cast(3000 as decimal(18,2)),1,cast('2021-07-13' as datetime)</v>
      </c>
    </row>
    <row r="8094" spans="1:13" x14ac:dyDescent="0.25">
      <c r="A8094" t="s">
        <v>13737</v>
      </c>
      <c r="B8094" t="s">
        <v>13596</v>
      </c>
      <c r="C8094" t="s">
        <v>4503</v>
      </c>
      <c r="D8094" t="s">
        <v>12167</v>
      </c>
      <c r="E8094" t="s">
        <v>12168</v>
      </c>
      <c r="F8094" s="1">
        <v>44403</v>
      </c>
      <c r="G8094" t="s">
        <v>74</v>
      </c>
      <c r="H8094">
        <v>18920</v>
      </c>
      <c r="I8094">
        <v>1</v>
      </c>
      <c r="J8094">
        <v>18920</v>
      </c>
      <c r="K8094">
        <v>1</v>
      </c>
      <c r="L8094" s="1">
        <v>44405.569590925923</v>
      </c>
      <c r="M8094" t="str">
        <f t="shared" si="126"/>
        <v>union all select 'nmbatac','','PNB NONWO','5336539710203960','DELFIN, CHRISTINE GRACE, LABRADOR',cast('2021-07-26' as datetime),'PHP', cast(18920 as decimal(18,2)),cast(1 as decimal(18,6)), cast(18920 as decimal(18,2)),1,cast('2021-07-28' as datetime)</v>
      </c>
    </row>
    <row r="8095" spans="1:13" x14ac:dyDescent="0.25">
      <c r="A8095" t="s">
        <v>13725</v>
      </c>
      <c r="B8095" t="s">
        <v>13596</v>
      </c>
      <c r="C8095" t="s">
        <v>4503</v>
      </c>
      <c r="D8095" t="s">
        <v>12169</v>
      </c>
      <c r="E8095" t="s">
        <v>12170</v>
      </c>
      <c r="F8095" s="1">
        <v>44399</v>
      </c>
      <c r="G8095" t="s">
        <v>74</v>
      </c>
      <c r="H8095">
        <v>5451</v>
      </c>
      <c r="I8095">
        <v>1</v>
      </c>
      <c r="J8095">
        <v>5451</v>
      </c>
      <c r="K8095">
        <v>1</v>
      </c>
      <c r="L8095" s="1">
        <v>44403.374733599536</v>
      </c>
      <c r="M8095" t="str">
        <f t="shared" si="126"/>
        <v>union all select 'msvillanueva','','PNB NONWO','5336539710209686','FLORES, NELFIE, MONDIA',cast('2021-07-22' as datetime),'PHP', cast(5451 as decimal(18,2)),cast(1 as decimal(18,6)), cast(5451 as decimal(18,2)),1,cast('2021-07-26' as datetime)</v>
      </c>
    </row>
    <row r="8096" spans="1:13" x14ac:dyDescent="0.25">
      <c r="A8096" t="s">
        <v>13730</v>
      </c>
      <c r="B8096" t="s">
        <v>13596</v>
      </c>
      <c r="C8096" t="s">
        <v>4503</v>
      </c>
      <c r="D8096" t="s">
        <v>4620</v>
      </c>
      <c r="E8096" t="s">
        <v>4621</v>
      </c>
      <c r="F8096" s="1">
        <v>44382</v>
      </c>
      <c r="G8096" t="s">
        <v>74</v>
      </c>
      <c r="H8096">
        <v>3000</v>
      </c>
      <c r="I8096">
        <v>1</v>
      </c>
      <c r="J8096">
        <v>3000</v>
      </c>
      <c r="K8096">
        <v>1</v>
      </c>
      <c r="L8096" s="1">
        <v>44390.612524953707</v>
      </c>
      <c r="M8096" t="str">
        <f t="shared" si="126"/>
        <v>union all select 'cosantillan','','PNB NONWO','5336539710212623','GINALENE B CONCHA',cast('2021-07-05' as datetime),'PHP', cast(3000 as decimal(18,2)),cast(1 as decimal(18,6)), cast(3000 as decimal(18,2)),1,cast('2021-07-13' as datetime)</v>
      </c>
    </row>
    <row r="8097" spans="1:13" x14ac:dyDescent="0.25">
      <c r="A8097" t="s">
        <v>13725</v>
      </c>
      <c r="B8097" t="s">
        <v>13596</v>
      </c>
      <c r="C8097" t="s">
        <v>4503</v>
      </c>
      <c r="D8097" t="s">
        <v>12171</v>
      </c>
      <c r="E8097" t="s">
        <v>12172</v>
      </c>
      <c r="F8097" s="1">
        <v>44406</v>
      </c>
      <c r="G8097" t="s">
        <v>74</v>
      </c>
      <c r="H8097">
        <v>2000</v>
      </c>
      <c r="I8097">
        <v>1</v>
      </c>
      <c r="J8097">
        <v>2000</v>
      </c>
      <c r="K8097">
        <v>1</v>
      </c>
      <c r="L8097" s="1">
        <v>44410.374881979165</v>
      </c>
      <c r="M8097" t="str">
        <f t="shared" si="126"/>
        <v>union all select 'msvillanueva','','PNB NONWO','5336539710230617','GAIL MIRANDA',cast('2021-07-29' as datetime),'PHP', cast(2000 as decimal(18,2)),cast(1 as decimal(18,6)), cast(2000 as decimal(18,2)),1,cast('2021-08-02' as datetime)</v>
      </c>
    </row>
    <row r="8098" spans="1:13" x14ac:dyDescent="0.25">
      <c r="A8098" t="s">
        <v>13729</v>
      </c>
      <c r="B8098" t="s">
        <v>13596</v>
      </c>
      <c r="C8098" t="s">
        <v>4503</v>
      </c>
      <c r="D8098" t="s">
        <v>12173</v>
      </c>
      <c r="E8098" t="s">
        <v>12174</v>
      </c>
      <c r="F8098" s="1">
        <v>44405</v>
      </c>
      <c r="G8098" t="s">
        <v>74</v>
      </c>
      <c r="H8098">
        <v>2155</v>
      </c>
      <c r="I8098">
        <v>1</v>
      </c>
      <c r="J8098">
        <v>2155</v>
      </c>
      <c r="K8098">
        <v>1</v>
      </c>
      <c r="L8098" s="1">
        <v>44407.416702349539</v>
      </c>
      <c r="M8098" t="str">
        <f t="shared" si="126"/>
        <v>union all select 'dsolaira','','PNB NONWO','5336539710241879','QUESEA, CHRISTIAN, ESPINA',cast('2021-07-28' as datetime),'PHP', cast(2155 as decimal(18,2)),cast(1 as decimal(18,6)), cast(2155 as decimal(18,2)),1,cast('2021-07-30' as datetime)</v>
      </c>
    </row>
    <row r="8099" spans="1:13" x14ac:dyDescent="0.25">
      <c r="A8099" t="s">
        <v>13726</v>
      </c>
      <c r="B8099" t="s">
        <v>13596</v>
      </c>
      <c r="C8099" t="s">
        <v>4503</v>
      </c>
      <c r="D8099" t="s">
        <v>12175</v>
      </c>
      <c r="E8099" t="s">
        <v>12176</v>
      </c>
      <c r="F8099" s="1">
        <v>44406</v>
      </c>
      <c r="G8099" t="s">
        <v>74</v>
      </c>
      <c r="H8099">
        <v>2000</v>
      </c>
      <c r="I8099">
        <v>1</v>
      </c>
      <c r="J8099">
        <v>2000</v>
      </c>
      <c r="K8099">
        <v>1</v>
      </c>
      <c r="L8099" s="1">
        <v>44410.378816932869</v>
      </c>
      <c r="M8099" t="str">
        <f t="shared" si="126"/>
        <v>union all select 'valangit','','PNB NONWO','5336539710246506','BAYBAY, LOVELY NADETTE, GALLOSA',cast('2021-07-29' as datetime),'PHP', cast(2000 as decimal(18,2)),cast(1 as decimal(18,6)), cast(2000 as decimal(18,2)),1,cast('2021-08-02' as datetime)</v>
      </c>
    </row>
    <row r="8100" spans="1:13" x14ac:dyDescent="0.25">
      <c r="A8100" t="s">
        <v>13730</v>
      </c>
      <c r="B8100" t="s">
        <v>13596</v>
      </c>
      <c r="C8100" t="s">
        <v>4503</v>
      </c>
      <c r="D8100" t="s">
        <v>4628</v>
      </c>
      <c r="E8100" t="s">
        <v>4629</v>
      </c>
      <c r="F8100" s="1">
        <v>44405</v>
      </c>
      <c r="G8100" t="s">
        <v>74</v>
      </c>
      <c r="H8100">
        <v>1000</v>
      </c>
      <c r="I8100">
        <v>1</v>
      </c>
      <c r="J8100">
        <v>1000</v>
      </c>
      <c r="K8100">
        <v>1</v>
      </c>
      <c r="L8100" s="1">
        <v>44407.417197025461</v>
      </c>
      <c r="M8100" t="str">
        <f t="shared" si="126"/>
        <v>union all select 'cosantillan','','PNB NONWO','5336539710252371','IGNACIO, FARAH, DULATAS',cast('2021-07-28' as datetime),'PHP', cast(1000 as decimal(18,2)),cast(1 as decimal(18,6)), cast(1000 as decimal(18,2)),1,cast('2021-07-30' as datetime)</v>
      </c>
    </row>
    <row r="8101" spans="1:13" x14ac:dyDescent="0.25">
      <c r="A8101" t="s">
        <v>13731</v>
      </c>
      <c r="B8101" t="s">
        <v>13596</v>
      </c>
      <c r="C8101" t="s">
        <v>4503</v>
      </c>
      <c r="D8101" t="s">
        <v>12177</v>
      </c>
      <c r="E8101" t="s">
        <v>12178</v>
      </c>
      <c r="F8101" s="1">
        <v>44393</v>
      </c>
      <c r="G8101" t="s">
        <v>74</v>
      </c>
      <c r="H8101">
        <v>500</v>
      </c>
      <c r="I8101">
        <v>1</v>
      </c>
      <c r="J8101">
        <v>500</v>
      </c>
      <c r="K8101">
        <v>1</v>
      </c>
      <c r="L8101" s="1">
        <v>44400.432875810184</v>
      </c>
      <c r="M8101" t="str">
        <f t="shared" si="126"/>
        <v>union all select 'nmnacario','','PNB NONWO','5336539710252561','CHARIS M VENERANDA',cast('2021-07-16' as datetime),'PHP', cast(500 as decimal(18,2)),cast(1 as decimal(18,6)), cast(500 as decimal(18,2)),1,cast('2021-07-23' as datetime)</v>
      </c>
    </row>
    <row r="8102" spans="1:13" x14ac:dyDescent="0.25">
      <c r="A8102" t="s">
        <v>13726</v>
      </c>
      <c r="B8102" t="s">
        <v>13596</v>
      </c>
      <c r="C8102" t="s">
        <v>4503</v>
      </c>
      <c r="D8102" t="s">
        <v>12179</v>
      </c>
      <c r="E8102" t="s">
        <v>12180</v>
      </c>
      <c r="F8102" s="1">
        <v>44391</v>
      </c>
      <c r="G8102" t="s">
        <v>74</v>
      </c>
      <c r="H8102">
        <v>69000</v>
      </c>
      <c r="I8102">
        <v>1</v>
      </c>
      <c r="J8102">
        <v>69000</v>
      </c>
      <c r="K8102">
        <v>1</v>
      </c>
      <c r="L8102" s="1">
        <v>44393.600330706016</v>
      </c>
      <c r="M8102" t="str">
        <f t="shared" si="126"/>
        <v>union all select 'valangit','','PNB NONWO','5336539710253890','MARIVIC M MADRIDEO',cast('2021-07-14' as datetime),'PHP', cast(69000 as decimal(18,2)),cast(1 as decimal(18,6)), cast(69000 as decimal(18,2)),1,cast('2021-07-16' as datetime)</v>
      </c>
    </row>
    <row r="8103" spans="1:13" x14ac:dyDescent="0.25">
      <c r="A8103" t="s">
        <v>13727</v>
      </c>
      <c r="B8103" t="s">
        <v>13596</v>
      </c>
      <c r="C8103" t="s">
        <v>4503</v>
      </c>
      <c r="D8103" t="s">
        <v>4630</v>
      </c>
      <c r="E8103" t="s">
        <v>4631</v>
      </c>
      <c r="F8103" s="1">
        <v>44396</v>
      </c>
      <c r="G8103" t="s">
        <v>74</v>
      </c>
      <c r="H8103">
        <v>5000</v>
      </c>
      <c r="I8103">
        <v>1</v>
      </c>
      <c r="J8103">
        <v>5000</v>
      </c>
      <c r="K8103">
        <v>1</v>
      </c>
      <c r="L8103" s="1">
        <v>44400.429913726854</v>
      </c>
      <c r="M8103" t="str">
        <f t="shared" si="126"/>
        <v>union all select 'cdaceral','','PNB NONWO','5336539710265225','MARILOU R LOGARTA',cast('2021-07-19' as datetime),'PHP', cast(5000 as decimal(18,2)),cast(1 as decimal(18,6)), cast(5000 as decimal(18,2)),1,cast('2021-07-23' as datetime)</v>
      </c>
    </row>
    <row r="8104" spans="1:13" x14ac:dyDescent="0.25">
      <c r="A8104" t="s">
        <v>13731</v>
      </c>
      <c r="B8104" t="s">
        <v>13596</v>
      </c>
      <c r="C8104" t="s">
        <v>4503</v>
      </c>
      <c r="D8104" t="s">
        <v>12181</v>
      </c>
      <c r="E8104" t="s">
        <v>12182</v>
      </c>
      <c r="F8104" s="1">
        <v>44398</v>
      </c>
      <c r="G8104" t="s">
        <v>74</v>
      </c>
      <c r="H8104">
        <v>1500</v>
      </c>
      <c r="I8104">
        <v>1</v>
      </c>
      <c r="J8104">
        <v>1500</v>
      </c>
      <c r="K8104">
        <v>1</v>
      </c>
      <c r="L8104" s="1">
        <v>44400.668924027777</v>
      </c>
      <c r="M8104" t="str">
        <f t="shared" si="126"/>
        <v>union all select 'nmnacario','','PNB NONWO','5336539710302226','MARK ANTHONY JULIAN',cast('2021-07-21' as datetime),'PHP', cast(1500 as decimal(18,2)),cast(1 as decimal(18,6)), cast(1500 as decimal(18,2)),1,cast('2021-07-23' as datetime)</v>
      </c>
    </row>
    <row r="8105" spans="1:13" x14ac:dyDescent="0.25">
      <c r="A8105" t="s">
        <v>13732</v>
      </c>
      <c r="B8105" t="s">
        <v>13596</v>
      </c>
      <c r="C8105" t="s">
        <v>4503</v>
      </c>
      <c r="D8105" t="s">
        <v>12183</v>
      </c>
      <c r="E8105" t="s">
        <v>12184</v>
      </c>
      <c r="F8105" s="1">
        <v>44392</v>
      </c>
      <c r="G8105" t="s">
        <v>74</v>
      </c>
      <c r="H8105">
        <v>1000</v>
      </c>
      <c r="I8105">
        <v>1</v>
      </c>
      <c r="J8105">
        <v>1000</v>
      </c>
      <c r="K8105">
        <v>1</v>
      </c>
      <c r="L8105" s="1">
        <v>44396.368843819444</v>
      </c>
      <c r="M8105" t="str">
        <f t="shared" si="126"/>
        <v>union all select 'james','','PNB NONWO','5336539710325417','JOHN O ARANDA',cast('2021-07-15' as datetime),'PHP', cast(1000 as decimal(18,2)),cast(1 as decimal(18,6)), cast(1000 as decimal(18,2)),1,cast('2021-07-19' as datetime)</v>
      </c>
    </row>
    <row r="8106" spans="1:13" x14ac:dyDescent="0.25">
      <c r="A8106" t="s">
        <v>13725</v>
      </c>
      <c r="B8106" t="s">
        <v>13596</v>
      </c>
      <c r="C8106" t="s">
        <v>4503</v>
      </c>
      <c r="D8106" t="s">
        <v>4632</v>
      </c>
      <c r="E8106" t="s">
        <v>4633</v>
      </c>
      <c r="F8106" s="1">
        <v>44396</v>
      </c>
      <c r="G8106" t="s">
        <v>74</v>
      </c>
      <c r="H8106">
        <v>1500</v>
      </c>
      <c r="I8106">
        <v>1</v>
      </c>
      <c r="J8106">
        <v>1500</v>
      </c>
      <c r="K8106">
        <v>1</v>
      </c>
      <c r="L8106" s="1">
        <v>44400.446459756946</v>
      </c>
      <c r="M8106" t="str">
        <f t="shared" si="126"/>
        <v>union all select 'msvillanueva','','PNB NONWO','5336539710340689','BELTRAN, APRIL JOANA, NEBREJA',cast('2021-07-19' as datetime),'PHP', cast(1500 as decimal(18,2)),cast(1 as decimal(18,6)), cast(1500 as decimal(18,2)),1,cast('2021-07-23' as datetime)</v>
      </c>
    </row>
    <row r="8107" spans="1:13" x14ac:dyDescent="0.25">
      <c r="A8107" t="s">
        <v>13725</v>
      </c>
      <c r="B8107" t="s">
        <v>13596</v>
      </c>
      <c r="C8107" t="s">
        <v>4503</v>
      </c>
      <c r="D8107" t="s">
        <v>4632</v>
      </c>
      <c r="E8107" t="s">
        <v>4633</v>
      </c>
      <c r="F8107" s="1">
        <v>44403</v>
      </c>
      <c r="G8107" t="s">
        <v>74</v>
      </c>
      <c r="H8107">
        <v>1000</v>
      </c>
      <c r="I8107">
        <v>1</v>
      </c>
      <c r="J8107">
        <v>1000</v>
      </c>
      <c r="K8107">
        <v>1</v>
      </c>
      <c r="L8107" s="1">
        <v>44405.572936377313</v>
      </c>
      <c r="M8107" t="str">
        <f t="shared" si="126"/>
        <v>union all select 'msvillanueva','','PNB NONWO','5336539710340689','BELTRAN, APRIL JOANA, NEBREJA',cast('2021-07-26' as datetime),'PHP', cast(1000 as decimal(18,2)),cast(1 as decimal(18,6)), cast(1000 as decimal(18,2)),1,cast('2021-07-28' as datetime)</v>
      </c>
    </row>
    <row r="8108" spans="1:13" x14ac:dyDescent="0.25">
      <c r="A8108" t="s">
        <v>13726</v>
      </c>
      <c r="B8108" t="s">
        <v>13596</v>
      </c>
      <c r="C8108" t="s">
        <v>4503</v>
      </c>
      <c r="D8108" t="s">
        <v>4634</v>
      </c>
      <c r="E8108" t="s">
        <v>4635</v>
      </c>
      <c r="F8108" s="1">
        <v>44384</v>
      </c>
      <c r="G8108" t="s">
        <v>74</v>
      </c>
      <c r="H8108">
        <v>1000</v>
      </c>
      <c r="I8108">
        <v>1</v>
      </c>
      <c r="J8108">
        <v>1000</v>
      </c>
      <c r="K8108">
        <v>1</v>
      </c>
      <c r="L8108" s="1">
        <v>44390.633484953702</v>
      </c>
      <c r="M8108" t="str">
        <f t="shared" si="126"/>
        <v>union all select 'valangit','','PNB NONWO','5400769300024275','BUNAO, MA CORA, QUINALAYO',cast('2021-07-07' as datetime),'PHP', cast(1000 as decimal(18,2)),cast(1 as decimal(18,6)), cast(1000 as decimal(18,2)),1,cast('2021-07-13' as datetime)</v>
      </c>
    </row>
    <row r="8109" spans="1:13" x14ac:dyDescent="0.25">
      <c r="A8109" t="s">
        <v>13732</v>
      </c>
      <c r="B8109" t="s">
        <v>13596</v>
      </c>
      <c r="C8109" t="s">
        <v>4503</v>
      </c>
      <c r="D8109" t="s">
        <v>12185</v>
      </c>
      <c r="E8109" t="s">
        <v>12186</v>
      </c>
      <c r="F8109" s="1">
        <v>44404</v>
      </c>
      <c r="G8109" t="s">
        <v>74</v>
      </c>
      <c r="H8109">
        <v>5000</v>
      </c>
      <c r="I8109">
        <v>1</v>
      </c>
      <c r="J8109">
        <v>5000</v>
      </c>
      <c r="K8109">
        <v>1</v>
      </c>
      <c r="L8109" s="1">
        <v>44407.414427546297</v>
      </c>
      <c r="M8109" t="str">
        <f t="shared" si="126"/>
        <v>union all select 'james','','PNB NONWO','5400769300077422','NESTLEY I SORE',cast('2021-07-27' as datetime),'PHP', cast(5000 as decimal(18,2)),cast(1 as decimal(18,6)), cast(5000 as decimal(18,2)),1,cast('2021-07-30' as datetime)</v>
      </c>
    </row>
    <row r="8110" spans="1:13" x14ac:dyDescent="0.25">
      <c r="A8110" t="s">
        <v>13732</v>
      </c>
      <c r="B8110" t="s">
        <v>13596</v>
      </c>
      <c r="C8110" t="s">
        <v>4503</v>
      </c>
      <c r="D8110" t="s">
        <v>4636</v>
      </c>
      <c r="E8110" t="s">
        <v>4637</v>
      </c>
      <c r="F8110" s="1">
        <v>44382</v>
      </c>
      <c r="G8110" t="s">
        <v>74</v>
      </c>
      <c r="H8110">
        <v>3500</v>
      </c>
      <c r="I8110">
        <v>1</v>
      </c>
      <c r="J8110">
        <v>3500</v>
      </c>
      <c r="K8110">
        <v>1</v>
      </c>
      <c r="L8110" s="1">
        <v>44390.614236990739</v>
      </c>
      <c r="M8110" t="str">
        <f t="shared" si="126"/>
        <v>union all select 'james','','PNB NONWO','5400769300095515','ZENAIDA D MARTIN',cast('2021-07-05' as datetime),'PHP', cast(3500 as decimal(18,2)),cast(1 as decimal(18,6)), cast(3500 as decimal(18,2)),1,cast('2021-07-13' as datetime)</v>
      </c>
    </row>
    <row r="8111" spans="1:13" x14ac:dyDescent="0.25">
      <c r="A8111" t="s">
        <v>13734</v>
      </c>
      <c r="B8111" t="s">
        <v>13596</v>
      </c>
      <c r="C8111" t="s">
        <v>4503</v>
      </c>
      <c r="D8111" t="s">
        <v>4638</v>
      </c>
      <c r="E8111" t="s">
        <v>4639</v>
      </c>
      <c r="F8111" s="1">
        <v>44386</v>
      </c>
      <c r="G8111" t="s">
        <v>74</v>
      </c>
      <c r="H8111">
        <v>5000</v>
      </c>
      <c r="I8111">
        <v>1</v>
      </c>
      <c r="J8111">
        <v>5000</v>
      </c>
      <c r="K8111">
        <v>1</v>
      </c>
      <c r="L8111" s="1">
        <v>44391.649791585645</v>
      </c>
      <c r="M8111" t="str">
        <f t="shared" si="126"/>
        <v>union all select 'edortiz','','PNB NONWO','5400769300097826','RENATO L CARINO',cast('2021-07-09' as datetime),'PHP', cast(5000 as decimal(18,2)),cast(1 as decimal(18,6)), cast(5000 as decimal(18,2)),1,cast('2021-07-14' as datetime)</v>
      </c>
    </row>
    <row r="8112" spans="1:13" x14ac:dyDescent="0.25">
      <c r="A8112" t="s">
        <v>13732</v>
      </c>
      <c r="B8112" t="s">
        <v>13596</v>
      </c>
      <c r="C8112" t="s">
        <v>4503</v>
      </c>
      <c r="D8112" t="s">
        <v>12187</v>
      </c>
      <c r="E8112" t="s">
        <v>12188</v>
      </c>
      <c r="F8112" s="1">
        <v>44396</v>
      </c>
      <c r="G8112" t="s">
        <v>74</v>
      </c>
      <c r="H8112">
        <v>1500</v>
      </c>
      <c r="I8112">
        <v>1</v>
      </c>
      <c r="J8112">
        <v>1500</v>
      </c>
      <c r="K8112">
        <v>1</v>
      </c>
      <c r="L8112" s="1">
        <v>44400.44788240741</v>
      </c>
      <c r="M8112" t="str">
        <f t="shared" si="126"/>
        <v>union all select 'james','','PNB NONWO','5400769300098139','MARITES S GONZALES',cast('2021-07-19' as datetime),'PHP', cast(1500 as decimal(18,2)),cast(1 as decimal(18,6)), cast(1500 as decimal(18,2)),1,cast('2021-07-23' as datetime)</v>
      </c>
    </row>
    <row r="8113" spans="1:13" x14ac:dyDescent="0.25">
      <c r="A8113" t="s">
        <v>13734</v>
      </c>
      <c r="B8113" t="s">
        <v>13596</v>
      </c>
      <c r="C8113" t="s">
        <v>4503</v>
      </c>
      <c r="D8113" t="s">
        <v>4640</v>
      </c>
      <c r="E8113" t="s">
        <v>4641</v>
      </c>
      <c r="F8113" s="1">
        <v>44383</v>
      </c>
      <c r="G8113" t="s">
        <v>74</v>
      </c>
      <c r="H8113">
        <v>4000</v>
      </c>
      <c r="I8113">
        <v>1</v>
      </c>
      <c r="J8113">
        <v>4000</v>
      </c>
      <c r="K8113">
        <v>1</v>
      </c>
      <c r="L8113" s="1">
        <v>44390.623564814814</v>
      </c>
      <c r="M8113" t="str">
        <f t="shared" si="126"/>
        <v>union all select 'edortiz','','PNB NONWO','5400769300121907','MADAMBA, MA CIRILA, VILLANUEVA',cast('2021-07-06' as datetime),'PHP', cast(4000 as decimal(18,2)),cast(1 as decimal(18,6)), cast(4000 as decimal(18,2)),1,cast('2021-07-13' as datetime)</v>
      </c>
    </row>
    <row r="8114" spans="1:13" x14ac:dyDescent="0.25">
      <c r="A8114" t="s">
        <v>13729</v>
      </c>
      <c r="B8114" t="s">
        <v>13596</v>
      </c>
      <c r="C8114" t="s">
        <v>4503</v>
      </c>
      <c r="D8114" t="s">
        <v>12189</v>
      </c>
      <c r="E8114" t="s">
        <v>12190</v>
      </c>
      <c r="F8114" s="1">
        <v>44398</v>
      </c>
      <c r="G8114" t="s">
        <v>74</v>
      </c>
      <c r="H8114">
        <v>12000</v>
      </c>
      <c r="I8114">
        <v>1</v>
      </c>
      <c r="J8114">
        <v>12000</v>
      </c>
      <c r="K8114">
        <v>1</v>
      </c>
      <c r="L8114" s="1">
        <v>44400.669258680558</v>
      </c>
      <c r="M8114" t="str">
        <f t="shared" si="126"/>
        <v>union all select 'dsolaira','','PNB NONWO','5400769300127367','F V PAJARELLANO',cast('2021-07-21' as datetime),'PHP', cast(12000 as decimal(18,2)),cast(1 as decimal(18,6)), cast(12000 as decimal(18,2)),1,cast('2021-07-23' as datetime)</v>
      </c>
    </row>
    <row r="8115" spans="1:13" x14ac:dyDescent="0.25">
      <c r="A8115" t="s">
        <v>13727</v>
      </c>
      <c r="B8115" t="s">
        <v>13596</v>
      </c>
      <c r="C8115" t="s">
        <v>4503</v>
      </c>
      <c r="D8115" t="s">
        <v>4642</v>
      </c>
      <c r="E8115" t="s">
        <v>4643</v>
      </c>
      <c r="F8115" s="1">
        <v>44389</v>
      </c>
      <c r="G8115" t="s">
        <v>74</v>
      </c>
      <c r="H8115">
        <v>2000</v>
      </c>
      <c r="I8115">
        <v>1</v>
      </c>
      <c r="J8115">
        <v>2000</v>
      </c>
      <c r="K8115">
        <v>1</v>
      </c>
      <c r="L8115" s="1">
        <v>44392.682609872689</v>
      </c>
      <c r="M8115" t="str">
        <f t="shared" si="126"/>
        <v>union all select 'cdaceral','','PNB NONWO','5400769300130114','REYNALIZA P MALAPAD',cast('2021-07-12' as datetime),'PHP', cast(2000 as decimal(18,2)),cast(1 as decimal(18,6)), cast(2000 as decimal(18,2)),1,cast('2021-07-15' as datetime)</v>
      </c>
    </row>
    <row r="8116" spans="1:13" x14ac:dyDescent="0.25">
      <c r="A8116" t="s">
        <v>13729</v>
      </c>
      <c r="B8116" t="s">
        <v>13596</v>
      </c>
      <c r="C8116" t="s">
        <v>4503</v>
      </c>
      <c r="D8116" t="s">
        <v>4644</v>
      </c>
      <c r="E8116" t="s">
        <v>4645</v>
      </c>
      <c r="F8116" s="1">
        <v>44377</v>
      </c>
      <c r="G8116" t="s">
        <v>74</v>
      </c>
      <c r="H8116">
        <v>5000</v>
      </c>
      <c r="I8116">
        <v>1</v>
      </c>
      <c r="J8116">
        <v>5000</v>
      </c>
      <c r="K8116">
        <v>1</v>
      </c>
      <c r="L8116" s="1">
        <v>44390.603378009262</v>
      </c>
      <c r="M8116" t="str">
        <f t="shared" si="126"/>
        <v>union all select 'dsolaira','','PNB NONWO','5400769300149346','MONIQUE ELOISA V TAN',cast('2021-06-30' as datetime),'PHP', cast(5000 as decimal(18,2)),cast(1 as decimal(18,6)), cast(5000 as decimal(18,2)),1,cast('2021-07-13' as datetime)</v>
      </c>
    </row>
    <row r="8117" spans="1:13" x14ac:dyDescent="0.25">
      <c r="A8117" t="s">
        <v>13729</v>
      </c>
      <c r="B8117" t="s">
        <v>13596</v>
      </c>
      <c r="C8117" t="s">
        <v>4503</v>
      </c>
      <c r="D8117" t="s">
        <v>4644</v>
      </c>
      <c r="E8117" t="s">
        <v>4645</v>
      </c>
      <c r="F8117" s="1">
        <v>44393</v>
      </c>
      <c r="G8117" t="s">
        <v>74</v>
      </c>
      <c r="H8117">
        <v>5109</v>
      </c>
      <c r="I8117">
        <v>1</v>
      </c>
      <c r="J8117">
        <v>5109</v>
      </c>
      <c r="K8117">
        <v>1</v>
      </c>
      <c r="L8117" s="1">
        <v>44400.43455208333</v>
      </c>
      <c r="M8117" t="str">
        <f t="shared" si="126"/>
        <v>union all select 'dsolaira','','PNB NONWO','5400769300149346','MONIQUE ELOISA V TAN',cast('2021-07-16' as datetime),'PHP', cast(5109 as decimal(18,2)),cast(1 as decimal(18,6)), cast(5109 as decimal(18,2)),1,cast('2021-07-23' as datetime)</v>
      </c>
    </row>
    <row r="8118" spans="1:13" x14ac:dyDescent="0.25">
      <c r="A8118" t="s">
        <v>13738</v>
      </c>
      <c r="B8118" t="s">
        <v>13596</v>
      </c>
      <c r="C8118" t="s">
        <v>4503</v>
      </c>
      <c r="D8118" t="s">
        <v>12191</v>
      </c>
      <c r="E8118" t="s">
        <v>12192</v>
      </c>
      <c r="F8118" s="1">
        <v>44392</v>
      </c>
      <c r="G8118" t="s">
        <v>74</v>
      </c>
      <c r="H8118">
        <v>4000</v>
      </c>
      <c r="I8118">
        <v>1</v>
      </c>
      <c r="J8118">
        <v>4000</v>
      </c>
      <c r="K8118">
        <v>1</v>
      </c>
      <c r="L8118" s="1">
        <v>44396.360984143517</v>
      </c>
      <c r="M8118" t="str">
        <f t="shared" si="126"/>
        <v>union all select 'elmorcilla','','PNB NONWO','5400769300197121','ROSALINDA G MARTIN',cast('2021-07-15' as datetime),'PHP', cast(4000 as decimal(18,2)),cast(1 as decimal(18,6)), cast(4000 as decimal(18,2)),1,cast('2021-07-19' as datetime)</v>
      </c>
    </row>
    <row r="8119" spans="1:13" x14ac:dyDescent="0.25">
      <c r="A8119" t="s">
        <v>13725</v>
      </c>
      <c r="B8119" t="s">
        <v>13596</v>
      </c>
      <c r="C8119" t="s">
        <v>4503</v>
      </c>
      <c r="D8119" t="s">
        <v>12193</v>
      </c>
      <c r="E8119" t="s">
        <v>12194</v>
      </c>
      <c r="F8119" s="1">
        <v>44393</v>
      </c>
      <c r="G8119" t="s">
        <v>74</v>
      </c>
      <c r="H8119">
        <v>15000</v>
      </c>
      <c r="I8119">
        <v>1</v>
      </c>
      <c r="J8119">
        <v>15000</v>
      </c>
      <c r="K8119">
        <v>1</v>
      </c>
      <c r="L8119" s="1">
        <v>44400.445314467594</v>
      </c>
      <c r="M8119" t="str">
        <f t="shared" si="126"/>
        <v>union all select 'msvillanueva','','PNB NONWO','5400769300201865','DAILY, ANGELITA, ALPARAQUE',cast('2021-07-16' as datetime),'PHP', cast(15000 as decimal(18,2)),cast(1 as decimal(18,6)), cast(15000 as decimal(18,2)),1,cast('2021-07-23' as datetime)</v>
      </c>
    </row>
    <row r="8120" spans="1:13" x14ac:dyDescent="0.25">
      <c r="A8120" t="s">
        <v>13729</v>
      </c>
      <c r="B8120" t="s">
        <v>13596</v>
      </c>
      <c r="C8120" t="s">
        <v>4503</v>
      </c>
      <c r="D8120" t="s">
        <v>4648</v>
      </c>
      <c r="E8120" t="s">
        <v>4649</v>
      </c>
      <c r="F8120" s="1">
        <v>44393</v>
      </c>
      <c r="G8120" t="s">
        <v>74</v>
      </c>
      <c r="H8120">
        <v>3000</v>
      </c>
      <c r="I8120">
        <v>1</v>
      </c>
      <c r="J8120">
        <v>3000</v>
      </c>
      <c r="K8120">
        <v>1</v>
      </c>
      <c r="L8120" s="1">
        <v>44400.434640856482</v>
      </c>
      <c r="M8120" t="str">
        <f t="shared" si="126"/>
        <v>union all select 'dsolaira','','PNB NONWO','5400769300247983','MARIO A BAHALA',cast('2021-07-16' as datetime),'PHP', cast(3000 as decimal(18,2)),cast(1 as decimal(18,6)), cast(3000 as decimal(18,2)),1,cast('2021-07-23' as datetime)</v>
      </c>
    </row>
    <row r="8121" spans="1:13" x14ac:dyDescent="0.25">
      <c r="A8121" t="s">
        <v>13737</v>
      </c>
      <c r="B8121" t="s">
        <v>13596</v>
      </c>
      <c r="C8121" t="s">
        <v>4503</v>
      </c>
      <c r="D8121" t="s">
        <v>12195</v>
      </c>
      <c r="E8121" t="s">
        <v>12196</v>
      </c>
      <c r="F8121" s="1">
        <v>44383</v>
      </c>
      <c r="G8121" t="s">
        <v>74</v>
      </c>
      <c r="H8121">
        <v>20000</v>
      </c>
      <c r="I8121">
        <v>1</v>
      </c>
      <c r="J8121">
        <v>20000</v>
      </c>
      <c r="K8121">
        <v>1</v>
      </c>
      <c r="L8121" s="1">
        <v>44390.616220752316</v>
      </c>
      <c r="M8121" t="str">
        <f t="shared" si="126"/>
        <v>union all select 'nmbatac','','PNB NONWO','5400769300255606','CHRISTIAN C GARCIA',cast('2021-07-06' as datetime),'PHP', cast(20000 as decimal(18,2)),cast(1 as decimal(18,6)), cast(20000 as decimal(18,2)),1,cast('2021-07-13' as datetime)</v>
      </c>
    </row>
    <row r="8122" spans="1:13" x14ac:dyDescent="0.25">
      <c r="A8122" t="s">
        <v>13731</v>
      </c>
      <c r="B8122" t="s">
        <v>13596</v>
      </c>
      <c r="C8122" t="s">
        <v>4503</v>
      </c>
      <c r="D8122" t="s">
        <v>4654</v>
      </c>
      <c r="E8122" t="s">
        <v>4655</v>
      </c>
      <c r="F8122" s="1">
        <v>44386</v>
      </c>
      <c r="G8122" t="s">
        <v>74</v>
      </c>
      <c r="H8122">
        <v>5000</v>
      </c>
      <c r="I8122">
        <v>1</v>
      </c>
      <c r="J8122">
        <v>5000</v>
      </c>
      <c r="K8122">
        <v>1</v>
      </c>
      <c r="L8122" s="1">
        <v>44391.648588888886</v>
      </c>
      <c r="M8122" t="str">
        <f t="shared" si="126"/>
        <v>union all select 'nmnacario','','PNB NONWO','5400769300258246','MARIZZE W TUNGOL',cast('2021-07-09' as datetime),'PHP', cast(5000 as decimal(18,2)),cast(1 as decimal(18,6)), cast(5000 as decimal(18,2)),1,cast('2021-07-14' as datetime)</v>
      </c>
    </row>
    <row r="8123" spans="1:13" x14ac:dyDescent="0.25">
      <c r="A8123" t="s">
        <v>13731</v>
      </c>
      <c r="B8123" t="s">
        <v>13596</v>
      </c>
      <c r="C8123" t="s">
        <v>4503</v>
      </c>
      <c r="D8123" t="s">
        <v>4654</v>
      </c>
      <c r="E8123" t="s">
        <v>4655</v>
      </c>
      <c r="F8123" s="1">
        <v>44404</v>
      </c>
      <c r="G8123" t="s">
        <v>74</v>
      </c>
      <c r="H8123">
        <v>5000</v>
      </c>
      <c r="I8123">
        <v>1</v>
      </c>
      <c r="J8123">
        <v>5000</v>
      </c>
      <c r="K8123">
        <v>1</v>
      </c>
      <c r="L8123" s="1">
        <v>44407.413464155092</v>
      </c>
      <c r="M8123" t="str">
        <f t="shared" si="126"/>
        <v>union all select 'nmnacario','','PNB NONWO','5400769300258246','MARIZZE W TUNGOL',cast('2021-07-27' as datetime),'PHP', cast(5000 as decimal(18,2)),cast(1 as decimal(18,6)), cast(5000 as decimal(18,2)),1,cast('2021-07-30' as datetime)</v>
      </c>
    </row>
    <row r="8124" spans="1:13" x14ac:dyDescent="0.25">
      <c r="A8124" t="s">
        <v>13727</v>
      </c>
      <c r="B8124" t="s">
        <v>13596</v>
      </c>
      <c r="C8124" t="s">
        <v>4503</v>
      </c>
      <c r="D8124" t="s">
        <v>12197</v>
      </c>
      <c r="E8124" t="s">
        <v>12198</v>
      </c>
      <c r="F8124" s="1">
        <v>44398</v>
      </c>
      <c r="G8124" t="s">
        <v>74</v>
      </c>
      <c r="H8124">
        <v>500</v>
      </c>
      <c r="I8124">
        <v>1</v>
      </c>
      <c r="J8124">
        <v>500</v>
      </c>
      <c r="K8124">
        <v>1</v>
      </c>
      <c r="L8124" s="1">
        <v>44400.667378773149</v>
      </c>
      <c r="M8124" t="str">
        <f t="shared" si="126"/>
        <v>union all select 'cdaceral','','PNB NONWO','5400769300262016','ELEONORE C RUIZ',cast('2021-07-21' as datetime),'PHP', cast(500 as decimal(18,2)),cast(1 as decimal(18,6)), cast(500 as decimal(18,2)),1,cast('2021-07-23' as datetime)</v>
      </c>
    </row>
    <row r="8125" spans="1:13" x14ac:dyDescent="0.25">
      <c r="A8125" t="s">
        <v>13728</v>
      </c>
      <c r="B8125" t="s">
        <v>13596</v>
      </c>
      <c r="C8125" t="s">
        <v>4503</v>
      </c>
      <c r="D8125" t="s">
        <v>4658</v>
      </c>
      <c r="E8125" t="s">
        <v>4659</v>
      </c>
      <c r="F8125" s="1">
        <v>44396</v>
      </c>
      <c r="G8125" t="s">
        <v>74</v>
      </c>
      <c r="H8125">
        <v>5000</v>
      </c>
      <c r="I8125">
        <v>1</v>
      </c>
      <c r="J8125">
        <v>5000</v>
      </c>
      <c r="K8125">
        <v>1</v>
      </c>
      <c r="L8125" s="1">
        <v>44400.440627662036</v>
      </c>
      <c r="M8125" t="str">
        <f t="shared" si="126"/>
        <v>union all select 'rzsadiwa','','PNB NONWO','5400769300278020','MA GINA DAVAL SANTOS',cast('2021-07-19' as datetime),'PHP', cast(5000 as decimal(18,2)),cast(1 as decimal(18,6)), cast(5000 as decimal(18,2)),1,cast('2021-07-23' as datetime)</v>
      </c>
    </row>
    <row r="8126" spans="1:13" x14ac:dyDescent="0.25">
      <c r="A8126" t="s">
        <v>13728</v>
      </c>
      <c r="B8126" t="s">
        <v>13596</v>
      </c>
      <c r="C8126" t="s">
        <v>4503</v>
      </c>
      <c r="D8126" t="s">
        <v>4660</v>
      </c>
      <c r="E8126" t="s">
        <v>4661</v>
      </c>
      <c r="F8126" s="1">
        <v>44390</v>
      </c>
      <c r="G8126" t="s">
        <v>74</v>
      </c>
      <c r="H8126">
        <v>2000</v>
      </c>
      <c r="I8126">
        <v>1</v>
      </c>
      <c r="J8126">
        <v>2000</v>
      </c>
      <c r="K8126">
        <v>1</v>
      </c>
      <c r="L8126" s="1">
        <v>44392.688198958334</v>
      </c>
      <c r="M8126" t="str">
        <f t="shared" si="126"/>
        <v>union all select 'rzsadiwa','','PNB NONWO','5400769300297384','ESTRELLA P MORENTE',cast('2021-07-13' as datetime),'PHP', cast(2000 as decimal(18,2)),cast(1 as decimal(18,6)), cast(2000 as decimal(18,2)),1,cast('2021-07-15' as datetime)</v>
      </c>
    </row>
    <row r="8127" spans="1:13" x14ac:dyDescent="0.25">
      <c r="A8127" t="s">
        <v>13736</v>
      </c>
      <c r="B8127" t="s">
        <v>13596</v>
      </c>
      <c r="C8127" t="s">
        <v>4503</v>
      </c>
      <c r="D8127" t="s">
        <v>4662</v>
      </c>
      <c r="E8127" t="s">
        <v>4663</v>
      </c>
      <c r="F8127" s="1">
        <v>44391</v>
      </c>
      <c r="G8127" t="s">
        <v>74</v>
      </c>
      <c r="H8127">
        <v>2500</v>
      </c>
      <c r="I8127">
        <v>1</v>
      </c>
      <c r="J8127">
        <v>2500</v>
      </c>
      <c r="K8127">
        <v>1</v>
      </c>
      <c r="L8127" s="1">
        <v>44393.600160949078</v>
      </c>
      <c r="M8127" t="str">
        <f t="shared" si="126"/>
        <v>union all select 'cherry','','PNB NONWO','5400769300299539','LORELIE M DEL CARMEN',cast('2021-07-14' as datetime),'PHP', cast(2500 as decimal(18,2)),cast(1 as decimal(18,6)), cast(2500 as decimal(18,2)),1,cast('2021-07-16' as datetime)</v>
      </c>
    </row>
    <row r="8128" spans="1:13" x14ac:dyDescent="0.25">
      <c r="A8128" t="s">
        <v>13736</v>
      </c>
      <c r="B8128" t="s">
        <v>13596</v>
      </c>
      <c r="C8128" t="s">
        <v>4503</v>
      </c>
      <c r="D8128" t="s">
        <v>4662</v>
      </c>
      <c r="E8128" t="s">
        <v>4663</v>
      </c>
      <c r="F8128" s="1">
        <v>44403</v>
      </c>
      <c r="G8128" t="s">
        <v>74</v>
      </c>
      <c r="H8128">
        <v>2500</v>
      </c>
      <c r="I8128">
        <v>1</v>
      </c>
      <c r="J8128">
        <v>2500</v>
      </c>
      <c r="K8128">
        <v>1</v>
      </c>
      <c r="L8128" s="1">
        <v>44405.570789004632</v>
      </c>
      <c r="M8128" t="str">
        <f t="shared" si="126"/>
        <v>union all select 'cherry','','PNB NONWO','5400769300299539','LORELIE M DEL CARMEN',cast('2021-07-26' as datetime),'PHP', cast(2500 as decimal(18,2)),cast(1 as decimal(18,6)), cast(2500 as decimal(18,2)),1,cast('2021-07-28' as datetime)</v>
      </c>
    </row>
    <row r="8129" spans="1:13" x14ac:dyDescent="0.25">
      <c r="A8129" t="s">
        <v>13731</v>
      </c>
      <c r="B8129" t="s">
        <v>13596</v>
      </c>
      <c r="C8129" t="s">
        <v>4503</v>
      </c>
      <c r="D8129" t="s">
        <v>12199</v>
      </c>
      <c r="E8129" t="s">
        <v>12200</v>
      </c>
      <c r="F8129" s="1">
        <v>44393</v>
      </c>
      <c r="G8129" t="s">
        <v>74</v>
      </c>
      <c r="H8129">
        <v>2000</v>
      </c>
      <c r="I8129">
        <v>1</v>
      </c>
      <c r="J8129">
        <v>2000</v>
      </c>
      <c r="K8129">
        <v>1</v>
      </c>
      <c r="L8129" s="1">
        <v>44400.432919398147</v>
      </c>
      <c r="M8129" t="str">
        <f t="shared" si="126"/>
        <v>union all select 'nmnacario','','PNB NONWO','5400769300305732','CRISANTO D DOCENA',cast('2021-07-16' as datetime),'PHP', cast(2000 as decimal(18,2)),cast(1 as decimal(18,6)), cast(2000 as decimal(18,2)),1,cast('2021-07-23' as datetime)</v>
      </c>
    </row>
    <row r="8130" spans="1:13" x14ac:dyDescent="0.25">
      <c r="A8130" t="s">
        <v>13734</v>
      </c>
      <c r="B8130" t="s">
        <v>13596</v>
      </c>
      <c r="C8130" t="s">
        <v>4503</v>
      </c>
      <c r="D8130" t="s">
        <v>4666</v>
      </c>
      <c r="E8130" t="s">
        <v>4667</v>
      </c>
      <c r="F8130" s="1">
        <v>44396</v>
      </c>
      <c r="G8130" t="s">
        <v>74</v>
      </c>
      <c r="H8130">
        <v>8000</v>
      </c>
      <c r="I8130">
        <v>1</v>
      </c>
      <c r="J8130">
        <v>8000</v>
      </c>
      <c r="K8130">
        <v>1</v>
      </c>
      <c r="L8130" s="1">
        <v>44400.438759178243</v>
      </c>
      <c r="M8130" t="str">
        <f t="shared" si="126"/>
        <v>union all select 'edortiz','','PNB NONWO','5400769300313330','DORITA L TAN',cast('2021-07-19' as datetime),'PHP', cast(8000 as decimal(18,2)),cast(1 as decimal(18,6)), cast(8000 as decimal(18,2)),1,cast('2021-07-23' as datetime)</v>
      </c>
    </row>
    <row r="8131" spans="1:13" x14ac:dyDescent="0.25">
      <c r="A8131" t="s">
        <v>13725</v>
      </c>
      <c r="B8131" t="s">
        <v>13596</v>
      </c>
      <c r="C8131" t="s">
        <v>4503</v>
      </c>
      <c r="D8131" t="s">
        <v>4668</v>
      </c>
      <c r="E8131" t="s">
        <v>4669</v>
      </c>
      <c r="F8131" s="1">
        <v>44382</v>
      </c>
      <c r="G8131" t="s">
        <v>74</v>
      </c>
      <c r="H8131">
        <v>6000</v>
      </c>
      <c r="I8131">
        <v>1</v>
      </c>
      <c r="J8131">
        <v>6000</v>
      </c>
      <c r="K8131">
        <v>1</v>
      </c>
      <c r="L8131" s="1">
        <v>44390.613913078705</v>
      </c>
      <c r="M8131" t="str">
        <f t="shared" si="126"/>
        <v>union all select 'msvillanueva','','PNB NONWO','5400769300324592','ANGELINA M MAGLALANG',cast('2021-07-05' as datetime),'PHP', cast(6000 as decimal(18,2)),cast(1 as decimal(18,6)), cast(6000 as decimal(18,2)),1,cast('2021-07-13' as datetime)</v>
      </c>
    </row>
    <row r="8132" spans="1:13" x14ac:dyDescent="0.25">
      <c r="A8132" t="s">
        <v>13725</v>
      </c>
      <c r="B8132" t="s">
        <v>13596</v>
      </c>
      <c r="C8132" t="s">
        <v>4503</v>
      </c>
      <c r="D8132" t="s">
        <v>4668</v>
      </c>
      <c r="E8132" t="s">
        <v>4669</v>
      </c>
      <c r="F8132" s="1">
        <v>44390</v>
      </c>
      <c r="G8132" t="s">
        <v>74</v>
      </c>
      <c r="H8132">
        <v>6300</v>
      </c>
      <c r="I8132">
        <v>1</v>
      </c>
      <c r="J8132">
        <v>6300</v>
      </c>
      <c r="K8132">
        <v>1</v>
      </c>
      <c r="L8132" s="1">
        <v>44392.693600497689</v>
      </c>
      <c r="M8132" t="str">
        <f t="shared" ref="M8132:M8195" si="127">"union all select '"&amp;A8132&amp;"','"&amp;B8132&amp;"','"&amp;C8132&amp;"','"&amp;D8132&amp;"','"&amp;E8132&amp;"',cast('"&amp;TEXT(F8132,"yyyy-mm-dd")&amp;"' as datetime),'"&amp;G8132&amp;"', cast("&amp;H8132&amp;" as decimal(18,2)),cast("&amp;I8132&amp;" as decimal(18,6)), cast("&amp;J8132&amp;" as decimal(18,2)),"&amp;K8132&amp;",cast('"&amp;TEXT(L8132,"yyyy-mm-dd")&amp;"' as datetime)"</f>
        <v>union all select 'msvillanueva','','PNB NONWO','5400769300324592','ANGELINA M MAGLALANG',cast('2021-07-13' as datetime),'PHP', cast(6300 as decimal(18,2)),cast(1 as decimal(18,6)), cast(6300 as decimal(18,2)),1,cast('2021-07-15' as datetime)</v>
      </c>
    </row>
    <row r="8133" spans="1:13" x14ac:dyDescent="0.25">
      <c r="A8133" t="s">
        <v>13738</v>
      </c>
      <c r="B8133" t="s">
        <v>13596</v>
      </c>
      <c r="C8133" t="s">
        <v>4503</v>
      </c>
      <c r="D8133" t="s">
        <v>12201</v>
      </c>
      <c r="E8133" t="s">
        <v>12202</v>
      </c>
      <c r="F8133" s="1">
        <v>44391</v>
      </c>
      <c r="G8133" t="s">
        <v>74</v>
      </c>
      <c r="H8133">
        <v>5000</v>
      </c>
      <c r="I8133">
        <v>1</v>
      </c>
      <c r="J8133">
        <v>5000</v>
      </c>
      <c r="K8133">
        <v>1</v>
      </c>
      <c r="L8133" s="1">
        <v>44396.359698993052</v>
      </c>
      <c r="M8133" t="str">
        <f t="shared" si="127"/>
        <v>union all select 'elmorcilla','','PNB NONWO','5400769300325912','MADRASTO, BERNARDO GUIDO, PADILLA',cast('2021-07-14' as datetime),'PHP', cast(5000 as decimal(18,2)),cast(1 as decimal(18,6)), cast(5000 as decimal(18,2)),1,cast('2021-07-19' as datetime)</v>
      </c>
    </row>
    <row r="8134" spans="1:13" x14ac:dyDescent="0.25">
      <c r="A8134" t="s">
        <v>13738</v>
      </c>
      <c r="B8134" t="s">
        <v>13596</v>
      </c>
      <c r="C8134" t="s">
        <v>4503</v>
      </c>
      <c r="D8134" t="s">
        <v>12201</v>
      </c>
      <c r="E8134" t="s">
        <v>12202</v>
      </c>
      <c r="F8134" s="1">
        <v>44391</v>
      </c>
      <c r="G8134" t="s">
        <v>74</v>
      </c>
      <c r="H8134">
        <v>3000</v>
      </c>
      <c r="I8134">
        <v>1</v>
      </c>
      <c r="J8134">
        <v>3000</v>
      </c>
      <c r="K8134">
        <v>1</v>
      </c>
      <c r="L8134" s="1">
        <v>44396.359688263889</v>
      </c>
      <c r="M8134" t="str">
        <f t="shared" si="127"/>
        <v>union all select 'elmorcilla','','PNB NONWO','5400769300325912','MADRASTO, BERNARDO GUIDO, PADILLA',cast('2021-07-14' as datetime),'PHP', cast(3000 as decimal(18,2)),cast(1 as decimal(18,6)), cast(3000 as decimal(18,2)),1,cast('2021-07-19' as datetime)</v>
      </c>
    </row>
    <row r="8135" spans="1:13" x14ac:dyDescent="0.25">
      <c r="A8135" t="s">
        <v>13738</v>
      </c>
      <c r="B8135" t="s">
        <v>13596</v>
      </c>
      <c r="C8135" t="s">
        <v>4503</v>
      </c>
      <c r="D8135" t="s">
        <v>12201</v>
      </c>
      <c r="E8135" t="s">
        <v>12202</v>
      </c>
      <c r="F8135" s="1">
        <v>44391</v>
      </c>
      <c r="G8135" t="s">
        <v>74</v>
      </c>
      <c r="H8135">
        <v>1964.67</v>
      </c>
      <c r="I8135">
        <v>1</v>
      </c>
      <c r="J8135">
        <v>1964.67</v>
      </c>
      <c r="K8135">
        <v>1</v>
      </c>
      <c r="L8135" s="1">
        <v>44396.359695092593</v>
      </c>
      <c r="M8135" t="str">
        <f t="shared" si="127"/>
        <v>union all select 'elmorcilla','','PNB NONWO','5400769300325912','MADRASTO, BERNARDO GUIDO, PADILLA',cast('2021-07-14' as datetime),'PHP', cast(1964.67 as decimal(18,2)),cast(1 as decimal(18,6)), cast(1964.67 as decimal(18,2)),1,cast('2021-07-19' as datetime)</v>
      </c>
    </row>
    <row r="8136" spans="1:13" x14ac:dyDescent="0.25">
      <c r="A8136" t="s">
        <v>13738</v>
      </c>
      <c r="B8136" t="s">
        <v>13596</v>
      </c>
      <c r="C8136" t="s">
        <v>4503</v>
      </c>
      <c r="D8136" t="s">
        <v>12201</v>
      </c>
      <c r="E8136" t="s">
        <v>12202</v>
      </c>
      <c r="F8136" s="1">
        <v>44403</v>
      </c>
      <c r="G8136" t="s">
        <v>74</v>
      </c>
      <c r="H8136">
        <v>55000</v>
      </c>
      <c r="I8136">
        <v>1</v>
      </c>
      <c r="J8136">
        <v>55000</v>
      </c>
      <c r="K8136">
        <v>1</v>
      </c>
      <c r="L8136" s="1">
        <v>44405.569660104164</v>
      </c>
      <c r="M8136" t="str">
        <f t="shared" si="127"/>
        <v>union all select 'elmorcilla','','PNB NONWO','5400769300325912','MADRASTO, BERNARDO GUIDO, PADILLA',cast('2021-07-26' as datetime),'PHP', cast(55000 as decimal(18,2)),cast(1 as decimal(18,6)), cast(55000 as decimal(18,2)),1,cast('2021-07-28' as datetime)</v>
      </c>
    </row>
    <row r="8137" spans="1:13" x14ac:dyDescent="0.25">
      <c r="A8137" t="s">
        <v>13726</v>
      </c>
      <c r="B8137" t="s">
        <v>13596</v>
      </c>
      <c r="C8137" t="s">
        <v>4503</v>
      </c>
      <c r="D8137" t="s">
        <v>12203</v>
      </c>
      <c r="E8137" t="s">
        <v>12204</v>
      </c>
      <c r="F8137" s="1">
        <v>44406</v>
      </c>
      <c r="G8137" t="s">
        <v>74</v>
      </c>
      <c r="H8137">
        <v>10000</v>
      </c>
      <c r="I8137">
        <v>1</v>
      </c>
      <c r="J8137">
        <v>10000</v>
      </c>
      <c r="K8137">
        <v>1</v>
      </c>
      <c r="L8137" s="1">
        <v>44410.370668981479</v>
      </c>
      <c r="M8137" t="str">
        <f t="shared" si="127"/>
        <v>union all select 'valangit','','PNB NONWO','5400769300338899','VICTOR L MAGTIBAY',cast('2021-07-29' as datetime),'PHP', cast(10000 as decimal(18,2)),cast(1 as decimal(18,6)), cast(10000 as decimal(18,2)),1,cast('2021-08-02' as datetime)</v>
      </c>
    </row>
    <row r="8138" spans="1:13" x14ac:dyDescent="0.25">
      <c r="A8138" t="s">
        <v>13733</v>
      </c>
      <c r="B8138" t="s">
        <v>13596</v>
      </c>
      <c r="C8138" t="s">
        <v>4503</v>
      </c>
      <c r="D8138" t="s">
        <v>12205</v>
      </c>
      <c r="E8138" t="s">
        <v>12206</v>
      </c>
      <c r="F8138" s="1">
        <v>44390</v>
      </c>
      <c r="G8138" t="s">
        <v>74</v>
      </c>
      <c r="H8138">
        <v>2000</v>
      </c>
      <c r="I8138">
        <v>1</v>
      </c>
      <c r="J8138">
        <v>2000</v>
      </c>
      <c r="K8138">
        <v>1</v>
      </c>
      <c r="L8138" s="1">
        <v>44392.688853159721</v>
      </c>
      <c r="M8138" t="str">
        <f t="shared" si="127"/>
        <v>union all select 'jasimangan','','PNB NONWO','5400769300355216','SHARON C MIRANDA',cast('2021-07-13' as datetime),'PHP', cast(2000 as decimal(18,2)),cast(1 as decimal(18,6)), cast(2000 as decimal(18,2)),1,cast('2021-07-15' as datetime)</v>
      </c>
    </row>
    <row r="8139" spans="1:13" x14ac:dyDescent="0.25">
      <c r="A8139" t="s">
        <v>13736</v>
      </c>
      <c r="B8139" t="s">
        <v>13596</v>
      </c>
      <c r="C8139" t="s">
        <v>4503</v>
      </c>
      <c r="D8139" t="s">
        <v>12207</v>
      </c>
      <c r="E8139" t="s">
        <v>12208</v>
      </c>
      <c r="F8139" s="1">
        <v>44406</v>
      </c>
      <c r="G8139" t="s">
        <v>74</v>
      </c>
      <c r="H8139">
        <v>5000</v>
      </c>
      <c r="I8139">
        <v>1</v>
      </c>
      <c r="J8139">
        <v>5000</v>
      </c>
      <c r="K8139">
        <v>1</v>
      </c>
      <c r="L8139" s="1">
        <v>44410.370311493054</v>
      </c>
      <c r="M8139" t="str">
        <f t="shared" si="127"/>
        <v>union all select 'cherry','','PNB NONWO','5400769300356339','JOVITA S SORIANO',cast('2021-07-29' as datetime),'PHP', cast(5000 as decimal(18,2)),cast(1 as decimal(18,6)), cast(5000 as decimal(18,2)),1,cast('2021-08-02' as datetime)</v>
      </c>
    </row>
    <row r="8140" spans="1:13" x14ac:dyDescent="0.25">
      <c r="A8140" t="s">
        <v>13736</v>
      </c>
      <c r="B8140" t="s">
        <v>13596</v>
      </c>
      <c r="C8140" t="s">
        <v>4503</v>
      </c>
      <c r="D8140" t="s">
        <v>4670</v>
      </c>
      <c r="E8140" t="s">
        <v>4671</v>
      </c>
      <c r="F8140" s="1">
        <v>44391</v>
      </c>
      <c r="G8140" t="s">
        <v>74</v>
      </c>
      <c r="H8140">
        <v>5000</v>
      </c>
      <c r="I8140">
        <v>1</v>
      </c>
      <c r="J8140">
        <v>5000</v>
      </c>
      <c r="K8140">
        <v>1</v>
      </c>
      <c r="L8140" s="1">
        <v>44393.600217314815</v>
      </c>
      <c r="M8140" t="str">
        <f t="shared" si="127"/>
        <v>union all select 'cherry','','PNB NONWO','5400769300356883','BARROZO JR, PASTOR, VALDEZ',cast('2021-07-14' as datetime),'PHP', cast(5000 as decimal(18,2)),cast(1 as decimal(18,6)), cast(5000 as decimal(18,2)),1,cast('2021-07-16' as datetime)</v>
      </c>
    </row>
    <row r="8141" spans="1:13" x14ac:dyDescent="0.25">
      <c r="A8141" t="s">
        <v>13727</v>
      </c>
      <c r="B8141" t="s">
        <v>13596</v>
      </c>
      <c r="C8141" t="s">
        <v>4503</v>
      </c>
      <c r="D8141" t="s">
        <v>12209</v>
      </c>
      <c r="E8141" t="s">
        <v>12210</v>
      </c>
      <c r="F8141" s="1">
        <v>44399</v>
      </c>
      <c r="G8141" t="s">
        <v>74</v>
      </c>
      <c r="H8141">
        <v>10000</v>
      </c>
      <c r="I8141">
        <v>1</v>
      </c>
      <c r="J8141">
        <v>10000</v>
      </c>
      <c r="K8141">
        <v>1</v>
      </c>
      <c r="L8141" s="1">
        <v>44403.372381284724</v>
      </c>
      <c r="M8141" t="str">
        <f t="shared" si="127"/>
        <v>union all select 'cdaceral','','PNB NONWO','5400769300377459','SASIS, LILIA, ISLA',cast('2021-07-22' as datetime),'PHP', cast(10000 as decimal(18,2)),cast(1 as decimal(18,6)), cast(10000 as decimal(18,2)),1,cast('2021-07-26' as datetime)</v>
      </c>
    </row>
    <row r="8142" spans="1:13" x14ac:dyDescent="0.25">
      <c r="A8142" t="s">
        <v>13732</v>
      </c>
      <c r="B8142" t="s">
        <v>13596</v>
      </c>
      <c r="C8142" t="s">
        <v>4503</v>
      </c>
      <c r="D8142" t="s">
        <v>12211</v>
      </c>
      <c r="E8142" t="s">
        <v>12212</v>
      </c>
      <c r="F8142" s="1">
        <v>44396</v>
      </c>
      <c r="G8142" t="s">
        <v>74</v>
      </c>
      <c r="H8142">
        <v>2000</v>
      </c>
      <c r="I8142">
        <v>1</v>
      </c>
      <c r="J8142">
        <v>2000</v>
      </c>
      <c r="K8142">
        <v>1</v>
      </c>
      <c r="L8142" s="1">
        <v>44400.448240428239</v>
      </c>
      <c r="M8142" t="str">
        <f t="shared" si="127"/>
        <v>union all select 'james','','PNB NONWO','5400769300379943','CORBILLON, MERCY, SEBASTIAN',cast('2021-07-19' as datetime),'PHP', cast(2000 as decimal(18,2)),cast(1 as decimal(18,6)), cast(2000 as decimal(18,2)),1,cast('2021-07-23' as datetime)</v>
      </c>
    </row>
    <row r="8143" spans="1:13" x14ac:dyDescent="0.25">
      <c r="A8143" t="s">
        <v>13733</v>
      </c>
      <c r="B8143" t="s">
        <v>13596</v>
      </c>
      <c r="C8143" t="s">
        <v>4503</v>
      </c>
      <c r="D8143" t="s">
        <v>4672</v>
      </c>
      <c r="E8143" t="s">
        <v>4673</v>
      </c>
      <c r="F8143" s="1">
        <v>44393</v>
      </c>
      <c r="G8143" t="s">
        <v>74</v>
      </c>
      <c r="H8143">
        <v>3000</v>
      </c>
      <c r="I8143">
        <v>1</v>
      </c>
      <c r="J8143">
        <v>3000</v>
      </c>
      <c r="K8143">
        <v>1</v>
      </c>
      <c r="L8143" s="1">
        <v>44400.444540509263</v>
      </c>
      <c r="M8143" t="str">
        <f t="shared" si="127"/>
        <v>union all select 'jasimangan','','PNB NONWO','5400769300389421','SYLVIA N GONZALES',cast('2021-07-16' as datetime),'PHP', cast(3000 as decimal(18,2)),cast(1 as decimal(18,6)), cast(3000 as decimal(18,2)),1,cast('2021-07-23' as datetime)</v>
      </c>
    </row>
    <row r="8144" spans="1:13" x14ac:dyDescent="0.25">
      <c r="A8144" t="s">
        <v>13734</v>
      </c>
      <c r="B8144" t="s">
        <v>13596</v>
      </c>
      <c r="C8144" t="s">
        <v>4503</v>
      </c>
      <c r="D8144" t="s">
        <v>12213</v>
      </c>
      <c r="E8144" t="s">
        <v>12214</v>
      </c>
      <c r="F8144" s="1">
        <v>44404</v>
      </c>
      <c r="G8144" t="s">
        <v>74</v>
      </c>
      <c r="H8144">
        <v>2000</v>
      </c>
      <c r="I8144">
        <v>1</v>
      </c>
      <c r="J8144">
        <v>2000</v>
      </c>
      <c r="K8144">
        <v>1</v>
      </c>
      <c r="L8144" s="1">
        <v>44407.413831712962</v>
      </c>
      <c r="M8144" t="str">
        <f t="shared" si="127"/>
        <v>union all select 'edortiz','','PNB NONWO','5400769300409732','NORYLYN B CAPISTRANO',cast('2021-07-27' as datetime),'PHP', cast(2000 as decimal(18,2)),cast(1 as decimal(18,6)), cast(2000 as decimal(18,2)),1,cast('2021-07-30' as datetime)</v>
      </c>
    </row>
    <row r="8145" spans="1:13" x14ac:dyDescent="0.25">
      <c r="A8145" t="s">
        <v>13730</v>
      </c>
      <c r="B8145" t="s">
        <v>13596</v>
      </c>
      <c r="C8145" t="s">
        <v>4503</v>
      </c>
      <c r="D8145" t="s">
        <v>4674</v>
      </c>
      <c r="E8145" t="s">
        <v>4675</v>
      </c>
      <c r="F8145" s="1">
        <v>44405</v>
      </c>
      <c r="G8145" t="s">
        <v>74</v>
      </c>
      <c r="H8145">
        <v>3000</v>
      </c>
      <c r="I8145">
        <v>1</v>
      </c>
      <c r="J8145">
        <v>3000</v>
      </c>
      <c r="K8145">
        <v>1</v>
      </c>
      <c r="L8145" s="1">
        <v>44407.417230509258</v>
      </c>
      <c r="M8145" t="str">
        <f t="shared" si="127"/>
        <v>union all select 'cosantillan','','PNB NONWO','5400769300418907','JOHANN A MACABUTAS',cast('2021-07-28' as datetime),'PHP', cast(3000 as decimal(18,2)),cast(1 as decimal(18,6)), cast(3000 as decimal(18,2)),1,cast('2021-07-30' as datetime)</v>
      </c>
    </row>
    <row r="8146" spans="1:13" x14ac:dyDescent="0.25">
      <c r="A8146" t="s">
        <v>13729</v>
      </c>
      <c r="B8146" t="s">
        <v>13596</v>
      </c>
      <c r="C8146" t="s">
        <v>4503</v>
      </c>
      <c r="D8146" t="s">
        <v>12215</v>
      </c>
      <c r="E8146" t="s">
        <v>12216</v>
      </c>
      <c r="F8146" s="1">
        <v>44393</v>
      </c>
      <c r="G8146" t="s">
        <v>74</v>
      </c>
      <c r="H8146">
        <v>12500</v>
      </c>
      <c r="I8146">
        <v>1</v>
      </c>
      <c r="J8146">
        <v>12500</v>
      </c>
      <c r="K8146">
        <v>1</v>
      </c>
      <c r="L8146" s="1">
        <v>44400.434676539349</v>
      </c>
      <c r="M8146" t="str">
        <f t="shared" si="127"/>
        <v>union all select 'dsolaira','','PNB NONWO','5400769300432460','MARK A SANTIAGO',cast('2021-07-16' as datetime),'PHP', cast(12500 as decimal(18,2)),cast(1 as decimal(18,6)), cast(12500 as decimal(18,2)),1,cast('2021-07-23' as datetime)</v>
      </c>
    </row>
    <row r="8147" spans="1:13" x14ac:dyDescent="0.25">
      <c r="A8147" t="s">
        <v>13601</v>
      </c>
      <c r="B8147" t="s">
        <v>13596</v>
      </c>
      <c r="C8147" t="s">
        <v>4503</v>
      </c>
      <c r="D8147" t="s">
        <v>12217</v>
      </c>
      <c r="E8147" t="s">
        <v>12218</v>
      </c>
      <c r="F8147" s="1">
        <v>44379</v>
      </c>
      <c r="G8147" t="s">
        <v>74</v>
      </c>
      <c r="H8147">
        <v>500</v>
      </c>
      <c r="I8147">
        <v>1</v>
      </c>
      <c r="J8147">
        <v>500</v>
      </c>
      <c r="K8147">
        <v>1</v>
      </c>
      <c r="L8147" s="1">
        <v>44390.608453194443</v>
      </c>
      <c r="M8147" t="str">
        <f t="shared" si="127"/>
        <v>union all select 'na','','PNB NONWO','5400769300453441','MARIANNE P HERMOSA',cast('2021-07-02' as datetime),'PHP', cast(500 as decimal(18,2)),cast(1 as decimal(18,6)), cast(500 as decimal(18,2)),1,cast('2021-07-13' as datetime)</v>
      </c>
    </row>
    <row r="8148" spans="1:13" x14ac:dyDescent="0.25">
      <c r="A8148" t="s">
        <v>13727</v>
      </c>
      <c r="B8148" t="s">
        <v>13596</v>
      </c>
      <c r="C8148" t="s">
        <v>4503</v>
      </c>
      <c r="D8148" t="s">
        <v>12219</v>
      </c>
      <c r="E8148" t="s">
        <v>12220</v>
      </c>
      <c r="F8148" s="1">
        <v>44405</v>
      </c>
      <c r="G8148" t="s">
        <v>74</v>
      </c>
      <c r="H8148">
        <v>1000</v>
      </c>
      <c r="I8148">
        <v>1</v>
      </c>
      <c r="J8148">
        <v>1000</v>
      </c>
      <c r="K8148">
        <v>1</v>
      </c>
      <c r="L8148" s="1">
        <v>44407.41529798611</v>
      </c>
      <c r="M8148" t="str">
        <f t="shared" si="127"/>
        <v>union all select 'cdaceral','','PNB NONWO','5400769300462004','NORMA O MALOLOY ON',cast('2021-07-28' as datetime),'PHP', cast(1000 as decimal(18,2)),cast(1 as decimal(18,6)), cast(1000 as decimal(18,2)),1,cast('2021-07-30' as datetime)</v>
      </c>
    </row>
    <row r="8149" spans="1:13" x14ac:dyDescent="0.25">
      <c r="A8149" t="s">
        <v>13737</v>
      </c>
      <c r="B8149" t="s">
        <v>13596</v>
      </c>
      <c r="C8149" t="s">
        <v>4503</v>
      </c>
      <c r="D8149" t="s">
        <v>12221</v>
      </c>
      <c r="E8149" t="s">
        <v>12222</v>
      </c>
      <c r="F8149" s="1">
        <v>44404</v>
      </c>
      <c r="G8149" t="s">
        <v>74</v>
      </c>
      <c r="H8149">
        <v>4048</v>
      </c>
      <c r="I8149">
        <v>1</v>
      </c>
      <c r="J8149">
        <v>4048</v>
      </c>
      <c r="K8149">
        <v>1</v>
      </c>
      <c r="L8149" s="1">
        <v>44407.412575115741</v>
      </c>
      <c r="M8149" t="str">
        <f t="shared" si="127"/>
        <v>union all select 'nmbatac','','PNB NONWO','5400769300464448','RYAN J C FARRALES',cast('2021-07-27' as datetime),'PHP', cast(4048 as decimal(18,2)),cast(1 as decimal(18,6)), cast(4048 as decimal(18,2)),1,cast('2021-07-30' as datetime)</v>
      </c>
    </row>
    <row r="8150" spans="1:13" x14ac:dyDescent="0.25">
      <c r="A8150" t="s">
        <v>13731</v>
      </c>
      <c r="B8150" t="s">
        <v>13596</v>
      </c>
      <c r="C8150" t="s">
        <v>4503</v>
      </c>
      <c r="D8150" t="s">
        <v>4676</v>
      </c>
      <c r="E8150" t="s">
        <v>4677</v>
      </c>
      <c r="F8150" s="1">
        <v>44385</v>
      </c>
      <c r="G8150" t="s">
        <v>74</v>
      </c>
      <c r="H8150">
        <v>3000</v>
      </c>
      <c r="I8150">
        <v>1</v>
      </c>
      <c r="J8150">
        <v>3000</v>
      </c>
      <c r="K8150">
        <v>1</v>
      </c>
      <c r="L8150" s="1">
        <v>44391.630271296293</v>
      </c>
      <c r="M8150" t="str">
        <f t="shared" si="127"/>
        <v>union all select 'nmnacario','','PNB NONWO','5400769300469264','MARIE GRACE VALENCIA',cast('2021-07-08' as datetime),'PHP', cast(3000 as decimal(18,2)),cast(1 as decimal(18,6)), cast(3000 as decimal(18,2)),1,cast('2021-07-14' as datetime)</v>
      </c>
    </row>
    <row r="8151" spans="1:13" x14ac:dyDescent="0.25">
      <c r="A8151" t="s">
        <v>13736</v>
      </c>
      <c r="B8151" t="s">
        <v>13596</v>
      </c>
      <c r="C8151" t="s">
        <v>4503</v>
      </c>
      <c r="D8151" t="s">
        <v>12223</v>
      </c>
      <c r="E8151" t="s">
        <v>12224</v>
      </c>
      <c r="F8151" s="1">
        <v>44406</v>
      </c>
      <c r="G8151" t="s">
        <v>74</v>
      </c>
      <c r="H8151">
        <v>21100.32</v>
      </c>
      <c r="I8151">
        <v>1</v>
      </c>
      <c r="J8151">
        <v>21100.32</v>
      </c>
      <c r="K8151">
        <v>1</v>
      </c>
      <c r="L8151" s="1">
        <v>44410.370152847223</v>
      </c>
      <c r="M8151" t="str">
        <f t="shared" si="127"/>
        <v>union all select 'cherry','','PNB NONWO','5400769300494692','ROGER O PANAGUITON',cast('2021-07-29' as datetime),'PHP', cast(21100.32 as decimal(18,2)),cast(1 as decimal(18,6)), cast(21100.32 as decimal(18,2)),1,cast('2021-08-02' as datetime)</v>
      </c>
    </row>
    <row r="8152" spans="1:13" x14ac:dyDescent="0.25">
      <c r="A8152" t="s">
        <v>13734</v>
      </c>
      <c r="B8152" t="s">
        <v>13596</v>
      </c>
      <c r="C8152" t="s">
        <v>4503</v>
      </c>
      <c r="D8152" t="s">
        <v>12225</v>
      </c>
      <c r="E8152" t="s">
        <v>12226</v>
      </c>
      <c r="F8152" s="1">
        <v>44399</v>
      </c>
      <c r="G8152" t="s">
        <v>74</v>
      </c>
      <c r="H8152">
        <v>5000</v>
      </c>
      <c r="I8152">
        <v>1</v>
      </c>
      <c r="J8152">
        <v>5000</v>
      </c>
      <c r="K8152">
        <v>1</v>
      </c>
      <c r="L8152" s="1">
        <v>44403.373861342596</v>
      </c>
      <c r="M8152" t="str">
        <f t="shared" si="127"/>
        <v>union all select 'edortiz','','PNB NONWO','5400769300509945','DAISY M SALAZAR',cast('2021-07-22' as datetime),'PHP', cast(5000 as decimal(18,2)),cast(1 as decimal(18,6)), cast(5000 as decimal(18,2)),1,cast('2021-07-26' as datetime)</v>
      </c>
    </row>
    <row r="8153" spans="1:13" x14ac:dyDescent="0.25">
      <c r="A8153" t="s">
        <v>13728</v>
      </c>
      <c r="B8153" t="s">
        <v>13596</v>
      </c>
      <c r="C8153" t="s">
        <v>4503</v>
      </c>
      <c r="D8153" t="s">
        <v>12227</v>
      </c>
      <c r="E8153" t="s">
        <v>12228</v>
      </c>
      <c r="F8153" s="1">
        <v>44406</v>
      </c>
      <c r="G8153" t="s">
        <v>74</v>
      </c>
      <c r="H8153">
        <v>5000</v>
      </c>
      <c r="I8153">
        <v>1</v>
      </c>
      <c r="J8153">
        <v>5000</v>
      </c>
      <c r="K8153">
        <v>1</v>
      </c>
      <c r="L8153" s="1">
        <v>44410.373276388891</v>
      </c>
      <c r="M8153" t="str">
        <f t="shared" si="127"/>
        <v>union all select 'rzsadiwa','','PNB NONWO','5400769300533184','AQUINO, JOEL, CAMACHO',cast('2021-07-29' as datetime),'PHP', cast(5000 as decimal(18,2)),cast(1 as decimal(18,6)), cast(5000 as decimal(18,2)),1,cast('2021-08-02' as datetime)</v>
      </c>
    </row>
    <row r="8154" spans="1:13" x14ac:dyDescent="0.25">
      <c r="A8154" t="s">
        <v>13729</v>
      </c>
      <c r="B8154" t="s">
        <v>13596</v>
      </c>
      <c r="C8154" t="s">
        <v>4503</v>
      </c>
      <c r="D8154" t="s">
        <v>12229</v>
      </c>
      <c r="E8154" t="s">
        <v>12230</v>
      </c>
      <c r="F8154" s="1">
        <v>44393</v>
      </c>
      <c r="G8154" t="s">
        <v>74</v>
      </c>
      <c r="H8154">
        <v>15500</v>
      </c>
      <c r="I8154">
        <v>1</v>
      </c>
      <c r="J8154">
        <v>15500</v>
      </c>
      <c r="K8154">
        <v>1</v>
      </c>
      <c r="L8154" s="1">
        <v>44400.434713888892</v>
      </c>
      <c r="M8154" t="str">
        <f t="shared" si="127"/>
        <v>union all select 'dsolaira','','PNB NONWO','5400769300533838','MARIE ROLAINE BIACO',cast('2021-07-16' as datetime),'PHP', cast(15500 as decimal(18,2)),cast(1 as decimal(18,6)), cast(15500 as decimal(18,2)),1,cast('2021-07-23' as datetime)</v>
      </c>
    </row>
    <row r="8155" spans="1:13" x14ac:dyDescent="0.25">
      <c r="A8155" t="s">
        <v>13736</v>
      </c>
      <c r="B8155" t="s">
        <v>13596</v>
      </c>
      <c r="C8155" t="s">
        <v>4503</v>
      </c>
      <c r="D8155" t="s">
        <v>4678</v>
      </c>
      <c r="E8155" t="s">
        <v>4679</v>
      </c>
      <c r="F8155" s="1">
        <v>44386</v>
      </c>
      <c r="G8155" t="s">
        <v>74</v>
      </c>
      <c r="H8155">
        <v>21000</v>
      </c>
      <c r="I8155">
        <v>1</v>
      </c>
      <c r="J8155">
        <v>21000</v>
      </c>
      <c r="K8155">
        <v>1</v>
      </c>
      <c r="L8155" s="1">
        <v>44391.635200381941</v>
      </c>
      <c r="M8155" t="str">
        <f t="shared" si="127"/>
        <v>union all select 'cherry','','PNB NONWO','5400769300536062','UERA, MARY GRACE, BALDEO',cast('2021-07-09' as datetime),'PHP', cast(21000 as decimal(18,2)),cast(1 as decimal(18,6)), cast(21000 as decimal(18,2)),1,cast('2021-07-14' as datetime)</v>
      </c>
    </row>
    <row r="8156" spans="1:13" x14ac:dyDescent="0.25">
      <c r="A8156" t="s">
        <v>13734</v>
      </c>
      <c r="B8156" t="s">
        <v>13596</v>
      </c>
      <c r="C8156" t="s">
        <v>4503</v>
      </c>
      <c r="D8156" t="s">
        <v>12231</v>
      </c>
      <c r="E8156" t="s">
        <v>12232</v>
      </c>
      <c r="F8156" s="1">
        <v>44396</v>
      </c>
      <c r="G8156" t="s">
        <v>74</v>
      </c>
      <c r="H8156">
        <v>3000</v>
      </c>
      <c r="I8156">
        <v>1</v>
      </c>
      <c r="J8156">
        <v>3000</v>
      </c>
      <c r="K8156">
        <v>1</v>
      </c>
      <c r="L8156" s="1">
        <v>44400.438793819441</v>
      </c>
      <c r="M8156" t="str">
        <f t="shared" si="127"/>
        <v>union all select 'edortiz','','PNB NONWO','5400769300571705','FLAVIA CAMBARIJAN',cast('2021-07-19' as datetime),'PHP', cast(3000 as decimal(18,2)),cast(1 as decimal(18,6)), cast(3000 as decimal(18,2)),1,cast('2021-07-23' as datetime)</v>
      </c>
    </row>
    <row r="8157" spans="1:13" x14ac:dyDescent="0.25">
      <c r="A8157" t="s">
        <v>13725</v>
      </c>
      <c r="B8157" t="s">
        <v>13596</v>
      </c>
      <c r="C8157" t="s">
        <v>4503</v>
      </c>
      <c r="D8157" t="s">
        <v>12233</v>
      </c>
      <c r="E8157" t="s">
        <v>12234</v>
      </c>
      <c r="F8157" s="1">
        <v>44406</v>
      </c>
      <c r="G8157" t="s">
        <v>74</v>
      </c>
      <c r="H8157">
        <v>16640</v>
      </c>
      <c r="I8157">
        <v>1</v>
      </c>
      <c r="J8157">
        <v>16640</v>
      </c>
      <c r="K8157">
        <v>1</v>
      </c>
      <c r="L8157" s="1">
        <v>44410.374954664352</v>
      </c>
      <c r="M8157" t="str">
        <f t="shared" si="127"/>
        <v>union all select 'msvillanueva','','PNB NONWO','5400769300578411','PERLA A BAUTISTA',cast('2021-07-29' as datetime),'PHP', cast(16640 as decimal(18,2)),cast(1 as decimal(18,6)), cast(16640 as decimal(18,2)),1,cast('2021-08-02' as datetime)</v>
      </c>
    </row>
    <row r="8158" spans="1:13" x14ac:dyDescent="0.25">
      <c r="A8158" t="s">
        <v>13725</v>
      </c>
      <c r="B8158" t="s">
        <v>13596</v>
      </c>
      <c r="C8158" t="s">
        <v>4503</v>
      </c>
      <c r="D8158" t="s">
        <v>12235</v>
      </c>
      <c r="E8158" t="s">
        <v>12236</v>
      </c>
      <c r="F8158" s="1">
        <v>44403</v>
      </c>
      <c r="G8158" t="s">
        <v>74</v>
      </c>
      <c r="H8158">
        <v>2500</v>
      </c>
      <c r="I8158">
        <v>1</v>
      </c>
      <c r="J8158">
        <v>2500</v>
      </c>
      <c r="K8158">
        <v>1</v>
      </c>
      <c r="L8158" s="1">
        <v>44405.574767939812</v>
      </c>
      <c r="M8158" t="str">
        <f t="shared" si="127"/>
        <v>union all select 'msvillanueva','','PNB NONWO','5400769300581050','ELEANOR ENCARNACION',cast('2021-07-26' as datetime),'PHP', cast(2500 as decimal(18,2)),cast(1 as decimal(18,6)), cast(2500 as decimal(18,2)),1,cast('2021-07-28' as datetime)</v>
      </c>
    </row>
    <row r="8159" spans="1:13" x14ac:dyDescent="0.25">
      <c r="A8159" t="s">
        <v>13729</v>
      </c>
      <c r="B8159" t="s">
        <v>13596</v>
      </c>
      <c r="C8159" t="s">
        <v>4503</v>
      </c>
      <c r="D8159" t="s">
        <v>4680</v>
      </c>
      <c r="E8159" t="s">
        <v>4681</v>
      </c>
      <c r="F8159" s="1">
        <v>44392</v>
      </c>
      <c r="G8159" t="s">
        <v>74</v>
      </c>
      <c r="H8159">
        <v>12638.38</v>
      </c>
      <c r="I8159">
        <v>1</v>
      </c>
      <c r="J8159">
        <v>12638.38</v>
      </c>
      <c r="K8159">
        <v>1</v>
      </c>
      <c r="L8159" s="1">
        <v>44396.361580555553</v>
      </c>
      <c r="M8159" t="str">
        <f t="shared" si="127"/>
        <v>union all select 'dsolaira','','PNB NONWO','5400769300583353','MICHAEL C MARIBOJOC',cast('2021-07-15' as datetime),'PHP', cast(12638.38 as decimal(18,2)),cast(1 as decimal(18,6)), cast(12638.38 as decimal(18,2)),1,cast('2021-07-19' as datetime)</v>
      </c>
    </row>
    <row r="8160" spans="1:13" x14ac:dyDescent="0.25">
      <c r="A8160" t="s">
        <v>13725</v>
      </c>
      <c r="B8160" t="s">
        <v>13654</v>
      </c>
      <c r="C8160" t="s">
        <v>4503</v>
      </c>
      <c r="D8160" t="s">
        <v>12237</v>
      </c>
      <c r="E8160" t="s">
        <v>12238</v>
      </c>
      <c r="F8160" s="1">
        <v>44392</v>
      </c>
      <c r="G8160" t="s">
        <v>74</v>
      </c>
      <c r="H8160">
        <v>8000</v>
      </c>
      <c r="I8160">
        <v>1</v>
      </c>
      <c r="J8160">
        <v>8000</v>
      </c>
      <c r="K8160">
        <v>1</v>
      </c>
      <c r="L8160" s="1">
        <v>44396.363015625</v>
      </c>
      <c r="M8160" t="str">
        <f t="shared" si="127"/>
        <v>union all select 'msvillanueva','jbaliola','PNB NONWO','5400769300586802','MEDELYN G DELA CRUZ',cast('2021-07-15' as datetime),'PHP', cast(8000 as decimal(18,2)),cast(1 as decimal(18,6)), cast(8000 as decimal(18,2)),1,cast('2021-07-19' as datetime)</v>
      </c>
    </row>
    <row r="8161" spans="1:13" x14ac:dyDescent="0.25">
      <c r="A8161" t="s">
        <v>13730</v>
      </c>
      <c r="B8161" t="s">
        <v>13596</v>
      </c>
      <c r="C8161" t="s">
        <v>4503</v>
      </c>
      <c r="D8161" t="s">
        <v>12239</v>
      </c>
      <c r="E8161" t="s">
        <v>12240</v>
      </c>
      <c r="F8161" s="1">
        <v>44406</v>
      </c>
      <c r="G8161" t="s">
        <v>74</v>
      </c>
      <c r="H8161">
        <v>27693</v>
      </c>
      <c r="I8161">
        <v>1</v>
      </c>
      <c r="J8161">
        <v>27693</v>
      </c>
      <c r="K8161">
        <v>1</v>
      </c>
      <c r="L8161" s="1">
        <v>44410.373390624998</v>
      </c>
      <c r="M8161" t="str">
        <f t="shared" si="127"/>
        <v>union all select 'cosantillan','','PNB NONWO','5400769300591521','MURJANI, ANJU ISHWAR',cast('2021-07-29' as datetime),'PHP', cast(27693 as decimal(18,2)),cast(1 as decimal(18,6)), cast(27693 as decimal(18,2)),1,cast('2021-08-02' as datetime)</v>
      </c>
    </row>
    <row r="8162" spans="1:13" x14ac:dyDescent="0.25">
      <c r="A8162" t="s">
        <v>13730</v>
      </c>
      <c r="B8162" t="s">
        <v>13596</v>
      </c>
      <c r="C8162" t="s">
        <v>4503</v>
      </c>
      <c r="D8162" t="s">
        <v>4682</v>
      </c>
      <c r="E8162" t="s">
        <v>4683</v>
      </c>
      <c r="F8162" s="1">
        <v>44382</v>
      </c>
      <c r="G8162" t="s">
        <v>74</v>
      </c>
      <c r="H8162">
        <v>3000</v>
      </c>
      <c r="I8162">
        <v>1</v>
      </c>
      <c r="J8162">
        <v>3000</v>
      </c>
      <c r="K8162">
        <v>1</v>
      </c>
      <c r="L8162" s="1">
        <v>44390.612600381945</v>
      </c>
      <c r="M8162" t="str">
        <f t="shared" si="127"/>
        <v>union all select 'cosantillan','','PNB NONWO','5400769300593865','NOEMI N NOVELA',cast('2021-07-05' as datetime),'PHP', cast(3000 as decimal(18,2)),cast(1 as decimal(18,6)), cast(3000 as decimal(18,2)),1,cast('2021-07-13' as datetime)</v>
      </c>
    </row>
    <row r="8163" spans="1:13" x14ac:dyDescent="0.25">
      <c r="A8163" t="s">
        <v>13730</v>
      </c>
      <c r="B8163" t="s">
        <v>13596</v>
      </c>
      <c r="C8163" t="s">
        <v>4503</v>
      </c>
      <c r="D8163" t="s">
        <v>4682</v>
      </c>
      <c r="E8163" t="s">
        <v>4683</v>
      </c>
      <c r="F8163" s="1">
        <v>44403</v>
      </c>
      <c r="G8163" t="s">
        <v>74</v>
      </c>
      <c r="H8163">
        <v>3000</v>
      </c>
      <c r="I8163">
        <v>1</v>
      </c>
      <c r="J8163">
        <v>3000</v>
      </c>
      <c r="K8163">
        <v>1</v>
      </c>
      <c r="L8163" s="1">
        <v>44405.571779085651</v>
      </c>
      <c r="M8163" t="str">
        <f t="shared" si="127"/>
        <v>union all select 'cosantillan','','PNB NONWO','5400769300593865','NOEMI N NOVELA',cast('2021-07-26' as datetime),'PHP', cast(3000 as decimal(18,2)),cast(1 as decimal(18,6)), cast(3000 as decimal(18,2)),1,cast('2021-07-28' as datetime)</v>
      </c>
    </row>
    <row r="8164" spans="1:13" x14ac:dyDescent="0.25">
      <c r="A8164" t="s">
        <v>13731</v>
      </c>
      <c r="B8164" t="s">
        <v>13596</v>
      </c>
      <c r="C8164" t="s">
        <v>4503</v>
      </c>
      <c r="D8164" t="s">
        <v>12241</v>
      </c>
      <c r="E8164" t="s">
        <v>12242</v>
      </c>
      <c r="F8164" s="1">
        <v>44400</v>
      </c>
      <c r="G8164" t="s">
        <v>74</v>
      </c>
      <c r="H8164">
        <v>3000</v>
      </c>
      <c r="I8164">
        <v>1</v>
      </c>
      <c r="J8164">
        <v>3000</v>
      </c>
      <c r="K8164">
        <v>1</v>
      </c>
      <c r="L8164" s="1">
        <v>44405.566190162041</v>
      </c>
      <c r="M8164" t="str">
        <f t="shared" si="127"/>
        <v>union all select 'nmnacario','','PNB NONWO','5400769300597072','MENDOZA, MELVIN, MERCADO',cast('2021-07-23' as datetime),'PHP', cast(3000 as decimal(18,2)),cast(1 as decimal(18,6)), cast(3000 as decimal(18,2)),1,cast('2021-07-28' as datetime)</v>
      </c>
    </row>
    <row r="8165" spans="1:13" x14ac:dyDescent="0.25">
      <c r="A8165" t="s">
        <v>13725</v>
      </c>
      <c r="B8165" t="s">
        <v>13596</v>
      </c>
      <c r="C8165" t="s">
        <v>4503</v>
      </c>
      <c r="D8165" t="s">
        <v>12243</v>
      </c>
      <c r="E8165" t="s">
        <v>12244</v>
      </c>
      <c r="F8165" s="1">
        <v>44404</v>
      </c>
      <c r="G8165" t="s">
        <v>74</v>
      </c>
      <c r="H8165">
        <v>2000</v>
      </c>
      <c r="I8165">
        <v>1</v>
      </c>
      <c r="J8165">
        <v>2000</v>
      </c>
      <c r="K8165">
        <v>1</v>
      </c>
      <c r="L8165" s="1">
        <v>44407.414363611111</v>
      </c>
      <c r="M8165" t="str">
        <f t="shared" si="127"/>
        <v>union all select 'msvillanueva','','PNB NONWO','5400769300603037','ROSALIA A CASTILLO',cast('2021-07-27' as datetime),'PHP', cast(2000 as decimal(18,2)),cast(1 as decimal(18,6)), cast(2000 as decimal(18,2)),1,cast('2021-07-30' as datetime)</v>
      </c>
    </row>
    <row r="8166" spans="1:13" x14ac:dyDescent="0.25">
      <c r="A8166" t="s">
        <v>13736</v>
      </c>
      <c r="B8166" t="s">
        <v>13596</v>
      </c>
      <c r="C8166" t="s">
        <v>4503</v>
      </c>
      <c r="D8166" t="s">
        <v>12245</v>
      </c>
      <c r="E8166" t="s">
        <v>12246</v>
      </c>
      <c r="F8166" s="1">
        <v>44399</v>
      </c>
      <c r="G8166" t="s">
        <v>74</v>
      </c>
      <c r="H8166">
        <v>4000</v>
      </c>
      <c r="I8166">
        <v>1</v>
      </c>
      <c r="J8166">
        <v>4000</v>
      </c>
      <c r="K8166">
        <v>1</v>
      </c>
      <c r="L8166" s="1">
        <v>44403.372821018522</v>
      </c>
      <c r="M8166" t="str">
        <f t="shared" si="127"/>
        <v>union all select 'cherry','','PNB NONWO','5400769300621005','JENNIFER MAY ROSARIO',cast('2021-07-22' as datetime),'PHP', cast(4000 as decimal(18,2)),cast(1 as decimal(18,6)), cast(4000 as decimal(18,2)),1,cast('2021-07-26' as datetime)</v>
      </c>
    </row>
    <row r="8167" spans="1:13" x14ac:dyDescent="0.25">
      <c r="A8167" t="s">
        <v>13729</v>
      </c>
      <c r="B8167" t="s">
        <v>13596</v>
      </c>
      <c r="C8167" t="s">
        <v>4503</v>
      </c>
      <c r="D8167" t="s">
        <v>12247</v>
      </c>
      <c r="E8167" t="s">
        <v>12248</v>
      </c>
      <c r="F8167" s="1">
        <v>44398</v>
      </c>
      <c r="G8167" t="s">
        <v>74</v>
      </c>
      <c r="H8167">
        <v>500</v>
      </c>
      <c r="I8167">
        <v>1</v>
      </c>
      <c r="J8167">
        <v>500</v>
      </c>
      <c r="K8167">
        <v>1</v>
      </c>
      <c r="L8167" s="1">
        <v>44400.66929810185</v>
      </c>
      <c r="M8167" t="str">
        <f t="shared" si="127"/>
        <v>union all select 'dsolaira','','PNB NONWO','5400769300622102','ANTONIO B ANG JR',cast('2021-07-21' as datetime),'PHP', cast(500 as decimal(18,2)),cast(1 as decimal(18,6)), cast(500 as decimal(18,2)),1,cast('2021-07-23' as datetime)</v>
      </c>
    </row>
    <row r="8168" spans="1:13" x14ac:dyDescent="0.25">
      <c r="A8168" t="s">
        <v>13725</v>
      </c>
      <c r="B8168" t="s">
        <v>13596</v>
      </c>
      <c r="C8168" t="s">
        <v>4503</v>
      </c>
      <c r="D8168" t="s">
        <v>12249</v>
      </c>
      <c r="E8168" t="s">
        <v>12250</v>
      </c>
      <c r="F8168" s="1">
        <v>44392</v>
      </c>
      <c r="G8168" t="s">
        <v>74</v>
      </c>
      <c r="H8168">
        <v>2000</v>
      </c>
      <c r="I8168">
        <v>1</v>
      </c>
      <c r="J8168">
        <v>2000</v>
      </c>
      <c r="K8168">
        <v>1</v>
      </c>
      <c r="L8168" s="1">
        <v>44396.363062997683</v>
      </c>
      <c r="M8168" t="str">
        <f t="shared" si="127"/>
        <v>union all select 'msvillanueva','','PNB NONWO','5400769300627085','ENCARNACION, GIZETTE, DE GUIA',cast('2021-07-15' as datetime),'PHP', cast(2000 as decimal(18,2)),cast(1 as decimal(18,6)), cast(2000 as decimal(18,2)),1,cast('2021-07-19' as datetime)</v>
      </c>
    </row>
    <row r="8169" spans="1:13" x14ac:dyDescent="0.25">
      <c r="A8169" t="s">
        <v>13730</v>
      </c>
      <c r="B8169" t="s">
        <v>13596</v>
      </c>
      <c r="C8169" t="s">
        <v>4503</v>
      </c>
      <c r="D8169" t="s">
        <v>12251</v>
      </c>
      <c r="E8169" t="s">
        <v>12252</v>
      </c>
      <c r="F8169" s="1">
        <v>44389</v>
      </c>
      <c r="G8169" t="s">
        <v>74</v>
      </c>
      <c r="H8169">
        <v>5000</v>
      </c>
      <c r="I8169">
        <v>1</v>
      </c>
      <c r="J8169">
        <v>5000</v>
      </c>
      <c r="K8169">
        <v>1</v>
      </c>
      <c r="L8169" s="1">
        <v>44392.688289467595</v>
      </c>
      <c r="M8169" t="str">
        <f t="shared" si="127"/>
        <v>union all select 'cosantillan','','PNB NONWO','5400769300642449','CARINA E MANALO',cast('2021-07-12' as datetime),'PHP', cast(5000 as decimal(18,2)),cast(1 as decimal(18,6)), cast(5000 as decimal(18,2)),1,cast('2021-07-15' as datetime)</v>
      </c>
    </row>
    <row r="8170" spans="1:13" x14ac:dyDescent="0.25">
      <c r="A8170" t="s">
        <v>13736</v>
      </c>
      <c r="B8170" t="s">
        <v>13596</v>
      </c>
      <c r="C8170" t="s">
        <v>4503</v>
      </c>
      <c r="D8170" t="s">
        <v>12253</v>
      </c>
      <c r="E8170" t="s">
        <v>12254</v>
      </c>
      <c r="F8170" s="1">
        <v>44403</v>
      </c>
      <c r="G8170" t="s">
        <v>74</v>
      </c>
      <c r="H8170">
        <v>10000</v>
      </c>
      <c r="I8170">
        <v>1</v>
      </c>
      <c r="J8170">
        <v>10000</v>
      </c>
      <c r="K8170">
        <v>1</v>
      </c>
      <c r="L8170" s="1">
        <v>44405.570831053243</v>
      </c>
      <c r="M8170" t="str">
        <f t="shared" si="127"/>
        <v>union all select 'cherry','','PNB NONWO','5400769300646051','ADIVISO, RODEL EMMANUEL, CATIGUM',cast('2021-07-26' as datetime),'PHP', cast(10000 as decimal(18,2)),cast(1 as decimal(18,6)), cast(10000 as decimal(18,2)),1,cast('2021-07-28' as datetime)</v>
      </c>
    </row>
    <row r="8171" spans="1:13" x14ac:dyDescent="0.25">
      <c r="A8171" t="s">
        <v>13736</v>
      </c>
      <c r="B8171" t="s">
        <v>13596</v>
      </c>
      <c r="C8171" t="s">
        <v>4503</v>
      </c>
      <c r="D8171" t="s">
        <v>12255</v>
      </c>
      <c r="E8171" t="s">
        <v>12256</v>
      </c>
      <c r="F8171" s="1">
        <v>44400</v>
      </c>
      <c r="G8171" t="s">
        <v>74</v>
      </c>
      <c r="H8171">
        <v>2500</v>
      </c>
      <c r="I8171">
        <v>1</v>
      </c>
      <c r="J8171">
        <v>2500</v>
      </c>
      <c r="K8171">
        <v>1</v>
      </c>
      <c r="L8171" s="1">
        <v>44405.565796828705</v>
      </c>
      <c r="M8171" t="str">
        <f t="shared" si="127"/>
        <v>union all select 'cherry','','PNB NONWO','5400769300664245','DURANTE, MANUELA, TOMO',cast('2021-07-23' as datetime),'PHP', cast(2500 as decimal(18,2)),cast(1 as decimal(18,6)), cast(2500 as decimal(18,2)),1,cast('2021-07-28' as datetime)</v>
      </c>
    </row>
    <row r="8172" spans="1:13" x14ac:dyDescent="0.25">
      <c r="A8172" t="s">
        <v>13731</v>
      </c>
      <c r="B8172" t="s">
        <v>13596</v>
      </c>
      <c r="C8172" t="s">
        <v>4503</v>
      </c>
      <c r="D8172" t="s">
        <v>12257</v>
      </c>
      <c r="E8172" t="s">
        <v>12256</v>
      </c>
      <c r="F8172" s="1">
        <v>44400</v>
      </c>
      <c r="G8172" t="s">
        <v>86</v>
      </c>
      <c r="H8172">
        <v>49.21</v>
      </c>
      <c r="I8172">
        <v>50.234999999999999</v>
      </c>
      <c r="J8172">
        <v>2472.0643500000001</v>
      </c>
      <c r="K8172">
        <v>1</v>
      </c>
      <c r="L8172" s="1">
        <v>44405.565801226854</v>
      </c>
      <c r="M8172" t="str">
        <f t="shared" si="127"/>
        <v>union all select 'nmnacario','','PNB NONWO','5400769300664245*D','DURANTE, MANUELA, TOMO',cast('2021-07-23' as datetime),'USD', cast(49.21 as decimal(18,2)),cast(50.235 as decimal(18,6)), cast(2472.06435 as decimal(18,2)),1,cast('2021-07-28' as datetime)</v>
      </c>
    </row>
    <row r="8173" spans="1:13" x14ac:dyDescent="0.25">
      <c r="A8173" t="s">
        <v>13729</v>
      </c>
      <c r="B8173" t="s">
        <v>13596</v>
      </c>
      <c r="C8173" t="s">
        <v>4503</v>
      </c>
      <c r="D8173" t="s">
        <v>12258</v>
      </c>
      <c r="E8173" t="s">
        <v>12259</v>
      </c>
      <c r="F8173" s="1">
        <v>44399</v>
      </c>
      <c r="G8173" t="s">
        <v>74</v>
      </c>
      <c r="H8173">
        <v>5000</v>
      </c>
      <c r="I8173">
        <v>1</v>
      </c>
      <c r="J8173">
        <v>5000</v>
      </c>
      <c r="K8173">
        <v>1</v>
      </c>
      <c r="L8173" s="1">
        <v>44403.373791157406</v>
      </c>
      <c r="M8173" t="str">
        <f t="shared" si="127"/>
        <v>union all select 'dsolaira','','PNB NONWO','5400769300668782','REBECCA D CHIONGBIAN',cast('2021-07-22' as datetime),'PHP', cast(5000 as decimal(18,2)),cast(1 as decimal(18,6)), cast(5000 as decimal(18,2)),1,cast('2021-07-26' as datetime)</v>
      </c>
    </row>
    <row r="8174" spans="1:13" x14ac:dyDescent="0.25">
      <c r="A8174" t="s">
        <v>13729</v>
      </c>
      <c r="B8174" t="s">
        <v>13596</v>
      </c>
      <c r="C8174" t="s">
        <v>4503</v>
      </c>
      <c r="D8174" t="s">
        <v>4684</v>
      </c>
      <c r="E8174" t="s">
        <v>4685</v>
      </c>
      <c r="F8174" s="1">
        <v>44393</v>
      </c>
      <c r="G8174" t="s">
        <v>74</v>
      </c>
      <c r="H8174">
        <v>2200</v>
      </c>
      <c r="I8174">
        <v>1</v>
      </c>
      <c r="J8174">
        <v>2200</v>
      </c>
      <c r="K8174">
        <v>1</v>
      </c>
      <c r="L8174" s="1">
        <v>44400.434747175925</v>
      </c>
      <c r="M8174" t="str">
        <f t="shared" si="127"/>
        <v>union all select 'dsolaira','','PNB NONWO','5400769300669434','MARILYN T ATIENZA',cast('2021-07-16' as datetime),'PHP', cast(2200 as decimal(18,2)),cast(1 as decimal(18,6)), cast(2200 as decimal(18,2)),1,cast('2021-07-23' as datetime)</v>
      </c>
    </row>
    <row r="8175" spans="1:13" x14ac:dyDescent="0.25">
      <c r="A8175" t="s">
        <v>13725</v>
      </c>
      <c r="B8175" t="s">
        <v>13596</v>
      </c>
      <c r="C8175" t="s">
        <v>4503</v>
      </c>
      <c r="D8175" t="s">
        <v>4686</v>
      </c>
      <c r="E8175" t="s">
        <v>4687</v>
      </c>
      <c r="F8175" s="1">
        <v>44386</v>
      </c>
      <c r="G8175" t="s">
        <v>86</v>
      </c>
      <c r="H8175">
        <v>10</v>
      </c>
      <c r="I8175">
        <v>49.87</v>
      </c>
      <c r="J8175">
        <v>498.7</v>
      </c>
      <c r="K8175">
        <v>1</v>
      </c>
      <c r="L8175" s="1">
        <v>44391.650195439812</v>
      </c>
      <c r="M8175" t="str">
        <f t="shared" si="127"/>
        <v>union all select 'msvillanueva','','PNB NONWO','5400769300672354*D','RODOLFO G REYES',cast('2021-07-09' as datetime),'USD', cast(10 as decimal(18,2)),cast(49.87 as decimal(18,6)), cast(498.7 as decimal(18,2)),1,cast('2021-07-14' as datetime)</v>
      </c>
    </row>
    <row r="8176" spans="1:13" x14ac:dyDescent="0.25">
      <c r="A8176" t="s">
        <v>13725</v>
      </c>
      <c r="B8176" t="s">
        <v>13596</v>
      </c>
      <c r="C8176" t="s">
        <v>4503</v>
      </c>
      <c r="D8176" t="s">
        <v>4686</v>
      </c>
      <c r="E8176" t="s">
        <v>4687</v>
      </c>
      <c r="F8176" s="1">
        <v>44393</v>
      </c>
      <c r="G8176" t="s">
        <v>86</v>
      </c>
      <c r="H8176">
        <v>1025.29</v>
      </c>
      <c r="I8176">
        <v>50.279000000000003</v>
      </c>
      <c r="J8176">
        <v>51550.555910000003</v>
      </c>
      <c r="K8176">
        <v>1</v>
      </c>
      <c r="L8176" s="1">
        <v>44400.445386296298</v>
      </c>
      <c r="M8176" t="str">
        <f t="shared" si="127"/>
        <v>union all select 'msvillanueva','','PNB NONWO','5400769300672354*D','RODOLFO G REYES',cast('2021-07-16' as datetime),'USD', cast(1025.29 as decimal(18,2)),cast(50.279 as decimal(18,6)), cast(51550.55591 as decimal(18,2)),1,cast('2021-07-23' as datetime)</v>
      </c>
    </row>
    <row r="8177" spans="1:13" x14ac:dyDescent="0.25">
      <c r="A8177" t="s">
        <v>13733</v>
      </c>
      <c r="B8177" t="s">
        <v>13596</v>
      </c>
      <c r="C8177" t="s">
        <v>4503</v>
      </c>
      <c r="D8177" t="s">
        <v>12260</v>
      </c>
      <c r="E8177" t="s">
        <v>12261</v>
      </c>
      <c r="F8177" s="1">
        <v>44382</v>
      </c>
      <c r="G8177" t="s">
        <v>74</v>
      </c>
      <c r="H8177">
        <v>10000</v>
      </c>
      <c r="I8177">
        <v>1</v>
      </c>
      <c r="J8177">
        <v>10000</v>
      </c>
      <c r="K8177">
        <v>1</v>
      </c>
      <c r="L8177" s="1">
        <v>44390.613317013886</v>
      </c>
      <c r="M8177" t="str">
        <f t="shared" si="127"/>
        <v>union all select 'jasimangan','','PNB NONWO','5400769300672990','MIRANDA, MANUEL, APANGO',cast('2021-07-05' as datetime),'PHP', cast(10000 as decimal(18,2)),cast(1 as decimal(18,6)), cast(10000 as decimal(18,2)),1,cast('2021-07-13' as datetime)</v>
      </c>
    </row>
    <row r="8178" spans="1:13" x14ac:dyDescent="0.25">
      <c r="A8178" t="s">
        <v>13729</v>
      </c>
      <c r="B8178" t="s">
        <v>13596</v>
      </c>
      <c r="C8178" t="s">
        <v>4503</v>
      </c>
      <c r="D8178" t="s">
        <v>12262</v>
      </c>
      <c r="E8178" t="s">
        <v>12263</v>
      </c>
      <c r="F8178" s="1">
        <v>44392</v>
      </c>
      <c r="G8178" t="s">
        <v>74</v>
      </c>
      <c r="H8178">
        <v>2000</v>
      </c>
      <c r="I8178">
        <v>1</v>
      </c>
      <c r="J8178">
        <v>2000</v>
      </c>
      <c r="K8178">
        <v>1</v>
      </c>
      <c r="L8178" s="1">
        <v>44396.36162920139</v>
      </c>
      <c r="M8178" t="str">
        <f t="shared" si="127"/>
        <v>union all select 'dsolaira','','PNB NONWO','5400769300678187','AVELINDA P FERRER',cast('2021-07-15' as datetime),'PHP', cast(2000 as decimal(18,2)),cast(1 as decimal(18,6)), cast(2000 as decimal(18,2)),1,cast('2021-07-19' as datetime)</v>
      </c>
    </row>
    <row r="8179" spans="1:13" x14ac:dyDescent="0.25">
      <c r="A8179" t="s">
        <v>13736</v>
      </c>
      <c r="B8179" t="s">
        <v>13596</v>
      </c>
      <c r="C8179" t="s">
        <v>4503</v>
      </c>
      <c r="D8179" t="s">
        <v>12264</v>
      </c>
      <c r="E8179" t="s">
        <v>12265</v>
      </c>
      <c r="F8179" s="1">
        <v>44398</v>
      </c>
      <c r="G8179" t="s">
        <v>74</v>
      </c>
      <c r="H8179">
        <v>5857</v>
      </c>
      <c r="I8179">
        <v>1</v>
      </c>
      <c r="J8179">
        <v>5857</v>
      </c>
      <c r="K8179">
        <v>1</v>
      </c>
      <c r="L8179" s="1">
        <v>44400.667849305559</v>
      </c>
      <c r="M8179" t="str">
        <f t="shared" si="127"/>
        <v>union all select 'cherry','','PNB NONWO','5400769300683211','PHOEBE Q VILLAGRACIA',cast('2021-07-21' as datetime),'PHP', cast(5857 as decimal(18,2)),cast(1 as decimal(18,6)), cast(5857 as decimal(18,2)),1,cast('2021-07-23' as datetime)</v>
      </c>
    </row>
    <row r="8180" spans="1:13" x14ac:dyDescent="0.25">
      <c r="A8180" t="s">
        <v>13725</v>
      </c>
      <c r="B8180" t="s">
        <v>13596</v>
      </c>
      <c r="C8180" t="s">
        <v>4503</v>
      </c>
      <c r="D8180" t="s">
        <v>12266</v>
      </c>
      <c r="E8180" t="s">
        <v>12267</v>
      </c>
      <c r="F8180" s="1">
        <v>44406</v>
      </c>
      <c r="G8180" t="s">
        <v>74</v>
      </c>
      <c r="H8180">
        <v>2000</v>
      </c>
      <c r="I8180">
        <v>1</v>
      </c>
      <c r="J8180">
        <v>2000</v>
      </c>
      <c r="K8180">
        <v>1</v>
      </c>
      <c r="L8180" s="1">
        <v>44410.37518826389</v>
      </c>
      <c r="M8180" t="str">
        <f t="shared" si="127"/>
        <v>union all select 'msvillanueva','','PNB NONWO','5400769300684649','MARIA TERESA ALVERO',cast('2021-07-29' as datetime),'PHP', cast(2000 as decimal(18,2)),cast(1 as decimal(18,6)), cast(2000 as decimal(18,2)),1,cast('2021-08-02' as datetime)</v>
      </c>
    </row>
    <row r="8181" spans="1:13" x14ac:dyDescent="0.25">
      <c r="A8181" t="s">
        <v>13731</v>
      </c>
      <c r="B8181" t="s">
        <v>13596</v>
      </c>
      <c r="C8181" t="s">
        <v>4503</v>
      </c>
      <c r="D8181" t="s">
        <v>4688</v>
      </c>
      <c r="E8181" t="s">
        <v>4689</v>
      </c>
      <c r="F8181" s="1">
        <v>44398</v>
      </c>
      <c r="G8181" t="s">
        <v>74</v>
      </c>
      <c r="H8181">
        <v>20520</v>
      </c>
      <c r="I8181">
        <v>1</v>
      </c>
      <c r="J8181">
        <v>20520</v>
      </c>
      <c r="K8181">
        <v>1</v>
      </c>
      <c r="L8181" s="1">
        <v>44400.668965925928</v>
      </c>
      <c r="M8181" t="str">
        <f t="shared" si="127"/>
        <v>union all select 'nmnacario','','PNB NONWO','5400769300688962','VON KARMEL M HENSON',cast('2021-07-21' as datetime),'PHP', cast(20520 as decimal(18,2)),cast(1 as decimal(18,6)), cast(20520 as decimal(18,2)),1,cast('2021-07-23' as datetime)</v>
      </c>
    </row>
    <row r="8182" spans="1:13" x14ac:dyDescent="0.25">
      <c r="A8182" t="s">
        <v>13737</v>
      </c>
      <c r="B8182" t="s">
        <v>13596</v>
      </c>
      <c r="C8182" t="s">
        <v>4503</v>
      </c>
      <c r="D8182" t="s">
        <v>12268</v>
      </c>
      <c r="E8182" t="s">
        <v>12269</v>
      </c>
      <c r="F8182" s="1">
        <v>44404</v>
      </c>
      <c r="G8182" t="s">
        <v>74</v>
      </c>
      <c r="H8182">
        <v>29736.43</v>
      </c>
      <c r="I8182">
        <v>1</v>
      </c>
      <c r="J8182">
        <v>29736.43</v>
      </c>
      <c r="K8182">
        <v>1</v>
      </c>
      <c r="L8182" s="1">
        <v>44407.412620138886</v>
      </c>
      <c r="M8182" t="str">
        <f t="shared" si="127"/>
        <v>union all select 'nmbatac','','PNB NONWO','5400769300712432','MIKKO O SY',cast('2021-07-27' as datetime),'PHP', cast(29736.43 as decimal(18,2)),cast(1 as decimal(18,6)), cast(29736.43 as decimal(18,2)),1,cast('2021-07-30' as datetime)</v>
      </c>
    </row>
    <row r="8183" spans="1:13" x14ac:dyDescent="0.25">
      <c r="A8183" t="s">
        <v>13731</v>
      </c>
      <c r="B8183" t="s">
        <v>13596</v>
      </c>
      <c r="C8183" t="s">
        <v>4503</v>
      </c>
      <c r="D8183" t="s">
        <v>4690</v>
      </c>
      <c r="E8183" t="s">
        <v>4691</v>
      </c>
      <c r="F8183" s="1">
        <v>44384</v>
      </c>
      <c r="G8183" t="s">
        <v>74</v>
      </c>
      <c r="H8183">
        <v>5500</v>
      </c>
      <c r="I8183">
        <v>1</v>
      </c>
      <c r="J8183">
        <v>5500</v>
      </c>
      <c r="K8183">
        <v>1</v>
      </c>
      <c r="L8183" s="1">
        <v>44390.619076388888</v>
      </c>
      <c r="M8183" t="str">
        <f t="shared" si="127"/>
        <v>union all select 'nmnacario','','PNB NONWO','5400769300715377','LOURDES M ELEDIA',cast('2021-07-07' as datetime),'PHP', cast(5500 as decimal(18,2)),cast(1 as decimal(18,6)), cast(5500 as decimal(18,2)),1,cast('2021-07-13' as datetime)</v>
      </c>
    </row>
    <row r="8184" spans="1:13" x14ac:dyDescent="0.25">
      <c r="A8184" t="s">
        <v>13732</v>
      </c>
      <c r="B8184" t="s">
        <v>13596</v>
      </c>
      <c r="C8184" t="s">
        <v>4503</v>
      </c>
      <c r="D8184" t="s">
        <v>4692</v>
      </c>
      <c r="E8184" t="s">
        <v>4693</v>
      </c>
      <c r="F8184" s="1">
        <v>44392</v>
      </c>
      <c r="G8184" t="s">
        <v>74</v>
      </c>
      <c r="H8184">
        <v>5000</v>
      </c>
      <c r="I8184">
        <v>1</v>
      </c>
      <c r="J8184">
        <v>5000</v>
      </c>
      <c r="K8184">
        <v>1</v>
      </c>
      <c r="L8184" s="1">
        <v>44396.36895423611</v>
      </c>
      <c r="M8184" t="str">
        <f t="shared" si="127"/>
        <v>union all select 'james','','PNB NONWO','5400769300722266','ZABALA, CHRISTOPHER LAWRENCE, NUCUP',cast('2021-07-15' as datetime),'PHP', cast(5000 as decimal(18,2)),cast(1 as decimal(18,6)), cast(5000 as decimal(18,2)),1,cast('2021-07-19' as datetime)</v>
      </c>
    </row>
    <row r="8185" spans="1:13" x14ac:dyDescent="0.25">
      <c r="A8185" t="s">
        <v>13729</v>
      </c>
      <c r="B8185" t="s">
        <v>13596</v>
      </c>
      <c r="C8185" t="s">
        <v>4503</v>
      </c>
      <c r="D8185" t="s">
        <v>4694</v>
      </c>
      <c r="E8185" t="s">
        <v>4695</v>
      </c>
      <c r="F8185" s="1">
        <v>44386</v>
      </c>
      <c r="G8185" t="s">
        <v>74</v>
      </c>
      <c r="H8185">
        <v>10000</v>
      </c>
      <c r="I8185">
        <v>1</v>
      </c>
      <c r="J8185">
        <v>10000</v>
      </c>
      <c r="K8185">
        <v>1</v>
      </c>
      <c r="L8185" s="1">
        <v>44391.649642430559</v>
      </c>
      <c r="M8185" t="str">
        <f t="shared" si="127"/>
        <v>union all select 'dsolaira','','PNB NONWO','5400769300745309','SIMONET O TY',cast('2021-07-09' as datetime),'PHP', cast(10000 as decimal(18,2)),cast(1 as decimal(18,6)), cast(10000 as decimal(18,2)),1,cast('2021-07-14' as datetime)</v>
      </c>
    </row>
    <row r="8186" spans="1:13" x14ac:dyDescent="0.25">
      <c r="A8186" t="s">
        <v>13737</v>
      </c>
      <c r="B8186" t="s">
        <v>13596</v>
      </c>
      <c r="C8186" t="s">
        <v>4503</v>
      </c>
      <c r="D8186" t="s">
        <v>4697</v>
      </c>
      <c r="E8186" t="s">
        <v>4698</v>
      </c>
      <c r="F8186" s="1">
        <v>44392</v>
      </c>
      <c r="G8186" t="s">
        <v>74</v>
      </c>
      <c r="H8186">
        <v>3506</v>
      </c>
      <c r="I8186">
        <v>1</v>
      </c>
      <c r="J8186">
        <v>3506</v>
      </c>
      <c r="K8186">
        <v>1</v>
      </c>
      <c r="L8186" s="1">
        <v>44396.360214386572</v>
      </c>
      <c r="M8186" t="str">
        <f t="shared" si="127"/>
        <v>union all select 'nmbatac','','PNB NONWO','5400769300765323','MAYFLOR R FACUNDO',cast('2021-07-15' as datetime),'PHP', cast(3506 as decimal(18,2)),cast(1 as decimal(18,6)), cast(3506 as decimal(18,2)),1,cast('2021-07-19' as datetime)</v>
      </c>
    </row>
    <row r="8187" spans="1:13" x14ac:dyDescent="0.25">
      <c r="A8187" t="s">
        <v>13738</v>
      </c>
      <c r="B8187" t="s">
        <v>13596</v>
      </c>
      <c r="C8187" t="s">
        <v>4503</v>
      </c>
      <c r="D8187" t="s">
        <v>4700</v>
      </c>
      <c r="E8187" t="s">
        <v>4701</v>
      </c>
      <c r="F8187" s="1">
        <v>44386</v>
      </c>
      <c r="G8187" t="s">
        <v>74</v>
      </c>
      <c r="H8187">
        <v>2000</v>
      </c>
      <c r="I8187">
        <v>1</v>
      </c>
      <c r="J8187">
        <v>2000</v>
      </c>
      <c r="K8187">
        <v>1</v>
      </c>
      <c r="L8187" s="1">
        <v>44393.59738402778</v>
      </c>
      <c r="M8187" t="str">
        <f t="shared" si="127"/>
        <v>union all select 'elmorcilla','','PNB NONWO','5400769300784217','CRISTOBAL,ELLEN,CHIONGG',cast('2021-07-09' as datetime),'PHP', cast(2000 as decimal(18,2)),cast(1 as decimal(18,6)), cast(2000 as decimal(18,2)),1,cast('2021-07-16' as datetime)</v>
      </c>
    </row>
    <row r="8188" spans="1:13" x14ac:dyDescent="0.25">
      <c r="A8188" t="s">
        <v>13729</v>
      </c>
      <c r="B8188" t="s">
        <v>13596</v>
      </c>
      <c r="C8188" t="s">
        <v>4503</v>
      </c>
      <c r="D8188" t="s">
        <v>12270</v>
      </c>
      <c r="E8188" t="s">
        <v>12271</v>
      </c>
      <c r="F8188" s="1">
        <v>44396</v>
      </c>
      <c r="G8188" t="s">
        <v>74</v>
      </c>
      <c r="H8188">
        <v>11934.63</v>
      </c>
      <c r="I8188">
        <v>1</v>
      </c>
      <c r="J8188">
        <v>11934.63</v>
      </c>
      <c r="K8188">
        <v>1</v>
      </c>
      <c r="L8188" s="1">
        <v>44407.412111226855</v>
      </c>
      <c r="M8188" t="str">
        <f t="shared" si="127"/>
        <v>union all select 'dsolaira','','PNB NONWO','5400769360001049','LIM, MARIE ROSE, TORRES',cast('2021-07-19' as datetime),'PHP', cast(11934.63 as decimal(18,2)),cast(1 as decimal(18,6)), cast(11934.63 as decimal(18,2)),1,cast('2021-07-30' as datetime)</v>
      </c>
    </row>
    <row r="8189" spans="1:13" x14ac:dyDescent="0.25">
      <c r="A8189" t="s">
        <v>13735</v>
      </c>
      <c r="B8189" t="s">
        <v>13596</v>
      </c>
      <c r="C8189" t="s">
        <v>4503</v>
      </c>
      <c r="D8189" t="s">
        <v>12272</v>
      </c>
      <c r="E8189" t="s">
        <v>12273</v>
      </c>
      <c r="F8189" s="1">
        <v>44403</v>
      </c>
      <c r="G8189" t="s">
        <v>74</v>
      </c>
      <c r="H8189">
        <v>5000</v>
      </c>
      <c r="I8189">
        <v>1</v>
      </c>
      <c r="J8189">
        <v>5000</v>
      </c>
      <c r="K8189">
        <v>1</v>
      </c>
      <c r="L8189" s="1">
        <v>44405.570508333331</v>
      </c>
      <c r="M8189" t="str">
        <f t="shared" si="127"/>
        <v>union all select 'algmbondoc','','PNB NONWO','5400769360006113','MARA S TOLENTINO',cast('2021-07-26' as datetime),'PHP', cast(5000 as decimal(18,2)),cast(1 as decimal(18,6)), cast(5000 as decimal(18,2)),1,cast('2021-07-28' as datetime)</v>
      </c>
    </row>
    <row r="8190" spans="1:13" x14ac:dyDescent="0.25">
      <c r="A8190" t="s">
        <v>13736</v>
      </c>
      <c r="B8190" t="s">
        <v>13596</v>
      </c>
      <c r="C8190" t="s">
        <v>4503</v>
      </c>
      <c r="D8190" t="s">
        <v>4702</v>
      </c>
      <c r="E8190" t="s">
        <v>4703</v>
      </c>
      <c r="F8190" s="1">
        <v>44398</v>
      </c>
      <c r="G8190" t="s">
        <v>74</v>
      </c>
      <c r="H8190">
        <v>5000</v>
      </c>
      <c r="I8190">
        <v>1</v>
      </c>
      <c r="J8190">
        <v>5000</v>
      </c>
      <c r="K8190">
        <v>1</v>
      </c>
      <c r="L8190" s="1">
        <v>44400.667802002317</v>
      </c>
      <c r="M8190" t="str">
        <f t="shared" si="127"/>
        <v>union all select 'cherry','','PNB NONWO','5400769360014653','RYAN, GENALY, AVERGAS',cast('2021-07-21' as datetime),'PHP', cast(5000 as decimal(18,2)),cast(1 as decimal(18,6)), cast(5000 as decimal(18,2)),1,cast('2021-07-23' as datetime)</v>
      </c>
    </row>
    <row r="8191" spans="1:13" x14ac:dyDescent="0.25">
      <c r="A8191" t="s">
        <v>13727</v>
      </c>
      <c r="B8191" t="s">
        <v>13596</v>
      </c>
      <c r="C8191" t="s">
        <v>4503</v>
      </c>
      <c r="D8191" t="s">
        <v>4704</v>
      </c>
      <c r="E8191" t="s">
        <v>4705</v>
      </c>
      <c r="F8191" s="1">
        <v>44382</v>
      </c>
      <c r="G8191" t="s">
        <v>74</v>
      </c>
      <c r="H8191">
        <v>5000</v>
      </c>
      <c r="I8191">
        <v>1</v>
      </c>
      <c r="J8191">
        <v>5000</v>
      </c>
      <c r="K8191">
        <v>1</v>
      </c>
      <c r="L8191" s="1">
        <v>44390.610866273149</v>
      </c>
      <c r="M8191" t="str">
        <f t="shared" si="127"/>
        <v>union all select 'cdaceral','','PNB NONWO','5400769500094748','MARIVIC M PAREL',cast('2021-07-05' as datetime),'PHP', cast(5000 as decimal(18,2)),cast(1 as decimal(18,6)), cast(5000 as decimal(18,2)),1,cast('2021-07-13' as datetime)</v>
      </c>
    </row>
    <row r="8192" spans="1:13" x14ac:dyDescent="0.25">
      <c r="A8192" t="s">
        <v>13731</v>
      </c>
      <c r="B8192" t="s">
        <v>13596</v>
      </c>
      <c r="C8192" t="s">
        <v>4503</v>
      </c>
      <c r="D8192" t="s">
        <v>12274</v>
      </c>
      <c r="E8192" t="s">
        <v>12275</v>
      </c>
      <c r="F8192" s="1">
        <v>44405</v>
      </c>
      <c r="G8192" t="s">
        <v>74</v>
      </c>
      <c r="H8192">
        <v>5000</v>
      </c>
      <c r="I8192">
        <v>1</v>
      </c>
      <c r="J8192">
        <v>5000</v>
      </c>
      <c r="K8192">
        <v>1</v>
      </c>
      <c r="L8192" s="1">
        <v>44407.416311805559</v>
      </c>
      <c r="M8192" t="str">
        <f t="shared" si="127"/>
        <v>union all select 'nmnacario','','PNB NONWO','5400769500261271','ARMANDO RAY FAJARDO',cast('2021-07-28' as datetime),'PHP', cast(5000 as decimal(18,2)),cast(1 as decimal(18,6)), cast(5000 as decimal(18,2)),1,cast('2021-07-30' as datetime)</v>
      </c>
    </row>
    <row r="8193" spans="1:13" x14ac:dyDescent="0.25">
      <c r="A8193" t="s">
        <v>13733</v>
      </c>
      <c r="B8193" t="s">
        <v>13596</v>
      </c>
      <c r="C8193" t="s">
        <v>4503</v>
      </c>
      <c r="D8193" t="s">
        <v>12276</v>
      </c>
      <c r="E8193" t="s">
        <v>12277</v>
      </c>
      <c r="F8193" s="1">
        <v>44403</v>
      </c>
      <c r="G8193" t="s">
        <v>74</v>
      </c>
      <c r="H8193">
        <v>2000</v>
      </c>
      <c r="I8193">
        <v>1</v>
      </c>
      <c r="J8193">
        <v>2000</v>
      </c>
      <c r="K8193">
        <v>1</v>
      </c>
      <c r="L8193" s="1">
        <v>44405.57269050926</v>
      </c>
      <c r="M8193" t="str">
        <f t="shared" si="127"/>
        <v>union all select 'jasimangan','','PNB NONWO','5400769500383208','ABLAZA, MARITES, CABAEL',cast('2021-07-26' as datetime),'PHP', cast(2000 as decimal(18,2)),cast(1 as decimal(18,6)), cast(2000 as decimal(18,2)),1,cast('2021-07-28' as datetime)</v>
      </c>
    </row>
    <row r="8194" spans="1:13" x14ac:dyDescent="0.25">
      <c r="A8194" t="s">
        <v>13738</v>
      </c>
      <c r="B8194" t="s">
        <v>13596</v>
      </c>
      <c r="C8194" t="s">
        <v>4503</v>
      </c>
      <c r="D8194" t="s">
        <v>12278</v>
      </c>
      <c r="E8194" t="s">
        <v>12279</v>
      </c>
      <c r="F8194" s="1">
        <v>44389</v>
      </c>
      <c r="G8194" t="s">
        <v>74</v>
      </c>
      <c r="H8194">
        <v>9840</v>
      </c>
      <c r="I8194">
        <v>1</v>
      </c>
      <c r="J8194">
        <v>9840</v>
      </c>
      <c r="K8194">
        <v>1</v>
      </c>
      <c r="L8194" s="1">
        <v>44392.685157673608</v>
      </c>
      <c r="M8194" t="str">
        <f t="shared" si="127"/>
        <v>union all select 'elmorcilla','','PNB NONWO','5400769500806372','VICENCIO, JOCELYN, ESTRECHO',cast('2021-07-12' as datetime),'PHP', cast(9840 as decimal(18,2)),cast(1 as decimal(18,6)), cast(9840 as decimal(18,2)),1,cast('2021-07-15' as datetime)</v>
      </c>
    </row>
    <row r="8195" spans="1:13" x14ac:dyDescent="0.25">
      <c r="A8195" t="s">
        <v>13734</v>
      </c>
      <c r="B8195" t="s">
        <v>13596</v>
      </c>
      <c r="C8195" t="s">
        <v>4503</v>
      </c>
      <c r="D8195" t="s">
        <v>4706</v>
      </c>
      <c r="E8195" t="s">
        <v>4707</v>
      </c>
      <c r="F8195" s="1">
        <v>44384</v>
      </c>
      <c r="G8195" t="s">
        <v>74</v>
      </c>
      <c r="H8195">
        <v>14814.76</v>
      </c>
      <c r="I8195">
        <v>1</v>
      </c>
      <c r="J8195">
        <v>14814.76</v>
      </c>
      <c r="K8195">
        <v>1</v>
      </c>
      <c r="L8195" s="1">
        <v>44393.597712268522</v>
      </c>
      <c r="M8195" t="str">
        <f t="shared" si="127"/>
        <v>union all select 'edortiz','','PNB NONWO','5400769500820415','SIGUA, MARIETTA, OCAMPO',cast('2021-07-07' as datetime),'PHP', cast(14814.76 as decimal(18,2)),cast(1 as decimal(18,6)), cast(14814.76 as decimal(18,2)),1,cast('2021-07-16' as datetime)</v>
      </c>
    </row>
    <row r="8196" spans="1:13" x14ac:dyDescent="0.25">
      <c r="A8196" t="s">
        <v>13727</v>
      </c>
      <c r="B8196" t="s">
        <v>13596</v>
      </c>
      <c r="C8196" t="s">
        <v>4503</v>
      </c>
      <c r="D8196" t="s">
        <v>4708</v>
      </c>
      <c r="E8196" t="s">
        <v>4709</v>
      </c>
      <c r="F8196" s="1">
        <v>44386</v>
      </c>
      <c r="G8196" t="s">
        <v>74</v>
      </c>
      <c r="H8196">
        <v>3000</v>
      </c>
      <c r="I8196">
        <v>1</v>
      </c>
      <c r="J8196">
        <v>3000</v>
      </c>
      <c r="K8196">
        <v>1</v>
      </c>
      <c r="L8196" s="1">
        <v>44391.634629930559</v>
      </c>
      <c r="M8196" t="str">
        <f t="shared" ref="M8196:M8259" si="128">"union all select '"&amp;A8196&amp;"','"&amp;B8196&amp;"','"&amp;C8196&amp;"','"&amp;D8196&amp;"','"&amp;E8196&amp;"',cast('"&amp;TEXT(F8196,"yyyy-mm-dd")&amp;"' as datetime),'"&amp;G8196&amp;"', cast("&amp;H8196&amp;" as decimal(18,2)),cast("&amp;I8196&amp;" as decimal(18,6)), cast("&amp;J8196&amp;" as decimal(18,2)),"&amp;K8196&amp;",cast('"&amp;TEXT(L8196,"yyyy-mm-dd")&amp;"' as datetime)"</f>
        <v>union all select 'cdaceral','','PNB NONWO','5400769500829739','KAREEN L PAGADUAN',cast('2021-07-09' as datetime),'PHP', cast(3000 as decimal(18,2)),cast(1 as decimal(18,6)), cast(3000 as decimal(18,2)),1,cast('2021-07-14' as datetime)</v>
      </c>
    </row>
    <row r="8197" spans="1:13" x14ac:dyDescent="0.25">
      <c r="A8197" t="s">
        <v>13729</v>
      </c>
      <c r="B8197" t="s">
        <v>13596</v>
      </c>
      <c r="C8197" t="s">
        <v>4503</v>
      </c>
      <c r="D8197" t="s">
        <v>4710</v>
      </c>
      <c r="E8197" t="s">
        <v>4711</v>
      </c>
      <c r="F8197" s="1">
        <v>44389</v>
      </c>
      <c r="G8197" t="s">
        <v>74</v>
      </c>
      <c r="H8197">
        <v>4200</v>
      </c>
      <c r="I8197">
        <v>1</v>
      </c>
      <c r="J8197">
        <v>4200</v>
      </c>
      <c r="K8197">
        <v>1</v>
      </c>
      <c r="L8197" s="1">
        <v>44392.687453125</v>
      </c>
      <c r="M8197" t="str">
        <f t="shared" si="128"/>
        <v>union all select 'dsolaira','','PNB NONWO','5400769500836403','JOCELYN P ONG',cast('2021-07-12' as datetime),'PHP', cast(4200 as decimal(18,2)),cast(1 as decimal(18,6)), cast(4200 as decimal(18,2)),1,cast('2021-07-15' as datetime)</v>
      </c>
    </row>
    <row r="8198" spans="1:13" x14ac:dyDescent="0.25">
      <c r="A8198" t="s">
        <v>13601</v>
      </c>
      <c r="B8198" t="s">
        <v>13596</v>
      </c>
      <c r="C8198" t="s">
        <v>4503</v>
      </c>
      <c r="D8198" t="s">
        <v>12280</v>
      </c>
      <c r="E8198" t="s">
        <v>12281</v>
      </c>
      <c r="F8198" s="1">
        <v>44390</v>
      </c>
      <c r="G8198" t="s">
        <v>74</v>
      </c>
      <c r="H8198">
        <v>1000</v>
      </c>
      <c r="I8198">
        <v>1</v>
      </c>
      <c r="J8198">
        <v>1000</v>
      </c>
      <c r="K8198">
        <v>1</v>
      </c>
      <c r="L8198" s="1">
        <v>44392.6849525</v>
      </c>
      <c r="M8198" t="str">
        <f t="shared" si="128"/>
        <v>union all select 'na','','PNB NONWO','5400769500839068','MAE M RODRIGUEZ',cast('2021-07-13' as datetime),'PHP', cast(1000 as decimal(18,2)),cast(1 as decimal(18,6)), cast(1000 as decimal(18,2)),1,cast('2021-07-15' as datetime)</v>
      </c>
    </row>
    <row r="8199" spans="1:13" x14ac:dyDescent="0.25">
      <c r="A8199" t="s">
        <v>13734</v>
      </c>
      <c r="B8199" t="s">
        <v>13596</v>
      </c>
      <c r="C8199" t="s">
        <v>4503</v>
      </c>
      <c r="D8199" t="s">
        <v>12282</v>
      </c>
      <c r="E8199" t="s">
        <v>12283</v>
      </c>
      <c r="F8199" s="1">
        <v>44392</v>
      </c>
      <c r="G8199" t="s">
        <v>74</v>
      </c>
      <c r="H8199">
        <v>5000</v>
      </c>
      <c r="I8199">
        <v>1</v>
      </c>
      <c r="J8199">
        <v>5000</v>
      </c>
      <c r="K8199">
        <v>1</v>
      </c>
      <c r="L8199" s="1">
        <v>44396.362073101853</v>
      </c>
      <c r="M8199" t="str">
        <f t="shared" si="128"/>
        <v>union all select 'edortiz','','PNB NONWO','5400769500846139','AREVALO, MELVIN JR, ASAYTUNO',cast('2021-07-15' as datetime),'PHP', cast(5000 as decimal(18,2)),cast(1 as decimal(18,6)), cast(5000 as decimal(18,2)),1,cast('2021-07-19' as datetime)</v>
      </c>
    </row>
    <row r="8200" spans="1:13" x14ac:dyDescent="0.25">
      <c r="A8200" t="s">
        <v>13601</v>
      </c>
      <c r="B8200" t="s">
        <v>13596</v>
      </c>
      <c r="C8200" t="s">
        <v>4503</v>
      </c>
      <c r="D8200" t="s">
        <v>12284</v>
      </c>
      <c r="E8200" t="s">
        <v>12285</v>
      </c>
      <c r="F8200" s="1">
        <v>44396</v>
      </c>
      <c r="G8200" t="s">
        <v>74</v>
      </c>
      <c r="H8200">
        <v>500</v>
      </c>
      <c r="I8200">
        <v>1</v>
      </c>
      <c r="J8200">
        <v>500</v>
      </c>
      <c r="K8200">
        <v>1</v>
      </c>
      <c r="L8200" s="1">
        <v>44400.437187187497</v>
      </c>
      <c r="M8200" t="str">
        <f t="shared" si="128"/>
        <v>union all select 'na','','PNB NONWO','5400769500847236','JUVY V GUASIS',cast('2021-07-19' as datetime),'PHP', cast(500 as decimal(18,2)),cast(1 as decimal(18,6)), cast(500 as decimal(18,2)),1,cast('2021-07-23' as datetime)</v>
      </c>
    </row>
    <row r="8201" spans="1:13" x14ac:dyDescent="0.25">
      <c r="A8201" t="s">
        <v>13738</v>
      </c>
      <c r="B8201" t="s">
        <v>13596</v>
      </c>
      <c r="C8201" t="s">
        <v>4503</v>
      </c>
      <c r="D8201" t="s">
        <v>4712</v>
      </c>
      <c r="E8201" t="s">
        <v>4713</v>
      </c>
      <c r="F8201" s="1">
        <v>44377</v>
      </c>
      <c r="G8201" t="s">
        <v>74</v>
      </c>
      <c r="H8201">
        <v>5000</v>
      </c>
      <c r="I8201">
        <v>1</v>
      </c>
      <c r="J8201">
        <v>5000</v>
      </c>
      <c r="K8201">
        <v>1</v>
      </c>
      <c r="L8201" s="1">
        <v>44390.603229085646</v>
      </c>
      <c r="M8201" t="str">
        <f t="shared" si="128"/>
        <v>union all select 'elmorcilla','','PNB NONWO','5400769500855684','JEMALYNE P DE LEON',cast('2021-06-30' as datetime),'PHP', cast(5000 as decimal(18,2)),cast(1 as decimal(18,6)), cast(5000 as decimal(18,2)),1,cast('2021-07-13' as datetime)</v>
      </c>
    </row>
    <row r="8202" spans="1:13" x14ac:dyDescent="0.25">
      <c r="A8202" t="s">
        <v>13727</v>
      </c>
      <c r="B8202" t="s">
        <v>13596</v>
      </c>
      <c r="C8202" t="s">
        <v>4503</v>
      </c>
      <c r="D8202" t="s">
        <v>12286</v>
      </c>
      <c r="E8202" t="s">
        <v>12287</v>
      </c>
      <c r="F8202" s="1">
        <v>44403</v>
      </c>
      <c r="G8202" t="s">
        <v>74</v>
      </c>
      <c r="H8202">
        <v>3895.76</v>
      </c>
      <c r="I8202">
        <v>1</v>
      </c>
      <c r="J8202">
        <v>3895.76</v>
      </c>
      <c r="K8202">
        <v>1</v>
      </c>
      <c r="L8202" s="1">
        <v>44405.569456712961</v>
      </c>
      <c r="M8202" t="str">
        <f t="shared" si="128"/>
        <v>union all select 'cdaceral','','PNB NONWO','5400769500858647','MADELINE S GALANG',cast('2021-07-26' as datetime),'PHP', cast(3895.76 as decimal(18,2)),cast(1 as decimal(18,6)), cast(3895.76 as decimal(18,2)),1,cast('2021-07-28' as datetime)</v>
      </c>
    </row>
    <row r="8203" spans="1:13" x14ac:dyDescent="0.25">
      <c r="A8203" t="s">
        <v>13735</v>
      </c>
      <c r="B8203" t="s">
        <v>13596</v>
      </c>
      <c r="C8203" t="s">
        <v>4503</v>
      </c>
      <c r="D8203" t="s">
        <v>12288</v>
      </c>
      <c r="E8203" t="s">
        <v>12289</v>
      </c>
      <c r="F8203" s="1">
        <v>44396</v>
      </c>
      <c r="G8203" t="s">
        <v>74</v>
      </c>
      <c r="H8203">
        <v>5000</v>
      </c>
      <c r="I8203">
        <v>1</v>
      </c>
      <c r="J8203">
        <v>5000</v>
      </c>
      <c r="K8203">
        <v>1</v>
      </c>
      <c r="L8203" s="1">
        <v>44400.431829004629</v>
      </c>
      <c r="M8203" t="str">
        <f t="shared" si="128"/>
        <v>union all select 'algmbondoc','','PNB NONWO','5400769500867374','CHONA U MANANSALA',cast('2021-07-19' as datetime),'PHP', cast(5000 as decimal(18,2)),cast(1 as decimal(18,6)), cast(5000 as decimal(18,2)),1,cast('2021-07-23' as datetime)</v>
      </c>
    </row>
    <row r="8204" spans="1:13" x14ac:dyDescent="0.25">
      <c r="A8204" t="s">
        <v>13729</v>
      </c>
      <c r="B8204" t="s">
        <v>13596</v>
      </c>
      <c r="C8204" t="s">
        <v>4503</v>
      </c>
      <c r="D8204" t="s">
        <v>4714</v>
      </c>
      <c r="E8204" t="s">
        <v>4715</v>
      </c>
      <c r="F8204" s="1">
        <v>44390</v>
      </c>
      <c r="G8204" t="s">
        <v>74</v>
      </c>
      <c r="H8204">
        <v>14000</v>
      </c>
      <c r="I8204">
        <v>1</v>
      </c>
      <c r="J8204">
        <v>14000</v>
      </c>
      <c r="K8204">
        <v>1</v>
      </c>
      <c r="L8204" s="1">
        <v>44392.687563611114</v>
      </c>
      <c r="M8204" t="str">
        <f t="shared" si="128"/>
        <v>union all select 'dsolaira','','PNB NONWO','5400769500868653','ALFREDO H ALEJANDRINO',cast('2021-07-13' as datetime),'PHP', cast(14000 as decimal(18,2)),cast(1 as decimal(18,6)), cast(14000 as decimal(18,2)),1,cast('2021-07-15' as datetime)</v>
      </c>
    </row>
    <row r="8205" spans="1:13" x14ac:dyDescent="0.25">
      <c r="A8205" t="s">
        <v>13727</v>
      </c>
      <c r="B8205" t="s">
        <v>13596</v>
      </c>
      <c r="C8205" t="s">
        <v>4503</v>
      </c>
      <c r="D8205" t="s">
        <v>12290</v>
      </c>
      <c r="E8205" t="s">
        <v>12291</v>
      </c>
      <c r="F8205" s="1">
        <v>44406</v>
      </c>
      <c r="G8205" t="s">
        <v>74</v>
      </c>
      <c r="H8205">
        <v>2000</v>
      </c>
      <c r="I8205">
        <v>1</v>
      </c>
      <c r="J8205">
        <v>2000</v>
      </c>
      <c r="K8205">
        <v>1</v>
      </c>
      <c r="L8205" s="1">
        <v>44410.370495289353</v>
      </c>
      <c r="M8205" t="str">
        <f t="shared" si="128"/>
        <v>union all select 'cdaceral','','PNB NONWO','5400769500872275','CHESTER FELICIANO',cast('2021-07-29' as datetime),'PHP', cast(2000 as decimal(18,2)),cast(1 as decimal(18,6)), cast(2000 as decimal(18,2)),1,cast('2021-08-02' as datetime)</v>
      </c>
    </row>
    <row r="8206" spans="1:13" x14ac:dyDescent="0.25">
      <c r="A8206" t="s">
        <v>13732</v>
      </c>
      <c r="B8206" t="s">
        <v>13596</v>
      </c>
      <c r="C8206" t="s">
        <v>4503</v>
      </c>
      <c r="D8206" t="s">
        <v>12292</v>
      </c>
      <c r="E8206" t="s">
        <v>12293</v>
      </c>
      <c r="F8206" s="1">
        <v>44392</v>
      </c>
      <c r="G8206" t="s">
        <v>74</v>
      </c>
      <c r="H8206">
        <v>12089.78</v>
      </c>
      <c r="I8206">
        <v>1</v>
      </c>
      <c r="J8206">
        <v>12089.78</v>
      </c>
      <c r="K8206">
        <v>1</v>
      </c>
      <c r="L8206" s="1">
        <v>44396.368987569447</v>
      </c>
      <c r="M8206" t="str">
        <f t="shared" si="128"/>
        <v>union all select 'james','','PNB NONWO','5400769500878199','CATHERINE N MALLARI',cast('2021-07-15' as datetime),'PHP', cast(12089.78 as decimal(18,2)),cast(1 as decimal(18,6)), cast(12089.78 as decimal(18,2)),1,cast('2021-07-19' as datetime)</v>
      </c>
    </row>
    <row r="8207" spans="1:13" x14ac:dyDescent="0.25">
      <c r="A8207" t="s">
        <v>13729</v>
      </c>
      <c r="B8207" t="s">
        <v>13596</v>
      </c>
      <c r="C8207" t="s">
        <v>4503</v>
      </c>
      <c r="D8207" t="s">
        <v>4716</v>
      </c>
      <c r="E8207" t="s">
        <v>4717</v>
      </c>
      <c r="F8207" s="1">
        <v>44379</v>
      </c>
      <c r="G8207" t="s">
        <v>74</v>
      </c>
      <c r="H8207">
        <v>500</v>
      </c>
      <c r="I8207">
        <v>1</v>
      </c>
      <c r="J8207">
        <v>500</v>
      </c>
      <c r="K8207">
        <v>1</v>
      </c>
      <c r="L8207" s="1">
        <v>44390.609113194441</v>
      </c>
      <c r="M8207" t="str">
        <f t="shared" si="128"/>
        <v>union all select 'dsolaira','','PNB NONWO','5400769500890079','TAUPA, HERNANIE, TAREPE',cast('2021-07-02' as datetime),'PHP', cast(500 as decimal(18,2)),cast(1 as decimal(18,6)), cast(500 as decimal(18,2)),1,cast('2021-07-13' as datetime)</v>
      </c>
    </row>
    <row r="8208" spans="1:13" x14ac:dyDescent="0.25">
      <c r="A8208" t="s">
        <v>13729</v>
      </c>
      <c r="B8208" t="s">
        <v>13596</v>
      </c>
      <c r="C8208" t="s">
        <v>4503</v>
      </c>
      <c r="D8208" t="s">
        <v>4716</v>
      </c>
      <c r="E8208" t="s">
        <v>4717</v>
      </c>
      <c r="F8208" s="1">
        <v>44393</v>
      </c>
      <c r="G8208" t="s">
        <v>74</v>
      </c>
      <c r="H8208">
        <v>500</v>
      </c>
      <c r="I8208">
        <v>1</v>
      </c>
      <c r="J8208">
        <v>500</v>
      </c>
      <c r="K8208">
        <v>1</v>
      </c>
      <c r="L8208" s="1">
        <v>44400.434792893517</v>
      </c>
      <c r="M8208" t="str">
        <f t="shared" si="128"/>
        <v>union all select 'dsolaira','','PNB NONWO','5400769500890079','TAUPA, HERNANIE, TAREPE',cast('2021-07-16' as datetime),'PHP', cast(500 as decimal(18,2)),cast(1 as decimal(18,6)), cast(500 as decimal(18,2)),1,cast('2021-07-23' as datetime)</v>
      </c>
    </row>
    <row r="8209" spans="1:13" x14ac:dyDescent="0.25">
      <c r="A8209" t="s">
        <v>13729</v>
      </c>
      <c r="B8209" t="s">
        <v>13596</v>
      </c>
      <c r="C8209" t="s">
        <v>4503</v>
      </c>
      <c r="D8209" t="s">
        <v>12294</v>
      </c>
      <c r="E8209" t="s">
        <v>12295</v>
      </c>
      <c r="F8209" s="1">
        <v>44393</v>
      </c>
      <c r="G8209" t="s">
        <v>74</v>
      </c>
      <c r="H8209">
        <v>1000</v>
      </c>
      <c r="I8209">
        <v>1</v>
      </c>
      <c r="J8209">
        <v>1000</v>
      </c>
      <c r="K8209">
        <v>1</v>
      </c>
      <c r="L8209" s="1">
        <v>44400.435312187503</v>
      </c>
      <c r="M8209" t="str">
        <f t="shared" si="128"/>
        <v>union all select 'dsolaira','','PNB NONWO','5400769500890806','SHERYL O BERTULFO',cast('2021-07-16' as datetime),'PHP', cast(1000 as decimal(18,2)),cast(1 as decimal(18,6)), cast(1000 as decimal(18,2)),1,cast('2021-07-23' as datetime)</v>
      </c>
    </row>
    <row r="8210" spans="1:13" x14ac:dyDescent="0.25">
      <c r="A8210" t="s">
        <v>13737</v>
      </c>
      <c r="B8210" t="s">
        <v>13596</v>
      </c>
      <c r="C8210" t="s">
        <v>4503</v>
      </c>
      <c r="D8210" t="s">
        <v>12296</v>
      </c>
      <c r="E8210" t="s">
        <v>12297</v>
      </c>
      <c r="F8210" s="1">
        <v>44385</v>
      </c>
      <c r="G8210" t="s">
        <v>74</v>
      </c>
      <c r="H8210">
        <v>1000</v>
      </c>
      <c r="I8210">
        <v>1</v>
      </c>
      <c r="J8210">
        <v>1000</v>
      </c>
      <c r="K8210">
        <v>1</v>
      </c>
      <c r="L8210" s="1">
        <v>44391.629753622685</v>
      </c>
      <c r="M8210" t="str">
        <f t="shared" si="128"/>
        <v>union all select 'nmbatac','','PNB NONWO','5400769500894378','ADAN, RENZY LEIA JANAPIN',cast('2021-07-08' as datetime),'PHP', cast(1000 as decimal(18,2)),cast(1 as decimal(18,6)), cast(1000 as decimal(18,2)),1,cast('2021-07-14' as datetime)</v>
      </c>
    </row>
    <row r="8211" spans="1:13" x14ac:dyDescent="0.25">
      <c r="A8211" t="s">
        <v>13732</v>
      </c>
      <c r="B8211" t="s">
        <v>13596</v>
      </c>
      <c r="C8211" t="s">
        <v>4503</v>
      </c>
      <c r="D8211" t="s">
        <v>12298</v>
      </c>
      <c r="E8211" t="s">
        <v>12299</v>
      </c>
      <c r="F8211" s="1">
        <v>44405</v>
      </c>
      <c r="G8211" t="s">
        <v>86</v>
      </c>
      <c r="H8211">
        <v>1102</v>
      </c>
      <c r="I8211">
        <v>50.338000000000001</v>
      </c>
      <c r="J8211">
        <v>55472.476000000002</v>
      </c>
      <c r="K8211">
        <v>1</v>
      </c>
      <c r="L8211" s="1">
        <v>44407.418707824072</v>
      </c>
      <c r="M8211" t="str">
        <f t="shared" si="128"/>
        <v>union all select 'james','','PNB NONWO','5400769500894675*D','ARNZELLE D QUIBETE',cast('2021-07-28' as datetime),'USD', cast(1102 as decimal(18,2)),cast(50.338 as decimal(18,6)), cast(55472.476 as decimal(18,2)),1,cast('2021-07-30' as datetime)</v>
      </c>
    </row>
    <row r="8212" spans="1:13" x14ac:dyDescent="0.25">
      <c r="A8212" t="s">
        <v>13738</v>
      </c>
      <c r="B8212" t="s">
        <v>13706</v>
      </c>
      <c r="C8212" t="s">
        <v>4503</v>
      </c>
      <c r="D8212" t="s">
        <v>12300</v>
      </c>
      <c r="E8212" t="s">
        <v>12301</v>
      </c>
      <c r="F8212" s="1">
        <v>44406</v>
      </c>
      <c r="G8212" t="s">
        <v>86</v>
      </c>
      <c r="H8212">
        <v>984.25</v>
      </c>
      <c r="I8212">
        <v>50.39</v>
      </c>
      <c r="J8212">
        <v>49596.357499999998</v>
      </c>
      <c r="K8212">
        <v>1</v>
      </c>
      <c r="L8212" s="1">
        <v>44410.601545833335</v>
      </c>
      <c r="M8212" t="str">
        <f t="shared" si="128"/>
        <v>union all select 'elmorcilla','nmmacapugas','PNB NONWO','5400769500898593*D','PUA, ERLINDA, NOCOM',cast('2021-07-29' as datetime),'USD', cast(984.25 as decimal(18,2)),cast(50.39 as decimal(18,6)), cast(49596.3575 as decimal(18,2)),1,cast('2021-08-02' as datetime)</v>
      </c>
    </row>
    <row r="8213" spans="1:13" x14ac:dyDescent="0.25">
      <c r="A8213" t="s">
        <v>13734</v>
      </c>
      <c r="B8213" t="s">
        <v>13596</v>
      </c>
      <c r="C8213" t="s">
        <v>4503</v>
      </c>
      <c r="D8213" t="s">
        <v>12302</v>
      </c>
      <c r="E8213" t="s">
        <v>12303</v>
      </c>
      <c r="F8213" s="1">
        <v>44403</v>
      </c>
      <c r="G8213" t="s">
        <v>74</v>
      </c>
      <c r="H8213">
        <v>2500</v>
      </c>
      <c r="I8213">
        <v>1</v>
      </c>
      <c r="J8213">
        <v>2500</v>
      </c>
      <c r="K8213">
        <v>1</v>
      </c>
      <c r="L8213" s="1">
        <v>44405.571279814816</v>
      </c>
      <c r="M8213" t="str">
        <f t="shared" si="128"/>
        <v>union all select 'edortiz','','PNB NONWO','5400769500900795','EVA B ISAGUIRRE',cast('2021-07-26' as datetime),'PHP', cast(2500 as decimal(18,2)),cast(1 as decimal(18,6)), cast(2500 as decimal(18,2)),1,cast('2021-07-28' as datetime)</v>
      </c>
    </row>
    <row r="8214" spans="1:13" x14ac:dyDescent="0.25">
      <c r="A8214" t="s">
        <v>13736</v>
      </c>
      <c r="B8214" t="s">
        <v>13596</v>
      </c>
      <c r="C8214" t="s">
        <v>4503</v>
      </c>
      <c r="D8214" t="s">
        <v>12304</v>
      </c>
      <c r="E8214" t="s">
        <v>12305</v>
      </c>
      <c r="F8214" s="1">
        <v>44393</v>
      </c>
      <c r="G8214" t="s">
        <v>74</v>
      </c>
      <c r="H8214">
        <v>2310</v>
      </c>
      <c r="I8214">
        <v>1</v>
      </c>
      <c r="J8214">
        <v>2310</v>
      </c>
      <c r="K8214">
        <v>1</v>
      </c>
      <c r="L8214" s="1">
        <v>44400.431915543981</v>
      </c>
      <c r="M8214" t="str">
        <f t="shared" si="128"/>
        <v>union all select 'cherry','','PNB NONWO','5400769500902072','LOURDES R PEREA',cast('2021-07-16' as datetime),'PHP', cast(2310 as decimal(18,2)),cast(1 as decimal(18,6)), cast(2310 as decimal(18,2)),1,cast('2021-07-23' as datetime)</v>
      </c>
    </row>
    <row r="8215" spans="1:13" x14ac:dyDescent="0.25">
      <c r="A8215" t="s">
        <v>13730</v>
      </c>
      <c r="B8215" t="s">
        <v>13596</v>
      </c>
      <c r="C8215" t="s">
        <v>4503</v>
      </c>
      <c r="D8215" t="s">
        <v>4718</v>
      </c>
      <c r="E8215" t="s">
        <v>4719</v>
      </c>
      <c r="F8215" s="1">
        <v>44392</v>
      </c>
      <c r="G8215" t="s">
        <v>74</v>
      </c>
      <c r="H8215">
        <v>4000</v>
      </c>
      <c r="I8215">
        <v>1</v>
      </c>
      <c r="J8215">
        <v>4000</v>
      </c>
      <c r="K8215">
        <v>1</v>
      </c>
      <c r="L8215" s="1">
        <v>44396.362526886573</v>
      </c>
      <c r="M8215" t="str">
        <f t="shared" si="128"/>
        <v>union all select 'cosantillan','','PNB NONWO','5400769500908459','FERRANCO, MA FAITH, CALIANGA',cast('2021-07-15' as datetime),'PHP', cast(4000 as decimal(18,2)),cast(1 as decimal(18,6)), cast(4000 as decimal(18,2)),1,cast('2021-07-19' as datetime)</v>
      </c>
    </row>
    <row r="8216" spans="1:13" x14ac:dyDescent="0.25">
      <c r="A8216" t="s">
        <v>13727</v>
      </c>
      <c r="B8216" t="s">
        <v>13596</v>
      </c>
      <c r="C8216" t="s">
        <v>4503</v>
      </c>
      <c r="D8216" t="s">
        <v>12306</v>
      </c>
      <c r="E8216" t="s">
        <v>12307</v>
      </c>
      <c r="F8216" s="1">
        <v>44399</v>
      </c>
      <c r="G8216" t="s">
        <v>86</v>
      </c>
      <c r="H8216">
        <v>114.69</v>
      </c>
      <c r="I8216">
        <v>50.311999999999998</v>
      </c>
      <c r="J8216">
        <v>5770.2832799999996</v>
      </c>
      <c r="K8216">
        <v>1</v>
      </c>
      <c r="L8216" s="1">
        <v>44403.372555127316</v>
      </c>
      <c r="M8216" t="str">
        <f t="shared" si="128"/>
        <v>union all select 'cdaceral','','PNB NONWO','5400769500923649*D','CARMINA D VILLANUEVA',cast('2021-07-22' as datetime),'USD', cast(114.69 as decimal(18,2)),cast(50.312 as decimal(18,6)), cast(5770.28328 as decimal(18,2)),1,cast('2021-07-26' as datetime)</v>
      </c>
    </row>
    <row r="8217" spans="1:13" x14ac:dyDescent="0.25">
      <c r="A8217" t="s">
        <v>13728</v>
      </c>
      <c r="B8217" t="s">
        <v>13596</v>
      </c>
      <c r="C8217" t="s">
        <v>4503</v>
      </c>
      <c r="D8217" t="s">
        <v>12308</v>
      </c>
      <c r="E8217" t="s">
        <v>12309</v>
      </c>
      <c r="F8217" s="1">
        <v>44391</v>
      </c>
      <c r="G8217" t="s">
        <v>74</v>
      </c>
      <c r="H8217">
        <v>10000</v>
      </c>
      <c r="I8217">
        <v>1</v>
      </c>
      <c r="J8217">
        <v>10000</v>
      </c>
      <c r="K8217">
        <v>1</v>
      </c>
      <c r="L8217" s="1">
        <v>44393.600951342596</v>
      </c>
      <c r="M8217" t="str">
        <f t="shared" si="128"/>
        <v>union all select 'rzsadiwa','','PNB NONWO','5400769500931501','CARLO ANTONIO DAVID',cast('2021-07-14' as datetime),'PHP', cast(10000 as decimal(18,2)),cast(1 as decimal(18,6)), cast(10000 as decimal(18,2)),1,cast('2021-07-16' as datetime)</v>
      </c>
    </row>
    <row r="8218" spans="1:13" x14ac:dyDescent="0.25">
      <c r="A8218" t="s">
        <v>13727</v>
      </c>
      <c r="B8218" t="s">
        <v>13596</v>
      </c>
      <c r="C8218" t="s">
        <v>4503</v>
      </c>
      <c r="D8218" t="s">
        <v>12310</v>
      </c>
      <c r="E8218" t="s">
        <v>12311</v>
      </c>
      <c r="F8218" s="1">
        <v>44398</v>
      </c>
      <c r="G8218" t="s">
        <v>74</v>
      </c>
      <c r="H8218">
        <v>2708.25</v>
      </c>
      <c r="I8218">
        <v>1</v>
      </c>
      <c r="J8218">
        <v>2708.25</v>
      </c>
      <c r="K8218">
        <v>1</v>
      </c>
      <c r="L8218" s="1">
        <v>44410.367175763888</v>
      </c>
      <c r="M8218" t="str">
        <f t="shared" si="128"/>
        <v>union all select 'cdaceral','','PNB NONWO','5400769500934281','AUSTERO, CRISELDA, LABAN',cast('2021-07-21' as datetime),'PHP', cast(2708.25 as decimal(18,2)),cast(1 as decimal(18,6)), cast(2708.25 as decimal(18,2)),1,cast('2021-08-02' as datetime)</v>
      </c>
    </row>
    <row r="8219" spans="1:13" x14ac:dyDescent="0.25">
      <c r="A8219" t="s">
        <v>13733</v>
      </c>
      <c r="B8219" t="s">
        <v>13596</v>
      </c>
      <c r="C8219" t="s">
        <v>4503</v>
      </c>
      <c r="D8219" t="s">
        <v>12312</v>
      </c>
      <c r="E8219" t="s">
        <v>12313</v>
      </c>
      <c r="F8219" s="1">
        <v>44404</v>
      </c>
      <c r="G8219" t="s">
        <v>74</v>
      </c>
      <c r="H8219">
        <v>2000</v>
      </c>
      <c r="I8219">
        <v>1</v>
      </c>
      <c r="J8219">
        <v>2000</v>
      </c>
      <c r="K8219">
        <v>1</v>
      </c>
      <c r="L8219" s="1">
        <v>44407.414250810187</v>
      </c>
      <c r="M8219" t="str">
        <f t="shared" si="128"/>
        <v>union all select 'jasimangan','','PNB NONWO','5400769500937961','DELA CRUZ, MA RECINIA, ALVARO',cast('2021-07-27' as datetime),'PHP', cast(2000 as decimal(18,2)),cast(1 as decimal(18,6)), cast(2000 as decimal(18,2)),1,cast('2021-07-30' as datetime)</v>
      </c>
    </row>
    <row r="8220" spans="1:13" x14ac:dyDescent="0.25">
      <c r="A8220" t="s">
        <v>13727</v>
      </c>
      <c r="B8220" t="s">
        <v>13596</v>
      </c>
      <c r="C8220" t="s">
        <v>4503</v>
      </c>
      <c r="D8220" t="s">
        <v>4720</v>
      </c>
      <c r="E8220" t="s">
        <v>4721</v>
      </c>
      <c r="F8220" s="1">
        <v>44405</v>
      </c>
      <c r="G8220" t="s">
        <v>74</v>
      </c>
      <c r="H8220">
        <v>3000</v>
      </c>
      <c r="I8220">
        <v>1</v>
      </c>
      <c r="J8220">
        <v>3000</v>
      </c>
      <c r="K8220">
        <v>1</v>
      </c>
      <c r="L8220" s="1">
        <v>44407.415330821757</v>
      </c>
      <c r="M8220" t="str">
        <f t="shared" si="128"/>
        <v>union all select 'cdaceral','','PNB NONWO','5400769500938266','AGA-IN, KATE ELLEN, GINCA',cast('2021-07-28' as datetime),'PHP', cast(3000 as decimal(18,2)),cast(1 as decimal(18,6)), cast(3000 as decimal(18,2)),1,cast('2021-07-30' as datetime)</v>
      </c>
    </row>
    <row r="8221" spans="1:13" x14ac:dyDescent="0.25">
      <c r="A8221" t="s">
        <v>13727</v>
      </c>
      <c r="B8221" t="s">
        <v>13596</v>
      </c>
      <c r="C8221" t="s">
        <v>4503</v>
      </c>
      <c r="D8221" t="s">
        <v>4722</v>
      </c>
      <c r="E8221" t="s">
        <v>4723</v>
      </c>
      <c r="F8221" s="1">
        <v>44379</v>
      </c>
      <c r="G8221" t="s">
        <v>74</v>
      </c>
      <c r="H8221">
        <v>1500</v>
      </c>
      <c r="I8221">
        <v>1</v>
      </c>
      <c r="J8221">
        <v>1500</v>
      </c>
      <c r="K8221">
        <v>1</v>
      </c>
      <c r="L8221" s="1">
        <v>44390.608001192129</v>
      </c>
      <c r="M8221" t="str">
        <f t="shared" si="128"/>
        <v>union all select 'cdaceral','','PNB NONWO','5400769500963181','DEMETRIA MAGALLANES',cast('2021-07-02' as datetime),'PHP', cast(1500 as decimal(18,2)),cast(1 as decimal(18,6)), cast(1500 as decimal(18,2)),1,cast('2021-07-13' as datetime)</v>
      </c>
    </row>
    <row r="8222" spans="1:13" x14ac:dyDescent="0.25">
      <c r="A8222" t="s">
        <v>13733</v>
      </c>
      <c r="B8222" t="s">
        <v>13596</v>
      </c>
      <c r="C8222" t="s">
        <v>4503</v>
      </c>
      <c r="D8222" t="s">
        <v>12314</v>
      </c>
      <c r="E8222" t="s">
        <v>12315</v>
      </c>
      <c r="F8222" s="1">
        <v>44385</v>
      </c>
      <c r="G8222" t="s">
        <v>74</v>
      </c>
      <c r="H8222">
        <v>15000</v>
      </c>
      <c r="I8222">
        <v>1</v>
      </c>
      <c r="J8222">
        <v>15000</v>
      </c>
      <c r="K8222">
        <v>1</v>
      </c>
      <c r="L8222" s="1">
        <v>44391.631550416663</v>
      </c>
      <c r="M8222" t="str">
        <f t="shared" si="128"/>
        <v>union all select 'jasimangan','','PNB NONWO','5400769501009232','SAWIT, CARMELITA, ALEJANDRO',cast('2021-07-08' as datetime),'PHP', cast(15000 as decimal(18,2)),cast(1 as decimal(18,6)), cast(15000 as decimal(18,2)),1,cast('2021-07-14' as datetime)</v>
      </c>
    </row>
    <row r="8223" spans="1:13" x14ac:dyDescent="0.25">
      <c r="A8223" t="s">
        <v>13733</v>
      </c>
      <c r="B8223" t="s">
        <v>13596</v>
      </c>
      <c r="C8223" t="s">
        <v>4503</v>
      </c>
      <c r="D8223" t="s">
        <v>12314</v>
      </c>
      <c r="E8223" t="s">
        <v>12315</v>
      </c>
      <c r="F8223" s="1">
        <v>44391</v>
      </c>
      <c r="G8223" t="s">
        <v>74</v>
      </c>
      <c r="H8223">
        <v>15000</v>
      </c>
      <c r="I8223">
        <v>1</v>
      </c>
      <c r="J8223">
        <v>15000</v>
      </c>
      <c r="K8223">
        <v>1</v>
      </c>
      <c r="L8223" s="1">
        <v>44393.601303391202</v>
      </c>
      <c r="M8223" t="str">
        <f t="shared" si="128"/>
        <v>union all select 'jasimangan','','PNB NONWO','5400769501009232','SAWIT, CARMELITA, ALEJANDRO',cast('2021-07-14' as datetime),'PHP', cast(15000 as decimal(18,2)),cast(1 as decimal(18,6)), cast(15000 as decimal(18,2)),1,cast('2021-07-16' as datetime)</v>
      </c>
    </row>
    <row r="8224" spans="1:13" x14ac:dyDescent="0.25">
      <c r="A8224" t="s">
        <v>13734</v>
      </c>
      <c r="B8224" t="s">
        <v>13596</v>
      </c>
      <c r="C8224" t="s">
        <v>4503</v>
      </c>
      <c r="D8224" t="s">
        <v>12316</v>
      </c>
      <c r="E8224" t="s">
        <v>12317</v>
      </c>
      <c r="F8224" s="1">
        <v>44389</v>
      </c>
      <c r="G8224" t="s">
        <v>74</v>
      </c>
      <c r="H8224">
        <v>8068.04</v>
      </c>
      <c r="I8224">
        <v>1</v>
      </c>
      <c r="J8224">
        <v>8068.04</v>
      </c>
      <c r="K8224">
        <v>1</v>
      </c>
      <c r="L8224" s="1">
        <v>44392.68789108796</v>
      </c>
      <c r="M8224" t="str">
        <f t="shared" si="128"/>
        <v>union all select 'edortiz','','PNB NONWO','5400769501020734','MA EDITHA W JACINTO',cast('2021-07-12' as datetime),'PHP', cast(8068.04 as decimal(18,2)),cast(1 as decimal(18,6)), cast(8068.04 as decimal(18,2)),1,cast('2021-07-15' as datetime)</v>
      </c>
    </row>
    <row r="8225" spans="1:13" x14ac:dyDescent="0.25">
      <c r="A8225" t="s">
        <v>13734</v>
      </c>
      <c r="B8225" t="s">
        <v>13596</v>
      </c>
      <c r="C8225" t="s">
        <v>4503</v>
      </c>
      <c r="D8225" t="s">
        <v>12316</v>
      </c>
      <c r="E8225" t="s">
        <v>12317</v>
      </c>
      <c r="F8225" s="1">
        <v>44393</v>
      </c>
      <c r="G8225" t="s">
        <v>74</v>
      </c>
      <c r="H8225">
        <v>34000</v>
      </c>
      <c r="I8225">
        <v>1</v>
      </c>
      <c r="J8225">
        <v>34000</v>
      </c>
      <c r="K8225">
        <v>1</v>
      </c>
      <c r="L8225" s="1">
        <v>44400.43759436343</v>
      </c>
      <c r="M8225" t="str">
        <f t="shared" si="128"/>
        <v>union all select 'edortiz','','PNB NONWO','5400769501020734','MA EDITHA W JACINTO',cast('2021-07-16' as datetime),'PHP', cast(34000 as decimal(18,2)),cast(1 as decimal(18,6)), cast(34000 as decimal(18,2)),1,cast('2021-07-23' as datetime)</v>
      </c>
    </row>
    <row r="8226" spans="1:13" x14ac:dyDescent="0.25">
      <c r="A8226" t="s">
        <v>13730</v>
      </c>
      <c r="B8226" t="s">
        <v>13596</v>
      </c>
      <c r="C8226" t="s">
        <v>4503</v>
      </c>
      <c r="D8226" t="s">
        <v>12318</v>
      </c>
      <c r="E8226" t="s">
        <v>12319</v>
      </c>
      <c r="F8226" s="1">
        <v>44406</v>
      </c>
      <c r="G8226" t="s">
        <v>86</v>
      </c>
      <c r="H8226">
        <v>40</v>
      </c>
      <c r="I8226">
        <v>50.39</v>
      </c>
      <c r="J8226">
        <v>2015.6</v>
      </c>
      <c r="K8226">
        <v>1</v>
      </c>
      <c r="L8226" s="1">
        <v>44410.60163125</v>
      </c>
      <c r="M8226" t="str">
        <f t="shared" si="128"/>
        <v>union all select 'cosantillan','','PNB NONWO','5400769501025907*D','VISMONTE, MELANIE, AGUILAR',cast('2021-07-29' as datetime),'USD', cast(40 as decimal(18,2)),cast(50.39 as decimal(18,6)), cast(2015.6 as decimal(18,2)),1,cast('2021-08-02' as datetime)</v>
      </c>
    </row>
    <row r="8227" spans="1:13" x14ac:dyDescent="0.25">
      <c r="A8227" t="s">
        <v>13731</v>
      </c>
      <c r="B8227" t="s">
        <v>13596</v>
      </c>
      <c r="C8227" t="s">
        <v>4503</v>
      </c>
      <c r="D8227" t="s">
        <v>12320</v>
      </c>
      <c r="E8227" t="s">
        <v>12321</v>
      </c>
      <c r="F8227" s="1">
        <v>44396</v>
      </c>
      <c r="G8227" t="s">
        <v>74</v>
      </c>
      <c r="H8227">
        <v>3000</v>
      </c>
      <c r="I8227">
        <v>1</v>
      </c>
      <c r="J8227">
        <v>3000</v>
      </c>
      <c r="K8227">
        <v>1</v>
      </c>
      <c r="L8227" s="1">
        <v>44400.433038078707</v>
      </c>
      <c r="M8227" t="str">
        <f t="shared" si="128"/>
        <v>union all select 'nmnacario','','PNB NONWO','5400769501026871','JANE D MORALES',cast('2021-07-19' as datetime),'PHP', cast(3000 as decimal(18,2)),cast(1 as decimal(18,6)), cast(3000 as decimal(18,2)),1,cast('2021-07-23' as datetime)</v>
      </c>
    </row>
    <row r="8228" spans="1:13" x14ac:dyDescent="0.25">
      <c r="A8228" t="s">
        <v>13601</v>
      </c>
      <c r="B8228" t="s">
        <v>13596</v>
      </c>
      <c r="C8228" t="s">
        <v>4503</v>
      </c>
      <c r="D8228" t="s">
        <v>12322</v>
      </c>
      <c r="E8228" t="s">
        <v>12323</v>
      </c>
      <c r="F8228" s="1">
        <v>44396</v>
      </c>
      <c r="G8228" t="s">
        <v>74</v>
      </c>
      <c r="H8228">
        <v>2000</v>
      </c>
      <c r="I8228">
        <v>1</v>
      </c>
      <c r="J8228">
        <v>2000</v>
      </c>
      <c r="K8228">
        <v>1</v>
      </c>
      <c r="L8228" s="1">
        <v>44400.433177581021</v>
      </c>
      <c r="M8228" t="str">
        <f t="shared" si="128"/>
        <v>union all select 'na','','PNB NONWO','5400769501032523','BENILDA F UYAN',cast('2021-07-19' as datetime),'PHP', cast(2000 as decimal(18,2)),cast(1 as decimal(18,6)), cast(2000 as decimal(18,2)),1,cast('2021-07-23' as datetime)</v>
      </c>
    </row>
    <row r="8229" spans="1:13" x14ac:dyDescent="0.25">
      <c r="A8229" t="s">
        <v>13730</v>
      </c>
      <c r="B8229" t="s">
        <v>13596</v>
      </c>
      <c r="C8229" t="s">
        <v>4503</v>
      </c>
      <c r="D8229" t="s">
        <v>12324</v>
      </c>
      <c r="E8229" t="s">
        <v>12325</v>
      </c>
      <c r="F8229" s="1">
        <v>44403</v>
      </c>
      <c r="G8229" t="s">
        <v>74</v>
      </c>
      <c r="H8229">
        <v>5000</v>
      </c>
      <c r="I8229">
        <v>1</v>
      </c>
      <c r="J8229">
        <v>5000</v>
      </c>
      <c r="K8229">
        <v>1</v>
      </c>
      <c r="L8229" s="1">
        <v>44405.57183857639</v>
      </c>
      <c r="M8229" t="str">
        <f t="shared" si="128"/>
        <v>union all select 'cosantillan','','PNB NONWO','5400769501035310','PEREZ, MARIA CRISTINA, KALANOC',cast('2021-07-26' as datetime),'PHP', cast(5000 as decimal(18,2)),cast(1 as decimal(18,6)), cast(5000 as decimal(18,2)),1,cast('2021-07-28' as datetime)</v>
      </c>
    </row>
    <row r="8230" spans="1:13" x14ac:dyDescent="0.25">
      <c r="A8230" t="s">
        <v>13731</v>
      </c>
      <c r="B8230" t="s">
        <v>13596</v>
      </c>
      <c r="C8230" t="s">
        <v>4503</v>
      </c>
      <c r="D8230" t="s">
        <v>12326</v>
      </c>
      <c r="E8230" t="s">
        <v>12327</v>
      </c>
      <c r="F8230" s="1">
        <v>44403</v>
      </c>
      <c r="G8230" t="s">
        <v>74</v>
      </c>
      <c r="H8230">
        <v>20000</v>
      </c>
      <c r="I8230">
        <v>1</v>
      </c>
      <c r="J8230">
        <v>20000</v>
      </c>
      <c r="K8230">
        <v>1</v>
      </c>
      <c r="L8230" s="1">
        <v>44405.570909062502</v>
      </c>
      <c r="M8230" t="str">
        <f t="shared" si="128"/>
        <v>union all select 'nmnacario','','PNB NONWO','5400769501038702','MARLON V JIMENEZ',cast('2021-07-26' as datetime),'PHP', cast(20000 as decimal(18,2)),cast(1 as decimal(18,6)), cast(20000 as decimal(18,2)),1,cast('2021-07-28' as datetime)</v>
      </c>
    </row>
    <row r="8231" spans="1:13" x14ac:dyDescent="0.25">
      <c r="A8231" t="s">
        <v>13731</v>
      </c>
      <c r="B8231" t="s">
        <v>13596</v>
      </c>
      <c r="C8231" t="s">
        <v>4503</v>
      </c>
      <c r="D8231" t="s">
        <v>12326</v>
      </c>
      <c r="E8231" t="s">
        <v>12327</v>
      </c>
      <c r="F8231" s="1">
        <v>44405</v>
      </c>
      <c r="G8231" t="s">
        <v>74</v>
      </c>
      <c r="H8231">
        <v>46000</v>
      </c>
      <c r="I8231">
        <v>1</v>
      </c>
      <c r="J8231">
        <v>46000</v>
      </c>
      <c r="K8231">
        <v>1</v>
      </c>
      <c r="L8231" s="1">
        <v>44407.416355127316</v>
      </c>
      <c r="M8231" t="str">
        <f t="shared" si="128"/>
        <v>union all select 'nmnacario','','PNB NONWO','5400769501038702','MARLON V JIMENEZ',cast('2021-07-28' as datetime),'PHP', cast(46000 as decimal(18,2)),cast(1 as decimal(18,6)), cast(46000 as decimal(18,2)),1,cast('2021-07-30' as datetime)</v>
      </c>
    </row>
    <row r="8232" spans="1:13" x14ac:dyDescent="0.25">
      <c r="A8232" t="s">
        <v>13727</v>
      </c>
      <c r="B8232" t="s">
        <v>13596</v>
      </c>
      <c r="C8232" t="s">
        <v>4503</v>
      </c>
      <c r="D8232" t="s">
        <v>4724</v>
      </c>
      <c r="E8232" t="s">
        <v>4725</v>
      </c>
      <c r="F8232" s="1">
        <v>44377</v>
      </c>
      <c r="G8232" t="s">
        <v>74</v>
      </c>
      <c r="H8232">
        <v>2488</v>
      </c>
      <c r="I8232">
        <v>1</v>
      </c>
      <c r="J8232">
        <v>2488</v>
      </c>
      <c r="K8232">
        <v>1</v>
      </c>
      <c r="L8232" s="1">
        <v>44390.60295724537</v>
      </c>
      <c r="M8232" t="str">
        <f t="shared" si="128"/>
        <v>union all select 'cdaceral','','PNB NONWO','5400769501040179','RODETH R SAPALLADA',cast('2021-06-30' as datetime),'PHP', cast(2488 as decimal(18,2)),cast(1 as decimal(18,6)), cast(2488 as decimal(18,2)),1,cast('2021-07-13' as datetime)</v>
      </c>
    </row>
    <row r="8233" spans="1:13" x14ac:dyDescent="0.25">
      <c r="A8233" t="s">
        <v>13734</v>
      </c>
      <c r="B8233" t="s">
        <v>13596</v>
      </c>
      <c r="C8233" t="s">
        <v>4503</v>
      </c>
      <c r="D8233" t="s">
        <v>12328</v>
      </c>
      <c r="E8233" t="s">
        <v>12329</v>
      </c>
      <c r="F8233" s="1">
        <v>44404</v>
      </c>
      <c r="G8233" t="s">
        <v>74</v>
      </c>
      <c r="H8233">
        <v>10000</v>
      </c>
      <c r="I8233">
        <v>1</v>
      </c>
      <c r="J8233">
        <v>10000</v>
      </c>
      <c r="K8233">
        <v>1</v>
      </c>
      <c r="L8233" s="1">
        <v>44407.413869328702</v>
      </c>
      <c r="M8233" t="str">
        <f t="shared" si="128"/>
        <v>union all select 'edortiz','','PNB NONWO','5400769501045426','EFREN S AREVALO',cast('2021-07-27' as datetime),'PHP', cast(10000 as decimal(18,2)),cast(1 as decimal(18,6)), cast(10000 as decimal(18,2)),1,cast('2021-07-30' as datetime)</v>
      </c>
    </row>
    <row r="8234" spans="1:13" x14ac:dyDescent="0.25">
      <c r="A8234" t="s">
        <v>13732</v>
      </c>
      <c r="B8234" t="s">
        <v>13596</v>
      </c>
      <c r="C8234" t="s">
        <v>4503</v>
      </c>
      <c r="D8234" t="s">
        <v>12330</v>
      </c>
      <c r="E8234" t="s">
        <v>12331</v>
      </c>
      <c r="F8234" s="1">
        <v>44398</v>
      </c>
      <c r="G8234" t="s">
        <v>74</v>
      </c>
      <c r="H8234">
        <v>1000</v>
      </c>
      <c r="I8234">
        <v>1</v>
      </c>
      <c r="J8234">
        <v>1000</v>
      </c>
      <c r="K8234">
        <v>1</v>
      </c>
      <c r="L8234" s="1">
        <v>44400.670056828705</v>
      </c>
      <c r="M8234" t="str">
        <f t="shared" si="128"/>
        <v>union all select 'james','','PNB NONWO','5400769501046572','JOHN SEBIDO',cast('2021-07-21' as datetime),'PHP', cast(1000 as decimal(18,2)),cast(1 as decimal(18,6)), cast(1000 as decimal(18,2)),1,cast('2021-07-23' as datetime)</v>
      </c>
    </row>
    <row r="8235" spans="1:13" x14ac:dyDescent="0.25">
      <c r="A8235" t="s">
        <v>13737</v>
      </c>
      <c r="B8235" t="s">
        <v>13596</v>
      </c>
      <c r="C8235" t="s">
        <v>4503</v>
      </c>
      <c r="D8235" t="s">
        <v>4726</v>
      </c>
      <c r="E8235" t="s">
        <v>4727</v>
      </c>
      <c r="F8235" s="1">
        <v>44399</v>
      </c>
      <c r="G8235" t="s">
        <v>74</v>
      </c>
      <c r="H8235">
        <v>5000</v>
      </c>
      <c r="I8235">
        <v>1</v>
      </c>
      <c r="J8235">
        <v>5000</v>
      </c>
      <c r="K8235">
        <v>1</v>
      </c>
      <c r="L8235" s="1">
        <v>44403.372600613424</v>
      </c>
      <c r="M8235" t="str">
        <f t="shared" si="128"/>
        <v>union all select 'nmbatac','','PNB NONWO','5400769501047133','OPLE, RONA, TRAJANO',cast('2021-07-22' as datetime),'PHP', cast(5000 as decimal(18,2)),cast(1 as decimal(18,6)), cast(5000 as decimal(18,2)),1,cast('2021-07-26' as datetime)</v>
      </c>
    </row>
    <row r="8236" spans="1:13" x14ac:dyDescent="0.25">
      <c r="A8236" t="s">
        <v>13737</v>
      </c>
      <c r="B8236" t="s">
        <v>13596</v>
      </c>
      <c r="C8236" t="s">
        <v>4503</v>
      </c>
      <c r="D8236" t="s">
        <v>12332</v>
      </c>
      <c r="E8236" t="s">
        <v>12333</v>
      </c>
      <c r="F8236" s="1">
        <v>44403</v>
      </c>
      <c r="G8236" t="s">
        <v>74</v>
      </c>
      <c r="H8236">
        <v>3565</v>
      </c>
      <c r="I8236">
        <v>1</v>
      </c>
      <c r="J8236">
        <v>3565</v>
      </c>
      <c r="K8236">
        <v>1</v>
      </c>
      <c r="L8236" s="1">
        <v>44405.569715231482</v>
      </c>
      <c r="M8236" t="str">
        <f t="shared" si="128"/>
        <v>union all select 'nmbatac','','PNB NONWO','5400769501056183','RANDY M SANTOS',cast('2021-07-26' as datetime),'PHP', cast(3565 as decimal(18,2)),cast(1 as decimal(18,6)), cast(3565 as decimal(18,2)),1,cast('2021-07-28' as datetime)</v>
      </c>
    </row>
    <row r="8237" spans="1:13" x14ac:dyDescent="0.25">
      <c r="A8237" t="s">
        <v>13726</v>
      </c>
      <c r="B8237" t="s">
        <v>13596</v>
      </c>
      <c r="C8237" t="s">
        <v>4503</v>
      </c>
      <c r="D8237" t="s">
        <v>12334</v>
      </c>
      <c r="E8237" t="s">
        <v>12335</v>
      </c>
      <c r="F8237" s="1">
        <v>44390</v>
      </c>
      <c r="G8237" t="s">
        <v>74</v>
      </c>
      <c r="H8237">
        <v>2500</v>
      </c>
      <c r="I8237">
        <v>1</v>
      </c>
      <c r="J8237">
        <v>2500</v>
      </c>
      <c r="K8237">
        <v>1</v>
      </c>
      <c r="L8237" s="1">
        <v>44392.685117858797</v>
      </c>
      <c r="M8237" t="str">
        <f t="shared" si="128"/>
        <v>union all select 'valangit','','PNB NONWO','5400769501057785','PIAGAN, DONIE GAILE, ABO',cast('2021-07-13' as datetime),'PHP', cast(2500 as decimal(18,2)),cast(1 as decimal(18,6)), cast(2500 as decimal(18,2)),1,cast('2021-07-15' as datetime)</v>
      </c>
    </row>
    <row r="8238" spans="1:13" x14ac:dyDescent="0.25">
      <c r="A8238" t="s">
        <v>13737</v>
      </c>
      <c r="B8238" t="s">
        <v>13596</v>
      </c>
      <c r="C8238" t="s">
        <v>4503</v>
      </c>
      <c r="D8238" t="s">
        <v>12336</v>
      </c>
      <c r="E8238" t="s">
        <v>12337</v>
      </c>
      <c r="F8238" s="1">
        <v>44396</v>
      </c>
      <c r="G8238" t="s">
        <v>74</v>
      </c>
      <c r="H8238">
        <v>3000</v>
      </c>
      <c r="I8238">
        <v>1</v>
      </c>
      <c r="J8238">
        <v>3000</v>
      </c>
      <c r="K8238">
        <v>1</v>
      </c>
      <c r="L8238" s="1">
        <v>44400.443270902775</v>
      </c>
      <c r="M8238" t="str">
        <f t="shared" si="128"/>
        <v>union all select 'nmbatac','','PNB NONWO','5400769501058247','OCHAVE, CHARISE ELLEN, DESABAL',cast('2021-07-19' as datetime),'PHP', cast(3000 as decimal(18,2)),cast(1 as decimal(18,6)), cast(3000 as decimal(18,2)),1,cast('2021-07-23' as datetime)</v>
      </c>
    </row>
    <row r="8239" spans="1:13" x14ac:dyDescent="0.25">
      <c r="A8239" t="s">
        <v>13736</v>
      </c>
      <c r="B8239" t="s">
        <v>13596</v>
      </c>
      <c r="C8239" t="s">
        <v>4503</v>
      </c>
      <c r="D8239" t="s">
        <v>4730</v>
      </c>
      <c r="E8239" t="s">
        <v>4731</v>
      </c>
      <c r="F8239" s="1">
        <v>44382</v>
      </c>
      <c r="G8239" t="s">
        <v>74</v>
      </c>
      <c r="H8239">
        <v>5487.11</v>
      </c>
      <c r="I8239">
        <v>1</v>
      </c>
      <c r="J8239">
        <v>5487.11</v>
      </c>
      <c r="K8239">
        <v>1</v>
      </c>
      <c r="L8239" s="1">
        <v>44390.611268935187</v>
      </c>
      <c r="M8239" t="str">
        <f t="shared" si="128"/>
        <v>union all select 'cherry','','PNB NONWO','5400769501075670','MARILOU SAN LORENZO',cast('2021-07-05' as datetime),'PHP', cast(5487.11 as decimal(18,2)),cast(1 as decimal(18,6)), cast(5487.11 as decimal(18,2)),1,cast('2021-07-13' as datetime)</v>
      </c>
    </row>
    <row r="8240" spans="1:13" x14ac:dyDescent="0.25">
      <c r="A8240" t="s">
        <v>13734</v>
      </c>
      <c r="B8240" t="s">
        <v>13596</v>
      </c>
      <c r="C8240" t="s">
        <v>4503</v>
      </c>
      <c r="D8240" t="s">
        <v>12338</v>
      </c>
      <c r="E8240" t="s">
        <v>12339</v>
      </c>
      <c r="F8240" s="1">
        <v>44378</v>
      </c>
      <c r="G8240" t="s">
        <v>74</v>
      </c>
      <c r="H8240">
        <v>8655.84</v>
      </c>
      <c r="I8240">
        <v>1</v>
      </c>
      <c r="J8240">
        <v>8655.84</v>
      </c>
      <c r="K8240">
        <v>1</v>
      </c>
      <c r="L8240" s="1">
        <v>44390.606805787036</v>
      </c>
      <c r="M8240" t="str">
        <f t="shared" si="128"/>
        <v>union all select 'edortiz','','PNB NONWO','5400769501077064','SHIELOMARY P MENORCA',cast('2021-07-01' as datetime),'PHP', cast(8655.84 as decimal(18,2)),cast(1 as decimal(18,6)), cast(8655.84 as decimal(18,2)),1,cast('2021-07-13' as datetime)</v>
      </c>
    </row>
    <row r="8241" spans="1:13" x14ac:dyDescent="0.25">
      <c r="A8241" t="s">
        <v>13734</v>
      </c>
      <c r="B8241" t="s">
        <v>13596</v>
      </c>
      <c r="C8241" t="s">
        <v>4503</v>
      </c>
      <c r="D8241" t="s">
        <v>12338</v>
      </c>
      <c r="E8241" t="s">
        <v>12339</v>
      </c>
      <c r="F8241" s="1">
        <v>44385</v>
      </c>
      <c r="G8241" t="s">
        <v>74</v>
      </c>
      <c r="H8241">
        <v>9655.84</v>
      </c>
      <c r="I8241">
        <v>1</v>
      </c>
      <c r="J8241">
        <v>9655.84</v>
      </c>
      <c r="K8241">
        <v>1</v>
      </c>
      <c r="L8241" s="1">
        <v>44391.631482673612</v>
      </c>
      <c r="M8241" t="str">
        <f t="shared" si="128"/>
        <v>union all select 'edortiz','','PNB NONWO','5400769501077064','SHIELOMARY P MENORCA',cast('2021-07-08' as datetime),'PHP', cast(9655.84 as decimal(18,2)),cast(1 as decimal(18,6)), cast(9655.84 as decimal(18,2)),1,cast('2021-07-14' as datetime)</v>
      </c>
    </row>
    <row r="8242" spans="1:13" x14ac:dyDescent="0.25">
      <c r="A8242" t="s">
        <v>13729</v>
      </c>
      <c r="B8242" t="s">
        <v>13596</v>
      </c>
      <c r="C8242" t="s">
        <v>4503</v>
      </c>
      <c r="D8242" t="s">
        <v>12340</v>
      </c>
      <c r="E8242" t="s">
        <v>12341</v>
      </c>
      <c r="F8242" s="1">
        <v>44392</v>
      </c>
      <c r="G8242" t="s">
        <v>74</v>
      </c>
      <c r="H8242">
        <v>3000</v>
      </c>
      <c r="I8242">
        <v>1</v>
      </c>
      <c r="J8242">
        <v>3000</v>
      </c>
      <c r="K8242">
        <v>1</v>
      </c>
      <c r="L8242" s="1">
        <v>44396.368663263886</v>
      </c>
      <c r="M8242" t="str">
        <f t="shared" si="128"/>
        <v>union all select 'dsolaira','','PNB NONWO','5400769501082650','PALACIO, ROSALINDA, CARROZ',cast('2021-07-15' as datetime),'PHP', cast(3000 as decimal(18,2)),cast(1 as decimal(18,6)), cast(3000 as decimal(18,2)),1,cast('2021-07-19' as datetime)</v>
      </c>
    </row>
    <row r="8243" spans="1:13" x14ac:dyDescent="0.25">
      <c r="A8243" t="s">
        <v>13725</v>
      </c>
      <c r="B8243" t="s">
        <v>13596</v>
      </c>
      <c r="C8243" t="s">
        <v>4503</v>
      </c>
      <c r="D8243" t="s">
        <v>12342</v>
      </c>
      <c r="E8243" t="s">
        <v>12343</v>
      </c>
      <c r="F8243" s="1">
        <v>44389</v>
      </c>
      <c r="G8243" t="s">
        <v>74</v>
      </c>
      <c r="H8243">
        <v>5000</v>
      </c>
      <c r="I8243">
        <v>1</v>
      </c>
      <c r="J8243">
        <v>5000</v>
      </c>
      <c r="K8243">
        <v>1</v>
      </c>
      <c r="L8243" s="1">
        <v>44392.689220787041</v>
      </c>
      <c r="M8243" t="str">
        <f t="shared" si="128"/>
        <v>union all select 'msvillanueva','','PNB NONWO','5400769501098276','ERWIN B CATABAY',cast('2021-07-12' as datetime),'PHP', cast(5000 as decimal(18,2)),cast(1 as decimal(18,6)), cast(5000 as decimal(18,2)),1,cast('2021-07-15' as datetime)</v>
      </c>
    </row>
    <row r="8244" spans="1:13" x14ac:dyDescent="0.25">
      <c r="A8244" t="s">
        <v>13734</v>
      </c>
      <c r="B8244" t="s">
        <v>13596</v>
      </c>
      <c r="C8244" t="s">
        <v>4503</v>
      </c>
      <c r="D8244" t="s">
        <v>12344</v>
      </c>
      <c r="E8244" t="s">
        <v>12345</v>
      </c>
      <c r="F8244" s="1">
        <v>44392</v>
      </c>
      <c r="G8244" t="s">
        <v>74</v>
      </c>
      <c r="H8244">
        <v>10000</v>
      </c>
      <c r="I8244">
        <v>1</v>
      </c>
      <c r="J8244">
        <v>10000</v>
      </c>
      <c r="K8244">
        <v>1</v>
      </c>
      <c r="L8244" s="1">
        <v>44396.36212179398</v>
      </c>
      <c r="M8244" t="str">
        <f t="shared" si="128"/>
        <v>union all select 'edortiz','','PNB NONWO','5400769501102268','EDWIN K WINNIE',cast('2021-07-15' as datetime),'PHP', cast(10000 as decimal(18,2)),cast(1 as decimal(18,6)), cast(10000 as decimal(18,2)),1,cast('2021-07-19' as datetime)</v>
      </c>
    </row>
    <row r="8245" spans="1:13" x14ac:dyDescent="0.25">
      <c r="A8245" t="s">
        <v>13733</v>
      </c>
      <c r="B8245" t="s">
        <v>13596</v>
      </c>
      <c r="C8245" t="s">
        <v>4503</v>
      </c>
      <c r="D8245" t="s">
        <v>12346</v>
      </c>
      <c r="E8245" t="s">
        <v>12347</v>
      </c>
      <c r="F8245" s="1">
        <v>44405</v>
      </c>
      <c r="G8245" t="s">
        <v>74</v>
      </c>
      <c r="H8245">
        <v>20000</v>
      </c>
      <c r="I8245">
        <v>1</v>
      </c>
      <c r="J8245">
        <v>20000</v>
      </c>
      <c r="K8245">
        <v>1</v>
      </c>
      <c r="L8245" s="1">
        <v>44407.417404513886</v>
      </c>
      <c r="M8245" t="str">
        <f t="shared" si="128"/>
        <v>union all select 'jasimangan','','PNB NONWO','5400769501107671','JOYCE M AYAHAO',cast('2021-07-28' as datetime),'PHP', cast(20000 as decimal(18,2)),cast(1 as decimal(18,6)), cast(20000 as decimal(18,2)),1,cast('2021-07-30' as datetime)</v>
      </c>
    </row>
    <row r="8246" spans="1:13" x14ac:dyDescent="0.25">
      <c r="A8246" t="s">
        <v>13729</v>
      </c>
      <c r="B8246" t="s">
        <v>13596</v>
      </c>
      <c r="C8246" t="s">
        <v>4503</v>
      </c>
      <c r="D8246" t="s">
        <v>4734</v>
      </c>
      <c r="E8246" t="s">
        <v>4735</v>
      </c>
      <c r="F8246" s="1">
        <v>44386</v>
      </c>
      <c r="G8246" t="s">
        <v>74</v>
      </c>
      <c r="H8246">
        <v>7000</v>
      </c>
      <c r="I8246">
        <v>1</v>
      </c>
      <c r="J8246">
        <v>7000</v>
      </c>
      <c r="K8246">
        <v>1</v>
      </c>
      <c r="L8246" s="1">
        <v>44391.649686921293</v>
      </c>
      <c r="M8246" t="str">
        <f t="shared" si="128"/>
        <v>union all select 'dsolaira','','PNB NONWO','5400769501121599','LUMANANG, ERLENE, VILLA',cast('2021-07-09' as datetime),'PHP', cast(7000 as decimal(18,2)),cast(1 as decimal(18,6)), cast(7000 as decimal(18,2)),1,cast('2021-07-14' as datetime)</v>
      </c>
    </row>
    <row r="8247" spans="1:13" x14ac:dyDescent="0.25">
      <c r="A8247" t="s">
        <v>13725</v>
      </c>
      <c r="B8247" t="s">
        <v>13596</v>
      </c>
      <c r="C8247" t="s">
        <v>4503</v>
      </c>
      <c r="D8247" t="s">
        <v>12348</v>
      </c>
      <c r="E8247" t="s">
        <v>12349</v>
      </c>
      <c r="F8247" s="1">
        <v>44406</v>
      </c>
      <c r="G8247" t="s">
        <v>74</v>
      </c>
      <c r="H8247">
        <v>1500</v>
      </c>
      <c r="I8247">
        <v>1</v>
      </c>
      <c r="J8247">
        <v>1500</v>
      </c>
      <c r="K8247">
        <v>1</v>
      </c>
      <c r="L8247" s="1">
        <v>44410.375234143517</v>
      </c>
      <c r="M8247" t="str">
        <f t="shared" si="128"/>
        <v>union all select 'msvillanueva','','PNB NONWO','5400769501131267','JOLLY Q MINA',cast('2021-07-29' as datetime),'PHP', cast(1500 as decimal(18,2)),cast(1 as decimal(18,6)), cast(1500 as decimal(18,2)),1,cast('2021-08-02' as datetime)</v>
      </c>
    </row>
    <row r="8248" spans="1:13" x14ac:dyDescent="0.25">
      <c r="A8248" t="s">
        <v>13729</v>
      </c>
      <c r="B8248" t="s">
        <v>13596</v>
      </c>
      <c r="C8248" t="s">
        <v>4503</v>
      </c>
      <c r="D8248" t="s">
        <v>12350</v>
      </c>
      <c r="E8248" t="s">
        <v>12351</v>
      </c>
      <c r="F8248" s="1">
        <v>44405</v>
      </c>
      <c r="G8248" t="s">
        <v>74</v>
      </c>
      <c r="H8248">
        <v>2000</v>
      </c>
      <c r="I8248">
        <v>1</v>
      </c>
      <c r="J8248">
        <v>2000</v>
      </c>
      <c r="K8248">
        <v>1</v>
      </c>
      <c r="L8248" s="1">
        <v>44407.416735833336</v>
      </c>
      <c r="M8248" t="str">
        <f t="shared" si="128"/>
        <v>union all select 'dsolaira','','PNB NONWO','5400769501140896','CUADRAZAL, NOEL, SUBEL',cast('2021-07-28' as datetime),'PHP', cast(2000 as decimal(18,2)),cast(1 as decimal(18,6)), cast(2000 as decimal(18,2)),1,cast('2021-07-30' as datetime)</v>
      </c>
    </row>
    <row r="8249" spans="1:13" x14ac:dyDescent="0.25">
      <c r="A8249" t="s">
        <v>13731</v>
      </c>
      <c r="B8249" t="s">
        <v>13596</v>
      </c>
      <c r="C8249" t="s">
        <v>4503</v>
      </c>
      <c r="D8249" t="s">
        <v>4736</v>
      </c>
      <c r="E8249" t="s">
        <v>4737</v>
      </c>
      <c r="F8249" s="1">
        <v>44389</v>
      </c>
      <c r="G8249" t="s">
        <v>74</v>
      </c>
      <c r="H8249">
        <v>6000</v>
      </c>
      <c r="I8249">
        <v>1</v>
      </c>
      <c r="J8249">
        <v>6000</v>
      </c>
      <c r="K8249">
        <v>1</v>
      </c>
      <c r="L8249" s="1">
        <v>44392.686875266205</v>
      </c>
      <c r="M8249" t="str">
        <f t="shared" si="128"/>
        <v>union all select 'nmnacario','','PNB NONWO','5400769501142082','MA MILAGROSA C CARINO',cast('2021-07-12' as datetime),'PHP', cast(6000 as decimal(18,2)),cast(1 as decimal(18,6)), cast(6000 as decimal(18,2)),1,cast('2021-07-15' as datetime)</v>
      </c>
    </row>
    <row r="8250" spans="1:13" x14ac:dyDescent="0.25">
      <c r="A8250" t="s">
        <v>13731</v>
      </c>
      <c r="B8250" t="s">
        <v>13596</v>
      </c>
      <c r="C8250" t="s">
        <v>4503</v>
      </c>
      <c r="D8250" t="s">
        <v>4736</v>
      </c>
      <c r="E8250" t="s">
        <v>4737</v>
      </c>
      <c r="F8250" s="1">
        <v>44406</v>
      </c>
      <c r="G8250" t="s">
        <v>74</v>
      </c>
      <c r="H8250">
        <v>5000</v>
      </c>
      <c r="I8250">
        <v>1</v>
      </c>
      <c r="J8250">
        <v>5000</v>
      </c>
      <c r="K8250">
        <v>1</v>
      </c>
      <c r="L8250" s="1">
        <v>44410.371030046299</v>
      </c>
      <c r="M8250" t="str">
        <f t="shared" si="128"/>
        <v>union all select 'nmnacario','','PNB NONWO','5400769501142082','MA MILAGROSA C CARINO',cast('2021-07-29' as datetime),'PHP', cast(5000 as decimal(18,2)),cast(1 as decimal(18,6)), cast(5000 as decimal(18,2)),1,cast('2021-08-02' as datetime)</v>
      </c>
    </row>
    <row r="8251" spans="1:13" x14ac:dyDescent="0.25">
      <c r="A8251" t="s">
        <v>13601</v>
      </c>
      <c r="B8251" t="s">
        <v>13596</v>
      </c>
      <c r="C8251" t="s">
        <v>4503</v>
      </c>
      <c r="D8251" t="s">
        <v>12352</v>
      </c>
      <c r="E8251" t="s">
        <v>12353</v>
      </c>
      <c r="F8251" s="1">
        <v>44389</v>
      </c>
      <c r="G8251" t="s">
        <v>74</v>
      </c>
      <c r="H8251">
        <v>2000</v>
      </c>
      <c r="I8251">
        <v>1</v>
      </c>
      <c r="J8251">
        <v>2000</v>
      </c>
      <c r="K8251">
        <v>1</v>
      </c>
      <c r="L8251" s="1">
        <v>44392.688639270833</v>
      </c>
      <c r="M8251" t="str">
        <f t="shared" si="128"/>
        <v>union all select 'na','','PNB NONWO','5400769501150093','ANNE ROSE O MAYUGA',cast('2021-07-12' as datetime),'PHP', cast(2000 as decimal(18,2)),cast(1 as decimal(18,6)), cast(2000 as decimal(18,2)),1,cast('2021-07-15' as datetime)</v>
      </c>
    </row>
    <row r="8252" spans="1:13" x14ac:dyDescent="0.25">
      <c r="A8252" t="s">
        <v>13726</v>
      </c>
      <c r="B8252" t="s">
        <v>13596</v>
      </c>
      <c r="C8252" t="s">
        <v>4503</v>
      </c>
      <c r="D8252" t="s">
        <v>4738</v>
      </c>
      <c r="E8252" t="s">
        <v>4739</v>
      </c>
      <c r="F8252" s="1">
        <v>44392</v>
      </c>
      <c r="G8252" t="s">
        <v>74</v>
      </c>
      <c r="H8252">
        <v>5000</v>
      </c>
      <c r="I8252">
        <v>1</v>
      </c>
      <c r="J8252">
        <v>5000</v>
      </c>
      <c r="K8252">
        <v>1</v>
      </c>
      <c r="L8252" s="1">
        <v>44396.360884641203</v>
      </c>
      <c r="M8252" t="str">
        <f t="shared" si="128"/>
        <v>union all select 'valangit','','PNB NONWO','5400769501150135','ROMANO, JOANNA BRITZ, MANLAPIG',cast('2021-07-15' as datetime),'PHP', cast(5000 as decimal(18,2)),cast(1 as decimal(18,6)), cast(5000 as decimal(18,2)),1,cast('2021-07-19' as datetime)</v>
      </c>
    </row>
    <row r="8253" spans="1:13" x14ac:dyDescent="0.25">
      <c r="A8253" t="s">
        <v>13728</v>
      </c>
      <c r="B8253" t="s">
        <v>13596</v>
      </c>
      <c r="C8253" t="s">
        <v>4503</v>
      </c>
      <c r="D8253" t="s">
        <v>4740</v>
      </c>
      <c r="E8253" t="s">
        <v>4741</v>
      </c>
      <c r="F8253" s="1">
        <v>44393</v>
      </c>
      <c r="G8253" t="s">
        <v>74</v>
      </c>
      <c r="H8253">
        <v>1000</v>
      </c>
      <c r="I8253">
        <v>1</v>
      </c>
      <c r="J8253">
        <v>1000</v>
      </c>
      <c r="K8253">
        <v>1</v>
      </c>
      <c r="L8253" s="1">
        <v>44400.440484722225</v>
      </c>
      <c r="M8253" t="str">
        <f t="shared" si="128"/>
        <v>union all select 'rzsadiwa','','PNB NONWO','5400769501153451','ROSEMARIE Y MANOSA',cast('2021-07-16' as datetime),'PHP', cast(1000 as decimal(18,2)),cast(1 as decimal(18,6)), cast(1000 as decimal(18,2)),1,cast('2021-07-23' as datetime)</v>
      </c>
    </row>
    <row r="8254" spans="1:13" x14ac:dyDescent="0.25">
      <c r="A8254" t="s">
        <v>13728</v>
      </c>
      <c r="B8254" t="s">
        <v>13596</v>
      </c>
      <c r="C8254" t="s">
        <v>4503</v>
      </c>
      <c r="D8254" t="s">
        <v>4740</v>
      </c>
      <c r="E8254" t="s">
        <v>4741</v>
      </c>
      <c r="F8254" s="1">
        <v>44396</v>
      </c>
      <c r="G8254" t="s">
        <v>74</v>
      </c>
      <c r="H8254">
        <v>500</v>
      </c>
      <c r="I8254">
        <v>1</v>
      </c>
      <c r="J8254">
        <v>500</v>
      </c>
      <c r="K8254">
        <v>1</v>
      </c>
      <c r="L8254" s="1">
        <v>44400.440715231482</v>
      </c>
      <c r="M8254" t="str">
        <f t="shared" si="128"/>
        <v>union all select 'rzsadiwa','','PNB NONWO','5400769501153451','ROSEMARIE Y MANOSA',cast('2021-07-19' as datetime),'PHP', cast(500 as decimal(18,2)),cast(1 as decimal(18,6)), cast(500 as decimal(18,2)),1,cast('2021-07-23' as datetime)</v>
      </c>
    </row>
    <row r="8255" spans="1:13" x14ac:dyDescent="0.25">
      <c r="A8255" t="s">
        <v>13735</v>
      </c>
      <c r="B8255" t="s">
        <v>13596</v>
      </c>
      <c r="C8255" t="s">
        <v>4503</v>
      </c>
      <c r="D8255" t="s">
        <v>4742</v>
      </c>
      <c r="E8255" t="s">
        <v>4743</v>
      </c>
      <c r="F8255" s="1">
        <v>44392</v>
      </c>
      <c r="G8255" t="s">
        <v>74</v>
      </c>
      <c r="H8255">
        <v>2000</v>
      </c>
      <c r="I8255">
        <v>1</v>
      </c>
      <c r="J8255">
        <v>2000</v>
      </c>
      <c r="K8255">
        <v>1</v>
      </c>
      <c r="L8255" s="1">
        <v>44396.360432326386</v>
      </c>
      <c r="M8255" t="str">
        <f t="shared" si="128"/>
        <v>union all select 'algmbondoc','','PNB NONWO','5400769501157114','JOYCE ADA A DE LEON',cast('2021-07-15' as datetime),'PHP', cast(2000 as decimal(18,2)),cast(1 as decimal(18,6)), cast(2000 as decimal(18,2)),1,cast('2021-07-19' as datetime)</v>
      </c>
    </row>
    <row r="8256" spans="1:13" x14ac:dyDescent="0.25">
      <c r="A8256" t="s">
        <v>13726</v>
      </c>
      <c r="B8256" t="s">
        <v>13596</v>
      </c>
      <c r="C8256" t="s">
        <v>4503</v>
      </c>
      <c r="D8256" t="s">
        <v>12354</v>
      </c>
      <c r="E8256" t="s">
        <v>12355</v>
      </c>
      <c r="F8256" s="1">
        <v>44400</v>
      </c>
      <c r="G8256" t="s">
        <v>74</v>
      </c>
      <c r="H8256">
        <v>18437</v>
      </c>
      <c r="I8256">
        <v>1</v>
      </c>
      <c r="J8256">
        <v>18437</v>
      </c>
      <c r="K8256">
        <v>1</v>
      </c>
      <c r="L8256" s="1">
        <v>44405.566003472224</v>
      </c>
      <c r="M8256" t="str">
        <f t="shared" si="128"/>
        <v>union all select 'valangit','','PNB NONWO','5400769501157593','BELLO, JOSEPHINE, VILLEGAS',cast('2021-07-23' as datetime),'PHP', cast(18437 as decimal(18,2)),cast(1 as decimal(18,6)), cast(18437 as decimal(18,2)),1,cast('2021-07-28' as datetime)</v>
      </c>
    </row>
    <row r="8257" spans="1:13" x14ac:dyDescent="0.25">
      <c r="A8257" t="s">
        <v>13601</v>
      </c>
      <c r="B8257" t="s">
        <v>13596</v>
      </c>
      <c r="C8257" t="s">
        <v>4503</v>
      </c>
      <c r="D8257" t="s">
        <v>12356</v>
      </c>
      <c r="E8257" t="s">
        <v>12357</v>
      </c>
      <c r="F8257" s="1">
        <v>44406</v>
      </c>
      <c r="G8257" t="s">
        <v>74</v>
      </c>
      <c r="H8257">
        <v>2000</v>
      </c>
      <c r="I8257">
        <v>1</v>
      </c>
      <c r="J8257">
        <v>2000</v>
      </c>
      <c r="K8257">
        <v>1</v>
      </c>
      <c r="L8257" s="1">
        <v>44410.370272638887</v>
      </c>
      <c r="M8257" t="str">
        <f t="shared" si="128"/>
        <v>union all select 'na','','PNB NONWO','5400769501182492','LEA C RABOT',cast('2021-07-29' as datetime),'PHP', cast(2000 as decimal(18,2)),cast(1 as decimal(18,6)), cast(2000 as decimal(18,2)),1,cast('2021-08-02' as datetime)</v>
      </c>
    </row>
    <row r="8258" spans="1:13" x14ac:dyDescent="0.25">
      <c r="A8258" t="s">
        <v>13736</v>
      </c>
      <c r="B8258" t="s">
        <v>13596</v>
      </c>
      <c r="C8258" t="s">
        <v>4503</v>
      </c>
      <c r="D8258" t="s">
        <v>12358</v>
      </c>
      <c r="E8258" t="s">
        <v>12359</v>
      </c>
      <c r="F8258" s="1">
        <v>44400</v>
      </c>
      <c r="G8258" t="s">
        <v>74</v>
      </c>
      <c r="H8258">
        <v>15561</v>
      </c>
      <c r="I8258">
        <v>1</v>
      </c>
      <c r="J8258">
        <v>15561</v>
      </c>
      <c r="K8258">
        <v>1</v>
      </c>
      <c r="L8258" s="1">
        <v>44405.565913842591</v>
      </c>
      <c r="M8258" t="str">
        <f t="shared" si="128"/>
        <v>union all select 'cherry','','PNB NONWO','5400769501189521','DOMINGO, ALEXANDER, AURELIO',cast('2021-07-23' as datetime),'PHP', cast(15561 as decimal(18,2)),cast(1 as decimal(18,6)), cast(15561 as decimal(18,2)),1,cast('2021-07-28' as datetime)</v>
      </c>
    </row>
    <row r="8259" spans="1:13" x14ac:dyDescent="0.25">
      <c r="A8259" t="s">
        <v>13601</v>
      </c>
      <c r="B8259" t="s">
        <v>13596</v>
      </c>
      <c r="C8259" t="s">
        <v>4503</v>
      </c>
      <c r="D8259" t="s">
        <v>12360</v>
      </c>
      <c r="E8259" t="s">
        <v>12361</v>
      </c>
      <c r="F8259" s="1">
        <v>44389</v>
      </c>
      <c r="G8259" t="s">
        <v>74</v>
      </c>
      <c r="H8259">
        <v>3000</v>
      </c>
      <c r="I8259">
        <v>1</v>
      </c>
      <c r="J8259">
        <v>3000</v>
      </c>
      <c r="K8259">
        <v>1</v>
      </c>
      <c r="L8259" s="1">
        <v>44400.430013958336</v>
      </c>
      <c r="M8259" t="str">
        <f t="shared" si="128"/>
        <v>union all select 'na','','PNB NONWO','5400769560011376','MERCY O SALAZAR',cast('2021-07-12' as datetime),'PHP', cast(3000 as decimal(18,2)),cast(1 as decimal(18,6)), cast(3000 as decimal(18,2)),1,cast('2021-07-23' as datetime)</v>
      </c>
    </row>
    <row r="8260" spans="1:13" x14ac:dyDescent="0.25">
      <c r="A8260" t="s">
        <v>13737</v>
      </c>
      <c r="B8260" t="s">
        <v>13596</v>
      </c>
      <c r="C8260" t="s">
        <v>4503</v>
      </c>
      <c r="D8260" t="s">
        <v>12362</v>
      </c>
      <c r="E8260" t="s">
        <v>12363</v>
      </c>
      <c r="F8260" s="1">
        <v>44389</v>
      </c>
      <c r="G8260" t="s">
        <v>74</v>
      </c>
      <c r="H8260">
        <v>2000</v>
      </c>
      <c r="I8260">
        <v>1</v>
      </c>
      <c r="J8260">
        <v>2000</v>
      </c>
      <c r="K8260">
        <v>1</v>
      </c>
      <c r="L8260" s="1">
        <v>44392.683520023151</v>
      </c>
      <c r="M8260" t="str">
        <f t="shared" ref="M8260:M8323" si="129">"union all select '"&amp;A8260&amp;"','"&amp;B8260&amp;"','"&amp;C8260&amp;"','"&amp;D8260&amp;"','"&amp;E8260&amp;"',cast('"&amp;TEXT(F8260,"yyyy-mm-dd")&amp;"' as datetime),'"&amp;G8260&amp;"', cast("&amp;H8260&amp;" as decimal(18,2)),cast("&amp;I8260&amp;" as decimal(18,6)), cast("&amp;J8260&amp;" as decimal(18,2)),"&amp;K8260&amp;",cast('"&amp;TEXT(L8260,"yyyy-mm-dd")&amp;"' as datetime)"</f>
        <v>union all select 'nmbatac','','PNB NONWO','5400769560019569','VIOLETA D EUPERIO',cast('2021-07-12' as datetime),'PHP', cast(2000 as decimal(18,2)),cast(1 as decimal(18,6)), cast(2000 as decimal(18,2)),1,cast('2021-07-15' as datetime)</v>
      </c>
    </row>
    <row r="8261" spans="1:13" x14ac:dyDescent="0.25">
      <c r="A8261" t="s">
        <v>13736</v>
      </c>
      <c r="B8261" t="s">
        <v>13596</v>
      </c>
      <c r="C8261" t="s">
        <v>4503</v>
      </c>
      <c r="D8261" t="s">
        <v>12364</v>
      </c>
      <c r="E8261" t="s">
        <v>12365</v>
      </c>
      <c r="F8261" s="1">
        <v>44400</v>
      </c>
      <c r="G8261" t="s">
        <v>74</v>
      </c>
      <c r="H8261">
        <v>10000</v>
      </c>
      <c r="I8261">
        <v>1</v>
      </c>
      <c r="J8261">
        <v>10000</v>
      </c>
      <c r="K8261">
        <v>1</v>
      </c>
      <c r="L8261" s="1">
        <v>44405.565956863429</v>
      </c>
      <c r="M8261" t="str">
        <f t="shared" si="129"/>
        <v>union all select 'cherry','','PNB NONWO','5400769560027463','SAGMIT, DENNISH, ARTETA',cast('2021-07-23' as datetime),'PHP', cast(10000 as decimal(18,2)),cast(1 as decimal(18,6)), cast(10000 as decimal(18,2)),1,cast('2021-07-28' as datetime)</v>
      </c>
    </row>
    <row r="8262" spans="1:13" x14ac:dyDescent="0.25">
      <c r="A8262" t="s">
        <v>13733</v>
      </c>
      <c r="B8262" t="s">
        <v>13596</v>
      </c>
      <c r="C8262" t="s">
        <v>4503</v>
      </c>
      <c r="D8262" t="s">
        <v>12366</v>
      </c>
      <c r="E8262" t="s">
        <v>12367</v>
      </c>
      <c r="F8262" s="1">
        <v>44379</v>
      </c>
      <c r="G8262" t="s">
        <v>74</v>
      </c>
      <c r="H8262">
        <v>50000</v>
      </c>
      <c r="I8262">
        <v>1</v>
      </c>
      <c r="J8262">
        <v>50000</v>
      </c>
      <c r="K8262">
        <v>1</v>
      </c>
      <c r="L8262" s="1">
        <v>44390.610409606481</v>
      </c>
      <c r="M8262" t="str">
        <f t="shared" si="129"/>
        <v>union all select 'jasimangan','','PNB NONWO','5400769560029931','MARIE CRIS CANCILLER',cast('2021-07-02' as datetime),'PHP', cast(50000 as decimal(18,2)),cast(1 as decimal(18,6)), cast(50000 as decimal(18,2)),1,cast('2021-07-13' as datetime)</v>
      </c>
    </row>
    <row r="8263" spans="1:13" x14ac:dyDescent="0.25">
      <c r="A8263" t="s">
        <v>13733</v>
      </c>
      <c r="B8263" t="s">
        <v>13596</v>
      </c>
      <c r="C8263" t="s">
        <v>4503</v>
      </c>
      <c r="D8263" t="s">
        <v>12366</v>
      </c>
      <c r="E8263" t="s">
        <v>12367</v>
      </c>
      <c r="F8263" s="1">
        <v>44399</v>
      </c>
      <c r="G8263" t="s">
        <v>74</v>
      </c>
      <c r="H8263">
        <v>250000</v>
      </c>
      <c r="I8263">
        <v>1</v>
      </c>
      <c r="J8263">
        <v>250000</v>
      </c>
      <c r="K8263">
        <v>1</v>
      </c>
      <c r="L8263" s="1">
        <v>44403.374671481484</v>
      </c>
      <c r="M8263" t="str">
        <f t="shared" si="129"/>
        <v>union all select 'jasimangan','','PNB NONWO','5400769560029931','MARIE CRIS CANCILLER',cast('2021-07-22' as datetime),'PHP', cast(250000 as decimal(18,2)),cast(1 as decimal(18,6)), cast(250000 as decimal(18,2)),1,cast('2021-07-26' as datetime)</v>
      </c>
    </row>
    <row r="8264" spans="1:13" x14ac:dyDescent="0.25">
      <c r="A8264" t="s">
        <v>13601</v>
      </c>
      <c r="B8264" t="s">
        <v>13596</v>
      </c>
      <c r="C8264" t="s">
        <v>4503</v>
      </c>
      <c r="D8264" t="s">
        <v>4746</v>
      </c>
      <c r="E8264" t="s">
        <v>4747</v>
      </c>
      <c r="F8264" s="1">
        <v>44386</v>
      </c>
      <c r="G8264" t="s">
        <v>74</v>
      </c>
      <c r="H8264">
        <v>500</v>
      </c>
      <c r="I8264">
        <v>1</v>
      </c>
      <c r="J8264">
        <v>500</v>
      </c>
      <c r="K8264">
        <v>1</v>
      </c>
      <c r="L8264" s="1">
        <v>44400.432784641205</v>
      </c>
      <c r="M8264" t="str">
        <f t="shared" si="129"/>
        <v>union all select 'na','','PNB NONWO','5437619000359637','EMERLINDA E ASENCIO',cast('2021-07-09' as datetime),'PHP', cast(500 as decimal(18,2)),cast(1 as decimal(18,6)), cast(500 as decimal(18,2)),1,cast('2021-07-23' as datetime)</v>
      </c>
    </row>
    <row r="8265" spans="1:13" x14ac:dyDescent="0.25">
      <c r="A8265" t="s">
        <v>13729</v>
      </c>
      <c r="B8265" t="s">
        <v>13596</v>
      </c>
      <c r="C8265" t="s">
        <v>4503</v>
      </c>
      <c r="D8265" t="s">
        <v>12368</v>
      </c>
      <c r="E8265" t="s">
        <v>12369</v>
      </c>
      <c r="F8265" s="1">
        <v>44398</v>
      </c>
      <c r="G8265" t="s">
        <v>74</v>
      </c>
      <c r="H8265">
        <v>2000</v>
      </c>
      <c r="I8265">
        <v>1</v>
      </c>
      <c r="J8265">
        <v>2000</v>
      </c>
      <c r="K8265">
        <v>1</v>
      </c>
      <c r="L8265" s="1">
        <v>44400.669487106483</v>
      </c>
      <c r="M8265" t="str">
        <f t="shared" si="129"/>
        <v>union all select 'dsolaira','','PNB NONWO','5437619000485770','WILDA M SUBILLAGA',cast('2021-07-21' as datetime),'PHP', cast(2000 as decimal(18,2)),cast(1 as decimal(18,6)), cast(2000 as decimal(18,2)),1,cast('2021-07-23' as datetime)</v>
      </c>
    </row>
    <row r="8266" spans="1:13" x14ac:dyDescent="0.25">
      <c r="A8266" t="s">
        <v>13738</v>
      </c>
      <c r="B8266" t="s">
        <v>13596</v>
      </c>
      <c r="C8266" t="s">
        <v>4503</v>
      </c>
      <c r="D8266" t="s">
        <v>12370</v>
      </c>
      <c r="E8266" t="s">
        <v>12371</v>
      </c>
      <c r="F8266" s="1">
        <v>44391</v>
      </c>
      <c r="G8266" t="s">
        <v>74</v>
      </c>
      <c r="H8266">
        <v>3500</v>
      </c>
      <c r="I8266">
        <v>1</v>
      </c>
      <c r="J8266">
        <v>3500</v>
      </c>
      <c r="K8266">
        <v>1</v>
      </c>
      <c r="L8266" s="1">
        <v>44393.599856365741</v>
      </c>
      <c r="M8266" t="str">
        <f t="shared" si="129"/>
        <v>union all select 'elmorcilla','','PNB NONWO','5437619001117422','LANIE G METILLO',cast('2021-07-14' as datetime),'PHP', cast(3500 as decimal(18,2)),cast(1 as decimal(18,6)), cast(3500 as decimal(18,2)),1,cast('2021-07-16' as datetime)</v>
      </c>
    </row>
    <row r="8267" spans="1:13" x14ac:dyDescent="0.25">
      <c r="A8267" t="s">
        <v>13737</v>
      </c>
      <c r="B8267" t="s">
        <v>13596</v>
      </c>
      <c r="C8267" t="s">
        <v>4503</v>
      </c>
      <c r="D8267" t="s">
        <v>12372</v>
      </c>
      <c r="E8267" t="s">
        <v>12373</v>
      </c>
      <c r="F8267" s="1">
        <v>44403</v>
      </c>
      <c r="G8267" t="s">
        <v>74</v>
      </c>
      <c r="H8267">
        <v>3219.41</v>
      </c>
      <c r="I8267">
        <v>1</v>
      </c>
      <c r="J8267">
        <v>3219.41</v>
      </c>
      <c r="K8267">
        <v>1</v>
      </c>
      <c r="L8267" s="1">
        <v>44405.580182673613</v>
      </c>
      <c r="M8267" t="str">
        <f t="shared" si="129"/>
        <v>union all select 'nmbatac','','PNB NONWO','5437619001124253','LORADYL P MAGALING',cast('2021-07-26' as datetime),'PHP', cast(3219.41 as decimal(18,2)),cast(1 as decimal(18,6)), cast(3219.41 as decimal(18,2)),1,cast('2021-07-28' as datetime)</v>
      </c>
    </row>
    <row r="8268" spans="1:13" x14ac:dyDescent="0.25">
      <c r="A8268" t="s">
        <v>13727</v>
      </c>
      <c r="B8268" t="s">
        <v>13596</v>
      </c>
      <c r="C8268" t="s">
        <v>4503</v>
      </c>
      <c r="D8268" t="s">
        <v>12374</v>
      </c>
      <c r="E8268" t="s">
        <v>12375</v>
      </c>
      <c r="F8268" s="1">
        <v>44405</v>
      </c>
      <c r="G8268" t="s">
        <v>74</v>
      </c>
      <c r="H8268">
        <v>1000</v>
      </c>
      <c r="I8268">
        <v>1</v>
      </c>
      <c r="J8268">
        <v>1000</v>
      </c>
      <c r="K8268">
        <v>1</v>
      </c>
      <c r="L8268" s="1">
        <v>44407.415479432872</v>
      </c>
      <c r="M8268" t="str">
        <f t="shared" si="129"/>
        <v>union all select 'cdaceral','','PNB NONWO','5437619001193647','MAGRACIA, MARIO, MADRONA',cast('2021-07-28' as datetime),'PHP', cast(1000 as decimal(18,2)),cast(1 as decimal(18,6)), cast(1000 as decimal(18,2)),1,cast('2021-07-30' as datetime)</v>
      </c>
    </row>
    <row r="8269" spans="1:13" x14ac:dyDescent="0.25">
      <c r="A8269" t="s">
        <v>13731</v>
      </c>
      <c r="B8269" t="s">
        <v>13596</v>
      </c>
      <c r="C8269" t="s">
        <v>4503</v>
      </c>
      <c r="D8269" t="s">
        <v>4752</v>
      </c>
      <c r="E8269" t="s">
        <v>4753</v>
      </c>
      <c r="F8269" s="1">
        <v>44389</v>
      </c>
      <c r="G8269" t="s">
        <v>74</v>
      </c>
      <c r="H8269">
        <v>2000</v>
      </c>
      <c r="I8269">
        <v>1</v>
      </c>
      <c r="J8269">
        <v>2000</v>
      </c>
      <c r="K8269">
        <v>1</v>
      </c>
      <c r="L8269" s="1">
        <v>44392.686914305559</v>
      </c>
      <c r="M8269" t="str">
        <f t="shared" si="129"/>
        <v>union all select 'nmnacario','','PNB NONWO','5437619001214476','JUDITH MARIE D MARCO',cast('2021-07-12' as datetime),'PHP', cast(2000 as decimal(18,2)),cast(1 as decimal(18,6)), cast(2000 as decimal(18,2)),1,cast('2021-07-15' as datetime)</v>
      </c>
    </row>
    <row r="8270" spans="1:13" x14ac:dyDescent="0.25">
      <c r="A8270" t="s">
        <v>13725</v>
      </c>
      <c r="B8270" t="s">
        <v>13596</v>
      </c>
      <c r="C8270" t="s">
        <v>4503</v>
      </c>
      <c r="D8270" t="s">
        <v>4754</v>
      </c>
      <c r="E8270" t="s">
        <v>4755</v>
      </c>
      <c r="F8270" s="1">
        <v>44391</v>
      </c>
      <c r="G8270" t="s">
        <v>74</v>
      </c>
      <c r="H8270">
        <v>2500</v>
      </c>
      <c r="I8270">
        <v>1</v>
      </c>
      <c r="J8270">
        <v>2500</v>
      </c>
      <c r="K8270">
        <v>1</v>
      </c>
      <c r="L8270" s="1">
        <v>44393.601746759261</v>
      </c>
      <c r="M8270" t="str">
        <f t="shared" si="129"/>
        <v>union all select 'msvillanueva','','PNB NONWO','5437619001219111','PACITA L LIQUIDO',cast('2021-07-14' as datetime),'PHP', cast(2500 as decimal(18,2)),cast(1 as decimal(18,6)), cast(2500 as decimal(18,2)),1,cast('2021-07-16' as datetime)</v>
      </c>
    </row>
    <row r="8271" spans="1:13" x14ac:dyDescent="0.25">
      <c r="A8271" t="s">
        <v>13734</v>
      </c>
      <c r="B8271" t="s">
        <v>13596</v>
      </c>
      <c r="C8271" t="s">
        <v>4503</v>
      </c>
      <c r="D8271" t="s">
        <v>12376</v>
      </c>
      <c r="E8271" t="s">
        <v>12377</v>
      </c>
      <c r="F8271" s="1">
        <v>44403</v>
      </c>
      <c r="G8271" t="s">
        <v>74</v>
      </c>
      <c r="H8271">
        <v>6600</v>
      </c>
      <c r="I8271">
        <v>1</v>
      </c>
      <c r="J8271">
        <v>6600</v>
      </c>
      <c r="K8271">
        <v>1</v>
      </c>
      <c r="L8271" s="1">
        <v>44405.571245902778</v>
      </c>
      <c r="M8271" t="str">
        <f t="shared" si="129"/>
        <v>union all select 'edortiz','','PNB NONWO','5437619001226389','GLENIE ANN MESTIDIO',cast('2021-07-26' as datetime),'PHP', cast(6600 as decimal(18,2)),cast(1 as decimal(18,6)), cast(6600 as decimal(18,2)),1,cast('2021-07-28' as datetime)</v>
      </c>
    </row>
    <row r="8272" spans="1:13" x14ac:dyDescent="0.25">
      <c r="A8272" t="s">
        <v>13725</v>
      </c>
      <c r="B8272" t="s">
        <v>13596</v>
      </c>
      <c r="C8272" t="s">
        <v>4503</v>
      </c>
      <c r="D8272" t="s">
        <v>12378</v>
      </c>
      <c r="E8272" t="s">
        <v>12379</v>
      </c>
      <c r="F8272" s="1">
        <v>44392</v>
      </c>
      <c r="G8272" t="s">
        <v>74</v>
      </c>
      <c r="H8272">
        <v>1000</v>
      </c>
      <c r="I8272">
        <v>1</v>
      </c>
      <c r="J8272">
        <v>1000</v>
      </c>
      <c r="K8272">
        <v>1</v>
      </c>
      <c r="L8272" s="1">
        <v>44396.363648564817</v>
      </c>
      <c r="M8272" t="str">
        <f t="shared" si="129"/>
        <v>union all select 'msvillanueva','','PNB NONWO','5437619001234086','ROSIE D NEUDA',cast('2021-07-15' as datetime),'PHP', cast(1000 as decimal(18,2)),cast(1 as decimal(18,6)), cast(1000 as decimal(18,2)),1,cast('2021-07-19' as datetime)</v>
      </c>
    </row>
    <row r="8273" spans="1:13" x14ac:dyDescent="0.25">
      <c r="A8273" t="s">
        <v>13725</v>
      </c>
      <c r="B8273" t="s">
        <v>13596</v>
      </c>
      <c r="C8273" t="s">
        <v>4503</v>
      </c>
      <c r="D8273" t="s">
        <v>12378</v>
      </c>
      <c r="E8273" t="s">
        <v>12379</v>
      </c>
      <c r="F8273" s="1">
        <v>44406</v>
      </c>
      <c r="G8273" t="s">
        <v>74</v>
      </c>
      <c r="H8273">
        <v>1000</v>
      </c>
      <c r="I8273">
        <v>1</v>
      </c>
      <c r="J8273">
        <v>1000</v>
      </c>
      <c r="K8273">
        <v>1</v>
      </c>
      <c r="L8273" s="1">
        <v>44410.375277430554</v>
      </c>
      <c r="M8273" t="str">
        <f t="shared" si="129"/>
        <v>union all select 'msvillanueva','','PNB NONWO','5437619001234086','ROSIE D NEUDA',cast('2021-07-29' as datetime),'PHP', cast(1000 as decimal(18,2)),cast(1 as decimal(18,6)), cast(1000 as decimal(18,2)),1,cast('2021-08-02' as datetime)</v>
      </c>
    </row>
    <row r="8274" spans="1:13" x14ac:dyDescent="0.25">
      <c r="A8274" t="s">
        <v>13736</v>
      </c>
      <c r="B8274" t="s">
        <v>13596</v>
      </c>
      <c r="C8274" t="s">
        <v>4503</v>
      </c>
      <c r="D8274" t="s">
        <v>12380</v>
      </c>
      <c r="E8274" t="s">
        <v>12381</v>
      </c>
      <c r="F8274" s="1">
        <v>44383</v>
      </c>
      <c r="G8274" t="s">
        <v>74</v>
      </c>
      <c r="H8274">
        <v>1500</v>
      </c>
      <c r="I8274">
        <v>1</v>
      </c>
      <c r="J8274">
        <v>1500</v>
      </c>
      <c r="K8274">
        <v>1</v>
      </c>
      <c r="L8274" s="1">
        <v>44390.616530474537</v>
      </c>
      <c r="M8274" t="str">
        <f t="shared" si="129"/>
        <v>union all select 'cherry','','PNB NONWO','5437619001244101','JOJOMAR S INTACTO',cast('2021-07-06' as datetime),'PHP', cast(1500 as decimal(18,2)),cast(1 as decimal(18,6)), cast(1500 as decimal(18,2)),1,cast('2021-07-13' as datetime)</v>
      </c>
    </row>
    <row r="8275" spans="1:13" x14ac:dyDescent="0.25">
      <c r="A8275" t="s">
        <v>13734</v>
      </c>
      <c r="B8275" t="s">
        <v>13596</v>
      </c>
      <c r="C8275" t="s">
        <v>4503</v>
      </c>
      <c r="D8275" t="s">
        <v>4756</v>
      </c>
      <c r="E8275" t="s">
        <v>4757</v>
      </c>
      <c r="F8275" s="1">
        <v>44384</v>
      </c>
      <c r="G8275" t="s">
        <v>74</v>
      </c>
      <c r="H8275">
        <v>1000</v>
      </c>
      <c r="I8275">
        <v>1</v>
      </c>
      <c r="J8275">
        <v>1000</v>
      </c>
      <c r="K8275">
        <v>1</v>
      </c>
      <c r="L8275" s="1">
        <v>44390.61911565972</v>
      </c>
      <c r="M8275" t="str">
        <f t="shared" si="129"/>
        <v>union all select 'edortiz','','PNB NONWO','5437619001255891','YANGYON, AGNES, MICOSA',cast('2021-07-07' as datetime),'PHP', cast(1000 as decimal(18,2)),cast(1 as decimal(18,6)), cast(1000 as decimal(18,2)),1,cast('2021-07-13' as datetime)</v>
      </c>
    </row>
    <row r="8276" spans="1:13" x14ac:dyDescent="0.25">
      <c r="A8276" t="s">
        <v>13725</v>
      </c>
      <c r="B8276" t="s">
        <v>13596</v>
      </c>
      <c r="C8276" t="s">
        <v>4503</v>
      </c>
      <c r="D8276" t="s">
        <v>12382</v>
      </c>
      <c r="E8276" t="s">
        <v>12383</v>
      </c>
      <c r="F8276" s="1">
        <v>44396</v>
      </c>
      <c r="G8276" t="s">
        <v>74</v>
      </c>
      <c r="H8276">
        <v>2000</v>
      </c>
      <c r="I8276">
        <v>1</v>
      </c>
      <c r="J8276">
        <v>2000</v>
      </c>
      <c r="K8276">
        <v>1</v>
      </c>
      <c r="L8276" s="1">
        <v>44400.446841157405</v>
      </c>
      <c r="M8276" t="str">
        <f t="shared" si="129"/>
        <v>union all select 'msvillanueva','','PNB NONWO','5437619001257244','EDLYN L ONA',cast('2021-07-19' as datetime),'PHP', cast(2000 as decimal(18,2)),cast(1 as decimal(18,6)), cast(2000 as decimal(18,2)),1,cast('2021-07-23' as datetime)</v>
      </c>
    </row>
    <row r="8277" spans="1:13" x14ac:dyDescent="0.25">
      <c r="A8277" t="s">
        <v>13732</v>
      </c>
      <c r="B8277" t="s">
        <v>13596</v>
      </c>
      <c r="C8277" t="s">
        <v>4503</v>
      </c>
      <c r="D8277" t="s">
        <v>12384</v>
      </c>
      <c r="E8277" t="s">
        <v>12385</v>
      </c>
      <c r="F8277" s="1">
        <v>44379</v>
      </c>
      <c r="G8277" t="s">
        <v>74</v>
      </c>
      <c r="H8277">
        <v>37005</v>
      </c>
      <c r="I8277">
        <v>1</v>
      </c>
      <c r="J8277">
        <v>37005</v>
      </c>
      <c r="K8277">
        <v>1</v>
      </c>
      <c r="L8277" s="1">
        <v>44396.371438958333</v>
      </c>
      <c r="M8277" t="str">
        <f t="shared" si="129"/>
        <v>union all select 'james','','PNB NONWO','5437619001263424','GONZALES, ROCKY EARVIN, MACATANGAY',cast('2021-07-02' as datetime),'PHP', cast(37005 as decimal(18,2)),cast(1 as decimal(18,6)), cast(37005 as decimal(18,2)),1,cast('2021-07-19' as datetime)</v>
      </c>
    </row>
    <row r="8278" spans="1:13" x14ac:dyDescent="0.25">
      <c r="A8278" t="s">
        <v>13601</v>
      </c>
      <c r="B8278" t="s">
        <v>13596</v>
      </c>
      <c r="C8278" t="s">
        <v>4503</v>
      </c>
      <c r="D8278" t="s">
        <v>12386</v>
      </c>
      <c r="E8278" t="s">
        <v>12387</v>
      </c>
      <c r="F8278" s="1">
        <v>44400</v>
      </c>
      <c r="G8278" t="s">
        <v>74</v>
      </c>
      <c r="H8278">
        <v>2535</v>
      </c>
      <c r="I8278">
        <v>1</v>
      </c>
      <c r="J8278">
        <v>2535</v>
      </c>
      <c r="K8278">
        <v>1</v>
      </c>
      <c r="L8278" s="1">
        <v>44405.567669710646</v>
      </c>
      <c r="M8278" t="str">
        <f t="shared" si="129"/>
        <v>union all select 'na','','PNB NONWO','5437619001266286','CALAGUAS, ANGELINE PILAR, SISON',cast('2021-07-23' as datetime),'PHP', cast(2535 as decimal(18,2)),cast(1 as decimal(18,6)), cast(2535 as decimal(18,2)),1,cast('2021-07-28' as datetime)</v>
      </c>
    </row>
    <row r="8279" spans="1:13" x14ac:dyDescent="0.25">
      <c r="A8279" t="s">
        <v>13601</v>
      </c>
      <c r="B8279" t="s">
        <v>13596</v>
      </c>
      <c r="C8279" t="s">
        <v>4503</v>
      </c>
      <c r="D8279" t="s">
        <v>12388</v>
      </c>
      <c r="E8279" t="s">
        <v>12389</v>
      </c>
      <c r="F8279" s="1">
        <v>44390</v>
      </c>
      <c r="G8279" t="s">
        <v>74</v>
      </c>
      <c r="H8279">
        <v>2000</v>
      </c>
      <c r="I8279">
        <v>1</v>
      </c>
      <c r="J8279">
        <v>2000</v>
      </c>
      <c r="K8279">
        <v>1</v>
      </c>
      <c r="L8279" s="1">
        <v>44392.683176423612</v>
      </c>
      <c r="M8279" t="str">
        <f t="shared" si="129"/>
        <v>union all select 'na','','PNB NONWO','5437619001267904','NINA DIANNE S LANGI',cast('2021-07-13' as datetime),'PHP', cast(2000 as decimal(18,2)),cast(1 as decimal(18,6)), cast(2000 as decimal(18,2)),1,cast('2021-07-15' as datetime)</v>
      </c>
    </row>
    <row r="8280" spans="1:13" x14ac:dyDescent="0.25">
      <c r="A8280" t="s">
        <v>13725</v>
      </c>
      <c r="B8280" t="s">
        <v>13596</v>
      </c>
      <c r="C8280" t="s">
        <v>4503</v>
      </c>
      <c r="D8280" t="s">
        <v>4758</v>
      </c>
      <c r="E8280" t="s">
        <v>4759</v>
      </c>
      <c r="F8280" s="1">
        <v>44392</v>
      </c>
      <c r="G8280" t="s">
        <v>74</v>
      </c>
      <c r="H8280">
        <v>2000</v>
      </c>
      <c r="I8280">
        <v>1</v>
      </c>
      <c r="J8280">
        <v>2000</v>
      </c>
      <c r="K8280">
        <v>1</v>
      </c>
      <c r="L8280" s="1">
        <v>44396.363696759261</v>
      </c>
      <c r="M8280" t="str">
        <f t="shared" si="129"/>
        <v>union all select 'msvillanueva','','PNB NONWO','5437619001270577','SHERWIN M MACALINTAL',cast('2021-07-15' as datetime),'PHP', cast(2000 as decimal(18,2)),cast(1 as decimal(18,6)), cast(2000 as decimal(18,2)),1,cast('2021-07-19' as datetime)</v>
      </c>
    </row>
    <row r="8281" spans="1:13" x14ac:dyDescent="0.25">
      <c r="A8281" t="s">
        <v>13725</v>
      </c>
      <c r="B8281" t="s">
        <v>13596</v>
      </c>
      <c r="C8281" t="s">
        <v>4503</v>
      </c>
      <c r="D8281" t="s">
        <v>12390</v>
      </c>
      <c r="E8281" t="s">
        <v>12391</v>
      </c>
      <c r="F8281" s="1">
        <v>44403</v>
      </c>
      <c r="G8281" t="s">
        <v>74</v>
      </c>
      <c r="H8281">
        <v>5000</v>
      </c>
      <c r="I8281">
        <v>1</v>
      </c>
      <c r="J8281">
        <v>5000</v>
      </c>
      <c r="K8281">
        <v>1</v>
      </c>
      <c r="L8281" s="1">
        <v>44410.689718668982</v>
      </c>
      <c r="M8281" t="str">
        <f t="shared" si="129"/>
        <v>union all select 'msvillanueva','','PNB NONWO','5437619001270718','SOO, ANALYN, ESCOPEL',cast('2021-07-26' as datetime),'PHP', cast(5000 as decimal(18,2)),cast(1 as decimal(18,6)), cast(5000 as decimal(18,2)),1,cast('2021-08-02' as datetime)</v>
      </c>
    </row>
    <row r="8282" spans="1:13" x14ac:dyDescent="0.25">
      <c r="A8282" t="s">
        <v>13727</v>
      </c>
      <c r="B8282" t="s">
        <v>13596</v>
      </c>
      <c r="C8282" t="s">
        <v>4503</v>
      </c>
      <c r="D8282" t="s">
        <v>12392</v>
      </c>
      <c r="E8282" t="s">
        <v>12393</v>
      </c>
      <c r="F8282" s="1">
        <v>44378</v>
      </c>
      <c r="G8282" t="s">
        <v>74</v>
      </c>
      <c r="H8282">
        <v>3000</v>
      </c>
      <c r="I8282">
        <v>1</v>
      </c>
      <c r="J8282">
        <v>3000</v>
      </c>
      <c r="K8282">
        <v>1</v>
      </c>
      <c r="L8282" s="1">
        <v>44390.604789849538</v>
      </c>
      <c r="M8282" t="str">
        <f t="shared" si="129"/>
        <v>union all select 'cdaceral','','PNB NONWO','5437619001279768','YVETH R MEDENILLA',cast('2021-07-01' as datetime),'PHP', cast(3000 as decimal(18,2)),cast(1 as decimal(18,6)), cast(3000 as decimal(18,2)),1,cast('2021-07-13' as datetime)</v>
      </c>
    </row>
    <row r="8283" spans="1:13" x14ac:dyDescent="0.25">
      <c r="A8283" t="s">
        <v>13727</v>
      </c>
      <c r="B8283" t="s">
        <v>13596</v>
      </c>
      <c r="C8283" t="s">
        <v>4503</v>
      </c>
      <c r="D8283" t="s">
        <v>12394</v>
      </c>
      <c r="E8283" t="s">
        <v>12395</v>
      </c>
      <c r="F8283" s="1">
        <v>44396</v>
      </c>
      <c r="G8283" t="s">
        <v>74</v>
      </c>
      <c r="H8283">
        <v>3000</v>
      </c>
      <c r="I8283">
        <v>1</v>
      </c>
      <c r="J8283">
        <v>3000</v>
      </c>
      <c r="K8283">
        <v>1</v>
      </c>
      <c r="L8283" s="1">
        <v>44400.429959988425</v>
      </c>
      <c r="M8283" t="str">
        <f t="shared" si="129"/>
        <v>union all select 'cdaceral','','PNB NONWO','5437619001301851','EMELITA C QUINTO',cast('2021-07-19' as datetime),'PHP', cast(3000 as decimal(18,2)),cast(1 as decimal(18,6)), cast(3000 as decimal(18,2)),1,cast('2021-07-23' as datetime)</v>
      </c>
    </row>
    <row r="8284" spans="1:13" x14ac:dyDescent="0.25">
      <c r="A8284" t="s">
        <v>13736</v>
      </c>
      <c r="B8284" t="s">
        <v>13596</v>
      </c>
      <c r="C8284" t="s">
        <v>4503</v>
      </c>
      <c r="D8284" t="s">
        <v>12396</v>
      </c>
      <c r="E8284" t="s">
        <v>12397</v>
      </c>
      <c r="F8284" s="1">
        <v>44392</v>
      </c>
      <c r="G8284" t="s">
        <v>74</v>
      </c>
      <c r="H8284">
        <v>2000</v>
      </c>
      <c r="I8284">
        <v>1</v>
      </c>
      <c r="J8284">
        <v>2000</v>
      </c>
      <c r="K8284">
        <v>1</v>
      </c>
      <c r="L8284" s="1">
        <v>44400.429670324076</v>
      </c>
      <c r="M8284" t="str">
        <f t="shared" si="129"/>
        <v>union all select 'cherry','','PNB NONWO','5437619001303089','ADVILOIZA C BENAMER',cast('2021-07-15' as datetime),'PHP', cast(2000 as decimal(18,2)),cast(1 as decimal(18,6)), cast(2000 as decimal(18,2)),1,cast('2021-07-23' as datetime)</v>
      </c>
    </row>
    <row r="8285" spans="1:13" x14ac:dyDescent="0.25">
      <c r="A8285" t="s">
        <v>13727</v>
      </c>
      <c r="B8285" t="s">
        <v>13596</v>
      </c>
      <c r="C8285" t="s">
        <v>4503</v>
      </c>
      <c r="D8285" t="s">
        <v>12398</v>
      </c>
      <c r="E8285" t="s">
        <v>12399</v>
      </c>
      <c r="F8285" s="1">
        <v>44399</v>
      </c>
      <c r="G8285" t="s">
        <v>74</v>
      </c>
      <c r="H8285">
        <v>2000</v>
      </c>
      <c r="I8285">
        <v>1</v>
      </c>
      <c r="J8285">
        <v>2000</v>
      </c>
      <c r="K8285">
        <v>1</v>
      </c>
      <c r="L8285" s="1">
        <v>44403.372429050927</v>
      </c>
      <c r="M8285" t="str">
        <f t="shared" si="129"/>
        <v>union all select 'cdaceral','','PNB NONWO','5437619001308393','DOLORITO, FLORAMAE, PILOTON',cast('2021-07-22' as datetime),'PHP', cast(2000 as decimal(18,2)),cast(1 as decimal(18,6)), cast(2000 as decimal(18,2)),1,cast('2021-07-26' as datetime)</v>
      </c>
    </row>
    <row r="8286" spans="1:13" x14ac:dyDescent="0.25">
      <c r="A8286" t="s">
        <v>13726</v>
      </c>
      <c r="B8286" t="s">
        <v>13596</v>
      </c>
      <c r="C8286" t="s">
        <v>4503</v>
      </c>
      <c r="D8286" t="s">
        <v>12400</v>
      </c>
      <c r="E8286" t="s">
        <v>12401</v>
      </c>
      <c r="F8286" s="1">
        <v>44406</v>
      </c>
      <c r="G8286" t="s">
        <v>74</v>
      </c>
      <c r="H8286">
        <v>3166</v>
      </c>
      <c r="I8286">
        <v>1</v>
      </c>
      <c r="J8286">
        <v>3166</v>
      </c>
      <c r="K8286">
        <v>1</v>
      </c>
      <c r="L8286" s="1">
        <v>44410.370755856478</v>
      </c>
      <c r="M8286" t="str">
        <f t="shared" si="129"/>
        <v>union all select 'valangit','','PNB NONWO','5437619001315257','RAMIREZ, JENNY, COLLADO',cast('2021-07-29' as datetime),'PHP', cast(3166 as decimal(18,2)),cast(1 as decimal(18,6)), cast(3166 as decimal(18,2)),1,cast('2021-08-02' as datetime)</v>
      </c>
    </row>
    <row r="8287" spans="1:13" x14ac:dyDescent="0.25">
      <c r="A8287" t="s">
        <v>13737</v>
      </c>
      <c r="B8287" t="s">
        <v>13596</v>
      </c>
      <c r="C8287" t="s">
        <v>4503</v>
      </c>
      <c r="D8287" t="s">
        <v>12402</v>
      </c>
      <c r="E8287" t="s">
        <v>12403</v>
      </c>
      <c r="F8287" s="1">
        <v>44403</v>
      </c>
      <c r="G8287" t="s">
        <v>74</v>
      </c>
      <c r="H8287">
        <v>8288</v>
      </c>
      <c r="I8287">
        <v>1</v>
      </c>
      <c r="J8287">
        <v>8288</v>
      </c>
      <c r="K8287">
        <v>1</v>
      </c>
      <c r="L8287" s="1">
        <v>44405.569789884263</v>
      </c>
      <c r="M8287" t="str">
        <f t="shared" si="129"/>
        <v>union all select 'nmbatac','','PNB NONWO','5437619001317212','MA GAYLEE V VILLAR',cast('2021-07-26' as datetime),'PHP', cast(8288 as decimal(18,2)),cast(1 as decimal(18,6)), cast(8288 as decimal(18,2)),1,cast('2021-07-28' as datetime)</v>
      </c>
    </row>
    <row r="8288" spans="1:13" x14ac:dyDescent="0.25">
      <c r="A8288" t="s">
        <v>13735</v>
      </c>
      <c r="B8288" t="s">
        <v>13596</v>
      </c>
      <c r="C8288" t="s">
        <v>4503</v>
      </c>
      <c r="D8288" t="s">
        <v>12404</v>
      </c>
      <c r="E8288" t="s">
        <v>12405</v>
      </c>
      <c r="F8288" s="1">
        <v>44392</v>
      </c>
      <c r="G8288" t="s">
        <v>74</v>
      </c>
      <c r="H8288">
        <v>3000</v>
      </c>
      <c r="I8288">
        <v>1</v>
      </c>
      <c r="J8288">
        <v>3000</v>
      </c>
      <c r="K8288">
        <v>1</v>
      </c>
      <c r="L8288" s="1">
        <v>44396.360468981482</v>
      </c>
      <c r="M8288" t="str">
        <f t="shared" si="129"/>
        <v>union all select 'algmbondoc','','PNB NONWO','5437619001329563','MARGARET AU',cast('2021-07-15' as datetime),'PHP', cast(3000 as decimal(18,2)),cast(1 as decimal(18,6)), cast(3000 as decimal(18,2)),1,cast('2021-07-19' as datetime)</v>
      </c>
    </row>
    <row r="8289" spans="1:13" x14ac:dyDescent="0.25">
      <c r="A8289" t="s">
        <v>13731</v>
      </c>
      <c r="B8289" t="s">
        <v>13596</v>
      </c>
      <c r="C8289" t="s">
        <v>4503</v>
      </c>
      <c r="D8289" t="s">
        <v>4762</v>
      </c>
      <c r="E8289" t="s">
        <v>4763</v>
      </c>
      <c r="F8289" s="1">
        <v>44382</v>
      </c>
      <c r="G8289" t="s">
        <v>74</v>
      </c>
      <c r="H8289">
        <v>2500</v>
      </c>
      <c r="I8289">
        <v>1</v>
      </c>
      <c r="J8289">
        <v>2500</v>
      </c>
      <c r="K8289">
        <v>1</v>
      </c>
      <c r="L8289" s="1">
        <v>44390.611768125003</v>
      </c>
      <c r="M8289" t="str">
        <f t="shared" si="129"/>
        <v>union all select 'nmnacario','','PNB NONWO','5437619001342293','ELIZABETH R NERONA',cast('2021-07-05' as datetime),'PHP', cast(2500 as decimal(18,2)),cast(1 as decimal(18,6)), cast(2500 as decimal(18,2)),1,cast('2021-07-13' as datetime)</v>
      </c>
    </row>
    <row r="8290" spans="1:13" x14ac:dyDescent="0.25">
      <c r="A8290" t="s">
        <v>13734</v>
      </c>
      <c r="B8290" t="s">
        <v>13596</v>
      </c>
      <c r="C8290" t="s">
        <v>4503</v>
      </c>
      <c r="D8290" t="s">
        <v>12406</v>
      </c>
      <c r="E8290" t="s">
        <v>12407</v>
      </c>
      <c r="F8290" s="1">
        <v>44384</v>
      </c>
      <c r="G8290" t="s">
        <v>74</v>
      </c>
      <c r="H8290">
        <v>2000</v>
      </c>
      <c r="I8290">
        <v>1</v>
      </c>
      <c r="J8290">
        <v>2000</v>
      </c>
      <c r="K8290">
        <v>1</v>
      </c>
      <c r="L8290" s="1">
        <v>44390.619161030096</v>
      </c>
      <c r="M8290" t="str">
        <f t="shared" si="129"/>
        <v>union all select 'edortiz','','PNB NONWO','5437619001344331','JENNIFER T PEREZ',cast('2021-07-07' as datetime),'PHP', cast(2000 as decimal(18,2)),cast(1 as decimal(18,6)), cast(2000 as decimal(18,2)),1,cast('2021-07-13' as datetime)</v>
      </c>
    </row>
    <row r="8291" spans="1:13" x14ac:dyDescent="0.25">
      <c r="A8291" t="s">
        <v>13601</v>
      </c>
      <c r="B8291" t="s">
        <v>13596</v>
      </c>
      <c r="C8291" t="s">
        <v>4503</v>
      </c>
      <c r="D8291" t="s">
        <v>4764</v>
      </c>
      <c r="E8291" t="s">
        <v>4765</v>
      </c>
      <c r="F8291" s="1">
        <v>44384</v>
      </c>
      <c r="G8291" t="s">
        <v>74</v>
      </c>
      <c r="H8291">
        <v>2500</v>
      </c>
      <c r="I8291">
        <v>1</v>
      </c>
      <c r="J8291">
        <v>2500</v>
      </c>
      <c r="K8291">
        <v>1</v>
      </c>
      <c r="L8291" s="1">
        <v>44400.432741273151</v>
      </c>
      <c r="M8291" t="str">
        <f t="shared" si="129"/>
        <v>union all select 'na','','PNB NONWO','5437619001356749','EMMA G CAPITULO',cast('2021-07-07' as datetime),'PHP', cast(2500 as decimal(18,2)),cast(1 as decimal(18,6)), cast(2500 as decimal(18,2)),1,cast('2021-07-23' as datetime)</v>
      </c>
    </row>
    <row r="8292" spans="1:13" x14ac:dyDescent="0.25">
      <c r="A8292" t="s">
        <v>13727</v>
      </c>
      <c r="B8292" t="s">
        <v>13596</v>
      </c>
      <c r="C8292" t="s">
        <v>4503</v>
      </c>
      <c r="D8292" t="s">
        <v>12408</v>
      </c>
      <c r="E8292" t="s">
        <v>12409</v>
      </c>
      <c r="F8292" s="1">
        <v>44398</v>
      </c>
      <c r="G8292" t="s">
        <v>74</v>
      </c>
      <c r="H8292">
        <v>500</v>
      </c>
      <c r="I8292">
        <v>1</v>
      </c>
      <c r="J8292">
        <v>500</v>
      </c>
      <c r="K8292">
        <v>1</v>
      </c>
      <c r="L8292" s="1">
        <v>44400.667344212961</v>
      </c>
      <c r="M8292" t="str">
        <f t="shared" si="129"/>
        <v>union all select 'cdaceral','','PNB NONWO','5437619001367316','USON, FELICITAS, AGUILAR',cast('2021-07-21' as datetime),'PHP', cast(500 as decimal(18,2)),cast(1 as decimal(18,6)), cast(500 as decimal(18,2)),1,cast('2021-07-23' as datetime)</v>
      </c>
    </row>
    <row r="8293" spans="1:13" x14ac:dyDescent="0.25">
      <c r="A8293" t="s">
        <v>13737</v>
      </c>
      <c r="B8293" t="s">
        <v>13596</v>
      </c>
      <c r="C8293" t="s">
        <v>4503</v>
      </c>
      <c r="D8293" t="s">
        <v>12410</v>
      </c>
      <c r="E8293" t="s">
        <v>12411</v>
      </c>
      <c r="F8293" s="1">
        <v>44393</v>
      </c>
      <c r="G8293" t="s">
        <v>74</v>
      </c>
      <c r="H8293">
        <v>1000</v>
      </c>
      <c r="I8293">
        <v>1</v>
      </c>
      <c r="J8293">
        <v>1000</v>
      </c>
      <c r="K8293">
        <v>1</v>
      </c>
      <c r="L8293" s="1">
        <v>44400.430230972219</v>
      </c>
      <c r="M8293" t="str">
        <f t="shared" si="129"/>
        <v>union all select 'nmbatac','','PNB NONWO','5437619001369726','CLAUDIN C ATAAL',cast('2021-07-16' as datetime),'PHP', cast(1000 as decimal(18,2)),cast(1 as decimal(18,6)), cast(1000 as decimal(18,2)),1,cast('2021-07-23' as datetime)</v>
      </c>
    </row>
    <row r="8294" spans="1:13" x14ac:dyDescent="0.25">
      <c r="A8294" t="s">
        <v>13601</v>
      </c>
      <c r="B8294" t="s">
        <v>13596</v>
      </c>
      <c r="C8294" t="s">
        <v>4503</v>
      </c>
      <c r="D8294" t="s">
        <v>12412</v>
      </c>
      <c r="E8294" t="s">
        <v>12413</v>
      </c>
      <c r="F8294" s="1">
        <v>44404</v>
      </c>
      <c r="G8294" t="s">
        <v>74</v>
      </c>
      <c r="H8294">
        <v>2000</v>
      </c>
      <c r="I8294">
        <v>1</v>
      </c>
      <c r="J8294">
        <v>2000</v>
      </c>
      <c r="K8294">
        <v>1</v>
      </c>
      <c r="L8294" s="1">
        <v>44407.414495983794</v>
      </c>
      <c r="M8294" t="str">
        <f t="shared" si="129"/>
        <v>union all select 'na','','PNB NONWO','5437619001374999','DIMACALI, GENISIS, MADRONA',cast('2021-07-27' as datetime),'PHP', cast(2000 as decimal(18,2)),cast(1 as decimal(18,6)), cast(2000 as decimal(18,2)),1,cast('2021-07-30' as datetime)</v>
      </c>
    </row>
    <row r="8295" spans="1:13" x14ac:dyDescent="0.25">
      <c r="A8295" t="s">
        <v>13733</v>
      </c>
      <c r="B8295" t="s">
        <v>13596</v>
      </c>
      <c r="C8295" t="s">
        <v>4503</v>
      </c>
      <c r="D8295" t="s">
        <v>12414</v>
      </c>
      <c r="E8295" t="s">
        <v>12415</v>
      </c>
      <c r="F8295" s="1">
        <v>44379</v>
      </c>
      <c r="G8295" t="s">
        <v>74</v>
      </c>
      <c r="H8295">
        <v>2500</v>
      </c>
      <c r="I8295">
        <v>1</v>
      </c>
      <c r="J8295">
        <v>2500</v>
      </c>
      <c r="K8295">
        <v>1</v>
      </c>
      <c r="L8295" s="1">
        <v>44390.610149305554</v>
      </c>
      <c r="M8295" t="str">
        <f t="shared" si="129"/>
        <v>union all select 'jasimangan','','PNB NONWO','5437619001378503','JENNIFER V STA RITA',cast('2021-07-02' as datetime),'PHP', cast(2500 as decimal(18,2)),cast(1 as decimal(18,6)), cast(2500 as decimal(18,2)),1,cast('2021-07-13' as datetime)</v>
      </c>
    </row>
    <row r="8296" spans="1:13" x14ac:dyDescent="0.25">
      <c r="A8296" t="s">
        <v>13736</v>
      </c>
      <c r="B8296" t="s">
        <v>13596</v>
      </c>
      <c r="C8296" t="s">
        <v>4503</v>
      </c>
      <c r="D8296" t="s">
        <v>12416</v>
      </c>
      <c r="E8296" t="s">
        <v>12417</v>
      </c>
      <c r="F8296" s="1">
        <v>44405</v>
      </c>
      <c r="G8296" t="s">
        <v>74</v>
      </c>
      <c r="H8296">
        <v>2000</v>
      </c>
      <c r="I8296">
        <v>1</v>
      </c>
      <c r="J8296">
        <v>2000</v>
      </c>
      <c r="K8296">
        <v>1</v>
      </c>
      <c r="L8296" s="1">
        <v>44407.415790925923</v>
      </c>
      <c r="M8296" t="str">
        <f t="shared" si="129"/>
        <v>union all select 'cherry','','PNB NONWO','5437619001379436','BENITEZ, MICHELLE, GEMINO',cast('2021-07-28' as datetime),'PHP', cast(2000 as decimal(18,2)),cast(1 as decimal(18,6)), cast(2000 as decimal(18,2)),1,cast('2021-07-30' as datetime)</v>
      </c>
    </row>
    <row r="8297" spans="1:13" x14ac:dyDescent="0.25">
      <c r="A8297" t="s">
        <v>13727</v>
      </c>
      <c r="B8297" t="s">
        <v>13596</v>
      </c>
      <c r="C8297" t="s">
        <v>4503</v>
      </c>
      <c r="D8297" t="s">
        <v>12418</v>
      </c>
      <c r="E8297" t="s">
        <v>12419</v>
      </c>
      <c r="F8297" s="1">
        <v>44398</v>
      </c>
      <c r="G8297" t="s">
        <v>74</v>
      </c>
      <c r="H8297">
        <v>5000</v>
      </c>
      <c r="I8297">
        <v>1</v>
      </c>
      <c r="J8297">
        <v>5000</v>
      </c>
      <c r="K8297">
        <v>1</v>
      </c>
      <c r="L8297" s="1">
        <v>44400.667541817129</v>
      </c>
      <c r="M8297" t="str">
        <f t="shared" si="129"/>
        <v>union all select 'cdaceral','','PNB NONWO','5437619001380954','CHERRY A NAVARRO',cast('2021-07-21' as datetime),'PHP', cast(5000 as decimal(18,2)),cast(1 as decimal(18,6)), cast(5000 as decimal(18,2)),1,cast('2021-07-23' as datetime)</v>
      </c>
    </row>
    <row r="8298" spans="1:13" x14ac:dyDescent="0.25">
      <c r="A8298" t="s">
        <v>13735</v>
      </c>
      <c r="B8298" t="s">
        <v>13596</v>
      </c>
      <c r="C8298" t="s">
        <v>4503</v>
      </c>
      <c r="D8298" t="s">
        <v>4768</v>
      </c>
      <c r="E8298" t="s">
        <v>4769</v>
      </c>
      <c r="F8298" s="1">
        <v>44390</v>
      </c>
      <c r="G8298" t="s">
        <v>74</v>
      </c>
      <c r="H8298">
        <v>2500</v>
      </c>
      <c r="I8298">
        <v>1</v>
      </c>
      <c r="J8298">
        <v>2500</v>
      </c>
      <c r="K8298">
        <v>1</v>
      </c>
      <c r="L8298" s="1">
        <v>44392.684507175923</v>
      </c>
      <c r="M8298" t="str">
        <f t="shared" si="129"/>
        <v>union all select 'algmbondoc','','PNB NONWO','5437619001392090','YABUT, MARY GRACE, GALANG',cast('2021-07-13' as datetime),'PHP', cast(2500 as decimal(18,2)),cast(1 as decimal(18,6)), cast(2500 as decimal(18,2)),1,cast('2021-07-15' as datetime)</v>
      </c>
    </row>
    <row r="8299" spans="1:13" x14ac:dyDescent="0.25">
      <c r="A8299" t="s">
        <v>13725</v>
      </c>
      <c r="B8299" t="s">
        <v>13596</v>
      </c>
      <c r="C8299" t="s">
        <v>4503</v>
      </c>
      <c r="D8299" t="s">
        <v>12420</v>
      </c>
      <c r="E8299" t="s">
        <v>12421</v>
      </c>
      <c r="F8299" s="1">
        <v>44389</v>
      </c>
      <c r="G8299" t="s">
        <v>74</v>
      </c>
      <c r="H8299">
        <v>3000</v>
      </c>
      <c r="I8299">
        <v>1</v>
      </c>
      <c r="J8299">
        <v>3000</v>
      </c>
      <c r="K8299">
        <v>1</v>
      </c>
      <c r="L8299" s="1">
        <v>44392.689268553244</v>
      </c>
      <c r="M8299" t="str">
        <f t="shared" si="129"/>
        <v>union all select 'msvillanueva','','PNB NONWO','5437619001400323','ANNA LIZA G RAMOS',cast('2021-07-12' as datetime),'PHP', cast(3000 as decimal(18,2)),cast(1 as decimal(18,6)), cast(3000 as decimal(18,2)),1,cast('2021-07-15' as datetime)</v>
      </c>
    </row>
    <row r="8300" spans="1:13" x14ac:dyDescent="0.25">
      <c r="A8300" t="s">
        <v>13736</v>
      </c>
      <c r="B8300" t="s">
        <v>13596</v>
      </c>
      <c r="C8300" t="s">
        <v>4503</v>
      </c>
      <c r="D8300" t="s">
        <v>12422</v>
      </c>
      <c r="E8300" t="s">
        <v>12423</v>
      </c>
      <c r="F8300" s="1">
        <v>44403</v>
      </c>
      <c r="G8300" t="s">
        <v>74</v>
      </c>
      <c r="H8300">
        <v>2000</v>
      </c>
      <c r="I8300">
        <v>1</v>
      </c>
      <c r="J8300">
        <v>2000</v>
      </c>
      <c r="K8300">
        <v>1</v>
      </c>
      <c r="L8300" s="1">
        <v>44405.570866122682</v>
      </c>
      <c r="M8300" t="str">
        <f t="shared" si="129"/>
        <v>union all select 'cherry','','PNB NONWO','5437619001411015','MARIA LEONORA BABAO',cast('2021-07-26' as datetime),'PHP', cast(2000 as decimal(18,2)),cast(1 as decimal(18,6)), cast(2000 as decimal(18,2)),1,cast('2021-07-28' as datetime)</v>
      </c>
    </row>
    <row r="8301" spans="1:13" x14ac:dyDescent="0.25">
      <c r="A8301" t="s">
        <v>13601</v>
      </c>
      <c r="B8301" t="s">
        <v>13596</v>
      </c>
      <c r="C8301" t="s">
        <v>4503</v>
      </c>
      <c r="D8301" t="s">
        <v>4772</v>
      </c>
      <c r="E8301" t="s">
        <v>4773</v>
      </c>
      <c r="F8301" s="1">
        <v>44382</v>
      </c>
      <c r="G8301" t="s">
        <v>74</v>
      </c>
      <c r="H8301">
        <v>1000</v>
      </c>
      <c r="I8301">
        <v>1</v>
      </c>
      <c r="J8301">
        <v>1000</v>
      </c>
      <c r="K8301">
        <v>1</v>
      </c>
      <c r="L8301" s="1">
        <v>44390.613156898151</v>
      </c>
      <c r="M8301" t="str">
        <f t="shared" si="129"/>
        <v>union all select 'na','','PNB NONWO','5437619001443810','ROBYLEN G APID',cast('2021-07-05' as datetime),'PHP', cast(1000 as decimal(18,2)),cast(1 as decimal(18,6)), cast(1000 as decimal(18,2)),1,cast('2021-07-13' as datetime)</v>
      </c>
    </row>
    <row r="8302" spans="1:13" x14ac:dyDescent="0.25">
      <c r="A8302" t="s">
        <v>13729</v>
      </c>
      <c r="B8302" t="s">
        <v>13596</v>
      </c>
      <c r="C8302" t="s">
        <v>4503</v>
      </c>
      <c r="D8302" t="s">
        <v>12424</v>
      </c>
      <c r="E8302" t="s">
        <v>12425</v>
      </c>
      <c r="F8302" s="1">
        <v>44393</v>
      </c>
      <c r="G8302" t="s">
        <v>74</v>
      </c>
      <c r="H8302">
        <v>4289</v>
      </c>
      <c r="I8302">
        <v>1</v>
      </c>
      <c r="J8302">
        <v>4289</v>
      </c>
      <c r="K8302">
        <v>1</v>
      </c>
      <c r="L8302" s="1">
        <v>44400.435364814817</v>
      </c>
      <c r="M8302" t="str">
        <f t="shared" si="129"/>
        <v>union all select 'dsolaira','','PNB NONWO','5437619001443828','MARJORIE ELVAMBUENA',cast('2021-07-16' as datetime),'PHP', cast(4289 as decimal(18,2)),cast(1 as decimal(18,6)), cast(4289 as decimal(18,2)),1,cast('2021-07-23' as datetime)</v>
      </c>
    </row>
    <row r="8303" spans="1:13" x14ac:dyDescent="0.25">
      <c r="A8303" t="s">
        <v>13732</v>
      </c>
      <c r="B8303" t="s">
        <v>13596</v>
      </c>
      <c r="C8303" t="s">
        <v>4503</v>
      </c>
      <c r="D8303" t="s">
        <v>12426</v>
      </c>
      <c r="E8303" t="s">
        <v>12427</v>
      </c>
      <c r="F8303" s="1">
        <v>44399</v>
      </c>
      <c r="G8303" t="s">
        <v>74</v>
      </c>
      <c r="H8303">
        <v>3000</v>
      </c>
      <c r="I8303">
        <v>1</v>
      </c>
      <c r="J8303">
        <v>3000</v>
      </c>
      <c r="K8303">
        <v>1</v>
      </c>
      <c r="L8303" s="1">
        <v>44403.376020752316</v>
      </c>
      <c r="M8303" t="str">
        <f t="shared" si="129"/>
        <v>union all select 'james','','PNB NONWO','5437619001448660','EROLINA P SALTAT',cast('2021-07-22' as datetime),'PHP', cast(3000 as decimal(18,2)),cast(1 as decimal(18,6)), cast(3000 as decimal(18,2)),1,cast('2021-07-26' as datetime)</v>
      </c>
    </row>
    <row r="8304" spans="1:13" x14ac:dyDescent="0.25">
      <c r="A8304" t="s">
        <v>13734</v>
      </c>
      <c r="B8304" t="s">
        <v>13596</v>
      </c>
      <c r="C8304" t="s">
        <v>4503</v>
      </c>
      <c r="D8304" t="s">
        <v>4774</v>
      </c>
      <c r="E8304" t="s">
        <v>4775</v>
      </c>
      <c r="F8304" s="1">
        <v>44392</v>
      </c>
      <c r="G8304" t="s">
        <v>74</v>
      </c>
      <c r="H8304">
        <v>3801</v>
      </c>
      <c r="I8304">
        <v>1</v>
      </c>
      <c r="J8304">
        <v>3801</v>
      </c>
      <c r="K8304">
        <v>1</v>
      </c>
      <c r="L8304" s="1">
        <v>44396.362276770837</v>
      </c>
      <c r="M8304" t="str">
        <f t="shared" si="129"/>
        <v>union all select 'edortiz','','PNB NONWO','5437619001462703','EMILY S LAGASCA',cast('2021-07-15' as datetime),'PHP', cast(3801 as decimal(18,2)),cast(1 as decimal(18,6)), cast(3801 as decimal(18,2)),1,cast('2021-07-19' as datetime)</v>
      </c>
    </row>
    <row r="8305" spans="1:13" x14ac:dyDescent="0.25">
      <c r="A8305" t="s">
        <v>13601</v>
      </c>
      <c r="B8305" t="s">
        <v>13596</v>
      </c>
      <c r="C8305" t="s">
        <v>4503</v>
      </c>
      <c r="D8305" t="s">
        <v>4776</v>
      </c>
      <c r="E8305" t="s">
        <v>4777</v>
      </c>
      <c r="F8305" s="1">
        <v>44385</v>
      </c>
      <c r="G8305" t="s">
        <v>74</v>
      </c>
      <c r="H8305">
        <v>500</v>
      </c>
      <c r="I8305">
        <v>1</v>
      </c>
      <c r="J8305">
        <v>500</v>
      </c>
      <c r="K8305">
        <v>1</v>
      </c>
      <c r="L8305" s="1">
        <v>44391.629698611112</v>
      </c>
      <c r="M8305" t="str">
        <f t="shared" si="129"/>
        <v>union all select 'na','','PNB NONWO','5437619001473254','MA ARCELI T URBINA',cast('2021-07-08' as datetime),'PHP', cast(500 as decimal(18,2)),cast(1 as decimal(18,6)), cast(500 as decimal(18,2)),1,cast('2021-07-14' as datetime)</v>
      </c>
    </row>
    <row r="8306" spans="1:13" x14ac:dyDescent="0.25">
      <c r="A8306" t="s">
        <v>13738</v>
      </c>
      <c r="B8306" t="s">
        <v>13596</v>
      </c>
      <c r="C8306" t="s">
        <v>4503</v>
      </c>
      <c r="D8306" t="s">
        <v>12428</v>
      </c>
      <c r="E8306" t="s">
        <v>12429</v>
      </c>
      <c r="F8306" s="1">
        <v>44393</v>
      </c>
      <c r="G8306" t="s">
        <v>74</v>
      </c>
      <c r="H8306">
        <v>59196.45</v>
      </c>
      <c r="I8306">
        <v>1</v>
      </c>
      <c r="J8306">
        <v>59196.45</v>
      </c>
      <c r="K8306">
        <v>1</v>
      </c>
      <c r="L8306" s="1">
        <v>44400.432683981482</v>
      </c>
      <c r="M8306" t="str">
        <f t="shared" si="129"/>
        <v>union all select 'elmorcilla','','PNB NONWO','5437619001475101','MARI JANE P ESTOMAGO',cast('2021-07-16' as datetime),'PHP', cast(59196.45 as decimal(18,2)),cast(1 as decimal(18,6)), cast(59196.45 as decimal(18,2)),1,cast('2021-07-23' as datetime)</v>
      </c>
    </row>
    <row r="8307" spans="1:13" x14ac:dyDescent="0.25">
      <c r="A8307" t="s">
        <v>13731</v>
      </c>
      <c r="B8307" t="s">
        <v>13596</v>
      </c>
      <c r="C8307" t="s">
        <v>4503</v>
      </c>
      <c r="D8307" t="s">
        <v>12430</v>
      </c>
      <c r="E8307" t="s">
        <v>12431</v>
      </c>
      <c r="F8307" s="1">
        <v>44398</v>
      </c>
      <c r="G8307" t="s">
        <v>74</v>
      </c>
      <c r="H8307">
        <v>15500</v>
      </c>
      <c r="I8307">
        <v>1</v>
      </c>
      <c r="J8307">
        <v>15500</v>
      </c>
      <c r="K8307">
        <v>1</v>
      </c>
      <c r="L8307" s="1">
        <v>44400.66901539352</v>
      </c>
      <c r="M8307" t="str">
        <f t="shared" si="129"/>
        <v>union all select 'nmnacario','','PNB NONWO','5437619001493476','ANTONINA M GUECO',cast('2021-07-21' as datetime),'PHP', cast(15500 as decimal(18,2)),cast(1 as decimal(18,6)), cast(15500 as decimal(18,2)),1,cast('2021-07-23' as datetime)</v>
      </c>
    </row>
    <row r="8308" spans="1:13" x14ac:dyDescent="0.25">
      <c r="A8308" t="s">
        <v>13738</v>
      </c>
      <c r="B8308" t="s">
        <v>13596</v>
      </c>
      <c r="C8308" t="s">
        <v>4503</v>
      </c>
      <c r="D8308" t="s">
        <v>12432</v>
      </c>
      <c r="E8308" t="s">
        <v>12433</v>
      </c>
      <c r="F8308" s="1">
        <v>44404</v>
      </c>
      <c r="G8308" t="s">
        <v>74</v>
      </c>
      <c r="H8308">
        <v>1500</v>
      </c>
      <c r="I8308">
        <v>1</v>
      </c>
      <c r="J8308">
        <v>1500</v>
      </c>
      <c r="K8308">
        <v>1</v>
      </c>
      <c r="L8308" s="1">
        <v>44407.413530324076</v>
      </c>
      <c r="M8308" t="str">
        <f t="shared" si="129"/>
        <v>union all select 'elmorcilla','','PNB NONWO','5437619001501641','BELARA, DAISY, PANGANIBAN',cast('2021-07-27' as datetime),'PHP', cast(1500 as decimal(18,2)),cast(1 as decimal(18,6)), cast(1500 as decimal(18,2)),1,cast('2021-07-30' as datetime)</v>
      </c>
    </row>
    <row r="8309" spans="1:13" x14ac:dyDescent="0.25">
      <c r="A8309" t="s">
        <v>13733</v>
      </c>
      <c r="B8309" t="s">
        <v>13596</v>
      </c>
      <c r="C8309" t="s">
        <v>4503</v>
      </c>
      <c r="D8309" t="s">
        <v>4778</v>
      </c>
      <c r="E8309" t="s">
        <v>4779</v>
      </c>
      <c r="F8309" s="1">
        <v>44389</v>
      </c>
      <c r="G8309" t="s">
        <v>74</v>
      </c>
      <c r="H8309">
        <v>3500</v>
      </c>
      <c r="I8309">
        <v>1</v>
      </c>
      <c r="J8309">
        <v>3500</v>
      </c>
      <c r="K8309">
        <v>1</v>
      </c>
      <c r="L8309" s="1">
        <v>44392.688787453706</v>
      </c>
      <c r="M8309" t="str">
        <f t="shared" si="129"/>
        <v>union all select 'jasimangan','','PNB NONWO','5437619001515831','MEDARDO C MENESES',cast('2021-07-12' as datetime),'PHP', cast(3500 as decimal(18,2)),cast(1 as decimal(18,6)), cast(3500 as decimal(18,2)),1,cast('2021-07-15' as datetime)</v>
      </c>
    </row>
    <row r="8310" spans="1:13" x14ac:dyDescent="0.25">
      <c r="A8310" t="s">
        <v>13736</v>
      </c>
      <c r="B8310" t="s">
        <v>13596</v>
      </c>
      <c r="C8310" t="s">
        <v>4503</v>
      </c>
      <c r="D8310" t="s">
        <v>4780</v>
      </c>
      <c r="E8310" t="s">
        <v>4781</v>
      </c>
      <c r="F8310" s="1">
        <v>44389</v>
      </c>
      <c r="G8310" t="s">
        <v>74</v>
      </c>
      <c r="H8310">
        <v>5510</v>
      </c>
      <c r="I8310">
        <v>1</v>
      </c>
      <c r="J8310">
        <v>5510</v>
      </c>
      <c r="K8310">
        <v>1</v>
      </c>
      <c r="L8310" s="1">
        <v>44392.684552349536</v>
      </c>
      <c r="M8310" t="str">
        <f t="shared" si="129"/>
        <v>union all select 'cherry','','PNB NONWO','5437619001521821','MANOTO, LIWAYWAY, VILLEGAS',cast('2021-07-12' as datetime),'PHP', cast(5510 as decimal(18,2)),cast(1 as decimal(18,6)), cast(5510 as decimal(18,2)),1,cast('2021-07-15' as datetime)</v>
      </c>
    </row>
    <row r="8311" spans="1:13" x14ac:dyDescent="0.25">
      <c r="A8311" t="s">
        <v>13737</v>
      </c>
      <c r="B8311" t="s">
        <v>13596</v>
      </c>
      <c r="C8311" t="s">
        <v>4503</v>
      </c>
      <c r="D8311" t="s">
        <v>12434</v>
      </c>
      <c r="E8311" t="s">
        <v>12435</v>
      </c>
      <c r="F8311" s="1">
        <v>44392</v>
      </c>
      <c r="G8311" t="s">
        <v>74</v>
      </c>
      <c r="H8311">
        <v>10139</v>
      </c>
      <c r="I8311">
        <v>1</v>
      </c>
      <c r="J8311">
        <v>10139</v>
      </c>
      <c r="K8311">
        <v>1</v>
      </c>
      <c r="L8311" s="1">
        <v>44396.360253043982</v>
      </c>
      <c r="M8311" t="str">
        <f t="shared" si="129"/>
        <v>union all select 'nmbatac','','PNB NONWO','5437619001522670','ALBERT ROSALES',cast('2021-07-15' as datetime),'PHP', cast(10139 as decimal(18,2)),cast(1 as decimal(18,6)), cast(10139 as decimal(18,2)),1,cast('2021-07-19' as datetime)</v>
      </c>
    </row>
    <row r="8312" spans="1:13" x14ac:dyDescent="0.25">
      <c r="A8312" t="s">
        <v>13737</v>
      </c>
      <c r="B8312" t="s">
        <v>13596</v>
      </c>
      <c r="C8312" t="s">
        <v>4503</v>
      </c>
      <c r="D8312" t="s">
        <v>4782</v>
      </c>
      <c r="E8312" t="s">
        <v>4783</v>
      </c>
      <c r="F8312" s="1">
        <v>44378</v>
      </c>
      <c r="G8312" t="s">
        <v>74</v>
      </c>
      <c r="H8312">
        <v>5000</v>
      </c>
      <c r="I8312">
        <v>1</v>
      </c>
      <c r="J8312">
        <v>5000</v>
      </c>
      <c r="K8312">
        <v>1</v>
      </c>
      <c r="L8312" s="1">
        <v>44390.606421446762</v>
      </c>
      <c r="M8312" t="str">
        <f t="shared" si="129"/>
        <v>union all select 'nmbatac','','PNB NONWO','5437619001524072','AILEEN S SANTOS',cast('2021-07-01' as datetime),'PHP', cast(5000 as decimal(18,2)),cast(1 as decimal(18,6)), cast(5000 as decimal(18,2)),1,cast('2021-07-13' as datetime)</v>
      </c>
    </row>
    <row r="8313" spans="1:13" x14ac:dyDescent="0.25">
      <c r="A8313" t="s">
        <v>13601</v>
      </c>
      <c r="B8313" t="s">
        <v>13596</v>
      </c>
      <c r="C8313" t="s">
        <v>4503</v>
      </c>
      <c r="D8313" t="s">
        <v>4784</v>
      </c>
      <c r="E8313" t="s">
        <v>4785</v>
      </c>
      <c r="F8313" s="1">
        <v>44396</v>
      </c>
      <c r="G8313" t="s">
        <v>74</v>
      </c>
      <c r="H8313">
        <v>500</v>
      </c>
      <c r="I8313">
        <v>1</v>
      </c>
      <c r="J8313">
        <v>500</v>
      </c>
      <c r="K8313">
        <v>1</v>
      </c>
      <c r="L8313" s="1">
        <v>44400.438896527776</v>
      </c>
      <c r="M8313" t="str">
        <f t="shared" si="129"/>
        <v>union all select 'na','','PNB NONWO','5437619001545432','FELIX A ARAGON',cast('2021-07-19' as datetime),'PHP', cast(500 as decimal(18,2)),cast(1 as decimal(18,6)), cast(500 as decimal(18,2)),1,cast('2021-07-23' as datetime)</v>
      </c>
    </row>
    <row r="8314" spans="1:13" x14ac:dyDescent="0.25">
      <c r="A8314" t="s">
        <v>13729</v>
      </c>
      <c r="B8314" t="s">
        <v>13596</v>
      </c>
      <c r="C8314" t="s">
        <v>4503</v>
      </c>
      <c r="D8314" t="s">
        <v>12436</v>
      </c>
      <c r="E8314" t="s">
        <v>12437</v>
      </c>
      <c r="F8314" s="1">
        <v>44377</v>
      </c>
      <c r="G8314" t="s">
        <v>74</v>
      </c>
      <c r="H8314">
        <v>3000</v>
      </c>
      <c r="I8314">
        <v>1</v>
      </c>
      <c r="J8314">
        <v>3000</v>
      </c>
      <c r="K8314">
        <v>1</v>
      </c>
      <c r="L8314" s="1">
        <v>44390.603338807872</v>
      </c>
      <c r="M8314" t="str">
        <f t="shared" si="129"/>
        <v>union all select 'dsolaira','','PNB NONWO','5437619001554657','FELICIANO, IRENE, PURI',cast('2021-06-30' as datetime),'PHP', cast(3000 as decimal(18,2)),cast(1 as decimal(18,6)), cast(3000 as decimal(18,2)),1,cast('2021-07-13' as datetime)</v>
      </c>
    </row>
    <row r="8315" spans="1:13" x14ac:dyDescent="0.25">
      <c r="A8315" t="s">
        <v>13729</v>
      </c>
      <c r="B8315" t="s">
        <v>13596</v>
      </c>
      <c r="C8315" t="s">
        <v>4503</v>
      </c>
      <c r="D8315" t="s">
        <v>12436</v>
      </c>
      <c r="E8315" t="s">
        <v>12437</v>
      </c>
      <c r="F8315" s="1">
        <v>44393</v>
      </c>
      <c r="G8315" t="s">
        <v>74</v>
      </c>
      <c r="H8315">
        <v>3000</v>
      </c>
      <c r="I8315">
        <v>1</v>
      </c>
      <c r="J8315">
        <v>3000</v>
      </c>
      <c r="K8315">
        <v>1</v>
      </c>
      <c r="L8315" s="1">
        <v>44400.435402465278</v>
      </c>
      <c r="M8315" t="str">
        <f t="shared" si="129"/>
        <v>union all select 'dsolaira','','PNB NONWO','5437619001554657','FELICIANO, IRENE, PURI',cast('2021-07-16' as datetime),'PHP', cast(3000 as decimal(18,2)),cast(1 as decimal(18,6)), cast(3000 as decimal(18,2)),1,cast('2021-07-23' as datetime)</v>
      </c>
    </row>
    <row r="8316" spans="1:13" x14ac:dyDescent="0.25">
      <c r="A8316" t="s">
        <v>13727</v>
      </c>
      <c r="B8316" t="s">
        <v>13739</v>
      </c>
      <c r="C8316" t="s">
        <v>4503</v>
      </c>
      <c r="D8316" t="s">
        <v>4787</v>
      </c>
      <c r="E8316" t="s">
        <v>4788</v>
      </c>
      <c r="F8316" s="1">
        <v>44377</v>
      </c>
      <c r="G8316" t="s">
        <v>74</v>
      </c>
      <c r="H8316">
        <v>2500</v>
      </c>
      <c r="I8316">
        <v>1</v>
      </c>
      <c r="J8316">
        <v>2500</v>
      </c>
      <c r="K8316">
        <v>1</v>
      </c>
      <c r="L8316" s="1">
        <v>44390.603038842593</v>
      </c>
      <c r="M8316" t="str">
        <f t="shared" si="129"/>
        <v>union all select 'cdaceral','mrflores','PNB NONWO','5437619001564664','MAILEEN H AMAGSILA',cast('2021-06-30' as datetime),'PHP', cast(2500 as decimal(18,2)),cast(1 as decimal(18,6)), cast(2500 as decimal(18,2)),1,cast('2021-07-13' as datetime)</v>
      </c>
    </row>
    <row r="8317" spans="1:13" x14ac:dyDescent="0.25">
      <c r="A8317" t="s">
        <v>13601</v>
      </c>
      <c r="B8317" t="s">
        <v>13596</v>
      </c>
      <c r="C8317" t="s">
        <v>4503</v>
      </c>
      <c r="D8317" t="s">
        <v>12438</v>
      </c>
      <c r="E8317" t="s">
        <v>12439</v>
      </c>
      <c r="F8317" s="1">
        <v>44391</v>
      </c>
      <c r="G8317" t="s">
        <v>74</v>
      </c>
      <c r="H8317">
        <v>500</v>
      </c>
      <c r="I8317">
        <v>1</v>
      </c>
      <c r="J8317">
        <v>500</v>
      </c>
      <c r="K8317">
        <v>1</v>
      </c>
      <c r="L8317" s="1">
        <v>44393.599934293983</v>
      </c>
      <c r="M8317" t="str">
        <f t="shared" si="129"/>
        <v>union all select 'na','','PNB NONWO','5437619001578953','MARIE ANNA P TOMAS',cast('2021-07-14' as datetime),'PHP', cast(500 as decimal(18,2)),cast(1 as decimal(18,6)), cast(500 as decimal(18,2)),1,cast('2021-07-16' as datetime)</v>
      </c>
    </row>
    <row r="8318" spans="1:13" x14ac:dyDescent="0.25">
      <c r="A8318" t="s">
        <v>13727</v>
      </c>
      <c r="B8318" t="s">
        <v>13596</v>
      </c>
      <c r="C8318" t="s">
        <v>4503</v>
      </c>
      <c r="D8318" t="s">
        <v>12440</v>
      </c>
      <c r="E8318" t="s">
        <v>12441</v>
      </c>
      <c r="F8318" s="1">
        <v>44398</v>
      </c>
      <c r="G8318" t="s">
        <v>74</v>
      </c>
      <c r="H8318">
        <v>300</v>
      </c>
      <c r="I8318">
        <v>1</v>
      </c>
      <c r="J8318">
        <v>300</v>
      </c>
      <c r="K8318">
        <v>1</v>
      </c>
      <c r="L8318" s="1">
        <v>44400.667628078707</v>
      </c>
      <c r="M8318" t="str">
        <f t="shared" si="129"/>
        <v>union all select 'cdaceral','','PNB NONWO','5437619001605285','ARLENE C FLORES',cast('2021-07-21' as datetime),'PHP', cast(300 as decimal(18,2)),cast(1 as decimal(18,6)), cast(300 as decimal(18,2)),1,cast('2021-07-23' as datetime)</v>
      </c>
    </row>
    <row r="8319" spans="1:13" x14ac:dyDescent="0.25">
      <c r="A8319" t="s">
        <v>13726</v>
      </c>
      <c r="B8319" t="s">
        <v>13596</v>
      </c>
      <c r="C8319" t="s">
        <v>4503</v>
      </c>
      <c r="D8319" t="s">
        <v>4789</v>
      </c>
      <c r="E8319" t="s">
        <v>4790</v>
      </c>
      <c r="F8319" s="1">
        <v>44389</v>
      </c>
      <c r="G8319" t="s">
        <v>74</v>
      </c>
      <c r="H8319">
        <v>5000</v>
      </c>
      <c r="I8319">
        <v>1</v>
      </c>
      <c r="J8319">
        <v>5000</v>
      </c>
      <c r="K8319">
        <v>1</v>
      </c>
      <c r="L8319" s="1">
        <v>44392.684825613425</v>
      </c>
      <c r="M8319" t="str">
        <f t="shared" si="129"/>
        <v>union all select 'valangit','','PNB NONWO','5437619001612067','MA CHARITO BERTSCHI',cast('2021-07-12' as datetime),'PHP', cast(5000 as decimal(18,2)),cast(1 as decimal(18,6)), cast(5000 as decimal(18,2)),1,cast('2021-07-15' as datetime)</v>
      </c>
    </row>
    <row r="8320" spans="1:13" x14ac:dyDescent="0.25">
      <c r="A8320" t="s">
        <v>13730</v>
      </c>
      <c r="B8320" t="s">
        <v>13596</v>
      </c>
      <c r="C8320" t="s">
        <v>4503</v>
      </c>
      <c r="D8320" t="s">
        <v>12442</v>
      </c>
      <c r="E8320" t="s">
        <v>12443</v>
      </c>
      <c r="F8320" s="1">
        <v>44400</v>
      </c>
      <c r="G8320" t="s">
        <v>74</v>
      </c>
      <c r="H8320">
        <v>25000</v>
      </c>
      <c r="I8320">
        <v>1</v>
      </c>
      <c r="J8320">
        <v>25000</v>
      </c>
      <c r="K8320">
        <v>1</v>
      </c>
      <c r="L8320" s="1">
        <v>44405.567711956021</v>
      </c>
      <c r="M8320" t="str">
        <f t="shared" si="129"/>
        <v>union all select 'cosantillan','','PNB NONWO','5437619001615466','ANALYN S BAUTISTA',cast('2021-07-23' as datetime),'PHP', cast(25000 as decimal(18,2)),cast(1 as decimal(18,6)), cast(25000 as decimal(18,2)),1,cast('2021-07-28' as datetime)</v>
      </c>
    </row>
    <row r="8321" spans="1:13" x14ac:dyDescent="0.25">
      <c r="A8321" t="s">
        <v>13737</v>
      </c>
      <c r="B8321" t="s">
        <v>13596</v>
      </c>
      <c r="C8321" t="s">
        <v>4503</v>
      </c>
      <c r="D8321" t="s">
        <v>12444</v>
      </c>
      <c r="E8321" t="s">
        <v>12445</v>
      </c>
      <c r="F8321" s="1">
        <v>44398</v>
      </c>
      <c r="G8321" t="s">
        <v>74</v>
      </c>
      <c r="H8321">
        <v>1777</v>
      </c>
      <c r="I8321">
        <v>1</v>
      </c>
      <c r="J8321">
        <v>1777</v>
      </c>
      <c r="K8321">
        <v>1</v>
      </c>
      <c r="L8321" s="1">
        <v>44400.667681053237</v>
      </c>
      <c r="M8321" t="str">
        <f t="shared" si="129"/>
        <v>union all select 'nmbatac','','PNB NONWO','5437619001618445','JENNEVABE L CARAAN',cast('2021-07-21' as datetime),'PHP', cast(1777 as decimal(18,2)),cast(1 as decimal(18,6)), cast(1777 as decimal(18,2)),1,cast('2021-07-23' as datetime)</v>
      </c>
    </row>
    <row r="8322" spans="1:13" x14ac:dyDescent="0.25">
      <c r="A8322" t="s">
        <v>13732</v>
      </c>
      <c r="B8322" t="s">
        <v>13596</v>
      </c>
      <c r="C8322" t="s">
        <v>4503</v>
      </c>
      <c r="D8322" t="s">
        <v>12446</v>
      </c>
      <c r="E8322" t="s">
        <v>12447</v>
      </c>
      <c r="F8322" s="1">
        <v>44378</v>
      </c>
      <c r="G8322" t="s">
        <v>74</v>
      </c>
      <c r="H8322">
        <v>2000</v>
      </c>
      <c r="I8322">
        <v>1</v>
      </c>
      <c r="J8322">
        <v>2000</v>
      </c>
      <c r="K8322">
        <v>1</v>
      </c>
      <c r="L8322" s="1">
        <v>44390.607602118056</v>
      </c>
      <c r="M8322" t="str">
        <f t="shared" si="129"/>
        <v>union all select 'james','','PNB NONWO','5437619001624419','M L S C CACAS',cast('2021-07-01' as datetime),'PHP', cast(2000 as decimal(18,2)),cast(1 as decimal(18,6)), cast(2000 as decimal(18,2)),1,cast('2021-07-13' as datetime)</v>
      </c>
    </row>
    <row r="8323" spans="1:13" x14ac:dyDescent="0.25">
      <c r="A8323" t="s">
        <v>13734</v>
      </c>
      <c r="B8323" t="s">
        <v>13596</v>
      </c>
      <c r="C8323" t="s">
        <v>4503</v>
      </c>
      <c r="D8323" t="s">
        <v>4791</v>
      </c>
      <c r="E8323" t="s">
        <v>4792</v>
      </c>
      <c r="F8323" s="1">
        <v>44389</v>
      </c>
      <c r="G8323" t="s">
        <v>74</v>
      </c>
      <c r="H8323">
        <v>2000</v>
      </c>
      <c r="I8323">
        <v>1</v>
      </c>
      <c r="J8323">
        <v>2000</v>
      </c>
      <c r="K8323">
        <v>1</v>
      </c>
      <c r="L8323" s="1">
        <v>44392.687937997682</v>
      </c>
      <c r="M8323" t="str">
        <f t="shared" si="129"/>
        <v>union all select 'edortiz','','PNB NONWO','5437619001630747','HABAN, MILAGROS, TAGUBA',cast('2021-07-12' as datetime),'PHP', cast(2000 as decimal(18,2)),cast(1 as decimal(18,6)), cast(2000 as decimal(18,2)),1,cast('2021-07-15' as datetime)</v>
      </c>
    </row>
    <row r="8324" spans="1:13" x14ac:dyDescent="0.25">
      <c r="A8324" t="s">
        <v>13734</v>
      </c>
      <c r="B8324" t="s">
        <v>13596</v>
      </c>
      <c r="C8324" t="s">
        <v>4503</v>
      </c>
      <c r="D8324" t="s">
        <v>12448</v>
      </c>
      <c r="E8324" t="s">
        <v>12449</v>
      </c>
      <c r="F8324" s="1">
        <v>44393</v>
      </c>
      <c r="G8324" t="s">
        <v>74</v>
      </c>
      <c r="H8324">
        <v>2000</v>
      </c>
      <c r="I8324">
        <v>1</v>
      </c>
      <c r="J8324">
        <v>2000</v>
      </c>
      <c r="K8324">
        <v>1</v>
      </c>
      <c r="L8324" s="1">
        <v>44400.4376343287</v>
      </c>
      <c r="M8324" t="str">
        <f t="shared" ref="M8324:M8387" si="130">"union all select '"&amp;A8324&amp;"','"&amp;B8324&amp;"','"&amp;C8324&amp;"','"&amp;D8324&amp;"','"&amp;E8324&amp;"',cast('"&amp;TEXT(F8324,"yyyy-mm-dd")&amp;"' as datetime),'"&amp;G8324&amp;"', cast("&amp;H8324&amp;" as decimal(18,2)),cast("&amp;I8324&amp;" as decimal(18,6)), cast("&amp;J8324&amp;" as decimal(18,2)),"&amp;K8324&amp;",cast('"&amp;TEXT(L8324,"yyyy-mm-dd")&amp;"' as datetime)"</f>
        <v>union all select 'edortiz','','PNB NONWO','5437619001632826','MARITES L TUBIEROS',cast('2021-07-16' as datetime),'PHP', cast(2000 as decimal(18,2)),cast(1 as decimal(18,6)), cast(2000 as decimal(18,2)),1,cast('2021-07-23' as datetime)</v>
      </c>
    </row>
    <row r="8325" spans="1:13" x14ac:dyDescent="0.25">
      <c r="A8325" t="s">
        <v>13728</v>
      </c>
      <c r="B8325" t="s">
        <v>13596</v>
      </c>
      <c r="C8325" t="s">
        <v>4503</v>
      </c>
      <c r="D8325" t="s">
        <v>12450</v>
      </c>
      <c r="E8325" t="s">
        <v>12451</v>
      </c>
      <c r="F8325" s="1">
        <v>44399</v>
      </c>
      <c r="G8325" t="s">
        <v>74</v>
      </c>
      <c r="H8325">
        <v>2000</v>
      </c>
      <c r="I8325">
        <v>1</v>
      </c>
      <c r="J8325">
        <v>2000</v>
      </c>
      <c r="K8325">
        <v>1</v>
      </c>
      <c r="L8325" s="1">
        <v>44403.373997060182</v>
      </c>
      <c r="M8325" t="str">
        <f t="shared" si="130"/>
        <v>union all select 'rzsadiwa','','PNB NONWO','5437619001647279','RACHEL R VILLAPANDO',cast('2021-07-22' as datetime),'PHP', cast(2000 as decimal(18,2)),cast(1 as decimal(18,6)), cast(2000 as decimal(18,2)),1,cast('2021-07-26' as datetime)</v>
      </c>
    </row>
    <row r="8326" spans="1:13" x14ac:dyDescent="0.25">
      <c r="A8326" t="s">
        <v>13732</v>
      </c>
      <c r="B8326" t="s">
        <v>13596</v>
      </c>
      <c r="C8326" t="s">
        <v>4503</v>
      </c>
      <c r="D8326" t="s">
        <v>12452</v>
      </c>
      <c r="E8326" t="s">
        <v>12453</v>
      </c>
      <c r="F8326" s="1">
        <v>44399</v>
      </c>
      <c r="G8326" t="s">
        <v>74</v>
      </c>
      <c r="H8326">
        <v>2000</v>
      </c>
      <c r="I8326">
        <v>1</v>
      </c>
      <c r="J8326">
        <v>2000</v>
      </c>
      <c r="K8326">
        <v>1</v>
      </c>
      <c r="L8326" s="1">
        <v>44403.376095868058</v>
      </c>
      <c r="M8326" t="str">
        <f t="shared" si="130"/>
        <v>union all select 'james','','PNB NONWO','5437619001659381','LUBI, RONALY, ANGELES',cast('2021-07-22' as datetime),'PHP', cast(2000 as decimal(18,2)),cast(1 as decimal(18,6)), cast(2000 as decimal(18,2)),1,cast('2021-07-26' as datetime)</v>
      </c>
    </row>
    <row r="8327" spans="1:13" x14ac:dyDescent="0.25">
      <c r="A8327" t="s">
        <v>13725</v>
      </c>
      <c r="B8327" t="s">
        <v>13596</v>
      </c>
      <c r="C8327" t="s">
        <v>4503</v>
      </c>
      <c r="D8327" t="s">
        <v>4793</v>
      </c>
      <c r="E8327" t="s">
        <v>4794</v>
      </c>
      <c r="F8327" s="1">
        <v>44391</v>
      </c>
      <c r="G8327" t="s">
        <v>74</v>
      </c>
      <c r="H8327">
        <v>3000</v>
      </c>
      <c r="I8327">
        <v>1</v>
      </c>
      <c r="J8327">
        <v>3000</v>
      </c>
      <c r="K8327">
        <v>1</v>
      </c>
      <c r="L8327" s="1">
        <v>44393.601787847219</v>
      </c>
      <c r="M8327" t="str">
        <f t="shared" si="130"/>
        <v>union all select 'msvillanueva','','PNB NONWO','5437619001659431','CULALA, MARIVIC, LAZARO',cast('2021-07-14' as datetime),'PHP', cast(3000 as decimal(18,2)),cast(1 as decimal(18,6)), cast(3000 as decimal(18,2)),1,cast('2021-07-16' as datetime)</v>
      </c>
    </row>
    <row r="8328" spans="1:13" x14ac:dyDescent="0.25">
      <c r="A8328" t="s">
        <v>13730</v>
      </c>
      <c r="B8328" t="s">
        <v>13596</v>
      </c>
      <c r="C8328" t="s">
        <v>4503</v>
      </c>
      <c r="D8328" t="s">
        <v>12454</v>
      </c>
      <c r="E8328" t="s">
        <v>12455</v>
      </c>
      <c r="F8328" s="1">
        <v>44403</v>
      </c>
      <c r="G8328" t="s">
        <v>74</v>
      </c>
      <c r="H8328">
        <v>4830</v>
      </c>
      <c r="I8328">
        <v>1</v>
      </c>
      <c r="J8328">
        <v>4830</v>
      </c>
      <c r="K8328">
        <v>1</v>
      </c>
      <c r="L8328" s="1">
        <v>44405.571875462963</v>
      </c>
      <c r="M8328" t="str">
        <f t="shared" si="130"/>
        <v>union all select 'cosantillan','','PNB NONWO','5437619001669331','FRANCHESKA S COSIO',cast('2021-07-26' as datetime),'PHP', cast(4830 as decimal(18,2)),cast(1 as decimal(18,6)), cast(4830 as decimal(18,2)),1,cast('2021-07-28' as datetime)</v>
      </c>
    </row>
    <row r="8329" spans="1:13" x14ac:dyDescent="0.25">
      <c r="A8329" t="s">
        <v>13725</v>
      </c>
      <c r="B8329" t="s">
        <v>13596</v>
      </c>
      <c r="C8329" t="s">
        <v>4503</v>
      </c>
      <c r="D8329" t="s">
        <v>12456</v>
      </c>
      <c r="E8329" t="s">
        <v>12457</v>
      </c>
      <c r="F8329" s="1">
        <v>44403</v>
      </c>
      <c r="G8329" t="s">
        <v>74</v>
      </c>
      <c r="H8329">
        <v>3000</v>
      </c>
      <c r="I8329">
        <v>1</v>
      </c>
      <c r="J8329">
        <v>3000</v>
      </c>
      <c r="K8329">
        <v>1</v>
      </c>
      <c r="L8329" s="1">
        <v>44405.574801770832</v>
      </c>
      <c r="M8329" t="str">
        <f t="shared" si="130"/>
        <v>union all select 'msvillanueva','','PNB NONWO','5437619001680486','FRITZIE M CAYABYAB',cast('2021-07-26' as datetime),'PHP', cast(3000 as decimal(18,2)),cast(1 as decimal(18,6)), cast(3000 as decimal(18,2)),1,cast('2021-07-28' as datetime)</v>
      </c>
    </row>
    <row r="8330" spans="1:13" x14ac:dyDescent="0.25">
      <c r="A8330" t="s">
        <v>13732</v>
      </c>
      <c r="B8330" t="s">
        <v>13596</v>
      </c>
      <c r="C8330" t="s">
        <v>4503</v>
      </c>
      <c r="D8330" t="s">
        <v>12458</v>
      </c>
      <c r="E8330" t="s">
        <v>12459</v>
      </c>
      <c r="F8330" s="1">
        <v>44406</v>
      </c>
      <c r="G8330" t="s">
        <v>74</v>
      </c>
      <c r="H8330">
        <v>5000</v>
      </c>
      <c r="I8330">
        <v>1</v>
      </c>
      <c r="J8330">
        <v>5000</v>
      </c>
      <c r="K8330">
        <v>1</v>
      </c>
      <c r="L8330" s="1">
        <v>44410.37681076389</v>
      </c>
      <c r="M8330" t="str">
        <f t="shared" si="130"/>
        <v>union all select 'james','','PNB NONWO','5437619001681930','SANGALANG, MARY GRACE, MUDLONG',cast('2021-07-29' as datetime),'PHP', cast(5000 as decimal(18,2)),cast(1 as decimal(18,6)), cast(5000 as decimal(18,2)),1,cast('2021-08-02' as datetime)</v>
      </c>
    </row>
    <row r="8331" spans="1:13" x14ac:dyDescent="0.25">
      <c r="A8331" t="s">
        <v>13737</v>
      </c>
      <c r="B8331" t="s">
        <v>13596</v>
      </c>
      <c r="C8331" t="s">
        <v>4503</v>
      </c>
      <c r="D8331" t="s">
        <v>4795</v>
      </c>
      <c r="E8331" t="s">
        <v>4796</v>
      </c>
      <c r="F8331" s="1">
        <v>44384</v>
      </c>
      <c r="G8331" t="s">
        <v>74</v>
      </c>
      <c r="H8331">
        <v>2000</v>
      </c>
      <c r="I8331">
        <v>1</v>
      </c>
      <c r="J8331">
        <v>2000</v>
      </c>
      <c r="K8331">
        <v>1</v>
      </c>
      <c r="L8331" s="1">
        <v>44390.618151620372</v>
      </c>
      <c r="M8331" t="str">
        <f t="shared" si="130"/>
        <v>union all select 'nmbatac','','PNB NONWO','5437619001699767','JOEL L NAVALES',cast('2021-07-07' as datetime),'PHP', cast(2000 as decimal(18,2)),cast(1 as decimal(18,6)), cast(2000 as decimal(18,2)),1,cast('2021-07-13' as datetime)</v>
      </c>
    </row>
    <row r="8332" spans="1:13" x14ac:dyDescent="0.25">
      <c r="A8332" t="s">
        <v>13733</v>
      </c>
      <c r="B8332" t="s">
        <v>13596</v>
      </c>
      <c r="C8332" t="s">
        <v>4503</v>
      </c>
      <c r="D8332" t="s">
        <v>12460</v>
      </c>
      <c r="E8332" t="s">
        <v>12461</v>
      </c>
      <c r="F8332" s="1">
        <v>44406</v>
      </c>
      <c r="G8332" t="s">
        <v>74</v>
      </c>
      <c r="H8332">
        <v>1000</v>
      </c>
      <c r="I8332">
        <v>1</v>
      </c>
      <c r="J8332">
        <v>1000</v>
      </c>
      <c r="K8332">
        <v>1</v>
      </c>
      <c r="L8332" s="1">
        <v>44410.374641087961</v>
      </c>
      <c r="M8332" t="str">
        <f t="shared" si="130"/>
        <v>union all select 'jasimangan','','PNB NONWO','5437619001702256','IVY GRACE E ANDRADA',cast('2021-07-29' as datetime),'PHP', cast(1000 as decimal(18,2)),cast(1 as decimal(18,6)), cast(1000 as decimal(18,2)),1,cast('2021-08-02' as datetime)</v>
      </c>
    </row>
    <row r="8333" spans="1:13" x14ac:dyDescent="0.25">
      <c r="A8333" t="s">
        <v>13601</v>
      </c>
      <c r="B8333" t="s">
        <v>13596</v>
      </c>
      <c r="C8333" t="s">
        <v>4503</v>
      </c>
      <c r="D8333" t="s">
        <v>12462</v>
      </c>
      <c r="E8333" t="s">
        <v>12463</v>
      </c>
      <c r="F8333" s="1">
        <v>44378</v>
      </c>
      <c r="G8333" t="s">
        <v>74</v>
      </c>
      <c r="H8333">
        <v>5000</v>
      </c>
      <c r="I8333">
        <v>1</v>
      </c>
      <c r="J8333">
        <v>5000</v>
      </c>
      <c r="K8333">
        <v>1</v>
      </c>
      <c r="L8333" s="1">
        <v>44390.607070208331</v>
      </c>
      <c r="M8333" t="str">
        <f t="shared" si="130"/>
        <v>union all select 'na','','PNB NONWO','5437619001724573','LOLITA A DE LEON',cast('2021-07-01' as datetime),'PHP', cast(5000 as decimal(18,2)),cast(1 as decimal(18,6)), cast(5000 as decimal(18,2)),1,cast('2021-07-13' as datetime)</v>
      </c>
    </row>
    <row r="8334" spans="1:13" x14ac:dyDescent="0.25">
      <c r="A8334" t="s">
        <v>13730</v>
      </c>
      <c r="B8334" t="s">
        <v>13596</v>
      </c>
      <c r="C8334" t="s">
        <v>4503</v>
      </c>
      <c r="D8334" t="s">
        <v>4797</v>
      </c>
      <c r="E8334" t="s">
        <v>4798</v>
      </c>
      <c r="F8334" s="1">
        <v>44390</v>
      </c>
      <c r="G8334" t="s">
        <v>74</v>
      </c>
      <c r="H8334">
        <v>1000</v>
      </c>
      <c r="I8334">
        <v>1</v>
      </c>
      <c r="J8334">
        <v>1000</v>
      </c>
      <c r="K8334">
        <v>1</v>
      </c>
      <c r="L8334" s="1">
        <v>44392.688536759262</v>
      </c>
      <c r="M8334" t="str">
        <f t="shared" si="130"/>
        <v>union all select 'cosantillan','','PNB NONWO','5437619001725034','MENDOZA, JOSE ARNEL, MAILEG',cast('2021-07-13' as datetime),'PHP', cast(1000 as decimal(18,2)),cast(1 as decimal(18,6)), cast(1000 as decimal(18,2)),1,cast('2021-07-15' as datetime)</v>
      </c>
    </row>
    <row r="8335" spans="1:13" x14ac:dyDescent="0.25">
      <c r="A8335" t="s">
        <v>13732</v>
      </c>
      <c r="B8335" t="s">
        <v>13596</v>
      </c>
      <c r="C8335" t="s">
        <v>4503</v>
      </c>
      <c r="D8335" t="s">
        <v>12464</v>
      </c>
      <c r="E8335" t="s">
        <v>12465</v>
      </c>
      <c r="F8335" s="1">
        <v>44398</v>
      </c>
      <c r="G8335" t="s">
        <v>74</v>
      </c>
      <c r="H8335">
        <v>5925</v>
      </c>
      <c r="I8335">
        <v>1</v>
      </c>
      <c r="J8335">
        <v>5925</v>
      </c>
      <c r="K8335">
        <v>1</v>
      </c>
      <c r="L8335" s="1">
        <v>44400.670096678237</v>
      </c>
      <c r="M8335" t="str">
        <f t="shared" si="130"/>
        <v>union all select 'james','','PNB NONWO','5437619001731693','EBALLA, ROMMEL, PADORA',cast('2021-07-21' as datetime),'PHP', cast(5925 as decimal(18,2)),cast(1 as decimal(18,6)), cast(5925 as decimal(18,2)),1,cast('2021-07-23' as datetime)</v>
      </c>
    </row>
    <row r="8336" spans="1:13" x14ac:dyDescent="0.25">
      <c r="A8336" t="s">
        <v>13734</v>
      </c>
      <c r="B8336" t="s">
        <v>13596</v>
      </c>
      <c r="C8336" t="s">
        <v>4503</v>
      </c>
      <c r="D8336" t="s">
        <v>12466</v>
      </c>
      <c r="E8336" t="s">
        <v>12467</v>
      </c>
      <c r="F8336" s="1">
        <v>44404</v>
      </c>
      <c r="G8336" t="s">
        <v>74</v>
      </c>
      <c r="H8336">
        <v>1600</v>
      </c>
      <c r="I8336">
        <v>1</v>
      </c>
      <c r="J8336">
        <v>1600</v>
      </c>
      <c r="K8336">
        <v>1</v>
      </c>
      <c r="L8336" s="1">
        <v>44407.413911574076</v>
      </c>
      <c r="M8336" t="str">
        <f t="shared" si="130"/>
        <v>union all select 'edortiz','','PNB NONWO','5437619001734218','ELLEANOR S QUEJADO',cast('2021-07-27' as datetime),'PHP', cast(1600 as decimal(18,2)),cast(1 as decimal(18,6)), cast(1600 as decimal(18,2)),1,cast('2021-07-30' as datetime)</v>
      </c>
    </row>
    <row r="8337" spans="1:13" x14ac:dyDescent="0.25">
      <c r="A8337" t="s">
        <v>13731</v>
      </c>
      <c r="B8337" t="s">
        <v>13635</v>
      </c>
      <c r="C8337" t="s">
        <v>4503</v>
      </c>
      <c r="D8337" t="s">
        <v>4799</v>
      </c>
      <c r="E8337" t="s">
        <v>4800</v>
      </c>
      <c r="F8337" s="1">
        <v>44386</v>
      </c>
      <c r="G8337" t="s">
        <v>74</v>
      </c>
      <c r="H8337">
        <v>500</v>
      </c>
      <c r="I8337">
        <v>1</v>
      </c>
      <c r="J8337">
        <v>500</v>
      </c>
      <c r="K8337">
        <v>1</v>
      </c>
      <c r="L8337" s="1">
        <v>44391.649319594908</v>
      </c>
      <c r="M8337" t="str">
        <f t="shared" si="130"/>
        <v>union all select 'nmnacario','ahernandez','PNB NONWO','5437619001740413','JEAN JEAN T DIAZ',cast('2021-07-09' as datetime),'PHP', cast(500 as decimal(18,2)),cast(1 as decimal(18,6)), cast(500 as decimal(18,2)),1,cast('2021-07-14' as datetime)</v>
      </c>
    </row>
    <row r="8338" spans="1:13" x14ac:dyDescent="0.25">
      <c r="A8338" t="s">
        <v>13731</v>
      </c>
      <c r="B8338" t="s">
        <v>13596</v>
      </c>
      <c r="C8338" t="s">
        <v>4503</v>
      </c>
      <c r="D8338" t="s">
        <v>4799</v>
      </c>
      <c r="E8338" t="s">
        <v>4800</v>
      </c>
      <c r="F8338" s="1">
        <v>44405</v>
      </c>
      <c r="G8338" t="s">
        <v>74</v>
      </c>
      <c r="H8338">
        <v>500</v>
      </c>
      <c r="I8338">
        <v>1</v>
      </c>
      <c r="J8338">
        <v>500</v>
      </c>
      <c r="K8338">
        <v>1</v>
      </c>
      <c r="L8338" s="1">
        <v>44407.41640775463</v>
      </c>
      <c r="M8338" t="str">
        <f t="shared" si="130"/>
        <v>union all select 'nmnacario','','PNB NONWO','5437619001740413','JEAN JEAN T DIAZ',cast('2021-07-28' as datetime),'PHP', cast(500 as decimal(18,2)),cast(1 as decimal(18,6)), cast(500 as decimal(18,2)),1,cast('2021-07-30' as datetime)</v>
      </c>
    </row>
    <row r="8339" spans="1:13" x14ac:dyDescent="0.25">
      <c r="A8339" t="s">
        <v>13729</v>
      </c>
      <c r="B8339" t="s">
        <v>13596</v>
      </c>
      <c r="C8339" t="s">
        <v>4503</v>
      </c>
      <c r="D8339" t="s">
        <v>4801</v>
      </c>
      <c r="E8339" t="s">
        <v>4802</v>
      </c>
      <c r="F8339" s="1">
        <v>44389</v>
      </c>
      <c r="G8339" t="s">
        <v>74</v>
      </c>
      <c r="H8339">
        <v>2000</v>
      </c>
      <c r="I8339">
        <v>1</v>
      </c>
      <c r="J8339">
        <v>2000</v>
      </c>
      <c r="K8339">
        <v>1</v>
      </c>
      <c r="L8339" s="1">
        <v>44392.687515509257</v>
      </c>
      <c r="M8339" t="str">
        <f t="shared" si="130"/>
        <v>union all select 'dsolaira','','PNB NONWO','5437619001758050','KRISTINE MAE B ABEL',cast('2021-07-12' as datetime),'PHP', cast(2000 as decimal(18,2)),cast(1 as decimal(18,6)), cast(2000 as decimal(18,2)),1,cast('2021-07-15' as datetime)</v>
      </c>
    </row>
    <row r="8340" spans="1:13" x14ac:dyDescent="0.25">
      <c r="A8340" t="s">
        <v>13737</v>
      </c>
      <c r="B8340" t="s">
        <v>13596</v>
      </c>
      <c r="C8340" t="s">
        <v>4503</v>
      </c>
      <c r="D8340" t="s">
        <v>12468</v>
      </c>
      <c r="E8340" t="s">
        <v>12469</v>
      </c>
      <c r="F8340" s="1">
        <v>44391</v>
      </c>
      <c r="G8340" t="s">
        <v>74</v>
      </c>
      <c r="H8340">
        <v>23000</v>
      </c>
      <c r="I8340">
        <v>1</v>
      </c>
      <c r="J8340">
        <v>23000</v>
      </c>
      <c r="K8340">
        <v>1</v>
      </c>
      <c r="L8340" s="1">
        <v>44393.599414467593</v>
      </c>
      <c r="M8340" t="str">
        <f t="shared" si="130"/>
        <v>union all select 'nmbatac','','PNB NONWO','5437619001760577','DONNALYN P HERNANDEZ',cast('2021-07-14' as datetime),'PHP', cast(23000 as decimal(18,2)),cast(1 as decimal(18,6)), cast(23000 as decimal(18,2)),1,cast('2021-07-16' as datetime)</v>
      </c>
    </row>
    <row r="8341" spans="1:13" x14ac:dyDescent="0.25">
      <c r="A8341" t="s">
        <v>13729</v>
      </c>
      <c r="B8341" t="s">
        <v>13596</v>
      </c>
      <c r="C8341" t="s">
        <v>4503</v>
      </c>
      <c r="D8341" t="s">
        <v>4803</v>
      </c>
      <c r="E8341" t="s">
        <v>4804</v>
      </c>
      <c r="F8341" s="1">
        <v>44377</v>
      </c>
      <c r="G8341" t="s">
        <v>74</v>
      </c>
      <c r="H8341">
        <v>3000</v>
      </c>
      <c r="I8341">
        <v>1</v>
      </c>
      <c r="J8341">
        <v>3000</v>
      </c>
      <c r="K8341">
        <v>1</v>
      </c>
      <c r="L8341" s="1">
        <v>44390.603269097221</v>
      </c>
      <c r="M8341" t="str">
        <f t="shared" si="130"/>
        <v>union all select 'dsolaira','','PNB NONWO','5437619001777241','EDWARD D SANGALANG',cast('2021-06-30' as datetime),'PHP', cast(3000 as decimal(18,2)),cast(1 as decimal(18,6)), cast(3000 as decimal(18,2)),1,cast('2021-07-13' as datetime)</v>
      </c>
    </row>
    <row r="8342" spans="1:13" x14ac:dyDescent="0.25">
      <c r="A8342" t="s">
        <v>13729</v>
      </c>
      <c r="B8342" t="s">
        <v>13596</v>
      </c>
      <c r="C8342" t="s">
        <v>4503</v>
      </c>
      <c r="D8342" t="s">
        <v>4805</v>
      </c>
      <c r="E8342" t="s">
        <v>4806</v>
      </c>
      <c r="F8342" s="1">
        <v>44391</v>
      </c>
      <c r="G8342" t="s">
        <v>74</v>
      </c>
      <c r="H8342">
        <v>3000</v>
      </c>
      <c r="I8342">
        <v>1</v>
      </c>
      <c r="J8342">
        <v>3000</v>
      </c>
      <c r="K8342">
        <v>1</v>
      </c>
      <c r="L8342" s="1">
        <v>44393.600519907406</v>
      </c>
      <c r="M8342" t="str">
        <f t="shared" si="130"/>
        <v>union all select 'dsolaira','','PNB NONWO','5437619001779478','JOANNE L LOPEZ',cast('2021-07-14' as datetime),'PHP', cast(3000 as decimal(18,2)),cast(1 as decimal(18,6)), cast(3000 as decimal(18,2)),1,cast('2021-07-16' as datetime)</v>
      </c>
    </row>
    <row r="8343" spans="1:13" x14ac:dyDescent="0.25">
      <c r="A8343" t="s">
        <v>13726</v>
      </c>
      <c r="B8343" t="s">
        <v>13596</v>
      </c>
      <c r="C8343" t="s">
        <v>4503</v>
      </c>
      <c r="D8343" t="s">
        <v>4807</v>
      </c>
      <c r="E8343" t="s">
        <v>4808</v>
      </c>
      <c r="F8343" s="1">
        <v>44391</v>
      </c>
      <c r="G8343" t="s">
        <v>74</v>
      </c>
      <c r="H8343">
        <v>5000</v>
      </c>
      <c r="I8343">
        <v>1</v>
      </c>
      <c r="J8343">
        <v>5000</v>
      </c>
      <c r="K8343">
        <v>1</v>
      </c>
      <c r="L8343" s="1">
        <v>44393.600252662036</v>
      </c>
      <c r="M8343" t="str">
        <f t="shared" si="130"/>
        <v>union all select 'valangit','','PNB NONWO','5437619001781086','MALIHAN, MAYLEEN, OBLIGACION',cast('2021-07-14' as datetime),'PHP', cast(5000 as decimal(18,2)),cast(1 as decimal(18,6)), cast(5000 as decimal(18,2)),1,cast('2021-07-16' as datetime)</v>
      </c>
    </row>
    <row r="8344" spans="1:13" x14ac:dyDescent="0.25">
      <c r="A8344" t="s">
        <v>13734</v>
      </c>
      <c r="B8344" t="s">
        <v>13596</v>
      </c>
      <c r="C8344" t="s">
        <v>4503</v>
      </c>
      <c r="D8344" t="s">
        <v>12470</v>
      </c>
      <c r="E8344" t="s">
        <v>12471</v>
      </c>
      <c r="F8344" s="1">
        <v>44398</v>
      </c>
      <c r="G8344" t="s">
        <v>74</v>
      </c>
      <c r="H8344">
        <v>1000</v>
      </c>
      <c r="I8344">
        <v>1</v>
      </c>
      <c r="J8344">
        <v>1000</v>
      </c>
      <c r="K8344">
        <v>1</v>
      </c>
      <c r="L8344" s="1">
        <v>44400.669577962966</v>
      </c>
      <c r="M8344" t="str">
        <f t="shared" si="130"/>
        <v>union all select 'edortiz','','PNB NONWO','5437619001781128','MARITES B FLORESCA',cast('2021-07-21' as datetime),'PHP', cast(1000 as decimal(18,2)),cast(1 as decimal(18,6)), cast(1000 as decimal(18,2)),1,cast('2021-07-23' as datetime)</v>
      </c>
    </row>
    <row r="8345" spans="1:13" x14ac:dyDescent="0.25">
      <c r="A8345" t="s">
        <v>13729</v>
      </c>
      <c r="B8345" t="s">
        <v>13596</v>
      </c>
      <c r="C8345" t="s">
        <v>4503</v>
      </c>
      <c r="D8345" t="s">
        <v>12472</v>
      </c>
      <c r="E8345" t="s">
        <v>12473</v>
      </c>
      <c r="F8345" s="1">
        <v>44382</v>
      </c>
      <c r="G8345" t="s">
        <v>74</v>
      </c>
      <c r="H8345">
        <v>2000</v>
      </c>
      <c r="I8345">
        <v>1</v>
      </c>
      <c r="J8345">
        <v>2000</v>
      </c>
      <c r="K8345">
        <v>1</v>
      </c>
      <c r="L8345" s="1">
        <v>44390.612173217596</v>
      </c>
      <c r="M8345" t="str">
        <f t="shared" si="130"/>
        <v>union all select 'dsolaira','','PNB NONWO','5437619001799732','DACLAN, TONEL, MIOLE',cast('2021-07-05' as datetime),'PHP', cast(2000 as decimal(18,2)),cast(1 as decimal(18,6)), cast(2000 as decimal(18,2)),1,cast('2021-07-13' as datetime)</v>
      </c>
    </row>
    <row r="8346" spans="1:13" x14ac:dyDescent="0.25">
      <c r="A8346" t="s">
        <v>13737</v>
      </c>
      <c r="B8346" t="s">
        <v>13596</v>
      </c>
      <c r="C8346" t="s">
        <v>4503</v>
      </c>
      <c r="D8346" t="s">
        <v>12474</v>
      </c>
      <c r="E8346" t="s">
        <v>12475</v>
      </c>
      <c r="F8346" s="1">
        <v>44386</v>
      </c>
      <c r="G8346" t="s">
        <v>74</v>
      </c>
      <c r="H8346">
        <v>1000</v>
      </c>
      <c r="I8346">
        <v>1</v>
      </c>
      <c r="J8346">
        <v>1000</v>
      </c>
      <c r="K8346">
        <v>1</v>
      </c>
      <c r="L8346" s="1">
        <v>44391.634685532408</v>
      </c>
      <c r="M8346" t="str">
        <f t="shared" si="130"/>
        <v>union all select 'nmbatac','','PNB NONWO','5437619001807170','ROWENA N SIABOC',cast('2021-07-09' as datetime),'PHP', cast(1000 as decimal(18,2)),cast(1 as decimal(18,6)), cast(1000 as decimal(18,2)),1,cast('2021-07-14' as datetime)</v>
      </c>
    </row>
    <row r="8347" spans="1:13" x14ac:dyDescent="0.25">
      <c r="A8347" t="s">
        <v>13725</v>
      </c>
      <c r="B8347" t="s">
        <v>13596</v>
      </c>
      <c r="C8347" t="s">
        <v>4503</v>
      </c>
      <c r="D8347" t="s">
        <v>4813</v>
      </c>
      <c r="E8347" t="s">
        <v>4814</v>
      </c>
      <c r="F8347" s="1">
        <v>44392</v>
      </c>
      <c r="G8347" t="s">
        <v>74</v>
      </c>
      <c r="H8347">
        <v>3689</v>
      </c>
      <c r="I8347">
        <v>1</v>
      </c>
      <c r="J8347">
        <v>3689</v>
      </c>
      <c r="K8347">
        <v>1</v>
      </c>
      <c r="L8347" s="1">
        <v>44396.363739155095</v>
      </c>
      <c r="M8347" t="str">
        <f t="shared" si="130"/>
        <v>union all select 'msvillanueva','','PNB NONWO','5437619001815777','CYNTHIA C MARANAN',cast('2021-07-15' as datetime),'PHP', cast(3689 as decimal(18,2)),cast(1 as decimal(18,6)), cast(3689 as decimal(18,2)),1,cast('2021-07-19' as datetime)</v>
      </c>
    </row>
    <row r="8348" spans="1:13" x14ac:dyDescent="0.25">
      <c r="A8348" t="s">
        <v>13726</v>
      </c>
      <c r="B8348" t="s">
        <v>13596</v>
      </c>
      <c r="C8348" t="s">
        <v>4503</v>
      </c>
      <c r="D8348" t="s">
        <v>4815</v>
      </c>
      <c r="E8348" t="s">
        <v>4816</v>
      </c>
      <c r="F8348" s="1">
        <v>44386</v>
      </c>
      <c r="G8348" t="s">
        <v>74</v>
      </c>
      <c r="H8348">
        <v>1000</v>
      </c>
      <c r="I8348">
        <v>1</v>
      </c>
      <c r="J8348">
        <v>1000</v>
      </c>
      <c r="K8348">
        <v>1</v>
      </c>
      <c r="L8348" s="1">
        <v>44391.648500416668</v>
      </c>
      <c r="M8348" t="str">
        <f t="shared" si="130"/>
        <v>union all select 'valangit','','PNB NONWO','5437619001820850','MORAL, MYLA JOYCE ANNE, SOLANGON',cast('2021-07-09' as datetime),'PHP', cast(1000 as decimal(18,2)),cast(1 as decimal(18,6)), cast(1000 as decimal(18,2)),1,cast('2021-07-14' as datetime)</v>
      </c>
    </row>
    <row r="8349" spans="1:13" x14ac:dyDescent="0.25">
      <c r="A8349" t="s">
        <v>13726</v>
      </c>
      <c r="B8349" t="s">
        <v>13596</v>
      </c>
      <c r="C8349" t="s">
        <v>4503</v>
      </c>
      <c r="D8349" t="s">
        <v>4815</v>
      </c>
      <c r="E8349" t="s">
        <v>4816</v>
      </c>
      <c r="F8349" s="1">
        <v>44398</v>
      </c>
      <c r="G8349" t="s">
        <v>74</v>
      </c>
      <c r="H8349">
        <v>1000</v>
      </c>
      <c r="I8349">
        <v>1</v>
      </c>
      <c r="J8349">
        <v>1000</v>
      </c>
      <c r="K8349">
        <v>1</v>
      </c>
      <c r="L8349" s="1">
        <v>44400.668222222223</v>
      </c>
      <c r="M8349" t="str">
        <f t="shared" si="130"/>
        <v>union all select 'valangit','','PNB NONWO','5437619001820850','MORAL, MYLA JOYCE ANNE, SOLANGON',cast('2021-07-21' as datetime),'PHP', cast(1000 as decimal(18,2)),cast(1 as decimal(18,6)), cast(1000 as decimal(18,2)),1,cast('2021-07-23' as datetime)</v>
      </c>
    </row>
    <row r="8350" spans="1:13" x14ac:dyDescent="0.25">
      <c r="A8350" t="s">
        <v>13734</v>
      </c>
      <c r="B8350" t="s">
        <v>13596</v>
      </c>
      <c r="C8350" t="s">
        <v>4503</v>
      </c>
      <c r="D8350" t="s">
        <v>12476</v>
      </c>
      <c r="E8350" t="s">
        <v>12477</v>
      </c>
      <c r="F8350" s="1">
        <v>44403</v>
      </c>
      <c r="G8350" t="s">
        <v>74</v>
      </c>
      <c r="H8350">
        <v>3400</v>
      </c>
      <c r="I8350">
        <v>1</v>
      </c>
      <c r="J8350">
        <v>3400</v>
      </c>
      <c r="K8350">
        <v>1</v>
      </c>
      <c r="L8350" s="1">
        <v>44405.571327962964</v>
      </c>
      <c r="M8350" t="str">
        <f t="shared" si="130"/>
        <v>union all select 'edortiz','','PNB NONWO','5437619001822013','M C G MAGALLONES',cast('2021-07-26' as datetime),'PHP', cast(3400 as decimal(18,2)),cast(1 as decimal(18,6)), cast(3400 as decimal(18,2)),1,cast('2021-07-28' as datetime)</v>
      </c>
    </row>
    <row r="8351" spans="1:13" x14ac:dyDescent="0.25">
      <c r="A8351" t="s">
        <v>13731</v>
      </c>
      <c r="B8351" t="s">
        <v>13596</v>
      </c>
      <c r="C8351" t="s">
        <v>4503</v>
      </c>
      <c r="D8351" t="s">
        <v>12478</v>
      </c>
      <c r="E8351" t="s">
        <v>12479</v>
      </c>
      <c r="F8351" s="1">
        <v>44405</v>
      </c>
      <c r="G8351" t="s">
        <v>74</v>
      </c>
      <c r="H8351">
        <v>2000</v>
      </c>
      <c r="I8351">
        <v>1</v>
      </c>
      <c r="J8351">
        <v>2000</v>
      </c>
      <c r="K8351">
        <v>1</v>
      </c>
      <c r="L8351" s="1">
        <v>44407.416476192127</v>
      </c>
      <c r="M8351" t="str">
        <f t="shared" si="130"/>
        <v>union all select 'nmnacario','','PNB NONWO','5437619001826055','BINAG, RACHEL, ARANEZ',cast('2021-07-28' as datetime),'PHP', cast(2000 as decimal(18,2)),cast(1 as decimal(18,6)), cast(2000 as decimal(18,2)),1,cast('2021-07-30' as datetime)</v>
      </c>
    </row>
    <row r="8352" spans="1:13" x14ac:dyDescent="0.25">
      <c r="A8352" t="s">
        <v>13730</v>
      </c>
      <c r="B8352" t="s">
        <v>13596</v>
      </c>
      <c r="C8352" t="s">
        <v>4503</v>
      </c>
      <c r="D8352" t="s">
        <v>12480</v>
      </c>
      <c r="E8352" t="s">
        <v>12481</v>
      </c>
      <c r="F8352" s="1">
        <v>44398</v>
      </c>
      <c r="G8352" t="s">
        <v>74</v>
      </c>
      <c r="H8352">
        <v>5210</v>
      </c>
      <c r="I8352">
        <v>1</v>
      </c>
      <c r="J8352">
        <v>5210</v>
      </c>
      <c r="K8352">
        <v>1</v>
      </c>
      <c r="L8352" s="1">
        <v>44400.669707905094</v>
      </c>
      <c r="M8352" t="str">
        <f t="shared" si="130"/>
        <v>union all select 'cosantillan','','PNB NONWO','5437619001828747','NOGOY, ALIEN JAN, PUEBLOS',cast('2021-07-21' as datetime),'PHP', cast(5210 as decimal(18,2)),cast(1 as decimal(18,6)), cast(5210 as decimal(18,2)),1,cast('2021-07-23' as datetime)</v>
      </c>
    </row>
    <row r="8353" spans="1:13" x14ac:dyDescent="0.25">
      <c r="A8353" t="s">
        <v>13601</v>
      </c>
      <c r="B8353" t="s">
        <v>13596</v>
      </c>
      <c r="C8353" t="s">
        <v>4503</v>
      </c>
      <c r="D8353" t="s">
        <v>12482</v>
      </c>
      <c r="E8353" t="s">
        <v>12483</v>
      </c>
      <c r="F8353" s="1">
        <v>44393</v>
      </c>
      <c r="G8353" t="s">
        <v>74</v>
      </c>
      <c r="H8353">
        <v>13293.9</v>
      </c>
      <c r="I8353">
        <v>1</v>
      </c>
      <c r="J8353">
        <v>13293.9</v>
      </c>
      <c r="K8353">
        <v>1</v>
      </c>
      <c r="L8353" s="1">
        <v>44400.431700925925</v>
      </c>
      <c r="M8353" t="str">
        <f t="shared" si="130"/>
        <v>union all select 'na','','PNB NONWO','5437619001831170','FRANCIS B VICENTE',cast('2021-07-16' as datetime),'PHP', cast(13293.9 as decimal(18,2)),cast(1 as decimal(18,6)), cast(13293.9 as decimal(18,2)),1,cast('2021-07-23' as datetime)</v>
      </c>
    </row>
    <row r="8354" spans="1:13" x14ac:dyDescent="0.25">
      <c r="A8354" t="s">
        <v>13726</v>
      </c>
      <c r="B8354" t="s">
        <v>13596</v>
      </c>
      <c r="C8354" t="s">
        <v>4503</v>
      </c>
      <c r="D8354" t="s">
        <v>12484</v>
      </c>
      <c r="E8354" t="s">
        <v>12485</v>
      </c>
      <c r="F8354" s="1">
        <v>44393</v>
      </c>
      <c r="G8354" t="s">
        <v>74</v>
      </c>
      <c r="H8354">
        <v>5000</v>
      </c>
      <c r="I8354">
        <v>1</v>
      </c>
      <c r="J8354">
        <v>5000</v>
      </c>
      <c r="K8354">
        <v>1</v>
      </c>
      <c r="L8354" s="1">
        <v>44400.432423564816</v>
      </c>
      <c r="M8354" t="str">
        <f t="shared" si="130"/>
        <v>union all select 'valangit','','PNB NONWO','5437619001849024','NORTADO, HILARIO, LANUZA',cast('2021-07-16' as datetime),'PHP', cast(5000 as decimal(18,2)),cast(1 as decimal(18,6)), cast(5000 as decimal(18,2)),1,cast('2021-07-23' as datetime)</v>
      </c>
    </row>
    <row r="8355" spans="1:13" x14ac:dyDescent="0.25">
      <c r="A8355" t="s">
        <v>13731</v>
      </c>
      <c r="B8355" t="s">
        <v>13596</v>
      </c>
      <c r="C8355" t="s">
        <v>4503</v>
      </c>
      <c r="D8355" t="s">
        <v>12486</v>
      </c>
      <c r="E8355" t="s">
        <v>12487</v>
      </c>
      <c r="F8355" s="1">
        <v>44392</v>
      </c>
      <c r="G8355" t="s">
        <v>74</v>
      </c>
      <c r="H8355">
        <v>1000</v>
      </c>
      <c r="I8355">
        <v>1</v>
      </c>
      <c r="J8355">
        <v>1000</v>
      </c>
      <c r="K8355">
        <v>1</v>
      </c>
      <c r="L8355" s="1">
        <v>44396.361270057867</v>
      </c>
      <c r="M8355" t="str">
        <f t="shared" si="130"/>
        <v>union all select 'nmnacario','','PNB NONWO','5437619001851871','GEMMA P SABINO',cast('2021-07-15' as datetime),'PHP', cast(1000 as decimal(18,2)),cast(1 as decimal(18,6)), cast(1000 as decimal(18,2)),1,cast('2021-07-19' as datetime)</v>
      </c>
    </row>
    <row r="8356" spans="1:13" x14ac:dyDescent="0.25">
      <c r="A8356" t="s">
        <v>13730</v>
      </c>
      <c r="B8356" t="s">
        <v>13596</v>
      </c>
      <c r="C8356" t="s">
        <v>4503</v>
      </c>
      <c r="D8356" t="s">
        <v>12488</v>
      </c>
      <c r="E8356" t="s">
        <v>12489</v>
      </c>
      <c r="F8356" s="1">
        <v>44393</v>
      </c>
      <c r="G8356" t="s">
        <v>74</v>
      </c>
      <c r="H8356">
        <v>5000</v>
      </c>
      <c r="I8356">
        <v>1</v>
      </c>
      <c r="J8356">
        <v>5000</v>
      </c>
      <c r="K8356">
        <v>1</v>
      </c>
      <c r="L8356" s="1">
        <v>44400.440862453703</v>
      </c>
      <c r="M8356" t="str">
        <f t="shared" si="130"/>
        <v>union all select 'cosantillan','','PNB NONWO','5437619001852697','EDWARD P LEMEN SR',cast('2021-07-16' as datetime),'PHP', cast(5000 as decimal(18,2)),cast(1 as decimal(18,6)), cast(5000 as decimal(18,2)),1,cast('2021-07-23' as datetime)</v>
      </c>
    </row>
    <row r="8357" spans="1:13" x14ac:dyDescent="0.25">
      <c r="A8357" t="s">
        <v>13729</v>
      </c>
      <c r="B8357" t="s">
        <v>13596</v>
      </c>
      <c r="C8357" t="s">
        <v>4503</v>
      </c>
      <c r="D8357" t="s">
        <v>12490</v>
      </c>
      <c r="E8357" t="s">
        <v>12491</v>
      </c>
      <c r="F8357" s="1">
        <v>44392</v>
      </c>
      <c r="G8357" t="s">
        <v>74</v>
      </c>
      <c r="H8357">
        <v>3335</v>
      </c>
      <c r="I8357">
        <v>1</v>
      </c>
      <c r="J8357">
        <v>3335</v>
      </c>
      <c r="K8357">
        <v>1</v>
      </c>
      <c r="L8357" s="1">
        <v>44396.361668171296</v>
      </c>
      <c r="M8357" t="str">
        <f t="shared" si="130"/>
        <v>union all select 'dsolaira','','PNB NONWO','5437619001854438','TERESITA D ORTEGA',cast('2021-07-15' as datetime),'PHP', cast(3335 as decimal(18,2)),cast(1 as decimal(18,6)), cast(3335 as decimal(18,2)),1,cast('2021-07-19' as datetime)</v>
      </c>
    </row>
    <row r="8358" spans="1:13" x14ac:dyDescent="0.25">
      <c r="A8358" t="s">
        <v>13727</v>
      </c>
      <c r="B8358" t="s">
        <v>13596</v>
      </c>
      <c r="C8358" t="s">
        <v>4503</v>
      </c>
      <c r="D8358" t="s">
        <v>12492</v>
      </c>
      <c r="E8358" t="s">
        <v>12493</v>
      </c>
      <c r="F8358" s="1">
        <v>44406</v>
      </c>
      <c r="G8358" t="s">
        <v>74</v>
      </c>
      <c r="H8358">
        <v>1000</v>
      </c>
      <c r="I8358">
        <v>1</v>
      </c>
      <c r="J8358">
        <v>1000</v>
      </c>
      <c r="K8358">
        <v>1</v>
      </c>
      <c r="L8358" s="1">
        <v>44410.377892129633</v>
      </c>
      <c r="M8358" t="str">
        <f t="shared" si="130"/>
        <v>union all select 'cdaceral','','PNB NONWO','5437619001864460','GIZETTE ENCARNACION',cast('2021-07-29' as datetime),'PHP', cast(1000 as decimal(18,2)),cast(1 as decimal(18,6)), cast(1000 as decimal(18,2)),1,cast('2021-08-02' as datetime)</v>
      </c>
    </row>
    <row r="8359" spans="1:13" x14ac:dyDescent="0.25">
      <c r="A8359" t="s">
        <v>13601</v>
      </c>
      <c r="B8359" t="s">
        <v>13596</v>
      </c>
      <c r="C8359" t="s">
        <v>4503</v>
      </c>
      <c r="D8359" t="s">
        <v>4819</v>
      </c>
      <c r="E8359" t="s">
        <v>4820</v>
      </c>
      <c r="F8359" s="1">
        <v>44391</v>
      </c>
      <c r="G8359" t="s">
        <v>74</v>
      </c>
      <c r="H8359">
        <v>666</v>
      </c>
      <c r="I8359">
        <v>1</v>
      </c>
      <c r="J8359">
        <v>666</v>
      </c>
      <c r="K8359">
        <v>1</v>
      </c>
      <c r="L8359" s="1">
        <v>44400.439046331019</v>
      </c>
      <c r="M8359" t="str">
        <f t="shared" si="130"/>
        <v>union all select 'na','','PNB NONWO','5437619001864577','VINCENT RAY R VIRAY',cast('2021-07-14' as datetime),'PHP', cast(666 as decimal(18,2)),cast(1 as decimal(18,6)), cast(666 as decimal(18,2)),1,cast('2021-07-23' as datetime)</v>
      </c>
    </row>
    <row r="8360" spans="1:13" x14ac:dyDescent="0.25">
      <c r="A8360" t="s">
        <v>13601</v>
      </c>
      <c r="B8360" t="s">
        <v>13596</v>
      </c>
      <c r="C8360" t="s">
        <v>4503</v>
      </c>
      <c r="D8360" t="s">
        <v>4819</v>
      </c>
      <c r="E8360" t="s">
        <v>4820</v>
      </c>
      <c r="F8360" s="1">
        <v>44396</v>
      </c>
      <c r="G8360" t="s">
        <v>74</v>
      </c>
      <c r="H8360">
        <v>979.89</v>
      </c>
      <c r="I8360">
        <v>1</v>
      </c>
      <c r="J8360">
        <v>979.89</v>
      </c>
      <c r="K8360">
        <v>1</v>
      </c>
      <c r="L8360" s="1">
        <v>44400.440764155093</v>
      </c>
      <c r="M8360" t="str">
        <f t="shared" si="130"/>
        <v>union all select 'na','','PNB NONWO','5437619001864577','VINCENT RAY R VIRAY',cast('2021-07-19' as datetime),'PHP', cast(979.89 as decimal(18,2)),cast(1 as decimal(18,6)), cast(979.89 as decimal(18,2)),1,cast('2021-07-23' as datetime)</v>
      </c>
    </row>
    <row r="8361" spans="1:13" x14ac:dyDescent="0.25">
      <c r="A8361" t="s">
        <v>13729</v>
      </c>
      <c r="B8361" t="s">
        <v>13596</v>
      </c>
      <c r="C8361" t="s">
        <v>4503</v>
      </c>
      <c r="D8361" t="s">
        <v>12494</v>
      </c>
      <c r="E8361" t="s">
        <v>12495</v>
      </c>
      <c r="F8361" s="1">
        <v>44391</v>
      </c>
      <c r="G8361" t="s">
        <v>74</v>
      </c>
      <c r="H8361">
        <v>2000</v>
      </c>
      <c r="I8361">
        <v>1</v>
      </c>
      <c r="J8361">
        <v>2000</v>
      </c>
      <c r="K8361">
        <v>1</v>
      </c>
      <c r="L8361" s="1">
        <v>44393.600485254632</v>
      </c>
      <c r="M8361" t="str">
        <f t="shared" si="130"/>
        <v>union all select 'dsolaira','','PNB NONWO','5437619001872745','NAVA, MICHAEL, ESPINOLA',cast('2021-07-14' as datetime),'PHP', cast(2000 as decimal(18,2)),cast(1 as decimal(18,6)), cast(2000 as decimal(18,2)),1,cast('2021-07-16' as datetime)</v>
      </c>
    </row>
    <row r="8362" spans="1:13" x14ac:dyDescent="0.25">
      <c r="A8362" t="s">
        <v>13725</v>
      </c>
      <c r="B8362" t="s">
        <v>13596</v>
      </c>
      <c r="C8362" t="s">
        <v>4503</v>
      </c>
      <c r="D8362" t="s">
        <v>12496</v>
      </c>
      <c r="E8362" t="s">
        <v>12497</v>
      </c>
      <c r="F8362" s="1">
        <v>44405</v>
      </c>
      <c r="G8362" t="s">
        <v>74</v>
      </c>
      <c r="H8362">
        <v>3000</v>
      </c>
      <c r="I8362">
        <v>1</v>
      </c>
      <c r="J8362">
        <v>3000</v>
      </c>
      <c r="K8362">
        <v>1</v>
      </c>
      <c r="L8362" s="1">
        <v>44407.418130324077</v>
      </c>
      <c r="M8362" t="str">
        <f t="shared" si="130"/>
        <v>union all select 'msvillanueva','','PNB NONWO','5437619001879989','CARMEN A JARA',cast('2021-07-28' as datetime),'PHP', cast(3000 as decimal(18,2)),cast(1 as decimal(18,6)), cast(3000 as decimal(18,2)),1,cast('2021-07-30' as datetime)</v>
      </c>
    </row>
    <row r="8363" spans="1:13" x14ac:dyDescent="0.25">
      <c r="A8363" t="s">
        <v>13738</v>
      </c>
      <c r="B8363" t="s">
        <v>13596</v>
      </c>
      <c r="C8363" t="s">
        <v>4503</v>
      </c>
      <c r="D8363" t="s">
        <v>4823</v>
      </c>
      <c r="E8363" t="s">
        <v>4824</v>
      </c>
      <c r="F8363" s="1">
        <v>44391</v>
      </c>
      <c r="G8363" t="s">
        <v>74</v>
      </c>
      <c r="H8363">
        <v>2000</v>
      </c>
      <c r="I8363">
        <v>1</v>
      </c>
      <c r="J8363">
        <v>2000</v>
      </c>
      <c r="K8363">
        <v>1</v>
      </c>
      <c r="L8363" s="1">
        <v>44393.614339814812</v>
      </c>
      <c r="M8363" t="str">
        <f t="shared" si="130"/>
        <v>union all select 'elmorcilla','','PNB NONWO','5437619001900371','ABETRIA, KAREN ANGELICA, DOM',cast('2021-07-14' as datetime),'PHP', cast(2000 as decimal(18,2)),cast(1 as decimal(18,6)), cast(2000 as decimal(18,2)),1,cast('2021-07-16' as datetime)</v>
      </c>
    </row>
    <row r="8364" spans="1:13" x14ac:dyDescent="0.25">
      <c r="A8364" t="s">
        <v>13725</v>
      </c>
      <c r="B8364" t="s">
        <v>13596</v>
      </c>
      <c r="C8364" t="s">
        <v>4503</v>
      </c>
      <c r="D8364" t="s">
        <v>12498</v>
      </c>
      <c r="E8364" t="s">
        <v>12499</v>
      </c>
      <c r="F8364" s="1">
        <v>44392</v>
      </c>
      <c r="G8364" t="s">
        <v>74</v>
      </c>
      <c r="H8364">
        <v>1000</v>
      </c>
      <c r="I8364">
        <v>1</v>
      </c>
      <c r="J8364">
        <v>1000</v>
      </c>
      <c r="K8364">
        <v>1</v>
      </c>
      <c r="L8364" s="1">
        <v>44396.363774722224</v>
      </c>
      <c r="M8364" t="str">
        <f t="shared" si="130"/>
        <v>union all select 'msvillanueva','','PNB NONWO','5437619001914091','TABUZO, DRANREB, DATO',cast('2021-07-15' as datetime),'PHP', cast(1000 as decimal(18,2)),cast(1 as decimal(18,6)), cast(1000 as decimal(18,2)),1,cast('2021-07-19' as datetime)</v>
      </c>
    </row>
    <row r="8365" spans="1:13" x14ac:dyDescent="0.25">
      <c r="A8365" t="s">
        <v>13601</v>
      </c>
      <c r="B8365" t="s">
        <v>13596</v>
      </c>
      <c r="C8365" t="s">
        <v>4503</v>
      </c>
      <c r="D8365" t="s">
        <v>12500</v>
      </c>
      <c r="E8365" t="s">
        <v>12501</v>
      </c>
      <c r="F8365" s="1">
        <v>44391</v>
      </c>
      <c r="G8365" t="s">
        <v>74</v>
      </c>
      <c r="H8365">
        <v>1300</v>
      </c>
      <c r="I8365">
        <v>1</v>
      </c>
      <c r="J8365">
        <v>1300</v>
      </c>
      <c r="K8365">
        <v>1</v>
      </c>
      <c r="L8365" s="1">
        <v>44393.601161874998</v>
      </c>
      <c r="M8365" t="str">
        <f t="shared" si="130"/>
        <v>union all select 'na','','PNB NONWO','5437619001915304','MARITES P MENDOZA',cast('2021-07-14' as datetime),'PHP', cast(1300 as decimal(18,2)),cast(1 as decimal(18,6)), cast(1300 as decimal(18,2)),1,cast('2021-07-16' as datetime)</v>
      </c>
    </row>
    <row r="8366" spans="1:13" x14ac:dyDescent="0.25">
      <c r="A8366" t="s">
        <v>13729</v>
      </c>
      <c r="B8366" t="s">
        <v>13596</v>
      </c>
      <c r="C8366" t="s">
        <v>4503</v>
      </c>
      <c r="D8366" t="s">
        <v>4825</v>
      </c>
      <c r="E8366" t="s">
        <v>4826</v>
      </c>
      <c r="F8366" s="1">
        <v>44379</v>
      </c>
      <c r="G8366" t="s">
        <v>74</v>
      </c>
      <c r="H8366">
        <v>3000</v>
      </c>
      <c r="I8366">
        <v>1</v>
      </c>
      <c r="J8366">
        <v>3000</v>
      </c>
      <c r="K8366">
        <v>1</v>
      </c>
      <c r="L8366" s="1">
        <v>44390.608511527775</v>
      </c>
      <c r="M8366" t="str">
        <f t="shared" si="130"/>
        <v>union all select 'dsolaira','','PNB NONWO','5437619001916096','GARCIA, JEFFREY, FERNANDO',cast('2021-07-02' as datetime),'PHP', cast(3000 as decimal(18,2)),cast(1 as decimal(18,6)), cast(3000 as decimal(18,2)),1,cast('2021-07-13' as datetime)</v>
      </c>
    </row>
    <row r="8367" spans="1:13" x14ac:dyDescent="0.25">
      <c r="A8367" t="s">
        <v>13737</v>
      </c>
      <c r="B8367" t="s">
        <v>13596</v>
      </c>
      <c r="C8367" t="s">
        <v>4503</v>
      </c>
      <c r="D8367" t="s">
        <v>12502</v>
      </c>
      <c r="E8367" t="s">
        <v>12503</v>
      </c>
      <c r="F8367" s="1">
        <v>44389</v>
      </c>
      <c r="G8367" t="s">
        <v>74</v>
      </c>
      <c r="H8367">
        <v>500</v>
      </c>
      <c r="I8367">
        <v>1</v>
      </c>
      <c r="J8367">
        <v>500</v>
      </c>
      <c r="K8367">
        <v>1</v>
      </c>
      <c r="L8367" s="1">
        <v>44392.692082013891</v>
      </c>
      <c r="M8367" t="str">
        <f t="shared" si="130"/>
        <v>union all select 'nmbatac','','PNB NONWO','5437619001916450','A A MENCHAVEZ JR',cast('2021-07-12' as datetime),'PHP', cast(500 as decimal(18,2)),cast(1 as decimal(18,6)), cast(500 as decimal(18,2)),1,cast('2021-07-15' as datetime)</v>
      </c>
    </row>
    <row r="8368" spans="1:13" x14ac:dyDescent="0.25">
      <c r="A8368" t="s">
        <v>13737</v>
      </c>
      <c r="B8368" t="s">
        <v>13596</v>
      </c>
      <c r="C8368" t="s">
        <v>4503</v>
      </c>
      <c r="D8368" t="s">
        <v>12502</v>
      </c>
      <c r="E8368" t="s">
        <v>12503</v>
      </c>
      <c r="F8368" s="1">
        <v>44403</v>
      </c>
      <c r="G8368" t="s">
        <v>74</v>
      </c>
      <c r="H8368">
        <v>500</v>
      </c>
      <c r="I8368">
        <v>1</v>
      </c>
      <c r="J8368">
        <v>500</v>
      </c>
      <c r="K8368">
        <v>1</v>
      </c>
      <c r="L8368" s="1">
        <v>44405.569826192128</v>
      </c>
      <c r="M8368" t="str">
        <f t="shared" si="130"/>
        <v>union all select 'nmbatac','','PNB NONWO','5437619001916450','A A MENCHAVEZ JR',cast('2021-07-26' as datetime),'PHP', cast(500 as decimal(18,2)),cast(1 as decimal(18,6)), cast(500 as decimal(18,2)),1,cast('2021-07-28' as datetime)</v>
      </c>
    </row>
    <row r="8369" spans="1:13" x14ac:dyDescent="0.25">
      <c r="A8369" t="s">
        <v>13736</v>
      </c>
      <c r="B8369" t="s">
        <v>13596</v>
      </c>
      <c r="C8369" t="s">
        <v>4503</v>
      </c>
      <c r="D8369" t="s">
        <v>4827</v>
      </c>
      <c r="E8369" t="s">
        <v>4828</v>
      </c>
      <c r="F8369" s="1">
        <v>44384</v>
      </c>
      <c r="G8369" t="s">
        <v>74</v>
      </c>
      <c r="H8369">
        <v>3000</v>
      </c>
      <c r="I8369">
        <v>1</v>
      </c>
      <c r="J8369">
        <v>3000</v>
      </c>
      <c r="K8369">
        <v>1</v>
      </c>
      <c r="L8369" s="1">
        <v>44390.618585648146</v>
      </c>
      <c r="M8369" t="str">
        <f t="shared" si="130"/>
        <v>union all select 'cherry','','PNB NONWO','5437619001921690','MIRALLES, IMME ROSE, MERCANO',cast('2021-07-07' as datetime),'PHP', cast(3000 as decimal(18,2)),cast(1 as decimal(18,6)), cast(3000 as decimal(18,2)),1,cast('2021-07-13' as datetime)</v>
      </c>
    </row>
    <row r="8370" spans="1:13" x14ac:dyDescent="0.25">
      <c r="A8370" t="s">
        <v>13731</v>
      </c>
      <c r="B8370" t="s">
        <v>13596</v>
      </c>
      <c r="C8370" t="s">
        <v>4503</v>
      </c>
      <c r="D8370" t="s">
        <v>4831</v>
      </c>
      <c r="E8370" t="s">
        <v>4832</v>
      </c>
      <c r="F8370" s="1">
        <v>44378</v>
      </c>
      <c r="G8370" t="s">
        <v>74</v>
      </c>
      <c r="H8370">
        <v>500</v>
      </c>
      <c r="I8370">
        <v>1</v>
      </c>
      <c r="J8370">
        <v>500</v>
      </c>
      <c r="K8370">
        <v>1</v>
      </c>
      <c r="L8370" s="1">
        <v>44390.606576770835</v>
      </c>
      <c r="M8370" t="str">
        <f t="shared" si="130"/>
        <v>union all select 'nmnacario','','PNB NONWO','5437619001939999','GONZALES, GINA, PATINGO',cast('2021-07-01' as datetime),'PHP', cast(500 as decimal(18,2)),cast(1 as decimal(18,6)), cast(500 as decimal(18,2)),1,cast('2021-07-13' as datetime)</v>
      </c>
    </row>
    <row r="8371" spans="1:13" x14ac:dyDescent="0.25">
      <c r="A8371" t="s">
        <v>13731</v>
      </c>
      <c r="B8371" t="s">
        <v>13596</v>
      </c>
      <c r="C8371" t="s">
        <v>4503</v>
      </c>
      <c r="D8371" t="s">
        <v>4831</v>
      </c>
      <c r="E8371" t="s">
        <v>4832</v>
      </c>
      <c r="F8371" s="1">
        <v>44396</v>
      </c>
      <c r="G8371" t="s">
        <v>74</v>
      </c>
      <c r="H8371">
        <v>500</v>
      </c>
      <c r="I8371">
        <v>1</v>
      </c>
      <c r="J8371">
        <v>500</v>
      </c>
      <c r="K8371">
        <v>1</v>
      </c>
      <c r="L8371" s="1">
        <v>44400.433367511578</v>
      </c>
      <c r="M8371" t="str">
        <f t="shared" si="130"/>
        <v>union all select 'nmnacario','','PNB NONWO','5437619001939999','GONZALES, GINA, PATINGO',cast('2021-07-19' as datetime),'PHP', cast(500 as decimal(18,2)),cast(1 as decimal(18,6)), cast(500 as decimal(18,2)),1,cast('2021-07-23' as datetime)</v>
      </c>
    </row>
    <row r="8372" spans="1:13" x14ac:dyDescent="0.25">
      <c r="A8372" t="s">
        <v>13725</v>
      </c>
      <c r="B8372" t="s">
        <v>13596</v>
      </c>
      <c r="C8372" t="s">
        <v>4503</v>
      </c>
      <c r="D8372" t="s">
        <v>12504</v>
      </c>
      <c r="E8372" t="s">
        <v>12505</v>
      </c>
      <c r="F8372" s="1">
        <v>44405</v>
      </c>
      <c r="G8372" t="s">
        <v>74</v>
      </c>
      <c r="H8372">
        <v>2000</v>
      </c>
      <c r="I8372">
        <v>1</v>
      </c>
      <c r="J8372">
        <v>2000</v>
      </c>
      <c r="K8372">
        <v>1</v>
      </c>
      <c r="L8372" s="1">
        <v>44407.418175694445</v>
      </c>
      <c r="M8372" t="str">
        <f t="shared" si="130"/>
        <v>union all select 'msvillanueva','','PNB NONWO','5437619001940187','ABALOS, FIDEL, PAMINTUAN',cast('2021-07-28' as datetime),'PHP', cast(2000 as decimal(18,2)),cast(1 as decimal(18,6)), cast(2000 as decimal(18,2)),1,cast('2021-07-30' as datetime)</v>
      </c>
    </row>
    <row r="8373" spans="1:13" x14ac:dyDescent="0.25">
      <c r="A8373" t="s">
        <v>13738</v>
      </c>
      <c r="B8373" t="s">
        <v>13596</v>
      </c>
      <c r="C8373" t="s">
        <v>4503</v>
      </c>
      <c r="D8373" t="s">
        <v>12506</v>
      </c>
      <c r="E8373" t="s">
        <v>12507</v>
      </c>
      <c r="F8373" s="1">
        <v>44404</v>
      </c>
      <c r="G8373" t="s">
        <v>74</v>
      </c>
      <c r="H8373">
        <v>16000</v>
      </c>
      <c r="I8373">
        <v>1</v>
      </c>
      <c r="J8373">
        <v>16000</v>
      </c>
      <c r="K8373">
        <v>1</v>
      </c>
      <c r="L8373" s="1">
        <v>44407.413499074071</v>
      </c>
      <c r="M8373" t="str">
        <f t="shared" si="130"/>
        <v>union all select 'elmorcilla','','PNB NONWO','5437619001943488','BEVERLY M GIRON',cast('2021-07-27' as datetime),'PHP', cast(16000 as decimal(18,2)),cast(1 as decimal(18,6)), cast(16000 as decimal(18,2)),1,cast('2021-07-30' as datetime)</v>
      </c>
    </row>
    <row r="8374" spans="1:13" x14ac:dyDescent="0.25">
      <c r="A8374" t="s">
        <v>13729</v>
      </c>
      <c r="B8374" t="s">
        <v>13596</v>
      </c>
      <c r="C8374" t="s">
        <v>4503</v>
      </c>
      <c r="D8374" t="s">
        <v>12508</v>
      </c>
      <c r="E8374" t="s">
        <v>12509</v>
      </c>
      <c r="F8374" s="1">
        <v>44390</v>
      </c>
      <c r="G8374" t="s">
        <v>74</v>
      </c>
      <c r="H8374">
        <v>15000</v>
      </c>
      <c r="I8374">
        <v>1</v>
      </c>
      <c r="J8374">
        <v>15000</v>
      </c>
      <c r="K8374">
        <v>1</v>
      </c>
      <c r="L8374" s="1">
        <v>44392.687642974539</v>
      </c>
      <c r="M8374" t="str">
        <f t="shared" si="130"/>
        <v>union all select 'dsolaira','','PNB NONWO','5437619001945434','MARIA ROSANNE Q LAVA',cast('2021-07-13' as datetime),'PHP', cast(15000 as decimal(18,2)),cast(1 as decimal(18,6)), cast(15000 as decimal(18,2)),1,cast('2021-07-15' as datetime)</v>
      </c>
    </row>
    <row r="8375" spans="1:13" x14ac:dyDescent="0.25">
      <c r="A8375" t="s">
        <v>13732</v>
      </c>
      <c r="B8375" t="s">
        <v>13596</v>
      </c>
      <c r="C8375" t="s">
        <v>4503</v>
      </c>
      <c r="D8375" t="s">
        <v>4833</v>
      </c>
      <c r="E8375" t="s">
        <v>4834</v>
      </c>
      <c r="F8375" s="1">
        <v>44377</v>
      </c>
      <c r="G8375" t="s">
        <v>74</v>
      </c>
      <c r="H8375">
        <v>2500</v>
      </c>
      <c r="I8375">
        <v>1</v>
      </c>
      <c r="J8375">
        <v>2500</v>
      </c>
      <c r="K8375">
        <v>1</v>
      </c>
      <c r="L8375" s="1">
        <v>44390.604327430556</v>
      </c>
      <c r="M8375" t="str">
        <f t="shared" si="130"/>
        <v>union all select 'james','','PNB NONWO','5437619001945640','P S CELESTINO JR',cast('2021-06-30' as datetime),'PHP', cast(2500 as decimal(18,2)),cast(1 as decimal(18,6)), cast(2500 as decimal(18,2)),1,cast('2021-07-13' as datetime)</v>
      </c>
    </row>
    <row r="8376" spans="1:13" x14ac:dyDescent="0.25">
      <c r="A8376" t="s">
        <v>13729</v>
      </c>
      <c r="B8376" t="s">
        <v>13596</v>
      </c>
      <c r="C8376" t="s">
        <v>4503</v>
      </c>
      <c r="D8376" t="s">
        <v>12510</v>
      </c>
      <c r="E8376" t="s">
        <v>12511</v>
      </c>
      <c r="F8376" s="1">
        <v>44406</v>
      </c>
      <c r="G8376" t="s">
        <v>74</v>
      </c>
      <c r="H8376">
        <v>1000</v>
      </c>
      <c r="I8376">
        <v>1</v>
      </c>
      <c r="J8376">
        <v>1000</v>
      </c>
      <c r="K8376">
        <v>1</v>
      </c>
      <c r="L8376" s="1">
        <v>44410.371721990741</v>
      </c>
      <c r="M8376" t="str">
        <f t="shared" si="130"/>
        <v>union all select 'dsolaira','','PNB NONWO','5437619001947661','ROGELYN V TABBON',cast('2021-07-29' as datetime),'PHP', cast(1000 as decimal(18,2)),cast(1 as decimal(18,6)), cast(1000 as decimal(18,2)),1,cast('2021-08-02' as datetime)</v>
      </c>
    </row>
    <row r="8377" spans="1:13" x14ac:dyDescent="0.25">
      <c r="A8377" t="s">
        <v>13729</v>
      </c>
      <c r="B8377" t="s">
        <v>13596</v>
      </c>
      <c r="C8377" t="s">
        <v>4503</v>
      </c>
      <c r="D8377" t="s">
        <v>12512</v>
      </c>
      <c r="E8377" t="s">
        <v>12513</v>
      </c>
      <c r="F8377" s="1">
        <v>44392</v>
      </c>
      <c r="G8377" t="s">
        <v>74</v>
      </c>
      <c r="H8377">
        <v>3000</v>
      </c>
      <c r="I8377">
        <v>1</v>
      </c>
      <c r="J8377">
        <v>3000</v>
      </c>
      <c r="K8377">
        <v>1</v>
      </c>
      <c r="L8377" s="1">
        <v>44396.361794861114</v>
      </c>
      <c r="M8377" t="str">
        <f t="shared" si="130"/>
        <v>union all select 'dsolaira','','PNB NONWO','5437619001952646','ZENAIDA A SAN MIGUEL',cast('2021-07-15' as datetime),'PHP', cast(3000 as decimal(18,2)),cast(1 as decimal(18,6)), cast(3000 as decimal(18,2)),1,cast('2021-07-19' as datetime)</v>
      </c>
    </row>
    <row r="8378" spans="1:13" x14ac:dyDescent="0.25">
      <c r="A8378" t="s">
        <v>13731</v>
      </c>
      <c r="B8378" t="s">
        <v>13596</v>
      </c>
      <c r="C8378" t="s">
        <v>4503</v>
      </c>
      <c r="D8378" t="s">
        <v>12514</v>
      </c>
      <c r="E8378" t="s">
        <v>12515</v>
      </c>
      <c r="F8378" s="1">
        <v>44396</v>
      </c>
      <c r="G8378" t="s">
        <v>74</v>
      </c>
      <c r="H8378">
        <v>2300</v>
      </c>
      <c r="I8378">
        <v>1</v>
      </c>
      <c r="J8378">
        <v>2300</v>
      </c>
      <c r="K8378">
        <v>1</v>
      </c>
      <c r="L8378" s="1">
        <v>44400.433420601854</v>
      </c>
      <c r="M8378" t="str">
        <f t="shared" si="130"/>
        <v>union all select 'nmnacario','','PNB NONWO','5437619001959153','VENTURINA, EMILIO RAFAEL, ESPINO',cast('2021-07-19' as datetime),'PHP', cast(2300 as decimal(18,2)),cast(1 as decimal(18,6)), cast(2300 as decimal(18,2)),1,cast('2021-07-23' as datetime)</v>
      </c>
    </row>
    <row r="8379" spans="1:13" x14ac:dyDescent="0.25">
      <c r="A8379" t="s">
        <v>13732</v>
      </c>
      <c r="B8379" t="s">
        <v>13596</v>
      </c>
      <c r="C8379" t="s">
        <v>4503</v>
      </c>
      <c r="D8379" t="s">
        <v>12516</v>
      </c>
      <c r="E8379" t="s">
        <v>12517</v>
      </c>
      <c r="F8379" s="1">
        <v>44377</v>
      </c>
      <c r="G8379" t="s">
        <v>74</v>
      </c>
      <c r="H8379">
        <v>2000</v>
      </c>
      <c r="I8379">
        <v>1</v>
      </c>
      <c r="J8379">
        <v>2000</v>
      </c>
      <c r="K8379">
        <v>1</v>
      </c>
      <c r="L8379" s="1">
        <v>44390.604415393522</v>
      </c>
      <c r="M8379" t="str">
        <f t="shared" si="130"/>
        <v>union all select 'james','','PNB NONWO','5437619001970424','RAYMUNDO, RACHEL, SARABIA',cast('2021-06-30' as datetime),'PHP', cast(2000 as decimal(18,2)),cast(1 as decimal(18,6)), cast(2000 as decimal(18,2)),1,cast('2021-07-13' as datetime)</v>
      </c>
    </row>
    <row r="8380" spans="1:13" x14ac:dyDescent="0.25">
      <c r="A8380" t="s">
        <v>13731</v>
      </c>
      <c r="B8380" t="s">
        <v>13596</v>
      </c>
      <c r="C8380" t="s">
        <v>4503</v>
      </c>
      <c r="D8380" t="s">
        <v>12518</v>
      </c>
      <c r="E8380" t="s">
        <v>12519</v>
      </c>
      <c r="F8380" s="1">
        <v>44405</v>
      </c>
      <c r="G8380" t="s">
        <v>74</v>
      </c>
      <c r="H8380">
        <v>1500</v>
      </c>
      <c r="I8380">
        <v>1</v>
      </c>
      <c r="J8380">
        <v>1500</v>
      </c>
      <c r="K8380">
        <v>1</v>
      </c>
      <c r="L8380" s="1">
        <v>44407.4165125</v>
      </c>
      <c r="M8380" t="str">
        <f t="shared" si="130"/>
        <v>union all select 'nmnacario','','PNB NONWO','5437619001974624','MARY JANE R PASCUAL',cast('2021-07-28' as datetime),'PHP', cast(1500 as decimal(18,2)),cast(1 as decimal(18,6)), cast(1500 as decimal(18,2)),1,cast('2021-07-30' as datetime)</v>
      </c>
    </row>
    <row r="8381" spans="1:13" x14ac:dyDescent="0.25">
      <c r="A8381" t="s">
        <v>13726</v>
      </c>
      <c r="B8381" t="s">
        <v>13596</v>
      </c>
      <c r="C8381" t="s">
        <v>4503</v>
      </c>
      <c r="D8381" t="s">
        <v>12520</v>
      </c>
      <c r="E8381" t="s">
        <v>12521</v>
      </c>
      <c r="F8381" s="1">
        <v>44398</v>
      </c>
      <c r="G8381" t="s">
        <v>74</v>
      </c>
      <c r="H8381">
        <v>3000</v>
      </c>
      <c r="I8381">
        <v>1</v>
      </c>
      <c r="J8381">
        <v>3000</v>
      </c>
      <c r="K8381">
        <v>1</v>
      </c>
      <c r="L8381" s="1">
        <v>44400.668258217593</v>
      </c>
      <c r="M8381" t="str">
        <f t="shared" si="130"/>
        <v>union all select 'valangit','','PNB NONWO','5437619001981181','TOMAGAN, IAN',cast('2021-07-21' as datetime),'PHP', cast(3000 as decimal(18,2)),cast(1 as decimal(18,6)), cast(3000 as decimal(18,2)),1,cast('2021-07-23' as datetime)</v>
      </c>
    </row>
    <row r="8382" spans="1:13" x14ac:dyDescent="0.25">
      <c r="A8382" t="s">
        <v>13736</v>
      </c>
      <c r="B8382" t="s">
        <v>13596</v>
      </c>
      <c r="C8382" t="s">
        <v>4503</v>
      </c>
      <c r="D8382" t="s">
        <v>4837</v>
      </c>
      <c r="E8382" t="s">
        <v>4838</v>
      </c>
      <c r="F8382" s="1">
        <v>44392</v>
      </c>
      <c r="G8382" t="s">
        <v>74</v>
      </c>
      <c r="H8382">
        <v>3553</v>
      </c>
      <c r="I8382">
        <v>1</v>
      </c>
      <c r="J8382">
        <v>3553</v>
      </c>
      <c r="K8382">
        <v>1</v>
      </c>
      <c r="L8382" s="1">
        <v>44396.360799108799</v>
      </c>
      <c r="M8382" t="str">
        <f t="shared" si="130"/>
        <v>union all select 'cherry','','PNB NONWO','5437619001981462','JOEL R JIMENEZ',cast('2021-07-15' as datetime),'PHP', cast(3553 as decimal(18,2)),cast(1 as decimal(18,6)), cast(3553 as decimal(18,2)),1,cast('2021-07-19' as datetime)</v>
      </c>
    </row>
    <row r="8383" spans="1:13" x14ac:dyDescent="0.25">
      <c r="A8383" t="s">
        <v>13725</v>
      </c>
      <c r="B8383" t="s">
        <v>13596</v>
      </c>
      <c r="C8383" t="s">
        <v>4503</v>
      </c>
      <c r="D8383" t="s">
        <v>12522</v>
      </c>
      <c r="E8383" t="s">
        <v>12523</v>
      </c>
      <c r="F8383" s="1">
        <v>44406</v>
      </c>
      <c r="G8383" t="s">
        <v>74</v>
      </c>
      <c r="H8383">
        <v>2000</v>
      </c>
      <c r="I8383">
        <v>1</v>
      </c>
      <c r="J8383">
        <v>2000</v>
      </c>
      <c r="K8383">
        <v>1</v>
      </c>
      <c r="L8383" s="1">
        <v>44410.375322638887</v>
      </c>
      <c r="M8383" t="str">
        <f t="shared" si="130"/>
        <v>union all select 'msvillanueva','','PNB NONWO','5437619001985885','ORENA, CARMELLA, PIOQUINTO',cast('2021-07-29' as datetime),'PHP', cast(2000 as decimal(18,2)),cast(1 as decimal(18,6)), cast(2000 as decimal(18,2)),1,cast('2021-08-02' as datetime)</v>
      </c>
    </row>
    <row r="8384" spans="1:13" x14ac:dyDescent="0.25">
      <c r="A8384" t="s">
        <v>13726</v>
      </c>
      <c r="B8384" t="s">
        <v>13596</v>
      </c>
      <c r="C8384" t="s">
        <v>4503</v>
      </c>
      <c r="D8384" t="s">
        <v>12524</v>
      </c>
      <c r="E8384" t="s">
        <v>12525</v>
      </c>
      <c r="F8384" s="1">
        <v>44405</v>
      </c>
      <c r="G8384" t="s">
        <v>74</v>
      </c>
      <c r="H8384">
        <v>3000</v>
      </c>
      <c r="I8384">
        <v>1</v>
      </c>
      <c r="J8384">
        <v>3000</v>
      </c>
      <c r="K8384">
        <v>1</v>
      </c>
      <c r="L8384" s="1">
        <v>44407.415979317127</v>
      </c>
      <c r="M8384" t="str">
        <f t="shared" si="130"/>
        <v>union all select 'valangit','','PNB NONWO','5437619001985968','MAGPANTAY, JUVI, MARTINEZ',cast('2021-07-28' as datetime),'PHP', cast(3000 as decimal(18,2)),cast(1 as decimal(18,6)), cast(3000 as decimal(18,2)),1,cast('2021-07-30' as datetime)</v>
      </c>
    </row>
    <row r="8385" spans="1:13" x14ac:dyDescent="0.25">
      <c r="A8385" t="s">
        <v>13733</v>
      </c>
      <c r="B8385" t="s">
        <v>13596</v>
      </c>
      <c r="C8385" t="s">
        <v>4503</v>
      </c>
      <c r="D8385" t="s">
        <v>12526</v>
      </c>
      <c r="E8385" t="s">
        <v>12527</v>
      </c>
      <c r="F8385" s="1">
        <v>44406</v>
      </c>
      <c r="G8385" t="s">
        <v>74</v>
      </c>
      <c r="H8385">
        <v>1000</v>
      </c>
      <c r="I8385">
        <v>1</v>
      </c>
      <c r="J8385">
        <v>1000</v>
      </c>
      <c r="K8385">
        <v>1</v>
      </c>
      <c r="L8385" s="1">
        <v>44410.370972025463</v>
      </c>
      <c r="M8385" t="str">
        <f t="shared" si="130"/>
        <v>union all select 'jasimangan','','PNB NONWO','5437619001987899','PONCE, SHIELA SOCORRO, PARAS',cast('2021-07-29' as datetime),'PHP', cast(1000 as decimal(18,2)),cast(1 as decimal(18,6)), cast(1000 as decimal(18,2)),1,cast('2021-08-02' as datetime)</v>
      </c>
    </row>
    <row r="8386" spans="1:13" x14ac:dyDescent="0.25">
      <c r="A8386" t="s">
        <v>13601</v>
      </c>
      <c r="B8386" t="s">
        <v>13596</v>
      </c>
      <c r="C8386" t="s">
        <v>4503</v>
      </c>
      <c r="D8386" t="s">
        <v>12528</v>
      </c>
      <c r="E8386" t="s">
        <v>12529</v>
      </c>
      <c r="F8386" s="1">
        <v>44386</v>
      </c>
      <c r="G8386" t="s">
        <v>74</v>
      </c>
      <c r="H8386">
        <v>2000</v>
      </c>
      <c r="I8386">
        <v>1</v>
      </c>
      <c r="J8386">
        <v>2000</v>
      </c>
      <c r="K8386">
        <v>1</v>
      </c>
      <c r="L8386" s="1">
        <v>44400.432549537036</v>
      </c>
      <c r="M8386" t="str">
        <f t="shared" si="130"/>
        <v>union all select 'na','','PNB NONWO','5437619002010501','JEANA B GARGAR',cast('2021-07-09' as datetime),'PHP', cast(2000 as decimal(18,2)),cast(1 as decimal(18,6)), cast(2000 as decimal(18,2)),1,cast('2021-07-23' as datetime)</v>
      </c>
    </row>
    <row r="8387" spans="1:13" x14ac:dyDescent="0.25">
      <c r="A8387" t="s">
        <v>13727</v>
      </c>
      <c r="B8387" t="s">
        <v>13596</v>
      </c>
      <c r="C8387" t="s">
        <v>4503</v>
      </c>
      <c r="D8387" t="s">
        <v>12530</v>
      </c>
      <c r="E8387" t="s">
        <v>12531</v>
      </c>
      <c r="F8387" s="1">
        <v>44406</v>
      </c>
      <c r="G8387" t="s">
        <v>74</v>
      </c>
      <c r="H8387">
        <v>1000</v>
      </c>
      <c r="I8387">
        <v>1</v>
      </c>
      <c r="J8387">
        <v>1000</v>
      </c>
      <c r="K8387">
        <v>1</v>
      </c>
      <c r="L8387" s="1">
        <v>44410.377974918978</v>
      </c>
      <c r="M8387" t="str">
        <f t="shared" si="130"/>
        <v>union all select 'cdaceral','','PNB NONWO','5437619002014735','MEDINACELI, YEHLEN, TABERNA',cast('2021-07-29' as datetime),'PHP', cast(1000 as decimal(18,2)),cast(1 as decimal(18,6)), cast(1000 as decimal(18,2)),1,cast('2021-08-02' as datetime)</v>
      </c>
    </row>
    <row r="8388" spans="1:13" x14ac:dyDescent="0.25">
      <c r="A8388" t="s">
        <v>13727</v>
      </c>
      <c r="B8388" t="s">
        <v>13596</v>
      </c>
      <c r="C8388" t="s">
        <v>4503</v>
      </c>
      <c r="D8388" t="s">
        <v>12532</v>
      </c>
      <c r="E8388" t="s">
        <v>12533</v>
      </c>
      <c r="F8388" s="1">
        <v>44405</v>
      </c>
      <c r="G8388" t="s">
        <v>74</v>
      </c>
      <c r="H8388">
        <v>500</v>
      </c>
      <c r="I8388">
        <v>1</v>
      </c>
      <c r="J8388">
        <v>500</v>
      </c>
      <c r="K8388">
        <v>1</v>
      </c>
      <c r="L8388" s="1">
        <v>44407.415520324073</v>
      </c>
      <c r="M8388" t="str">
        <f t="shared" ref="M8388:M8451" si="131">"union all select '"&amp;A8388&amp;"','"&amp;B8388&amp;"','"&amp;C8388&amp;"','"&amp;D8388&amp;"','"&amp;E8388&amp;"',cast('"&amp;TEXT(F8388,"yyyy-mm-dd")&amp;"' as datetime),'"&amp;G8388&amp;"', cast("&amp;H8388&amp;" as decimal(18,2)),cast("&amp;I8388&amp;" as decimal(18,6)), cast("&amp;J8388&amp;" as decimal(18,2)),"&amp;K8388&amp;",cast('"&amp;TEXT(L8388,"yyyy-mm-dd")&amp;"' as datetime)"</f>
        <v>union all select 'cdaceral','','PNB NONWO','5437619002014891','ICAMINA, MARIA CORAZON, CABREIRA',cast('2021-07-28' as datetime),'PHP', cast(500 as decimal(18,2)),cast(1 as decimal(18,6)), cast(500 as decimal(18,2)),1,cast('2021-07-30' as datetime)</v>
      </c>
    </row>
    <row r="8389" spans="1:13" x14ac:dyDescent="0.25">
      <c r="A8389" t="s">
        <v>13733</v>
      </c>
      <c r="B8389" t="s">
        <v>13596</v>
      </c>
      <c r="C8389" t="s">
        <v>4503</v>
      </c>
      <c r="D8389" t="s">
        <v>4839</v>
      </c>
      <c r="E8389" t="s">
        <v>4840</v>
      </c>
      <c r="F8389" s="1">
        <v>44391</v>
      </c>
      <c r="G8389" t="s">
        <v>74</v>
      </c>
      <c r="H8389">
        <v>3600</v>
      </c>
      <c r="I8389">
        <v>1</v>
      </c>
      <c r="J8389">
        <v>3600</v>
      </c>
      <c r="K8389">
        <v>1</v>
      </c>
      <c r="L8389" s="1">
        <v>44393.601388657407</v>
      </c>
      <c r="M8389" t="str">
        <f t="shared" si="131"/>
        <v>union all select 'jasimangan','','PNB NONWO','5437619002015062','TUAN, MAYLENE, MAYO',cast('2021-07-14' as datetime),'PHP', cast(3600 as decimal(18,2)),cast(1 as decimal(18,6)), cast(3600 as decimal(18,2)),1,cast('2021-07-16' as datetime)</v>
      </c>
    </row>
    <row r="8390" spans="1:13" x14ac:dyDescent="0.25">
      <c r="A8390" t="s">
        <v>13727</v>
      </c>
      <c r="B8390" t="s">
        <v>13596</v>
      </c>
      <c r="C8390" t="s">
        <v>4503</v>
      </c>
      <c r="D8390" t="s">
        <v>4841</v>
      </c>
      <c r="E8390" t="s">
        <v>4842</v>
      </c>
      <c r="F8390" s="1">
        <v>44405</v>
      </c>
      <c r="G8390" t="s">
        <v>74</v>
      </c>
      <c r="H8390">
        <v>4000</v>
      </c>
      <c r="I8390">
        <v>1</v>
      </c>
      <c r="J8390">
        <v>4000</v>
      </c>
      <c r="K8390">
        <v>1</v>
      </c>
      <c r="L8390" s="1">
        <v>44407.415552928243</v>
      </c>
      <c r="M8390" t="str">
        <f t="shared" si="131"/>
        <v>union all select 'cdaceral','','PNB NONWO','5437619002018777','RAVINA, MARIA CELESTIAL, LAMANO',cast('2021-07-28' as datetime),'PHP', cast(4000 as decimal(18,2)),cast(1 as decimal(18,6)), cast(4000 as decimal(18,2)),1,cast('2021-07-30' as datetime)</v>
      </c>
    </row>
    <row r="8391" spans="1:13" x14ac:dyDescent="0.25">
      <c r="A8391" t="s">
        <v>13729</v>
      </c>
      <c r="B8391" t="s">
        <v>13596</v>
      </c>
      <c r="C8391" t="s">
        <v>4503</v>
      </c>
      <c r="D8391" t="s">
        <v>12534</v>
      </c>
      <c r="E8391" t="s">
        <v>12535</v>
      </c>
      <c r="F8391" s="1">
        <v>44393</v>
      </c>
      <c r="G8391" t="s">
        <v>74</v>
      </c>
      <c r="H8391">
        <v>3200</v>
      </c>
      <c r="I8391">
        <v>1</v>
      </c>
      <c r="J8391">
        <v>3200</v>
      </c>
      <c r="K8391">
        <v>1</v>
      </c>
      <c r="L8391" s="1">
        <v>44400.436114189812</v>
      </c>
      <c r="M8391" t="str">
        <f t="shared" si="131"/>
        <v>union all select 'dsolaira','','PNB NONWO','5437619002029675','TAMORIA, AILYN, SILANGA',cast('2021-07-16' as datetime),'PHP', cast(3200 as decimal(18,2)),cast(1 as decimal(18,6)), cast(3200 as decimal(18,2)),1,cast('2021-07-23' as datetime)</v>
      </c>
    </row>
    <row r="8392" spans="1:13" x14ac:dyDescent="0.25">
      <c r="A8392" t="s">
        <v>13731</v>
      </c>
      <c r="B8392" t="s">
        <v>13596</v>
      </c>
      <c r="C8392" t="s">
        <v>4503</v>
      </c>
      <c r="D8392" t="s">
        <v>4843</v>
      </c>
      <c r="E8392" t="s">
        <v>4844</v>
      </c>
      <c r="F8392" s="1">
        <v>44383</v>
      </c>
      <c r="G8392" t="s">
        <v>74</v>
      </c>
      <c r="H8392">
        <v>2000</v>
      </c>
      <c r="I8392">
        <v>1</v>
      </c>
      <c r="J8392">
        <v>2000</v>
      </c>
      <c r="K8392">
        <v>1</v>
      </c>
      <c r="L8392" s="1">
        <v>44390.617558483798</v>
      </c>
      <c r="M8392" t="str">
        <f t="shared" si="131"/>
        <v>union all select 'nmnacario','','PNB NONWO','5437619002036126','LAO, EDITHA, DELA CRUZ',cast('2021-07-06' as datetime),'PHP', cast(2000 as decimal(18,2)),cast(1 as decimal(18,6)), cast(2000 as decimal(18,2)),1,cast('2021-07-13' as datetime)</v>
      </c>
    </row>
    <row r="8393" spans="1:13" x14ac:dyDescent="0.25">
      <c r="A8393" t="s">
        <v>13732</v>
      </c>
      <c r="B8393" t="s">
        <v>13596</v>
      </c>
      <c r="C8393" t="s">
        <v>4503</v>
      </c>
      <c r="D8393" t="s">
        <v>12536</v>
      </c>
      <c r="E8393" t="s">
        <v>12537</v>
      </c>
      <c r="F8393" s="1">
        <v>44391</v>
      </c>
      <c r="G8393" t="s">
        <v>74</v>
      </c>
      <c r="H8393">
        <v>5000</v>
      </c>
      <c r="I8393">
        <v>1</v>
      </c>
      <c r="J8393">
        <v>5000</v>
      </c>
      <c r="K8393">
        <v>1</v>
      </c>
      <c r="L8393" s="1">
        <v>44393.601945833332</v>
      </c>
      <c r="M8393" t="str">
        <f t="shared" si="131"/>
        <v>union all select 'james','','PNB NONWO','5437619002054459','JENNIFER R ALAMBRA',cast('2021-07-14' as datetime),'PHP', cast(5000 as decimal(18,2)),cast(1 as decimal(18,6)), cast(5000 as decimal(18,2)),1,cast('2021-07-16' as datetime)</v>
      </c>
    </row>
    <row r="8394" spans="1:13" x14ac:dyDescent="0.25">
      <c r="A8394" t="s">
        <v>13738</v>
      </c>
      <c r="B8394" t="s">
        <v>13596</v>
      </c>
      <c r="C8394" t="s">
        <v>4503</v>
      </c>
      <c r="D8394" t="s">
        <v>4845</v>
      </c>
      <c r="E8394" t="s">
        <v>4846</v>
      </c>
      <c r="F8394" s="1">
        <v>44400</v>
      </c>
      <c r="G8394" t="s">
        <v>74</v>
      </c>
      <c r="H8394">
        <v>5000</v>
      </c>
      <c r="I8394">
        <v>1</v>
      </c>
      <c r="J8394">
        <v>5000</v>
      </c>
      <c r="K8394">
        <v>1</v>
      </c>
      <c r="L8394" s="1">
        <v>44405.566095439812</v>
      </c>
      <c r="M8394" t="str">
        <f t="shared" si="131"/>
        <v>union all select 'elmorcilla','','PNB NONWO','5437619002067089','LUDIVINA F E LANGIT',cast('2021-07-23' as datetime),'PHP', cast(5000 as decimal(18,2)),cast(1 as decimal(18,6)), cast(5000 as decimal(18,2)),1,cast('2021-07-28' as datetime)</v>
      </c>
    </row>
    <row r="8395" spans="1:13" x14ac:dyDescent="0.25">
      <c r="A8395" t="s">
        <v>13729</v>
      </c>
      <c r="B8395" t="s">
        <v>13596</v>
      </c>
      <c r="C8395" t="s">
        <v>4503</v>
      </c>
      <c r="D8395" t="s">
        <v>12538</v>
      </c>
      <c r="E8395" t="s">
        <v>12539</v>
      </c>
      <c r="F8395" s="1">
        <v>44406</v>
      </c>
      <c r="G8395" t="s">
        <v>74</v>
      </c>
      <c r="H8395">
        <v>3296</v>
      </c>
      <c r="I8395">
        <v>1</v>
      </c>
      <c r="J8395">
        <v>3296</v>
      </c>
      <c r="K8395">
        <v>1</v>
      </c>
      <c r="L8395" s="1">
        <v>44410.372643981478</v>
      </c>
      <c r="M8395" t="str">
        <f t="shared" si="131"/>
        <v>union all select 'dsolaira','','PNB NONWO','5437619002075496','NERISSA YVONNE CRUZ',cast('2021-07-29' as datetime),'PHP', cast(3296 as decimal(18,2)),cast(1 as decimal(18,6)), cast(3296 as decimal(18,2)),1,cast('2021-08-02' as datetime)</v>
      </c>
    </row>
    <row r="8396" spans="1:13" x14ac:dyDescent="0.25">
      <c r="A8396" t="s">
        <v>13733</v>
      </c>
      <c r="B8396" t="s">
        <v>13596</v>
      </c>
      <c r="C8396" t="s">
        <v>4503</v>
      </c>
      <c r="D8396" t="s">
        <v>12540</v>
      </c>
      <c r="E8396" t="s">
        <v>12541</v>
      </c>
      <c r="F8396" s="1">
        <v>44393</v>
      </c>
      <c r="G8396" t="s">
        <v>74</v>
      </c>
      <c r="H8396">
        <v>300</v>
      </c>
      <c r="I8396">
        <v>1</v>
      </c>
      <c r="J8396">
        <v>300</v>
      </c>
      <c r="K8396">
        <v>1</v>
      </c>
      <c r="L8396" s="1">
        <v>44400.444583449076</v>
      </c>
      <c r="M8396" t="str">
        <f t="shared" si="131"/>
        <v>union all select 'jasimangan','','PNB NONWO','5437619002077617','MA CHRISTINA CALDIT',cast('2021-07-16' as datetime),'PHP', cast(300 as decimal(18,2)),cast(1 as decimal(18,6)), cast(300 as decimal(18,2)),1,cast('2021-07-23' as datetime)</v>
      </c>
    </row>
    <row r="8397" spans="1:13" x14ac:dyDescent="0.25">
      <c r="A8397" t="s">
        <v>13726</v>
      </c>
      <c r="B8397" t="s">
        <v>13596</v>
      </c>
      <c r="C8397" t="s">
        <v>4503</v>
      </c>
      <c r="D8397" t="s">
        <v>12542</v>
      </c>
      <c r="E8397" t="s">
        <v>12543</v>
      </c>
      <c r="F8397" s="1">
        <v>44389</v>
      </c>
      <c r="G8397" t="s">
        <v>74</v>
      </c>
      <c r="H8397">
        <v>4000</v>
      </c>
      <c r="I8397">
        <v>1</v>
      </c>
      <c r="J8397">
        <v>4000</v>
      </c>
      <c r="K8397">
        <v>1</v>
      </c>
      <c r="L8397" s="1">
        <v>44392.684868402779</v>
      </c>
      <c r="M8397" t="str">
        <f t="shared" si="131"/>
        <v>union all select 'valangit','','PNB NONWO','5437619002090479','CUNANAN, DONNABEL, TRIAS',cast('2021-07-12' as datetime),'PHP', cast(4000 as decimal(18,2)),cast(1 as decimal(18,6)), cast(4000 as decimal(18,2)),1,cast('2021-07-15' as datetime)</v>
      </c>
    </row>
    <row r="8398" spans="1:13" x14ac:dyDescent="0.25">
      <c r="A8398" t="s">
        <v>13727</v>
      </c>
      <c r="B8398" t="s">
        <v>13596</v>
      </c>
      <c r="C8398" t="s">
        <v>4503</v>
      </c>
      <c r="D8398" t="s">
        <v>12544</v>
      </c>
      <c r="E8398" t="s">
        <v>12545</v>
      </c>
      <c r="F8398" s="1">
        <v>44405</v>
      </c>
      <c r="G8398" t="s">
        <v>74</v>
      </c>
      <c r="H8398">
        <v>1000</v>
      </c>
      <c r="I8398">
        <v>1</v>
      </c>
      <c r="J8398">
        <v>1000</v>
      </c>
      <c r="K8398">
        <v>1</v>
      </c>
      <c r="L8398" s="1">
        <v>44407.415590393517</v>
      </c>
      <c r="M8398" t="str">
        <f t="shared" si="131"/>
        <v>union all select 'cdaceral','','PNB NONWO','5437619002109964','BADOCDOC, DANIEL JR, DADOBO',cast('2021-07-28' as datetime),'PHP', cast(1000 as decimal(18,2)),cast(1 as decimal(18,6)), cast(1000 as decimal(18,2)),1,cast('2021-07-30' as datetime)</v>
      </c>
    </row>
    <row r="8399" spans="1:13" x14ac:dyDescent="0.25">
      <c r="A8399" t="s">
        <v>13601</v>
      </c>
      <c r="B8399" t="s">
        <v>13596</v>
      </c>
      <c r="C8399" t="s">
        <v>4503</v>
      </c>
      <c r="D8399" t="s">
        <v>12546</v>
      </c>
      <c r="E8399" t="s">
        <v>12547</v>
      </c>
      <c r="F8399" s="1">
        <v>44393</v>
      </c>
      <c r="G8399" t="s">
        <v>74</v>
      </c>
      <c r="H8399">
        <v>500</v>
      </c>
      <c r="I8399">
        <v>1</v>
      </c>
      <c r="J8399">
        <v>500</v>
      </c>
      <c r="K8399">
        <v>1</v>
      </c>
      <c r="L8399" s="1">
        <v>44400.440539467592</v>
      </c>
      <c r="M8399" t="str">
        <f t="shared" si="131"/>
        <v>union all select 'na','','PNB NONWO','5437619002117223','KRYPTON S CASTILLO',cast('2021-07-16' as datetime),'PHP', cast(500 as decimal(18,2)),cast(1 as decimal(18,6)), cast(500 as decimal(18,2)),1,cast('2021-07-23' as datetime)</v>
      </c>
    </row>
    <row r="8400" spans="1:13" x14ac:dyDescent="0.25">
      <c r="A8400" t="s">
        <v>13729</v>
      </c>
      <c r="B8400" t="s">
        <v>13596</v>
      </c>
      <c r="C8400" t="s">
        <v>4503</v>
      </c>
      <c r="D8400" t="s">
        <v>12548</v>
      </c>
      <c r="E8400" t="s">
        <v>12549</v>
      </c>
      <c r="F8400" s="1">
        <v>44405</v>
      </c>
      <c r="G8400" t="s">
        <v>74</v>
      </c>
      <c r="H8400">
        <v>1000</v>
      </c>
      <c r="I8400">
        <v>1</v>
      </c>
      <c r="J8400">
        <v>1000</v>
      </c>
      <c r="K8400">
        <v>1</v>
      </c>
      <c r="L8400" s="1">
        <v>44407.416768287039</v>
      </c>
      <c r="M8400" t="str">
        <f t="shared" si="131"/>
        <v>union all select 'dsolaira','','PNB NONWO','5437619002120441','TAMAYO, VIRGINIA, RIBO',cast('2021-07-28' as datetime),'PHP', cast(1000 as decimal(18,2)),cast(1 as decimal(18,6)), cast(1000 as decimal(18,2)),1,cast('2021-07-30' as datetime)</v>
      </c>
    </row>
    <row r="8401" spans="1:13" x14ac:dyDescent="0.25">
      <c r="A8401" t="s">
        <v>13736</v>
      </c>
      <c r="B8401" t="s">
        <v>13596</v>
      </c>
      <c r="C8401" t="s">
        <v>4503</v>
      </c>
      <c r="D8401" t="s">
        <v>12550</v>
      </c>
      <c r="E8401" t="s">
        <v>12551</v>
      </c>
      <c r="F8401" s="1">
        <v>44398</v>
      </c>
      <c r="G8401" t="s">
        <v>74</v>
      </c>
      <c r="H8401">
        <v>2000</v>
      </c>
      <c r="I8401">
        <v>1</v>
      </c>
      <c r="J8401">
        <v>2000</v>
      </c>
      <c r="K8401">
        <v>1</v>
      </c>
      <c r="L8401" s="1">
        <v>44400.667889305558</v>
      </c>
      <c r="M8401" t="str">
        <f t="shared" si="131"/>
        <v>union all select 'cherry','','PNB NONWO','5437619002121324','CALARANAN, ROSALINDA, PAJAYON',cast('2021-07-21' as datetime),'PHP', cast(2000 as decimal(18,2)),cast(1 as decimal(18,6)), cast(2000 as decimal(18,2)),1,cast('2021-07-23' as datetime)</v>
      </c>
    </row>
    <row r="8402" spans="1:13" x14ac:dyDescent="0.25">
      <c r="A8402" t="s">
        <v>13730</v>
      </c>
      <c r="B8402" t="s">
        <v>13596</v>
      </c>
      <c r="C8402" t="s">
        <v>4503</v>
      </c>
      <c r="D8402" t="s">
        <v>12552</v>
      </c>
      <c r="E8402" t="s">
        <v>12553</v>
      </c>
      <c r="F8402" s="1">
        <v>44403</v>
      </c>
      <c r="G8402" t="s">
        <v>74</v>
      </c>
      <c r="H8402">
        <v>2000</v>
      </c>
      <c r="I8402">
        <v>1</v>
      </c>
      <c r="J8402">
        <v>2000</v>
      </c>
      <c r="K8402">
        <v>1</v>
      </c>
      <c r="L8402" s="1">
        <v>44405.571917280089</v>
      </c>
      <c r="M8402" t="str">
        <f t="shared" si="131"/>
        <v>union all select 'cosantillan','','PNB NONWO','5437619002128600','BUAN, ROSALIE, CABILTES',cast('2021-07-26' as datetime),'PHP', cast(2000 as decimal(18,2)),cast(1 as decimal(18,6)), cast(2000 as decimal(18,2)),1,cast('2021-07-28' as datetime)</v>
      </c>
    </row>
    <row r="8403" spans="1:13" x14ac:dyDescent="0.25">
      <c r="A8403" t="s">
        <v>13730</v>
      </c>
      <c r="B8403" t="s">
        <v>13596</v>
      </c>
      <c r="C8403" t="s">
        <v>4503</v>
      </c>
      <c r="D8403" t="s">
        <v>12554</v>
      </c>
      <c r="E8403" t="s">
        <v>12555</v>
      </c>
      <c r="F8403" s="1">
        <v>44396</v>
      </c>
      <c r="G8403" t="s">
        <v>74</v>
      </c>
      <c r="H8403">
        <v>2500</v>
      </c>
      <c r="I8403">
        <v>1</v>
      </c>
      <c r="J8403">
        <v>2500</v>
      </c>
      <c r="K8403">
        <v>1</v>
      </c>
      <c r="L8403" s="1">
        <v>44400.44331909722</v>
      </c>
      <c r="M8403" t="str">
        <f t="shared" si="131"/>
        <v>union all select 'cosantillan','','PNB NONWO','5437619002129137','KRISTINA E AMPAYA',cast('2021-07-19' as datetime),'PHP', cast(2500 as decimal(18,2)),cast(1 as decimal(18,6)), cast(2500 as decimal(18,2)),1,cast('2021-07-23' as datetime)</v>
      </c>
    </row>
    <row r="8404" spans="1:13" x14ac:dyDescent="0.25">
      <c r="A8404" t="s">
        <v>13725</v>
      </c>
      <c r="B8404" t="s">
        <v>13596</v>
      </c>
      <c r="C8404" t="s">
        <v>4503</v>
      </c>
      <c r="D8404" t="s">
        <v>12556</v>
      </c>
      <c r="E8404" t="s">
        <v>12557</v>
      </c>
      <c r="F8404" s="1">
        <v>44405</v>
      </c>
      <c r="G8404" t="s">
        <v>74</v>
      </c>
      <c r="H8404">
        <v>1000</v>
      </c>
      <c r="I8404">
        <v>1</v>
      </c>
      <c r="J8404">
        <v>1000</v>
      </c>
      <c r="K8404">
        <v>1</v>
      </c>
      <c r="L8404" s="1">
        <v>44407.422358101852</v>
      </c>
      <c r="M8404" t="str">
        <f t="shared" si="131"/>
        <v>union all select 'msvillanueva','','PNB NONWO','5437619002147618','LUCIANO, ANDREA LORRAINE, DEL MUNDO',cast('2021-07-28' as datetime),'PHP', cast(1000 as decimal(18,2)),cast(1 as decimal(18,6)), cast(1000 as decimal(18,2)),1,cast('2021-07-30' as datetime)</v>
      </c>
    </row>
    <row r="8405" spans="1:13" x14ac:dyDescent="0.25">
      <c r="A8405" t="s">
        <v>13732</v>
      </c>
      <c r="B8405" t="s">
        <v>13596</v>
      </c>
      <c r="C8405" t="s">
        <v>4503</v>
      </c>
      <c r="D8405" t="s">
        <v>12558</v>
      </c>
      <c r="E8405" t="s">
        <v>12559</v>
      </c>
      <c r="F8405" s="1">
        <v>44393</v>
      </c>
      <c r="G8405" t="s">
        <v>74</v>
      </c>
      <c r="H8405">
        <v>1500</v>
      </c>
      <c r="I8405">
        <v>1</v>
      </c>
      <c r="J8405">
        <v>1500</v>
      </c>
      <c r="K8405">
        <v>1</v>
      </c>
      <c r="L8405" s="1">
        <v>44400.447809606485</v>
      </c>
      <c r="M8405" t="str">
        <f t="shared" si="131"/>
        <v>union all select 'james','','PNB NONWO','5437619002153095','JOANNA MYRNA GUZMAN',cast('2021-07-16' as datetime),'PHP', cast(1500 as decimal(18,2)),cast(1 as decimal(18,6)), cast(1500 as decimal(18,2)),1,cast('2021-07-23' as datetime)</v>
      </c>
    </row>
    <row r="8406" spans="1:13" x14ac:dyDescent="0.25">
      <c r="A8406" t="s">
        <v>13736</v>
      </c>
      <c r="B8406" t="s">
        <v>13596</v>
      </c>
      <c r="C8406" t="s">
        <v>4503</v>
      </c>
      <c r="D8406" t="s">
        <v>12560</v>
      </c>
      <c r="E8406" t="s">
        <v>12561</v>
      </c>
      <c r="F8406" s="1">
        <v>44399</v>
      </c>
      <c r="G8406" t="s">
        <v>74</v>
      </c>
      <c r="H8406">
        <v>5000</v>
      </c>
      <c r="I8406">
        <v>1</v>
      </c>
      <c r="J8406">
        <v>5000</v>
      </c>
      <c r="K8406">
        <v>1</v>
      </c>
      <c r="L8406" s="1">
        <v>44403.373165625002</v>
      </c>
      <c r="M8406" t="str">
        <f t="shared" si="131"/>
        <v>union all select 'cherry','','PNB NONWO','5437619002153970','GARCIA, ROSEMARIE, CELESTE',cast('2021-07-22' as datetime),'PHP', cast(5000 as decimal(18,2)),cast(1 as decimal(18,6)), cast(5000 as decimal(18,2)),1,cast('2021-07-26' as datetime)</v>
      </c>
    </row>
    <row r="8407" spans="1:13" x14ac:dyDescent="0.25">
      <c r="A8407" t="s">
        <v>13725</v>
      </c>
      <c r="B8407" t="s">
        <v>13596</v>
      </c>
      <c r="C8407" t="s">
        <v>4503</v>
      </c>
      <c r="D8407" t="s">
        <v>12562</v>
      </c>
      <c r="E8407" t="s">
        <v>12563</v>
      </c>
      <c r="F8407" s="1">
        <v>44405</v>
      </c>
      <c r="G8407" t="s">
        <v>74</v>
      </c>
      <c r="H8407">
        <v>600</v>
      </c>
      <c r="I8407">
        <v>1</v>
      </c>
      <c r="J8407">
        <v>600</v>
      </c>
      <c r="K8407">
        <v>1</v>
      </c>
      <c r="L8407" s="1">
        <v>44407.418321180558</v>
      </c>
      <c r="M8407" t="str">
        <f t="shared" si="131"/>
        <v>union all select 'msvillanueva','','PNB NONWO','5437619002157674','FERNANDEZ, JAYVEE, EUSEBIO',cast('2021-07-28' as datetime),'PHP', cast(600 as decimal(18,2)),cast(1 as decimal(18,6)), cast(600 as decimal(18,2)),1,cast('2021-07-30' as datetime)</v>
      </c>
    </row>
    <row r="8408" spans="1:13" x14ac:dyDescent="0.25">
      <c r="A8408" t="s">
        <v>13728</v>
      </c>
      <c r="B8408" t="s">
        <v>13596</v>
      </c>
      <c r="C8408" t="s">
        <v>4503</v>
      </c>
      <c r="D8408" t="s">
        <v>12564</v>
      </c>
      <c r="E8408" t="s">
        <v>12565</v>
      </c>
      <c r="F8408" s="1">
        <v>44393</v>
      </c>
      <c r="G8408" t="s">
        <v>74</v>
      </c>
      <c r="H8408">
        <v>4000</v>
      </c>
      <c r="I8408">
        <v>1</v>
      </c>
      <c r="J8408">
        <v>4000</v>
      </c>
      <c r="K8408">
        <v>1</v>
      </c>
      <c r="L8408" s="1">
        <v>44400.440583796299</v>
      </c>
      <c r="M8408" t="str">
        <f t="shared" si="131"/>
        <v>union all select 'rzsadiwa','','PNB NONWO','5437619002159910','JUSTIN B SANTOS',cast('2021-07-16' as datetime),'PHP', cast(4000 as decimal(18,2)),cast(1 as decimal(18,6)), cast(4000 as decimal(18,2)),1,cast('2021-07-23' as datetime)</v>
      </c>
    </row>
    <row r="8409" spans="1:13" x14ac:dyDescent="0.25">
      <c r="A8409" t="s">
        <v>13725</v>
      </c>
      <c r="B8409" t="s">
        <v>13596</v>
      </c>
      <c r="C8409" t="s">
        <v>4503</v>
      </c>
      <c r="D8409" t="s">
        <v>4851</v>
      </c>
      <c r="E8409" t="s">
        <v>4852</v>
      </c>
      <c r="F8409" s="1">
        <v>44389</v>
      </c>
      <c r="G8409" t="s">
        <v>74</v>
      </c>
      <c r="H8409">
        <v>3526</v>
      </c>
      <c r="I8409">
        <v>1</v>
      </c>
      <c r="J8409">
        <v>3526</v>
      </c>
      <c r="K8409">
        <v>1</v>
      </c>
      <c r="L8409" s="1">
        <v>44392.689367395833</v>
      </c>
      <c r="M8409" t="str">
        <f t="shared" si="131"/>
        <v>union all select 'msvillanueva','','PNB NONWO','5437619002164126','DEACOSTA, JOHN ALDRIN, SANTIAGO',cast('2021-07-12' as datetime),'PHP', cast(3526 as decimal(18,2)),cast(1 as decimal(18,6)), cast(3526 as decimal(18,2)),1,cast('2021-07-15' as datetime)</v>
      </c>
    </row>
    <row r="8410" spans="1:13" x14ac:dyDescent="0.25">
      <c r="A8410" t="s">
        <v>13731</v>
      </c>
      <c r="B8410" t="s">
        <v>13596</v>
      </c>
      <c r="C8410" t="s">
        <v>4503</v>
      </c>
      <c r="D8410" t="s">
        <v>4855</v>
      </c>
      <c r="E8410" t="s">
        <v>4856</v>
      </c>
      <c r="F8410" s="1">
        <v>44391</v>
      </c>
      <c r="G8410" t="s">
        <v>74</v>
      </c>
      <c r="H8410">
        <v>2000</v>
      </c>
      <c r="I8410">
        <v>1</v>
      </c>
      <c r="J8410">
        <v>2000</v>
      </c>
      <c r="K8410">
        <v>1</v>
      </c>
      <c r="L8410" s="1">
        <v>44393.600397870374</v>
      </c>
      <c r="M8410" t="str">
        <f t="shared" si="131"/>
        <v>union all select 'nmnacario','','PNB NONWO','5437619002180403','TORRES, LORNA, ANGELES',cast('2021-07-14' as datetime),'PHP', cast(2000 as decimal(18,2)),cast(1 as decimal(18,6)), cast(2000 as decimal(18,2)),1,cast('2021-07-16' as datetime)</v>
      </c>
    </row>
    <row r="8411" spans="1:13" x14ac:dyDescent="0.25">
      <c r="A8411" t="s">
        <v>13601</v>
      </c>
      <c r="B8411" t="s">
        <v>13596</v>
      </c>
      <c r="C8411" t="s">
        <v>4503</v>
      </c>
      <c r="D8411" t="s">
        <v>4857</v>
      </c>
      <c r="E8411" t="s">
        <v>4858</v>
      </c>
      <c r="F8411" s="1">
        <v>44379</v>
      </c>
      <c r="G8411" t="s">
        <v>74</v>
      </c>
      <c r="H8411">
        <v>1000</v>
      </c>
      <c r="I8411">
        <v>1</v>
      </c>
      <c r="J8411">
        <v>1000</v>
      </c>
      <c r="K8411">
        <v>1</v>
      </c>
      <c r="L8411" s="1">
        <v>44390.60807425926</v>
      </c>
      <c r="M8411" t="str">
        <f t="shared" si="131"/>
        <v>union all select 'na','','PNB NONWO','5437619002181625','KHRISTINE A SOLERO',cast('2021-07-02' as datetime),'PHP', cast(1000 as decimal(18,2)),cast(1 as decimal(18,6)), cast(1000 as decimal(18,2)),1,cast('2021-07-13' as datetime)</v>
      </c>
    </row>
    <row r="8412" spans="1:13" x14ac:dyDescent="0.25">
      <c r="A8412" t="s">
        <v>13601</v>
      </c>
      <c r="B8412" t="s">
        <v>13596</v>
      </c>
      <c r="C8412" t="s">
        <v>4503</v>
      </c>
      <c r="D8412" t="s">
        <v>4859</v>
      </c>
      <c r="E8412" t="s">
        <v>4860</v>
      </c>
      <c r="F8412" s="1">
        <v>44389</v>
      </c>
      <c r="G8412" t="s">
        <v>74</v>
      </c>
      <c r="H8412">
        <v>500</v>
      </c>
      <c r="I8412">
        <v>1</v>
      </c>
      <c r="J8412">
        <v>500</v>
      </c>
      <c r="K8412">
        <v>1</v>
      </c>
      <c r="L8412" s="1">
        <v>44392.68270798611</v>
      </c>
      <c r="M8412" t="str">
        <f t="shared" si="131"/>
        <v>union all select 'na','','PNB NONWO','5437619002186921','ROSEMARIE M SECRETO',cast('2021-07-12' as datetime),'PHP', cast(500 as decimal(18,2)),cast(1 as decimal(18,6)), cast(500 as decimal(18,2)),1,cast('2021-07-15' as datetime)</v>
      </c>
    </row>
    <row r="8413" spans="1:13" x14ac:dyDescent="0.25">
      <c r="A8413" t="s">
        <v>13734</v>
      </c>
      <c r="B8413" t="s">
        <v>13596</v>
      </c>
      <c r="C8413" t="s">
        <v>4503</v>
      </c>
      <c r="D8413" t="s">
        <v>12566</v>
      </c>
      <c r="E8413" t="s">
        <v>12567</v>
      </c>
      <c r="F8413" s="1">
        <v>44406</v>
      </c>
      <c r="G8413" t="s">
        <v>74</v>
      </c>
      <c r="H8413">
        <v>500</v>
      </c>
      <c r="I8413">
        <v>1</v>
      </c>
      <c r="J8413">
        <v>500</v>
      </c>
      <c r="K8413">
        <v>1</v>
      </c>
      <c r="L8413" s="1">
        <v>44410.373087731481</v>
      </c>
      <c r="M8413" t="str">
        <f t="shared" si="131"/>
        <v>union all select 'edortiz','','PNB NONWO','5437619002209145','SALVACION C SERRA',cast('2021-07-29' as datetime),'PHP', cast(500 as decimal(18,2)),cast(1 as decimal(18,6)), cast(500 as decimal(18,2)),1,cast('2021-08-02' as datetime)</v>
      </c>
    </row>
    <row r="8414" spans="1:13" x14ac:dyDescent="0.25">
      <c r="A8414" t="s">
        <v>13725</v>
      </c>
      <c r="B8414" t="s">
        <v>13596</v>
      </c>
      <c r="C8414" t="s">
        <v>4503</v>
      </c>
      <c r="D8414" t="s">
        <v>12568</v>
      </c>
      <c r="E8414" t="s">
        <v>12569</v>
      </c>
      <c r="F8414" s="1">
        <v>44405</v>
      </c>
      <c r="G8414" t="s">
        <v>74</v>
      </c>
      <c r="H8414">
        <v>3000</v>
      </c>
      <c r="I8414">
        <v>1</v>
      </c>
      <c r="J8414">
        <v>3000</v>
      </c>
      <c r="K8414">
        <v>1</v>
      </c>
      <c r="L8414" s="1">
        <v>44407.418366238424</v>
      </c>
      <c r="M8414" t="str">
        <f t="shared" si="131"/>
        <v>union all select 'msvillanueva','','PNB NONWO','5437619002244076','LOUIE B BARDINO',cast('2021-07-28' as datetime),'PHP', cast(3000 as decimal(18,2)),cast(1 as decimal(18,6)), cast(3000 as decimal(18,2)),1,cast('2021-07-30' as datetime)</v>
      </c>
    </row>
    <row r="8415" spans="1:13" x14ac:dyDescent="0.25">
      <c r="A8415" t="s">
        <v>13735</v>
      </c>
      <c r="B8415" t="s">
        <v>13596</v>
      </c>
      <c r="C8415" t="s">
        <v>4503</v>
      </c>
      <c r="D8415" t="s">
        <v>12570</v>
      </c>
      <c r="E8415" t="s">
        <v>12571</v>
      </c>
      <c r="F8415" s="1">
        <v>44377</v>
      </c>
      <c r="G8415" t="s">
        <v>74</v>
      </c>
      <c r="H8415">
        <v>1000</v>
      </c>
      <c r="I8415">
        <v>1</v>
      </c>
      <c r="J8415">
        <v>1000</v>
      </c>
      <c r="K8415">
        <v>1</v>
      </c>
      <c r="L8415" s="1">
        <v>44390.603116203703</v>
      </c>
      <c r="M8415" t="str">
        <f t="shared" si="131"/>
        <v>union all select 'algmbondoc','','PNB NONWO','5437619002255551','DOLORES F TADAYA',cast('2021-06-30' as datetime),'PHP', cast(1000 as decimal(18,2)),cast(1 as decimal(18,6)), cast(1000 as decimal(18,2)),1,cast('2021-07-13' as datetime)</v>
      </c>
    </row>
    <row r="8416" spans="1:13" x14ac:dyDescent="0.25">
      <c r="A8416" t="s">
        <v>13730</v>
      </c>
      <c r="B8416" t="s">
        <v>13596</v>
      </c>
      <c r="C8416" t="s">
        <v>4503</v>
      </c>
      <c r="D8416" t="s">
        <v>12572</v>
      </c>
      <c r="E8416" t="s">
        <v>12573</v>
      </c>
      <c r="F8416" s="1">
        <v>44393</v>
      </c>
      <c r="G8416" t="s">
        <v>74</v>
      </c>
      <c r="H8416">
        <v>500</v>
      </c>
      <c r="I8416">
        <v>1</v>
      </c>
      <c r="J8416">
        <v>500</v>
      </c>
      <c r="K8416">
        <v>1</v>
      </c>
      <c r="L8416" s="1">
        <v>44400.441935532406</v>
      </c>
      <c r="M8416" t="str">
        <f t="shared" si="131"/>
        <v>union all select 'cosantillan','','PNB NONWO','5437619002256583','MA AMOR C REYES',cast('2021-07-16' as datetime),'PHP', cast(500 as decimal(18,2)),cast(1 as decimal(18,6)), cast(500 as decimal(18,2)),1,cast('2021-07-23' as datetime)</v>
      </c>
    </row>
    <row r="8417" spans="1:13" x14ac:dyDescent="0.25">
      <c r="A8417" t="s">
        <v>13725</v>
      </c>
      <c r="B8417" t="s">
        <v>13596</v>
      </c>
      <c r="C8417" t="s">
        <v>4503</v>
      </c>
      <c r="D8417" t="s">
        <v>12574</v>
      </c>
      <c r="E8417" t="s">
        <v>12575</v>
      </c>
      <c r="F8417" s="1">
        <v>44405</v>
      </c>
      <c r="G8417" t="s">
        <v>74</v>
      </c>
      <c r="H8417">
        <v>6460.35</v>
      </c>
      <c r="I8417">
        <v>1</v>
      </c>
      <c r="J8417">
        <v>6460.35</v>
      </c>
      <c r="K8417">
        <v>1</v>
      </c>
      <c r="L8417" s="1">
        <v>44407.418486226852</v>
      </c>
      <c r="M8417" t="str">
        <f t="shared" si="131"/>
        <v>union all select 'msvillanueva','','PNB NONWO','5437619002265030','SHEIRYL I BALDO',cast('2021-07-28' as datetime),'PHP', cast(6460.35 as decimal(18,2)),cast(1 as decimal(18,6)), cast(6460.35 as decimal(18,2)),1,cast('2021-07-30' as datetime)</v>
      </c>
    </row>
    <row r="8418" spans="1:13" x14ac:dyDescent="0.25">
      <c r="A8418" t="s">
        <v>13734</v>
      </c>
      <c r="B8418" t="s">
        <v>13596</v>
      </c>
      <c r="C8418" t="s">
        <v>4503</v>
      </c>
      <c r="D8418" t="s">
        <v>12576</v>
      </c>
      <c r="E8418" t="s">
        <v>12577</v>
      </c>
      <c r="F8418" s="1">
        <v>44404</v>
      </c>
      <c r="G8418" t="s">
        <v>74</v>
      </c>
      <c r="H8418">
        <v>500</v>
      </c>
      <c r="I8418">
        <v>1</v>
      </c>
      <c r="J8418">
        <v>500</v>
      </c>
      <c r="K8418">
        <v>1</v>
      </c>
      <c r="L8418" s="1">
        <v>44407.413945405089</v>
      </c>
      <c r="M8418" t="str">
        <f t="shared" si="131"/>
        <v>union all select 'edortiz','','PNB NONWO','5437619002267630','LOPEZ, VIRGINIA, BIAS',cast('2021-07-27' as datetime),'PHP', cast(500 as decimal(18,2)),cast(1 as decimal(18,6)), cast(500 as decimal(18,2)),1,cast('2021-07-30' as datetime)</v>
      </c>
    </row>
    <row r="8419" spans="1:13" x14ac:dyDescent="0.25">
      <c r="A8419" t="s">
        <v>13736</v>
      </c>
      <c r="B8419" t="s">
        <v>13596</v>
      </c>
      <c r="C8419" t="s">
        <v>4503</v>
      </c>
      <c r="D8419" t="s">
        <v>12578</v>
      </c>
      <c r="E8419" t="s">
        <v>12579</v>
      </c>
      <c r="F8419" s="1">
        <v>44404</v>
      </c>
      <c r="G8419" t="s">
        <v>74</v>
      </c>
      <c r="H8419">
        <v>4284.03</v>
      </c>
      <c r="I8419">
        <v>1</v>
      </c>
      <c r="J8419">
        <v>4284.03</v>
      </c>
      <c r="K8419">
        <v>1</v>
      </c>
      <c r="L8419" s="1">
        <v>44407.412860104167</v>
      </c>
      <c r="M8419" t="str">
        <f t="shared" si="131"/>
        <v>union all select 'cherry','','PNB NONWO','5437619002275047','ABAD, SHIELA MAE, BAGALANON',cast('2021-07-27' as datetime),'PHP', cast(4284.03 as decimal(18,2)),cast(1 as decimal(18,6)), cast(4284.03 as decimal(18,2)),1,cast('2021-07-30' as datetime)</v>
      </c>
    </row>
    <row r="8420" spans="1:13" x14ac:dyDescent="0.25">
      <c r="A8420" t="s">
        <v>13729</v>
      </c>
      <c r="B8420" t="s">
        <v>13596</v>
      </c>
      <c r="C8420" t="s">
        <v>4503</v>
      </c>
      <c r="D8420" t="s">
        <v>4863</v>
      </c>
      <c r="E8420" t="s">
        <v>4864</v>
      </c>
      <c r="F8420" s="1">
        <v>44392</v>
      </c>
      <c r="G8420" t="s">
        <v>74</v>
      </c>
      <c r="H8420">
        <v>4000</v>
      </c>
      <c r="I8420">
        <v>1</v>
      </c>
      <c r="J8420">
        <v>4000</v>
      </c>
      <c r="K8420">
        <v>1</v>
      </c>
      <c r="L8420" s="1">
        <v>44396.361849224537</v>
      </c>
      <c r="M8420" t="str">
        <f t="shared" si="131"/>
        <v>union all select 'dsolaira','','PNB NONWO','5437619002277753','CHRIS ANGELINE DELMO',cast('2021-07-15' as datetime),'PHP', cast(4000 as decimal(18,2)),cast(1 as decimal(18,6)), cast(4000 as decimal(18,2)),1,cast('2021-07-19' as datetime)</v>
      </c>
    </row>
    <row r="8421" spans="1:13" x14ac:dyDescent="0.25">
      <c r="A8421" t="s">
        <v>13729</v>
      </c>
      <c r="B8421" t="s">
        <v>13596</v>
      </c>
      <c r="C8421" t="s">
        <v>4503</v>
      </c>
      <c r="D8421" t="s">
        <v>12580</v>
      </c>
      <c r="E8421" t="s">
        <v>12581</v>
      </c>
      <c r="F8421" s="1">
        <v>44392</v>
      </c>
      <c r="G8421" t="s">
        <v>74</v>
      </c>
      <c r="H8421">
        <v>2090</v>
      </c>
      <c r="I8421">
        <v>1</v>
      </c>
      <c r="J8421">
        <v>2090</v>
      </c>
      <c r="K8421">
        <v>1</v>
      </c>
      <c r="L8421" s="1">
        <v>44396.36188449074</v>
      </c>
      <c r="M8421" t="str">
        <f t="shared" si="131"/>
        <v>union all select 'dsolaira','','PNB NONWO','5437619002280914','GERLY M GALLENTES',cast('2021-07-15' as datetime),'PHP', cast(2090 as decimal(18,2)),cast(1 as decimal(18,6)), cast(2090 as decimal(18,2)),1,cast('2021-07-19' as datetime)</v>
      </c>
    </row>
    <row r="8422" spans="1:13" x14ac:dyDescent="0.25">
      <c r="A8422" t="s">
        <v>13729</v>
      </c>
      <c r="B8422" t="s">
        <v>13596</v>
      </c>
      <c r="C8422" t="s">
        <v>4503</v>
      </c>
      <c r="D8422" t="s">
        <v>4865</v>
      </c>
      <c r="E8422" t="s">
        <v>4866</v>
      </c>
      <c r="F8422" s="1">
        <v>44391</v>
      </c>
      <c r="G8422" t="s">
        <v>74</v>
      </c>
      <c r="H8422">
        <v>2940</v>
      </c>
      <c r="I8422">
        <v>1</v>
      </c>
      <c r="J8422">
        <v>2940</v>
      </c>
      <c r="K8422">
        <v>1</v>
      </c>
      <c r="L8422" s="1">
        <v>44393.600559143517</v>
      </c>
      <c r="M8422" t="str">
        <f t="shared" si="131"/>
        <v>union all select 'dsolaira','','PNB NONWO','5437619002284643','MERCY L ABELLERA',cast('2021-07-14' as datetime),'PHP', cast(2940 as decimal(18,2)),cast(1 as decimal(18,6)), cast(2940 as decimal(18,2)),1,cast('2021-07-16' as datetime)</v>
      </c>
    </row>
    <row r="8423" spans="1:13" x14ac:dyDescent="0.25">
      <c r="A8423" t="s">
        <v>13728</v>
      </c>
      <c r="B8423" t="s">
        <v>13596</v>
      </c>
      <c r="C8423" t="s">
        <v>4503</v>
      </c>
      <c r="D8423" t="s">
        <v>12582</v>
      </c>
      <c r="E8423" t="s">
        <v>12583</v>
      </c>
      <c r="F8423" s="1">
        <v>44392</v>
      </c>
      <c r="G8423" t="s">
        <v>74</v>
      </c>
      <c r="H8423">
        <v>3000</v>
      </c>
      <c r="I8423">
        <v>1</v>
      </c>
      <c r="J8423">
        <v>3000</v>
      </c>
      <c r="K8423">
        <v>1</v>
      </c>
      <c r="L8423" s="1">
        <v>44396.362348761577</v>
      </c>
      <c r="M8423" t="str">
        <f t="shared" si="131"/>
        <v>union all select 'rzsadiwa','','PNB NONWO','5437619002305273','ARATEA, IMELDA, BELTRAN',cast('2021-07-15' as datetime),'PHP', cast(3000 as decimal(18,2)),cast(1 as decimal(18,6)), cast(3000 as decimal(18,2)),1,cast('2021-07-19' as datetime)</v>
      </c>
    </row>
    <row r="8424" spans="1:13" x14ac:dyDescent="0.25">
      <c r="A8424" t="s">
        <v>13730</v>
      </c>
      <c r="B8424" t="s">
        <v>13596</v>
      </c>
      <c r="C8424" t="s">
        <v>4503</v>
      </c>
      <c r="D8424" t="s">
        <v>12584</v>
      </c>
      <c r="E8424" t="s">
        <v>12585</v>
      </c>
      <c r="F8424" s="1">
        <v>44392</v>
      </c>
      <c r="G8424" t="s">
        <v>74</v>
      </c>
      <c r="H8424">
        <v>12000</v>
      </c>
      <c r="I8424">
        <v>1</v>
      </c>
      <c r="J8424">
        <v>12000</v>
      </c>
      <c r="K8424">
        <v>1</v>
      </c>
      <c r="L8424" s="1">
        <v>44396.362565162039</v>
      </c>
      <c r="M8424" t="str">
        <f t="shared" si="131"/>
        <v>union all select 'cosantillan','','PNB NONWO','5437619002311453','UMALI, WILHELMINA, TAPANG',cast('2021-07-15' as datetime),'PHP', cast(12000 as decimal(18,2)),cast(1 as decimal(18,6)), cast(12000 as decimal(18,2)),1,cast('2021-07-19' as datetime)</v>
      </c>
    </row>
    <row r="8425" spans="1:13" x14ac:dyDescent="0.25">
      <c r="A8425" t="s">
        <v>13738</v>
      </c>
      <c r="B8425" t="s">
        <v>13596</v>
      </c>
      <c r="C8425" t="s">
        <v>4503</v>
      </c>
      <c r="D8425" t="s">
        <v>12586</v>
      </c>
      <c r="E8425" t="s">
        <v>12587</v>
      </c>
      <c r="F8425" s="1">
        <v>44400</v>
      </c>
      <c r="G8425" t="s">
        <v>74</v>
      </c>
      <c r="H8425">
        <v>2000</v>
      </c>
      <c r="I8425">
        <v>1</v>
      </c>
      <c r="J8425">
        <v>2000</v>
      </c>
      <c r="K8425">
        <v>1</v>
      </c>
      <c r="L8425" s="1">
        <v>44405.566145092591</v>
      </c>
      <c r="M8425" t="str">
        <f t="shared" si="131"/>
        <v>union all select 'elmorcilla','','PNB NONWO','5437619002311883','DEL MUNDO, NINA MARIE, BAUTISTA',cast('2021-07-23' as datetime),'PHP', cast(2000 as decimal(18,2)),cast(1 as decimal(18,6)), cast(2000 as decimal(18,2)),1,cast('2021-07-28' as datetime)</v>
      </c>
    </row>
    <row r="8426" spans="1:13" x14ac:dyDescent="0.25">
      <c r="A8426" t="s">
        <v>13738</v>
      </c>
      <c r="B8426" t="s">
        <v>13596</v>
      </c>
      <c r="C8426" t="s">
        <v>4503</v>
      </c>
      <c r="D8426" t="s">
        <v>12586</v>
      </c>
      <c r="E8426" t="s">
        <v>12587</v>
      </c>
      <c r="F8426" s="1">
        <v>44405</v>
      </c>
      <c r="G8426" t="s">
        <v>74</v>
      </c>
      <c r="H8426">
        <v>5000</v>
      </c>
      <c r="I8426">
        <v>1</v>
      </c>
      <c r="J8426">
        <v>5000</v>
      </c>
      <c r="K8426">
        <v>1</v>
      </c>
      <c r="L8426" s="1">
        <v>44407.416058252318</v>
      </c>
      <c r="M8426" t="str">
        <f t="shared" si="131"/>
        <v>union all select 'elmorcilla','','PNB NONWO','5437619002311883','DEL MUNDO, NINA MARIE, BAUTISTA',cast('2021-07-28' as datetime),'PHP', cast(5000 as decimal(18,2)),cast(1 as decimal(18,6)), cast(5000 as decimal(18,2)),1,cast('2021-07-30' as datetime)</v>
      </c>
    </row>
    <row r="8427" spans="1:13" x14ac:dyDescent="0.25">
      <c r="A8427" t="s">
        <v>13725</v>
      </c>
      <c r="B8427" t="s">
        <v>13596</v>
      </c>
      <c r="C8427" t="s">
        <v>4503</v>
      </c>
      <c r="D8427" t="s">
        <v>12588</v>
      </c>
      <c r="E8427" t="s">
        <v>12589</v>
      </c>
      <c r="F8427" s="1">
        <v>44390</v>
      </c>
      <c r="G8427" t="s">
        <v>74</v>
      </c>
      <c r="H8427">
        <v>3601</v>
      </c>
      <c r="I8427">
        <v>1</v>
      </c>
      <c r="J8427">
        <v>3601</v>
      </c>
      <c r="K8427">
        <v>1</v>
      </c>
      <c r="L8427" s="1">
        <v>44392.689439814814</v>
      </c>
      <c r="M8427" t="str">
        <f t="shared" si="131"/>
        <v>union all select 'msvillanueva','','PNB NONWO','5437619002318862','AQUINO, DENNIS, QUEANO',cast('2021-07-13' as datetime),'PHP', cast(3601 as decimal(18,2)),cast(1 as decimal(18,6)), cast(3601 as decimal(18,2)),1,cast('2021-07-15' as datetime)</v>
      </c>
    </row>
    <row r="8428" spans="1:13" x14ac:dyDescent="0.25">
      <c r="A8428" t="s">
        <v>13728</v>
      </c>
      <c r="B8428" t="s">
        <v>13596</v>
      </c>
      <c r="C8428" t="s">
        <v>4503</v>
      </c>
      <c r="D8428" t="s">
        <v>4867</v>
      </c>
      <c r="E8428" t="s">
        <v>4868</v>
      </c>
      <c r="F8428" s="1">
        <v>44383</v>
      </c>
      <c r="G8428" t="s">
        <v>74</v>
      </c>
      <c r="H8428">
        <v>7000</v>
      </c>
      <c r="I8428">
        <v>1</v>
      </c>
      <c r="J8428">
        <v>7000</v>
      </c>
      <c r="K8428">
        <v>1</v>
      </c>
      <c r="L8428" s="1">
        <v>44390.617961608797</v>
      </c>
      <c r="M8428" t="str">
        <f t="shared" si="131"/>
        <v>union all select 'rzsadiwa','','PNB NONWO','5437619002324100','GAERLAN, RAQUEL, REFUERZO',cast('2021-07-06' as datetime),'PHP', cast(7000 as decimal(18,2)),cast(1 as decimal(18,6)), cast(7000 as decimal(18,2)),1,cast('2021-07-13' as datetime)</v>
      </c>
    </row>
    <row r="8429" spans="1:13" x14ac:dyDescent="0.25">
      <c r="A8429" t="s">
        <v>13729</v>
      </c>
      <c r="B8429" t="s">
        <v>13596</v>
      </c>
      <c r="C8429" t="s">
        <v>4503</v>
      </c>
      <c r="D8429" t="s">
        <v>12590</v>
      </c>
      <c r="E8429" t="s">
        <v>12591</v>
      </c>
      <c r="F8429" s="1">
        <v>44392</v>
      </c>
      <c r="G8429" t="s">
        <v>74</v>
      </c>
      <c r="H8429">
        <v>2000</v>
      </c>
      <c r="I8429">
        <v>1</v>
      </c>
      <c r="J8429">
        <v>2000</v>
      </c>
      <c r="K8429">
        <v>1</v>
      </c>
      <c r="L8429" s="1">
        <v>44396.361963310184</v>
      </c>
      <c r="M8429" t="str">
        <f t="shared" si="131"/>
        <v>union all select 'dsolaira','','PNB NONWO','5437619002328416','QUIMSON, MARICEL, ASINAS',cast('2021-07-15' as datetime),'PHP', cast(2000 as decimal(18,2)),cast(1 as decimal(18,6)), cast(2000 as decimal(18,2)),1,cast('2021-07-19' as datetime)</v>
      </c>
    </row>
    <row r="8430" spans="1:13" x14ac:dyDescent="0.25">
      <c r="A8430" t="s">
        <v>13729</v>
      </c>
      <c r="B8430" t="s">
        <v>13637</v>
      </c>
      <c r="C8430" t="s">
        <v>4503</v>
      </c>
      <c r="D8430" t="s">
        <v>4871</v>
      </c>
      <c r="E8430" t="s">
        <v>4872</v>
      </c>
      <c r="F8430" s="1">
        <v>44391</v>
      </c>
      <c r="G8430" t="s">
        <v>74</v>
      </c>
      <c r="H8430">
        <v>2100</v>
      </c>
      <c r="I8430">
        <v>1</v>
      </c>
      <c r="J8430">
        <v>2100</v>
      </c>
      <c r="K8430">
        <v>1</v>
      </c>
      <c r="L8430" s="1">
        <v>44393.614569097219</v>
      </c>
      <c r="M8430" t="str">
        <f t="shared" si="131"/>
        <v>union all select 'dsolaira','rmranjo','PNB NONWO','5437619002340049','CRUZ, JASPER, ANGUE',cast('2021-07-14' as datetime),'PHP', cast(2100 as decimal(18,2)),cast(1 as decimal(18,6)), cast(2100 as decimal(18,2)),1,cast('2021-07-16' as datetime)</v>
      </c>
    </row>
    <row r="8431" spans="1:13" x14ac:dyDescent="0.25">
      <c r="A8431" t="s">
        <v>13727</v>
      </c>
      <c r="B8431" t="s">
        <v>13596</v>
      </c>
      <c r="C8431" t="s">
        <v>4503</v>
      </c>
      <c r="D8431" t="s">
        <v>12592</v>
      </c>
      <c r="E8431" t="s">
        <v>12593</v>
      </c>
      <c r="F8431" s="1">
        <v>44403</v>
      </c>
      <c r="G8431" t="s">
        <v>74</v>
      </c>
      <c r="H8431">
        <v>3000</v>
      </c>
      <c r="I8431">
        <v>1</v>
      </c>
      <c r="J8431">
        <v>3000</v>
      </c>
      <c r="K8431">
        <v>1</v>
      </c>
      <c r="L8431" s="1">
        <v>44405.569504050924</v>
      </c>
      <c r="M8431" t="str">
        <f t="shared" si="131"/>
        <v>union all select 'cdaceral','','PNB NONWO','5437619002347374','SEDONIO, NENITA, MORONG',cast('2021-07-26' as datetime),'PHP', cast(3000 as decimal(18,2)),cast(1 as decimal(18,6)), cast(3000 as decimal(18,2)),1,cast('2021-07-28' as datetime)</v>
      </c>
    </row>
    <row r="8432" spans="1:13" x14ac:dyDescent="0.25">
      <c r="A8432" t="s">
        <v>13728</v>
      </c>
      <c r="B8432" t="s">
        <v>13596</v>
      </c>
      <c r="C8432" t="s">
        <v>4503</v>
      </c>
      <c r="D8432" t="s">
        <v>12594</v>
      </c>
      <c r="E8432" t="s">
        <v>12595</v>
      </c>
      <c r="F8432" s="1">
        <v>44404</v>
      </c>
      <c r="G8432" t="s">
        <v>74</v>
      </c>
      <c r="H8432">
        <v>17128.04</v>
      </c>
      <c r="I8432">
        <v>1</v>
      </c>
      <c r="J8432">
        <v>17128.04</v>
      </c>
      <c r="K8432">
        <v>1</v>
      </c>
      <c r="L8432" s="1">
        <v>44407.413998761571</v>
      </c>
      <c r="M8432" t="str">
        <f t="shared" si="131"/>
        <v>union all select 'rzsadiwa','','PNB NONWO','5437619002350402','RAYANT A CORONEL',cast('2021-07-27' as datetime),'PHP', cast(17128.04 as decimal(18,2)),cast(1 as decimal(18,6)), cast(17128.04 as decimal(18,2)),1,cast('2021-07-30' as datetime)</v>
      </c>
    </row>
    <row r="8433" spans="1:13" x14ac:dyDescent="0.25">
      <c r="A8433" t="s">
        <v>13730</v>
      </c>
      <c r="B8433" t="s">
        <v>13596</v>
      </c>
      <c r="C8433" t="s">
        <v>4503</v>
      </c>
      <c r="D8433" t="s">
        <v>12596</v>
      </c>
      <c r="E8433" t="s">
        <v>12597</v>
      </c>
      <c r="F8433" s="1">
        <v>44396</v>
      </c>
      <c r="G8433" t="s">
        <v>74</v>
      </c>
      <c r="H8433">
        <v>10000</v>
      </c>
      <c r="I8433">
        <v>1</v>
      </c>
      <c r="J8433">
        <v>10000</v>
      </c>
      <c r="K8433">
        <v>1</v>
      </c>
      <c r="L8433" s="1">
        <v>44400.44335238426</v>
      </c>
      <c r="M8433" t="str">
        <f t="shared" si="131"/>
        <v>union all select 'cosantillan','','PNB NONWO','5437619002350865','CHONA L PALIVINO',cast('2021-07-19' as datetime),'PHP', cast(10000 as decimal(18,2)),cast(1 as decimal(18,6)), cast(10000 as decimal(18,2)),1,cast('2021-07-23' as datetime)</v>
      </c>
    </row>
    <row r="8434" spans="1:13" x14ac:dyDescent="0.25">
      <c r="A8434" t="s">
        <v>13727</v>
      </c>
      <c r="B8434" t="s">
        <v>13596</v>
      </c>
      <c r="C8434" t="s">
        <v>4503</v>
      </c>
      <c r="D8434" t="s">
        <v>12598</v>
      </c>
      <c r="E8434" t="s">
        <v>12599</v>
      </c>
      <c r="F8434" s="1">
        <v>44406</v>
      </c>
      <c r="G8434" t="s">
        <v>74</v>
      </c>
      <c r="H8434">
        <v>500</v>
      </c>
      <c r="I8434">
        <v>1</v>
      </c>
      <c r="J8434">
        <v>500</v>
      </c>
      <c r="K8434">
        <v>1</v>
      </c>
      <c r="L8434" s="1">
        <v>44410.370453425923</v>
      </c>
      <c r="M8434" t="str">
        <f t="shared" si="131"/>
        <v>union all select 'cdaceral','','PNB NONWO','5437619002354222','SABADO, CECILE, STA MARIA',cast('2021-07-29' as datetime),'PHP', cast(500 as decimal(18,2)),cast(1 as decimal(18,6)), cast(500 as decimal(18,2)),1,cast('2021-08-02' as datetime)</v>
      </c>
    </row>
    <row r="8435" spans="1:13" x14ac:dyDescent="0.25">
      <c r="A8435" t="s">
        <v>13733</v>
      </c>
      <c r="B8435" t="s">
        <v>13596</v>
      </c>
      <c r="C8435" t="s">
        <v>4503</v>
      </c>
      <c r="D8435" t="s">
        <v>12600</v>
      </c>
      <c r="E8435" t="s">
        <v>12601</v>
      </c>
      <c r="F8435" s="1">
        <v>44396</v>
      </c>
      <c r="G8435" t="s">
        <v>74</v>
      </c>
      <c r="H8435">
        <v>2000</v>
      </c>
      <c r="I8435">
        <v>1</v>
      </c>
      <c r="J8435">
        <v>2000</v>
      </c>
      <c r="K8435">
        <v>1</v>
      </c>
      <c r="L8435" s="1">
        <v>44400.444667592594</v>
      </c>
      <c r="M8435" t="str">
        <f t="shared" si="131"/>
        <v>union all select 'jasimangan','','PNB NONWO','5437619002358959','SHIELA R BERNARDO',cast('2021-07-19' as datetime),'PHP', cast(2000 as decimal(18,2)),cast(1 as decimal(18,6)), cast(2000 as decimal(18,2)),1,cast('2021-07-23' as datetime)</v>
      </c>
    </row>
    <row r="8436" spans="1:13" x14ac:dyDescent="0.25">
      <c r="A8436" t="s">
        <v>13731</v>
      </c>
      <c r="B8436" t="s">
        <v>13596</v>
      </c>
      <c r="C8436" t="s">
        <v>4503</v>
      </c>
      <c r="D8436" t="s">
        <v>12602</v>
      </c>
      <c r="E8436" t="s">
        <v>12603</v>
      </c>
      <c r="F8436" s="1">
        <v>44398</v>
      </c>
      <c r="G8436" t="s">
        <v>74</v>
      </c>
      <c r="H8436">
        <v>1000</v>
      </c>
      <c r="I8436">
        <v>1</v>
      </c>
      <c r="J8436">
        <v>1000</v>
      </c>
      <c r="K8436">
        <v>1</v>
      </c>
      <c r="L8436" s="1">
        <v>44400.669062384259</v>
      </c>
      <c r="M8436" t="str">
        <f t="shared" si="131"/>
        <v>union all select 'nmnacario','','PNB NONWO','5437619002383965','BAUTO, JEFFREY, ABERGAS',cast('2021-07-21' as datetime),'PHP', cast(1000 as decimal(18,2)),cast(1 as decimal(18,6)), cast(1000 as decimal(18,2)),1,cast('2021-07-23' as datetime)</v>
      </c>
    </row>
    <row r="8437" spans="1:13" x14ac:dyDescent="0.25">
      <c r="A8437" t="s">
        <v>13727</v>
      </c>
      <c r="B8437" t="s">
        <v>13596</v>
      </c>
      <c r="C8437" t="s">
        <v>4503</v>
      </c>
      <c r="D8437" t="s">
        <v>4875</v>
      </c>
      <c r="E8437" t="s">
        <v>4876</v>
      </c>
      <c r="F8437" s="1">
        <v>44383</v>
      </c>
      <c r="G8437" t="s">
        <v>74</v>
      </c>
      <c r="H8437">
        <v>9760</v>
      </c>
      <c r="I8437">
        <v>1</v>
      </c>
      <c r="J8437">
        <v>9760</v>
      </c>
      <c r="K8437">
        <v>1</v>
      </c>
      <c r="L8437" s="1">
        <v>44393.596911608794</v>
      </c>
      <c r="M8437" t="str">
        <f t="shared" si="131"/>
        <v>union all select 'cdaceral','','PNB NONWO','5437619002387255','PARADA, ESMERALDA, JOVES',cast('2021-07-06' as datetime),'PHP', cast(9760 as decimal(18,2)),cast(1 as decimal(18,6)), cast(9760 as decimal(18,2)),1,cast('2021-07-16' as datetime)</v>
      </c>
    </row>
    <row r="8438" spans="1:13" x14ac:dyDescent="0.25">
      <c r="A8438" t="s">
        <v>13735</v>
      </c>
      <c r="B8438" t="s">
        <v>13596</v>
      </c>
      <c r="C8438" t="s">
        <v>4503</v>
      </c>
      <c r="D8438" t="s">
        <v>4877</v>
      </c>
      <c r="E8438" t="s">
        <v>4878</v>
      </c>
      <c r="F8438" s="1">
        <v>44389</v>
      </c>
      <c r="G8438" t="s">
        <v>74</v>
      </c>
      <c r="H8438">
        <v>2837</v>
      </c>
      <c r="I8438">
        <v>1</v>
      </c>
      <c r="J8438">
        <v>2837</v>
      </c>
      <c r="K8438">
        <v>1</v>
      </c>
      <c r="L8438" s="1">
        <v>44392.68436053241</v>
      </c>
      <c r="M8438" t="str">
        <f t="shared" si="131"/>
        <v>union all select 'algmbondoc','','PNB NONWO','5437619002389780','MA RENNIKA BAUTISTA',cast('2021-07-12' as datetime),'PHP', cast(2837 as decimal(18,2)),cast(1 as decimal(18,6)), cast(2837 as decimal(18,2)),1,cast('2021-07-15' as datetime)</v>
      </c>
    </row>
    <row r="8439" spans="1:13" x14ac:dyDescent="0.25">
      <c r="A8439" t="s">
        <v>13732</v>
      </c>
      <c r="B8439" t="s">
        <v>13596</v>
      </c>
      <c r="C8439" t="s">
        <v>4503</v>
      </c>
      <c r="D8439" t="s">
        <v>12604</v>
      </c>
      <c r="E8439" t="s">
        <v>12605</v>
      </c>
      <c r="F8439" s="1">
        <v>44404</v>
      </c>
      <c r="G8439" t="s">
        <v>74</v>
      </c>
      <c r="H8439">
        <v>2000</v>
      </c>
      <c r="I8439">
        <v>1</v>
      </c>
      <c r="J8439">
        <v>2000</v>
      </c>
      <c r="K8439">
        <v>1</v>
      </c>
      <c r="L8439" s="1">
        <v>44407.414536689816</v>
      </c>
      <c r="M8439" t="str">
        <f t="shared" si="131"/>
        <v>union all select 'james','','PNB NONWO','5437619002394756','BACUNO, GILMA LYNN, RANOSA',cast('2021-07-27' as datetime),'PHP', cast(2000 as decimal(18,2)),cast(1 as decimal(18,6)), cast(2000 as decimal(18,2)),1,cast('2021-07-30' as datetime)</v>
      </c>
    </row>
    <row r="8440" spans="1:13" x14ac:dyDescent="0.25">
      <c r="A8440" t="s">
        <v>13730</v>
      </c>
      <c r="B8440" t="s">
        <v>13596</v>
      </c>
      <c r="C8440" t="s">
        <v>4503</v>
      </c>
      <c r="D8440" t="s">
        <v>12606</v>
      </c>
      <c r="E8440" t="s">
        <v>12607</v>
      </c>
      <c r="F8440" s="1">
        <v>44398</v>
      </c>
      <c r="G8440" t="s">
        <v>74</v>
      </c>
      <c r="H8440">
        <v>1000</v>
      </c>
      <c r="I8440">
        <v>1</v>
      </c>
      <c r="J8440">
        <v>1000</v>
      </c>
      <c r="K8440">
        <v>1</v>
      </c>
      <c r="L8440" s="1">
        <v>44400.66976207176</v>
      </c>
      <c r="M8440" t="str">
        <f t="shared" si="131"/>
        <v>union all select 'cosantillan','','PNB NONWO','5437619002436565','GLORY MAE M BATUY',cast('2021-07-21' as datetime),'PHP', cast(1000 as decimal(18,2)),cast(1 as decimal(18,6)), cast(1000 as decimal(18,2)),1,cast('2021-07-23' as datetime)</v>
      </c>
    </row>
    <row r="8441" spans="1:13" x14ac:dyDescent="0.25">
      <c r="A8441" t="s">
        <v>13731</v>
      </c>
      <c r="B8441" t="s">
        <v>13596</v>
      </c>
      <c r="C8441" t="s">
        <v>4503</v>
      </c>
      <c r="D8441" t="s">
        <v>12608</v>
      </c>
      <c r="E8441" t="s">
        <v>12609</v>
      </c>
      <c r="F8441" s="1">
        <v>44392</v>
      </c>
      <c r="G8441" t="s">
        <v>74</v>
      </c>
      <c r="H8441">
        <v>500</v>
      </c>
      <c r="I8441">
        <v>1</v>
      </c>
      <c r="J8441">
        <v>500</v>
      </c>
      <c r="K8441">
        <v>1</v>
      </c>
      <c r="L8441" s="1">
        <v>44396.361349340281</v>
      </c>
      <c r="M8441" t="str">
        <f t="shared" si="131"/>
        <v>union all select 'nmnacario','','PNB NONWO','5437619002437761','EVITHA G MENDOZA',cast('2021-07-15' as datetime),'PHP', cast(500 as decimal(18,2)),cast(1 as decimal(18,6)), cast(500 as decimal(18,2)),1,cast('2021-07-19' as datetime)</v>
      </c>
    </row>
    <row r="8442" spans="1:13" x14ac:dyDescent="0.25">
      <c r="A8442" t="s">
        <v>13736</v>
      </c>
      <c r="B8442" t="s">
        <v>13596</v>
      </c>
      <c r="C8442" t="s">
        <v>4503</v>
      </c>
      <c r="D8442" t="s">
        <v>12610</v>
      </c>
      <c r="E8442" t="s">
        <v>12611</v>
      </c>
      <c r="F8442" s="1">
        <v>44392</v>
      </c>
      <c r="G8442" t="s">
        <v>74</v>
      </c>
      <c r="H8442">
        <v>5625</v>
      </c>
      <c r="I8442">
        <v>1</v>
      </c>
      <c r="J8442">
        <v>5625</v>
      </c>
      <c r="K8442">
        <v>1</v>
      </c>
      <c r="L8442" s="1">
        <v>44396.360833449071</v>
      </c>
      <c r="M8442" t="str">
        <f t="shared" si="131"/>
        <v>union all select 'cherry','','PNB NONWO','5437619002438801','ALYSSA F CAHIGAN',cast('2021-07-15' as datetime),'PHP', cast(5625 as decimal(18,2)),cast(1 as decimal(18,6)), cast(5625 as decimal(18,2)),1,cast('2021-07-19' as datetime)</v>
      </c>
    </row>
    <row r="8443" spans="1:13" x14ac:dyDescent="0.25">
      <c r="A8443" t="s">
        <v>13726</v>
      </c>
      <c r="B8443" t="s">
        <v>13596</v>
      </c>
      <c r="C8443" t="s">
        <v>4503</v>
      </c>
      <c r="D8443" t="s">
        <v>4879</v>
      </c>
      <c r="E8443" t="s">
        <v>4880</v>
      </c>
      <c r="F8443" s="1">
        <v>44392</v>
      </c>
      <c r="G8443" t="s">
        <v>74</v>
      </c>
      <c r="H8443">
        <v>3000</v>
      </c>
      <c r="I8443">
        <v>1</v>
      </c>
      <c r="J8443">
        <v>3000</v>
      </c>
      <c r="K8443">
        <v>1</v>
      </c>
      <c r="L8443" s="1">
        <v>44396.360944594904</v>
      </c>
      <c r="M8443" t="str">
        <f t="shared" si="131"/>
        <v>union all select 'valangit','','PNB NONWO','5437619002440666','RAMOS, BRANDON, YAMBOT',cast('2021-07-15' as datetime),'PHP', cast(3000 as decimal(18,2)),cast(1 as decimal(18,6)), cast(3000 as decimal(18,2)),1,cast('2021-07-19' as datetime)</v>
      </c>
    </row>
    <row r="8444" spans="1:13" x14ac:dyDescent="0.25">
      <c r="A8444" t="s">
        <v>13730</v>
      </c>
      <c r="B8444" t="s">
        <v>13704</v>
      </c>
      <c r="C8444" t="s">
        <v>4503</v>
      </c>
      <c r="D8444" t="s">
        <v>12612</v>
      </c>
      <c r="E8444" t="s">
        <v>12613</v>
      </c>
      <c r="F8444" s="1">
        <v>44393</v>
      </c>
      <c r="G8444" t="s">
        <v>74</v>
      </c>
      <c r="H8444">
        <v>5000</v>
      </c>
      <c r="I8444">
        <v>1</v>
      </c>
      <c r="J8444">
        <v>5000</v>
      </c>
      <c r="K8444">
        <v>1</v>
      </c>
      <c r="L8444" s="1">
        <v>44400.441005474539</v>
      </c>
      <c r="M8444" t="str">
        <f t="shared" si="131"/>
        <v>union all select 'cosantillan','dtdomingo','PNB NONWO','5437619002443595','JASMIN O ESTRADA',cast('2021-07-16' as datetime),'PHP', cast(5000 as decimal(18,2)),cast(1 as decimal(18,6)), cast(5000 as decimal(18,2)),1,cast('2021-07-23' as datetime)</v>
      </c>
    </row>
    <row r="8445" spans="1:13" x14ac:dyDescent="0.25">
      <c r="A8445" t="s">
        <v>13725</v>
      </c>
      <c r="B8445" t="s">
        <v>13596</v>
      </c>
      <c r="C8445" t="s">
        <v>4503</v>
      </c>
      <c r="D8445" t="s">
        <v>12614</v>
      </c>
      <c r="E8445" t="s">
        <v>12615</v>
      </c>
      <c r="F8445" s="1">
        <v>44398</v>
      </c>
      <c r="G8445" t="s">
        <v>74</v>
      </c>
      <c r="H8445">
        <v>2500</v>
      </c>
      <c r="I8445">
        <v>1</v>
      </c>
      <c r="J8445">
        <v>2500</v>
      </c>
      <c r="K8445">
        <v>1</v>
      </c>
      <c r="L8445" s="1">
        <v>44400.669955555553</v>
      </c>
      <c r="M8445" t="str">
        <f t="shared" si="131"/>
        <v>union all select 'msvillanueva','','PNB NONWO','5437619002456191','SALINAS, JOSEFA, TAMBUYAT',cast('2021-07-21' as datetime),'PHP', cast(2500 as decimal(18,2)),cast(1 as decimal(18,6)), cast(2500 as decimal(18,2)),1,cast('2021-07-23' as datetime)</v>
      </c>
    </row>
    <row r="8446" spans="1:13" x14ac:dyDescent="0.25">
      <c r="A8446" t="s">
        <v>13730</v>
      </c>
      <c r="B8446" t="s">
        <v>13596</v>
      </c>
      <c r="C8446" t="s">
        <v>4503</v>
      </c>
      <c r="D8446" t="s">
        <v>12616</v>
      </c>
      <c r="E8446" t="s">
        <v>12617</v>
      </c>
      <c r="F8446" s="1">
        <v>44382</v>
      </c>
      <c r="G8446" t="s">
        <v>74</v>
      </c>
      <c r="H8446">
        <v>400</v>
      </c>
      <c r="I8446">
        <v>1</v>
      </c>
      <c r="J8446">
        <v>400</v>
      </c>
      <c r="K8446">
        <v>1</v>
      </c>
      <c r="L8446" s="1">
        <v>44390.612363148146</v>
      </c>
      <c r="M8446" t="str">
        <f t="shared" si="131"/>
        <v>union all select 'cosantillan','','PNB NONWO','5437619002457249','ARIZONA K NGO',cast('2021-07-05' as datetime),'PHP', cast(400 as decimal(18,2)),cast(1 as decimal(18,6)), cast(400 as decimal(18,2)),1,cast('2021-07-13' as datetime)</v>
      </c>
    </row>
    <row r="8447" spans="1:13" x14ac:dyDescent="0.25">
      <c r="A8447" t="s">
        <v>13731</v>
      </c>
      <c r="B8447" t="s">
        <v>13596</v>
      </c>
      <c r="C8447" t="s">
        <v>4503</v>
      </c>
      <c r="D8447" t="s">
        <v>4881</v>
      </c>
      <c r="E8447" t="s">
        <v>4882</v>
      </c>
      <c r="F8447" s="1">
        <v>44391</v>
      </c>
      <c r="G8447" t="s">
        <v>74</v>
      </c>
      <c r="H8447">
        <v>2000</v>
      </c>
      <c r="I8447">
        <v>1</v>
      </c>
      <c r="J8447">
        <v>2000</v>
      </c>
      <c r="K8447">
        <v>1</v>
      </c>
      <c r="L8447" s="1">
        <v>44393.600440046299</v>
      </c>
      <c r="M8447" t="str">
        <f t="shared" si="131"/>
        <v>union all select 'nmnacario','','PNB NONWO','5437619002462330','PULMONES, LELLIANE THERES, DARIGUEZ',cast('2021-07-14' as datetime),'PHP', cast(2000 as decimal(18,2)),cast(1 as decimal(18,6)), cast(2000 as decimal(18,2)),1,cast('2021-07-16' as datetime)</v>
      </c>
    </row>
    <row r="8448" spans="1:13" x14ac:dyDescent="0.25">
      <c r="A8448" t="s">
        <v>13737</v>
      </c>
      <c r="B8448" t="s">
        <v>13596</v>
      </c>
      <c r="C8448" t="s">
        <v>4503</v>
      </c>
      <c r="D8448" t="s">
        <v>12618</v>
      </c>
      <c r="E8448" t="s">
        <v>9809</v>
      </c>
      <c r="F8448" s="1">
        <v>44403</v>
      </c>
      <c r="G8448" t="s">
        <v>74</v>
      </c>
      <c r="H8448">
        <v>3092</v>
      </c>
      <c r="I8448">
        <v>1</v>
      </c>
      <c r="J8448">
        <v>3092</v>
      </c>
      <c r="K8448">
        <v>1</v>
      </c>
      <c r="L8448" s="1">
        <v>44405.570419710646</v>
      </c>
      <c r="M8448" t="str">
        <f t="shared" si="131"/>
        <v>union all select 'nmbatac','','PNB NONWO','5437619002473352','MARILOU A DUMIGPI',cast('2021-07-26' as datetime),'PHP', cast(3092 as decimal(18,2)),cast(1 as decimal(18,6)), cast(3092 as decimal(18,2)),1,cast('2021-07-28' as datetime)</v>
      </c>
    </row>
    <row r="8449" spans="1:13" x14ac:dyDescent="0.25">
      <c r="A8449" t="s">
        <v>13601</v>
      </c>
      <c r="B8449" t="s">
        <v>13596</v>
      </c>
      <c r="C8449" t="s">
        <v>4503</v>
      </c>
      <c r="D8449" t="s">
        <v>12619</v>
      </c>
      <c r="E8449" t="s">
        <v>12620</v>
      </c>
      <c r="F8449" s="1">
        <v>44399</v>
      </c>
      <c r="G8449" t="s">
        <v>74</v>
      </c>
      <c r="H8449">
        <v>1500</v>
      </c>
      <c r="I8449">
        <v>1</v>
      </c>
      <c r="J8449">
        <v>1500</v>
      </c>
      <c r="K8449">
        <v>1</v>
      </c>
      <c r="L8449" s="1">
        <v>44403.374817199074</v>
      </c>
      <c r="M8449" t="str">
        <f t="shared" si="131"/>
        <v>union all select 'na','','PNB NONWO','5437619002480696','CHRISTOPHER QUIJANO',cast('2021-07-22' as datetime),'PHP', cast(1500 as decimal(18,2)),cast(1 as decimal(18,6)), cast(1500 as decimal(18,2)),1,cast('2021-07-26' as datetime)</v>
      </c>
    </row>
    <row r="8450" spans="1:13" x14ac:dyDescent="0.25">
      <c r="A8450" t="s">
        <v>13737</v>
      </c>
      <c r="B8450" t="s">
        <v>13596</v>
      </c>
      <c r="C8450" t="s">
        <v>4503</v>
      </c>
      <c r="D8450" t="s">
        <v>4883</v>
      </c>
      <c r="E8450" t="s">
        <v>4884</v>
      </c>
      <c r="F8450" s="1">
        <v>44392</v>
      </c>
      <c r="G8450" t="s">
        <v>74</v>
      </c>
      <c r="H8450">
        <v>5983</v>
      </c>
      <c r="I8450">
        <v>1</v>
      </c>
      <c r="J8450">
        <v>5983</v>
      </c>
      <c r="K8450">
        <v>1</v>
      </c>
      <c r="L8450" s="1">
        <v>44396.360510763887</v>
      </c>
      <c r="M8450" t="str">
        <f t="shared" si="131"/>
        <v>union all select 'nmbatac','','PNB NONWO','5437619002487600','SHEENA C DATINGUINOO',cast('2021-07-15' as datetime),'PHP', cast(5983 as decimal(18,2)),cast(1 as decimal(18,6)), cast(5983 as decimal(18,2)),1,cast('2021-07-19' as datetime)</v>
      </c>
    </row>
    <row r="8451" spans="1:13" x14ac:dyDescent="0.25">
      <c r="A8451" t="s">
        <v>13601</v>
      </c>
      <c r="B8451" t="s">
        <v>13596</v>
      </c>
      <c r="C8451" t="s">
        <v>4503</v>
      </c>
      <c r="D8451" t="s">
        <v>12621</v>
      </c>
      <c r="E8451" t="s">
        <v>12622</v>
      </c>
      <c r="F8451" s="1">
        <v>44399</v>
      </c>
      <c r="G8451" t="s">
        <v>74</v>
      </c>
      <c r="H8451">
        <v>3000</v>
      </c>
      <c r="I8451">
        <v>1</v>
      </c>
      <c r="J8451">
        <v>3000</v>
      </c>
      <c r="K8451">
        <v>1</v>
      </c>
      <c r="L8451" s="1">
        <v>44403.374894050925</v>
      </c>
      <c r="M8451" t="str">
        <f t="shared" si="131"/>
        <v>union all select 'na','','PNB NONWO','5437619002488897','JESSIE A ISON',cast('2021-07-22' as datetime),'PHP', cast(3000 as decimal(18,2)),cast(1 as decimal(18,6)), cast(3000 as decimal(18,2)),1,cast('2021-07-26' as datetime)</v>
      </c>
    </row>
    <row r="8452" spans="1:13" x14ac:dyDescent="0.25">
      <c r="A8452" t="s">
        <v>13729</v>
      </c>
      <c r="B8452" t="s">
        <v>13596</v>
      </c>
      <c r="C8452" t="s">
        <v>4503</v>
      </c>
      <c r="D8452" t="s">
        <v>4885</v>
      </c>
      <c r="E8452" t="s">
        <v>4886</v>
      </c>
      <c r="F8452" s="1">
        <v>44392</v>
      </c>
      <c r="G8452" t="s">
        <v>74</v>
      </c>
      <c r="H8452">
        <v>3000</v>
      </c>
      <c r="I8452">
        <v>1</v>
      </c>
      <c r="J8452">
        <v>3000</v>
      </c>
      <c r="K8452">
        <v>1</v>
      </c>
      <c r="L8452" s="1">
        <v>44396.361997222222</v>
      </c>
      <c r="M8452" t="str">
        <f t="shared" ref="M8452:M8515" si="132">"union all select '"&amp;A8452&amp;"','"&amp;B8452&amp;"','"&amp;C8452&amp;"','"&amp;D8452&amp;"','"&amp;E8452&amp;"',cast('"&amp;TEXT(F8452,"yyyy-mm-dd")&amp;"' as datetime),'"&amp;G8452&amp;"', cast("&amp;H8452&amp;" as decimal(18,2)),cast("&amp;I8452&amp;" as decimal(18,6)), cast("&amp;J8452&amp;" as decimal(18,2)),"&amp;K8452&amp;",cast('"&amp;TEXT(L8452,"yyyy-mm-dd")&amp;"' as datetime)"</f>
        <v>union all select 'dsolaira','','PNB NONWO','5437619002489481','TENDERO, MICHELLE, BAUTISTA',cast('2021-07-15' as datetime),'PHP', cast(3000 as decimal(18,2)),cast(1 as decimal(18,6)), cast(3000 as decimal(18,2)),1,cast('2021-07-19' as datetime)</v>
      </c>
    </row>
    <row r="8453" spans="1:13" x14ac:dyDescent="0.25">
      <c r="A8453" t="s">
        <v>13601</v>
      </c>
      <c r="B8453" t="s">
        <v>13596</v>
      </c>
      <c r="C8453" t="s">
        <v>4503</v>
      </c>
      <c r="D8453" t="s">
        <v>12623</v>
      </c>
      <c r="E8453" t="s">
        <v>12624</v>
      </c>
      <c r="F8453" s="1">
        <v>44377</v>
      </c>
      <c r="G8453" t="s">
        <v>74</v>
      </c>
      <c r="H8453">
        <v>1000</v>
      </c>
      <c r="I8453">
        <v>1</v>
      </c>
      <c r="J8453">
        <v>1000</v>
      </c>
      <c r="K8453">
        <v>1</v>
      </c>
      <c r="L8453" s="1">
        <v>44390.602898530095</v>
      </c>
      <c r="M8453" t="str">
        <f t="shared" si="132"/>
        <v>union all select 'na','','PNB NONWO','5437619002510336','JOSE L ROMUALDEZ',cast('2021-06-30' as datetime),'PHP', cast(1000 as decimal(18,2)),cast(1 as decimal(18,6)), cast(1000 as decimal(18,2)),1,cast('2021-07-13' as datetime)</v>
      </c>
    </row>
    <row r="8454" spans="1:13" x14ac:dyDescent="0.25">
      <c r="A8454" t="s">
        <v>13732</v>
      </c>
      <c r="B8454" t="s">
        <v>13596</v>
      </c>
      <c r="C8454" t="s">
        <v>4503</v>
      </c>
      <c r="D8454" t="s">
        <v>4889</v>
      </c>
      <c r="E8454" t="s">
        <v>4890</v>
      </c>
      <c r="F8454" s="1">
        <v>44390</v>
      </c>
      <c r="G8454" t="s">
        <v>74</v>
      </c>
      <c r="H8454">
        <v>1000</v>
      </c>
      <c r="I8454">
        <v>1</v>
      </c>
      <c r="J8454">
        <v>1000</v>
      </c>
      <c r="K8454">
        <v>1</v>
      </c>
      <c r="L8454" s="1">
        <v>44392.689902777776</v>
      </c>
      <c r="M8454" t="str">
        <f t="shared" si="132"/>
        <v>union all select 'james','','PNB NONWO','5437619002512134','ELSA C ALMIROL',cast('2021-07-13' as datetime),'PHP', cast(1000 as decimal(18,2)),cast(1 as decimal(18,6)), cast(1000 as decimal(18,2)),1,cast('2021-07-15' as datetime)</v>
      </c>
    </row>
    <row r="8455" spans="1:13" x14ac:dyDescent="0.25">
      <c r="A8455" t="s">
        <v>13732</v>
      </c>
      <c r="B8455" t="s">
        <v>13596</v>
      </c>
      <c r="C8455" t="s">
        <v>4503</v>
      </c>
      <c r="D8455" t="s">
        <v>4889</v>
      </c>
      <c r="E8455" t="s">
        <v>4890</v>
      </c>
      <c r="F8455" s="1">
        <v>44392</v>
      </c>
      <c r="G8455" t="s">
        <v>74</v>
      </c>
      <c r="H8455">
        <v>2000</v>
      </c>
      <c r="I8455">
        <v>1</v>
      </c>
      <c r="J8455">
        <v>2000</v>
      </c>
      <c r="K8455">
        <v>1</v>
      </c>
      <c r="L8455" s="1">
        <v>44396.364673877317</v>
      </c>
      <c r="M8455" t="str">
        <f t="shared" si="132"/>
        <v>union all select 'james','','PNB NONWO','5437619002512134','ELSA C ALMIROL',cast('2021-07-15' as datetime),'PHP', cast(2000 as decimal(18,2)),cast(1 as decimal(18,6)), cast(2000 as decimal(18,2)),1,cast('2021-07-19' as datetime)</v>
      </c>
    </row>
    <row r="8456" spans="1:13" x14ac:dyDescent="0.25">
      <c r="A8456" t="s">
        <v>13737</v>
      </c>
      <c r="B8456" t="s">
        <v>13596</v>
      </c>
      <c r="C8456" t="s">
        <v>4503</v>
      </c>
      <c r="D8456" t="s">
        <v>12625</v>
      </c>
      <c r="E8456" t="s">
        <v>12626</v>
      </c>
      <c r="F8456" s="1">
        <v>44400</v>
      </c>
      <c r="G8456" t="s">
        <v>74</v>
      </c>
      <c r="H8456">
        <v>5441</v>
      </c>
      <c r="I8456">
        <v>1</v>
      </c>
      <c r="J8456">
        <v>5441</v>
      </c>
      <c r="K8456">
        <v>1</v>
      </c>
      <c r="L8456" s="1">
        <v>44405.565574571759</v>
      </c>
      <c r="M8456" t="str">
        <f t="shared" si="132"/>
        <v>union all select 'nmbatac','','PNB NONWO','5437619002513009','MAILYN A LUCERO',cast('2021-07-23' as datetime),'PHP', cast(5441 as decimal(18,2)),cast(1 as decimal(18,6)), cast(5441 as decimal(18,2)),1,cast('2021-07-28' as datetime)</v>
      </c>
    </row>
    <row r="8457" spans="1:13" x14ac:dyDescent="0.25">
      <c r="A8457" t="s">
        <v>13736</v>
      </c>
      <c r="B8457" t="s">
        <v>13596</v>
      </c>
      <c r="C8457" t="s">
        <v>4503</v>
      </c>
      <c r="D8457" t="s">
        <v>12627</v>
      </c>
      <c r="E8457" t="s">
        <v>12628</v>
      </c>
      <c r="F8457" s="1">
        <v>44398</v>
      </c>
      <c r="G8457" t="s">
        <v>74</v>
      </c>
      <c r="H8457">
        <v>1000</v>
      </c>
      <c r="I8457">
        <v>1</v>
      </c>
      <c r="J8457">
        <v>1000</v>
      </c>
      <c r="K8457">
        <v>1</v>
      </c>
      <c r="L8457" s="1">
        <v>44400.667931087963</v>
      </c>
      <c r="M8457" t="str">
        <f t="shared" si="132"/>
        <v>union all select 'cherry','','PNB NONWO','5437619002517059','MARILOU P ANCHETA',cast('2021-07-21' as datetime),'PHP', cast(1000 as decimal(18,2)),cast(1 as decimal(18,6)), cast(1000 as decimal(18,2)),1,cast('2021-07-23' as datetime)</v>
      </c>
    </row>
    <row r="8458" spans="1:13" x14ac:dyDescent="0.25">
      <c r="A8458" t="s">
        <v>13732</v>
      </c>
      <c r="B8458" t="s">
        <v>13596</v>
      </c>
      <c r="C8458" t="s">
        <v>4503</v>
      </c>
      <c r="D8458" t="s">
        <v>4891</v>
      </c>
      <c r="E8458" t="s">
        <v>4892</v>
      </c>
      <c r="F8458" s="1">
        <v>44382</v>
      </c>
      <c r="G8458" t="s">
        <v>74</v>
      </c>
      <c r="H8458">
        <v>2000</v>
      </c>
      <c r="I8458">
        <v>1</v>
      </c>
      <c r="J8458">
        <v>2000</v>
      </c>
      <c r="K8458">
        <v>1</v>
      </c>
      <c r="L8458" s="1">
        <v>44390.614061527776</v>
      </c>
      <c r="M8458" t="str">
        <f t="shared" si="132"/>
        <v>union all select 'james','','PNB NONWO','5437619002518735','ELIZABETH M ALFONSO',cast('2021-07-05' as datetime),'PHP', cast(2000 as decimal(18,2)),cast(1 as decimal(18,6)), cast(2000 as decimal(18,2)),1,cast('2021-07-13' as datetime)</v>
      </c>
    </row>
    <row r="8459" spans="1:13" x14ac:dyDescent="0.25">
      <c r="A8459" t="s">
        <v>13733</v>
      </c>
      <c r="B8459" t="s">
        <v>13596</v>
      </c>
      <c r="C8459" t="s">
        <v>4503</v>
      </c>
      <c r="D8459" t="s">
        <v>12629</v>
      </c>
      <c r="E8459" t="s">
        <v>12630</v>
      </c>
      <c r="F8459" s="1">
        <v>44406</v>
      </c>
      <c r="G8459" t="s">
        <v>74</v>
      </c>
      <c r="H8459">
        <v>1000</v>
      </c>
      <c r="I8459">
        <v>1</v>
      </c>
      <c r="J8459">
        <v>1000</v>
      </c>
      <c r="K8459">
        <v>1</v>
      </c>
      <c r="L8459" s="1">
        <v>44410.374679282409</v>
      </c>
      <c r="M8459" t="str">
        <f t="shared" si="132"/>
        <v>union all select 'jasimangan','','PNB NONWO','5437619002519089','MATEO R MACADINI JR',cast('2021-07-29' as datetime),'PHP', cast(1000 as decimal(18,2)),cast(1 as decimal(18,6)), cast(1000 as decimal(18,2)),1,cast('2021-08-02' as datetime)</v>
      </c>
    </row>
    <row r="8460" spans="1:13" x14ac:dyDescent="0.25">
      <c r="A8460" t="s">
        <v>13725</v>
      </c>
      <c r="B8460" t="s">
        <v>13596</v>
      </c>
      <c r="C8460" t="s">
        <v>4503</v>
      </c>
      <c r="D8460" t="s">
        <v>12631</v>
      </c>
      <c r="E8460" t="s">
        <v>12632</v>
      </c>
      <c r="F8460" s="1">
        <v>44399</v>
      </c>
      <c r="G8460" t="s">
        <v>74</v>
      </c>
      <c r="H8460">
        <v>5000</v>
      </c>
      <c r="I8460">
        <v>1</v>
      </c>
      <c r="J8460">
        <v>5000</v>
      </c>
      <c r="K8460">
        <v>1</v>
      </c>
      <c r="L8460" s="1">
        <v>44403.375454120367</v>
      </c>
      <c r="M8460" t="str">
        <f t="shared" si="132"/>
        <v>union all select 'msvillanueva','','PNB NONWO','5437619002522448','RILI, MARIA LUMEN, ALBA',cast('2021-07-22' as datetime),'PHP', cast(5000 as decimal(18,2)),cast(1 as decimal(18,6)), cast(5000 as decimal(18,2)),1,cast('2021-07-26' as datetime)</v>
      </c>
    </row>
    <row r="8461" spans="1:13" x14ac:dyDescent="0.25">
      <c r="A8461" t="s">
        <v>13734</v>
      </c>
      <c r="B8461" t="s">
        <v>13596</v>
      </c>
      <c r="C8461" t="s">
        <v>4503</v>
      </c>
      <c r="D8461" t="s">
        <v>4895</v>
      </c>
      <c r="E8461" t="s">
        <v>4896</v>
      </c>
      <c r="F8461" s="1">
        <v>44405</v>
      </c>
      <c r="G8461" t="s">
        <v>74</v>
      </c>
      <c r="H8461">
        <v>2000</v>
      </c>
      <c r="I8461">
        <v>1</v>
      </c>
      <c r="J8461">
        <v>2000</v>
      </c>
      <c r="K8461">
        <v>1</v>
      </c>
      <c r="L8461" s="1">
        <v>44407.416929166669</v>
      </c>
      <c r="M8461" t="str">
        <f t="shared" si="132"/>
        <v>union all select 'edortiz','','PNB NONWO','5437619002533106','CORPUZ, ELVIRA, MORALES',cast('2021-07-28' as datetime),'PHP', cast(2000 as decimal(18,2)),cast(1 as decimal(18,6)), cast(2000 as decimal(18,2)),1,cast('2021-07-30' as datetime)</v>
      </c>
    </row>
    <row r="8462" spans="1:13" x14ac:dyDescent="0.25">
      <c r="A8462" t="s">
        <v>13726</v>
      </c>
      <c r="B8462" t="s">
        <v>13596</v>
      </c>
      <c r="C8462" t="s">
        <v>4503</v>
      </c>
      <c r="D8462" t="s">
        <v>4897</v>
      </c>
      <c r="E8462" t="s">
        <v>4898</v>
      </c>
      <c r="F8462" s="1">
        <v>44385</v>
      </c>
      <c r="G8462" t="s">
        <v>74</v>
      </c>
      <c r="H8462">
        <v>5000</v>
      </c>
      <c r="I8462">
        <v>1</v>
      </c>
      <c r="J8462">
        <v>5000</v>
      </c>
      <c r="K8462">
        <v>1</v>
      </c>
      <c r="L8462" s="1">
        <v>44391.630236689816</v>
      </c>
      <c r="M8462" t="str">
        <f t="shared" si="132"/>
        <v>union all select 'valangit','','PNB NONWO','5437619002534849','BUENSUCESO, NOREEN MARIE, CEMENTINA',cast('2021-07-08' as datetime),'PHP', cast(5000 as decimal(18,2)),cast(1 as decimal(18,6)), cast(5000 as decimal(18,2)),1,cast('2021-07-14' as datetime)</v>
      </c>
    </row>
    <row r="8463" spans="1:13" x14ac:dyDescent="0.25">
      <c r="A8463" t="s">
        <v>13732</v>
      </c>
      <c r="B8463" t="s">
        <v>13596</v>
      </c>
      <c r="C8463" t="s">
        <v>4503</v>
      </c>
      <c r="D8463" t="s">
        <v>12633</v>
      </c>
      <c r="E8463" t="s">
        <v>12634</v>
      </c>
      <c r="F8463" s="1">
        <v>44389</v>
      </c>
      <c r="G8463" t="s">
        <v>74</v>
      </c>
      <c r="H8463">
        <v>1000</v>
      </c>
      <c r="I8463">
        <v>1</v>
      </c>
      <c r="J8463">
        <v>1000</v>
      </c>
      <c r="K8463">
        <v>1</v>
      </c>
      <c r="L8463" s="1">
        <v>44392.689803194444</v>
      </c>
      <c r="M8463" t="str">
        <f t="shared" si="132"/>
        <v>union all select 'james','','PNB NONWO','5437619002549714','OLAES, ERICKA, GRAFIL',cast('2021-07-12' as datetime),'PHP', cast(1000 as decimal(18,2)),cast(1 as decimal(18,6)), cast(1000 as decimal(18,2)),1,cast('2021-07-15' as datetime)</v>
      </c>
    </row>
    <row r="8464" spans="1:13" x14ac:dyDescent="0.25">
      <c r="A8464" t="s">
        <v>13736</v>
      </c>
      <c r="B8464" t="s">
        <v>13596</v>
      </c>
      <c r="C8464" t="s">
        <v>4503</v>
      </c>
      <c r="D8464" t="s">
        <v>12635</v>
      </c>
      <c r="E8464" t="s">
        <v>12636</v>
      </c>
      <c r="F8464" s="1">
        <v>44398</v>
      </c>
      <c r="G8464" t="s">
        <v>74</v>
      </c>
      <c r="H8464">
        <v>300</v>
      </c>
      <c r="I8464">
        <v>1</v>
      </c>
      <c r="J8464">
        <v>300</v>
      </c>
      <c r="K8464">
        <v>1</v>
      </c>
      <c r="L8464" s="1">
        <v>44400.668017592594</v>
      </c>
      <c r="M8464" t="str">
        <f t="shared" si="132"/>
        <v>union all select 'cherry','','PNB NONWO','5437619002552338','JALANDONI, JAYLARK, FLORES',cast('2021-07-21' as datetime),'PHP', cast(300 as decimal(18,2)),cast(1 as decimal(18,6)), cast(300 as decimal(18,2)),1,cast('2021-07-23' as datetime)</v>
      </c>
    </row>
    <row r="8465" spans="1:13" x14ac:dyDescent="0.25">
      <c r="A8465" t="s">
        <v>13738</v>
      </c>
      <c r="B8465" t="s">
        <v>13596</v>
      </c>
      <c r="C8465" t="s">
        <v>4503</v>
      </c>
      <c r="D8465" t="s">
        <v>12637</v>
      </c>
      <c r="E8465" t="s">
        <v>12638</v>
      </c>
      <c r="F8465" s="1">
        <v>44405</v>
      </c>
      <c r="G8465" t="s">
        <v>74</v>
      </c>
      <c r="H8465">
        <v>4926</v>
      </c>
      <c r="I8465">
        <v>1</v>
      </c>
      <c r="J8465">
        <v>4926</v>
      </c>
      <c r="K8465">
        <v>1</v>
      </c>
      <c r="L8465" s="1">
        <v>44407.416115231485</v>
      </c>
      <c r="M8465" t="str">
        <f t="shared" si="132"/>
        <v>union all select 'elmorcilla','','PNB NONWO','5437619002557949','LUCIANO, HAIDEE, PADILLO',cast('2021-07-28' as datetime),'PHP', cast(4926 as decimal(18,2)),cast(1 as decimal(18,6)), cast(4926 as decimal(18,2)),1,cast('2021-07-30' as datetime)</v>
      </c>
    </row>
    <row r="8466" spans="1:13" x14ac:dyDescent="0.25">
      <c r="A8466" t="s">
        <v>13725</v>
      </c>
      <c r="B8466" t="s">
        <v>13596</v>
      </c>
      <c r="C8466" t="s">
        <v>4503</v>
      </c>
      <c r="D8466" t="s">
        <v>4899</v>
      </c>
      <c r="E8466" t="s">
        <v>4900</v>
      </c>
      <c r="F8466" s="1">
        <v>44382</v>
      </c>
      <c r="G8466" t="s">
        <v>74</v>
      </c>
      <c r="H8466">
        <v>2700</v>
      </c>
      <c r="I8466">
        <v>1</v>
      </c>
      <c r="J8466">
        <v>2700</v>
      </c>
      <c r="K8466">
        <v>1</v>
      </c>
      <c r="L8466" s="1">
        <v>44390.61398884259</v>
      </c>
      <c r="M8466" t="str">
        <f t="shared" si="132"/>
        <v>union all select 'msvillanueva','','PNB NONWO','5437619002570454','GEMMA L SOTTO',cast('2021-07-05' as datetime),'PHP', cast(2700 as decimal(18,2)),cast(1 as decimal(18,6)), cast(2700 as decimal(18,2)),1,cast('2021-07-13' as datetime)</v>
      </c>
    </row>
    <row r="8467" spans="1:13" x14ac:dyDescent="0.25">
      <c r="A8467" t="s">
        <v>13726</v>
      </c>
      <c r="B8467" t="s">
        <v>13596</v>
      </c>
      <c r="C8467" t="s">
        <v>4503</v>
      </c>
      <c r="D8467" t="s">
        <v>12639</v>
      </c>
      <c r="E8467" t="s">
        <v>12640</v>
      </c>
      <c r="F8467" s="1">
        <v>44398</v>
      </c>
      <c r="G8467" t="s">
        <v>74</v>
      </c>
      <c r="H8467">
        <v>69000</v>
      </c>
      <c r="I8467">
        <v>1</v>
      </c>
      <c r="J8467">
        <v>69000</v>
      </c>
      <c r="K8467">
        <v>1</v>
      </c>
      <c r="L8467" s="1">
        <v>44400.668299421297</v>
      </c>
      <c r="M8467" t="str">
        <f t="shared" si="132"/>
        <v>union all select 'valangit','','PNB NONWO','5437619002590890','MARZO, ARCHEL, DE LIMA',cast('2021-07-21' as datetime),'PHP', cast(69000 as decimal(18,2)),cast(1 as decimal(18,6)), cast(69000 as decimal(18,2)),1,cast('2021-07-23' as datetime)</v>
      </c>
    </row>
    <row r="8468" spans="1:13" x14ac:dyDescent="0.25">
      <c r="A8468" t="s">
        <v>13731</v>
      </c>
      <c r="B8468" t="s">
        <v>13596</v>
      </c>
      <c r="C8468" t="s">
        <v>4503</v>
      </c>
      <c r="D8468" t="s">
        <v>12641</v>
      </c>
      <c r="E8468" t="s">
        <v>12642</v>
      </c>
      <c r="F8468" s="1">
        <v>44392</v>
      </c>
      <c r="G8468" t="s">
        <v>74</v>
      </c>
      <c r="H8468">
        <v>5000</v>
      </c>
      <c r="I8468">
        <v>1</v>
      </c>
      <c r="J8468">
        <v>5000</v>
      </c>
      <c r="K8468">
        <v>1</v>
      </c>
      <c r="L8468" s="1">
        <v>44396.361391157407</v>
      </c>
      <c r="M8468" t="str">
        <f t="shared" si="132"/>
        <v>union all select 'nmnacario','','PNB NONWO','5437619002601325','VERONICA C JUAN',cast('2021-07-15' as datetime),'PHP', cast(5000 as decimal(18,2)),cast(1 as decimal(18,6)), cast(5000 as decimal(18,2)),1,cast('2021-07-19' as datetime)</v>
      </c>
    </row>
    <row r="8469" spans="1:13" x14ac:dyDescent="0.25">
      <c r="A8469" t="s">
        <v>13729</v>
      </c>
      <c r="B8469" t="s">
        <v>13596</v>
      </c>
      <c r="C8469" t="s">
        <v>4503</v>
      </c>
      <c r="D8469" t="s">
        <v>12643</v>
      </c>
      <c r="E8469" t="s">
        <v>12644</v>
      </c>
      <c r="F8469" s="1">
        <v>44405</v>
      </c>
      <c r="G8469" t="s">
        <v>74</v>
      </c>
      <c r="H8469">
        <v>5000</v>
      </c>
      <c r="I8469">
        <v>1</v>
      </c>
      <c r="J8469">
        <v>5000</v>
      </c>
      <c r="K8469">
        <v>1</v>
      </c>
      <c r="L8469" s="1">
        <v>44407.416818819445</v>
      </c>
      <c r="M8469" t="str">
        <f t="shared" si="132"/>
        <v>union all select 'dsolaira','','PNB NONWO','5437619002601952','TERESITA S CAGUIOA',cast('2021-07-28' as datetime),'PHP', cast(5000 as decimal(18,2)),cast(1 as decimal(18,6)), cast(5000 as decimal(18,2)),1,cast('2021-07-30' as datetime)</v>
      </c>
    </row>
    <row r="8470" spans="1:13" x14ac:dyDescent="0.25">
      <c r="A8470" t="s">
        <v>13731</v>
      </c>
      <c r="B8470" t="s">
        <v>13596</v>
      </c>
      <c r="C8470" t="s">
        <v>4503</v>
      </c>
      <c r="D8470" t="s">
        <v>12645</v>
      </c>
      <c r="E8470" t="s">
        <v>12646</v>
      </c>
      <c r="F8470" s="1">
        <v>44398</v>
      </c>
      <c r="G8470" t="s">
        <v>74</v>
      </c>
      <c r="H8470">
        <v>5000</v>
      </c>
      <c r="I8470">
        <v>1</v>
      </c>
      <c r="J8470">
        <v>5000</v>
      </c>
      <c r="K8470">
        <v>1</v>
      </c>
      <c r="L8470" s="1">
        <v>44400.66911354167</v>
      </c>
      <c r="M8470" t="str">
        <f t="shared" si="132"/>
        <v>union all select 'nmnacario','','PNB NONWO','5437619002602992','MILAGROS P JAVIER',cast('2021-07-21' as datetime),'PHP', cast(5000 as decimal(18,2)),cast(1 as decimal(18,6)), cast(5000 as decimal(18,2)),1,cast('2021-07-23' as datetime)</v>
      </c>
    </row>
    <row r="8471" spans="1:13" x14ac:dyDescent="0.25">
      <c r="A8471" t="s">
        <v>13738</v>
      </c>
      <c r="B8471" t="s">
        <v>13596</v>
      </c>
      <c r="C8471" t="s">
        <v>4503</v>
      </c>
      <c r="D8471" t="s">
        <v>12647</v>
      </c>
      <c r="E8471" t="s">
        <v>12648</v>
      </c>
      <c r="F8471" s="1">
        <v>44392</v>
      </c>
      <c r="G8471" t="s">
        <v>74</v>
      </c>
      <c r="H8471">
        <v>38000</v>
      </c>
      <c r="I8471">
        <v>1</v>
      </c>
      <c r="J8471">
        <v>38000</v>
      </c>
      <c r="K8471">
        <v>1</v>
      </c>
      <c r="L8471" s="1">
        <v>44396.361040462965</v>
      </c>
      <c r="M8471" t="str">
        <f t="shared" si="132"/>
        <v>union all select 'elmorcilla','','PNB NONWO','5437619002622388','HEIZEL MAE A CAREY',cast('2021-07-15' as datetime),'PHP', cast(38000 as decimal(18,2)),cast(1 as decimal(18,6)), cast(38000 as decimal(18,2)),1,cast('2021-07-19' as datetime)</v>
      </c>
    </row>
    <row r="8472" spans="1:13" x14ac:dyDescent="0.25">
      <c r="A8472" t="s">
        <v>13725</v>
      </c>
      <c r="B8472" t="s">
        <v>13596</v>
      </c>
      <c r="C8472" t="s">
        <v>4503</v>
      </c>
      <c r="D8472" t="s">
        <v>12649</v>
      </c>
      <c r="E8472" t="s">
        <v>12650</v>
      </c>
      <c r="F8472" s="1">
        <v>44406</v>
      </c>
      <c r="G8472" t="s">
        <v>74</v>
      </c>
      <c r="H8472">
        <v>3685.47</v>
      </c>
      <c r="I8472">
        <v>1</v>
      </c>
      <c r="J8472">
        <v>3685.47</v>
      </c>
      <c r="K8472">
        <v>1</v>
      </c>
      <c r="L8472" s="1">
        <v>44410.375367083332</v>
      </c>
      <c r="M8472" t="str">
        <f t="shared" si="132"/>
        <v>union all select 'msvillanueva','','PNB NONWO','5437619002624681','REEHAM B MABANDUS',cast('2021-07-29' as datetime),'PHP', cast(3685.47 as decimal(18,2)),cast(1 as decimal(18,6)), cast(3685.47 as decimal(18,2)),1,cast('2021-08-02' as datetime)</v>
      </c>
    </row>
    <row r="8473" spans="1:13" x14ac:dyDescent="0.25">
      <c r="A8473" t="s">
        <v>13726</v>
      </c>
      <c r="B8473" t="s">
        <v>13596</v>
      </c>
      <c r="C8473" t="s">
        <v>4503</v>
      </c>
      <c r="D8473" t="s">
        <v>12651</v>
      </c>
      <c r="E8473" t="s">
        <v>12652</v>
      </c>
      <c r="F8473" s="1">
        <v>44391</v>
      </c>
      <c r="G8473" t="s">
        <v>74</v>
      </c>
      <c r="H8473">
        <v>5000</v>
      </c>
      <c r="I8473">
        <v>1</v>
      </c>
      <c r="J8473">
        <v>5000</v>
      </c>
      <c r="K8473">
        <v>1</v>
      </c>
      <c r="L8473" s="1">
        <v>44396.37117395833</v>
      </c>
      <c r="M8473" t="str">
        <f t="shared" si="132"/>
        <v>union all select 'valangit','','PNB NONWO','5437619002632270','VIRGINIA H NOPIA',cast('2021-07-14' as datetime),'PHP', cast(5000 as decimal(18,2)),cast(1 as decimal(18,6)), cast(5000 as decimal(18,2)),1,cast('2021-07-19' as datetime)</v>
      </c>
    </row>
    <row r="8474" spans="1:13" x14ac:dyDescent="0.25">
      <c r="A8474" t="s">
        <v>13736</v>
      </c>
      <c r="B8474" t="s">
        <v>13596</v>
      </c>
      <c r="C8474" t="s">
        <v>4503</v>
      </c>
      <c r="D8474" t="s">
        <v>12653</v>
      </c>
      <c r="E8474" t="s">
        <v>12654</v>
      </c>
      <c r="F8474" s="1">
        <v>44390</v>
      </c>
      <c r="G8474" t="s">
        <v>74</v>
      </c>
      <c r="H8474">
        <v>3145</v>
      </c>
      <c r="I8474">
        <v>1</v>
      </c>
      <c r="J8474">
        <v>3145</v>
      </c>
      <c r="K8474">
        <v>1</v>
      </c>
      <c r="L8474" s="1">
        <v>44392.684686574074</v>
      </c>
      <c r="M8474" t="str">
        <f t="shared" si="132"/>
        <v>union all select 'cherry','','PNB NONWO','5437619002633484','MIRANDA, APRILLE DANE, MANZANARES',cast('2021-07-13' as datetime),'PHP', cast(3145 as decimal(18,2)),cast(1 as decimal(18,6)), cast(3145 as decimal(18,2)),1,cast('2021-07-15' as datetime)</v>
      </c>
    </row>
    <row r="8475" spans="1:13" x14ac:dyDescent="0.25">
      <c r="A8475" t="s">
        <v>13736</v>
      </c>
      <c r="B8475" t="s">
        <v>13596</v>
      </c>
      <c r="C8475" t="s">
        <v>4503</v>
      </c>
      <c r="D8475" t="s">
        <v>12655</v>
      </c>
      <c r="E8475" t="s">
        <v>12656</v>
      </c>
      <c r="F8475" s="1">
        <v>44406</v>
      </c>
      <c r="G8475" t="s">
        <v>74</v>
      </c>
      <c r="H8475">
        <v>2700</v>
      </c>
      <c r="I8475">
        <v>1</v>
      </c>
      <c r="J8475">
        <v>2700</v>
      </c>
      <c r="K8475">
        <v>1</v>
      </c>
      <c r="L8475" s="1">
        <v>44410.370184872685</v>
      </c>
      <c r="M8475" t="str">
        <f t="shared" si="132"/>
        <v>union all select 'cherry','','PNB NONWO','5437619002658713','VILLANUEVA, LUCY PAULINE, RAMIREZ',cast('2021-07-29' as datetime),'PHP', cast(2700 as decimal(18,2)),cast(1 as decimal(18,6)), cast(2700 as decimal(18,2)),1,cast('2021-08-02' as datetime)</v>
      </c>
    </row>
    <row r="8476" spans="1:13" x14ac:dyDescent="0.25">
      <c r="A8476" t="s">
        <v>13731</v>
      </c>
      <c r="B8476" t="s">
        <v>13634</v>
      </c>
      <c r="C8476" t="s">
        <v>4503</v>
      </c>
      <c r="D8476" t="s">
        <v>12657</v>
      </c>
      <c r="E8476" t="s">
        <v>12658</v>
      </c>
      <c r="F8476" s="1">
        <v>44390</v>
      </c>
      <c r="G8476" t="s">
        <v>74</v>
      </c>
      <c r="H8476">
        <v>500</v>
      </c>
      <c r="I8476">
        <v>1</v>
      </c>
      <c r="J8476">
        <v>500</v>
      </c>
      <c r="K8476">
        <v>1</v>
      </c>
      <c r="L8476" s="1">
        <v>44392.686971134259</v>
      </c>
      <c r="M8476" t="str">
        <f t="shared" si="132"/>
        <v>union all select 'nmnacario','amserviano','PNB NONWO','5437619002679172','RAFER, MARGARITA, BACAL',cast('2021-07-13' as datetime),'PHP', cast(500 as decimal(18,2)),cast(1 as decimal(18,6)), cast(500 as decimal(18,2)),1,cast('2021-07-15' as datetime)</v>
      </c>
    </row>
    <row r="8477" spans="1:13" x14ac:dyDescent="0.25">
      <c r="A8477" t="s">
        <v>13731</v>
      </c>
      <c r="B8477" t="s">
        <v>13634</v>
      </c>
      <c r="C8477" t="s">
        <v>4503</v>
      </c>
      <c r="D8477" t="s">
        <v>12657</v>
      </c>
      <c r="E8477" t="s">
        <v>12658</v>
      </c>
      <c r="F8477" s="1">
        <v>44403</v>
      </c>
      <c r="G8477" t="s">
        <v>74</v>
      </c>
      <c r="H8477">
        <v>500</v>
      </c>
      <c r="I8477">
        <v>1</v>
      </c>
      <c r="J8477">
        <v>500</v>
      </c>
      <c r="K8477">
        <v>1</v>
      </c>
      <c r="L8477" s="1">
        <v>44405.570985335646</v>
      </c>
      <c r="M8477" t="str">
        <f t="shared" si="132"/>
        <v>union all select 'nmnacario','amserviano','PNB NONWO','5437619002679172','RAFER, MARGARITA, BACAL',cast('2021-07-26' as datetime),'PHP', cast(500 as decimal(18,2)),cast(1 as decimal(18,6)), cast(500 as decimal(18,2)),1,cast('2021-07-28' as datetime)</v>
      </c>
    </row>
    <row r="8478" spans="1:13" x14ac:dyDescent="0.25">
      <c r="A8478" t="s">
        <v>13731</v>
      </c>
      <c r="B8478" t="s">
        <v>13596</v>
      </c>
      <c r="C8478" t="s">
        <v>4503</v>
      </c>
      <c r="D8478" t="s">
        <v>12659</v>
      </c>
      <c r="E8478" t="s">
        <v>12660</v>
      </c>
      <c r="F8478" s="1">
        <v>44399</v>
      </c>
      <c r="G8478" t="s">
        <v>74</v>
      </c>
      <c r="H8478">
        <v>1000</v>
      </c>
      <c r="I8478">
        <v>1</v>
      </c>
      <c r="J8478">
        <v>1000</v>
      </c>
      <c r="K8478">
        <v>1</v>
      </c>
      <c r="L8478" s="1">
        <v>44403.373694050926</v>
      </c>
      <c r="M8478" t="str">
        <f t="shared" si="132"/>
        <v>union all select 'nmnacario','','PNB NONWO','5437619002680600','PABLO, RUTH, BUENACOSA',cast('2021-07-22' as datetime),'PHP', cast(1000 as decimal(18,2)),cast(1 as decimal(18,6)), cast(1000 as decimal(18,2)),1,cast('2021-07-26' as datetime)</v>
      </c>
    </row>
    <row r="8479" spans="1:13" x14ac:dyDescent="0.25">
      <c r="A8479" t="s">
        <v>13735</v>
      </c>
      <c r="B8479" t="s">
        <v>13596</v>
      </c>
      <c r="C8479" t="s">
        <v>4503</v>
      </c>
      <c r="D8479" t="s">
        <v>12661</v>
      </c>
      <c r="E8479" t="s">
        <v>12662</v>
      </c>
      <c r="F8479" s="1">
        <v>44404</v>
      </c>
      <c r="G8479" t="s">
        <v>74</v>
      </c>
      <c r="H8479">
        <v>2442</v>
      </c>
      <c r="I8479">
        <v>1</v>
      </c>
      <c r="J8479">
        <v>2442</v>
      </c>
      <c r="K8479">
        <v>1</v>
      </c>
      <c r="L8479" s="1">
        <v>44407.412771759256</v>
      </c>
      <c r="M8479" t="str">
        <f t="shared" si="132"/>
        <v>union all select 'algmbondoc','','PNB NONWO','5437619002686672','JULIENNE P JIMENEZ',cast('2021-07-27' as datetime),'PHP', cast(2442 as decimal(18,2)),cast(1 as decimal(18,6)), cast(2442 as decimal(18,2)),1,cast('2021-07-30' as datetime)</v>
      </c>
    </row>
    <row r="8480" spans="1:13" x14ac:dyDescent="0.25">
      <c r="A8480" t="s">
        <v>13730</v>
      </c>
      <c r="B8480" t="s">
        <v>13596</v>
      </c>
      <c r="C8480" t="s">
        <v>4503</v>
      </c>
      <c r="D8480" t="s">
        <v>4901</v>
      </c>
      <c r="E8480" t="s">
        <v>4902</v>
      </c>
      <c r="F8480" s="1">
        <v>44377</v>
      </c>
      <c r="G8480" t="s">
        <v>74</v>
      </c>
      <c r="H8480">
        <v>1500</v>
      </c>
      <c r="I8480">
        <v>1</v>
      </c>
      <c r="J8480">
        <v>1500</v>
      </c>
      <c r="K8480">
        <v>1</v>
      </c>
      <c r="L8480" s="1">
        <v>44390.604133981484</v>
      </c>
      <c r="M8480" t="str">
        <f t="shared" si="132"/>
        <v>union all select 'cosantillan','','PNB NONWO','5437619002701984','GERWIN S GARCIA',cast('2021-06-30' as datetime),'PHP', cast(1500 as decimal(18,2)),cast(1 as decimal(18,6)), cast(1500 as decimal(18,2)),1,cast('2021-07-13' as datetime)</v>
      </c>
    </row>
    <row r="8481" spans="1:13" x14ac:dyDescent="0.25">
      <c r="A8481" t="s">
        <v>13725</v>
      </c>
      <c r="B8481" t="s">
        <v>13596</v>
      </c>
      <c r="C8481" t="s">
        <v>4503</v>
      </c>
      <c r="D8481" t="s">
        <v>12663</v>
      </c>
      <c r="E8481" t="s">
        <v>12664</v>
      </c>
      <c r="F8481" s="1">
        <v>44406</v>
      </c>
      <c r="G8481" t="s">
        <v>74</v>
      </c>
      <c r="H8481">
        <v>1000</v>
      </c>
      <c r="I8481">
        <v>1</v>
      </c>
      <c r="J8481">
        <v>1000</v>
      </c>
      <c r="K8481">
        <v>1</v>
      </c>
      <c r="L8481" s="1">
        <v>44410.375418090276</v>
      </c>
      <c r="M8481" t="str">
        <f t="shared" si="132"/>
        <v>union all select 'msvillanueva','','PNB NONWO','5437619002705316','VIRAQUE, MAUREEN NINA, SAGUISA',cast('2021-07-29' as datetime),'PHP', cast(1000 as decimal(18,2)),cast(1 as decimal(18,6)), cast(1000 as decimal(18,2)),1,cast('2021-08-02' as datetime)</v>
      </c>
    </row>
    <row r="8482" spans="1:13" x14ac:dyDescent="0.25">
      <c r="A8482" t="s">
        <v>13725</v>
      </c>
      <c r="B8482" t="s">
        <v>13596</v>
      </c>
      <c r="C8482" t="s">
        <v>4503</v>
      </c>
      <c r="D8482" t="s">
        <v>12665</v>
      </c>
      <c r="E8482" t="s">
        <v>12666</v>
      </c>
      <c r="F8482" s="1">
        <v>44403</v>
      </c>
      <c r="G8482" t="s">
        <v>74</v>
      </c>
      <c r="H8482">
        <v>5068</v>
      </c>
      <c r="I8482">
        <v>1</v>
      </c>
      <c r="J8482">
        <v>5068</v>
      </c>
      <c r="K8482">
        <v>1</v>
      </c>
      <c r="L8482" s="1">
        <v>44405.574835416664</v>
      </c>
      <c r="M8482" t="str">
        <f t="shared" si="132"/>
        <v>union all select 'msvillanueva','','PNB NONWO','5437619002715018','AUDREY DOREEN UMALI',cast('2021-07-26' as datetime),'PHP', cast(5068 as decimal(18,2)),cast(1 as decimal(18,6)), cast(5068 as decimal(18,2)),1,cast('2021-07-28' as datetime)</v>
      </c>
    </row>
    <row r="8483" spans="1:13" x14ac:dyDescent="0.25">
      <c r="A8483" t="s">
        <v>13732</v>
      </c>
      <c r="B8483" t="s">
        <v>13596</v>
      </c>
      <c r="C8483" t="s">
        <v>4503</v>
      </c>
      <c r="D8483" t="s">
        <v>12667</v>
      </c>
      <c r="E8483" t="s">
        <v>12668</v>
      </c>
      <c r="F8483" s="1">
        <v>44403</v>
      </c>
      <c r="G8483" t="s">
        <v>74</v>
      </c>
      <c r="H8483">
        <v>2000</v>
      </c>
      <c r="I8483">
        <v>1</v>
      </c>
      <c r="J8483">
        <v>2000</v>
      </c>
      <c r="K8483">
        <v>1</v>
      </c>
      <c r="L8483" s="1">
        <v>44405.57487592593</v>
      </c>
      <c r="M8483" t="str">
        <f t="shared" si="132"/>
        <v>union all select 'james','','PNB NONWO','5437619002728789','LANCETA, KRYSTAL SHANE, SALAZAR',cast('2021-07-26' as datetime),'PHP', cast(2000 as decimal(18,2)),cast(1 as decimal(18,6)), cast(2000 as decimal(18,2)),1,cast('2021-07-28' as datetime)</v>
      </c>
    </row>
    <row r="8484" spans="1:13" x14ac:dyDescent="0.25">
      <c r="A8484" t="s">
        <v>13729</v>
      </c>
      <c r="B8484" t="s">
        <v>13596</v>
      </c>
      <c r="C8484" t="s">
        <v>4503</v>
      </c>
      <c r="D8484" t="s">
        <v>12669</v>
      </c>
      <c r="E8484" t="s">
        <v>12670</v>
      </c>
      <c r="F8484" s="1">
        <v>44406</v>
      </c>
      <c r="G8484" t="s">
        <v>74</v>
      </c>
      <c r="H8484">
        <v>10000</v>
      </c>
      <c r="I8484">
        <v>1</v>
      </c>
      <c r="J8484">
        <v>10000</v>
      </c>
      <c r="K8484">
        <v>1</v>
      </c>
      <c r="L8484" s="1">
        <v>44410.372715972226</v>
      </c>
      <c r="M8484" t="str">
        <f t="shared" si="132"/>
        <v>union all select 'dsolaira','','PNB NONWO','5437619002733888','ROWENA D PASCUA',cast('2021-07-29' as datetime),'PHP', cast(10000 as decimal(18,2)),cast(1 as decimal(18,6)), cast(10000 as decimal(18,2)),1,cast('2021-08-02' as datetime)</v>
      </c>
    </row>
    <row r="8485" spans="1:13" x14ac:dyDescent="0.25">
      <c r="A8485" t="s">
        <v>13601</v>
      </c>
      <c r="B8485" t="s">
        <v>13596</v>
      </c>
      <c r="C8485" t="s">
        <v>4503</v>
      </c>
      <c r="D8485" t="s">
        <v>12671</v>
      </c>
      <c r="E8485" t="s">
        <v>12672</v>
      </c>
      <c r="F8485" s="1">
        <v>44406</v>
      </c>
      <c r="G8485" t="s">
        <v>74</v>
      </c>
      <c r="H8485">
        <v>300</v>
      </c>
      <c r="I8485">
        <v>1</v>
      </c>
      <c r="J8485">
        <v>300</v>
      </c>
      <c r="K8485">
        <v>1</v>
      </c>
      <c r="L8485" s="1">
        <v>44410.37352627315</v>
      </c>
      <c r="M8485" t="str">
        <f t="shared" si="132"/>
        <v>union all select 'na','','PNB NONWO','5437619002736634','KRISTEL KATE LISCANO',cast('2021-07-29' as datetime),'PHP', cast(300 as decimal(18,2)),cast(1 as decimal(18,6)), cast(300 as decimal(18,2)),1,cast('2021-08-02' as datetime)</v>
      </c>
    </row>
    <row r="8486" spans="1:13" x14ac:dyDescent="0.25">
      <c r="A8486" t="s">
        <v>13727</v>
      </c>
      <c r="B8486" t="s">
        <v>13596</v>
      </c>
      <c r="C8486" t="s">
        <v>4503</v>
      </c>
      <c r="D8486" t="s">
        <v>4903</v>
      </c>
      <c r="E8486" t="s">
        <v>4904</v>
      </c>
      <c r="F8486" s="1">
        <v>44389</v>
      </c>
      <c r="G8486" t="s">
        <v>74</v>
      </c>
      <c r="H8486">
        <v>2000</v>
      </c>
      <c r="I8486">
        <v>1</v>
      </c>
      <c r="J8486">
        <v>2000</v>
      </c>
      <c r="K8486">
        <v>1</v>
      </c>
      <c r="L8486" s="1">
        <v>44392.682800034723</v>
      </c>
      <c r="M8486" t="str">
        <f t="shared" si="132"/>
        <v>union all select 'cdaceral','','PNB NONWO','5437619002741584','IMELDA J ENARIO',cast('2021-07-12' as datetime),'PHP', cast(2000 as decimal(18,2)),cast(1 as decimal(18,6)), cast(2000 as decimal(18,2)),1,cast('2021-07-15' as datetime)</v>
      </c>
    </row>
    <row r="8487" spans="1:13" x14ac:dyDescent="0.25">
      <c r="A8487" t="s">
        <v>13727</v>
      </c>
      <c r="B8487" t="s">
        <v>13596</v>
      </c>
      <c r="C8487" t="s">
        <v>4503</v>
      </c>
      <c r="D8487" t="s">
        <v>4905</v>
      </c>
      <c r="E8487" t="s">
        <v>4906</v>
      </c>
      <c r="F8487" s="1">
        <v>44378</v>
      </c>
      <c r="G8487" t="s">
        <v>74</v>
      </c>
      <c r="H8487">
        <v>2000</v>
      </c>
      <c r="I8487">
        <v>1</v>
      </c>
      <c r="J8487">
        <v>2000</v>
      </c>
      <c r="K8487">
        <v>1</v>
      </c>
      <c r="L8487" s="1">
        <v>44390.604861921296</v>
      </c>
      <c r="M8487" t="str">
        <f t="shared" si="132"/>
        <v>union all select 'cdaceral','','PNB NONWO','5437619002743010','M P T AGUILAR',cast('2021-07-01' as datetime),'PHP', cast(2000 as decimal(18,2)),cast(1 as decimal(18,6)), cast(2000 as decimal(18,2)),1,cast('2021-07-13' as datetime)</v>
      </c>
    </row>
    <row r="8488" spans="1:13" x14ac:dyDescent="0.25">
      <c r="A8488" t="s">
        <v>13726</v>
      </c>
      <c r="B8488" t="s">
        <v>13596</v>
      </c>
      <c r="C8488" t="s">
        <v>4503</v>
      </c>
      <c r="D8488" t="s">
        <v>12673</v>
      </c>
      <c r="E8488" t="s">
        <v>12674</v>
      </c>
      <c r="F8488" s="1">
        <v>44399</v>
      </c>
      <c r="G8488" t="s">
        <v>74</v>
      </c>
      <c r="H8488">
        <v>2000</v>
      </c>
      <c r="I8488">
        <v>1</v>
      </c>
      <c r="J8488">
        <v>2000</v>
      </c>
      <c r="K8488">
        <v>1</v>
      </c>
      <c r="L8488" s="1">
        <v>44403.373364004627</v>
      </c>
      <c r="M8488" t="str">
        <f t="shared" si="132"/>
        <v>union all select 'valangit','','PNB NONWO','5437619002761715','VINA A BALLESTEROS',cast('2021-07-22' as datetime),'PHP', cast(2000 as decimal(18,2)),cast(1 as decimal(18,6)), cast(2000 as decimal(18,2)),1,cast('2021-07-26' as datetime)</v>
      </c>
    </row>
    <row r="8489" spans="1:13" x14ac:dyDescent="0.25">
      <c r="A8489" t="s">
        <v>13730</v>
      </c>
      <c r="B8489" t="s">
        <v>13596</v>
      </c>
      <c r="C8489" t="s">
        <v>4503</v>
      </c>
      <c r="D8489" t="s">
        <v>4907</v>
      </c>
      <c r="E8489" t="s">
        <v>4908</v>
      </c>
      <c r="F8489" s="1">
        <v>44378</v>
      </c>
      <c r="G8489" t="s">
        <v>74</v>
      </c>
      <c r="H8489">
        <v>4000</v>
      </c>
      <c r="I8489">
        <v>1</v>
      </c>
      <c r="J8489">
        <v>4000</v>
      </c>
      <c r="K8489">
        <v>1</v>
      </c>
      <c r="L8489" s="1">
        <v>44393.597820555558</v>
      </c>
      <c r="M8489" t="str">
        <f t="shared" si="132"/>
        <v>union all select 'cosantillan','','PNB NONWO','5437619002775558','LASTRA, CHRYSSALIN SMITH, GABRIEL',cast('2021-07-01' as datetime),'PHP', cast(4000 as decimal(18,2)),cast(1 as decimal(18,6)), cast(4000 as decimal(18,2)),1,cast('2021-07-16' as datetime)</v>
      </c>
    </row>
    <row r="8490" spans="1:13" x14ac:dyDescent="0.25">
      <c r="A8490" t="s">
        <v>13730</v>
      </c>
      <c r="B8490" t="s">
        <v>13596</v>
      </c>
      <c r="C8490" t="s">
        <v>4503</v>
      </c>
      <c r="D8490" t="s">
        <v>4907</v>
      </c>
      <c r="E8490" t="s">
        <v>4908</v>
      </c>
      <c r="F8490" s="1">
        <v>44378</v>
      </c>
      <c r="G8490" t="s">
        <v>74</v>
      </c>
      <c r="H8490">
        <v>5968.25</v>
      </c>
      <c r="I8490">
        <v>1</v>
      </c>
      <c r="J8490">
        <v>5968.25</v>
      </c>
      <c r="K8490">
        <v>1</v>
      </c>
      <c r="L8490" s="1">
        <v>44390.607185682871</v>
      </c>
      <c r="M8490" t="str">
        <f t="shared" si="132"/>
        <v>union all select 'cosantillan','','PNB NONWO','5437619002775558','LASTRA, CHRYSSALIN SMITH, GABRIEL',cast('2021-07-01' as datetime),'PHP', cast(5968.25 as decimal(18,2)),cast(1 as decimal(18,6)), cast(5968.25 as decimal(18,2)),1,cast('2021-07-13' as datetime)</v>
      </c>
    </row>
    <row r="8491" spans="1:13" x14ac:dyDescent="0.25">
      <c r="A8491" t="s">
        <v>13725</v>
      </c>
      <c r="B8491" t="s">
        <v>13596</v>
      </c>
      <c r="C8491" t="s">
        <v>4503</v>
      </c>
      <c r="D8491" t="s">
        <v>4909</v>
      </c>
      <c r="E8491" t="s">
        <v>4910</v>
      </c>
      <c r="F8491" s="1">
        <v>44378</v>
      </c>
      <c r="G8491" t="s">
        <v>74</v>
      </c>
      <c r="H8491">
        <v>7208</v>
      </c>
      <c r="I8491">
        <v>1</v>
      </c>
      <c r="J8491">
        <v>7208</v>
      </c>
      <c r="K8491">
        <v>1</v>
      </c>
      <c r="L8491" s="1">
        <v>44390.607526736108</v>
      </c>
      <c r="M8491" t="str">
        <f t="shared" si="132"/>
        <v>union all select 'msvillanueva','','PNB NONWO','5437619002777455','LOBO, JOHNRIL, PIDO',cast('2021-07-01' as datetime),'PHP', cast(7208 as decimal(18,2)),cast(1 as decimal(18,6)), cast(7208 as decimal(18,2)),1,cast('2021-07-13' as datetime)</v>
      </c>
    </row>
    <row r="8492" spans="1:13" x14ac:dyDescent="0.25">
      <c r="A8492" t="s">
        <v>13727</v>
      </c>
      <c r="B8492" t="s">
        <v>13596</v>
      </c>
      <c r="C8492" t="s">
        <v>4503</v>
      </c>
      <c r="D8492" t="s">
        <v>4911</v>
      </c>
      <c r="E8492" t="s">
        <v>4912</v>
      </c>
      <c r="F8492" s="1">
        <v>44403</v>
      </c>
      <c r="G8492" t="s">
        <v>74</v>
      </c>
      <c r="H8492">
        <v>1648</v>
      </c>
      <c r="I8492">
        <v>1</v>
      </c>
      <c r="J8492">
        <v>1648</v>
      </c>
      <c r="K8492">
        <v>1</v>
      </c>
      <c r="L8492" s="1">
        <v>44405.569541585646</v>
      </c>
      <c r="M8492" t="str">
        <f t="shared" si="132"/>
        <v>union all select 'cdaceral','','PNB NONWO','5437619002778883','JOBELLE G DIMATULAC',cast('2021-07-26' as datetime),'PHP', cast(1648 as decimal(18,2)),cast(1 as decimal(18,6)), cast(1648 as decimal(18,2)),1,cast('2021-07-28' as datetime)</v>
      </c>
    </row>
    <row r="8493" spans="1:13" x14ac:dyDescent="0.25">
      <c r="A8493" t="s">
        <v>13728</v>
      </c>
      <c r="B8493" t="s">
        <v>13596</v>
      </c>
      <c r="C8493" t="s">
        <v>4503</v>
      </c>
      <c r="D8493" t="s">
        <v>12675</v>
      </c>
      <c r="E8493" t="s">
        <v>12676</v>
      </c>
      <c r="F8493" s="1">
        <v>44386</v>
      </c>
      <c r="G8493" t="s">
        <v>74</v>
      </c>
      <c r="H8493">
        <v>17000</v>
      </c>
      <c r="I8493">
        <v>1</v>
      </c>
      <c r="J8493">
        <v>17000</v>
      </c>
      <c r="K8493">
        <v>1</v>
      </c>
      <c r="L8493" s="1">
        <v>44391.650073564815</v>
      </c>
      <c r="M8493" t="str">
        <f t="shared" si="132"/>
        <v>union all select 'rzsadiwa','','PNB NONWO','5437619002784501','DOMINGO M NUNAG',cast('2021-07-09' as datetime),'PHP', cast(17000 as decimal(18,2)),cast(1 as decimal(18,6)), cast(17000 as decimal(18,2)),1,cast('2021-07-14' as datetime)</v>
      </c>
    </row>
    <row r="8494" spans="1:13" x14ac:dyDescent="0.25">
      <c r="A8494" t="s">
        <v>13728</v>
      </c>
      <c r="B8494" t="s">
        <v>13596</v>
      </c>
      <c r="C8494" t="s">
        <v>4503</v>
      </c>
      <c r="D8494" t="s">
        <v>4913</v>
      </c>
      <c r="E8494" t="s">
        <v>4914</v>
      </c>
      <c r="F8494" s="1">
        <v>44390</v>
      </c>
      <c r="G8494" t="s">
        <v>74</v>
      </c>
      <c r="H8494">
        <v>3000</v>
      </c>
      <c r="I8494">
        <v>1</v>
      </c>
      <c r="J8494">
        <v>3000</v>
      </c>
      <c r="K8494">
        <v>1</v>
      </c>
      <c r="L8494" s="1">
        <v>44392.688243009259</v>
      </c>
      <c r="M8494" t="str">
        <f t="shared" si="132"/>
        <v>union all select 'rzsadiwa','','PNB NONWO','5437619002784956','MADREDIO, DANILO, MONTION',cast('2021-07-13' as datetime),'PHP', cast(3000 as decimal(18,2)),cast(1 as decimal(18,6)), cast(3000 as decimal(18,2)),1,cast('2021-07-15' as datetime)</v>
      </c>
    </row>
    <row r="8495" spans="1:13" x14ac:dyDescent="0.25">
      <c r="A8495" t="s">
        <v>13729</v>
      </c>
      <c r="B8495" t="s">
        <v>13596</v>
      </c>
      <c r="C8495" t="s">
        <v>4503</v>
      </c>
      <c r="D8495" t="s">
        <v>12677</v>
      </c>
      <c r="E8495" t="s">
        <v>12678</v>
      </c>
      <c r="F8495" s="1">
        <v>44400</v>
      </c>
      <c r="G8495" t="s">
        <v>74</v>
      </c>
      <c r="H8495">
        <v>3000</v>
      </c>
      <c r="I8495">
        <v>1</v>
      </c>
      <c r="J8495">
        <v>3000</v>
      </c>
      <c r="K8495">
        <v>1</v>
      </c>
      <c r="L8495" s="1">
        <v>44405.566300266204</v>
      </c>
      <c r="M8495" t="str">
        <f t="shared" si="132"/>
        <v>union all select 'dsolaira','','PNB NONWO','5437619002792728','SACULAR, JACK, SORIANO',cast('2021-07-23' as datetime),'PHP', cast(3000 as decimal(18,2)),cast(1 as decimal(18,6)), cast(3000 as decimal(18,2)),1,cast('2021-07-28' as datetime)</v>
      </c>
    </row>
    <row r="8496" spans="1:13" x14ac:dyDescent="0.25">
      <c r="A8496" t="s">
        <v>13725</v>
      </c>
      <c r="B8496" t="s">
        <v>13596</v>
      </c>
      <c r="C8496" t="s">
        <v>4503</v>
      </c>
      <c r="D8496" t="s">
        <v>12679</v>
      </c>
      <c r="E8496" t="s">
        <v>12680</v>
      </c>
      <c r="F8496" s="1">
        <v>44399</v>
      </c>
      <c r="G8496" t="s">
        <v>74</v>
      </c>
      <c r="H8496">
        <v>1500</v>
      </c>
      <c r="I8496">
        <v>1</v>
      </c>
      <c r="J8496">
        <v>1500</v>
      </c>
      <c r="K8496">
        <v>1</v>
      </c>
      <c r="L8496" s="1">
        <v>44403.375967662039</v>
      </c>
      <c r="M8496" t="str">
        <f t="shared" si="132"/>
        <v>union all select 'msvillanueva','','PNB NONWO','5437619002817442','AILES, JOY, TUPAS',cast('2021-07-22' as datetime),'PHP', cast(1500 as decimal(18,2)),cast(1 as decimal(18,6)), cast(1500 as decimal(18,2)),1,cast('2021-07-26' as datetime)</v>
      </c>
    </row>
    <row r="8497" spans="1:13" x14ac:dyDescent="0.25">
      <c r="A8497" t="s">
        <v>13726</v>
      </c>
      <c r="B8497" t="s">
        <v>13596</v>
      </c>
      <c r="C8497" t="s">
        <v>4503</v>
      </c>
      <c r="D8497" t="s">
        <v>12681</v>
      </c>
      <c r="E8497" t="s">
        <v>12682</v>
      </c>
      <c r="F8497" s="1">
        <v>44406</v>
      </c>
      <c r="G8497" t="s">
        <v>74</v>
      </c>
      <c r="H8497">
        <v>5680</v>
      </c>
      <c r="I8497">
        <v>1</v>
      </c>
      <c r="J8497">
        <v>5680</v>
      </c>
      <c r="K8497">
        <v>1</v>
      </c>
      <c r="L8497" s="1">
        <v>44410.370789930559</v>
      </c>
      <c r="M8497" t="str">
        <f t="shared" si="132"/>
        <v>union all select 'valangit','','PNB NONWO','5437619002846599','JENNILYN M BACHO',cast('2021-07-29' as datetime),'PHP', cast(5680 as decimal(18,2)),cast(1 as decimal(18,6)), cast(5680 as decimal(18,2)),1,cast('2021-08-02' as datetime)</v>
      </c>
    </row>
    <row r="8498" spans="1:13" x14ac:dyDescent="0.25">
      <c r="A8498" t="s">
        <v>13735</v>
      </c>
      <c r="B8498" t="s">
        <v>13596</v>
      </c>
      <c r="C8498" t="s">
        <v>4503</v>
      </c>
      <c r="D8498" t="s">
        <v>4919</v>
      </c>
      <c r="E8498" t="s">
        <v>4920</v>
      </c>
      <c r="F8498" s="1">
        <v>44377</v>
      </c>
      <c r="G8498" t="s">
        <v>74</v>
      </c>
      <c r="H8498">
        <v>3000</v>
      </c>
      <c r="I8498">
        <v>1</v>
      </c>
      <c r="J8498">
        <v>3000</v>
      </c>
      <c r="K8498">
        <v>1</v>
      </c>
      <c r="L8498" s="1">
        <v>44390.603173611111</v>
      </c>
      <c r="M8498" t="str">
        <f t="shared" si="132"/>
        <v>union all select 'algmbondoc','','PNB NONWO','5437619002849064','AGNES L SUNGA',cast('2021-06-30' as datetime),'PHP', cast(3000 as decimal(18,2)),cast(1 as decimal(18,6)), cast(3000 as decimal(18,2)),1,cast('2021-07-13' as datetime)</v>
      </c>
    </row>
    <row r="8499" spans="1:13" x14ac:dyDescent="0.25">
      <c r="A8499" t="s">
        <v>13735</v>
      </c>
      <c r="B8499" t="s">
        <v>13596</v>
      </c>
      <c r="C8499" t="s">
        <v>4503</v>
      </c>
      <c r="D8499" t="s">
        <v>4919</v>
      </c>
      <c r="E8499" t="s">
        <v>4920</v>
      </c>
      <c r="F8499" s="1">
        <v>44392</v>
      </c>
      <c r="G8499" t="s">
        <v>74</v>
      </c>
      <c r="H8499">
        <v>3000</v>
      </c>
      <c r="I8499">
        <v>1</v>
      </c>
      <c r="J8499">
        <v>3000</v>
      </c>
      <c r="K8499">
        <v>1</v>
      </c>
      <c r="L8499" s="1">
        <v>44396.360581597219</v>
      </c>
      <c r="M8499" t="str">
        <f t="shared" si="132"/>
        <v>union all select 'algmbondoc','','PNB NONWO','5437619002849064','AGNES L SUNGA',cast('2021-07-15' as datetime),'PHP', cast(3000 as decimal(18,2)),cast(1 as decimal(18,6)), cast(3000 as decimal(18,2)),1,cast('2021-07-19' as datetime)</v>
      </c>
    </row>
    <row r="8500" spans="1:13" x14ac:dyDescent="0.25">
      <c r="A8500" t="s">
        <v>13728</v>
      </c>
      <c r="B8500" t="s">
        <v>13596</v>
      </c>
      <c r="C8500" t="s">
        <v>4503</v>
      </c>
      <c r="D8500" t="s">
        <v>12683</v>
      </c>
      <c r="E8500" t="s">
        <v>12684</v>
      </c>
      <c r="F8500" s="1">
        <v>44405</v>
      </c>
      <c r="G8500" t="s">
        <v>74</v>
      </c>
      <c r="H8500">
        <v>3000</v>
      </c>
      <c r="I8500">
        <v>1</v>
      </c>
      <c r="J8500">
        <v>3000</v>
      </c>
      <c r="K8500">
        <v>1</v>
      </c>
      <c r="L8500" s="1">
        <v>44407.417108171299</v>
      </c>
      <c r="M8500" t="str">
        <f t="shared" si="132"/>
        <v>union all select 'rzsadiwa','','PNB NONWO','5437619002849643','DE GUZMAN, ARMAND ALVIN, QUINTOS',cast('2021-07-28' as datetime),'PHP', cast(3000 as decimal(18,2)),cast(1 as decimal(18,6)), cast(3000 as decimal(18,2)),1,cast('2021-07-30' as datetime)</v>
      </c>
    </row>
    <row r="8501" spans="1:13" x14ac:dyDescent="0.25">
      <c r="A8501" t="s">
        <v>13736</v>
      </c>
      <c r="B8501" t="s">
        <v>13596</v>
      </c>
      <c r="C8501" t="s">
        <v>4503</v>
      </c>
      <c r="D8501" t="s">
        <v>12685</v>
      </c>
      <c r="E8501" t="s">
        <v>12686</v>
      </c>
      <c r="F8501" s="1">
        <v>44404</v>
      </c>
      <c r="G8501" t="s">
        <v>74</v>
      </c>
      <c r="H8501">
        <v>5000</v>
      </c>
      <c r="I8501">
        <v>1</v>
      </c>
      <c r="J8501">
        <v>5000</v>
      </c>
      <c r="K8501">
        <v>1</v>
      </c>
      <c r="L8501" s="1">
        <v>44407.412894629633</v>
      </c>
      <c r="M8501" t="str">
        <f t="shared" si="132"/>
        <v>union all select 'cherry','','PNB NONWO','5437619002850492','LIBRADO, LEAH, CULTURA',cast('2021-07-27' as datetime),'PHP', cast(5000 as decimal(18,2)),cast(1 as decimal(18,6)), cast(5000 as decimal(18,2)),1,cast('2021-07-30' as datetime)</v>
      </c>
    </row>
    <row r="8502" spans="1:13" x14ac:dyDescent="0.25">
      <c r="A8502" t="s">
        <v>13731</v>
      </c>
      <c r="B8502" t="s">
        <v>13596</v>
      </c>
      <c r="C8502" t="s">
        <v>4503</v>
      </c>
      <c r="D8502" t="s">
        <v>12687</v>
      </c>
      <c r="E8502" t="s">
        <v>12688</v>
      </c>
      <c r="F8502" s="1">
        <v>44405</v>
      </c>
      <c r="G8502" t="s">
        <v>74</v>
      </c>
      <c r="H8502">
        <v>1000</v>
      </c>
      <c r="I8502">
        <v>1</v>
      </c>
      <c r="J8502">
        <v>1000</v>
      </c>
      <c r="K8502">
        <v>1</v>
      </c>
      <c r="L8502" s="1">
        <v>44407.416553587966</v>
      </c>
      <c r="M8502" t="str">
        <f t="shared" si="132"/>
        <v>union all select 'nmnacario','','PNB NONWO','5437619002858230','LACAP, ROXANNE, NAVARRO',cast('2021-07-28' as datetime),'PHP', cast(1000 as decimal(18,2)),cast(1 as decimal(18,6)), cast(1000 as decimal(18,2)),1,cast('2021-07-30' as datetime)</v>
      </c>
    </row>
    <row r="8503" spans="1:13" x14ac:dyDescent="0.25">
      <c r="A8503" t="s">
        <v>13730</v>
      </c>
      <c r="B8503" t="s">
        <v>13596</v>
      </c>
      <c r="C8503" t="s">
        <v>4503</v>
      </c>
      <c r="D8503" t="s">
        <v>12689</v>
      </c>
      <c r="E8503" t="s">
        <v>12690</v>
      </c>
      <c r="F8503" s="1">
        <v>44389</v>
      </c>
      <c r="G8503" t="s">
        <v>74</v>
      </c>
      <c r="H8503">
        <v>1000</v>
      </c>
      <c r="I8503">
        <v>1</v>
      </c>
      <c r="J8503">
        <v>1000</v>
      </c>
      <c r="K8503">
        <v>1</v>
      </c>
      <c r="L8503" s="1">
        <v>44393.597894131941</v>
      </c>
      <c r="M8503" t="str">
        <f t="shared" si="132"/>
        <v>union all select 'cosantillan','','PNB NONWO','5437619002869682','ULEP, EDGAR, PAGADUAN',cast('2021-07-12' as datetime),'PHP', cast(1000 as decimal(18,2)),cast(1 as decimal(18,6)), cast(1000 as decimal(18,2)),1,cast('2021-07-16' as datetime)</v>
      </c>
    </row>
    <row r="8504" spans="1:13" x14ac:dyDescent="0.25">
      <c r="A8504" t="s">
        <v>13726</v>
      </c>
      <c r="B8504" t="s">
        <v>13596</v>
      </c>
      <c r="C8504" t="s">
        <v>4503</v>
      </c>
      <c r="D8504" t="s">
        <v>12691</v>
      </c>
      <c r="E8504" t="s">
        <v>12692</v>
      </c>
      <c r="F8504" s="1">
        <v>44406</v>
      </c>
      <c r="G8504" t="s">
        <v>74</v>
      </c>
      <c r="H8504">
        <v>17000</v>
      </c>
      <c r="I8504">
        <v>1</v>
      </c>
      <c r="J8504">
        <v>17000</v>
      </c>
      <c r="K8504">
        <v>1</v>
      </c>
      <c r="L8504" s="1">
        <v>44410.370833287037</v>
      </c>
      <c r="M8504" t="str">
        <f t="shared" si="132"/>
        <v>union all select 'valangit','','PNB NONWO','5437619002870086','JEFRENCE A MARQUEZ',cast('2021-07-29' as datetime),'PHP', cast(17000 as decimal(18,2)),cast(1 as decimal(18,6)), cast(17000 as decimal(18,2)),1,cast('2021-08-02' as datetime)</v>
      </c>
    </row>
    <row r="8505" spans="1:13" x14ac:dyDescent="0.25">
      <c r="A8505" t="s">
        <v>13725</v>
      </c>
      <c r="B8505" t="s">
        <v>13596</v>
      </c>
      <c r="C8505" t="s">
        <v>4503</v>
      </c>
      <c r="D8505" t="s">
        <v>12693</v>
      </c>
      <c r="E8505" t="s">
        <v>12694</v>
      </c>
      <c r="F8505" s="1">
        <v>44396</v>
      </c>
      <c r="G8505" t="s">
        <v>74</v>
      </c>
      <c r="H8505">
        <v>9733</v>
      </c>
      <c r="I8505">
        <v>1</v>
      </c>
      <c r="J8505">
        <v>9733</v>
      </c>
      <c r="K8505">
        <v>1</v>
      </c>
      <c r="L8505" s="1">
        <v>44400.446904780096</v>
      </c>
      <c r="M8505" t="str">
        <f t="shared" si="132"/>
        <v>union all select 'msvillanueva','','PNB NONWO','5437619002872850','PERDIO, MECIEL, MARBELLA',cast('2021-07-19' as datetime),'PHP', cast(9733 as decimal(18,2)),cast(1 as decimal(18,6)), cast(9733 as decimal(18,2)),1,cast('2021-07-23' as datetime)</v>
      </c>
    </row>
    <row r="8506" spans="1:13" x14ac:dyDescent="0.25">
      <c r="A8506" t="s">
        <v>13725</v>
      </c>
      <c r="B8506" t="s">
        <v>13596</v>
      </c>
      <c r="C8506" t="s">
        <v>4503</v>
      </c>
      <c r="D8506" t="s">
        <v>12693</v>
      </c>
      <c r="E8506" t="s">
        <v>12694</v>
      </c>
      <c r="F8506" s="1">
        <v>44406</v>
      </c>
      <c r="G8506" t="s">
        <v>74</v>
      </c>
      <c r="H8506">
        <v>12732.02</v>
      </c>
      <c r="I8506">
        <v>1</v>
      </c>
      <c r="J8506">
        <v>12732.02</v>
      </c>
      <c r="K8506">
        <v>1</v>
      </c>
      <c r="L8506" s="1">
        <v>44410.375723993056</v>
      </c>
      <c r="M8506" t="str">
        <f t="shared" si="132"/>
        <v>union all select 'msvillanueva','','PNB NONWO','5437619002872850','PERDIO, MECIEL, MARBELLA',cast('2021-07-29' as datetime),'PHP', cast(12732.02 as decimal(18,2)),cast(1 as decimal(18,6)), cast(12732.02 as decimal(18,2)),1,cast('2021-08-02' as datetime)</v>
      </c>
    </row>
    <row r="8507" spans="1:13" x14ac:dyDescent="0.25">
      <c r="A8507" t="s">
        <v>13736</v>
      </c>
      <c r="B8507" t="s">
        <v>13654</v>
      </c>
      <c r="C8507" t="s">
        <v>4503</v>
      </c>
      <c r="D8507" t="s">
        <v>4921</v>
      </c>
      <c r="E8507" t="s">
        <v>4922</v>
      </c>
      <c r="F8507" s="1">
        <v>44379</v>
      </c>
      <c r="G8507" t="s">
        <v>74</v>
      </c>
      <c r="H8507">
        <v>2000</v>
      </c>
      <c r="I8507">
        <v>1</v>
      </c>
      <c r="J8507">
        <v>2000</v>
      </c>
      <c r="K8507">
        <v>1</v>
      </c>
      <c r="L8507" s="1">
        <v>44390.608116550924</v>
      </c>
      <c r="M8507" t="str">
        <f t="shared" si="132"/>
        <v>union all select 'cherry','jbaliola','PNB NONWO','5437619002878097','DIVINE GRACE SISMAET',cast('2021-07-02' as datetime),'PHP', cast(2000 as decimal(18,2)),cast(1 as decimal(18,6)), cast(2000 as decimal(18,2)),1,cast('2021-07-13' as datetime)</v>
      </c>
    </row>
    <row r="8508" spans="1:13" x14ac:dyDescent="0.25">
      <c r="A8508" t="s">
        <v>13736</v>
      </c>
      <c r="B8508" t="s">
        <v>13596</v>
      </c>
      <c r="C8508" t="s">
        <v>4503</v>
      </c>
      <c r="D8508" t="s">
        <v>4923</v>
      </c>
      <c r="E8508" t="s">
        <v>4924</v>
      </c>
      <c r="F8508" s="1">
        <v>44386</v>
      </c>
      <c r="G8508" t="s">
        <v>74</v>
      </c>
      <c r="H8508">
        <v>1300</v>
      </c>
      <c r="I8508">
        <v>1</v>
      </c>
      <c r="J8508">
        <v>1300</v>
      </c>
      <c r="K8508">
        <v>1</v>
      </c>
      <c r="L8508" s="1">
        <v>44391.635813425928</v>
      </c>
      <c r="M8508" t="str">
        <f t="shared" si="132"/>
        <v>union all select 'cherry','','PNB NONWO','5437619002884863','ABIERA, TERESITA, TAMAYO',cast('2021-07-09' as datetime),'PHP', cast(1300 as decimal(18,2)),cast(1 as decimal(18,6)), cast(1300 as decimal(18,2)),1,cast('2021-07-14' as datetime)</v>
      </c>
    </row>
    <row r="8509" spans="1:13" x14ac:dyDescent="0.25">
      <c r="A8509" t="s">
        <v>13736</v>
      </c>
      <c r="B8509" t="s">
        <v>13596</v>
      </c>
      <c r="C8509" t="s">
        <v>4503</v>
      </c>
      <c r="D8509" t="s">
        <v>4923</v>
      </c>
      <c r="E8509" t="s">
        <v>4924</v>
      </c>
      <c r="F8509" s="1">
        <v>44399</v>
      </c>
      <c r="G8509" t="s">
        <v>74</v>
      </c>
      <c r="H8509">
        <v>200</v>
      </c>
      <c r="I8509">
        <v>1</v>
      </c>
      <c r="J8509">
        <v>200</v>
      </c>
      <c r="K8509">
        <v>1</v>
      </c>
      <c r="L8509" s="1">
        <v>44403.373226504627</v>
      </c>
      <c r="M8509" t="str">
        <f t="shared" si="132"/>
        <v>union all select 'cherry','','PNB NONWO','5437619002884863','ABIERA, TERESITA, TAMAYO',cast('2021-07-22' as datetime),'PHP', cast(200 as decimal(18,2)),cast(1 as decimal(18,6)), cast(200 as decimal(18,2)),1,cast('2021-07-26' as datetime)</v>
      </c>
    </row>
    <row r="8510" spans="1:13" x14ac:dyDescent="0.25">
      <c r="A8510" t="s">
        <v>13736</v>
      </c>
      <c r="B8510" t="s">
        <v>13596</v>
      </c>
      <c r="C8510" t="s">
        <v>4503</v>
      </c>
      <c r="D8510" t="s">
        <v>4923</v>
      </c>
      <c r="E8510" t="s">
        <v>4924</v>
      </c>
      <c r="F8510" s="1">
        <v>44406</v>
      </c>
      <c r="G8510" t="s">
        <v>74</v>
      </c>
      <c r="H8510">
        <v>2500</v>
      </c>
      <c r="I8510">
        <v>1</v>
      </c>
      <c r="J8510">
        <v>2500</v>
      </c>
      <c r="K8510">
        <v>1</v>
      </c>
      <c r="L8510" s="1">
        <v>44410.378339884257</v>
      </c>
      <c r="M8510" t="str">
        <f t="shared" si="132"/>
        <v>union all select 'cherry','','PNB NONWO','5437619002884863','ABIERA, TERESITA, TAMAYO',cast('2021-07-29' as datetime),'PHP', cast(2500 as decimal(18,2)),cast(1 as decimal(18,6)), cast(2500 as decimal(18,2)),1,cast('2021-08-02' as datetime)</v>
      </c>
    </row>
    <row r="8511" spans="1:13" x14ac:dyDescent="0.25">
      <c r="A8511" t="s">
        <v>13725</v>
      </c>
      <c r="B8511" t="s">
        <v>13596</v>
      </c>
      <c r="C8511" t="s">
        <v>4503</v>
      </c>
      <c r="D8511" t="s">
        <v>12695</v>
      </c>
      <c r="E8511" t="s">
        <v>12696</v>
      </c>
      <c r="F8511" s="1">
        <v>44405</v>
      </c>
      <c r="G8511" t="s">
        <v>74</v>
      </c>
      <c r="H8511">
        <v>5000</v>
      </c>
      <c r="I8511">
        <v>1</v>
      </c>
      <c r="J8511">
        <v>5000</v>
      </c>
      <c r="K8511">
        <v>1</v>
      </c>
      <c r="L8511" s="1">
        <v>44407.418533136573</v>
      </c>
      <c r="M8511" t="str">
        <f t="shared" si="132"/>
        <v>union all select 'msvillanueva','','PNB NONWO','5437619002890043','GINALYN A CABALUNA',cast('2021-07-28' as datetime),'PHP', cast(5000 as decimal(18,2)),cast(1 as decimal(18,6)), cast(5000 as decimal(18,2)),1,cast('2021-07-30' as datetime)</v>
      </c>
    </row>
    <row r="8512" spans="1:13" x14ac:dyDescent="0.25">
      <c r="A8512" t="s">
        <v>13725</v>
      </c>
      <c r="B8512" t="s">
        <v>13596</v>
      </c>
      <c r="C8512" t="s">
        <v>4503</v>
      </c>
      <c r="D8512" t="s">
        <v>4925</v>
      </c>
      <c r="E8512" t="s">
        <v>4926</v>
      </c>
      <c r="F8512" s="1">
        <v>44393</v>
      </c>
      <c r="G8512" t="s">
        <v>74</v>
      </c>
      <c r="H8512">
        <v>1500</v>
      </c>
      <c r="I8512">
        <v>1</v>
      </c>
      <c r="J8512">
        <v>1500</v>
      </c>
      <c r="K8512">
        <v>1</v>
      </c>
      <c r="L8512" s="1">
        <v>44400.445350185182</v>
      </c>
      <c r="M8512" t="str">
        <f t="shared" si="132"/>
        <v>union all select 'msvillanueva','','PNB NONWO','5437619002903663','PRIMA S ABO',cast('2021-07-16' as datetime),'PHP', cast(1500 as decimal(18,2)),cast(1 as decimal(18,6)), cast(1500 as decimal(18,2)),1,cast('2021-07-23' as datetime)</v>
      </c>
    </row>
    <row r="8513" spans="1:13" x14ac:dyDescent="0.25">
      <c r="A8513" t="s">
        <v>13725</v>
      </c>
      <c r="B8513" t="s">
        <v>13596</v>
      </c>
      <c r="C8513" t="s">
        <v>4503</v>
      </c>
      <c r="D8513" t="s">
        <v>4927</v>
      </c>
      <c r="E8513" t="s">
        <v>4928</v>
      </c>
      <c r="F8513" s="1">
        <v>44390</v>
      </c>
      <c r="G8513" t="s">
        <v>74</v>
      </c>
      <c r="H8513">
        <v>3880.15</v>
      </c>
      <c r="I8513">
        <v>1</v>
      </c>
      <c r="J8513">
        <v>3880.15</v>
      </c>
      <c r="K8513">
        <v>1</v>
      </c>
      <c r="L8513" s="1">
        <v>44392.689480671295</v>
      </c>
      <c r="M8513" t="str">
        <f t="shared" si="132"/>
        <v>union all select 'msvillanueva','','PNB NONWO','5437619002911575','VANESSA A GAMBOA',cast('2021-07-13' as datetime),'PHP', cast(3880.15 as decimal(18,2)),cast(1 as decimal(18,6)), cast(3880.15 as decimal(18,2)),1,cast('2021-07-15' as datetime)</v>
      </c>
    </row>
    <row r="8514" spans="1:13" x14ac:dyDescent="0.25">
      <c r="A8514" t="s">
        <v>13736</v>
      </c>
      <c r="B8514" t="s">
        <v>13596</v>
      </c>
      <c r="C8514" t="s">
        <v>4503</v>
      </c>
      <c r="D8514" t="s">
        <v>12697</v>
      </c>
      <c r="E8514" t="s">
        <v>12698</v>
      </c>
      <c r="F8514" s="1">
        <v>44405</v>
      </c>
      <c r="G8514" t="s">
        <v>74</v>
      </c>
      <c r="H8514">
        <v>2500</v>
      </c>
      <c r="I8514">
        <v>1</v>
      </c>
      <c r="J8514">
        <v>2500</v>
      </c>
      <c r="K8514">
        <v>1</v>
      </c>
      <c r="L8514" s="1">
        <v>44407.415824837961</v>
      </c>
      <c r="M8514" t="str">
        <f t="shared" si="132"/>
        <v>union all select 'cherry','','PNB NONWO','5437619002914579','JENALYN C MACARANAS',cast('2021-07-28' as datetime),'PHP', cast(2500 as decimal(18,2)),cast(1 as decimal(18,6)), cast(2500 as decimal(18,2)),1,cast('2021-07-30' as datetime)</v>
      </c>
    </row>
    <row r="8515" spans="1:13" x14ac:dyDescent="0.25">
      <c r="A8515" t="s">
        <v>13727</v>
      </c>
      <c r="B8515" t="s">
        <v>13596</v>
      </c>
      <c r="C8515" t="s">
        <v>4503</v>
      </c>
      <c r="D8515" t="s">
        <v>12699</v>
      </c>
      <c r="E8515" t="s">
        <v>12700</v>
      </c>
      <c r="F8515" s="1">
        <v>44393</v>
      </c>
      <c r="G8515" t="s">
        <v>74</v>
      </c>
      <c r="H8515">
        <v>5000</v>
      </c>
      <c r="I8515">
        <v>1</v>
      </c>
      <c r="J8515">
        <v>5000</v>
      </c>
      <c r="K8515">
        <v>1</v>
      </c>
      <c r="L8515" s="1">
        <v>44400.429855787035</v>
      </c>
      <c r="M8515" t="str">
        <f t="shared" si="132"/>
        <v>union all select 'cdaceral','','PNB NONWO','5437619002924651','DEMAFELIS, ARA BEL JOY, ROMBAWA',cast('2021-07-16' as datetime),'PHP', cast(5000 as decimal(18,2)),cast(1 as decimal(18,6)), cast(5000 as decimal(18,2)),1,cast('2021-07-23' as datetime)</v>
      </c>
    </row>
    <row r="8516" spans="1:13" x14ac:dyDescent="0.25">
      <c r="A8516" t="s">
        <v>13732</v>
      </c>
      <c r="B8516" t="s">
        <v>13596</v>
      </c>
      <c r="C8516" t="s">
        <v>4503</v>
      </c>
      <c r="D8516" t="s">
        <v>12701</v>
      </c>
      <c r="E8516" t="s">
        <v>12702</v>
      </c>
      <c r="F8516" s="1">
        <v>44400</v>
      </c>
      <c r="G8516" t="s">
        <v>74</v>
      </c>
      <c r="H8516">
        <v>3000</v>
      </c>
      <c r="I8516">
        <v>1</v>
      </c>
      <c r="J8516">
        <v>3000</v>
      </c>
      <c r="K8516">
        <v>1</v>
      </c>
      <c r="L8516" s="1">
        <v>44405.567789733796</v>
      </c>
      <c r="M8516" t="str">
        <f t="shared" ref="M8516:M8579" si="133">"union all select '"&amp;A8516&amp;"','"&amp;B8516&amp;"','"&amp;C8516&amp;"','"&amp;D8516&amp;"','"&amp;E8516&amp;"',cast('"&amp;TEXT(F8516,"yyyy-mm-dd")&amp;"' as datetime),'"&amp;G8516&amp;"', cast("&amp;H8516&amp;" as decimal(18,2)),cast("&amp;I8516&amp;" as decimal(18,6)), cast("&amp;J8516&amp;" as decimal(18,2)),"&amp;K8516&amp;",cast('"&amp;TEXT(L8516,"yyyy-mm-dd")&amp;"' as datetime)"</f>
        <v>union all select 'james','','PNB NONWO','5437619002932449','CIRUELOS, HELEN GRACE, BROSAS',cast('2021-07-23' as datetime),'PHP', cast(3000 as decimal(18,2)),cast(1 as decimal(18,6)), cast(3000 as decimal(18,2)),1,cast('2021-07-28' as datetime)</v>
      </c>
    </row>
    <row r="8517" spans="1:13" x14ac:dyDescent="0.25">
      <c r="A8517" t="s">
        <v>13726</v>
      </c>
      <c r="B8517" t="s">
        <v>13596</v>
      </c>
      <c r="C8517" t="s">
        <v>4503</v>
      </c>
      <c r="D8517" t="s">
        <v>12703</v>
      </c>
      <c r="E8517" t="s">
        <v>12704</v>
      </c>
      <c r="F8517" s="1">
        <v>44398</v>
      </c>
      <c r="G8517" t="s">
        <v>74</v>
      </c>
      <c r="H8517">
        <v>2500</v>
      </c>
      <c r="I8517">
        <v>1</v>
      </c>
      <c r="J8517">
        <v>2500</v>
      </c>
      <c r="K8517">
        <v>1</v>
      </c>
      <c r="L8517" s="1">
        <v>44400.668335879629</v>
      </c>
      <c r="M8517" t="str">
        <f t="shared" si="133"/>
        <v>union all select 'valangit','','PNB NONWO','5437619002939055','PREDILLA, JENNYVIE, AGBAYANI',cast('2021-07-21' as datetime),'PHP', cast(2500 as decimal(18,2)),cast(1 as decimal(18,6)), cast(2500 as decimal(18,2)),1,cast('2021-07-23' as datetime)</v>
      </c>
    </row>
    <row r="8518" spans="1:13" x14ac:dyDescent="0.25">
      <c r="A8518" t="s">
        <v>13729</v>
      </c>
      <c r="B8518" t="s">
        <v>13596</v>
      </c>
      <c r="C8518" t="s">
        <v>4503</v>
      </c>
      <c r="D8518" t="s">
        <v>12705</v>
      </c>
      <c r="E8518" t="s">
        <v>12706</v>
      </c>
      <c r="F8518" s="1">
        <v>44406</v>
      </c>
      <c r="G8518" t="s">
        <v>74</v>
      </c>
      <c r="H8518">
        <v>5000</v>
      </c>
      <c r="I8518">
        <v>1</v>
      </c>
      <c r="J8518">
        <v>5000</v>
      </c>
      <c r="K8518">
        <v>1</v>
      </c>
      <c r="L8518" s="1">
        <v>44410.37276215278</v>
      </c>
      <c r="M8518" t="str">
        <f t="shared" si="133"/>
        <v>union all select 'dsolaira','','PNB NONWO','5437619002939220','ROLANDO N FLORES',cast('2021-07-29' as datetime),'PHP', cast(5000 as decimal(18,2)),cast(1 as decimal(18,6)), cast(5000 as decimal(18,2)),1,cast('2021-08-02' as datetime)</v>
      </c>
    </row>
    <row r="8519" spans="1:13" x14ac:dyDescent="0.25">
      <c r="A8519" t="s">
        <v>13729</v>
      </c>
      <c r="B8519" t="s">
        <v>13596</v>
      </c>
      <c r="C8519" t="s">
        <v>4503</v>
      </c>
      <c r="D8519" t="s">
        <v>12707</v>
      </c>
      <c r="E8519" t="s">
        <v>12708</v>
      </c>
      <c r="F8519" s="1">
        <v>44406</v>
      </c>
      <c r="G8519" t="s">
        <v>74</v>
      </c>
      <c r="H8519">
        <v>10000</v>
      </c>
      <c r="I8519">
        <v>1</v>
      </c>
      <c r="J8519">
        <v>10000</v>
      </c>
      <c r="K8519">
        <v>1</v>
      </c>
      <c r="L8519" s="1">
        <v>44410.37283521991</v>
      </c>
      <c r="M8519" t="str">
        <f t="shared" si="133"/>
        <v>union all select 'dsolaira','','PNB NONWO','5437619002940103','JIMENEZ, ELBERT, GABION',cast('2021-07-29' as datetime),'PHP', cast(10000 as decimal(18,2)),cast(1 as decimal(18,6)), cast(10000 as decimal(18,2)),1,cast('2021-08-02' as datetime)</v>
      </c>
    </row>
    <row r="8520" spans="1:13" x14ac:dyDescent="0.25">
      <c r="A8520" t="s">
        <v>13738</v>
      </c>
      <c r="B8520" t="s">
        <v>13596</v>
      </c>
      <c r="C8520" t="s">
        <v>4503</v>
      </c>
      <c r="D8520" t="s">
        <v>12709</v>
      </c>
      <c r="E8520" t="s">
        <v>12710</v>
      </c>
      <c r="F8520" s="1">
        <v>44405</v>
      </c>
      <c r="G8520" t="s">
        <v>74</v>
      </c>
      <c r="H8520">
        <v>5000</v>
      </c>
      <c r="I8520">
        <v>1</v>
      </c>
      <c r="J8520">
        <v>5000</v>
      </c>
      <c r="K8520">
        <v>1</v>
      </c>
      <c r="L8520" s="1">
        <v>44407.416265659725</v>
      </c>
      <c r="M8520" t="str">
        <f t="shared" si="133"/>
        <v>union all select 'elmorcilla','','PNB NONWO','5437619002940632','SHIRLEY S ABRIL',cast('2021-07-28' as datetime),'PHP', cast(5000 as decimal(18,2)),cast(1 as decimal(18,6)), cast(5000 as decimal(18,2)),1,cast('2021-07-30' as datetime)</v>
      </c>
    </row>
    <row r="8521" spans="1:13" x14ac:dyDescent="0.25">
      <c r="A8521" t="s">
        <v>13727</v>
      </c>
      <c r="B8521" t="s">
        <v>13596</v>
      </c>
      <c r="C8521" t="s">
        <v>4503</v>
      </c>
      <c r="D8521" t="s">
        <v>12711</v>
      </c>
      <c r="E8521" t="s">
        <v>12712</v>
      </c>
      <c r="F8521" s="1">
        <v>44384</v>
      </c>
      <c r="G8521" t="s">
        <v>74</v>
      </c>
      <c r="H8521">
        <v>3800</v>
      </c>
      <c r="I8521">
        <v>1</v>
      </c>
      <c r="J8521">
        <v>3800</v>
      </c>
      <c r="K8521">
        <v>1</v>
      </c>
      <c r="L8521" s="1">
        <v>44390.618107361108</v>
      </c>
      <c r="M8521" t="str">
        <f t="shared" si="133"/>
        <v>union all select 'cdaceral','','PNB NONWO','5437619002940871','CHERILYN G GATPAYAT',cast('2021-07-07' as datetime),'PHP', cast(3800 as decimal(18,2)),cast(1 as decimal(18,6)), cast(3800 as decimal(18,2)),1,cast('2021-07-13' as datetime)</v>
      </c>
    </row>
    <row r="8522" spans="1:13" x14ac:dyDescent="0.25">
      <c r="A8522" t="s">
        <v>13601</v>
      </c>
      <c r="B8522" t="s">
        <v>13596</v>
      </c>
      <c r="C8522" t="s">
        <v>4503</v>
      </c>
      <c r="D8522" t="s">
        <v>12713</v>
      </c>
      <c r="E8522" t="s">
        <v>12714</v>
      </c>
      <c r="F8522" s="1">
        <v>44393</v>
      </c>
      <c r="G8522" t="s">
        <v>74</v>
      </c>
      <c r="H8522">
        <v>600</v>
      </c>
      <c r="I8522">
        <v>1</v>
      </c>
      <c r="J8522">
        <v>600</v>
      </c>
      <c r="K8522">
        <v>1</v>
      </c>
      <c r="L8522" s="1">
        <v>44400.437728657409</v>
      </c>
      <c r="M8522" t="str">
        <f t="shared" si="133"/>
        <v>union all select 'na','','PNB NONWO','5437619002947124','CELORICO, MARICHU, MENDEZ',cast('2021-07-16' as datetime),'PHP', cast(600 as decimal(18,2)),cast(1 as decimal(18,6)), cast(600 as decimal(18,2)),1,cast('2021-07-23' as datetime)</v>
      </c>
    </row>
    <row r="8523" spans="1:13" x14ac:dyDescent="0.25">
      <c r="A8523" t="s">
        <v>13725</v>
      </c>
      <c r="B8523" t="s">
        <v>13596</v>
      </c>
      <c r="C8523" t="s">
        <v>4503</v>
      </c>
      <c r="D8523" t="s">
        <v>12715</v>
      </c>
      <c r="E8523" t="s">
        <v>12716</v>
      </c>
      <c r="F8523" s="1">
        <v>44391</v>
      </c>
      <c r="G8523" t="s">
        <v>74</v>
      </c>
      <c r="H8523">
        <v>2000</v>
      </c>
      <c r="I8523">
        <v>1</v>
      </c>
      <c r="J8523">
        <v>2000</v>
      </c>
      <c r="K8523">
        <v>1</v>
      </c>
      <c r="L8523" s="1">
        <v>44393.601903819443</v>
      </c>
      <c r="M8523" t="str">
        <f t="shared" si="133"/>
        <v>union all select 'msvillanueva','','PNB NONWO','5437619002958394','GRACE D RONDENA',cast('2021-07-14' as datetime),'PHP', cast(2000 as decimal(18,2)),cast(1 as decimal(18,6)), cast(2000 as decimal(18,2)),1,cast('2021-07-16' as datetime)</v>
      </c>
    </row>
    <row r="8524" spans="1:13" x14ac:dyDescent="0.25">
      <c r="A8524" t="s">
        <v>13730</v>
      </c>
      <c r="B8524" t="s">
        <v>13596</v>
      </c>
      <c r="C8524" t="s">
        <v>4503</v>
      </c>
      <c r="D8524" t="s">
        <v>12717</v>
      </c>
      <c r="E8524" t="s">
        <v>12718</v>
      </c>
      <c r="F8524" s="1">
        <v>44393</v>
      </c>
      <c r="G8524" t="s">
        <v>74</v>
      </c>
      <c r="H8524">
        <v>10000</v>
      </c>
      <c r="I8524">
        <v>1</v>
      </c>
      <c r="J8524">
        <v>10000</v>
      </c>
      <c r="K8524">
        <v>1</v>
      </c>
      <c r="L8524" s="1">
        <v>44400.44208872685</v>
      </c>
      <c r="M8524" t="str">
        <f t="shared" si="133"/>
        <v>union all select 'cosantillan','','PNB NONWO','5437619002958493','MA LOURDES A LAYGO',cast('2021-07-16' as datetime),'PHP', cast(10000 as decimal(18,2)),cast(1 as decimal(18,6)), cast(10000 as decimal(18,2)),1,cast('2021-07-23' as datetime)</v>
      </c>
    </row>
    <row r="8525" spans="1:13" x14ac:dyDescent="0.25">
      <c r="A8525" t="s">
        <v>13737</v>
      </c>
      <c r="B8525" t="s">
        <v>13596</v>
      </c>
      <c r="C8525" t="s">
        <v>4503</v>
      </c>
      <c r="D8525" t="s">
        <v>12719</v>
      </c>
      <c r="E8525" t="s">
        <v>12720</v>
      </c>
      <c r="F8525" s="1">
        <v>44392</v>
      </c>
      <c r="G8525" t="s">
        <v>74</v>
      </c>
      <c r="H8525">
        <v>3461</v>
      </c>
      <c r="I8525">
        <v>1</v>
      </c>
      <c r="J8525">
        <v>3461</v>
      </c>
      <c r="K8525">
        <v>1</v>
      </c>
      <c r="L8525" s="1">
        <v>44396.36028533565</v>
      </c>
      <c r="M8525" t="str">
        <f t="shared" si="133"/>
        <v>union all select 'nmbatac','','PNB NONWO','5437619002961026','DIMALIT, JENNIFER AMELITA, BORAGAY',cast('2021-07-15' as datetime),'PHP', cast(3461 as decimal(18,2)),cast(1 as decimal(18,6)), cast(3461 as decimal(18,2)),1,cast('2021-07-19' as datetime)</v>
      </c>
    </row>
    <row r="8526" spans="1:13" x14ac:dyDescent="0.25">
      <c r="A8526" t="s">
        <v>13601</v>
      </c>
      <c r="B8526" t="s">
        <v>13596</v>
      </c>
      <c r="C8526" t="s">
        <v>4503</v>
      </c>
      <c r="D8526" t="s">
        <v>12721</v>
      </c>
      <c r="E8526" t="s">
        <v>12722</v>
      </c>
      <c r="F8526" s="1">
        <v>44404</v>
      </c>
      <c r="G8526" t="s">
        <v>74</v>
      </c>
      <c r="H8526">
        <v>419.43</v>
      </c>
      <c r="I8526">
        <v>1</v>
      </c>
      <c r="J8526">
        <v>419.43</v>
      </c>
      <c r="K8526">
        <v>1</v>
      </c>
      <c r="L8526" s="1">
        <v>44407.414639155089</v>
      </c>
      <c r="M8526" t="str">
        <f t="shared" si="133"/>
        <v>union all select 'na','','PNB NONWO','5437619002969292','MARY GRACE M SUAREZ',cast('2021-07-27' as datetime),'PHP', cast(419.43 as decimal(18,2)),cast(1 as decimal(18,6)), cast(419.43 as decimal(18,2)),1,cast('2021-07-30' as datetime)</v>
      </c>
    </row>
    <row r="8527" spans="1:13" x14ac:dyDescent="0.25">
      <c r="A8527" t="s">
        <v>13733</v>
      </c>
      <c r="B8527" t="s">
        <v>13596</v>
      </c>
      <c r="C8527" t="s">
        <v>4503</v>
      </c>
      <c r="D8527" t="s">
        <v>12723</v>
      </c>
      <c r="E8527" t="s">
        <v>12724</v>
      </c>
      <c r="F8527" s="1">
        <v>44378</v>
      </c>
      <c r="G8527" t="s">
        <v>74</v>
      </c>
      <c r="H8527">
        <v>2000</v>
      </c>
      <c r="I8527">
        <v>1</v>
      </c>
      <c r="J8527">
        <v>2000</v>
      </c>
      <c r="K8527">
        <v>1</v>
      </c>
      <c r="L8527" s="1">
        <v>44390.607423611109</v>
      </c>
      <c r="M8527" t="str">
        <f t="shared" si="133"/>
        <v>union all select 'jasimangan','','PNB NONWO','5437619002993086','MARIA LIEZL SALONGA',cast('2021-07-01' as datetime),'PHP', cast(2000 as decimal(18,2)),cast(1 as decimal(18,6)), cast(2000 as decimal(18,2)),1,cast('2021-07-13' as datetime)</v>
      </c>
    </row>
    <row r="8528" spans="1:13" x14ac:dyDescent="0.25">
      <c r="A8528" t="s">
        <v>13733</v>
      </c>
      <c r="B8528" t="s">
        <v>13596</v>
      </c>
      <c r="C8528" t="s">
        <v>4503</v>
      </c>
      <c r="D8528" t="s">
        <v>12723</v>
      </c>
      <c r="E8528" t="s">
        <v>12724</v>
      </c>
      <c r="F8528" s="1">
        <v>44403</v>
      </c>
      <c r="G8528" t="s">
        <v>74</v>
      </c>
      <c r="H8528">
        <v>11300</v>
      </c>
      <c r="I8528">
        <v>1</v>
      </c>
      <c r="J8528">
        <v>11300</v>
      </c>
      <c r="K8528">
        <v>1</v>
      </c>
      <c r="L8528" s="1">
        <v>44405.572733634261</v>
      </c>
      <c r="M8528" t="str">
        <f t="shared" si="133"/>
        <v>union all select 'jasimangan','','PNB NONWO','5437619002993086','MARIA LIEZL SALONGA',cast('2021-07-26' as datetime),'PHP', cast(11300 as decimal(18,2)),cast(1 as decimal(18,6)), cast(11300 as decimal(18,2)),1,cast('2021-07-28' as datetime)</v>
      </c>
    </row>
    <row r="8529" spans="1:13" x14ac:dyDescent="0.25">
      <c r="A8529" t="s">
        <v>13733</v>
      </c>
      <c r="B8529" t="s">
        <v>13596</v>
      </c>
      <c r="C8529" t="s">
        <v>4503</v>
      </c>
      <c r="D8529" t="s">
        <v>12723</v>
      </c>
      <c r="E8529" t="s">
        <v>12724</v>
      </c>
      <c r="F8529" s="1">
        <v>44403</v>
      </c>
      <c r="G8529" t="s">
        <v>74</v>
      </c>
      <c r="H8529">
        <v>2500</v>
      </c>
      <c r="I8529">
        <v>1</v>
      </c>
      <c r="J8529">
        <v>2500</v>
      </c>
      <c r="K8529">
        <v>1</v>
      </c>
      <c r="L8529" s="1">
        <v>44410.689673333334</v>
      </c>
      <c r="M8529" t="str">
        <f t="shared" si="133"/>
        <v>union all select 'jasimangan','','PNB NONWO','5437619002993086','MARIA LIEZL SALONGA',cast('2021-07-26' as datetime),'PHP', cast(2500 as decimal(18,2)),cast(1 as decimal(18,6)), cast(2500 as decimal(18,2)),1,cast('2021-08-02' as datetime)</v>
      </c>
    </row>
    <row r="8530" spans="1:13" x14ac:dyDescent="0.25">
      <c r="A8530" t="s">
        <v>13734</v>
      </c>
      <c r="B8530" t="s">
        <v>13596</v>
      </c>
      <c r="C8530" t="s">
        <v>4503</v>
      </c>
      <c r="D8530" t="s">
        <v>12725</v>
      </c>
      <c r="E8530" t="s">
        <v>12726</v>
      </c>
      <c r="F8530" s="1">
        <v>44393</v>
      </c>
      <c r="G8530" t="s">
        <v>74</v>
      </c>
      <c r="H8530">
        <v>2000</v>
      </c>
      <c r="I8530">
        <v>1</v>
      </c>
      <c r="J8530">
        <v>2000</v>
      </c>
      <c r="K8530">
        <v>1</v>
      </c>
      <c r="L8530" s="1">
        <v>44400.438564965276</v>
      </c>
      <c r="M8530" t="str">
        <f t="shared" si="133"/>
        <v>union all select 'edortiz','','PNB NONWO','5437619003007027','GLORIA P CATINDIG',cast('2021-07-16' as datetime),'PHP', cast(2000 as decimal(18,2)),cast(1 as decimal(18,6)), cast(2000 as decimal(18,2)),1,cast('2021-07-23' as datetime)</v>
      </c>
    </row>
    <row r="8531" spans="1:13" x14ac:dyDescent="0.25">
      <c r="A8531" t="s">
        <v>13727</v>
      </c>
      <c r="B8531" t="s">
        <v>13596</v>
      </c>
      <c r="C8531" t="s">
        <v>4503</v>
      </c>
      <c r="D8531" t="s">
        <v>12727</v>
      </c>
      <c r="E8531" t="s">
        <v>12728</v>
      </c>
      <c r="F8531" s="1">
        <v>44383</v>
      </c>
      <c r="G8531" t="s">
        <v>74</v>
      </c>
      <c r="H8531">
        <v>3000</v>
      </c>
      <c r="I8531">
        <v>1</v>
      </c>
      <c r="J8531">
        <v>3000</v>
      </c>
      <c r="K8531">
        <v>1</v>
      </c>
      <c r="L8531" s="1">
        <v>44390.616122407409</v>
      </c>
      <c r="M8531" t="str">
        <f t="shared" si="133"/>
        <v>union all select 'cdaceral','','PNB NONWO','5437619003024873','SORIANO, MARGARETTE ANNE, PLACIDO',cast('2021-07-06' as datetime),'PHP', cast(3000 as decimal(18,2)),cast(1 as decimal(18,6)), cast(3000 as decimal(18,2)),1,cast('2021-07-13' as datetime)</v>
      </c>
    </row>
    <row r="8532" spans="1:13" x14ac:dyDescent="0.25">
      <c r="A8532" t="s">
        <v>13725</v>
      </c>
      <c r="B8532" t="s">
        <v>13596</v>
      </c>
      <c r="C8532" t="s">
        <v>4503</v>
      </c>
      <c r="D8532" t="s">
        <v>12729</v>
      </c>
      <c r="E8532" t="s">
        <v>12730</v>
      </c>
      <c r="F8532" s="1">
        <v>44396</v>
      </c>
      <c r="G8532" t="s">
        <v>74</v>
      </c>
      <c r="H8532">
        <v>3500</v>
      </c>
      <c r="I8532">
        <v>1</v>
      </c>
      <c r="J8532">
        <v>3500</v>
      </c>
      <c r="K8532">
        <v>1</v>
      </c>
      <c r="L8532" s="1">
        <v>44400.446946249998</v>
      </c>
      <c r="M8532" t="str">
        <f t="shared" si="133"/>
        <v>union all select 'msvillanueva','','PNB NONWO','5437619003027462','FE A BARRIENTOS',cast('2021-07-19' as datetime),'PHP', cast(3500 as decimal(18,2)),cast(1 as decimal(18,6)), cast(3500 as decimal(18,2)),1,cast('2021-07-23' as datetime)</v>
      </c>
    </row>
    <row r="8533" spans="1:13" x14ac:dyDescent="0.25">
      <c r="A8533" t="s">
        <v>13601</v>
      </c>
      <c r="B8533" t="s">
        <v>13596</v>
      </c>
      <c r="C8533" t="s">
        <v>4503</v>
      </c>
      <c r="D8533" t="s">
        <v>12731</v>
      </c>
      <c r="E8533" t="s">
        <v>12732</v>
      </c>
      <c r="F8533" s="1">
        <v>44403</v>
      </c>
      <c r="G8533" t="s">
        <v>74</v>
      </c>
      <c r="H8533">
        <v>2500</v>
      </c>
      <c r="I8533">
        <v>1</v>
      </c>
      <c r="J8533">
        <v>2500</v>
      </c>
      <c r="K8533">
        <v>1</v>
      </c>
      <c r="L8533" s="1">
        <v>44405.571985995368</v>
      </c>
      <c r="M8533" t="str">
        <f t="shared" si="133"/>
        <v>union all select 'na','','PNB NONWO','5437619003029328','JOSE DARIEL SAMPANI',cast('2021-07-26' as datetime),'PHP', cast(2500 as decimal(18,2)),cast(1 as decimal(18,6)), cast(2500 as decimal(18,2)),1,cast('2021-07-28' as datetime)</v>
      </c>
    </row>
    <row r="8534" spans="1:13" x14ac:dyDescent="0.25">
      <c r="A8534" t="s">
        <v>13731</v>
      </c>
      <c r="B8534" t="s">
        <v>13596</v>
      </c>
      <c r="C8534" t="s">
        <v>4503</v>
      </c>
      <c r="D8534" t="s">
        <v>12733</v>
      </c>
      <c r="E8534" t="s">
        <v>12734</v>
      </c>
      <c r="F8534" s="1">
        <v>44396</v>
      </c>
      <c r="G8534" t="s">
        <v>74</v>
      </c>
      <c r="H8534">
        <v>1000</v>
      </c>
      <c r="I8534">
        <v>1</v>
      </c>
      <c r="J8534">
        <v>1000</v>
      </c>
      <c r="K8534">
        <v>1</v>
      </c>
      <c r="L8534" s="1">
        <v>44400.433456168983</v>
      </c>
      <c r="M8534" t="str">
        <f t="shared" si="133"/>
        <v>union all select 'nmnacario','','PNB NONWO','5437619003029492','MARC BJ V ROSANES',cast('2021-07-19' as datetime),'PHP', cast(1000 as decimal(18,2)),cast(1 as decimal(18,6)), cast(1000 as decimal(18,2)),1,cast('2021-07-23' as datetime)</v>
      </c>
    </row>
    <row r="8535" spans="1:13" x14ac:dyDescent="0.25">
      <c r="A8535" t="s">
        <v>13601</v>
      </c>
      <c r="B8535" t="s">
        <v>13596</v>
      </c>
      <c r="C8535" t="s">
        <v>4503</v>
      </c>
      <c r="D8535" t="s">
        <v>4939</v>
      </c>
      <c r="E8535" t="s">
        <v>4940</v>
      </c>
      <c r="F8535" s="1">
        <v>44382</v>
      </c>
      <c r="G8535" t="s">
        <v>74</v>
      </c>
      <c r="H8535">
        <v>1000</v>
      </c>
      <c r="I8535">
        <v>1</v>
      </c>
      <c r="J8535">
        <v>1000</v>
      </c>
      <c r="K8535">
        <v>1</v>
      </c>
      <c r="L8535" s="1">
        <v>44390.612313923608</v>
      </c>
      <c r="M8535" t="str">
        <f t="shared" si="133"/>
        <v>union all select 'na','','PNB NONWO','5437619003072450','JO ANN M DE VERA',cast('2021-07-05' as datetime),'PHP', cast(1000 as decimal(18,2)),cast(1 as decimal(18,6)), cast(1000 as decimal(18,2)),1,cast('2021-07-13' as datetime)</v>
      </c>
    </row>
    <row r="8536" spans="1:13" x14ac:dyDescent="0.25">
      <c r="A8536" t="s">
        <v>13726</v>
      </c>
      <c r="B8536" t="s">
        <v>13596</v>
      </c>
      <c r="C8536" t="s">
        <v>4503</v>
      </c>
      <c r="D8536" t="s">
        <v>12735</v>
      </c>
      <c r="E8536" t="s">
        <v>12736</v>
      </c>
      <c r="F8536" s="1">
        <v>44391</v>
      </c>
      <c r="G8536" t="s">
        <v>74</v>
      </c>
      <c r="H8536">
        <v>5073</v>
      </c>
      <c r="I8536">
        <v>1</v>
      </c>
      <c r="J8536">
        <v>5073</v>
      </c>
      <c r="K8536">
        <v>1</v>
      </c>
      <c r="L8536" s="1">
        <v>44393.614208749997</v>
      </c>
      <c r="M8536" t="str">
        <f t="shared" si="133"/>
        <v>union all select 'valangit','','PNB NONWO','5437619003078069','MARK CHRISTIAN BORJA',cast('2021-07-14' as datetime),'PHP', cast(5073 as decimal(18,2)),cast(1 as decimal(18,6)), cast(5073 as decimal(18,2)),1,cast('2021-07-16' as datetime)</v>
      </c>
    </row>
    <row r="8537" spans="1:13" x14ac:dyDescent="0.25">
      <c r="A8537" t="s">
        <v>13732</v>
      </c>
      <c r="B8537" t="s">
        <v>13596</v>
      </c>
      <c r="C8537" t="s">
        <v>4503</v>
      </c>
      <c r="D8537" t="s">
        <v>4941</v>
      </c>
      <c r="E8537" t="s">
        <v>4942</v>
      </c>
      <c r="F8537" s="1">
        <v>44383</v>
      </c>
      <c r="G8537" t="s">
        <v>74</v>
      </c>
      <c r="H8537">
        <v>2000</v>
      </c>
      <c r="I8537">
        <v>1</v>
      </c>
      <c r="J8537">
        <v>2000</v>
      </c>
      <c r="K8537">
        <v>1</v>
      </c>
      <c r="L8537" s="1">
        <v>44390.623696527779</v>
      </c>
      <c r="M8537" t="str">
        <f t="shared" si="133"/>
        <v>union all select 'james','','PNB NONWO','5437619003097911','MARIBEL V CAGANG',cast('2021-07-06' as datetime),'PHP', cast(2000 as decimal(18,2)),cast(1 as decimal(18,6)), cast(2000 as decimal(18,2)),1,cast('2021-07-13' as datetime)</v>
      </c>
    </row>
    <row r="8538" spans="1:13" x14ac:dyDescent="0.25">
      <c r="A8538" t="s">
        <v>13730</v>
      </c>
      <c r="B8538" t="s">
        <v>13596</v>
      </c>
      <c r="C8538" t="s">
        <v>4503</v>
      </c>
      <c r="D8538" t="s">
        <v>12737</v>
      </c>
      <c r="E8538" t="s">
        <v>12738</v>
      </c>
      <c r="F8538" s="1">
        <v>44405</v>
      </c>
      <c r="G8538" t="s">
        <v>74</v>
      </c>
      <c r="H8538">
        <v>6600</v>
      </c>
      <c r="I8538">
        <v>1</v>
      </c>
      <c r="J8538">
        <v>6600</v>
      </c>
      <c r="K8538">
        <v>1</v>
      </c>
      <c r="L8538" s="1">
        <v>44407.417272488427</v>
      </c>
      <c r="M8538" t="str">
        <f t="shared" si="133"/>
        <v>union all select 'cosantillan','','PNB NONWO','5437619003118782','CHIA S LIN',cast('2021-07-28' as datetime),'PHP', cast(6600 as decimal(18,2)),cast(1 as decimal(18,6)), cast(6600 as decimal(18,2)),1,cast('2021-07-30' as datetime)</v>
      </c>
    </row>
    <row r="8539" spans="1:13" x14ac:dyDescent="0.25">
      <c r="A8539" t="s">
        <v>13738</v>
      </c>
      <c r="B8539" t="s">
        <v>13596</v>
      </c>
      <c r="C8539" t="s">
        <v>4503</v>
      </c>
      <c r="D8539" t="s">
        <v>12739</v>
      </c>
      <c r="E8539" t="s">
        <v>12740</v>
      </c>
      <c r="F8539" s="1">
        <v>44399</v>
      </c>
      <c r="G8539" t="s">
        <v>74</v>
      </c>
      <c r="H8539">
        <v>5634</v>
      </c>
      <c r="I8539">
        <v>1</v>
      </c>
      <c r="J8539">
        <v>5634</v>
      </c>
      <c r="K8539">
        <v>1</v>
      </c>
      <c r="L8539" s="1">
        <v>44403.373459490744</v>
      </c>
      <c r="M8539" t="str">
        <f t="shared" si="133"/>
        <v>union all select 'elmorcilla','','PNB NONWO','5437619003157020','TICMAN, HENRY, TOLENTINO',cast('2021-07-22' as datetime),'PHP', cast(5634 as decimal(18,2)),cast(1 as decimal(18,6)), cast(5634 as decimal(18,2)),1,cast('2021-07-26' as datetime)</v>
      </c>
    </row>
    <row r="8540" spans="1:13" x14ac:dyDescent="0.25">
      <c r="A8540" t="s">
        <v>13727</v>
      </c>
      <c r="B8540" t="s">
        <v>13596</v>
      </c>
      <c r="C8540" t="s">
        <v>4503</v>
      </c>
      <c r="D8540" t="s">
        <v>4943</v>
      </c>
      <c r="E8540" t="s">
        <v>4944</v>
      </c>
      <c r="F8540" s="1">
        <v>44383</v>
      </c>
      <c r="G8540" t="s">
        <v>74</v>
      </c>
      <c r="H8540">
        <v>1500</v>
      </c>
      <c r="I8540">
        <v>1</v>
      </c>
      <c r="J8540">
        <v>1500</v>
      </c>
      <c r="K8540">
        <v>1</v>
      </c>
      <c r="L8540" s="1">
        <v>44390.615473495367</v>
      </c>
      <c r="M8540" t="str">
        <f t="shared" si="133"/>
        <v>union all select 'cdaceral','','PNB NONWO','5437619040060799','JOMEL C MONTES',cast('2021-07-06' as datetime),'PHP', cast(1500 as decimal(18,2)),cast(1 as decimal(18,6)), cast(1500 as decimal(18,2)),1,cast('2021-07-13' as datetime)</v>
      </c>
    </row>
    <row r="8541" spans="1:13" x14ac:dyDescent="0.25">
      <c r="A8541" t="s">
        <v>13725</v>
      </c>
      <c r="B8541" t="s">
        <v>13596</v>
      </c>
      <c r="C8541" t="s">
        <v>4503</v>
      </c>
      <c r="D8541" t="s">
        <v>4945</v>
      </c>
      <c r="E8541" t="s">
        <v>4946</v>
      </c>
      <c r="F8541" s="1">
        <v>44385</v>
      </c>
      <c r="G8541" t="s">
        <v>74</v>
      </c>
      <c r="H8541">
        <v>3000</v>
      </c>
      <c r="I8541">
        <v>1</v>
      </c>
      <c r="J8541">
        <v>3000</v>
      </c>
      <c r="K8541">
        <v>1</v>
      </c>
      <c r="L8541" s="1">
        <v>44391.633051423611</v>
      </c>
      <c r="M8541" t="str">
        <f t="shared" si="133"/>
        <v>union all select 'msvillanueva','','PNB NONWO','5437619250047965','NORMA L ZAFE',cast('2021-07-08' as datetime),'PHP', cast(3000 as decimal(18,2)),cast(1 as decimal(18,6)), cast(3000 as decimal(18,2)),1,cast('2021-07-14' as datetime)</v>
      </c>
    </row>
    <row r="8542" spans="1:13" x14ac:dyDescent="0.25">
      <c r="A8542" t="s">
        <v>13732</v>
      </c>
      <c r="B8542" t="s">
        <v>13596</v>
      </c>
      <c r="C8542" t="s">
        <v>4503</v>
      </c>
      <c r="D8542" t="s">
        <v>4947</v>
      </c>
      <c r="E8542" t="s">
        <v>4948</v>
      </c>
      <c r="F8542" s="1">
        <v>44389</v>
      </c>
      <c r="G8542" t="s">
        <v>74</v>
      </c>
      <c r="H8542">
        <v>20000</v>
      </c>
      <c r="I8542">
        <v>1</v>
      </c>
      <c r="J8542">
        <v>20000</v>
      </c>
      <c r="K8542">
        <v>1</v>
      </c>
      <c r="L8542" s="1">
        <v>44392.689850150462</v>
      </c>
      <c r="M8542" t="str">
        <f t="shared" si="133"/>
        <v>union all select 'james','','PNB NONWO','5451431500050091','STEPHEN G ESPINO',cast('2021-07-12' as datetime),'PHP', cast(20000 as decimal(18,2)),cast(1 as decimal(18,6)), cast(20000 as decimal(18,2)),1,cast('2021-07-15' as datetime)</v>
      </c>
    </row>
    <row r="8543" spans="1:13" x14ac:dyDescent="0.25">
      <c r="A8543" t="s">
        <v>13729</v>
      </c>
      <c r="B8543" t="s">
        <v>13596</v>
      </c>
      <c r="C8543" t="s">
        <v>4503</v>
      </c>
      <c r="D8543" t="s">
        <v>12741</v>
      </c>
      <c r="E8543" t="s">
        <v>12742</v>
      </c>
      <c r="F8543" s="1">
        <v>44393</v>
      </c>
      <c r="G8543" t="s">
        <v>74</v>
      </c>
      <c r="H8543">
        <v>2000</v>
      </c>
      <c r="I8543">
        <v>1</v>
      </c>
      <c r="J8543">
        <v>2000</v>
      </c>
      <c r="K8543">
        <v>1</v>
      </c>
      <c r="L8543" s="1">
        <v>44400.436172986112</v>
      </c>
      <c r="M8543" t="str">
        <f t="shared" si="133"/>
        <v>union all select 'dsolaira','','PNB NONWO','5451431500145297','BENJAMIN P ASUNCION',cast('2021-07-16' as datetime),'PHP', cast(2000 as decimal(18,2)),cast(1 as decimal(18,6)), cast(2000 as decimal(18,2)),1,cast('2021-07-23' as datetime)</v>
      </c>
    </row>
    <row r="8544" spans="1:13" x14ac:dyDescent="0.25">
      <c r="A8544" t="s">
        <v>13727</v>
      </c>
      <c r="B8544" t="s">
        <v>13596</v>
      </c>
      <c r="C8544" t="s">
        <v>4503</v>
      </c>
      <c r="D8544" t="s">
        <v>4953</v>
      </c>
      <c r="E8544" t="s">
        <v>4954</v>
      </c>
      <c r="F8544" s="1">
        <v>44389</v>
      </c>
      <c r="G8544" t="s">
        <v>74</v>
      </c>
      <c r="H8544">
        <v>10000</v>
      </c>
      <c r="I8544">
        <v>1</v>
      </c>
      <c r="J8544">
        <v>10000</v>
      </c>
      <c r="K8544">
        <v>1</v>
      </c>
      <c r="L8544" s="1">
        <v>44392.682843981478</v>
      </c>
      <c r="M8544" t="str">
        <f t="shared" si="133"/>
        <v>union all select 'cdaceral','','PNB NONWO','5522809800134167','ROTA Y TAN',cast('2021-07-12' as datetime),'PHP', cast(10000 as decimal(18,2)),cast(1 as decimal(18,6)), cast(10000 as decimal(18,2)),1,cast('2021-07-15' as datetime)</v>
      </c>
    </row>
    <row r="8545" spans="1:13" x14ac:dyDescent="0.25">
      <c r="A8545" t="s">
        <v>13732</v>
      </c>
      <c r="B8545" t="s">
        <v>13596</v>
      </c>
      <c r="C8545" t="s">
        <v>4503</v>
      </c>
      <c r="D8545" t="s">
        <v>12743</v>
      </c>
      <c r="E8545" t="s">
        <v>12744</v>
      </c>
      <c r="F8545" s="1">
        <v>44398</v>
      </c>
      <c r="G8545" t="s">
        <v>74</v>
      </c>
      <c r="H8545">
        <v>79990.720000000001</v>
      </c>
      <c r="I8545">
        <v>1</v>
      </c>
      <c r="J8545">
        <v>79990.720000000001</v>
      </c>
      <c r="K8545">
        <v>1</v>
      </c>
      <c r="L8545" s="1">
        <v>44410.369107557868</v>
      </c>
      <c r="M8545" t="str">
        <f t="shared" si="133"/>
        <v>union all select 'james','','PNB NONWO','5522809800227615','FORMOSO, TERESITA, VILLAMOR',cast('2021-07-21' as datetime),'PHP', cast(79990.72 as decimal(18,2)),cast(1 as decimal(18,6)), cast(79990.72 as decimal(18,2)),1,cast('2021-08-02' as datetime)</v>
      </c>
    </row>
    <row r="8546" spans="1:13" x14ac:dyDescent="0.25">
      <c r="A8546" t="s">
        <v>13732</v>
      </c>
      <c r="B8546" t="s">
        <v>13596</v>
      </c>
      <c r="C8546" t="s">
        <v>4503</v>
      </c>
      <c r="D8546" t="s">
        <v>4955</v>
      </c>
      <c r="E8546" t="s">
        <v>4956</v>
      </c>
      <c r="F8546" s="1">
        <v>44400</v>
      </c>
      <c r="G8546" t="s">
        <v>74</v>
      </c>
      <c r="H8546">
        <v>10000</v>
      </c>
      <c r="I8546">
        <v>1</v>
      </c>
      <c r="J8546">
        <v>10000</v>
      </c>
      <c r="K8546">
        <v>1</v>
      </c>
      <c r="L8546" s="1">
        <v>44405.567835995367</v>
      </c>
      <c r="M8546" t="str">
        <f t="shared" si="133"/>
        <v>union all select 'james','','PNB NONWO','5522809800232334','MA ZENAIDA B ANGPING',cast('2021-07-23' as datetime),'PHP', cast(10000 as decimal(18,2)),cast(1 as decimal(18,6)), cast(10000 as decimal(18,2)),1,cast('2021-07-28' as datetime)</v>
      </c>
    </row>
    <row r="8547" spans="1:13" x14ac:dyDescent="0.25">
      <c r="A8547" t="s">
        <v>13727</v>
      </c>
      <c r="B8547" t="s">
        <v>13596</v>
      </c>
      <c r="C8547" t="s">
        <v>4503</v>
      </c>
      <c r="D8547" t="s">
        <v>12745</v>
      </c>
      <c r="E8547" t="s">
        <v>12746</v>
      </c>
      <c r="F8547" s="1">
        <v>44393</v>
      </c>
      <c r="G8547" t="s">
        <v>74</v>
      </c>
      <c r="H8547">
        <v>10000</v>
      </c>
      <c r="I8547">
        <v>1</v>
      </c>
      <c r="J8547">
        <v>10000</v>
      </c>
      <c r="K8547">
        <v>1</v>
      </c>
      <c r="L8547" s="1">
        <v>44400.667065578702</v>
      </c>
      <c r="M8547" t="str">
        <f t="shared" si="133"/>
        <v>union all select 'cdaceral','','PNB NONWO','5522809800249403','MARIA CECILIA M ANES',cast('2021-07-16' as datetime),'PHP', cast(10000 as decimal(18,2)),cast(1 as decimal(18,6)), cast(10000 as decimal(18,2)),1,cast('2021-07-23' as datetime)</v>
      </c>
    </row>
    <row r="8548" spans="1:13" x14ac:dyDescent="0.25">
      <c r="A8548" t="s">
        <v>13732</v>
      </c>
      <c r="B8548" t="s">
        <v>13596</v>
      </c>
      <c r="C8548" t="s">
        <v>4503</v>
      </c>
      <c r="D8548" t="s">
        <v>12747</v>
      </c>
      <c r="E8548" t="s">
        <v>12748</v>
      </c>
      <c r="F8548" s="1">
        <v>44398</v>
      </c>
      <c r="G8548" t="s">
        <v>74</v>
      </c>
      <c r="H8548">
        <v>5000</v>
      </c>
      <c r="I8548">
        <v>1</v>
      </c>
      <c r="J8548">
        <v>5000</v>
      </c>
      <c r="K8548">
        <v>1</v>
      </c>
      <c r="L8548" s="1">
        <v>44400.670143124997</v>
      </c>
      <c r="M8548" t="str">
        <f t="shared" si="133"/>
        <v>union all select 'james','','PNB NONWO','5522809800291348','IMELDA L BOCA',cast('2021-07-21' as datetime),'PHP', cast(5000 as decimal(18,2)),cast(1 as decimal(18,6)), cast(5000 as decimal(18,2)),1,cast('2021-07-23' as datetime)</v>
      </c>
    </row>
    <row r="8549" spans="1:13" x14ac:dyDescent="0.25">
      <c r="A8549" t="s">
        <v>13728</v>
      </c>
      <c r="B8549" t="s">
        <v>13596</v>
      </c>
      <c r="C8549" t="s">
        <v>4503</v>
      </c>
      <c r="D8549" t="s">
        <v>12749</v>
      </c>
      <c r="E8549" t="s">
        <v>12750</v>
      </c>
      <c r="F8549" s="1">
        <v>44400</v>
      </c>
      <c r="G8549" t="s">
        <v>74</v>
      </c>
      <c r="H8549">
        <v>2500</v>
      </c>
      <c r="I8549">
        <v>1</v>
      </c>
      <c r="J8549">
        <v>2500</v>
      </c>
      <c r="K8549">
        <v>1</v>
      </c>
      <c r="L8549" s="1">
        <v>44405.566643634258</v>
      </c>
      <c r="M8549" t="str">
        <f t="shared" si="133"/>
        <v>union all select 'rzsadiwa','','PNB NONWO','5522809800296727','RODERICK M LINDOG',cast('2021-07-23' as datetime),'PHP', cast(2500 as decimal(18,2)),cast(1 as decimal(18,6)), cast(2500 as decimal(18,2)),1,cast('2021-07-28' as datetime)</v>
      </c>
    </row>
    <row r="8550" spans="1:13" x14ac:dyDescent="0.25">
      <c r="A8550" t="s">
        <v>13725</v>
      </c>
      <c r="B8550" t="s">
        <v>13596</v>
      </c>
      <c r="C8550" t="s">
        <v>4503</v>
      </c>
      <c r="D8550" t="s">
        <v>12751</v>
      </c>
      <c r="E8550" t="s">
        <v>12752</v>
      </c>
      <c r="F8550" s="1">
        <v>44392</v>
      </c>
      <c r="G8550" t="s">
        <v>74</v>
      </c>
      <c r="H8550">
        <v>15000</v>
      </c>
      <c r="I8550">
        <v>1</v>
      </c>
      <c r="J8550">
        <v>15000</v>
      </c>
      <c r="K8550">
        <v>1</v>
      </c>
      <c r="L8550" s="1">
        <v>44396.36386114583</v>
      </c>
      <c r="M8550" t="str">
        <f t="shared" si="133"/>
        <v>union all select 'msvillanueva','','PNB NONWO','5522809800297436','DENNIS C QUE',cast('2021-07-15' as datetime),'PHP', cast(15000 as decimal(18,2)),cast(1 as decimal(18,6)), cast(15000 as decimal(18,2)),1,cast('2021-07-19' as datetime)</v>
      </c>
    </row>
    <row r="8551" spans="1:13" x14ac:dyDescent="0.25">
      <c r="A8551" t="s">
        <v>13725</v>
      </c>
      <c r="B8551" t="s">
        <v>13596</v>
      </c>
      <c r="C8551" t="s">
        <v>4503</v>
      </c>
      <c r="D8551" t="s">
        <v>12751</v>
      </c>
      <c r="E8551" t="s">
        <v>12752</v>
      </c>
      <c r="F8551" s="1">
        <v>44406</v>
      </c>
      <c r="G8551" t="s">
        <v>74</v>
      </c>
      <c r="H8551">
        <v>15000</v>
      </c>
      <c r="I8551">
        <v>1</v>
      </c>
      <c r="J8551">
        <v>15000</v>
      </c>
      <c r="K8551">
        <v>1</v>
      </c>
      <c r="L8551" s="1">
        <v>44410.375917858793</v>
      </c>
      <c r="M8551" t="str">
        <f t="shared" si="133"/>
        <v>union all select 'msvillanueva','','PNB NONWO','5522809800297436','DENNIS C QUE',cast('2021-07-29' as datetime),'PHP', cast(15000 as decimal(18,2)),cast(1 as decimal(18,6)), cast(15000 as decimal(18,2)),1,cast('2021-08-02' as datetime)</v>
      </c>
    </row>
    <row r="8552" spans="1:13" x14ac:dyDescent="0.25">
      <c r="A8552" t="s">
        <v>13732</v>
      </c>
      <c r="B8552" t="s">
        <v>13596</v>
      </c>
      <c r="C8552" t="s">
        <v>4503</v>
      </c>
      <c r="D8552" t="s">
        <v>12753</v>
      </c>
      <c r="E8552" t="s">
        <v>12754</v>
      </c>
      <c r="F8552" s="1">
        <v>44391</v>
      </c>
      <c r="G8552" t="s">
        <v>74</v>
      </c>
      <c r="H8552">
        <v>68266.850000000006</v>
      </c>
      <c r="I8552">
        <v>1</v>
      </c>
      <c r="J8552">
        <v>68266.850000000006</v>
      </c>
      <c r="K8552">
        <v>1</v>
      </c>
      <c r="L8552" s="1">
        <v>44396.359842013888</v>
      </c>
      <c r="M8552" t="str">
        <f t="shared" si="133"/>
        <v>union all select 'james','','PNB NONWO','5522809800301253','ALINGOG, GERALDINE, QUIJANO',cast('2021-07-14' as datetime),'PHP', cast(68266.85 as decimal(18,2)),cast(1 as decimal(18,6)), cast(68266.85 as decimal(18,2)),1,cast('2021-07-19' as datetime)</v>
      </c>
    </row>
    <row r="8553" spans="1:13" x14ac:dyDescent="0.25">
      <c r="A8553" t="s">
        <v>13735</v>
      </c>
      <c r="B8553" t="s">
        <v>13596</v>
      </c>
      <c r="C8553" t="s">
        <v>4503</v>
      </c>
      <c r="D8553" t="s">
        <v>12755</v>
      </c>
      <c r="E8553" t="s">
        <v>12756</v>
      </c>
      <c r="F8553" s="1">
        <v>44391</v>
      </c>
      <c r="G8553" t="s">
        <v>74</v>
      </c>
      <c r="H8553">
        <v>40156.99</v>
      </c>
      <c r="I8553">
        <v>1</v>
      </c>
      <c r="J8553">
        <v>40156.99</v>
      </c>
      <c r="K8553">
        <v>1</v>
      </c>
      <c r="L8553" s="1">
        <v>44393.599981828702</v>
      </c>
      <c r="M8553" t="str">
        <f t="shared" si="133"/>
        <v>union all select 'algmbondoc','','PNB NONWO','5522809800335772','MA BETTINA FERNANDEZ',cast('2021-07-14' as datetime),'PHP', cast(40156.99 as decimal(18,2)),cast(1 as decimal(18,6)), cast(40156.99 as decimal(18,2)),1,cast('2021-07-16' as datetime)</v>
      </c>
    </row>
    <row r="8554" spans="1:13" x14ac:dyDescent="0.25">
      <c r="A8554" t="s">
        <v>13737</v>
      </c>
      <c r="B8554" t="s">
        <v>13596</v>
      </c>
      <c r="C8554" t="s">
        <v>4503</v>
      </c>
      <c r="D8554" t="s">
        <v>12757</v>
      </c>
      <c r="E8554" t="s">
        <v>12758</v>
      </c>
      <c r="F8554" s="1">
        <v>44400</v>
      </c>
      <c r="G8554" t="s">
        <v>74</v>
      </c>
      <c r="H8554">
        <v>1000</v>
      </c>
      <c r="I8554">
        <v>1</v>
      </c>
      <c r="J8554">
        <v>1000</v>
      </c>
      <c r="K8554">
        <v>1</v>
      </c>
      <c r="L8554" s="1">
        <v>44405.56562202546</v>
      </c>
      <c r="M8554" t="str">
        <f t="shared" si="133"/>
        <v>union all select 'nmbatac','','PNB NONWO','5522809800360937','ROWENA L LANGKAY',cast('2021-07-23' as datetime),'PHP', cast(1000 as decimal(18,2)),cast(1 as decimal(18,6)), cast(1000 as decimal(18,2)),1,cast('2021-07-28' as datetime)</v>
      </c>
    </row>
    <row r="8555" spans="1:13" x14ac:dyDescent="0.25">
      <c r="A8555" t="s">
        <v>13731</v>
      </c>
      <c r="B8555" t="s">
        <v>13596</v>
      </c>
      <c r="C8555" t="s">
        <v>4503</v>
      </c>
      <c r="D8555" t="s">
        <v>12759</v>
      </c>
      <c r="E8555" t="s">
        <v>12760</v>
      </c>
      <c r="F8555" s="1">
        <v>44392</v>
      </c>
      <c r="G8555" t="s">
        <v>74</v>
      </c>
      <c r="H8555">
        <v>10000</v>
      </c>
      <c r="I8555">
        <v>1</v>
      </c>
      <c r="J8555">
        <v>10000</v>
      </c>
      <c r="K8555">
        <v>1</v>
      </c>
      <c r="L8555" s="1">
        <v>44396.361438958331</v>
      </c>
      <c r="M8555" t="str">
        <f t="shared" si="133"/>
        <v>union all select 'nmnacario','','PNB NONWO','5522809800382667','TARROBAGO, SALVE, UY',cast('2021-07-15' as datetime),'PHP', cast(10000 as decimal(18,2)),cast(1 as decimal(18,6)), cast(10000 as decimal(18,2)),1,cast('2021-07-19' as datetime)</v>
      </c>
    </row>
    <row r="8556" spans="1:13" x14ac:dyDescent="0.25">
      <c r="A8556" t="s">
        <v>13726</v>
      </c>
      <c r="B8556" t="s">
        <v>13596</v>
      </c>
      <c r="C8556" t="s">
        <v>4503</v>
      </c>
      <c r="D8556" t="s">
        <v>4957</v>
      </c>
      <c r="E8556" t="s">
        <v>4958</v>
      </c>
      <c r="F8556" s="1">
        <v>44383</v>
      </c>
      <c r="G8556" t="s">
        <v>74</v>
      </c>
      <c r="H8556">
        <v>5000</v>
      </c>
      <c r="I8556">
        <v>1</v>
      </c>
      <c r="J8556">
        <v>5000</v>
      </c>
      <c r="K8556">
        <v>1</v>
      </c>
      <c r="L8556" s="1">
        <v>44390.617478078704</v>
      </c>
      <c r="M8556" t="str">
        <f t="shared" si="133"/>
        <v>union all select 'valangit','','PNB NONWO','5522809800396261','RIA D CASES',cast('2021-07-06' as datetime),'PHP', cast(5000 as decimal(18,2)),cast(1 as decimal(18,6)), cast(5000 as decimal(18,2)),1,cast('2021-07-13' as datetime)</v>
      </c>
    </row>
    <row r="8557" spans="1:13" x14ac:dyDescent="0.25">
      <c r="A8557" t="s">
        <v>13737</v>
      </c>
      <c r="B8557" t="s">
        <v>13596</v>
      </c>
      <c r="C8557" t="s">
        <v>4503</v>
      </c>
      <c r="D8557" t="s">
        <v>12761</v>
      </c>
      <c r="E8557" t="s">
        <v>12762</v>
      </c>
      <c r="F8557" s="1">
        <v>44393</v>
      </c>
      <c r="G8557" t="s">
        <v>74</v>
      </c>
      <c r="H8557">
        <v>8000</v>
      </c>
      <c r="I8557">
        <v>1</v>
      </c>
      <c r="J8557">
        <v>8000</v>
      </c>
      <c r="K8557">
        <v>1</v>
      </c>
      <c r="L8557" s="1">
        <v>44400.431745787035</v>
      </c>
      <c r="M8557" t="str">
        <f t="shared" si="133"/>
        <v>union all select 'nmbatac','','PNB NONWO','5522809800403687','FENELOPE MARIE REYES',cast('2021-07-16' as datetime),'PHP', cast(8000 as decimal(18,2)),cast(1 as decimal(18,6)), cast(8000 as decimal(18,2)),1,cast('2021-07-23' as datetime)</v>
      </c>
    </row>
    <row r="8558" spans="1:13" x14ac:dyDescent="0.25">
      <c r="A8558" t="s">
        <v>13729</v>
      </c>
      <c r="B8558" t="s">
        <v>13596</v>
      </c>
      <c r="C8558" t="s">
        <v>4503</v>
      </c>
      <c r="D8558" t="s">
        <v>12763</v>
      </c>
      <c r="E8558" t="s">
        <v>12764</v>
      </c>
      <c r="F8558" s="1">
        <v>44386</v>
      </c>
      <c r="G8558" t="s">
        <v>74</v>
      </c>
      <c r="H8558">
        <v>10000</v>
      </c>
      <c r="I8558">
        <v>1</v>
      </c>
      <c r="J8558">
        <v>10000</v>
      </c>
      <c r="K8558">
        <v>1</v>
      </c>
      <c r="L8558" s="1">
        <v>44391.649744560185</v>
      </c>
      <c r="M8558" t="str">
        <f t="shared" si="133"/>
        <v>union all select 'dsolaira','','PNB NONWO','5522809800406631','M D A CORDOVA',cast('2021-07-09' as datetime),'PHP', cast(10000 as decimal(18,2)),cast(1 as decimal(18,6)), cast(10000 as decimal(18,2)),1,cast('2021-07-14' as datetime)</v>
      </c>
    </row>
    <row r="8559" spans="1:13" x14ac:dyDescent="0.25">
      <c r="A8559" t="s">
        <v>13725</v>
      </c>
      <c r="B8559" t="s">
        <v>13596</v>
      </c>
      <c r="C8559" t="s">
        <v>4503</v>
      </c>
      <c r="D8559" t="s">
        <v>12765</v>
      </c>
      <c r="E8559" t="s">
        <v>12766</v>
      </c>
      <c r="F8559" s="1">
        <v>44406</v>
      </c>
      <c r="G8559" t="s">
        <v>74</v>
      </c>
      <c r="H8559">
        <v>10000</v>
      </c>
      <c r="I8559">
        <v>1</v>
      </c>
      <c r="J8559">
        <v>10000</v>
      </c>
      <c r="K8559">
        <v>1</v>
      </c>
      <c r="L8559" s="1">
        <v>44410.37596863426</v>
      </c>
      <c r="M8559" t="str">
        <f t="shared" si="133"/>
        <v>union all select 'msvillanueva','','PNB NONWO','5522809800446561','DANILO A SARACANLAO',cast('2021-07-29' as datetime),'PHP', cast(10000 as decimal(18,2)),cast(1 as decimal(18,6)), cast(10000 as decimal(18,2)),1,cast('2021-08-02' as datetime)</v>
      </c>
    </row>
    <row r="8560" spans="1:13" x14ac:dyDescent="0.25">
      <c r="A8560" t="s">
        <v>13730</v>
      </c>
      <c r="B8560" t="s">
        <v>13596</v>
      </c>
      <c r="C8560" t="s">
        <v>4503</v>
      </c>
      <c r="D8560" t="s">
        <v>12767</v>
      </c>
      <c r="E8560" t="s">
        <v>12768</v>
      </c>
      <c r="F8560" s="1">
        <v>44405</v>
      </c>
      <c r="G8560" t="s">
        <v>74</v>
      </c>
      <c r="H8560">
        <v>500</v>
      </c>
      <c r="I8560">
        <v>1</v>
      </c>
      <c r="J8560">
        <v>500</v>
      </c>
      <c r="K8560">
        <v>1</v>
      </c>
      <c r="L8560" s="1">
        <v>44407.417307361109</v>
      </c>
      <c r="M8560" t="str">
        <f t="shared" si="133"/>
        <v>union all select 'cosantillan','','PNB NONWO','6250138050011255','WARD, SHEILANA ROSARY, NICOLASORA',cast('2021-07-28' as datetime),'PHP', cast(500 as decimal(18,2)),cast(1 as decimal(18,6)), cast(500 as decimal(18,2)),1,cast('2021-07-30' as datetime)</v>
      </c>
    </row>
    <row r="8561" spans="1:13" x14ac:dyDescent="0.25">
      <c r="A8561" t="s">
        <v>13702</v>
      </c>
      <c r="B8561" t="s">
        <v>13596</v>
      </c>
      <c r="C8561" t="s">
        <v>4959</v>
      </c>
      <c r="D8561" t="s">
        <v>4960</v>
      </c>
      <c r="E8561" t="s">
        <v>4961</v>
      </c>
      <c r="F8561" s="1">
        <v>44392</v>
      </c>
      <c r="G8561" t="s">
        <v>74</v>
      </c>
      <c r="H8561">
        <v>10000</v>
      </c>
      <c r="I8561">
        <v>1</v>
      </c>
      <c r="J8561">
        <v>10000</v>
      </c>
      <c r="K8561">
        <v>1</v>
      </c>
      <c r="L8561" s="1">
        <v>44410.68990099537</v>
      </c>
      <c r="M8561" t="str">
        <f t="shared" si="133"/>
        <v>union all select 'jlobsioma','','PNB NONWO CDO','4889079110473479','PLAZA, JERRY, BELTRAN',cast('2021-07-15' as datetime),'PHP', cast(10000 as decimal(18,2)),cast(1 as decimal(18,6)), cast(10000 as decimal(18,2)),1,cast('2021-08-02' as datetime)</v>
      </c>
    </row>
    <row r="8562" spans="1:13" x14ac:dyDescent="0.25">
      <c r="A8562" t="s">
        <v>13601</v>
      </c>
      <c r="B8562" t="s">
        <v>13596</v>
      </c>
      <c r="C8562" t="s">
        <v>4959</v>
      </c>
      <c r="D8562" t="s">
        <v>12769</v>
      </c>
      <c r="E8562" t="s">
        <v>12770</v>
      </c>
      <c r="F8562" s="1">
        <v>44378</v>
      </c>
      <c r="G8562" t="s">
        <v>74</v>
      </c>
      <c r="H8562">
        <v>5000</v>
      </c>
      <c r="I8562">
        <v>1</v>
      </c>
      <c r="J8562">
        <v>5000</v>
      </c>
      <c r="K8562">
        <v>1</v>
      </c>
      <c r="L8562" s="1">
        <v>44390.607892858796</v>
      </c>
      <c r="M8562" t="str">
        <f t="shared" si="133"/>
        <v>union all select 'na','','PNB NONWO CDO','5336539710145203','MICHAEL E TONGCO',cast('2021-07-01' as datetime),'PHP', cast(5000 as decimal(18,2)),cast(1 as decimal(18,6)), cast(5000 as decimal(18,2)),1,cast('2021-07-13' as datetime)</v>
      </c>
    </row>
    <row r="8563" spans="1:13" x14ac:dyDescent="0.25">
      <c r="A8563" t="s">
        <v>13702</v>
      </c>
      <c r="B8563" t="s">
        <v>13596</v>
      </c>
      <c r="C8563" t="s">
        <v>4959</v>
      </c>
      <c r="D8563" t="s">
        <v>4962</v>
      </c>
      <c r="E8563" t="s">
        <v>4963</v>
      </c>
      <c r="F8563" s="1">
        <v>44377</v>
      </c>
      <c r="G8563" t="s">
        <v>74</v>
      </c>
      <c r="H8563">
        <v>10000</v>
      </c>
      <c r="I8563">
        <v>1</v>
      </c>
      <c r="J8563">
        <v>10000</v>
      </c>
      <c r="K8563">
        <v>1</v>
      </c>
      <c r="L8563" s="1">
        <v>44393.598031365742</v>
      </c>
      <c r="M8563" t="str">
        <f t="shared" si="133"/>
        <v>union all select 'jlobsioma','','PNB NONWO CDO','5400769300497067','MANATAD, SULPICIA, L',cast('2021-06-30' as datetime),'PHP', cast(10000 as decimal(18,2)),cast(1 as decimal(18,6)), cast(10000 as decimal(18,2)),1,cast('2021-07-16' as datetime)</v>
      </c>
    </row>
    <row r="8564" spans="1:13" x14ac:dyDescent="0.25">
      <c r="A8564" t="s">
        <v>13702</v>
      </c>
      <c r="B8564" t="s">
        <v>13596</v>
      </c>
      <c r="C8564" t="s">
        <v>4959</v>
      </c>
      <c r="D8564" t="s">
        <v>12771</v>
      </c>
      <c r="E8564" t="s">
        <v>12772</v>
      </c>
      <c r="F8564" s="1">
        <v>44392</v>
      </c>
      <c r="G8564" t="s">
        <v>74</v>
      </c>
      <c r="H8564">
        <v>10000</v>
      </c>
      <c r="I8564">
        <v>1</v>
      </c>
      <c r="J8564">
        <v>10000</v>
      </c>
      <c r="K8564">
        <v>1</v>
      </c>
      <c r="L8564" s="1">
        <v>44396.364714930554</v>
      </c>
      <c r="M8564" t="str">
        <f t="shared" si="133"/>
        <v>union all select 'jlobsioma','','PNB NONWO CDO','5400769300667255','LIM, EDWARD, IBLAH',cast('2021-07-15' as datetime),'PHP', cast(10000 as decimal(18,2)),cast(1 as decimal(18,6)), cast(10000 as decimal(18,2)),1,cast('2021-07-19' as datetime)</v>
      </c>
    </row>
    <row r="8565" spans="1:13" x14ac:dyDescent="0.25">
      <c r="A8565" t="s">
        <v>13601</v>
      </c>
      <c r="B8565" t="s">
        <v>13596</v>
      </c>
      <c r="C8565" t="s">
        <v>4959</v>
      </c>
      <c r="D8565" t="s">
        <v>12773</v>
      </c>
      <c r="E8565" t="s">
        <v>12774</v>
      </c>
      <c r="F8565" s="1">
        <v>44404</v>
      </c>
      <c r="G8565" t="s">
        <v>74</v>
      </c>
      <c r="H8565">
        <v>1000</v>
      </c>
      <c r="I8565">
        <v>1</v>
      </c>
      <c r="J8565">
        <v>1000</v>
      </c>
      <c r="K8565">
        <v>1</v>
      </c>
      <c r="L8565" s="1">
        <v>44407.414710833335</v>
      </c>
      <c r="M8565" t="str">
        <f t="shared" si="133"/>
        <v>union all select 'na','','PNB NONWO CDO','5437619001371813','NORINYL J MENDOZA',cast('2021-07-27' as datetime),'PHP', cast(1000 as decimal(18,2)),cast(1 as decimal(18,6)), cast(1000 as decimal(18,2)),1,cast('2021-07-30' as datetime)</v>
      </c>
    </row>
    <row r="8566" spans="1:13" x14ac:dyDescent="0.25">
      <c r="A8566" t="s">
        <v>13601</v>
      </c>
      <c r="B8566" t="s">
        <v>13596</v>
      </c>
      <c r="C8566" t="s">
        <v>4959</v>
      </c>
      <c r="D8566" t="s">
        <v>12775</v>
      </c>
      <c r="E8566" t="s">
        <v>12776</v>
      </c>
      <c r="F8566" s="1">
        <v>44403</v>
      </c>
      <c r="G8566" t="s">
        <v>74</v>
      </c>
      <c r="H8566">
        <v>5000</v>
      </c>
      <c r="I8566">
        <v>1</v>
      </c>
      <c r="J8566">
        <v>5000</v>
      </c>
      <c r="K8566">
        <v>1</v>
      </c>
      <c r="L8566" s="1">
        <v>44405.575052777778</v>
      </c>
      <c r="M8566" t="str">
        <f t="shared" si="133"/>
        <v>union all select 'na','','PNB NONWO CDO','5437619001391274','JEOFFY M FUNG',cast('2021-07-26' as datetime),'PHP', cast(5000 as decimal(18,2)),cast(1 as decimal(18,6)), cast(5000 as decimal(18,2)),1,cast('2021-07-28' as datetime)</v>
      </c>
    </row>
    <row r="8567" spans="1:13" x14ac:dyDescent="0.25">
      <c r="A8567" t="s">
        <v>13659</v>
      </c>
      <c r="B8567" t="s">
        <v>13596</v>
      </c>
      <c r="C8567" t="s">
        <v>4959</v>
      </c>
      <c r="D8567" t="s">
        <v>12777</v>
      </c>
      <c r="E8567" t="s">
        <v>12778</v>
      </c>
      <c r="F8567" s="1">
        <v>44405</v>
      </c>
      <c r="G8567" t="s">
        <v>74</v>
      </c>
      <c r="H8567">
        <v>4000</v>
      </c>
      <c r="I8567">
        <v>1</v>
      </c>
      <c r="J8567">
        <v>4000</v>
      </c>
      <c r="K8567">
        <v>1</v>
      </c>
      <c r="L8567" s="1">
        <v>44407.418812881944</v>
      </c>
      <c r="M8567" t="str">
        <f t="shared" si="133"/>
        <v>union all select 'ibbeciete','','PNB NONWO CDO','5437619001506210','SHEENA E SALUBO',cast('2021-07-28' as datetime),'PHP', cast(4000 as decimal(18,2)),cast(1 as decimal(18,6)), cast(4000 as decimal(18,2)),1,cast('2021-07-30' as datetime)</v>
      </c>
    </row>
    <row r="8568" spans="1:13" x14ac:dyDescent="0.25">
      <c r="A8568" t="s">
        <v>13601</v>
      </c>
      <c r="B8568" t="s">
        <v>13596</v>
      </c>
      <c r="C8568" t="s">
        <v>4959</v>
      </c>
      <c r="D8568" t="s">
        <v>12779</v>
      </c>
      <c r="E8568" t="s">
        <v>12780</v>
      </c>
      <c r="F8568" s="1">
        <v>44403</v>
      </c>
      <c r="G8568" t="s">
        <v>74</v>
      </c>
      <c r="H8568">
        <v>5000</v>
      </c>
      <c r="I8568">
        <v>1</v>
      </c>
      <c r="J8568">
        <v>5000</v>
      </c>
      <c r="K8568">
        <v>1</v>
      </c>
      <c r="L8568" s="1">
        <v>44405.574973680552</v>
      </c>
      <c r="M8568" t="str">
        <f t="shared" si="133"/>
        <v>union all select 'na','','PNB NONWO CDO','5437619001885622','CERYLE MAE M JUAN',cast('2021-07-26' as datetime),'PHP', cast(5000 as decimal(18,2)),cast(1 as decimal(18,6)), cast(5000 as decimal(18,2)),1,cast('2021-07-28' as datetime)</v>
      </c>
    </row>
    <row r="8569" spans="1:13" x14ac:dyDescent="0.25">
      <c r="A8569" t="s">
        <v>13702</v>
      </c>
      <c r="B8569" t="s">
        <v>13596</v>
      </c>
      <c r="C8569" t="s">
        <v>4959</v>
      </c>
      <c r="D8569" t="s">
        <v>12781</v>
      </c>
      <c r="E8569" t="s">
        <v>12782</v>
      </c>
      <c r="F8569" s="1">
        <v>44406</v>
      </c>
      <c r="G8569" t="s">
        <v>74</v>
      </c>
      <c r="H8569">
        <v>600</v>
      </c>
      <c r="I8569">
        <v>1</v>
      </c>
      <c r="J8569">
        <v>600</v>
      </c>
      <c r="K8569">
        <v>1</v>
      </c>
      <c r="L8569" s="1">
        <v>44410.37715122685</v>
      </c>
      <c r="M8569" t="str">
        <f t="shared" si="133"/>
        <v>union all select 'jlobsioma','','PNB NONWO CDO','5437619002330396','VINCENT G MARASIGAN',cast('2021-07-29' as datetime),'PHP', cast(600 as decimal(18,2)),cast(1 as decimal(18,6)), cast(600 as decimal(18,2)),1,cast('2021-08-02' as datetime)</v>
      </c>
    </row>
    <row r="8570" spans="1:13" x14ac:dyDescent="0.25">
      <c r="A8570" t="s">
        <v>13702</v>
      </c>
      <c r="B8570" t="s">
        <v>13596</v>
      </c>
      <c r="C8570" t="s">
        <v>4959</v>
      </c>
      <c r="D8570" t="s">
        <v>12783</v>
      </c>
      <c r="E8570" t="s">
        <v>12784</v>
      </c>
      <c r="F8570" s="1">
        <v>44393</v>
      </c>
      <c r="G8570" t="s">
        <v>74</v>
      </c>
      <c r="H8570">
        <v>2500</v>
      </c>
      <c r="I8570">
        <v>1</v>
      </c>
      <c r="J8570">
        <v>2500</v>
      </c>
      <c r="K8570">
        <v>1</v>
      </c>
      <c r="L8570" s="1">
        <v>44400.448426620373</v>
      </c>
      <c r="M8570" t="str">
        <f t="shared" si="133"/>
        <v>union all select 'jlobsioma','','PNB NONWO CDO','5437619002488889','GERALDINE GALORPORT',cast('2021-07-16' as datetime),'PHP', cast(2500 as decimal(18,2)),cast(1 as decimal(18,6)), cast(2500 as decimal(18,2)),1,cast('2021-07-23' as datetime)</v>
      </c>
    </row>
    <row r="8571" spans="1:13" x14ac:dyDescent="0.25">
      <c r="A8571" t="s">
        <v>13702</v>
      </c>
      <c r="B8571" t="s">
        <v>13596</v>
      </c>
      <c r="C8571" t="s">
        <v>4959</v>
      </c>
      <c r="D8571" t="s">
        <v>12785</v>
      </c>
      <c r="E8571" t="s">
        <v>12786</v>
      </c>
      <c r="F8571" s="1">
        <v>44384</v>
      </c>
      <c r="G8571" t="s">
        <v>74</v>
      </c>
      <c r="H8571">
        <v>9083.3799999999992</v>
      </c>
      <c r="I8571">
        <v>1</v>
      </c>
      <c r="J8571">
        <v>9083.3799999999992</v>
      </c>
      <c r="K8571">
        <v>1</v>
      </c>
      <c r="L8571" s="1">
        <v>44390.620921250003</v>
      </c>
      <c r="M8571" t="str">
        <f t="shared" si="133"/>
        <v>union all select 'jlobsioma','','PNB NONWO CDO','5437619002592953','JUL ALFAD, AL KHAIR, ABDUL',cast('2021-07-07' as datetime),'PHP', cast(9083.38 as decimal(18,2)),cast(1 as decimal(18,6)), cast(9083.38 as decimal(18,2)),1,cast('2021-07-13' as datetime)</v>
      </c>
    </row>
    <row r="8572" spans="1:13" x14ac:dyDescent="0.25">
      <c r="A8572" t="s">
        <v>13702</v>
      </c>
      <c r="B8572" t="s">
        <v>13596</v>
      </c>
      <c r="C8572" t="s">
        <v>4959</v>
      </c>
      <c r="D8572" t="s">
        <v>4966</v>
      </c>
      <c r="E8572" t="s">
        <v>4967</v>
      </c>
      <c r="F8572" s="1">
        <v>44391</v>
      </c>
      <c r="G8572" t="s">
        <v>74</v>
      </c>
      <c r="H8572">
        <v>20000</v>
      </c>
      <c r="I8572">
        <v>1</v>
      </c>
      <c r="J8572">
        <v>20000</v>
      </c>
      <c r="K8572">
        <v>1</v>
      </c>
      <c r="L8572" s="1">
        <v>44393.601988425929</v>
      </c>
      <c r="M8572" t="str">
        <f t="shared" si="133"/>
        <v>union all select 'jlobsioma','','PNB NONWO CDO','5522809800307698','SABIO, CEDRICK, SORIANO',cast('2021-07-14' as datetime),'PHP', cast(20000 as decimal(18,2)),cast(1 as decimal(18,6)), cast(20000 as decimal(18,2)),1,cast('2021-07-16' as datetime)</v>
      </c>
    </row>
    <row r="8573" spans="1:13" x14ac:dyDescent="0.25">
      <c r="A8573" t="s">
        <v>13670</v>
      </c>
      <c r="B8573" t="s">
        <v>13596</v>
      </c>
      <c r="C8573" t="s">
        <v>4968</v>
      </c>
      <c r="D8573" t="s">
        <v>12787</v>
      </c>
      <c r="E8573" t="s">
        <v>12788</v>
      </c>
      <c r="F8573" s="1">
        <v>44404</v>
      </c>
      <c r="G8573" t="s">
        <v>74</v>
      </c>
      <c r="H8573">
        <v>5000</v>
      </c>
      <c r="I8573">
        <v>1</v>
      </c>
      <c r="J8573">
        <v>5000</v>
      </c>
      <c r="K8573">
        <v>1</v>
      </c>
      <c r="L8573" s="1">
        <v>44407.415029398151</v>
      </c>
      <c r="M8573" t="str">
        <f t="shared" si="133"/>
        <v>union all select 'bgatapdasan','','PNB NONWO CEBU','4889079110024389','GLENN P QUITOVIERA',cast('2021-07-27' as datetime),'PHP', cast(5000 as decimal(18,2)),cast(1 as decimal(18,6)), cast(5000 as decimal(18,2)),1,cast('2021-07-30' as datetime)</v>
      </c>
    </row>
    <row r="8574" spans="1:13" x14ac:dyDescent="0.25">
      <c r="A8574" t="s">
        <v>13669</v>
      </c>
      <c r="B8574" t="s">
        <v>13596</v>
      </c>
      <c r="C8574" t="s">
        <v>4968</v>
      </c>
      <c r="D8574" t="s">
        <v>12789</v>
      </c>
      <c r="E8574" t="s">
        <v>12790</v>
      </c>
      <c r="F8574" s="1">
        <v>44393</v>
      </c>
      <c r="G8574" t="s">
        <v>74</v>
      </c>
      <c r="H8574">
        <v>4000</v>
      </c>
      <c r="I8574">
        <v>1</v>
      </c>
      <c r="J8574">
        <v>4000</v>
      </c>
      <c r="K8574">
        <v>1</v>
      </c>
      <c r="L8574" s="1">
        <v>44400.450963263887</v>
      </c>
      <c r="M8574" t="str">
        <f t="shared" si="133"/>
        <v>union all select 'rdarcillo','','PNB NONWO CEBU','4889079110270818','MARILYN L DONAL',cast('2021-07-16' as datetime),'PHP', cast(4000 as decimal(18,2)),cast(1 as decimal(18,6)), cast(4000 as decimal(18,2)),1,cast('2021-07-23' as datetime)</v>
      </c>
    </row>
    <row r="8575" spans="1:13" x14ac:dyDescent="0.25">
      <c r="A8575" t="s">
        <v>13670</v>
      </c>
      <c r="B8575" t="s">
        <v>13596</v>
      </c>
      <c r="C8575" t="s">
        <v>4968</v>
      </c>
      <c r="D8575" t="s">
        <v>12791</v>
      </c>
      <c r="E8575" t="s">
        <v>12792</v>
      </c>
      <c r="F8575" s="1">
        <v>44390</v>
      </c>
      <c r="G8575" t="s">
        <v>74</v>
      </c>
      <c r="H8575">
        <v>3000</v>
      </c>
      <c r="I8575">
        <v>1</v>
      </c>
      <c r="J8575">
        <v>3000</v>
      </c>
      <c r="K8575">
        <v>1</v>
      </c>
      <c r="L8575" s="1">
        <v>44392.690939004628</v>
      </c>
      <c r="M8575" t="str">
        <f t="shared" si="133"/>
        <v>union all select 'bgatapdasan','','PNB NONWO CEBU','4889079110427947','EMELY O BURGOS',cast('2021-07-13' as datetime),'PHP', cast(3000 as decimal(18,2)),cast(1 as decimal(18,6)), cast(3000 as decimal(18,2)),1,cast('2021-07-15' as datetime)</v>
      </c>
    </row>
    <row r="8576" spans="1:13" x14ac:dyDescent="0.25">
      <c r="A8576" t="s">
        <v>13670</v>
      </c>
      <c r="B8576" t="s">
        <v>13596</v>
      </c>
      <c r="C8576" t="s">
        <v>4968</v>
      </c>
      <c r="D8576" t="s">
        <v>4969</v>
      </c>
      <c r="E8576" t="s">
        <v>4970</v>
      </c>
      <c r="F8576" s="1">
        <v>44396</v>
      </c>
      <c r="G8576" t="s">
        <v>74</v>
      </c>
      <c r="H8576">
        <v>1000</v>
      </c>
      <c r="I8576">
        <v>1</v>
      </c>
      <c r="J8576">
        <v>1000</v>
      </c>
      <c r="K8576">
        <v>1</v>
      </c>
      <c r="L8576" s="1">
        <v>44400.452363495373</v>
      </c>
      <c r="M8576" t="str">
        <f t="shared" si="133"/>
        <v>union all select 'bgatapdasan','','PNB NONWO CEBU','4889079110487164','VELLE EURICA E MAPA',cast('2021-07-19' as datetime),'PHP', cast(1000 as decimal(18,2)),cast(1 as decimal(18,6)), cast(1000 as decimal(18,2)),1,cast('2021-07-23' as datetime)</v>
      </c>
    </row>
    <row r="8577" spans="1:13" x14ac:dyDescent="0.25">
      <c r="A8577" t="s">
        <v>13670</v>
      </c>
      <c r="B8577" t="s">
        <v>13596</v>
      </c>
      <c r="C8577" t="s">
        <v>4968</v>
      </c>
      <c r="D8577" t="s">
        <v>4969</v>
      </c>
      <c r="E8577" t="s">
        <v>4970</v>
      </c>
      <c r="F8577" s="1">
        <v>44405</v>
      </c>
      <c r="G8577" t="s">
        <v>74</v>
      </c>
      <c r="H8577">
        <v>500</v>
      </c>
      <c r="I8577">
        <v>1</v>
      </c>
      <c r="J8577">
        <v>500</v>
      </c>
      <c r="K8577">
        <v>1</v>
      </c>
      <c r="L8577" s="1">
        <v>44407.418930277781</v>
      </c>
      <c r="M8577" t="str">
        <f t="shared" si="133"/>
        <v>union all select 'bgatapdasan','','PNB NONWO CEBU','4889079110487164','VELLE EURICA E MAPA',cast('2021-07-28' as datetime),'PHP', cast(500 as decimal(18,2)),cast(1 as decimal(18,6)), cast(500 as decimal(18,2)),1,cast('2021-07-30' as datetime)</v>
      </c>
    </row>
    <row r="8578" spans="1:13" x14ac:dyDescent="0.25">
      <c r="A8578" t="s">
        <v>13669</v>
      </c>
      <c r="B8578" t="s">
        <v>13596</v>
      </c>
      <c r="C8578" t="s">
        <v>4968</v>
      </c>
      <c r="D8578" t="s">
        <v>4971</v>
      </c>
      <c r="E8578" t="s">
        <v>2817</v>
      </c>
      <c r="F8578" s="1">
        <v>44403</v>
      </c>
      <c r="G8578" t="s">
        <v>74</v>
      </c>
      <c r="H8578">
        <v>10000</v>
      </c>
      <c r="I8578">
        <v>1</v>
      </c>
      <c r="J8578">
        <v>10000</v>
      </c>
      <c r="K8578">
        <v>1</v>
      </c>
      <c r="L8578" s="1">
        <v>44405.575087418983</v>
      </c>
      <c r="M8578" t="str">
        <f t="shared" si="133"/>
        <v>union all select 'rdarcillo','','PNB NONWO CEBU','4889079190003436','DONABEL Q DOLORITOS',cast('2021-07-26' as datetime),'PHP', cast(10000 as decimal(18,2)),cast(1 as decimal(18,6)), cast(10000 as decimal(18,2)),1,cast('2021-07-28' as datetime)</v>
      </c>
    </row>
    <row r="8579" spans="1:13" x14ac:dyDescent="0.25">
      <c r="A8579" t="s">
        <v>13601</v>
      </c>
      <c r="B8579" t="s">
        <v>13596</v>
      </c>
      <c r="C8579" t="s">
        <v>4968</v>
      </c>
      <c r="D8579" t="s">
        <v>12793</v>
      </c>
      <c r="E8579" t="s">
        <v>12794</v>
      </c>
      <c r="F8579" s="1">
        <v>44396</v>
      </c>
      <c r="G8579" t="s">
        <v>74</v>
      </c>
      <c r="H8579">
        <v>3000</v>
      </c>
      <c r="I8579">
        <v>1</v>
      </c>
      <c r="J8579">
        <v>3000</v>
      </c>
      <c r="K8579">
        <v>1</v>
      </c>
      <c r="L8579" s="1">
        <v>44400.452529050926</v>
      </c>
      <c r="M8579" t="str">
        <f t="shared" si="133"/>
        <v>union all select 'na','','PNB NONWO CEBU','4889089060157345','JENNY T CABALLERO',cast('2021-07-19' as datetime),'PHP', cast(3000 as decimal(18,2)),cast(1 as decimal(18,6)), cast(3000 as decimal(18,2)),1,cast('2021-07-23' as datetime)</v>
      </c>
    </row>
    <row r="8580" spans="1:13" x14ac:dyDescent="0.25">
      <c r="A8580" t="s">
        <v>13601</v>
      </c>
      <c r="B8580" t="s">
        <v>13596</v>
      </c>
      <c r="C8580" t="s">
        <v>4968</v>
      </c>
      <c r="D8580" t="s">
        <v>12795</v>
      </c>
      <c r="E8580" t="s">
        <v>12796</v>
      </c>
      <c r="F8580" s="1">
        <v>44391</v>
      </c>
      <c r="G8580" t="s">
        <v>74</v>
      </c>
      <c r="H8580">
        <v>2000</v>
      </c>
      <c r="I8580">
        <v>1</v>
      </c>
      <c r="J8580">
        <v>2000</v>
      </c>
      <c r="K8580">
        <v>1</v>
      </c>
      <c r="L8580" s="1">
        <v>44400.448471527779</v>
      </c>
      <c r="M8580" t="str">
        <f t="shared" ref="M8580:M8643" si="134">"union all select '"&amp;A8580&amp;"','"&amp;B8580&amp;"','"&amp;C8580&amp;"','"&amp;D8580&amp;"','"&amp;E8580&amp;"',cast('"&amp;TEXT(F8580,"yyyy-mm-dd")&amp;"' as datetime),'"&amp;G8580&amp;"', cast("&amp;H8580&amp;" as decimal(18,2)),cast("&amp;I8580&amp;" as decimal(18,6)), cast("&amp;J8580&amp;" as decimal(18,2)),"&amp;K8580&amp;",cast('"&amp;TEXT(L8580,"yyyy-mm-dd")&amp;"' as datetime)"</f>
        <v>union all select 'na','','PNB NONWO CEBU','4889089060182657','MA ANGELICA SOLOMON',cast('2021-07-14' as datetime),'PHP', cast(2000 as decimal(18,2)),cast(1 as decimal(18,6)), cast(2000 as decimal(18,2)),1,cast('2021-07-23' as datetime)</v>
      </c>
    </row>
    <row r="8581" spans="1:13" x14ac:dyDescent="0.25">
      <c r="A8581" t="s">
        <v>13669</v>
      </c>
      <c r="B8581" t="s">
        <v>13596</v>
      </c>
      <c r="C8581" t="s">
        <v>4968</v>
      </c>
      <c r="D8581" t="s">
        <v>12797</v>
      </c>
      <c r="E8581" t="s">
        <v>12798</v>
      </c>
      <c r="F8581" s="1">
        <v>44392</v>
      </c>
      <c r="G8581" t="s">
        <v>74</v>
      </c>
      <c r="H8581">
        <v>513.66999999999996</v>
      </c>
      <c r="I8581">
        <v>1</v>
      </c>
      <c r="J8581">
        <v>513.66999999999996</v>
      </c>
      <c r="K8581">
        <v>1</v>
      </c>
      <c r="L8581" s="1">
        <v>44396.364750034722</v>
      </c>
      <c r="M8581" t="str">
        <f t="shared" si="134"/>
        <v>union all select 'rdarcillo','','PNB NONWO CEBU','5240466560208136','WENDELL A SOLER',cast('2021-07-15' as datetime),'PHP', cast(513.67 as decimal(18,2)),cast(1 as decimal(18,6)), cast(513.67 as decimal(18,2)),1,cast('2021-07-19' as datetime)</v>
      </c>
    </row>
    <row r="8582" spans="1:13" x14ac:dyDescent="0.25">
      <c r="A8582" t="s">
        <v>13669</v>
      </c>
      <c r="B8582" t="s">
        <v>13596</v>
      </c>
      <c r="C8582" t="s">
        <v>4968</v>
      </c>
      <c r="D8582" t="s">
        <v>12799</v>
      </c>
      <c r="E8582" t="s">
        <v>12800</v>
      </c>
      <c r="F8582" s="1">
        <v>44405</v>
      </c>
      <c r="G8582" t="s">
        <v>74</v>
      </c>
      <c r="H8582">
        <v>19000</v>
      </c>
      <c r="I8582">
        <v>1</v>
      </c>
      <c r="J8582">
        <v>19000</v>
      </c>
      <c r="K8582">
        <v>1</v>
      </c>
      <c r="L8582" s="1">
        <v>44407.418846909721</v>
      </c>
      <c r="M8582" t="str">
        <f t="shared" si="134"/>
        <v>union all select 'rdarcillo','','PNB NONWO CEBU','5240466560229876','RONALD P DIMAYMAY',cast('2021-07-28' as datetime),'PHP', cast(19000 as decimal(18,2)),cast(1 as decimal(18,6)), cast(19000 as decimal(18,2)),1,cast('2021-07-30' as datetime)</v>
      </c>
    </row>
    <row r="8583" spans="1:13" x14ac:dyDescent="0.25">
      <c r="A8583" t="s">
        <v>13669</v>
      </c>
      <c r="B8583" t="s">
        <v>13596</v>
      </c>
      <c r="C8583" t="s">
        <v>4968</v>
      </c>
      <c r="D8583" t="s">
        <v>4976</v>
      </c>
      <c r="E8583" t="s">
        <v>4977</v>
      </c>
      <c r="F8583" s="1">
        <v>44385</v>
      </c>
      <c r="G8583" t="s">
        <v>74</v>
      </c>
      <c r="H8583">
        <v>2000</v>
      </c>
      <c r="I8583">
        <v>1</v>
      </c>
      <c r="J8583">
        <v>2000</v>
      </c>
      <c r="K8583">
        <v>1</v>
      </c>
      <c r="L8583" s="1">
        <v>44391.633158599536</v>
      </c>
      <c r="M8583" t="str">
        <f t="shared" si="134"/>
        <v>union all select 'rdarcillo','','PNB NONWO CEBU','5240466560283626','ROSARIO M GOZO',cast('2021-07-08' as datetime),'PHP', cast(2000 as decimal(18,2)),cast(1 as decimal(18,6)), cast(2000 as decimal(18,2)),1,cast('2021-07-14' as datetime)</v>
      </c>
    </row>
    <row r="8584" spans="1:13" x14ac:dyDescent="0.25">
      <c r="A8584" t="s">
        <v>13669</v>
      </c>
      <c r="B8584" t="s">
        <v>13596</v>
      </c>
      <c r="C8584" t="s">
        <v>4968</v>
      </c>
      <c r="D8584" t="s">
        <v>12801</v>
      </c>
      <c r="E8584" t="s">
        <v>12802</v>
      </c>
      <c r="F8584" s="1">
        <v>44393</v>
      </c>
      <c r="G8584" t="s">
        <v>74</v>
      </c>
      <c r="H8584">
        <v>1000</v>
      </c>
      <c r="I8584">
        <v>1</v>
      </c>
      <c r="J8584">
        <v>1000</v>
      </c>
      <c r="K8584">
        <v>1</v>
      </c>
      <c r="L8584" s="1">
        <v>44400.451418819444</v>
      </c>
      <c r="M8584" t="str">
        <f t="shared" si="134"/>
        <v>union all select 'rdarcillo','','PNB NONWO CEBU','5240466560365415','ENELYN S INTONG',cast('2021-07-16' as datetime),'PHP', cast(1000 as decimal(18,2)),cast(1 as decimal(18,6)), cast(1000 as decimal(18,2)),1,cast('2021-07-23' as datetime)</v>
      </c>
    </row>
    <row r="8585" spans="1:13" x14ac:dyDescent="0.25">
      <c r="A8585" t="s">
        <v>13601</v>
      </c>
      <c r="B8585" t="s">
        <v>13596</v>
      </c>
      <c r="C8585" t="s">
        <v>4968</v>
      </c>
      <c r="D8585" t="s">
        <v>4978</v>
      </c>
      <c r="E8585" t="s">
        <v>4979</v>
      </c>
      <c r="F8585" s="1">
        <v>44377</v>
      </c>
      <c r="G8585" t="s">
        <v>74</v>
      </c>
      <c r="H8585">
        <v>500</v>
      </c>
      <c r="I8585">
        <v>1</v>
      </c>
      <c r="J8585">
        <v>500</v>
      </c>
      <c r="K8585">
        <v>1</v>
      </c>
      <c r="L8585" s="1">
        <v>44390.604471296298</v>
      </c>
      <c r="M8585" t="str">
        <f t="shared" si="134"/>
        <v>union all select 'na','','PNB NONWO CEBU','5240466560367338','HONEY ROSE LEQUIT',cast('2021-06-30' as datetime),'PHP', cast(500 as decimal(18,2)),cast(1 as decimal(18,6)), cast(500 as decimal(18,2)),1,cast('2021-07-13' as datetime)</v>
      </c>
    </row>
    <row r="8586" spans="1:13" x14ac:dyDescent="0.25">
      <c r="A8586" t="s">
        <v>13601</v>
      </c>
      <c r="B8586" t="s">
        <v>13596</v>
      </c>
      <c r="C8586" t="s">
        <v>4968</v>
      </c>
      <c r="D8586" t="s">
        <v>4978</v>
      </c>
      <c r="E8586" t="s">
        <v>4979</v>
      </c>
      <c r="F8586" s="1">
        <v>44393</v>
      </c>
      <c r="G8586" t="s">
        <v>74</v>
      </c>
      <c r="H8586">
        <v>500</v>
      </c>
      <c r="I8586">
        <v>1</v>
      </c>
      <c r="J8586">
        <v>500</v>
      </c>
      <c r="K8586">
        <v>1</v>
      </c>
      <c r="L8586" s="1">
        <v>44400.451723182872</v>
      </c>
      <c r="M8586" t="str">
        <f t="shared" si="134"/>
        <v>union all select 'na','','PNB NONWO CEBU','5240466560367338','HONEY ROSE LEQUIT',cast('2021-07-16' as datetime),'PHP', cast(500 as decimal(18,2)),cast(1 as decimal(18,6)), cast(500 as decimal(18,2)),1,cast('2021-07-23' as datetime)</v>
      </c>
    </row>
    <row r="8587" spans="1:13" x14ac:dyDescent="0.25">
      <c r="A8587" t="s">
        <v>13669</v>
      </c>
      <c r="B8587" t="s">
        <v>13596</v>
      </c>
      <c r="C8587" t="s">
        <v>4968</v>
      </c>
      <c r="D8587" t="s">
        <v>12803</v>
      </c>
      <c r="E8587" t="s">
        <v>12804</v>
      </c>
      <c r="F8587" s="1">
        <v>44403</v>
      </c>
      <c r="G8587" t="s">
        <v>74</v>
      </c>
      <c r="H8587">
        <v>79163</v>
      </c>
      <c r="I8587">
        <v>1</v>
      </c>
      <c r="J8587">
        <v>79163</v>
      </c>
      <c r="K8587">
        <v>1</v>
      </c>
      <c r="L8587" s="1">
        <v>44405.575146180556</v>
      </c>
      <c r="M8587" t="str">
        <f t="shared" si="134"/>
        <v>union all select 'rdarcillo','','PNB NONWO CEBU','5240466560371017','MARILYN D CABUDBOD',cast('2021-07-26' as datetime),'PHP', cast(79163 as decimal(18,2)),cast(1 as decimal(18,6)), cast(79163 as decimal(18,2)),1,cast('2021-07-28' as datetime)</v>
      </c>
    </row>
    <row r="8588" spans="1:13" x14ac:dyDescent="0.25">
      <c r="A8588" t="s">
        <v>13669</v>
      </c>
      <c r="B8588" t="s">
        <v>13596</v>
      </c>
      <c r="C8588" t="s">
        <v>4968</v>
      </c>
      <c r="D8588" t="s">
        <v>12805</v>
      </c>
      <c r="E8588" t="s">
        <v>12806</v>
      </c>
      <c r="F8588" s="1">
        <v>44391</v>
      </c>
      <c r="G8588" t="s">
        <v>74</v>
      </c>
      <c r="H8588">
        <v>5000</v>
      </c>
      <c r="I8588">
        <v>1</v>
      </c>
      <c r="J8588">
        <v>5000</v>
      </c>
      <c r="K8588">
        <v>1</v>
      </c>
      <c r="L8588" s="1">
        <v>44393.602034097225</v>
      </c>
      <c r="M8588" t="str">
        <f t="shared" si="134"/>
        <v>union all select 'rdarcillo','','PNB NONWO CEBU','5240466560586143','CHRISTOPHER D DEE',cast('2021-07-14' as datetime),'PHP', cast(5000 as decimal(18,2)),cast(1 as decimal(18,6)), cast(5000 as decimal(18,2)),1,cast('2021-07-16' as datetime)</v>
      </c>
    </row>
    <row r="8589" spans="1:13" x14ac:dyDescent="0.25">
      <c r="A8589" t="s">
        <v>13601</v>
      </c>
      <c r="B8589" t="s">
        <v>13596</v>
      </c>
      <c r="C8589" t="s">
        <v>4968</v>
      </c>
      <c r="D8589" t="s">
        <v>12807</v>
      </c>
      <c r="E8589" t="s">
        <v>12808</v>
      </c>
      <c r="F8589" s="1">
        <v>44389</v>
      </c>
      <c r="G8589" t="s">
        <v>74</v>
      </c>
      <c r="H8589">
        <v>4000</v>
      </c>
      <c r="I8589">
        <v>1</v>
      </c>
      <c r="J8589">
        <v>4000</v>
      </c>
      <c r="K8589">
        <v>1</v>
      </c>
      <c r="L8589" s="1">
        <v>44392.690235300928</v>
      </c>
      <c r="M8589" t="str">
        <f t="shared" si="134"/>
        <v>union all select 'na','','PNB NONWO CEBU','5240466560623318','MARY D VILLAS',cast('2021-07-12' as datetime),'PHP', cast(4000 as decimal(18,2)),cast(1 as decimal(18,6)), cast(4000 as decimal(18,2)),1,cast('2021-07-15' as datetime)</v>
      </c>
    </row>
    <row r="8590" spans="1:13" x14ac:dyDescent="0.25">
      <c r="A8590" t="s">
        <v>13669</v>
      </c>
      <c r="B8590" t="s">
        <v>13596</v>
      </c>
      <c r="C8590" t="s">
        <v>4968</v>
      </c>
      <c r="D8590" t="s">
        <v>12809</v>
      </c>
      <c r="E8590" t="s">
        <v>12810</v>
      </c>
      <c r="F8590" s="1">
        <v>44398</v>
      </c>
      <c r="G8590" t="s">
        <v>74</v>
      </c>
      <c r="H8590">
        <v>1000</v>
      </c>
      <c r="I8590">
        <v>1</v>
      </c>
      <c r="J8590">
        <v>1000</v>
      </c>
      <c r="K8590">
        <v>1</v>
      </c>
      <c r="L8590" s="1">
        <v>44400.670182905094</v>
      </c>
      <c r="M8590" t="str">
        <f t="shared" si="134"/>
        <v>union all select 'rdarcillo','','PNB NONWO CEBU','5240466560698906','IAN T TUPINO',cast('2021-07-21' as datetime),'PHP', cast(1000 as decimal(18,2)),cast(1 as decimal(18,6)), cast(1000 as decimal(18,2)),1,cast('2021-07-23' as datetime)</v>
      </c>
    </row>
    <row r="8591" spans="1:13" x14ac:dyDescent="0.25">
      <c r="A8591" t="s">
        <v>13669</v>
      </c>
      <c r="B8591" t="s">
        <v>13596</v>
      </c>
      <c r="C8591" t="s">
        <v>4968</v>
      </c>
      <c r="D8591" t="s">
        <v>12811</v>
      </c>
      <c r="E8591" t="s">
        <v>12812</v>
      </c>
      <c r="F8591" s="1">
        <v>44404</v>
      </c>
      <c r="G8591" t="s">
        <v>74</v>
      </c>
      <c r="H8591">
        <v>18399</v>
      </c>
      <c r="I8591">
        <v>1</v>
      </c>
      <c r="J8591">
        <v>18399</v>
      </c>
      <c r="K8591">
        <v>1</v>
      </c>
      <c r="L8591" s="1">
        <v>44407.414761874999</v>
      </c>
      <c r="M8591" t="str">
        <f t="shared" si="134"/>
        <v>union all select 'rdarcillo','','PNB NONWO CEBU','5336539710044372','ALFONSITO B SORILLA',cast('2021-07-27' as datetime),'PHP', cast(18399 as decimal(18,2)),cast(1 as decimal(18,6)), cast(18399 as decimal(18,2)),1,cast('2021-07-30' as datetime)</v>
      </c>
    </row>
    <row r="8592" spans="1:13" x14ac:dyDescent="0.25">
      <c r="A8592" t="s">
        <v>13669</v>
      </c>
      <c r="B8592" t="s">
        <v>13596</v>
      </c>
      <c r="C8592" t="s">
        <v>4968</v>
      </c>
      <c r="D8592" t="s">
        <v>12813</v>
      </c>
      <c r="E8592" t="s">
        <v>12814</v>
      </c>
      <c r="F8592" s="1">
        <v>44389</v>
      </c>
      <c r="G8592" t="s">
        <v>74</v>
      </c>
      <c r="H8592">
        <v>19968.71</v>
      </c>
      <c r="I8592">
        <v>1</v>
      </c>
      <c r="J8592">
        <v>19968.71</v>
      </c>
      <c r="K8592">
        <v>1</v>
      </c>
      <c r="L8592" s="1">
        <v>44392.690167314817</v>
      </c>
      <c r="M8592" t="str">
        <f t="shared" si="134"/>
        <v>union all select 'rdarcillo','','PNB NONWO CEBU','5336539710069106','ALAIN O SENERPIDA',cast('2021-07-12' as datetime),'PHP', cast(19968.71 as decimal(18,2)),cast(1 as decimal(18,6)), cast(19968.71 as decimal(18,2)),1,cast('2021-07-15' as datetime)</v>
      </c>
    </row>
    <row r="8593" spans="1:13" x14ac:dyDescent="0.25">
      <c r="A8593" t="s">
        <v>13601</v>
      </c>
      <c r="B8593" t="s">
        <v>13596</v>
      </c>
      <c r="C8593" t="s">
        <v>4968</v>
      </c>
      <c r="D8593" t="s">
        <v>12815</v>
      </c>
      <c r="E8593" t="s">
        <v>12816</v>
      </c>
      <c r="F8593" s="1">
        <v>44385</v>
      </c>
      <c r="G8593" t="s">
        <v>74</v>
      </c>
      <c r="H8593">
        <v>2000</v>
      </c>
      <c r="I8593">
        <v>1</v>
      </c>
      <c r="J8593">
        <v>2000</v>
      </c>
      <c r="K8593">
        <v>1</v>
      </c>
      <c r="L8593" s="1">
        <v>44391.633269675927</v>
      </c>
      <c r="M8593" t="str">
        <f t="shared" si="134"/>
        <v>union all select 'na','','PNB NONWO CEBU','5336539710135303','IC JEAN C MENDOZA',cast('2021-07-08' as datetime),'PHP', cast(2000 as decimal(18,2)),cast(1 as decimal(18,6)), cast(2000 as decimal(18,2)),1,cast('2021-07-14' as datetime)</v>
      </c>
    </row>
    <row r="8594" spans="1:13" x14ac:dyDescent="0.25">
      <c r="A8594" t="s">
        <v>13670</v>
      </c>
      <c r="B8594" t="s">
        <v>13596</v>
      </c>
      <c r="C8594" t="s">
        <v>4968</v>
      </c>
      <c r="D8594" t="s">
        <v>12815</v>
      </c>
      <c r="E8594" t="s">
        <v>12816</v>
      </c>
      <c r="F8594" s="1">
        <v>44404</v>
      </c>
      <c r="G8594" t="s">
        <v>74</v>
      </c>
      <c r="H8594">
        <v>2000</v>
      </c>
      <c r="I8594">
        <v>1</v>
      </c>
      <c r="J8594">
        <v>2000</v>
      </c>
      <c r="K8594">
        <v>1</v>
      </c>
      <c r="L8594" s="1">
        <v>44407.414817708333</v>
      </c>
      <c r="M8594" t="str">
        <f t="shared" si="134"/>
        <v>union all select 'bgatapdasan','','PNB NONWO CEBU','5336539710135303','IC JEAN C MENDOZA',cast('2021-07-27' as datetime),'PHP', cast(2000 as decimal(18,2)),cast(1 as decimal(18,6)), cast(2000 as decimal(18,2)),1,cast('2021-07-30' as datetime)</v>
      </c>
    </row>
    <row r="8595" spans="1:13" x14ac:dyDescent="0.25">
      <c r="A8595" t="s">
        <v>13669</v>
      </c>
      <c r="B8595" t="s">
        <v>13596</v>
      </c>
      <c r="C8595" t="s">
        <v>4968</v>
      </c>
      <c r="D8595" t="s">
        <v>12817</v>
      </c>
      <c r="E8595" t="s">
        <v>12818</v>
      </c>
      <c r="F8595" s="1">
        <v>44403</v>
      </c>
      <c r="G8595" t="s">
        <v>74</v>
      </c>
      <c r="H8595">
        <v>20000</v>
      </c>
      <c r="I8595">
        <v>1</v>
      </c>
      <c r="J8595">
        <v>20000</v>
      </c>
      <c r="K8595">
        <v>1</v>
      </c>
      <c r="L8595" s="1">
        <v>44405.575194212965</v>
      </c>
      <c r="M8595" t="str">
        <f t="shared" si="134"/>
        <v>union all select 'rdarcillo','','PNB NONWO CEBU','5336539710159188','ELLEN JOY G SUMAOY',cast('2021-07-26' as datetime),'PHP', cast(20000 as decimal(18,2)),cast(1 as decimal(18,6)), cast(20000 as decimal(18,2)),1,cast('2021-07-28' as datetime)</v>
      </c>
    </row>
    <row r="8596" spans="1:13" x14ac:dyDescent="0.25">
      <c r="A8596" t="s">
        <v>13670</v>
      </c>
      <c r="B8596" t="s">
        <v>13596</v>
      </c>
      <c r="C8596" t="s">
        <v>4968</v>
      </c>
      <c r="D8596" t="s">
        <v>12819</v>
      </c>
      <c r="E8596" t="s">
        <v>12820</v>
      </c>
      <c r="F8596" s="1">
        <v>44377</v>
      </c>
      <c r="G8596" t="s">
        <v>74</v>
      </c>
      <c r="H8596">
        <v>3000</v>
      </c>
      <c r="I8596">
        <v>1</v>
      </c>
      <c r="J8596">
        <v>3000</v>
      </c>
      <c r="K8596">
        <v>1</v>
      </c>
      <c r="L8596" s="1">
        <v>44390.604573298609</v>
      </c>
      <c r="M8596" t="str">
        <f t="shared" si="134"/>
        <v>union all select 'bgatapdasan','','PNB NONWO CEBU','5336539710163511','RANDOLPH D TACUYAN',cast('2021-06-30' as datetime),'PHP', cast(3000 as decimal(18,2)),cast(1 as decimal(18,6)), cast(3000 as decimal(18,2)),1,cast('2021-07-13' as datetime)</v>
      </c>
    </row>
    <row r="8597" spans="1:13" x14ac:dyDescent="0.25">
      <c r="A8597" t="s">
        <v>13670</v>
      </c>
      <c r="B8597" t="s">
        <v>13596</v>
      </c>
      <c r="C8597" t="s">
        <v>4968</v>
      </c>
      <c r="D8597" t="s">
        <v>12819</v>
      </c>
      <c r="E8597" t="s">
        <v>12820</v>
      </c>
      <c r="F8597" s="1">
        <v>44392</v>
      </c>
      <c r="G8597" t="s">
        <v>74</v>
      </c>
      <c r="H8597">
        <v>3000</v>
      </c>
      <c r="I8597">
        <v>1</v>
      </c>
      <c r="J8597">
        <v>3000</v>
      </c>
      <c r="K8597">
        <v>1</v>
      </c>
      <c r="L8597" s="1">
        <v>44396.364783055556</v>
      </c>
      <c r="M8597" t="str">
        <f t="shared" si="134"/>
        <v>union all select 'bgatapdasan','','PNB NONWO CEBU','5336539710163511','RANDOLPH D TACUYAN',cast('2021-07-15' as datetime),'PHP', cast(3000 as decimal(18,2)),cast(1 as decimal(18,6)), cast(3000 as decimal(18,2)),1,cast('2021-07-19' as datetime)</v>
      </c>
    </row>
    <row r="8598" spans="1:13" x14ac:dyDescent="0.25">
      <c r="A8598" t="s">
        <v>13601</v>
      </c>
      <c r="B8598" t="s">
        <v>13596</v>
      </c>
      <c r="C8598" t="s">
        <v>4968</v>
      </c>
      <c r="D8598" t="s">
        <v>4982</v>
      </c>
      <c r="E8598" t="s">
        <v>4983</v>
      </c>
      <c r="F8598" s="1">
        <v>44377</v>
      </c>
      <c r="G8598" t="s">
        <v>74</v>
      </c>
      <c r="H8598">
        <v>2000</v>
      </c>
      <c r="I8598">
        <v>1</v>
      </c>
      <c r="J8598">
        <v>2000</v>
      </c>
      <c r="K8598">
        <v>1</v>
      </c>
      <c r="L8598" s="1">
        <v>44390.604524305556</v>
      </c>
      <c r="M8598" t="str">
        <f t="shared" si="134"/>
        <v>union all select 'na','','PNB NONWO CEBU','5336539710273427','NASSER F HADJULA',cast('2021-06-30' as datetime),'PHP', cast(2000 as decimal(18,2)),cast(1 as decimal(18,6)), cast(2000 as decimal(18,2)),1,cast('2021-07-13' as datetime)</v>
      </c>
    </row>
    <row r="8599" spans="1:13" x14ac:dyDescent="0.25">
      <c r="A8599" t="s">
        <v>13670</v>
      </c>
      <c r="B8599" t="s">
        <v>13596</v>
      </c>
      <c r="C8599" t="s">
        <v>4968</v>
      </c>
      <c r="D8599" t="s">
        <v>12821</v>
      </c>
      <c r="E8599" t="s">
        <v>12822</v>
      </c>
      <c r="F8599" s="1">
        <v>44393</v>
      </c>
      <c r="G8599" t="s">
        <v>74</v>
      </c>
      <c r="H8599">
        <v>5000</v>
      </c>
      <c r="I8599">
        <v>1</v>
      </c>
      <c r="J8599">
        <v>5000</v>
      </c>
      <c r="K8599">
        <v>1</v>
      </c>
      <c r="L8599" s="1">
        <v>44400.451921643522</v>
      </c>
      <c r="M8599" t="str">
        <f t="shared" si="134"/>
        <v>union all select 'bgatapdasan','','PNB NONWO CEBU','5400769300465239','RUBY R LIANSING',cast('2021-07-16' as datetime),'PHP', cast(5000 as decimal(18,2)),cast(1 as decimal(18,6)), cast(5000 as decimal(18,2)),1,cast('2021-07-23' as datetime)</v>
      </c>
    </row>
    <row r="8600" spans="1:13" x14ac:dyDescent="0.25">
      <c r="A8600" t="s">
        <v>13669</v>
      </c>
      <c r="B8600" t="s">
        <v>13596</v>
      </c>
      <c r="C8600" t="s">
        <v>4968</v>
      </c>
      <c r="D8600" t="s">
        <v>12823</v>
      </c>
      <c r="E8600" t="s">
        <v>12824</v>
      </c>
      <c r="F8600" s="1">
        <v>44406</v>
      </c>
      <c r="G8600" t="s">
        <v>74</v>
      </c>
      <c r="H8600">
        <v>40000</v>
      </c>
      <c r="I8600">
        <v>1</v>
      </c>
      <c r="J8600">
        <v>40000</v>
      </c>
      <c r="K8600">
        <v>1</v>
      </c>
      <c r="L8600" s="1">
        <v>44410.377196875001</v>
      </c>
      <c r="M8600" t="str">
        <f t="shared" si="134"/>
        <v>union all select 'rdarcillo','','PNB NONWO CEBU','5400769500863241','CIELITO C CO',cast('2021-07-29' as datetime),'PHP', cast(40000 as decimal(18,2)),cast(1 as decimal(18,6)), cast(40000 as decimal(18,2)),1,cast('2021-08-02' as datetime)</v>
      </c>
    </row>
    <row r="8601" spans="1:13" x14ac:dyDescent="0.25">
      <c r="A8601" t="s">
        <v>13669</v>
      </c>
      <c r="B8601" t="s">
        <v>13596</v>
      </c>
      <c r="C8601" t="s">
        <v>4968</v>
      </c>
      <c r="D8601" t="s">
        <v>4990</v>
      </c>
      <c r="E8601" t="s">
        <v>4991</v>
      </c>
      <c r="F8601" s="1">
        <v>44393</v>
      </c>
      <c r="G8601" t="s">
        <v>74</v>
      </c>
      <c r="H8601">
        <v>50000</v>
      </c>
      <c r="I8601">
        <v>1</v>
      </c>
      <c r="J8601">
        <v>50000</v>
      </c>
      <c r="K8601">
        <v>1</v>
      </c>
      <c r="L8601" s="1">
        <v>44400.451759953707</v>
      </c>
      <c r="M8601" t="str">
        <f t="shared" si="134"/>
        <v>union all select 'rdarcillo','','PNB NONWO CEBU','5400769501021492','FLORENTINO, JANETA, BERDEN',cast('2021-07-16' as datetime),'PHP', cast(50000 as decimal(18,2)),cast(1 as decimal(18,6)), cast(50000 as decimal(18,2)),1,cast('2021-07-23' as datetime)</v>
      </c>
    </row>
    <row r="8602" spans="1:13" x14ac:dyDescent="0.25">
      <c r="A8602" t="s">
        <v>13601</v>
      </c>
      <c r="B8602" t="s">
        <v>13596</v>
      </c>
      <c r="C8602" t="s">
        <v>4968</v>
      </c>
      <c r="D8602" t="s">
        <v>4992</v>
      </c>
      <c r="E8602" t="s">
        <v>4993</v>
      </c>
      <c r="F8602" s="1">
        <v>44389</v>
      </c>
      <c r="G8602" t="s">
        <v>74</v>
      </c>
      <c r="H8602">
        <v>15000</v>
      </c>
      <c r="I8602">
        <v>1</v>
      </c>
      <c r="J8602">
        <v>15000</v>
      </c>
      <c r="K8602">
        <v>1</v>
      </c>
      <c r="L8602" s="1">
        <v>44392.69033784722</v>
      </c>
      <c r="M8602" t="str">
        <f t="shared" si="134"/>
        <v>union all select 'na','','PNB NONWO CEBU','5400769501035641','MARIBLANCA, EDWIN, ALFANTA',cast('2021-07-12' as datetime),'PHP', cast(15000 as decimal(18,2)),cast(1 as decimal(18,6)), cast(15000 as decimal(18,2)),1,cast('2021-07-15' as datetime)</v>
      </c>
    </row>
    <row r="8603" spans="1:13" x14ac:dyDescent="0.25">
      <c r="A8603" t="s">
        <v>13670</v>
      </c>
      <c r="B8603" t="s">
        <v>13596</v>
      </c>
      <c r="C8603" t="s">
        <v>4968</v>
      </c>
      <c r="D8603" t="s">
        <v>12825</v>
      </c>
      <c r="E8603" t="s">
        <v>12826</v>
      </c>
      <c r="F8603" s="1">
        <v>44404</v>
      </c>
      <c r="G8603" t="s">
        <v>74</v>
      </c>
      <c r="H8603">
        <v>20000</v>
      </c>
      <c r="I8603">
        <v>1</v>
      </c>
      <c r="J8603">
        <v>20000</v>
      </c>
      <c r="K8603">
        <v>1</v>
      </c>
      <c r="L8603" s="1">
        <v>44407.415065972222</v>
      </c>
      <c r="M8603" t="str">
        <f t="shared" si="134"/>
        <v>union all select 'bgatapdasan','','PNB NONWO CEBU','5400769501073105','VIRGINIA D HOFILENA',cast('2021-07-27' as datetime),'PHP', cast(20000 as decimal(18,2)),cast(1 as decimal(18,6)), cast(20000 as decimal(18,2)),1,cast('2021-07-30' as datetime)</v>
      </c>
    </row>
    <row r="8604" spans="1:13" x14ac:dyDescent="0.25">
      <c r="A8604" t="s">
        <v>13601</v>
      </c>
      <c r="B8604" t="s">
        <v>13596</v>
      </c>
      <c r="C8604" t="s">
        <v>4968</v>
      </c>
      <c r="D8604" t="s">
        <v>12827</v>
      </c>
      <c r="E8604" t="s">
        <v>12828</v>
      </c>
      <c r="F8604" s="1">
        <v>44389</v>
      </c>
      <c r="G8604" t="s">
        <v>74</v>
      </c>
      <c r="H8604">
        <v>15000</v>
      </c>
      <c r="I8604">
        <v>1</v>
      </c>
      <c r="J8604">
        <v>15000</v>
      </c>
      <c r="K8604">
        <v>1</v>
      </c>
      <c r="L8604" s="1">
        <v>44392.690560682873</v>
      </c>
      <c r="M8604" t="str">
        <f t="shared" si="134"/>
        <v>union all select 'na','','PNB NONWO CEBU','5400769501210145','DAHLIA D TUNGALA',cast('2021-07-12' as datetime),'PHP', cast(15000 as decimal(18,2)),cast(1 as decimal(18,6)), cast(15000 as decimal(18,2)),1,cast('2021-07-15' as datetime)</v>
      </c>
    </row>
    <row r="8605" spans="1:13" x14ac:dyDescent="0.25">
      <c r="A8605" t="s">
        <v>13670</v>
      </c>
      <c r="B8605" t="s">
        <v>13596</v>
      </c>
      <c r="C8605" t="s">
        <v>4968</v>
      </c>
      <c r="D8605" t="s">
        <v>4996</v>
      </c>
      <c r="E8605" t="s">
        <v>4997</v>
      </c>
      <c r="F8605" s="1">
        <v>44390</v>
      </c>
      <c r="G8605" t="s">
        <v>74</v>
      </c>
      <c r="H8605">
        <v>2000</v>
      </c>
      <c r="I8605">
        <v>1</v>
      </c>
      <c r="J8605">
        <v>2000</v>
      </c>
      <c r="K8605">
        <v>1</v>
      </c>
      <c r="L8605" s="1">
        <v>44392.690981828702</v>
      </c>
      <c r="M8605" t="str">
        <f t="shared" si="134"/>
        <v>union all select 'bgatapdasan','','PNB NONWO CEBU','5437619001085298','ARLYN L HIPOLITO',cast('2021-07-13' as datetime),'PHP', cast(2000 as decimal(18,2)),cast(1 as decimal(18,6)), cast(2000 as decimal(18,2)),1,cast('2021-07-15' as datetime)</v>
      </c>
    </row>
    <row r="8606" spans="1:13" x14ac:dyDescent="0.25">
      <c r="A8606" t="s">
        <v>13669</v>
      </c>
      <c r="B8606" t="s">
        <v>13596</v>
      </c>
      <c r="C8606" t="s">
        <v>4968</v>
      </c>
      <c r="D8606" t="s">
        <v>12829</v>
      </c>
      <c r="E8606" t="s">
        <v>12830</v>
      </c>
      <c r="F8606" s="1">
        <v>44386</v>
      </c>
      <c r="G8606" t="s">
        <v>74</v>
      </c>
      <c r="H8606">
        <v>3000</v>
      </c>
      <c r="I8606">
        <v>1</v>
      </c>
      <c r="J8606">
        <v>3000</v>
      </c>
      <c r="K8606">
        <v>1</v>
      </c>
      <c r="L8606" s="1">
        <v>44391.650280787035</v>
      </c>
      <c r="M8606" t="str">
        <f t="shared" si="134"/>
        <v>union all select 'rdarcillo','','PNB NONWO CEBU','5437619001188308','ROLANDO A SABORNIDO',cast('2021-07-09' as datetime),'PHP', cast(3000 as decimal(18,2)),cast(1 as decimal(18,6)), cast(3000 as decimal(18,2)),1,cast('2021-07-14' as datetime)</v>
      </c>
    </row>
    <row r="8607" spans="1:13" x14ac:dyDescent="0.25">
      <c r="A8607" t="s">
        <v>13669</v>
      </c>
      <c r="B8607" t="s">
        <v>13596</v>
      </c>
      <c r="C8607" t="s">
        <v>4968</v>
      </c>
      <c r="D8607" t="s">
        <v>12831</v>
      </c>
      <c r="E8607" t="s">
        <v>12832</v>
      </c>
      <c r="F8607" s="1">
        <v>44393</v>
      </c>
      <c r="G8607" t="s">
        <v>74</v>
      </c>
      <c r="H8607">
        <v>500</v>
      </c>
      <c r="I8607">
        <v>1</v>
      </c>
      <c r="J8607">
        <v>500</v>
      </c>
      <c r="K8607">
        <v>1</v>
      </c>
      <c r="L8607" s="1">
        <v>44400.45182800926</v>
      </c>
      <c r="M8607" t="str">
        <f t="shared" si="134"/>
        <v>union all select 'rdarcillo','','PNB NONWO CEBU','5437619001291136','MIA ALIZA L GAURANA',cast('2021-07-16' as datetime),'PHP', cast(500 as decimal(18,2)),cast(1 as decimal(18,6)), cast(500 as decimal(18,2)),1,cast('2021-07-23' as datetime)</v>
      </c>
    </row>
    <row r="8608" spans="1:13" x14ac:dyDescent="0.25">
      <c r="A8608" t="s">
        <v>13669</v>
      </c>
      <c r="B8608" t="s">
        <v>13596</v>
      </c>
      <c r="C8608" t="s">
        <v>4968</v>
      </c>
      <c r="D8608" t="s">
        <v>12833</v>
      </c>
      <c r="E8608" t="s">
        <v>12834</v>
      </c>
      <c r="F8608" s="1">
        <v>44378</v>
      </c>
      <c r="G8608" t="s">
        <v>74</v>
      </c>
      <c r="H8608">
        <v>1000</v>
      </c>
      <c r="I8608">
        <v>1</v>
      </c>
      <c r="J8608">
        <v>1000</v>
      </c>
      <c r="K8608">
        <v>1</v>
      </c>
      <c r="L8608" s="1">
        <v>44390.607952002312</v>
      </c>
      <c r="M8608" t="str">
        <f t="shared" si="134"/>
        <v>union all select 'rdarcillo','','PNB NONWO CEBU','5437619001310324','VILLOTE, VITA, YONGCO',cast('2021-07-01' as datetime),'PHP', cast(1000 as decimal(18,2)),cast(1 as decimal(18,6)), cast(1000 as decimal(18,2)),1,cast('2021-07-13' as datetime)</v>
      </c>
    </row>
    <row r="8609" spans="1:13" x14ac:dyDescent="0.25">
      <c r="A8609" t="s">
        <v>13670</v>
      </c>
      <c r="B8609" t="s">
        <v>13596</v>
      </c>
      <c r="C8609" t="s">
        <v>4968</v>
      </c>
      <c r="D8609" t="s">
        <v>12835</v>
      </c>
      <c r="E8609" t="s">
        <v>12836</v>
      </c>
      <c r="F8609" s="1">
        <v>44393</v>
      </c>
      <c r="G8609" t="s">
        <v>74</v>
      </c>
      <c r="H8609">
        <v>4500</v>
      </c>
      <c r="I8609">
        <v>1</v>
      </c>
      <c r="J8609">
        <v>4500</v>
      </c>
      <c r="K8609">
        <v>1</v>
      </c>
      <c r="L8609" s="1">
        <v>44400.463449953706</v>
      </c>
      <c r="M8609" t="str">
        <f t="shared" si="134"/>
        <v>union all select 'bgatapdasan','','PNB NONWO CEBU','5437619001338051','RUBIELYN L ALBA',cast('2021-07-16' as datetime),'PHP', cast(4500 as decimal(18,2)),cast(1 as decimal(18,6)), cast(4500 as decimal(18,2)),1,cast('2021-07-23' as datetime)</v>
      </c>
    </row>
    <row r="8610" spans="1:13" x14ac:dyDescent="0.25">
      <c r="A8610" t="s">
        <v>13601</v>
      </c>
      <c r="B8610" t="s">
        <v>13596</v>
      </c>
      <c r="C8610" t="s">
        <v>4968</v>
      </c>
      <c r="D8610" t="s">
        <v>12837</v>
      </c>
      <c r="E8610" t="s">
        <v>12838</v>
      </c>
      <c r="F8610" s="1">
        <v>44406</v>
      </c>
      <c r="G8610" t="s">
        <v>74</v>
      </c>
      <c r="H8610">
        <v>3000</v>
      </c>
      <c r="I8610">
        <v>1</v>
      </c>
      <c r="J8610">
        <v>3000</v>
      </c>
      <c r="K8610">
        <v>1</v>
      </c>
      <c r="L8610" s="1">
        <v>44410.37728645833</v>
      </c>
      <c r="M8610" t="str">
        <f t="shared" si="134"/>
        <v>union all select 'na','','PNB NONWO CEBU','5437619001610798','LUZVIMINDA S RODAS',cast('2021-07-29' as datetime),'PHP', cast(3000 as decimal(18,2)),cast(1 as decimal(18,6)), cast(3000 as decimal(18,2)),1,cast('2021-08-02' as datetime)</v>
      </c>
    </row>
    <row r="8611" spans="1:13" x14ac:dyDescent="0.25">
      <c r="A8611" t="s">
        <v>13601</v>
      </c>
      <c r="B8611" t="s">
        <v>13596</v>
      </c>
      <c r="C8611" t="s">
        <v>4968</v>
      </c>
      <c r="D8611" t="s">
        <v>4998</v>
      </c>
      <c r="E8611" t="s">
        <v>4999</v>
      </c>
      <c r="F8611" s="1">
        <v>44389</v>
      </c>
      <c r="G8611" t="s">
        <v>74</v>
      </c>
      <c r="H8611">
        <v>1000</v>
      </c>
      <c r="I8611">
        <v>1</v>
      </c>
      <c r="J8611">
        <v>1000</v>
      </c>
      <c r="K8611">
        <v>1</v>
      </c>
      <c r="L8611" s="1">
        <v>44392.690894629632</v>
      </c>
      <c r="M8611" t="str">
        <f t="shared" si="134"/>
        <v>union all select 'na','','PNB NONWO CEBU','5437619001645943','CYD N PLANDO JR',cast('2021-07-12' as datetime),'PHP', cast(1000 as decimal(18,2)),cast(1 as decimal(18,6)), cast(1000 as decimal(18,2)),1,cast('2021-07-15' as datetime)</v>
      </c>
    </row>
    <row r="8612" spans="1:13" x14ac:dyDescent="0.25">
      <c r="A8612" t="s">
        <v>13670</v>
      </c>
      <c r="B8612" t="s">
        <v>13596</v>
      </c>
      <c r="C8612" t="s">
        <v>4968</v>
      </c>
      <c r="D8612" t="s">
        <v>12839</v>
      </c>
      <c r="E8612" t="s">
        <v>12840</v>
      </c>
      <c r="F8612" s="1">
        <v>44406</v>
      </c>
      <c r="G8612" t="s">
        <v>74</v>
      </c>
      <c r="H8612">
        <v>3000</v>
      </c>
      <c r="I8612">
        <v>1</v>
      </c>
      <c r="J8612">
        <v>3000</v>
      </c>
      <c r="K8612">
        <v>1</v>
      </c>
      <c r="L8612" s="1">
        <v>44410.377374918979</v>
      </c>
      <c r="M8612" t="str">
        <f t="shared" si="134"/>
        <v>union all select 'bgatapdasan','','PNB NONWO CEBU','5437619001717395','RISSA N LIMPASAN',cast('2021-07-29' as datetime),'PHP', cast(3000 as decimal(18,2)),cast(1 as decimal(18,6)), cast(3000 as decimal(18,2)),1,cast('2021-08-02' as datetime)</v>
      </c>
    </row>
    <row r="8613" spans="1:13" x14ac:dyDescent="0.25">
      <c r="A8613" t="s">
        <v>13669</v>
      </c>
      <c r="B8613" t="s">
        <v>13596</v>
      </c>
      <c r="C8613" t="s">
        <v>4968</v>
      </c>
      <c r="D8613" t="s">
        <v>12841</v>
      </c>
      <c r="E8613" t="s">
        <v>12842</v>
      </c>
      <c r="F8613" s="1">
        <v>44403</v>
      </c>
      <c r="G8613" t="s">
        <v>74</v>
      </c>
      <c r="H8613">
        <v>4000</v>
      </c>
      <c r="I8613">
        <v>1</v>
      </c>
      <c r="J8613">
        <v>4000</v>
      </c>
      <c r="K8613">
        <v>1</v>
      </c>
      <c r="L8613" s="1">
        <v>44405.575277546297</v>
      </c>
      <c r="M8613" t="str">
        <f t="shared" si="134"/>
        <v>union all select 'rdarcillo','','PNB NONWO CEBU','5437619001834919','ELPEDIO M LORENIANA',cast('2021-07-26' as datetime),'PHP', cast(4000 as decimal(18,2)),cast(1 as decimal(18,6)), cast(4000 as decimal(18,2)),1,cast('2021-07-28' as datetime)</v>
      </c>
    </row>
    <row r="8614" spans="1:13" x14ac:dyDescent="0.25">
      <c r="A8614" t="s">
        <v>13669</v>
      </c>
      <c r="B8614" t="s">
        <v>13596</v>
      </c>
      <c r="C8614" t="s">
        <v>4968</v>
      </c>
      <c r="D8614" t="s">
        <v>12843</v>
      </c>
      <c r="E8614" t="s">
        <v>12844</v>
      </c>
      <c r="F8614" s="1">
        <v>44406</v>
      </c>
      <c r="G8614" t="s">
        <v>74</v>
      </c>
      <c r="H8614">
        <v>3000</v>
      </c>
      <c r="I8614">
        <v>1</v>
      </c>
      <c r="J8614">
        <v>3000</v>
      </c>
      <c r="K8614">
        <v>1</v>
      </c>
      <c r="L8614" s="1">
        <v>44410.377335185185</v>
      </c>
      <c r="M8614" t="str">
        <f t="shared" si="134"/>
        <v>union all select 'rdarcillo','','PNB NONWO CEBU','5437619002092608','TITULAR, IMELDA, ONG',cast('2021-07-29' as datetime),'PHP', cast(3000 as decimal(18,2)),cast(1 as decimal(18,6)), cast(3000 as decimal(18,2)),1,cast('2021-08-02' as datetime)</v>
      </c>
    </row>
    <row r="8615" spans="1:13" x14ac:dyDescent="0.25">
      <c r="A8615" t="s">
        <v>13601</v>
      </c>
      <c r="B8615" t="s">
        <v>13596</v>
      </c>
      <c r="C8615" t="s">
        <v>4968</v>
      </c>
      <c r="D8615" t="s">
        <v>5006</v>
      </c>
      <c r="E8615" t="s">
        <v>5007</v>
      </c>
      <c r="F8615" s="1">
        <v>44384</v>
      </c>
      <c r="G8615" t="s">
        <v>74</v>
      </c>
      <c r="H8615">
        <v>2000</v>
      </c>
      <c r="I8615">
        <v>1</v>
      </c>
      <c r="J8615">
        <v>2000</v>
      </c>
      <c r="K8615">
        <v>1</v>
      </c>
      <c r="L8615" s="1">
        <v>44390.620981319444</v>
      </c>
      <c r="M8615" t="str">
        <f t="shared" si="134"/>
        <v>union all select 'na','','PNB NONWO CEBU','5437619002214186','SOFIA B MANALANSAN',cast('2021-07-07' as datetime),'PHP', cast(2000 as decimal(18,2)),cast(1 as decimal(18,6)), cast(2000 as decimal(18,2)),1,cast('2021-07-13' as datetime)</v>
      </c>
    </row>
    <row r="8616" spans="1:13" x14ac:dyDescent="0.25">
      <c r="A8616" t="s">
        <v>13670</v>
      </c>
      <c r="B8616" t="s">
        <v>13596</v>
      </c>
      <c r="C8616" t="s">
        <v>4968</v>
      </c>
      <c r="D8616" t="s">
        <v>12845</v>
      </c>
      <c r="E8616" t="s">
        <v>12846</v>
      </c>
      <c r="F8616" s="1">
        <v>44396</v>
      </c>
      <c r="G8616" t="s">
        <v>74</v>
      </c>
      <c r="H8616">
        <v>5000</v>
      </c>
      <c r="I8616">
        <v>1</v>
      </c>
      <c r="J8616">
        <v>5000</v>
      </c>
      <c r="K8616">
        <v>1</v>
      </c>
      <c r="L8616" s="1">
        <v>44400.452606053237</v>
      </c>
      <c r="M8616" t="str">
        <f t="shared" si="134"/>
        <v>union all select 'bgatapdasan','','PNB NONWO CEBU','5437619002249356','TORMIS, MARY ZARLIE, ALONZAGA',cast('2021-07-19' as datetime),'PHP', cast(5000 as decimal(18,2)),cast(1 as decimal(18,6)), cast(5000 as decimal(18,2)),1,cast('2021-07-23' as datetime)</v>
      </c>
    </row>
    <row r="8617" spans="1:13" x14ac:dyDescent="0.25">
      <c r="A8617" t="s">
        <v>13669</v>
      </c>
      <c r="B8617" t="s">
        <v>13596</v>
      </c>
      <c r="C8617" t="s">
        <v>4968</v>
      </c>
      <c r="D8617" t="s">
        <v>12847</v>
      </c>
      <c r="E8617" t="s">
        <v>12848</v>
      </c>
      <c r="F8617" s="1">
        <v>44400</v>
      </c>
      <c r="G8617" t="s">
        <v>74</v>
      </c>
      <c r="H8617">
        <v>5000</v>
      </c>
      <c r="I8617">
        <v>1</v>
      </c>
      <c r="J8617">
        <v>5000</v>
      </c>
      <c r="K8617">
        <v>1</v>
      </c>
      <c r="L8617" s="1">
        <v>44405.567876342589</v>
      </c>
      <c r="M8617" t="str">
        <f t="shared" si="134"/>
        <v>union all select 'rdarcillo','','PNB NONWO CEBU','5437619002319845','JEROME A BUTAYA',cast('2021-07-23' as datetime),'PHP', cast(5000 as decimal(18,2)),cast(1 as decimal(18,6)), cast(5000 as decimal(18,2)),1,cast('2021-07-28' as datetime)</v>
      </c>
    </row>
    <row r="8618" spans="1:13" x14ac:dyDescent="0.25">
      <c r="A8618" t="s">
        <v>13669</v>
      </c>
      <c r="B8618" t="s">
        <v>13596</v>
      </c>
      <c r="C8618" t="s">
        <v>4968</v>
      </c>
      <c r="D8618" t="s">
        <v>12849</v>
      </c>
      <c r="E8618" t="s">
        <v>12850</v>
      </c>
      <c r="F8618" s="1">
        <v>44404</v>
      </c>
      <c r="G8618" t="s">
        <v>74</v>
      </c>
      <c r="H8618">
        <v>2050</v>
      </c>
      <c r="I8618">
        <v>1</v>
      </c>
      <c r="J8618">
        <v>2050</v>
      </c>
      <c r="K8618">
        <v>1</v>
      </c>
      <c r="L8618" s="1">
        <v>44407.41486759259</v>
      </c>
      <c r="M8618" t="str">
        <f t="shared" si="134"/>
        <v>union all select 'rdarcillo','','PNB NONWO CEBU','5437619002421138','MA NINA A MINDORO',cast('2021-07-27' as datetime),'PHP', cast(2050 as decimal(18,2)),cast(1 as decimal(18,6)), cast(2050 as decimal(18,2)),1,cast('2021-07-30' as datetime)</v>
      </c>
    </row>
    <row r="8619" spans="1:13" x14ac:dyDescent="0.25">
      <c r="A8619" t="s">
        <v>13670</v>
      </c>
      <c r="B8619" t="s">
        <v>13596</v>
      </c>
      <c r="C8619" t="s">
        <v>4968</v>
      </c>
      <c r="D8619" t="s">
        <v>12851</v>
      </c>
      <c r="E8619" t="s">
        <v>12852</v>
      </c>
      <c r="F8619" s="1">
        <v>44406</v>
      </c>
      <c r="G8619" t="s">
        <v>74</v>
      </c>
      <c r="H8619">
        <v>3000</v>
      </c>
      <c r="I8619">
        <v>1</v>
      </c>
      <c r="J8619">
        <v>3000</v>
      </c>
      <c r="K8619">
        <v>1</v>
      </c>
      <c r="L8619" s="1">
        <v>44410.377416898147</v>
      </c>
      <c r="M8619" t="str">
        <f t="shared" si="134"/>
        <v>union all select 'bgatapdasan','','PNB NONWO CEBU','5437619002520590','PALMAIRA, RYAN, CERBAS',cast('2021-07-29' as datetime),'PHP', cast(3000 as decimal(18,2)),cast(1 as decimal(18,6)), cast(3000 as decimal(18,2)),1,cast('2021-08-02' as datetime)</v>
      </c>
    </row>
    <row r="8620" spans="1:13" x14ac:dyDescent="0.25">
      <c r="A8620" t="s">
        <v>13669</v>
      </c>
      <c r="B8620" t="s">
        <v>13596</v>
      </c>
      <c r="C8620" t="s">
        <v>4968</v>
      </c>
      <c r="D8620" t="s">
        <v>12853</v>
      </c>
      <c r="E8620" t="s">
        <v>12854</v>
      </c>
      <c r="F8620" s="1">
        <v>44400</v>
      </c>
      <c r="G8620" t="s">
        <v>74</v>
      </c>
      <c r="H8620">
        <v>5000</v>
      </c>
      <c r="I8620">
        <v>1</v>
      </c>
      <c r="J8620">
        <v>5000</v>
      </c>
      <c r="K8620">
        <v>1</v>
      </c>
      <c r="L8620" s="1">
        <v>44405.567919016205</v>
      </c>
      <c r="M8620" t="str">
        <f t="shared" si="134"/>
        <v>union all select 'rdarcillo','','PNB NONWO CEBU','5437619002521465','ARENAS, JOSELITO, PADILLA',cast('2021-07-23' as datetime),'PHP', cast(5000 as decimal(18,2)),cast(1 as decimal(18,6)), cast(5000 as decimal(18,2)),1,cast('2021-07-28' as datetime)</v>
      </c>
    </row>
    <row r="8621" spans="1:13" x14ac:dyDescent="0.25">
      <c r="A8621" t="s">
        <v>13670</v>
      </c>
      <c r="B8621" t="s">
        <v>13596</v>
      </c>
      <c r="C8621" t="s">
        <v>4968</v>
      </c>
      <c r="D8621" t="s">
        <v>12855</v>
      </c>
      <c r="E8621" t="s">
        <v>12856</v>
      </c>
      <c r="F8621" s="1">
        <v>44404</v>
      </c>
      <c r="G8621" t="s">
        <v>74</v>
      </c>
      <c r="H8621">
        <v>500</v>
      </c>
      <c r="I8621">
        <v>1</v>
      </c>
      <c r="J8621">
        <v>500</v>
      </c>
      <c r="K8621">
        <v>1</v>
      </c>
      <c r="L8621" s="1">
        <v>44407.415097256948</v>
      </c>
      <c r="M8621" t="str">
        <f t="shared" si="134"/>
        <v>union all select 'bgatapdasan','','PNB NONWO CEBU','5437619002600350','MASONG, CHRISTINE, FERNAN',cast('2021-07-27' as datetime),'PHP', cast(500 as decimal(18,2)),cast(1 as decimal(18,6)), cast(500 as decimal(18,2)),1,cast('2021-07-30' as datetime)</v>
      </c>
    </row>
    <row r="8622" spans="1:13" x14ac:dyDescent="0.25">
      <c r="A8622" t="s">
        <v>13669</v>
      </c>
      <c r="B8622" t="s">
        <v>13596</v>
      </c>
      <c r="C8622" t="s">
        <v>4968</v>
      </c>
      <c r="D8622" t="s">
        <v>5010</v>
      </c>
      <c r="E8622" t="s">
        <v>5011</v>
      </c>
      <c r="F8622" s="1">
        <v>44405</v>
      </c>
      <c r="G8622" t="s">
        <v>74</v>
      </c>
      <c r="H8622">
        <v>5000</v>
      </c>
      <c r="I8622">
        <v>1</v>
      </c>
      <c r="J8622">
        <v>5000</v>
      </c>
      <c r="K8622">
        <v>1</v>
      </c>
      <c r="L8622" s="1">
        <v>44407.418886643522</v>
      </c>
      <c r="M8622" t="str">
        <f t="shared" si="134"/>
        <v>union all select 'rdarcillo','','PNB NONWO CEBU','5437619002810157','MELCHOR T PATENO',cast('2021-07-28' as datetime),'PHP', cast(5000 as decimal(18,2)),cast(1 as decimal(18,6)), cast(5000 as decimal(18,2)),1,cast('2021-07-30' as datetime)</v>
      </c>
    </row>
    <row r="8623" spans="1:13" x14ac:dyDescent="0.25">
      <c r="A8623" t="s">
        <v>13601</v>
      </c>
      <c r="B8623" t="s">
        <v>13596</v>
      </c>
      <c r="C8623" t="s">
        <v>4968</v>
      </c>
      <c r="D8623" t="s">
        <v>12857</v>
      </c>
      <c r="E8623" t="s">
        <v>12858</v>
      </c>
      <c r="F8623" s="1">
        <v>44404</v>
      </c>
      <c r="G8623" t="s">
        <v>74</v>
      </c>
      <c r="H8623">
        <v>3000</v>
      </c>
      <c r="I8623">
        <v>1</v>
      </c>
      <c r="J8623">
        <v>3000</v>
      </c>
      <c r="K8623">
        <v>1</v>
      </c>
      <c r="L8623" s="1">
        <v>44407.41495875</v>
      </c>
      <c r="M8623" t="str">
        <f t="shared" si="134"/>
        <v>union all select 'na','','PNB NONWO CEBU','5437619002823127','MAUREEN T GLOVASA',cast('2021-07-27' as datetime),'PHP', cast(3000 as decimal(18,2)),cast(1 as decimal(18,6)), cast(3000 as decimal(18,2)),1,cast('2021-07-30' as datetime)</v>
      </c>
    </row>
    <row r="8624" spans="1:13" x14ac:dyDescent="0.25">
      <c r="A8624" t="s">
        <v>13601</v>
      </c>
      <c r="B8624" t="s">
        <v>13596</v>
      </c>
      <c r="C8624" t="s">
        <v>4968</v>
      </c>
      <c r="D8624" t="s">
        <v>12859</v>
      </c>
      <c r="E8624" t="s">
        <v>12860</v>
      </c>
      <c r="F8624" s="1">
        <v>44390</v>
      </c>
      <c r="G8624" t="s">
        <v>74</v>
      </c>
      <c r="H8624">
        <v>1200</v>
      </c>
      <c r="I8624">
        <v>1</v>
      </c>
      <c r="J8624">
        <v>1200</v>
      </c>
      <c r="K8624">
        <v>1</v>
      </c>
      <c r="L8624" s="1">
        <v>44392.690647256946</v>
      </c>
      <c r="M8624" t="str">
        <f t="shared" si="134"/>
        <v>union all select 'na','','PNB NONWO CEBU','5437619002858313','MARY ANN B CABARDO',cast('2021-07-13' as datetime),'PHP', cast(1200 as decimal(18,2)),cast(1 as decimal(18,6)), cast(1200 as decimal(18,2)),1,cast('2021-07-15' as datetime)</v>
      </c>
    </row>
    <row r="8625" spans="1:13" x14ac:dyDescent="0.25">
      <c r="A8625" t="s">
        <v>13669</v>
      </c>
      <c r="B8625" t="s">
        <v>13596</v>
      </c>
      <c r="C8625" t="s">
        <v>4968</v>
      </c>
      <c r="D8625" t="s">
        <v>12861</v>
      </c>
      <c r="E8625" t="s">
        <v>12862</v>
      </c>
      <c r="F8625" s="1">
        <v>44396</v>
      </c>
      <c r="G8625" t="s">
        <v>74</v>
      </c>
      <c r="H8625">
        <v>2000</v>
      </c>
      <c r="I8625">
        <v>1</v>
      </c>
      <c r="J8625">
        <v>2000</v>
      </c>
      <c r="K8625">
        <v>1</v>
      </c>
      <c r="L8625" s="1">
        <v>44400.451874537037</v>
      </c>
      <c r="M8625" t="str">
        <f t="shared" si="134"/>
        <v>union all select 'rdarcillo','','PNB NONWO CEBU','5437619003070942','ANNA S CANIZARES',cast('2021-07-19' as datetime),'PHP', cast(2000 as decimal(18,2)),cast(1 as decimal(18,6)), cast(2000 as decimal(18,2)),1,cast('2021-07-23' as datetime)</v>
      </c>
    </row>
    <row r="8626" spans="1:13" x14ac:dyDescent="0.25">
      <c r="A8626" t="s">
        <v>13669</v>
      </c>
      <c r="B8626" t="s">
        <v>13615</v>
      </c>
      <c r="C8626" t="s">
        <v>4968</v>
      </c>
      <c r="D8626" t="s">
        <v>5012</v>
      </c>
      <c r="E8626" t="s">
        <v>5013</v>
      </c>
      <c r="F8626" s="1">
        <v>44386</v>
      </c>
      <c r="G8626" t="s">
        <v>74</v>
      </c>
      <c r="H8626">
        <v>5000</v>
      </c>
      <c r="I8626">
        <v>1</v>
      </c>
      <c r="J8626">
        <v>5000</v>
      </c>
      <c r="K8626">
        <v>1</v>
      </c>
      <c r="L8626" s="1">
        <v>44391.650390509261</v>
      </c>
      <c r="M8626" t="str">
        <f t="shared" si="134"/>
        <v>union all select 'rdarcillo','mozulueta','PNB NONWO CEBU','5437619003130548','FERNANDA V DODGSON',cast('2021-07-09' as datetime),'PHP', cast(5000 as decimal(18,2)),cast(1 as decimal(18,6)), cast(5000 as decimal(18,2)),1,cast('2021-07-14' as datetime)</v>
      </c>
    </row>
    <row r="8627" spans="1:13" x14ac:dyDescent="0.25">
      <c r="A8627" t="s">
        <v>13740</v>
      </c>
      <c r="B8627" t="s">
        <v>13596</v>
      </c>
      <c r="C8627" t="s">
        <v>5015</v>
      </c>
      <c r="D8627" t="s">
        <v>12863</v>
      </c>
      <c r="E8627" t="s">
        <v>12864</v>
      </c>
      <c r="F8627" s="1">
        <v>44400</v>
      </c>
      <c r="G8627" t="s">
        <v>74</v>
      </c>
      <c r="H8627">
        <v>500</v>
      </c>
      <c r="I8627">
        <v>1</v>
      </c>
      <c r="J8627">
        <v>500</v>
      </c>
      <c r="K8627">
        <v>1</v>
      </c>
      <c r="L8627" s="1">
        <v>44405.568862534725</v>
      </c>
      <c r="M8627" t="str">
        <f t="shared" si="134"/>
        <v>union all select 'ratambe','','PNB NONWO DAVAO','4889079110416106','ANDAYA, SOFRONIO RONNY JR, CASTANO',cast('2021-07-23' as datetime),'PHP', cast(500 as decimal(18,2)),cast(1 as decimal(18,6)), cast(500 as decimal(18,2)),1,cast('2021-07-28' as datetime)</v>
      </c>
    </row>
    <row r="8628" spans="1:13" x14ac:dyDescent="0.25">
      <c r="A8628" t="s">
        <v>13740</v>
      </c>
      <c r="B8628" t="s">
        <v>13596</v>
      </c>
      <c r="C8628" t="s">
        <v>5015</v>
      </c>
      <c r="D8628" t="s">
        <v>12865</v>
      </c>
      <c r="E8628" t="s">
        <v>12866</v>
      </c>
      <c r="F8628" s="1">
        <v>44403</v>
      </c>
      <c r="G8628" t="s">
        <v>74</v>
      </c>
      <c r="H8628">
        <v>2500</v>
      </c>
      <c r="I8628">
        <v>1</v>
      </c>
      <c r="J8628">
        <v>2500</v>
      </c>
      <c r="K8628">
        <v>1</v>
      </c>
      <c r="L8628" s="1">
        <v>44405.575357789348</v>
      </c>
      <c r="M8628" t="str">
        <f t="shared" si="134"/>
        <v>union all select 'ratambe','','PNB NONWO DAVAO','4889089060190536','TECSON, RYAN ANTHONY, PIZARRAS',cast('2021-07-26' as datetime),'PHP', cast(2500 as decimal(18,2)),cast(1 as decimal(18,6)), cast(2500 as decimal(18,2)),1,cast('2021-07-28' as datetime)</v>
      </c>
    </row>
    <row r="8629" spans="1:13" x14ac:dyDescent="0.25">
      <c r="A8629" t="s">
        <v>13740</v>
      </c>
      <c r="B8629" t="s">
        <v>13596</v>
      </c>
      <c r="C8629" t="s">
        <v>5015</v>
      </c>
      <c r="D8629" t="s">
        <v>12867</v>
      </c>
      <c r="E8629" t="s">
        <v>12868</v>
      </c>
      <c r="F8629" s="1">
        <v>44391</v>
      </c>
      <c r="G8629" t="s">
        <v>74</v>
      </c>
      <c r="H8629">
        <v>500</v>
      </c>
      <c r="I8629">
        <v>1</v>
      </c>
      <c r="J8629">
        <v>500</v>
      </c>
      <c r="K8629">
        <v>1</v>
      </c>
      <c r="L8629" s="1">
        <v>44393.602102662036</v>
      </c>
      <c r="M8629" t="str">
        <f t="shared" si="134"/>
        <v>union all select 'ratambe','','PNB NONWO DAVAO','5240466560123087','NAPOLES, JACQUELINE, BUALA',cast('2021-07-14' as datetime),'PHP', cast(500 as decimal(18,2)),cast(1 as decimal(18,6)), cast(500 as decimal(18,2)),1,cast('2021-07-16' as datetime)</v>
      </c>
    </row>
    <row r="8630" spans="1:13" x14ac:dyDescent="0.25">
      <c r="A8630" t="s">
        <v>13740</v>
      </c>
      <c r="B8630" t="s">
        <v>13596</v>
      </c>
      <c r="C8630" t="s">
        <v>5015</v>
      </c>
      <c r="D8630" t="s">
        <v>12869</v>
      </c>
      <c r="E8630" t="s">
        <v>12870</v>
      </c>
      <c r="F8630" s="1">
        <v>44386</v>
      </c>
      <c r="G8630" t="s">
        <v>74</v>
      </c>
      <c r="H8630">
        <v>1000</v>
      </c>
      <c r="I8630">
        <v>1</v>
      </c>
      <c r="J8630">
        <v>1000</v>
      </c>
      <c r="K8630">
        <v>1</v>
      </c>
      <c r="L8630" s="1">
        <v>44391.650444444444</v>
      </c>
      <c r="M8630" t="str">
        <f t="shared" si="134"/>
        <v>union all select 'ratambe','','PNB NONWO DAVAO','5240466560219257','RUTCHEL L BOLIVAR',cast('2021-07-09' as datetime),'PHP', cast(1000 as decimal(18,2)),cast(1 as decimal(18,6)), cast(1000 as decimal(18,2)),1,cast('2021-07-14' as datetime)</v>
      </c>
    </row>
    <row r="8631" spans="1:13" x14ac:dyDescent="0.25">
      <c r="A8631" t="s">
        <v>13740</v>
      </c>
      <c r="B8631" t="s">
        <v>13596</v>
      </c>
      <c r="C8631" t="s">
        <v>5015</v>
      </c>
      <c r="D8631" t="s">
        <v>12871</v>
      </c>
      <c r="E8631" t="s">
        <v>12872</v>
      </c>
      <c r="F8631" s="1">
        <v>44399</v>
      </c>
      <c r="G8631" t="s">
        <v>74</v>
      </c>
      <c r="H8631">
        <v>1100</v>
      </c>
      <c r="I8631">
        <v>1</v>
      </c>
      <c r="J8631">
        <v>1100</v>
      </c>
      <c r="K8631">
        <v>1</v>
      </c>
      <c r="L8631" s="1">
        <v>44403.376195370372</v>
      </c>
      <c r="M8631" t="str">
        <f t="shared" si="134"/>
        <v>union all select 'ratambe','','PNB NONWO DAVAO','5240466560264519','ROMMEL A ENDAYA',cast('2021-07-22' as datetime),'PHP', cast(1100 as decimal(18,2)),cast(1 as decimal(18,6)), cast(1100 as decimal(18,2)),1,cast('2021-07-26' as datetime)</v>
      </c>
    </row>
    <row r="8632" spans="1:13" x14ac:dyDescent="0.25">
      <c r="A8632" t="s">
        <v>13740</v>
      </c>
      <c r="B8632" t="s">
        <v>13596</v>
      </c>
      <c r="C8632" t="s">
        <v>5015</v>
      </c>
      <c r="D8632" t="s">
        <v>5018</v>
      </c>
      <c r="E8632" t="s">
        <v>5019</v>
      </c>
      <c r="F8632" s="1">
        <v>44377</v>
      </c>
      <c r="G8632" t="s">
        <v>74</v>
      </c>
      <c r="H8632">
        <v>1500</v>
      </c>
      <c r="I8632">
        <v>1</v>
      </c>
      <c r="J8632">
        <v>1500</v>
      </c>
      <c r="K8632">
        <v>1</v>
      </c>
      <c r="L8632" s="1">
        <v>44390.604750694445</v>
      </c>
      <c r="M8632" t="str">
        <f t="shared" si="134"/>
        <v>union all select 'ratambe','','PNB NONWO DAVAO','5240466560270219','ROSETE, GRACE, VILLODRES',cast('2021-06-30' as datetime),'PHP', cast(1500 as decimal(18,2)),cast(1 as decimal(18,6)), cast(1500 as decimal(18,2)),1,cast('2021-07-13' as datetime)</v>
      </c>
    </row>
    <row r="8633" spans="1:13" x14ac:dyDescent="0.25">
      <c r="A8633" t="s">
        <v>13601</v>
      </c>
      <c r="B8633" t="s">
        <v>13596</v>
      </c>
      <c r="C8633" t="s">
        <v>5015</v>
      </c>
      <c r="D8633" t="s">
        <v>12873</v>
      </c>
      <c r="E8633" t="s">
        <v>12874</v>
      </c>
      <c r="F8633" s="1">
        <v>44400</v>
      </c>
      <c r="G8633" t="s">
        <v>74</v>
      </c>
      <c r="H8633">
        <v>100</v>
      </c>
      <c r="I8633">
        <v>1</v>
      </c>
      <c r="J8633">
        <v>100</v>
      </c>
      <c r="K8633">
        <v>1</v>
      </c>
      <c r="L8633" s="1">
        <v>44405.569398263891</v>
      </c>
      <c r="M8633" t="str">
        <f t="shared" si="134"/>
        <v>union all select 'na','','PNB NONWO DAVAO','5240466560324859','CARLA JOY P PENDANG',cast('2021-07-23' as datetime),'PHP', cast(100 as decimal(18,2)),cast(1 as decimal(18,6)), cast(100 as decimal(18,2)),1,cast('2021-07-28' as datetime)</v>
      </c>
    </row>
    <row r="8634" spans="1:13" x14ac:dyDescent="0.25">
      <c r="A8634" t="s">
        <v>13740</v>
      </c>
      <c r="B8634" t="s">
        <v>13596</v>
      </c>
      <c r="C8634" t="s">
        <v>5015</v>
      </c>
      <c r="D8634" t="s">
        <v>12875</v>
      </c>
      <c r="E8634" t="s">
        <v>12876</v>
      </c>
      <c r="F8634" s="1">
        <v>44400</v>
      </c>
      <c r="G8634" t="s">
        <v>74</v>
      </c>
      <c r="H8634">
        <v>1500</v>
      </c>
      <c r="I8634">
        <v>1</v>
      </c>
      <c r="J8634">
        <v>1500</v>
      </c>
      <c r="K8634">
        <v>1</v>
      </c>
      <c r="L8634" s="1">
        <v>44405.569334907406</v>
      </c>
      <c r="M8634" t="str">
        <f t="shared" si="134"/>
        <v>union all select 'ratambe','','PNB NONWO DAVAO','5240466560614028','SIONA, JENEVE, EBARDONE',cast('2021-07-23' as datetime),'PHP', cast(1500 as decimal(18,2)),cast(1 as decimal(18,6)), cast(1500 as decimal(18,2)),1,cast('2021-07-28' as datetime)</v>
      </c>
    </row>
    <row r="8635" spans="1:13" x14ac:dyDescent="0.25">
      <c r="A8635" t="s">
        <v>13740</v>
      </c>
      <c r="B8635" t="s">
        <v>13596</v>
      </c>
      <c r="C8635" t="s">
        <v>5015</v>
      </c>
      <c r="D8635" t="s">
        <v>5020</v>
      </c>
      <c r="E8635" t="s">
        <v>5021</v>
      </c>
      <c r="F8635" s="1">
        <v>44386</v>
      </c>
      <c r="G8635" t="s">
        <v>74</v>
      </c>
      <c r="H8635">
        <v>2600</v>
      </c>
      <c r="I8635">
        <v>1</v>
      </c>
      <c r="J8635">
        <v>2600</v>
      </c>
      <c r="K8635">
        <v>1</v>
      </c>
      <c r="L8635" s="1">
        <v>44391.650487685183</v>
      </c>
      <c r="M8635" t="str">
        <f t="shared" si="134"/>
        <v>union all select 'ratambe','','PNB NONWO DAVAO','5336539710014656','SARDIDO, VICENTA, BUSTAMANTE',cast('2021-07-09' as datetime),'PHP', cast(2600 as decimal(18,2)),cast(1 as decimal(18,6)), cast(2600 as decimal(18,2)),1,cast('2021-07-14' as datetime)</v>
      </c>
    </row>
    <row r="8636" spans="1:13" x14ac:dyDescent="0.25">
      <c r="A8636" t="s">
        <v>13740</v>
      </c>
      <c r="B8636" t="s">
        <v>13596</v>
      </c>
      <c r="C8636" t="s">
        <v>5015</v>
      </c>
      <c r="D8636" t="s">
        <v>5022</v>
      </c>
      <c r="E8636" t="s">
        <v>5023</v>
      </c>
      <c r="F8636" s="1">
        <v>44396</v>
      </c>
      <c r="G8636" t="s">
        <v>74</v>
      </c>
      <c r="H8636">
        <v>4000</v>
      </c>
      <c r="I8636">
        <v>1</v>
      </c>
      <c r="J8636">
        <v>4000</v>
      </c>
      <c r="K8636">
        <v>1</v>
      </c>
      <c r="L8636" s="1">
        <v>44400.46364814815</v>
      </c>
      <c r="M8636" t="str">
        <f t="shared" si="134"/>
        <v>union all select 'ratambe','','PNB NONWO DAVAO','5336539710067514','ANTIOQUILA B LACEA',cast('2021-07-19' as datetime),'PHP', cast(4000 as decimal(18,2)),cast(1 as decimal(18,6)), cast(4000 as decimal(18,2)),1,cast('2021-07-23' as datetime)</v>
      </c>
    </row>
    <row r="8637" spans="1:13" x14ac:dyDescent="0.25">
      <c r="A8637" t="s">
        <v>13740</v>
      </c>
      <c r="B8637" t="s">
        <v>13596</v>
      </c>
      <c r="C8637" t="s">
        <v>5015</v>
      </c>
      <c r="D8637" t="s">
        <v>5026</v>
      </c>
      <c r="E8637" t="s">
        <v>5027</v>
      </c>
      <c r="F8637" s="1">
        <v>44379</v>
      </c>
      <c r="G8637" t="s">
        <v>74</v>
      </c>
      <c r="H8637">
        <v>10000</v>
      </c>
      <c r="I8637">
        <v>1</v>
      </c>
      <c r="J8637">
        <v>10000</v>
      </c>
      <c r="K8637">
        <v>1</v>
      </c>
      <c r="L8637" s="1">
        <v>44390.610459490737</v>
      </c>
      <c r="M8637" t="str">
        <f t="shared" si="134"/>
        <v>union all select 'ratambe','','PNB NONWO DAVAO','5400769300038259','REGDAN M SAMSUYA',cast('2021-07-02' as datetime),'PHP', cast(10000 as decimal(18,2)),cast(1 as decimal(18,6)), cast(10000 as decimal(18,2)),1,cast('2021-07-13' as datetime)</v>
      </c>
    </row>
    <row r="8638" spans="1:13" x14ac:dyDescent="0.25">
      <c r="A8638" t="s">
        <v>13740</v>
      </c>
      <c r="B8638" t="s">
        <v>13596</v>
      </c>
      <c r="C8638" t="s">
        <v>5015</v>
      </c>
      <c r="D8638" t="s">
        <v>5028</v>
      </c>
      <c r="E8638" t="s">
        <v>5029</v>
      </c>
      <c r="F8638" s="1">
        <v>44379</v>
      </c>
      <c r="G8638" t="s">
        <v>74</v>
      </c>
      <c r="H8638">
        <v>4000</v>
      </c>
      <c r="I8638">
        <v>1</v>
      </c>
      <c r="J8638">
        <v>4000</v>
      </c>
      <c r="K8638">
        <v>1</v>
      </c>
      <c r="L8638" s="1">
        <v>44390.610775925925</v>
      </c>
      <c r="M8638" t="str">
        <f t="shared" si="134"/>
        <v>union all select 'ratambe','','PNB NONWO DAVAO','5400769300092652','BULLECER, GIL, PALLADA',cast('2021-07-02' as datetime),'PHP', cast(4000 as decimal(18,2)),cast(1 as decimal(18,6)), cast(4000 as decimal(18,2)),1,cast('2021-07-13' as datetime)</v>
      </c>
    </row>
    <row r="8639" spans="1:13" x14ac:dyDescent="0.25">
      <c r="A8639" t="s">
        <v>13740</v>
      </c>
      <c r="B8639" t="s">
        <v>13596</v>
      </c>
      <c r="C8639" t="s">
        <v>5015</v>
      </c>
      <c r="D8639" t="s">
        <v>5028</v>
      </c>
      <c r="E8639" t="s">
        <v>5029</v>
      </c>
      <c r="F8639" s="1">
        <v>44396</v>
      </c>
      <c r="G8639" t="s">
        <v>74</v>
      </c>
      <c r="H8639">
        <v>4000</v>
      </c>
      <c r="I8639">
        <v>1</v>
      </c>
      <c r="J8639">
        <v>4000</v>
      </c>
      <c r="K8639">
        <v>1</v>
      </c>
      <c r="L8639" s="1">
        <v>44400.452740659719</v>
      </c>
      <c r="M8639" t="str">
        <f t="shared" si="134"/>
        <v>union all select 'ratambe','','PNB NONWO DAVAO','5400769300092652','BULLECER, GIL, PALLADA',cast('2021-07-19' as datetime),'PHP', cast(4000 as decimal(18,2)),cast(1 as decimal(18,6)), cast(4000 as decimal(18,2)),1,cast('2021-07-23' as datetime)</v>
      </c>
    </row>
    <row r="8640" spans="1:13" x14ac:dyDescent="0.25">
      <c r="A8640" t="s">
        <v>13740</v>
      </c>
      <c r="B8640" t="s">
        <v>13596</v>
      </c>
      <c r="C8640" t="s">
        <v>5015</v>
      </c>
      <c r="D8640" t="s">
        <v>5028</v>
      </c>
      <c r="E8640" t="s">
        <v>5029</v>
      </c>
      <c r="F8640" s="1">
        <v>44399</v>
      </c>
      <c r="G8640" t="s">
        <v>74</v>
      </c>
      <c r="H8640">
        <v>4000</v>
      </c>
      <c r="I8640">
        <v>1</v>
      </c>
      <c r="J8640">
        <v>4000</v>
      </c>
      <c r="K8640">
        <v>1</v>
      </c>
      <c r="L8640" s="1">
        <v>44403.376240625003</v>
      </c>
      <c r="M8640" t="str">
        <f t="shared" si="134"/>
        <v>union all select 'ratambe','','PNB NONWO DAVAO','5400769300092652','BULLECER, GIL, PALLADA',cast('2021-07-22' as datetime),'PHP', cast(4000 as decimal(18,2)),cast(1 as decimal(18,6)), cast(4000 as decimal(18,2)),1,cast('2021-07-26' as datetime)</v>
      </c>
    </row>
    <row r="8641" spans="1:13" x14ac:dyDescent="0.25">
      <c r="A8641" t="s">
        <v>13740</v>
      </c>
      <c r="B8641" t="s">
        <v>13596</v>
      </c>
      <c r="C8641" t="s">
        <v>5015</v>
      </c>
      <c r="D8641" t="s">
        <v>12877</v>
      </c>
      <c r="E8641" t="s">
        <v>12878</v>
      </c>
      <c r="F8641" s="1">
        <v>44396</v>
      </c>
      <c r="G8641" t="s">
        <v>74</v>
      </c>
      <c r="H8641">
        <v>4000</v>
      </c>
      <c r="I8641">
        <v>1</v>
      </c>
      <c r="J8641">
        <v>4000</v>
      </c>
      <c r="K8641">
        <v>1</v>
      </c>
      <c r="L8641" s="1">
        <v>44400.452782326392</v>
      </c>
      <c r="M8641" t="str">
        <f t="shared" si="134"/>
        <v>union all select 'ratambe','','PNB NONWO DAVAO','5400769300247504','FREIRES, GOLDA, LU',cast('2021-07-19' as datetime),'PHP', cast(4000 as decimal(18,2)),cast(1 as decimal(18,6)), cast(4000 as decimal(18,2)),1,cast('2021-07-23' as datetime)</v>
      </c>
    </row>
    <row r="8642" spans="1:13" x14ac:dyDescent="0.25">
      <c r="A8642" t="s">
        <v>13703</v>
      </c>
      <c r="B8642" t="s">
        <v>13596</v>
      </c>
      <c r="C8642" t="s">
        <v>5015</v>
      </c>
      <c r="D8642" t="s">
        <v>12879</v>
      </c>
      <c r="E8642" t="s">
        <v>12880</v>
      </c>
      <c r="F8642" s="1">
        <v>44405</v>
      </c>
      <c r="G8642" t="s">
        <v>74</v>
      </c>
      <c r="H8642">
        <v>5000</v>
      </c>
      <c r="I8642">
        <v>1</v>
      </c>
      <c r="J8642">
        <v>5000</v>
      </c>
      <c r="K8642">
        <v>1</v>
      </c>
      <c r="L8642" s="1">
        <v>44407.418962187498</v>
      </c>
      <c r="M8642" t="str">
        <f t="shared" si="134"/>
        <v>union all select 'jahdemello','','PNB NONWO DAVAO','5400769300258568','ARLENE A MATABIA',cast('2021-07-28' as datetime),'PHP', cast(5000 as decimal(18,2)),cast(1 as decimal(18,6)), cast(5000 as decimal(18,2)),1,cast('2021-07-30' as datetime)</v>
      </c>
    </row>
    <row r="8643" spans="1:13" x14ac:dyDescent="0.25">
      <c r="A8643" t="s">
        <v>13740</v>
      </c>
      <c r="B8643" t="s">
        <v>13596</v>
      </c>
      <c r="C8643" t="s">
        <v>5015</v>
      </c>
      <c r="D8643" t="s">
        <v>12881</v>
      </c>
      <c r="E8643" t="s">
        <v>12882</v>
      </c>
      <c r="F8643" s="1">
        <v>44384</v>
      </c>
      <c r="G8643" t="s">
        <v>74</v>
      </c>
      <c r="H8643">
        <v>1000</v>
      </c>
      <c r="I8643">
        <v>1</v>
      </c>
      <c r="J8643">
        <v>1000</v>
      </c>
      <c r="K8643">
        <v>1</v>
      </c>
      <c r="L8643" s="1">
        <v>44390.621023495369</v>
      </c>
      <c r="M8643" t="str">
        <f t="shared" si="134"/>
        <v>union all select 'ratambe','','PNB NONWO DAVAO','5400769300295644','MAY ANN D LEGISLADOR',cast('2021-07-07' as datetime),'PHP', cast(1000 as decimal(18,2)),cast(1 as decimal(18,6)), cast(1000 as decimal(18,2)),1,cast('2021-07-13' as datetime)</v>
      </c>
    </row>
    <row r="8644" spans="1:13" x14ac:dyDescent="0.25">
      <c r="A8644" t="s">
        <v>13740</v>
      </c>
      <c r="B8644" t="s">
        <v>13596</v>
      </c>
      <c r="C8644" t="s">
        <v>5015</v>
      </c>
      <c r="D8644" t="s">
        <v>12883</v>
      </c>
      <c r="E8644" t="s">
        <v>12884</v>
      </c>
      <c r="F8644" s="1">
        <v>44404</v>
      </c>
      <c r="G8644" t="s">
        <v>74</v>
      </c>
      <c r="H8644">
        <v>9100</v>
      </c>
      <c r="I8644">
        <v>1</v>
      </c>
      <c r="J8644">
        <v>9100</v>
      </c>
      <c r="K8644">
        <v>1</v>
      </c>
      <c r="L8644" s="1">
        <v>44407.415144907405</v>
      </c>
      <c r="M8644" t="str">
        <f t="shared" ref="M8644:M8707" si="135">"union all select '"&amp;A8644&amp;"','"&amp;B8644&amp;"','"&amp;C8644&amp;"','"&amp;D8644&amp;"','"&amp;E8644&amp;"',cast('"&amp;TEXT(F8644,"yyyy-mm-dd")&amp;"' as datetime),'"&amp;G8644&amp;"', cast("&amp;H8644&amp;" as decimal(18,2)),cast("&amp;I8644&amp;" as decimal(18,6)), cast("&amp;J8644&amp;" as decimal(18,2)),"&amp;K8644&amp;",cast('"&amp;TEXT(L8644,"yyyy-mm-dd")&amp;"' as datetime)"</f>
        <v>union all select 'ratambe','','PNB NONWO DAVAO','5400769500100321','GAPAS, SARAH, MABALLO',cast('2021-07-27' as datetime),'PHP', cast(9100 as decimal(18,2)),cast(1 as decimal(18,6)), cast(9100 as decimal(18,2)),1,cast('2021-07-30' as datetime)</v>
      </c>
    </row>
    <row r="8645" spans="1:13" x14ac:dyDescent="0.25">
      <c r="A8645" t="s">
        <v>13740</v>
      </c>
      <c r="B8645" t="s">
        <v>13596</v>
      </c>
      <c r="C8645" t="s">
        <v>5015</v>
      </c>
      <c r="D8645" t="s">
        <v>12885</v>
      </c>
      <c r="E8645" t="s">
        <v>12886</v>
      </c>
      <c r="F8645" s="1">
        <v>44398</v>
      </c>
      <c r="G8645" t="s">
        <v>74</v>
      </c>
      <c r="H8645">
        <v>2000</v>
      </c>
      <c r="I8645">
        <v>1</v>
      </c>
      <c r="J8645">
        <v>2000</v>
      </c>
      <c r="K8645">
        <v>1</v>
      </c>
      <c r="L8645" s="1">
        <v>44400.670265509259</v>
      </c>
      <c r="M8645" t="str">
        <f t="shared" si="135"/>
        <v>union all select 'ratambe','','PNB NONWO DAVAO','5400769501114529','PETER U DENILA',cast('2021-07-21' as datetime),'PHP', cast(2000 as decimal(18,2)),cast(1 as decimal(18,6)), cast(2000 as decimal(18,2)),1,cast('2021-07-23' as datetime)</v>
      </c>
    </row>
    <row r="8646" spans="1:13" x14ac:dyDescent="0.25">
      <c r="A8646" t="s">
        <v>13601</v>
      </c>
      <c r="B8646" t="s">
        <v>13596</v>
      </c>
      <c r="C8646" t="s">
        <v>5015</v>
      </c>
      <c r="D8646" t="s">
        <v>12887</v>
      </c>
      <c r="E8646" t="s">
        <v>12888</v>
      </c>
      <c r="F8646" s="1">
        <v>44382</v>
      </c>
      <c r="G8646" t="s">
        <v>74</v>
      </c>
      <c r="H8646">
        <v>1000</v>
      </c>
      <c r="I8646">
        <v>1</v>
      </c>
      <c r="J8646">
        <v>1000</v>
      </c>
      <c r="K8646">
        <v>1</v>
      </c>
      <c r="L8646" s="1">
        <v>44390.615133599538</v>
      </c>
      <c r="M8646" t="str">
        <f t="shared" si="135"/>
        <v>union all select 'na','','PNB NONWO DAVAO','5437619001260552','DORADO, NIKOLLE, IGNACIO',cast('2021-07-05' as datetime),'PHP', cast(1000 as decimal(18,2)),cast(1 as decimal(18,6)), cast(1000 as decimal(18,2)),1,cast('2021-07-13' as datetime)</v>
      </c>
    </row>
    <row r="8647" spans="1:13" x14ac:dyDescent="0.25">
      <c r="A8647" t="s">
        <v>13740</v>
      </c>
      <c r="B8647" t="s">
        <v>13772</v>
      </c>
      <c r="C8647" t="s">
        <v>5015</v>
      </c>
      <c r="D8647" t="s">
        <v>12890</v>
      </c>
      <c r="E8647" t="s">
        <v>12891</v>
      </c>
      <c r="F8647" s="1">
        <v>44377</v>
      </c>
      <c r="G8647" t="s">
        <v>74</v>
      </c>
      <c r="H8647">
        <v>2500</v>
      </c>
      <c r="I8647">
        <v>1</v>
      </c>
      <c r="J8647">
        <v>2500</v>
      </c>
      <c r="K8647">
        <v>1</v>
      </c>
      <c r="L8647" s="1">
        <v>44390.604684097219</v>
      </c>
      <c r="M8647" t="str">
        <f t="shared" si="135"/>
        <v>union all select 'ratambe','jmgarnes','PNB NONWO DAVAO','5437619001335537','CATHERINE C MARTE',cast('2021-06-30' as datetime),'PHP', cast(2500 as decimal(18,2)),cast(1 as decimal(18,6)), cast(2500 as decimal(18,2)),1,cast('2021-07-13' as datetime)</v>
      </c>
    </row>
    <row r="8648" spans="1:13" x14ac:dyDescent="0.25">
      <c r="A8648" t="s">
        <v>13740</v>
      </c>
      <c r="B8648" t="s">
        <v>13596</v>
      </c>
      <c r="C8648" t="s">
        <v>5015</v>
      </c>
      <c r="D8648" t="s">
        <v>12892</v>
      </c>
      <c r="E8648" t="s">
        <v>12893</v>
      </c>
      <c r="F8648" s="1">
        <v>44399</v>
      </c>
      <c r="G8648" t="s">
        <v>74</v>
      </c>
      <c r="H8648">
        <v>1000</v>
      </c>
      <c r="I8648">
        <v>1</v>
      </c>
      <c r="J8648">
        <v>1000</v>
      </c>
      <c r="K8648">
        <v>1</v>
      </c>
      <c r="L8648" s="1">
        <v>44403.376291122688</v>
      </c>
      <c r="M8648" t="str">
        <f t="shared" si="135"/>
        <v>union all select 'ratambe','','PNB NONWO DAVAO','5437619001348571','SAAVEDRA, MARIA VICTORIA, MARQUESO',cast('2021-07-22' as datetime),'PHP', cast(1000 as decimal(18,2)),cast(1 as decimal(18,6)), cast(1000 as decimal(18,2)),1,cast('2021-07-26' as datetime)</v>
      </c>
    </row>
    <row r="8649" spans="1:13" x14ac:dyDescent="0.25">
      <c r="A8649" t="s">
        <v>13740</v>
      </c>
      <c r="B8649" t="s">
        <v>13596</v>
      </c>
      <c r="C8649" t="s">
        <v>5015</v>
      </c>
      <c r="D8649" t="s">
        <v>12894</v>
      </c>
      <c r="E8649" t="s">
        <v>12895</v>
      </c>
      <c r="F8649" s="1">
        <v>44403</v>
      </c>
      <c r="G8649" t="s">
        <v>74</v>
      </c>
      <c r="H8649">
        <v>500</v>
      </c>
      <c r="I8649">
        <v>1</v>
      </c>
      <c r="J8649">
        <v>500</v>
      </c>
      <c r="K8649">
        <v>1</v>
      </c>
      <c r="L8649" s="1">
        <v>44405.575396064814</v>
      </c>
      <c r="M8649" t="str">
        <f t="shared" si="135"/>
        <v>union all select 'ratambe','','PNB NONWO DAVAO','5437619001369114','ANDOY, OFELIA, OJANO',cast('2021-07-26' as datetime),'PHP', cast(500 as decimal(18,2)),cast(1 as decimal(18,6)), cast(500 as decimal(18,2)),1,cast('2021-07-28' as datetime)</v>
      </c>
    </row>
    <row r="8650" spans="1:13" x14ac:dyDescent="0.25">
      <c r="A8650" t="s">
        <v>13740</v>
      </c>
      <c r="B8650" t="s">
        <v>13596</v>
      </c>
      <c r="C8650" t="s">
        <v>5015</v>
      </c>
      <c r="D8650" t="s">
        <v>12896</v>
      </c>
      <c r="E8650" t="s">
        <v>12897</v>
      </c>
      <c r="F8650" s="1">
        <v>44396</v>
      </c>
      <c r="G8650" t="s">
        <v>74</v>
      </c>
      <c r="H8650">
        <v>1500</v>
      </c>
      <c r="I8650">
        <v>1</v>
      </c>
      <c r="J8650">
        <v>1500</v>
      </c>
      <c r="K8650">
        <v>1</v>
      </c>
      <c r="L8650" s="1">
        <v>44400.463761874998</v>
      </c>
      <c r="M8650" t="str">
        <f t="shared" si="135"/>
        <v>union all select 'ratambe','','PNB NONWO DAVAO','5437619001383420','DELOS SANTOS, MAELIN, GRUMACON',cast('2021-07-19' as datetime),'PHP', cast(1500 as decimal(18,2)),cast(1 as decimal(18,6)), cast(1500 as decimal(18,2)),1,cast('2021-07-23' as datetime)</v>
      </c>
    </row>
    <row r="8651" spans="1:13" x14ac:dyDescent="0.25">
      <c r="A8651" t="s">
        <v>13740</v>
      </c>
      <c r="B8651" t="s">
        <v>13596</v>
      </c>
      <c r="C8651" t="s">
        <v>5015</v>
      </c>
      <c r="D8651" t="s">
        <v>5030</v>
      </c>
      <c r="E8651" t="s">
        <v>5031</v>
      </c>
      <c r="F8651" s="1">
        <v>44389</v>
      </c>
      <c r="G8651" t="s">
        <v>74</v>
      </c>
      <c r="H8651">
        <v>1500</v>
      </c>
      <c r="I8651">
        <v>1</v>
      </c>
      <c r="J8651">
        <v>1500</v>
      </c>
      <c r="K8651">
        <v>1</v>
      </c>
      <c r="L8651" s="1">
        <v>44392.691531863427</v>
      </c>
      <c r="M8651" t="str">
        <f t="shared" si="135"/>
        <v>union all select 'ratambe','','PNB NONWO DAVAO','5437619001518769','MARICRIS T DIZON',cast('2021-07-12' as datetime),'PHP', cast(1500 as decimal(18,2)),cast(1 as decimal(18,6)), cast(1500 as decimal(18,2)),1,cast('2021-07-15' as datetime)</v>
      </c>
    </row>
    <row r="8652" spans="1:13" x14ac:dyDescent="0.25">
      <c r="A8652" t="s">
        <v>13703</v>
      </c>
      <c r="B8652" t="s">
        <v>13596</v>
      </c>
      <c r="C8652" t="s">
        <v>5015</v>
      </c>
      <c r="D8652" t="s">
        <v>12898</v>
      </c>
      <c r="E8652" t="s">
        <v>12899</v>
      </c>
      <c r="F8652" s="1">
        <v>44406</v>
      </c>
      <c r="G8652" t="s">
        <v>74</v>
      </c>
      <c r="H8652">
        <v>5000</v>
      </c>
      <c r="I8652">
        <v>1</v>
      </c>
      <c r="J8652">
        <v>5000</v>
      </c>
      <c r="K8652">
        <v>1</v>
      </c>
      <c r="L8652" s="1">
        <v>44410.377464884259</v>
      </c>
      <c r="M8652" t="str">
        <f t="shared" si="135"/>
        <v>union all select 'jahdemello','','PNB NONWO DAVAO','5437619001762201','MADEN G BATONG',cast('2021-07-29' as datetime),'PHP', cast(5000 as decimal(18,2)),cast(1 as decimal(18,6)), cast(5000 as decimal(18,2)),1,cast('2021-08-02' as datetime)</v>
      </c>
    </row>
    <row r="8653" spans="1:13" x14ac:dyDescent="0.25">
      <c r="A8653" t="s">
        <v>13740</v>
      </c>
      <c r="B8653" t="s">
        <v>13596</v>
      </c>
      <c r="C8653" t="s">
        <v>5015</v>
      </c>
      <c r="D8653" t="s">
        <v>12900</v>
      </c>
      <c r="E8653" t="s">
        <v>12901</v>
      </c>
      <c r="F8653" s="1">
        <v>44389</v>
      </c>
      <c r="G8653" t="s">
        <v>74</v>
      </c>
      <c r="H8653">
        <v>1000</v>
      </c>
      <c r="I8653">
        <v>1</v>
      </c>
      <c r="J8653">
        <v>1000</v>
      </c>
      <c r="K8653">
        <v>1</v>
      </c>
      <c r="L8653" s="1">
        <v>44392.691570173614</v>
      </c>
      <c r="M8653" t="str">
        <f t="shared" si="135"/>
        <v>union all select 'ratambe','','PNB NONWO DAVAO','5437619001767408','RADAZA, CHERYLL, COLLADO',cast('2021-07-12' as datetime),'PHP', cast(1000 as decimal(18,2)),cast(1 as decimal(18,6)), cast(1000 as decimal(18,2)),1,cast('2021-07-15' as datetime)</v>
      </c>
    </row>
    <row r="8654" spans="1:13" x14ac:dyDescent="0.25">
      <c r="A8654" t="s">
        <v>13740</v>
      </c>
      <c r="B8654" t="s">
        <v>13596</v>
      </c>
      <c r="C8654" t="s">
        <v>5015</v>
      </c>
      <c r="D8654" t="s">
        <v>12902</v>
      </c>
      <c r="E8654" t="s">
        <v>12903</v>
      </c>
      <c r="F8654" s="1">
        <v>44384</v>
      </c>
      <c r="G8654" t="s">
        <v>74</v>
      </c>
      <c r="H8654">
        <v>3000</v>
      </c>
      <c r="I8654">
        <v>1</v>
      </c>
      <c r="J8654">
        <v>3000</v>
      </c>
      <c r="K8654">
        <v>1</v>
      </c>
      <c r="L8654" s="1">
        <v>44390.621061261576</v>
      </c>
      <c r="M8654" t="str">
        <f t="shared" si="135"/>
        <v>union all select 'ratambe','','PNB NONWO DAVAO','5437619001945939','LEANNE MARIE B SUAN',cast('2021-07-07' as datetime),'PHP', cast(3000 as decimal(18,2)),cast(1 as decimal(18,6)), cast(3000 as decimal(18,2)),1,cast('2021-07-13' as datetime)</v>
      </c>
    </row>
    <row r="8655" spans="1:13" x14ac:dyDescent="0.25">
      <c r="A8655" t="s">
        <v>13740</v>
      </c>
      <c r="B8655" t="s">
        <v>13596</v>
      </c>
      <c r="C8655" t="s">
        <v>5015</v>
      </c>
      <c r="D8655" t="s">
        <v>5036</v>
      </c>
      <c r="E8655" t="s">
        <v>5037</v>
      </c>
      <c r="F8655" s="1">
        <v>44386</v>
      </c>
      <c r="G8655" t="s">
        <v>74</v>
      </c>
      <c r="H8655">
        <v>4000</v>
      </c>
      <c r="I8655">
        <v>1</v>
      </c>
      <c r="J8655">
        <v>4000</v>
      </c>
      <c r="K8655">
        <v>1</v>
      </c>
      <c r="L8655" s="1">
        <v>44391.648152349539</v>
      </c>
      <c r="M8655" t="str">
        <f t="shared" si="135"/>
        <v>union all select 'ratambe','','PNB NONWO DAVAO','5437619002274008','PABLEO, LORD BYRON, DILLERA',cast('2021-07-09' as datetime),'PHP', cast(4000 as decimal(18,2)),cast(1 as decimal(18,6)), cast(4000 as decimal(18,2)),1,cast('2021-07-14' as datetime)</v>
      </c>
    </row>
    <row r="8656" spans="1:13" x14ac:dyDescent="0.25">
      <c r="A8656" t="s">
        <v>13740</v>
      </c>
      <c r="B8656" t="s">
        <v>13596</v>
      </c>
      <c r="C8656" t="s">
        <v>5015</v>
      </c>
      <c r="D8656" t="s">
        <v>12904</v>
      </c>
      <c r="E8656" t="s">
        <v>12905</v>
      </c>
      <c r="F8656" s="1">
        <v>44382</v>
      </c>
      <c r="G8656" t="s">
        <v>74</v>
      </c>
      <c r="H8656">
        <v>1500</v>
      </c>
      <c r="I8656">
        <v>1</v>
      </c>
      <c r="J8656">
        <v>1500</v>
      </c>
      <c r="K8656">
        <v>1</v>
      </c>
      <c r="L8656" s="1">
        <v>44390.615179895831</v>
      </c>
      <c r="M8656" t="str">
        <f t="shared" si="135"/>
        <v>union all select 'ratambe','','PNB NONWO DAVAO','5437619002396157','PELOTON, ARNEL, TABUCLIN',cast('2021-07-05' as datetime),'PHP', cast(1500 as decimal(18,2)),cast(1 as decimal(18,6)), cast(1500 as decimal(18,2)),1,cast('2021-07-13' as datetime)</v>
      </c>
    </row>
    <row r="8657" spans="1:13" x14ac:dyDescent="0.25">
      <c r="A8657" t="s">
        <v>13740</v>
      </c>
      <c r="B8657" t="s">
        <v>13596</v>
      </c>
      <c r="C8657" t="s">
        <v>5015</v>
      </c>
      <c r="D8657" t="s">
        <v>12906</v>
      </c>
      <c r="E8657" t="s">
        <v>12907</v>
      </c>
      <c r="F8657" s="1">
        <v>44393</v>
      </c>
      <c r="G8657" t="s">
        <v>74</v>
      </c>
      <c r="H8657">
        <v>500</v>
      </c>
      <c r="I8657">
        <v>1</v>
      </c>
      <c r="J8657">
        <v>500</v>
      </c>
      <c r="K8657">
        <v>1</v>
      </c>
      <c r="L8657" s="1">
        <v>44400.45265053241</v>
      </c>
      <c r="M8657" t="str">
        <f t="shared" si="135"/>
        <v>union all select 'ratambe','','PNB NONWO DAVAO','5437619002416617','BARCELONA, MICHELLE, BALDEVIESO',cast('2021-07-16' as datetime),'PHP', cast(500 as decimal(18,2)),cast(1 as decimal(18,6)), cast(500 as decimal(18,2)),1,cast('2021-07-23' as datetime)</v>
      </c>
    </row>
    <row r="8658" spans="1:13" x14ac:dyDescent="0.25">
      <c r="A8658" t="s">
        <v>13740</v>
      </c>
      <c r="B8658" t="s">
        <v>13596</v>
      </c>
      <c r="C8658" t="s">
        <v>5015</v>
      </c>
      <c r="D8658" t="s">
        <v>12908</v>
      </c>
      <c r="E8658" t="s">
        <v>12909</v>
      </c>
      <c r="F8658" s="1">
        <v>44393</v>
      </c>
      <c r="G8658" t="s">
        <v>74</v>
      </c>
      <c r="H8658">
        <v>5000</v>
      </c>
      <c r="I8658">
        <v>1</v>
      </c>
      <c r="J8658">
        <v>5000</v>
      </c>
      <c r="K8658">
        <v>1</v>
      </c>
      <c r="L8658" s="1">
        <v>44400.452699074071</v>
      </c>
      <c r="M8658" t="str">
        <f t="shared" si="135"/>
        <v>union all select 'ratambe','','PNB NONWO DAVAO','5437619002531720','DECALAY, MILDRED, IBARRA',cast('2021-07-16' as datetime),'PHP', cast(5000 as decimal(18,2)),cast(1 as decimal(18,6)), cast(5000 as decimal(18,2)),1,cast('2021-07-23' as datetime)</v>
      </c>
    </row>
    <row r="8659" spans="1:13" x14ac:dyDescent="0.25">
      <c r="A8659" t="s">
        <v>13740</v>
      </c>
      <c r="B8659" t="s">
        <v>13596</v>
      </c>
      <c r="C8659" t="s">
        <v>5015</v>
      </c>
      <c r="D8659" t="s">
        <v>12910</v>
      </c>
      <c r="E8659" t="s">
        <v>12911</v>
      </c>
      <c r="F8659" s="1">
        <v>44398</v>
      </c>
      <c r="G8659" t="s">
        <v>74</v>
      </c>
      <c r="H8659">
        <v>1000</v>
      </c>
      <c r="I8659">
        <v>1</v>
      </c>
      <c r="J8659">
        <v>1000</v>
      </c>
      <c r="K8659">
        <v>1</v>
      </c>
      <c r="L8659" s="1">
        <v>44400.670303078703</v>
      </c>
      <c r="M8659" t="str">
        <f t="shared" si="135"/>
        <v>union all select 'ratambe','','PNB NONWO DAVAO','5437619002567054','DANIEL L KONG JR',cast('2021-07-21' as datetime),'PHP', cast(1000 as decimal(18,2)),cast(1 as decimal(18,6)), cast(1000 as decimal(18,2)),1,cast('2021-07-23' as datetime)</v>
      </c>
    </row>
    <row r="8660" spans="1:13" x14ac:dyDescent="0.25">
      <c r="A8660" t="s">
        <v>13740</v>
      </c>
      <c r="B8660" t="s">
        <v>13596</v>
      </c>
      <c r="C8660" t="s">
        <v>5015</v>
      </c>
      <c r="D8660" t="s">
        <v>5038</v>
      </c>
      <c r="E8660" t="s">
        <v>5039</v>
      </c>
      <c r="F8660" s="1">
        <v>44391</v>
      </c>
      <c r="G8660" t="s">
        <v>74</v>
      </c>
      <c r="H8660">
        <v>1000</v>
      </c>
      <c r="I8660">
        <v>1</v>
      </c>
      <c r="J8660">
        <v>1000</v>
      </c>
      <c r="K8660">
        <v>1</v>
      </c>
      <c r="L8660" s="1">
        <v>44393.602143900462</v>
      </c>
      <c r="M8660" t="str">
        <f t="shared" si="135"/>
        <v>union all select 'ratambe','','PNB NONWO DAVAO','5437619002631934','BONGCAYAT, GLEZEL, TAGANAHAN',cast('2021-07-14' as datetime),'PHP', cast(1000 as decimal(18,2)),cast(1 as decimal(18,6)), cast(1000 as decimal(18,2)),1,cast('2021-07-16' as datetime)</v>
      </c>
    </row>
    <row r="8661" spans="1:13" x14ac:dyDescent="0.25">
      <c r="A8661" t="s">
        <v>13740</v>
      </c>
      <c r="B8661" t="s">
        <v>13596</v>
      </c>
      <c r="C8661" t="s">
        <v>5015</v>
      </c>
      <c r="D8661" t="s">
        <v>12912</v>
      </c>
      <c r="E8661" t="s">
        <v>12913</v>
      </c>
      <c r="F8661" s="1">
        <v>44392</v>
      </c>
      <c r="G8661" t="s">
        <v>74</v>
      </c>
      <c r="H8661">
        <v>8000</v>
      </c>
      <c r="I8661">
        <v>1</v>
      </c>
      <c r="J8661">
        <v>8000</v>
      </c>
      <c r="K8661">
        <v>1</v>
      </c>
      <c r="L8661" s="1">
        <v>44396.364815046298</v>
      </c>
      <c r="M8661" t="str">
        <f t="shared" si="135"/>
        <v>union all select 'ratambe','','PNB NONWO DAVAO','5437619002874542','SY, LOUIENETH, MAGAWAY',cast('2021-07-15' as datetime),'PHP', cast(8000 as decimal(18,2)),cast(1 as decimal(18,6)), cast(8000 as decimal(18,2)),1,cast('2021-07-19' as datetime)</v>
      </c>
    </row>
    <row r="8662" spans="1:13" x14ac:dyDescent="0.25">
      <c r="A8662" t="s">
        <v>13740</v>
      </c>
      <c r="B8662" t="s">
        <v>13596</v>
      </c>
      <c r="C8662" t="s">
        <v>5015</v>
      </c>
      <c r="D8662" t="s">
        <v>12914</v>
      </c>
      <c r="E8662" t="s">
        <v>12915</v>
      </c>
      <c r="F8662" s="1">
        <v>44404</v>
      </c>
      <c r="G8662" t="s">
        <v>74</v>
      </c>
      <c r="H8662">
        <v>5000</v>
      </c>
      <c r="I8662">
        <v>1</v>
      </c>
      <c r="J8662">
        <v>5000</v>
      </c>
      <c r="K8662">
        <v>1</v>
      </c>
      <c r="L8662" s="1">
        <v>44407.415176539354</v>
      </c>
      <c r="M8662" t="str">
        <f t="shared" si="135"/>
        <v>union all select 'ratambe','','PNB NONWO DAVAO','5437619002905452','SINANGOTE, NOELVIC, DEIPARINE',cast('2021-07-27' as datetime),'PHP', cast(5000 as decimal(18,2)),cast(1 as decimal(18,6)), cast(5000 as decimal(18,2)),1,cast('2021-07-30' as datetime)</v>
      </c>
    </row>
    <row r="8663" spans="1:13" x14ac:dyDescent="0.25">
      <c r="A8663" t="s">
        <v>13740</v>
      </c>
      <c r="B8663" t="s">
        <v>13596</v>
      </c>
      <c r="C8663" t="s">
        <v>5015</v>
      </c>
      <c r="D8663" t="s">
        <v>5040</v>
      </c>
      <c r="E8663" t="s">
        <v>5041</v>
      </c>
      <c r="F8663" s="1">
        <v>44379</v>
      </c>
      <c r="G8663" t="s">
        <v>74</v>
      </c>
      <c r="H8663">
        <v>2000</v>
      </c>
      <c r="I8663">
        <v>1</v>
      </c>
      <c r="J8663">
        <v>2000</v>
      </c>
      <c r="K8663">
        <v>1</v>
      </c>
      <c r="L8663" s="1">
        <v>44390.610522291667</v>
      </c>
      <c r="M8663" t="str">
        <f t="shared" si="135"/>
        <v>union all select 'ratambe','','PNB NONWO DAVAO','5437619003055943','RICHEL JANE VILLARVA',cast('2021-07-02' as datetime),'PHP', cast(2000 as decimal(18,2)),cast(1 as decimal(18,6)), cast(2000 as decimal(18,2)),1,cast('2021-07-13' as datetime)</v>
      </c>
    </row>
    <row r="8664" spans="1:13" x14ac:dyDescent="0.25">
      <c r="A8664" t="s">
        <v>13740</v>
      </c>
      <c r="B8664" t="s">
        <v>13596</v>
      </c>
      <c r="C8664" t="s">
        <v>5015</v>
      </c>
      <c r="D8664" t="s">
        <v>12916</v>
      </c>
      <c r="E8664" t="s">
        <v>12917</v>
      </c>
      <c r="F8664" s="1">
        <v>44396</v>
      </c>
      <c r="G8664" t="s">
        <v>74</v>
      </c>
      <c r="H8664">
        <v>1000</v>
      </c>
      <c r="I8664">
        <v>1</v>
      </c>
      <c r="J8664">
        <v>1000</v>
      </c>
      <c r="K8664">
        <v>1</v>
      </c>
      <c r="L8664" s="1">
        <v>44400.46552946759</v>
      </c>
      <c r="M8664" t="str">
        <f t="shared" si="135"/>
        <v>union all select 'ratambe','','PNB NONWO DAVAO','5437619003104311','DANICA A ARANCON',cast('2021-07-19' as datetime),'PHP', cast(1000 as decimal(18,2)),cast(1 as decimal(18,6)), cast(1000 as decimal(18,2)),1,cast('2021-07-23' as datetime)</v>
      </c>
    </row>
    <row r="8665" spans="1:13" x14ac:dyDescent="0.25">
      <c r="A8665" t="s">
        <v>13740</v>
      </c>
      <c r="B8665" t="s">
        <v>13596</v>
      </c>
      <c r="C8665" t="s">
        <v>5015</v>
      </c>
      <c r="D8665" t="s">
        <v>12918</v>
      </c>
      <c r="E8665" t="s">
        <v>12919</v>
      </c>
      <c r="F8665" s="1">
        <v>44391</v>
      </c>
      <c r="G8665" t="s">
        <v>74</v>
      </c>
      <c r="H8665">
        <v>10000</v>
      </c>
      <c r="I8665">
        <v>1</v>
      </c>
      <c r="J8665">
        <v>10000</v>
      </c>
      <c r="K8665">
        <v>1</v>
      </c>
      <c r="L8665" s="1">
        <v>44393.602211608799</v>
      </c>
      <c r="M8665" t="str">
        <f t="shared" si="135"/>
        <v>union all select 'ratambe','','PNB NONWO DAVAO','5522809800371892','IVY A LOPEZ',cast('2021-07-14' as datetime),'PHP', cast(10000 as decimal(18,2)),cast(1 as decimal(18,6)), cast(10000 as decimal(18,2)),1,cast('2021-07-16' as datetime)</v>
      </c>
    </row>
    <row r="8666" spans="1:13" x14ac:dyDescent="0.25">
      <c r="A8666" t="s">
        <v>13601</v>
      </c>
      <c r="B8666" t="s">
        <v>13596</v>
      </c>
      <c r="C8666" t="s">
        <v>12920</v>
      </c>
      <c r="D8666" t="s">
        <v>12921</v>
      </c>
      <c r="E8666" t="s">
        <v>12922</v>
      </c>
      <c r="F8666" s="1">
        <v>44403</v>
      </c>
      <c r="G8666" t="s">
        <v>74</v>
      </c>
      <c r="H8666">
        <v>1500</v>
      </c>
      <c r="I8666">
        <v>1</v>
      </c>
      <c r="J8666">
        <v>1500</v>
      </c>
      <c r="K8666">
        <v>1</v>
      </c>
      <c r="L8666" s="1">
        <v>44405.57558287037</v>
      </c>
      <c r="M8666" t="str">
        <f t="shared" si="135"/>
        <v>union all select 'na','','PNB NONWO ILOILO','5336539710186942','MA KRISTINA L ALPON',cast('2021-07-26' as datetime),'PHP', cast(1500 as decimal(18,2)),cast(1 as decimal(18,6)), cast(1500 as decimal(18,2)),1,cast('2021-07-28' as datetime)</v>
      </c>
    </row>
    <row r="8667" spans="1:13" x14ac:dyDescent="0.25">
      <c r="A8667" t="s">
        <v>13601</v>
      </c>
      <c r="B8667" t="s">
        <v>13596</v>
      </c>
      <c r="C8667" t="s">
        <v>12920</v>
      </c>
      <c r="D8667" t="s">
        <v>12923</v>
      </c>
      <c r="E8667" t="s">
        <v>12924</v>
      </c>
      <c r="F8667" s="1">
        <v>44396</v>
      </c>
      <c r="G8667" t="s">
        <v>74</v>
      </c>
      <c r="H8667">
        <v>1000</v>
      </c>
      <c r="I8667">
        <v>1</v>
      </c>
      <c r="J8667">
        <v>1000</v>
      </c>
      <c r="K8667">
        <v>1</v>
      </c>
      <c r="L8667" s="1">
        <v>44400.454874189818</v>
      </c>
      <c r="M8667" t="str">
        <f t="shared" si="135"/>
        <v>union all select 'na','','PNB NONWO ILOILO','5336539710272353','BARCELO, ROMEL, DELA CRUZ',cast('2021-07-19' as datetime),'PHP', cast(1000 as decimal(18,2)),cast(1 as decimal(18,6)), cast(1000 as decimal(18,2)),1,cast('2021-07-23' as datetime)</v>
      </c>
    </row>
    <row r="8668" spans="1:13" x14ac:dyDescent="0.25">
      <c r="A8668" t="s">
        <v>13601</v>
      </c>
      <c r="B8668" t="s">
        <v>13596</v>
      </c>
      <c r="C8668" t="s">
        <v>12920</v>
      </c>
      <c r="D8668" t="s">
        <v>12925</v>
      </c>
      <c r="E8668" t="s">
        <v>12926</v>
      </c>
      <c r="F8668" s="1">
        <v>44393</v>
      </c>
      <c r="G8668" t="s">
        <v>74</v>
      </c>
      <c r="H8668">
        <v>5000</v>
      </c>
      <c r="I8668">
        <v>1</v>
      </c>
      <c r="J8668">
        <v>5000</v>
      </c>
      <c r="K8668">
        <v>1</v>
      </c>
      <c r="L8668" s="1">
        <v>44400.452995949076</v>
      </c>
      <c r="M8668" t="str">
        <f t="shared" si="135"/>
        <v>union all select 'na','','PNB NONWO ILOILO','5400769300366932','LUISA GRACIELA LOCSIN',cast('2021-07-16' as datetime),'PHP', cast(5000 as decimal(18,2)),cast(1 as decimal(18,6)), cast(5000 as decimal(18,2)),1,cast('2021-07-23' as datetime)</v>
      </c>
    </row>
    <row r="8669" spans="1:13" x14ac:dyDescent="0.25">
      <c r="A8669" t="s">
        <v>13601</v>
      </c>
      <c r="B8669" t="s">
        <v>13596</v>
      </c>
      <c r="C8669" t="s">
        <v>12920</v>
      </c>
      <c r="D8669" t="s">
        <v>12927</v>
      </c>
      <c r="E8669" t="s">
        <v>12928</v>
      </c>
      <c r="F8669" s="1">
        <v>44403</v>
      </c>
      <c r="G8669" t="s">
        <v>74</v>
      </c>
      <c r="H8669">
        <v>3000</v>
      </c>
      <c r="I8669">
        <v>1</v>
      </c>
      <c r="J8669">
        <v>3000</v>
      </c>
      <c r="K8669">
        <v>1</v>
      </c>
      <c r="L8669" s="1">
        <v>44405.575670555554</v>
      </c>
      <c r="M8669" t="str">
        <f t="shared" si="135"/>
        <v>union all select 'na','','PNB NONWO ILOILO','5400769300785727','MARJORIE A YAP',cast('2021-07-26' as datetime),'PHP', cast(3000 as decimal(18,2)),cast(1 as decimal(18,6)), cast(3000 as decimal(18,2)),1,cast('2021-07-28' as datetime)</v>
      </c>
    </row>
    <row r="8670" spans="1:13" x14ac:dyDescent="0.25">
      <c r="A8670" t="s">
        <v>13601</v>
      </c>
      <c r="B8670" t="s">
        <v>13596</v>
      </c>
      <c r="C8670" t="s">
        <v>12920</v>
      </c>
      <c r="D8670" t="s">
        <v>12929</v>
      </c>
      <c r="E8670" t="s">
        <v>12930</v>
      </c>
      <c r="F8670" s="1">
        <v>44393</v>
      </c>
      <c r="G8670" t="s">
        <v>74</v>
      </c>
      <c r="H8670">
        <v>3000</v>
      </c>
      <c r="I8670">
        <v>1</v>
      </c>
      <c r="J8670">
        <v>3000</v>
      </c>
      <c r="K8670">
        <v>1</v>
      </c>
      <c r="L8670" s="1">
        <v>44400.454816898149</v>
      </c>
      <c r="M8670" t="str">
        <f t="shared" si="135"/>
        <v>union all select 'na','','PNB NONWO ILOILO','5437619002070471','DE TABLAN, CHERYL, SANTISTEBAN',cast('2021-07-16' as datetime),'PHP', cast(3000 as decimal(18,2)),cast(1 as decimal(18,6)), cast(3000 as decimal(18,2)),1,cast('2021-07-23' as datetime)</v>
      </c>
    </row>
    <row r="8671" spans="1:13" x14ac:dyDescent="0.25">
      <c r="A8671" t="s">
        <v>13601</v>
      </c>
      <c r="B8671" t="s">
        <v>13596</v>
      </c>
      <c r="C8671" t="s">
        <v>12920</v>
      </c>
      <c r="D8671" t="s">
        <v>12931</v>
      </c>
      <c r="E8671" t="s">
        <v>12932</v>
      </c>
      <c r="F8671" s="1">
        <v>44384</v>
      </c>
      <c r="G8671" t="s">
        <v>74</v>
      </c>
      <c r="H8671">
        <v>2000</v>
      </c>
      <c r="I8671">
        <v>1</v>
      </c>
      <c r="J8671">
        <v>2000</v>
      </c>
      <c r="K8671">
        <v>1</v>
      </c>
      <c r="L8671" s="1">
        <v>44390.621146597223</v>
      </c>
      <c r="M8671" t="str">
        <f t="shared" si="135"/>
        <v>union all select 'na','','PNB NONWO ILOILO','5437619002340601','ALDEA, RICARTE, ANDONG',cast('2021-07-07' as datetime),'PHP', cast(2000 as decimal(18,2)),cast(1 as decimal(18,6)), cast(2000 as decimal(18,2)),1,cast('2021-07-13' as datetime)</v>
      </c>
    </row>
    <row r="8672" spans="1:13" x14ac:dyDescent="0.25">
      <c r="A8672" t="s">
        <v>13729</v>
      </c>
      <c r="B8672" t="s">
        <v>13596</v>
      </c>
      <c r="C8672" t="s">
        <v>5044</v>
      </c>
      <c r="D8672" t="s">
        <v>12933</v>
      </c>
      <c r="E8672" t="s">
        <v>12934</v>
      </c>
      <c r="F8672" s="1">
        <v>44396</v>
      </c>
      <c r="G8672" t="s">
        <v>74</v>
      </c>
      <c r="H8672">
        <v>10000</v>
      </c>
      <c r="I8672">
        <v>1</v>
      </c>
      <c r="J8672">
        <v>10000</v>
      </c>
      <c r="K8672">
        <v>1</v>
      </c>
      <c r="L8672" s="1">
        <v>44400.437497951389</v>
      </c>
      <c r="M8672" t="str">
        <f t="shared" si="135"/>
        <v>union all select 'dsolaira','','PNB SME','5532945320000781','BALIWAN, SATURNINO JR, SIMEON',cast('2021-07-19' as datetime),'PHP', cast(10000 as decimal(18,2)),cast(1 as decimal(18,6)), cast(10000 as decimal(18,2)),1,cast('2021-07-23' as datetime)</v>
      </c>
    </row>
    <row r="8673" spans="1:13" x14ac:dyDescent="0.25">
      <c r="A8673" t="s">
        <v>13732</v>
      </c>
      <c r="B8673" t="s">
        <v>13596</v>
      </c>
      <c r="C8673" t="s">
        <v>5044</v>
      </c>
      <c r="D8673" t="s">
        <v>12935</v>
      </c>
      <c r="E8673" t="s">
        <v>12936</v>
      </c>
      <c r="F8673" s="1">
        <v>44384</v>
      </c>
      <c r="G8673" t="s">
        <v>74</v>
      </c>
      <c r="H8673">
        <v>20000</v>
      </c>
      <c r="I8673">
        <v>1</v>
      </c>
      <c r="J8673">
        <v>20000</v>
      </c>
      <c r="K8673">
        <v>1</v>
      </c>
      <c r="L8673" s="1">
        <v>44390.620842280092</v>
      </c>
      <c r="M8673" t="str">
        <f t="shared" si="135"/>
        <v>union all select 'james','','PNB SME','5532945320002324','JOMARI JEUS L CASTRO',cast('2021-07-07' as datetime),'PHP', cast(20000 as decimal(18,2)),cast(1 as decimal(18,6)), cast(20000 as decimal(18,2)),1,cast('2021-07-13' as datetime)</v>
      </c>
    </row>
    <row r="8674" spans="1:13" x14ac:dyDescent="0.25">
      <c r="A8674" t="s">
        <v>13732</v>
      </c>
      <c r="B8674" t="s">
        <v>13596</v>
      </c>
      <c r="C8674" t="s">
        <v>5044</v>
      </c>
      <c r="D8674" t="s">
        <v>12937</v>
      </c>
      <c r="E8674" t="s">
        <v>12938</v>
      </c>
      <c r="F8674" s="1">
        <v>44405</v>
      </c>
      <c r="G8674" t="s">
        <v>74</v>
      </c>
      <c r="H8674">
        <v>100000</v>
      </c>
      <c r="I8674">
        <v>1</v>
      </c>
      <c r="J8674">
        <v>100000</v>
      </c>
      <c r="K8674">
        <v>1</v>
      </c>
      <c r="L8674" s="1">
        <v>44407.418566273147</v>
      </c>
      <c r="M8674" t="str">
        <f t="shared" si="135"/>
        <v>union all select 'james','','PNB SME','5532945320002696','ALDRYN Q ABIENA',cast('2021-07-28' as datetime),'PHP', cast(100000 as decimal(18,2)),cast(1 as decimal(18,6)), cast(100000 as decimal(18,2)),1,cast('2021-07-30' as datetime)</v>
      </c>
    </row>
    <row r="8675" spans="1:13" x14ac:dyDescent="0.25">
      <c r="A8675" t="s">
        <v>13728</v>
      </c>
      <c r="B8675" t="s">
        <v>13596</v>
      </c>
      <c r="C8675" t="s">
        <v>5044</v>
      </c>
      <c r="D8675" t="s">
        <v>5047</v>
      </c>
      <c r="E8675" t="s">
        <v>5048</v>
      </c>
      <c r="F8675" s="1">
        <v>44385</v>
      </c>
      <c r="G8675" t="s">
        <v>74</v>
      </c>
      <c r="H8675">
        <v>10000</v>
      </c>
      <c r="I8675">
        <v>1</v>
      </c>
      <c r="J8675">
        <v>10000</v>
      </c>
      <c r="K8675">
        <v>1</v>
      </c>
      <c r="L8675" s="1">
        <v>44393.597780509263</v>
      </c>
      <c r="M8675" t="str">
        <f t="shared" si="135"/>
        <v>union all select 'rzsadiwa','','PNB SME','5532945320003231','CRUZ, IRENE, CASTILLO',cast('2021-07-08' as datetime),'PHP', cast(10000 as decimal(18,2)),cast(1 as decimal(18,6)), cast(10000 as decimal(18,2)),1,cast('2021-07-16' as datetime)</v>
      </c>
    </row>
    <row r="8676" spans="1:13" x14ac:dyDescent="0.25">
      <c r="A8676" t="s">
        <v>13738</v>
      </c>
      <c r="B8676" t="s">
        <v>13596</v>
      </c>
      <c r="C8676" t="s">
        <v>5044</v>
      </c>
      <c r="D8676" t="s">
        <v>5049</v>
      </c>
      <c r="E8676" t="s">
        <v>5050</v>
      </c>
      <c r="F8676" s="1">
        <v>44393</v>
      </c>
      <c r="G8676" t="s">
        <v>74</v>
      </c>
      <c r="H8676">
        <v>9699.25</v>
      </c>
      <c r="I8676">
        <v>1</v>
      </c>
      <c r="J8676">
        <v>9699.25</v>
      </c>
      <c r="K8676">
        <v>1</v>
      </c>
      <c r="L8676" s="1">
        <v>44400.429718865744</v>
      </c>
      <c r="M8676" t="str">
        <f t="shared" si="135"/>
        <v>union all select 'elmorcilla','','PNB SME','5532945320003652','BONEVIE A YABO',cast('2021-07-16' as datetime),'PHP', cast(9699.25 as decimal(18,2)),cast(1 as decimal(18,6)), cast(9699.25 as decimal(18,2)),1,cast('2021-07-23' as datetime)</v>
      </c>
    </row>
    <row r="8677" spans="1:13" x14ac:dyDescent="0.25">
      <c r="A8677" t="s">
        <v>13728</v>
      </c>
      <c r="B8677" t="s">
        <v>13596</v>
      </c>
      <c r="C8677" t="s">
        <v>5044</v>
      </c>
      <c r="D8677" t="s">
        <v>12939</v>
      </c>
      <c r="E8677" t="s">
        <v>12940</v>
      </c>
      <c r="F8677" s="1">
        <v>44403</v>
      </c>
      <c r="G8677" t="s">
        <v>74</v>
      </c>
      <c r="H8677">
        <v>10000</v>
      </c>
      <c r="I8677">
        <v>1</v>
      </c>
      <c r="J8677">
        <v>10000</v>
      </c>
      <c r="K8677">
        <v>1</v>
      </c>
      <c r="L8677" s="1">
        <v>44405.571550613429</v>
      </c>
      <c r="M8677" t="str">
        <f t="shared" si="135"/>
        <v>union all select 'rzsadiwa','','PNB SME','5532945320004502','NATIVIDAD, MARIA LENY, FERNANDEZ',cast('2021-07-26' as datetime),'PHP', cast(10000 as decimal(18,2)),cast(1 as decimal(18,6)), cast(10000 as decimal(18,2)),1,cast('2021-07-28' as datetime)</v>
      </c>
    </row>
    <row r="8678" spans="1:13" x14ac:dyDescent="0.25">
      <c r="A8678" t="s">
        <v>13731</v>
      </c>
      <c r="B8678" t="s">
        <v>13596</v>
      </c>
      <c r="C8678" t="s">
        <v>5044</v>
      </c>
      <c r="D8678" t="s">
        <v>12941</v>
      </c>
      <c r="E8678" t="s">
        <v>12942</v>
      </c>
      <c r="F8678" s="1">
        <v>44404</v>
      </c>
      <c r="G8678" t="s">
        <v>74</v>
      </c>
      <c r="H8678">
        <v>69874.34</v>
      </c>
      <c r="I8678">
        <v>1</v>
      </c>
      <c r="J8678">
        <v>69874.34</v>
      </c>
      <c r="K8678">
        <v>1</v>
      </c>
      <c r="L8678" s="1">
        <v>44410.689578969905</v>
      </c>
      <c r="M8678" t="str">
        <f t="shared" si="135"/>
        <v>union all select 'nmnacario','','PNB SME','5532945320004528','AIDA G BELANGOY',cast('2021-07-27' as datetime),'PHP', cast(69874.34 as decimal(18,2)),cast(1 as decimal(18,6)), cast(69874.34 as decimal(18,2)),1,cast('2021-08-02' as datetime)</v>
      </c>
    </row>
    <row r="8679" spans="1:13" x14ac:dyDescent="0.25">
      <c r="A8679" t="s">
        <v>13729</v>
      </c>
      <c r="B8679" t="s">
        <v>13596</v>
      </c>
      <c r="C8679" t="s">
        <v>5044</v>
      </c>
      <c r="D8679" t="s">
        <v>12943</v>
      </c>
      <c r="E8679" t="s">
        <v>12944</v>
      </c>
      <c r="F8679" s="1">
        <v>44405</v>
      </c>
      <c r="G8679" t="s">
        <v>74</v>
      </c>
      <c r="H8679">
        <v>10000</v>
      </c>
      <c r="I8679">
        <v>1</v>
      </c>
      <c r="J8679">
        <v>10000</v>
      </c>
      <c r="K8679">
        <v>1</v>
      </c>
      <c r="L8679" s="1">
        <v>44410.689621793979</v>
      </c>
      <c r="M8679" t="str">
        <f t="shared" si="135"/>
        <v>union all select 'dsolaira','','PNB SME','5532945320004544','MA MILDRED C DELGADO',cast('2021-07-28' as datetime),'PHP', cast(10000 as decimal(18,2)),cast(1 as decimal(18,6)), cast(10000 as decimal(18,2)),1,cast('2021-08-02' as datetime)</v>
      </c>
    </row>
    <row r="8680" spans="1:13" x14ac:dyDescent="0.25">
      <c r="A8680" t="s">
        <v>13727</v>
      </c>
      <c r="B8680" t="s">
        <v>13596</v>
      </c>
      <c r="C8680" t="s">
        <v>5044</v>
      </c>
      <c r="D8680" t="s">
        <v>12945</v>
      </c>
      <c r="E8680" t="s">
        <v>12946</v>
      </c>
      <c r="F8680" s="1">
        <v>44405</v>
      </c>
      <c r="G8680" t="s">
        <v>74</v>
      </c>
      <c r="H8680">
        <v>5000</v>
      </c>
      <c r="I8680">
        <v>1</v>
      </c>
      <c r="J8680">
        <v>5000</v>
      </c>
      <c r="K8680">
        <v>1</v>
      </c>
      <c r="L8680" s="1">
        <v>44410.689448912039</v>
      </c>
      <c r="M8680" t="str">
        <f t="shared" si="135"/>
        <v>union all select 'cdaceral','','PNB SME','5532945320005319','BALBAR, ISMAEL, UBE',cast('2021-07-28' as datetime),'PHP', cast(5000 as decimal(18,2)),cast(1 as decimal(18,6)), cast(5000 as decimal(18,2)),1,cast('2021-08-02' as datetime)</v>
      </c>
    </row>
    <row r="8681" spans="1:13" x14ac:dyDescent="0.25">
      <c r="A8681" t="s">
        <v>13735</v>
      </c>
      <c r="B8681" t="s">
        <v>13596</v>
      </c>
      <c r="C8681" t="s">
        <v>5044</v>
      </c>
      <c r="D8681" t="s">
        <v>5055</v>
      </c>
      <c r="E8681" t="s">
        <v>5056</v>
      </c>
      <c r="F8681" s="1">
        <v>44390</v>
      </c>
      <c r="G8681" t="s">
        <v>74</v>
      </c>
      <c r="H8681">
        <v>72840.2</v>
      </c>
      <c r="I8681">
        <v>1</v>
      </c>
      <c r="J8681">
        <v>72840.2</v>
      </c>
      <c r="K8681">
        <v>1</v>
      </c>
      <c r="L8681" s="1">
        <v>44393.597298877314</v>
      </c>
      <c r="M8681" t="str">
        <f t="shared" si="135"/>
        <v>union all select 'algmbondoc','','PNB SME','5532945320006150','HOFILENA, GEORGE, JAGORA',cast('2021-07-13' as datetime),'PHP', cast(72840.2 as decimal(18,2)),cast(1 as decimal(18,6)), cast(72840.2 as decimal(18,2)),1,cast('2021-07-16' as datetime)</v>
      </c>
    </row>
    <row r="8682" spans="1:13" x14ac:dyDescent="0.25">
      <c r="A8682" t="s">
        <v>13725</v>
      </c>
      <c r="B8682" t="s">
        <v>13596</v>
      </c>
      <c r="C8682" t="s">
        <v>5044</v>
      </c>
      <c r="D8682" t="s">
        <v>12947</v>
      </c>
      <c r="E8682" t="s">
        <v>12948</v>
      </c>
      <c r="F8682" s="1">
        <v>44406</v>
      </c>
      <c r="G8682" t="s">
        <v>74</v>
      </c>
      <c r="H8682">
        <v>3000</v>
      </c>
      <c r="I8682">
        <v>1</v>
      </c>
      <c r="J8682">
        <v>3000</v>
      </c>
      <c r="K8682">
        <v>1</v>
      </c>
      <c r="L8682" s="1">
        <v>44411.701779236108</v>
      </c>
      <c r="M8682" t="str">
        <f t="shared" si="135"/>
        <v>union all select 'msvillanueva','','PNB SME','5532945320006226','MA LIZA Q NALUAN',cast('2021-07-29' as datetime),'PHP', cast(3000 as decimal(18,2)),cast(1 as decimal(18,6)), cast(3000 as decimal(18,2)),1,cast('2021-08-03' as datetime)</v>
      </c>
    </row>
    <row r="8683" spans="1:13" x14ac:dyDescent="0.25">
      <c r="A8683" t="s">
        <v>13725</v>
      </c>
      <c r="B8683" t="s">
        <v>13596</v>
      </c>
      <c r="C8683" t="s">
        <v>5044</v>
      </c>
      <c r="D8683" t="s">
        <v>12949</v>
      </c>
      <c r="E8683" t="s">
        <v>12950</v>
      </c>
      <c r="F8683" s="1">
        <v>44398</v>
      </c>
      <c r="G8683" t="s">
        <v>74</v>
      </c>
      <c r="H8683">
        <v>20000</v>
      </c>
      <c r="I8683">
        <v>1</v>
      </c>
      <c r="J8683">
        <v>20000</v>
      </c>
      <c r="K8683">
        <v>1</v>
      </c>
      <c r="L8683" s="1">
        <v>44400.669998726851</v>
      </c>
      <c r="M8683" t="str">
        <f t="shared" si="135"/>
        <v>union all select 'msvillanueva','','PNB SME','5532945320006606','DONALD JOHN U CAPILI',cast('2021-07-21' as datetime),'PHP', cast(20000 as decimal(18,2)),cast(1 as decimal(18,6)), cast(20000 as decimal(18,2)),1,cast('2021-07-23' as datetime)</v>
      </c>
    </row>
    <row r="8684" spans="1:13" x14ac:dyDescent="0.25">
      <c r="A8684" t="s">
        <v>13738</v>
      </c>
      <c r="B8684" t="s">
        <v>13596</v>
      </c>
      <c r="C8684" t="s">
        <v>5044</v>
      </c>
      <c r="D8684" t="s">
        <v>12951</v>
      </c>
      <c r="E8684" t="s">
        <v>12952</v>
      </c>
      <c r="F8684" s="1">
        <v>44383</v>
      </c>
      <c r="G8684" t="s">
        <v>74</v>
      </c>
      <c r="H8684">
        <v>10808.89</v>
      </c>
      <c r="I8684">
        <v>1</v>
      </c>
      <c r="J8684">
        <v>10808.89</v>
      </c>
      <c r="K8684">
        <v>1</v>
      </c>
      <c r="L8684" s="1">
        <v>44390.617515543985</v>
      </c>
      <c r="M8684" t="str">
        <f t="shared" si="135"/>
        <v>union all select 'elmorcilla','','PNB SME','5532945320006705','MARINAS, EXEQUIL, SISOR',cast('2021-07-06' as datetime),'PHP', cast(10808.89 as decimal(18,2)),cast(1 as decimal(18,6)), cast(10808.89 as decimal(18,2)),1,cast('2021-07-13' as datetime)</v>
      </c>
    </row>
    <row r="8685" spans="1:13" x14ac:dyDescent="0.25">
      <c r="A8685" t="s">
        <v>13727</v>
      </c>
      <c r="B8685" t="s">
        <v>13596</v>
      </c>
      <c r="C8685" t="s">
        <v>5044</v>
      </c>
      <c r="D8685" t="s">
        <v>5057</v>
      </c>
      <c r="E8685" t="s">
        <v>5058</v>
      </c>
      <c r="F8685" s="1">
        <v>44391</v>
      </c>
      <c r="G8685" t="s">
        <v>74</v>
      </c>
      <c r="H8685">
        <v>110981.53</v>
      </c>
      <c r="I8685">
        <v>1</v>
      </c>
      <c r="J8685">
        <v>110981.53</v>
      </c>
      <c r="K8685">
        <v>1</v>
      </c>
      <c r="L8685" s="1">
        <v>44396.359640856484</v>
      </c>
      <c r="M8685" t="str">
        <f t="shared" si="135"/>
        <v>union all select 'cdaceral','','PNB SME','5532945320007208','UY, ANTONIO JR, LUMAUIG',cast('2021-07-14' as datetime),'PHP', cast(110981.53 as decimal(18,2)),cast(1 as decimal(18,6)), cast(110981.53 as decimal(18,2)),1,cast('2021-07-19' as datetime)</v>
      </c>
    </row>
    <row r="8686" spans="1:13" x14ac:dyDescent="0.25">
      <c r="A8686" t="s">
        <v>13737</v>
      </c>
      <c r="B8686" t="s">
        <v>13596</v>
      </c>
      <c r="C8686" t="s">
        <v>5044</v>
      </c>
      <c r="D8686" t="s">
        <v>12953</v>
      </c>
      <c r="E8686" t="s">
        <v>12954</v>
      </c>
      <c r="F8686" s="1">
        <v>44383</v>
      </c>
      <c r="G8686" t="s">
        <v>74</v>
      </c>
      <c r="H8686">
        <v>27022.21</v>
      </c>
      <c r="I8686">
        <v>1</v>
      </c>
      <c r="J8686">
        <v>27022.21</v>
      </c>
      <c r="K8686">
        <v>1</v>
      </c>
      <c r="L8686" s="1">
        <v>44390.616175416668</v>
      </c>
      <c r="M8686" t="str">
        <f t="shared" si="135"/>
        <v>union all select 'nmbatac','','PNB SME','5532945320007406','DANILA A HABER',cast('2021-07-06' as datetime),'PHP', cast(27022.21 as decimal(18,2)),cast(1 as decimal(18,6)), cast(27022.21 as decimal(18,2)),1,cast('2021-07-13' as datetime)</v>
      </c>
    </row>
    <row r="8687" spans="1:13" x14ac:dyDescent="0.25">
      <c r="A8687" t="s">
        <v>13728</v>
      </c>
      <c r="B8687" t="s">
        <v>13596</v>
      </c>
      <c r="C8687" t="s">
        <v>5044</v>
      </c>
      <c r="D8687" t="s">
        <v>5059</v>
      </c>
      <c r="E8687" t="s">
        <v>5060</v>
      </c>
      <c r="F8687" s="1">
        <v>44392</v>
      </c>
      <c r="G8687" t="s">
        <v>74</v>
      </c>
      <c r="H8687">
        <v>25000</v>
      </c>
      <c r="I8687">
        <v>1</v>
      </c>
      <c r="J8687">
        <v>25000</v>
      </c>
      <c r="K8687">
        <v>1</v>
      </c>
      <c r="L8687" s="1">
        <v>44400.667137384262</v>
      </c>
      <c r="M8687" t="str">
        <f t="shared" si="135"/>
        <v>union all select 'rzsadiwa','','PNB SME','5532945320007927','B S DELA SERNA',cast('2021-07-15' as datetime),'PHP', cast(25000 as decimal(18,2)),cast(1 as decimal(18,6)), cast(25000 as decimal(18,2)),1,cast('2021-07-23' as datetime)</v>
      </c>
    </row>
    <row r="8688" spans="1:13" x14ac:dyDescent="0.25">
      <c r="A8688" t="s">
        <v>13726</v>
      </c>
      <c r="B8688" t="s">
        <v>13596</v>
      </c>
      <c r="C8688" t="s">
        <v>5044</v>
      </c>
      <c r="D8688" t="s">
        <v>12955</v>
      </c>
      <c r="E8688" t="s">
        <v>12956</v>
      </c>
      <c r="F8688" s="1">
        <v>44396</v>
      </c>
      <c r="G8688" t="s">
        <v>74</v>
      </c>
      <c r="H8688">
        <v>200000</v>
      </c>
      <c r="I8688">
        <v>1</v>
      </c>
      <c r="J8688">
        <v>200000</v>
      </c>
      <c r="K8688">
        <v>1</v>
      </c>
      <c r="L8688" s="1">
        <v>44407.412056712965</v>
      </c>
      <c r="M8688" t="str">
        <f t="shared" si="135"/>
        <v>union all select 'valangit','','PNB SME','5532945320008388','ARACELI F CRUZ',cast('2021-07-19' as datetime),'PHP', cast(200000 as decimal(18,2)),cast(1 as decimal(18,6)), cast(200000 as decimal(18,2)),1,cast('2021-07-30' as datetime)</v>
      </c>
    </row>
    <row r="8689" spans="1:13" x14ac:dyDescent="0.25">
      <c r="A8689" t="s">
        <v>13737</v>
      </c>
      <c r="B8689" t="s">
        <v>13596</v>
      </c>
      <c r="C8689" t="s">
        <v>5044</v>
      </c>
      <c r="D8689" t="s">
        <v>12957</v>
      </c>
      <c r="E8689" t="s">
        <v>12958</v>
      </c>
      <c r="F8689" s="1">
        <v>44396</v>
      </c>
      <c r="G8689" t="s">
        <v>74</v>
      </c>
      <c r="H8689">
        <v>191031.59</v>
      </c>
      <c r="I8689">
        <v>1</v>
      </c>
      <c r="J8689">
        <v>191031.59</v>
      </c>
      <c r="K8689">
        <v>1</v>
      </c>
      <c r="L8689" s="1">
        <v>44407.411864699076</v>
      </c>
      <c r="M8689" t="str">
        <f t="shared" si="135"/>
        <v>union all select 'nmbatac','','PNB SME','5532945320009204','REIGN B NOVILLOS I',cast('2021-07-19' as datetime),'PHP', cast(191031.59 as decimal(18,2)),cast(1 as decimal(18,6)), cast(191031.59 as decimal(18,2)),1,cast('2021-07-30' as datetime)</v>
      </c>
    </row>
    <row r="8690" spans="1:13" x14ac:dyDescent="0.25">
      <c r="A8690" t="s">
        <v>13734</v>
      </c>
      <c r="B8690" t="s">
        <v>13596</v>
      </c>
      <c r="C8690" t="s">
        <v>5044</v>
      </c>
      <c r="D8690" t="s">
        <v>12959</v>
      </c>
      <c r="E8690" t="s">
        <v>12960</v>
      </c>
      <c r="F8690" s="1">
        <v>44393</v>
      </c>
      <c r="G8690" t="s">
        <v>74</v>
      </c>
      <c r="H8690">
        <v>8000</v>
      </c>
      <c r="I8690">
        <v>1</v>
      </c>
      <c r="J8690">
        <v>8000</v>
      </c>
      <c r="K8690">
        <v>1</v>
      </c>
      <c r="L8690" s="1">
        <v>44400.438608402779</v>
      </c>
      <c r="M8690" t="str">
        <f t="shared" si="135"/>
        <v>union all select 'edortiz','','PNB SME','9745665310000774','MARICEL R CASTILLO',cast('2021-07-16' as datetime),'PHP', cast(8000 as decimal(18,2)),cast(1 as decimal(18,6)), cast(8000 as decimal(18,2)),1,cast('2021-07-23' as datetime)</v>
      </c>
    </row>
    <row r="8691" spans="1:13" x14ac:dyDescent="0.25">
      <c r="A8691" t="s">
        <v>13735</v>
      </c>
      <c r="B8691" t="s">
        <v>13596</v>
      </c>
      <c r="C8691" t="s">
        <v>5044</v>
      </c>
      <c r="D8691" t="s">
        <v>5063</v>
      </c>
      <c r="E8691" t="s">
        <v>5064</v>
      </c>
      <c r="F8691" s="1">
        <v>44390</v>
      </c>
      <c r="G8691" t="s">
        <v>74</v>
      </c>
      <c r="H8691">
        <v>15500</v>
      </c>
      <c r="I8691">
        <v>1</v>
      </c>
      <c r="J8691">
        <v>15500</v>
      </c>
      <c r="K8691">
        <v>1</v>
      </c>
      <c r="L8691" s="1">
        <v>44392.684453425929</v>
      </c>
      <c r="M8691" t="str">
        <f t="shared" si="135"/>
        <v>union all select 'algmbondoc','','PNB SME','9745665310000857','NISAH C BARABADAN',cast('2021-07-13' as datetime),'PHP', cast(15500 as decimal(18,2)),cast(1 as decimal(18,6)), cast(15500 as decimal(18,2)),1,cast('2021-07-15' as datetime)</v>
      </c>
    </row>
    <row r="8692" spans="1:13" x14ac:dyDescent="0.25">
      <c r="A8692" t="s">
        <v>13736</v>
      </c>
      <c r="B8692" t="s">
        <v>13596</v>
      </c>
      <c r="C8692" t="s">
        <v>5044</v>
      </c>
      <c r="D8692" t="s">
        <v>12961</v>
      </c>
      <c r="E8692" t="s">
        <v>12962</v>
      </c>
      <c r="F8692" s="1">
        <v>44390</v>
      </c>
      <c r="G8692" t="s">
        <v>74</v>
      </c>
      <c r="H8692">
        <v>14453.45</v>
      </c>
      <c r="I8692">
        <v>1</v>
      </c>
      <c r="J8692">
        <v>14453.45</v>
      </c>
      <c r="K8692">
        <v>1</v>
      </c>
      <c r="L8692" s="1">
        <v>44400.429550185188</v>
      </c>
      <c r="M8692" t="str">
        <f t="shared" si="135"/>
        <v>union all select 'cherry','','PNB SME','9745665310001442','BENITO O ABAPO',cast('2021-07-13' as datetime),'PHP', cast(14453.45 as decimal(18,2)),cast(1 as decimal(18,6)), cast(14453.45 as decimal(18,2)),1,cast('2021-07-23' as datetime)</v>
      </c>
    </row>
    <row r="8693" spans="1:13" x14ac:dyDescent="0.25">
      <c r="A8693" t="s">
        <v>13727</v>
      </c>
      <c r="B8693" t="s">
        <v>13596</v>
      </c>
      <c r="C8693" t="s">
        <v>5044</v>
      </c>
      <c r="D8693" t="s">
        <v>12963</v>
      </c>
      <c r="E8693" t="s">
        <v>12964</v>
      </c>
      <c r="F8693" s="1">
        <v>44406</v>
      </c>
      <c r="G8693" t="s">
        <v>74</v>
      </c>
      <c r="H8693">
        <v>5000</v>
      </c>
      <c r="I8693">
        <v>1</v>
      </c>
      <c r="J8693">
        <v>5000</v>
      </c>
      <c r="K8693">
        <v>1</v>
      </c>
      <c r="L8693" s="1">
        <v>44410.370416550926</v>
      </c>
      <c r="M8693" t="str">
        <f t="shared" si="135"/>
        <v>union all select 'cdaceral','','PNB SME','9745665310001566','OLIVA, PEGIE, SINADJAN',cast('2021-07-29' as datetime),'PHP', cast(5000 as decimal(18,2)),cast(1 as decimal(18,6)), cast(5000 as decimal(18,2)),1,cast('2021-08-02' as datetime)</v>
      </c>
    </row>
    <row r="8694" spans="1:13" x14ac:dyDescent="0.25">
      <c r="A8694" t="s">
        <v>13734</v>
      </c>
      <c r="B8694" t="s">
        <v>13596</v>
      </c>
      <c r="C8694" t="s">
        <v>5044</v>
      </c>
      <c r="D8694" t="s">
        <v>5065</v>
      </c>
      <c r="E8694" t="s">
        <v>5066</v>
      </c>
      <c r="F8694" s="1">
        <v>44391</v>
      </c>
      <c r="G8694" t="s">
        <v>74</v>
      </c>
      <c r="H8694">
        <v>3000</v>
      </c>
      <c r="I8694">
        <v>1</v>
      </c>
      <c r="J8694">
        <v>3000</v>
      </c>
      <c r="K8694">
        <v>1</v>
      </c>
      <c r="L8694" s="1">
        <v>44393.600891782407</v>
      </c>
      <c r="M8694" t="str">
        <f t="shared" si="135"/>
        <v>union all select 'edortiz','','PNB SME','9745665310001913','ATILLO, GERALDINE, DELMO',cast('2021-07-14' as datetime),'PHP', cast(3000 as decimal(18,2)),cast(1 as decimal(18,6)), cast(3000 as decimal(18,2)),1,cast('2021-07-16' as datetime)</v>
      </c>
    </row>
    <row r="8695" spans="1:13" x14ac:dyDescent="0.25">
      <c r="A8695" t="s">
        <v>13736</v>
      </c>
      <c r="B8695" t="s">
        <v>13596</v>
      </c>
      <c r="C8695" t="s">
        <v>5044</v>
      </c>
      <c r="D8695" t="s">
        <v>5067</v>
      </c>
      <c r="E8695" t="s">
        <v>5068</v>
      </c>
      <c r="F8695" s="1">
        <v>44384</v>
      </c>
      <c r="G8695" t="s">
        <v>74</v>
      </c>
      <c r="H8695">
        <v>10000</v>
      </c>
      <c r="I8695">
        <v>1</v>
      </c>
      <c r="J8695">
        <v>10000</v>
      </c>
      <c r="K8695">
        <v>1</v>
      </c>
      <c r="L8695" s="1">
        <v>44390.618550347222</v>
      </c>
      <c r="M8695" t="str">
        <f t="shared" si="135"/>
        <v>union all select 'cherry','','PNB SME','9745665310001939','ANTONIO BOLASTIG III',cast('2021-07-07' as datetime),'PHP', cast(10000 as decimal(18,2)),cast(1 as decimal(18,6)), cast(10000 as decimal(18,2)),1,cast('2021-07-13' as datetime)</v>
      </c>
    </row>
    <row r="8696" spans="1:13" x14ac:dyDescent="0.25">
      <c r="A8696" t="s">
        <v>13729</v>
      </c>
      <c r="B8696" t="s">
        <v>13596</v>
      </c>
      <c r="C8696" t="s">
        <v>5044</v>
      </c>
      <c r="D8696" t="s">
        <v>12965</v>
      </c>
      <c r="E8696" t="s">
        <v>12966</v>
      </c>
      <c r="F8696" s="1">
        <v>44393</v>
      </c>
      <c r="G8696" t="s">
        <v>74</v>
      </c>
      <c r="H8696">
        <v>5000</v>
      </c>
      <c r="I8696">
        <v>1</v>
      </c>
      <c r="J8696">
        <v>5000</v>
      </c>
      <c r="K8696">
        <v>1</v>
      </c>
      <c r="L8696" s="1">
        <v>44400.436992430557</v>
      </c>
      <c r="M8696" t="str">
        <f t="shared" si="135"/>
        <v>union all select 'dsolaira','','PNB SME','9745665310003380','FRANCISCO, DIOSDADO JR, ELE',cast('2021-07-16' as datetime),'PHP', cast(5000 as decimal(18,2)),cast(1 as decimal(18,6)), cast(5000 as decimal(18,2)),1,cast('2021-07-23' as datetime)</v>
      </c>
    </row>
    <row r="8697" spans="1:13" x14ac:dyDescent="0.25">
      <c r="A8697" t="s">
        <v>13735</v>
      </c>
      <c r="B8697" t="s">
        <v>13596</v>
      </c>
      <c r="C8697" t="s">
        <v>5044</v>
      </c>
      <c r="D8697" t="s">
        <v>5069</v>
      </c>
      <c r="E8697" t="s">
        <v>5070</v>
      </c>
      <c r="F8697" s="1">
        <v>44386</v>
      </c>
      <c r="G8697" t="s">
        <v>74</v>
      </c>
      <c r="H8697">
        <v>64722.82</v>
      </c>
      <c r="I8697">
        <v>1</v>
      </c>
      <c r="J8697">
        <v>64722.82</v>
      </c>
      <c r="K8697">
        <v>1</v>
      </c>
      <c r="L8697" s="1">
        <v>44391.635048032411</v>
      </c>
      <c r="M8697" t="str">
        <f t="shared" si="135"/>
        <v>union all select 'algmbondoc','','PNB SME','9745665310004487','FRANCIS M GORME',cast('2021-07-09' as datetime),'PHP', cast(64722.82 as decimal(18,2)),cast(1 as decimal(18,6)), cast(64722.82 as decimal(18,2)),1,cast('2021-07-14' as datetime)</v>
      </c>
    </row>
    <row r="8698" spans="1:13" x14ac:dyDescent="0.25">
      <c r="A8698" t="s">
        <v>13733</v>
      </c>
      <c r="B8698" t="s">
        <v>13596</v>
      </c>
      <c r="C8698" t="s">
        <v>5044</v>
      </c>
      <c r="D8698" t="s">
        <v>12967</v>
      </c>
      <c r="E8698" t="s">
        <v>12968</v>
      </c>
      <c r="F8698" s="1">
        <v>44403</v>
      </c>
      <c r="G8698" t="s">
        <v>74</v>
      </c>
      <c r="H8698">
        <v>3000</v>
      </c>
      <c r="I8698">
        <v>1</v>
      </c>
      <c r="J8698">
        <v>3000</v>
      </c>
      <c r="K8698">
        <v>1</v>
      </c>
      <c r="L8698" s="1">
        <v>44405.572776805559</v>
      </c>
      <c r="M8698" t="str">
        <f t="shared" si="135"/>
        <v>union all select 'jasimangan','','PNB SME','9745665310005450','MONES, LILLIAN, CASAS',cast('2021-07-26' as datetime),'PHP', cast(3000 as decimal(18,2)),cast(1 as decimal(18,6)), cast(3000 as decimal(18,2)),1,cast('2021-07-28' as datetime)</v>
      </c>
    </row>
    <row r="8699" spans="1:13" x14ac:dyDescent="0.25">
      <c r="A8699" t="s">
        <v>13734</v>
      </c>
      <c r="B8699" t="s">
        <v>13596</v>
      </c>
      <c r="C8699" t="s">
        <v>5044</v>
      </c>
      <c r="D8699" t="s">
        <v>12969</v>
      </c>
      <c r="E8699" t="s">
        <v>12970</v>
      </c>
      <c r="F8699" s="1">
        <v>44393</v>
      </c>
      <c r="G8699" t="s">
        <v>74</v>
      </c>
      <c r="H8699">
        <v>2000</v>
      </c>
      <c r="I8699">
        <v>1</v>
      </c>
      <c r="J8699">
        <v>2000</v>
      </c>
      <c r="K8699">
        <v>1</v>
      </c>
      <c r="L8699" s="1">
        <v>44400.438659490741</v>
      </c>
      <c r="M8699" t="str">
        <f t="shared" si="135"/>
        <v>union all select 'edortiz','','PNB SME','9745665310005757','CRISTETA B BLAQUERA',cast('2021-07-16' as datetime),'PHP', cast(2000 as decimal(18,2)),cast(1 as decimal(18,6)), cast(2000 as decimal(18,2)),1,cast('2021-07-23' as datetime)</v>
      </c>
    </row>
    <row r="8700" spans="1:13" x14ac:dyDescent="0.25">
      <c r="A8700" t="s">
        <v>13734</v>
      </c>
      <c r="B8700" t="s">
        <v>13596</v>
      </c>
      <c r="C8700" t="s">
        <v>5044</v>
      </c>
      <c r="D8700" t="s">
        <v>12969</v>
      </c>
      <c r="E8700" t="s">
        <v>12970</v>
      </c>
      <c r="F8700" s="1">
        <v>44406</v>
      </c>
      <c r="G8700" t="s">
        <v>74</v>
      </c>
      <c r="H8700">
        <v>2000</v>
      </c>
      <c r="I8700">
        <v>1</v>
      </c>
      <c r="J8700">
        <v>2000</v>
      </c>
      <c r="K8700">
        <v>1</v>
      </c>
      <c r="L8700" s="1">
        <v>44410.379558564811</v>
      </c>
      <c r="M8700" t="str">
        <f t="shared" si="135"/>
        <v>union all select 'edortiz','','PNB SME','9745665310005757','CRISTETA B BLAQUERA',cast('2021-07-29' as datetime),'PHP', cast(2000 as decimal(18,2)),cast(1 as decimal(18,6)), cast(2000 as decimal(18,2)),1,cast('2021-08-02' as datetime)</v>
      </c>
    </row>
    <row r="8701" spans="1:13" x14ac:dyDescent="0.25">
      <c r="A8701" t="s">
        <v>13732</v>
      </c>
      <c r="B8701" t="s">
        <v>13596</v>
      </c>
      <c r="C8701" t="s">
        <v>5044</v>
      </c>
      <c r="D8701" t="s">
        <v>12971</v>
      </c>
      <c r="E8701" t="s">
        <v>12972</v>
      </c>
      <c r="F8701" s="1">
        <v>44405</v>
      </c>
      <c r="G8701" t="s">
        <v>74</v>
      </c>
      <c r="H8701">
        <v>50000</v>
      </c>
      <c r="I8701">
        <v>1</v>
      </c>
      <c r="J8701">
        <v>50000</v>
      </c>
      <c r="K8701">
        <v>1</v>
      </c>
      <c r="L8701" s="1">
        <v>44407.418610532404</v>
      </c>
      <c r="M8701" t="str">
        <f t="shared" si="135"/>
        <v>union all select 'james','','PNB SME','9745665310005989','HEIDI P GUERRA',cast('2021-07-28' as datetime),'PHP', cast(50000 as decimal(18,2)),cast(1 as decimal(18,6)), cast(50000 as decimal(18,2)),1,cast('2021-07-30' as datetime)</v>
      </c>
    </row>
    <row r="8702" spans="1:13" x14ac:dyDescent="0.25">
      <c r="A8702" t="s">
        <v>13728</v>
      </c>
      <c r="B8702" t="s">
        <v>13596</v>
      </c>
      <c r="C8702" t="s">
        <v>5044</v>
      </c>
      <c r="D8702" t="s">
        <v>12973</v>
      </c>
      <c r="E8702" t="s">
        <v>12974</v>
      </c>
      <c r="F8702" s="1">
        <v>44403</v>
      </c>
      <c r="G8702" t="s">
        <v>74</v>
      </c>
      <c r="H8702">
        <v>22500</v>
      </c>
      <c r="I8702">
        <v>1</v>
      </c>
      <c r="J8702">
        <v>22500</v>
      </c>
      <c r="K8702">
        <v>1</v>
      </c>
      <c r="L8702" s="1">
        <v>44405.571644282405</v>
      </c>
      <c r="M8702" t="str">
        <f t="shared" si="135"/>
        <v>union all select 'rzsadiwa','','PNB SME','9745665310006581','CINDERELLA BERMUDEZ',cast('2021-07-26' as datetime),'PHP', cast(22500 as decimal(18,2)),cast(1 as decimal(18,6)), cast(22500 as decimal(18,2)),1,cast('2021-07-28' as datetime)</v>
      </c>
    </row>
    <row r="8703" spans="1:13" x14ac:dyDescent="0.25">
      <c r="A8703" t="s">
        <v>13728</v>
      </c>
      <c r="B8703" t="s">
        <v>13596</v>
      </c>
      <c r="C8703" t="s">
        <v>5044</v>
      </c>
      <c r="D8703" t="s">
        <v>5073</v>
      </c>
      <c r="E8703" t="s">
        <v>5074</v>
      </c>
      <c r="F8703" s="1">
        <v>44392</v>
      </c>
      <c r="G8703" t="s">
        <v>74</v>
      </c>
      <c r="H8703">
        <v>10000</v>
      </c>
      <c r="I8703">
        <v>1</v>
      </c>
      <c r="J8703">
        <v>10000</v>
      </c>
      <c r="K8703">
        <v>1</v>
      </c>
      <c r="L8703" s="1">
        <v>44396.36245015046</v>
      </c>
      <c r="M8703" t="str">
        <f t="shared" si="135"/>
        <v>union all select 'rzsadiwa','','PNB SME','9745665310008611','JOSE S BARTONICO',cast('2021-07-15' as datetime),'PHP', cast(10000 as decimal(18,2)),cast(1 as decimal(18,6)), cast(10000 as decimal(18,2)),1,cast('2021-07-19' as datetime)</v>
      </c>
    </row>
    <row r="8704" spans="1:13" x14ac:dyDescent="0.25">
      <c r="A8704" t="s">
        <v>13730</v>
      </c>
      <c r="B8704" t="s">
        <v>13596</v>
      </c>
      <c r="C8704" t="s">
        <v>5044</v>
      </c>
      <c r="D8704" t="s">
        <v>12975</v>
      </c>
      <c r="E8704" t="s">
        <v>12976</v>
      </c>
      <c r="F8704" s="1">
        <v>44389</v>
      </c>
      <c r="G8704" t="s">
        <v>74</v>
      </c>
      <c r="H8704">
        <v>37211</v>
      </c>
      <c r="I8704">
        <v>1</v>
      </c>
      <c r="J8704">
        <v>37211</v>
      </c>
      <c r="K8704">
        <v>1</v>
      </c>
      <c r="L8704" s="1">
        <v>44392.688343009257</v>
      </c>
      <c r="M8704" t="str">
        <f t="shared" si="135"/>
        <v>union all select 'cosantillan','','PNB SME','9745665310009957','JOSE O IGNACIO',cast('2021-07-12' as datetime),'PHP', cast(37211 as decimal(18,2)),cast(1 as decimal(18,6)), cast(37211 as decimal(18,2)),1,cast('2021-07-15' as datetime)</v>
      </c>
    </row>
    <row r="8705" spans="1:13" x14ac:dyDescent="0.25">
      <c r="A8705" t="s">
        <v>13737</v>
      </c>
      <c r="B8705" t="s">
        <v>13596</v>
      </c>
      <c r="C8705" t="s">
        <v>5044</v>
      </c>
      <c r="D8705" t="s">
        <v>12977</v>
      </c>
      <c r="E8705" t="s">
        <v>12978</v>
      </c>
      <c r="F8705" s="1">
        <v>44396</v>
      </c>
      <c r="G8705" t="s">
        <v>74</v>
      </c>
      <c r="H8705">
        <v>12906.49</v>
      </c>
      <c r="I8705">
        <v>1</v>
      </c>
      <c r="J8705">
        <v>12906.49</v>
      </c>
      <c r="K8705">
        <v>1</v>
      </c>
      <c r="L8705" s="1">
        <v>44407.41193761574</v>
      </c>
      <c r="M8705" t="str">
        <f t="shared" si="135"/>
        <v>union all select 'nmbatac','','PNB SME','9745665310010625','ECHALAR, TEOFILO JR, BARBA',cast('2021-07-19' as datetime),'PHP', cast(12906.49 as decimal(18,2)),cast(1 as decimal(18,6)), cast(12906.49 as decimal(18,2)),1,cast('2021-07-30' as datetime)</v>
      </c>
    </row>
    <row r="8706" spans="1:13" x14ac:dyDescent="0.25">
      <c r="A8706" t="s">
        <v>13730</v>
      </c>
      <c r="B8706" t="s">
        <v>13596</v>
      </c>
      <c r="C8706" t="s">
        <v>5044</v>
      </c>
      <c r="D8706" t="s">
        <v>12979</v>
      </c>
      <c r="E8706" t="s">
        <v>12980</v>
      </c>
      <c r="F8706" s="1">
        <v>44405</v>
      </c>
      <c r="G8706" t="s">
        <v>74</v>
      </c>
      <c r="H8706">
        <v>40000</v>
      </c>
      <c r="I8706">
        <v>1</v>
      </c>
      <c r="J8706">
        <v>40000</v>
      </c>
      <c r="K8706">
        <v>1</v>
      </c>
      <c r="L8706" s="1">
        <v>44407.417152546295</v>
      </c>
      <c r="M8706" t="str">
        <f t="shared" si="135"/>
        <v>union all select 'cosantillan','','PNB SME','9745665310011102','COSAIN, MAIMONA, BORA',cast('2021-07-28' as datetime),'PHP', cast(40000 as decimal(18,2)),cast(1 as decimal(18,6)), cast(40000 as decimal(18,2)),1,cast('2021-07-30' as datetime)</v>
      </c>
    </row>
    <row r="8707" spans="1:13" x14ac:dyDescent="0.25">
      <c r="A8707" t="s">
        <v>13736</v>
      </c>
      <c r="B8707" t="s">
        <v>13596</v>
      </c>
      <c r="C8707" t="s">
        <v>5044</v>
      </c>
      <c r="D8707" t="s">
        <v>12981</v>
      </c>
      <c r="E8707" t="s">
        <v>12982</v>
      </c>
      <c r="F8707" s="1">
        <v>44404</v>
      </c>
      <c r="G8707" t="s">
        <v>74</v>
      </c>
      <c r="H8707">
        <v>46907.86</v>
      </c>
      <c r="I8707">
        <v>1</v>
      </c>
      <c r="J8707">
        <v>46907.86</v>
      </c>
      <c r="K8707">
        <v>1</v>
      </c>
      <c r="L8707" s="1">
        <v>44410.689489305558</v>
      </c>
      <c r="M8707" t="str">
        <f t="shared" si="135"/>
        <v>union all select 'cherry','','PNB SME','9745665310011490','ALONA S IBASCO',cast('2021-07-27' as datetime),'PHP', cast(46907.86 as decimal(18,2)),cast(1 as decimal(18,6)), cast(46907.86 as decimal(18,2)),1,cast('2021-08-02' as datetime)</v>
      </c>
    </row>
    <row r="8708" spans="1:13" x14ac:dyDescent="0.25">
      <c r="A8708" t="s">
        <v>13736</v>
      </c>
      <c r="B8708" t="s">
        <v>13596</v>
      </c>
      <c r="C8708" t="s">
        <v>5044</v>
      </c>
      <c r="D8708" t="s">
        <v>5077</v>
      </c>
      <c r="E8708" t="s">
        <v>5078</v>
      </c>
      <c r="F8708" s="1">
        <v>44406</v>
      </c>
      <c r="G8708" t="s">
        <v>74</v>
      </c>
      <c r="H8708">
        <v>5000</v>
      </c>
      <c r="I8708">
        <v>1</v>
      </c>
      <c r="J8708">
        <v>5000</v>
      </c>
      <c r="K8708">
        <v>1</v>
      </c>
      <c r="L8708" s="1">
        <v>44410.378385879631</v>
      </c>
      <c r="M8708" t="str">
        <f t="shared" ref="M8708:M8771" si="136">"union all select '"&amp;A8708&amp;"','"&amp;B8708&amp;"','"&amp;C8708&amp;"','"&amp;D8708&amp;"','"&amp;E8708&amp;"',cast('"&amp;TEXT(F8708,"yyyy-mm-dd")&amp;"' as datetime),'"&amp;G8708&amp;"', cast("&amp;H8708&amp;" as decimal(18,2)),cast("&amp;I8708&amp;" as decimal(18,6)), cast("&amp;J8708&amp;" as decimal(18,2)),"&amp;K8708&amp;",cast('"&amp;TEXT(L8708,"yyyy-mm-dd")&amp;"' as datetime)"</f>
        <v>union all select 'cherry','','PNB SME','9745665310013454','HIGAN, JOSIE, ESTRIBOR',cast('2021-07-29' as datetime),'PHP', cast(5000 as decimal(18,2)),cast(1 as decimal(18,6)), cast(5000 as decimal(18,2)),1,cast('2021-08-02' as datetime)</v>
      </c>
    </row>
    <row r="8709" spans="1:13" x14ac:dyDescent="0.25">
      <c r="A8709" t="s">
        <v>13731</v>
      </c>
      <c r="B8709" t="s">
        <v>13596</v>
      </c>
      <c r="C8709" t="s">
        <v>5044</v>
      </c>
      <c r="D8709" t="s">
        <v>12983</v>
      </c>
      <c r="E8709" t="s">
        <v>11974</v>
      </c>
      <c r="F8709" s="1">
        <v>44400</v>
      </c>
      <c r="G8709" t="s">
        <v>74</v>
      </c>
      <c r="H8709">
        <v>5000</v>
      </c>
      <c r="I8709">
        <v>1</v>
      </c>
      <c r="J8709">
        <v>5000</v>
      </c>
      <c r="K8709">
        <v>1</v>
      </c>
      <c r="L8709" s="1">
        <v>44405.566231018522</v>
      </c>
      <c r="M8709" t="str">
        <f t="shared" si="136"/>
        <v>union all select 'nmnacario','','PNB SME','9745665310014445','AMELIA S ZOO',cast('2021-07-23' as datetime),'PHP', cast(5000 as decimal(18,2)),cast(1 as decimal(18,6)), cast(5000 as decimal(18,2)),1,cast('2021-07-28' as datetime)</v>
      </c>
    </row>
    <row r="8710" spans="1:13" x14ac:dyDescent="0.25">
      <c r="A8710" t="s">
        <v>13727</v>
      </c>
      <c r="B8710" t="s">
        <v>13596</v>
      </c>
      <c r="C8710" t="s">
        <v>5044</v>
      </c>
      <c r="D8710" t="s">
        <v>12984</v>
      </c>
      <c r="E8710" t="s">
        <v>12985</v>
      </c>
      <c r="F8710" s="1">
        <v>44386</v>
      </c>
      <c r="G8710" t="s">
        <v>74</v>
      </c>
      <c r="H8710">
        <v>13685</v>
      </c>
      <c r="I8710">
        <v>1</v>
      </c>
      <c r="J8710">
        <v>13685</v>
      </c>
      <c r="K8710">
        <v>1</v>
      </c>
      <c r="L8710" s="1">
        <v>44391.634238657411</v>
      </c>
      <c r="M8710" t="str">
        <f t="shared" si="136"/>
        <v>union all select 'cdaceral','','PNB SME','9745665310014981','VILLARAZA, ROBERTO, BENATA',cast('2021-07-09' as datetime),'PHP', cast(13685 as decimal(18,2)),cast(1 as decimal(18,6)), cast(13685 as decimal(18,2)),1,cast('2021-07-14' as datetime)</v>
      </c>
    </row>
    <row r="8711" spans="1:13" x14ac:dyDescent="0.25">
      <c r="A8711" t="s">
        <v>13727</v>
      </c>
      <c r="B8711" t="s">
        <v>13596</v>
      </c>
      <c r="C8711" t="s">
        <v>5044</v>
      </c>
      <c r="D8711" t="s">
        <v>12984</v>
      </c>
      <c r="E8711" t="s">
        <v>12985</v>
      </c>
      <c r="F8711" s="1">
        <v>44398</v>
      </c>
      <c r="G8711" t="s">
        <v>74</v>
      </c>
      <c r="H8711">
        <v>290000</v>
      </c>
      <c r="I8711">
        <v>1</v>
      </c>
      <c r="J8711">
        <v>290000</v>
      </c>
      <c r="K8711">
        <v>1</v>
      </c>
      <c r="L8711" s="1">
        <v>44400.673676342594</v>
      </c>
      <c r="M8711" t="str">
        <f t="shared" si="136"/>
        <v>union all select 'cdaceral','','PNB SME','9745665310014981','VILLARAZA, ROBERTO, BENATA',cast('2021-07-21' as datetime),'PHP', cast(290000 as decimal(18,2)),cast(1 as decimal(18,6)), cast(290000 as decimal(18,2)),1,cast('2021-07-23' as datetime)</v>
      </c>
    </row>
    <row r="8712" spans="1:13" x14ac:dyDescent="0.25">
      <c r="A8712" t="s">
        <v>13738</v>
      </c>
      <c r="B8712" t="s">
        <v>13596</v>
      </c>
      <c r="C8712" t="s">
        <v>5044</v>
      </c>
      <c r="D8712" t="s">
        <v>12986</v>
      </c>
      <c r="E8712" t="s">
        <v>12987</v>
      </c>
      <c r="F8712" s="1">
        <v>44392</v>
      </c>
      <c r="G8712" t="s">
        <v>74</v>
      </c>
      <c r="H8712">
        <v>20000</v>
      </c>
      <c r="I8712">
        <v>1</v>
      </c>
      <c r="J8712">
        <v>20000</v>
      </c>
      <c r="K8712">
        <v>1</v>
      </c>
      <c r="L8712" s="1">
        <v>44396.361148379627</v>
      </c>
      <c r="M8712" t="str">
        <f t="shared" si="136"/>
        <v>union all select 'elmorcilla','','PNB SME','9745665310015137','PAUL RYAN BARCELONA',cast('2021-07-15' as datetime),'PHP', cast(20000 as decimal(18,2)),cast(1 as decimal(18,6)), cast(20000 as decimal(18,2)),1,cast('2021-07-19' as datetime)</v>
      </c>
    </row>
    <row r="8713" spans="1:13" x14ac:dyDescent="0.25">
      <c r="A8713" t="s">
        <v>13738</v>
      </c>
      <c r="B8713" t="s">
        <v>13596</v>
      </c>
      <c r="C8713" t="s">
        <v>5044</v>
      </c>
      <c r="D8713" t="s">
        <v>12988</v>
      </c>
      <c r="E8713" t="s">
        <v>12989</v>
      </c>
      <c r="F8713" s="1">
        <v>44384</v>
      </c>
      <c r="G8713" t="s">
        <v>74</v>
      </c>
      <c r="H8713">
        <v>20000</v>
      </c>
      <c r="I8713">
        <v>1</v>
      </c>
      <c r="J8713">
        <v>20000</v>
      </c>
      <c r="K8713">
        <v>1</v>
      </c>
      <c r="L8713" s="1">
        <v>44390.619028773152</v>
      </c>
      <c r="M8713" t="str">
        <f t="shared" si="136"/>
        <v>union all select 'elmorcilla','','PNB SME','9745665310015475','JEROME L CASTRO',cast('2021-07-07' as datetime),'PHP', cast(20000 as decimal(18,2)),cast(1 as decimal(18,6)), cast(20000 as decimal(18,2)),1,cast('2021-07-13' as datetime)</v>
      </c>
    </row>
    <row r="8714" spans="1:13" x14ac:dyDescent="0.25">
      <c r="A8714" t="s">
        <v>13727</v>
      </c>
      <c r="B8714" t="s">
        <v>13596</v>
      </c>
      <c r="C8714" t="s">
        <v>5044</v>
      </c>
      <c r="D8714" t="s">
        <v>12990</v>
      </c>
      <c r="E8714" t="s">
        <v>12991</v>
      </c>
      <c r="F8714" s="1">
        <v>44406</v>
      </c>
      <c r="G8714" t="s">
        <v>74</v>
      </c>
      <c r="H8714">
        <v>5000</v>
      </c>
      <c r="I8714">
        <v>1</v>
      </c>
      <c r="J8714">
        <v>5000</v>
      </c>
      <c r="K8714">
        <v>1</v>
      </c>
      <c r="L8714" s="1">
        <v>44410.370376076389</v>
      </c>
      <c r="M8714" t="str">
        <f t="shared" si="136"/>
        <v>union all select 'cdaceral','','PNB SME','9745665310015731','FLORENTINA M VIADO',cast('2021-07-29' as datetime),'PHP', cast(5000 as decimal(18,2)),cast(1 as decimal(18,6)), cast(5000 as decimal(18,2)),1,cast('2021-08-02' as datetime)</v>
      </c>
    </row>
    <row r="8715" spans="1:13" x14ac:dyDescent="0.25">
      <c r="A8715" t="s">
        <v>13738</v>
      </c>
      <c r="B8715" t="s">
        <v>13596</v>
      </c>
      <c r="C8715" t="s">
        <v>5044</v>
      </c>
      <c r="D8715" t="s">
        <v>12992</v>
      </c>
      <c r="E8715" t="s">
        <v>12993</v>
      </c>
      <c r="F8715" s="1">
        <v>44403</v>
      </c>
      <c r="G8715" t="s">
        <v>74</v>
      </c>
      <c r="H8715">
        <v>36375.67</v>
      </c>
      <c r="I8715">
        <v>1</v>
      </c>
      <c r="J8715">
        <v>36375.67</v>
      </c>
      <c r="K8715">
        <v>1</v>
      </c>
      <c r="L8715" s="1">
        <v>44410.689531018521</v>
      </c>
      <c r="M8715" t="str">
        <f t="shared" si="136"/>
        <v>union all select 'elmorcilla','','PNB SME','9745665310016127','FELICIANO, MARJORIE, UBANA',cast('2021-07-26' as datetime),'PHP', cast(36375.67 as decimal(18,2)),cast(1 as decimal(18,6)), cast(36375.67 as decimal(18,2)),1,cast('2021-08-02' as datetime)</v>
      </c>
    </row>
    <row r="8716" spans="1:13" x14ac:dyDescent="0.25">
      <c r="A8716" t="s">
        <v>13733</v>
      </c>
      <c r="B8716" t="s">
        <v>13596</v>
      </c>
      <c r="C8716" t="s">
        <v>5044</v>
      </c>
      <c r="D8716" t="s">
        <v>12994</v>
      </c>
      <c r="E8716" t="s">
        <v>12995</v>
      </c>
      <c r="F8716" s="1">
        <v>44384</v>
      </c>
      <c r="G8716" t="s">
        <v>74</v>
      </c>
      <c r="H8716">
        <v>1000</v>
      </c>
      <c r="I8716">
        <v>1</v>
      </c>
      <c r="J8716">
        <v>1000</v>
      </c>
      <c r="K8716">
        <v>1</v>
      </c>
      <c r="L8716" s="1">
        <v>44390.619961574077</v>
      </c>
      <c r="M8716" t="str">
        <f t="shared" si="136"/>
        <v>union all select 'jasimangan','','PNB SME','9745665310016614','ADA MAY A CASOYLA',cast('2021-07-07' as datetime),'PHP', cast(1000 as decimal(18,2)),cast(1 as decimal(18,6)), cast(1000 as decimal(18,2)),1,cast('2021-07-13' as datetime)</v>
      </c>
    </row>
    <row r="8717" spans="1:13" x14ac:dyDescent="0.25">
      <c r="A8717" t="s">
        <v>13727</v>
      </c>
      <c r="B8717" t="s">
        <v>13596</v>
      </c>
      <c r="C8717" t="s">
        <v>5044</v>
      </c>
      <c r="D8717" t="s">
        <v>12996</v>
      </c>
      <c r="E8717" t="s">
        <v>12997</v>
      </c>
      <c r="F8717" s="1">
        <v>44390</v>
      </c>
      <c r="G8717" t="s">
        <v>74</v>
      </c>
      <c r="H8717">
        <v>231500</v>
      </c>
      <c r="I8717">
        <v>1</v>
      </c>
      <c r="J8717">
        <v>231500</v>
      </c>
      <c r="K8717">
        <v>1</v>
      </c>
      <c r="L8717" s="1">
        <v>44392.682935798613</v>
      </c>
      <c r="M8717" t="str">
        <f t="shared" si="136"/>
        <v>union all select 'cdaceral','','PNB SME','9745665310017224','ELAINE T GARDUCE',cast('2021-07-13' as datetime),'PHP', cast(231500 as decimal(18,2)),cast(1 as decimal(18,6)), cast(231500 as decimal(18,2)),1,cast('2021-07-15' as datetime)</v>
      </c>
    </row>
    <row r="8718" spans="1:13" x14ac:dyDescent="0.25">
      <c r="A8718" t="s">
        <v>13727</v>
      </c>
      <c r="B8718" t="s">
        <v>13596</v>
      </c>
      <c r="C8718" t="s">
        <v>5044</v>
      </c>
      <c r="D8718" t="s">
        <v>12996</v>
      </c>
      <c r="E8718" t="s">
        <v>12997</v>
      </c>
      <c r="F8718" s="1">
        <v>44400</v>
      </c>
      <c r="G8718" t="s">
        <v>74</v>
      </c>
      <c r="H8718">
        <v>231500</v>
      </c>
      <c r="I8718">
        <v>1</v>
      </c>
      <c r="J8718">
        <v>231500</v>
      </c>
      <c r="K8718">
        <v>1</v>
      </c>
      <c r="L8718" s="1">
        <v>44405.565451076392</v>
      </c>
      <c r="M8718" t="str">
        <f t="shared" si="136"/>
        <v>union all select 'cdaceral','','PNB SME','9745665310017224','ELAINE T GARDUCE',cast('2021-07-23' as datetime),'PHP', cast(231500 as decimal(18,2)),cast(1 as decimal(18,6)), cast(231500 as decimal(18,2)),1,cast('2021-07-28' as datetime)</v>
      </c>
    </row>
    <row r="8719" spans="1:13" x14ac:dyDescent="0.25">
      <c r="A8719" t="s">
        <v>13730</v>
      </c>
      <c r="B8719" t="s">
        <v>13596</v>
      </c>
      <c r="C8719" t="s">
        <v>5044</v>
      </c>
      <c r="D8719" t="s">
        <v>12998</v>
      </c>
      <c r="E8719" t="s">
        <v>12999</v>
      </c>
      <c r="F8719" s="1">
        <v>44389</v>
      </c>
      <c r="G8719" t="s">
        <v>74</v>
      </c>
      <c r="H8719">
        <v>25000</v>
      </c>
      <c r="I8719">
        <v>1</v>
      </c>
      <c r="J8719">
        <v>25000</v>
      </c>
      <c r="K8719">
        <v>1</v>
      </c>
      <c r="L8719" s="1">
        <v>44393.597927546296</v>
      </c>
      <c r="M8719" t="str">
        <f t="shared" si="136"/>
        <v>union all select 'cosantillan','','PNB SME','9745665310017307','RYAN F FABITO',cast('2021-07-12' as datetime),'PHP', cast(25000 as decimal(18,2)),cast(1 as decimal(18,6)), cast(25000 as decimal(18,2)),1,cast('2021-07-16' as datetime)</v>
      </c>
    </row>
    <row r="8720" spans="1:13" x14ac:dyDescent="0.25">
      <c r="A8720" t="s">
        <v>13725</v>
      </c>
      <c r="B8720" t="s">
        <v>13596</v>
      </c>
      <c r="C8720" t="s">
        <v>5044</v>
      </c>
      <c r="D8720" t="s">
        <v>5079</v>
      </c>
      <c r="E8720" t="s">
        <v>5080</v>
      </c>
      <c r="F8720" s="1">
        <v>44390</v>
      </c>
      <c r="G8720" t="s">
        <v>74</v>
      </c>
      <c r="H8720">
        <v>21373.75</v>
      </c>
      <c r="I8720">
        <v>1</v>
      </c>
      <c r="J8720">
        <v>21373.75</v>
      </c>
      <c r="K8720">
        <v>1</v>
      </c>
      <c r="L8720" s="1">
        <v>44393.597991273149</v>
      </c>
      <c r="M8720" t="str">
        <f t="shared" si="136"/>
        <v>union all select 'msvillanueva','','PNB SME','9745665310017430','BUHISAN, CRISTY MARIE, LU',cast('2021-07-13' as datetime),'PHP', cast(21373.75 as decimal(18,2)),cast(1 as decimal(18,6)), cast(21373.75 as decimal(18,2)),1,cast('2021-07-16' as datetime)</v>
      </c>
    </row>
    <row r="8721" spans="1:13" x14ac:dyDescent="0.25">
      <c r="A8721" t="s">
        <v>13737</v>
      </c>
      <c r="B8721" t="s">
        <v>13596</v>
      </c>
      <c r="C8721" t="s">
        <v>5044</v>
      </c>
      <c r="D8721" t="s">
        <v>13000</v>
      </c>
      <c r="E8721" t="s">
        <v>13001</v>
      </c>
      <c r="F8721" s="1">
        <v>44392</v>
      </c>
      <c r="G8721" t="s">
        <v>74</v>
      </c>
      <c r="H8721">
        <v>15000</v>
      </c>
      <c r="I8721">
        <v>1</v>
      </c>
      <c r="J8721">
        <v>15000</v>
      </c>
      <c r="K8721">
        <v>1</v>
      </c>
      <c r="L8721" s="1">
        <v>44396.360332638891</v>
      </c>
      <c r="M8721" t="str">
        <f t="shared" si="136"/>
        <v>union all select 'nmbatac','','PNB SME','9745665310018198','BESABELLA, DONIEDEL, SY',cast('2021-07-15' as datetime),'PHP', cast(15000 as decimal(18,2)),cast(1 as decimal(18,6)), cast(15000 as decimal(18,2)),1,cast('2021-07-19' as datetime)</v>
      </c>
    </row>
    <row r="8722" spans="1:13" x14ac:dyDescent="0.25">
      <c r="A8722" t="s">
        <v>13737</v>
      </c>
      <c r="B8722" t="s">
        <v>13596</v>
      </c>
      <c r="C8722" t="s">
        <v>5044</v>
      </c>
      <c r="D8722" t="s">
        <v>13000</v>
      </c>
      <c r="E8722" t="s">
        <v>13001</v>
      </c>
      <c r="F8722" s="1">
        <v>44405</v>
      </c>
      <c r="G8722" t="s">
        <v>74</v>
      </c>
      <c r="H8722">
        <v>15000</v>
      </c>
      <c r="I8722">
        <v>1</v>
      </c>
      <c r="J8722">
        <v>15000</v>
      </c>
      <c r="K8722">
        <v>1</v>
      </c>
      <c r="L8722" s="1">
        <v>44407.415627314818</v>
      </c>
      <c r="M8722" t="str">
        <f t="shared" si="136"/>
        <v>union all select 'nmbatac','','PNB SME','9745665310018198','BESABELLA, DONIEDEL, SY',cast('2021-07-28' as datetime),'PHP', cast(15000 as decimal(18,2)),cast(1 as decimal(18,6)), cast(15000 as decimal(18,2)),1,cast('2021-07-30' as datetime)</v>
      </c>
    </row>
    <row r="8723" spans="1:13" x14ac:dyDescent="0.25">
      <c r="A8723" t="s">
        <v>13730</v>
      </c>
      <c r="B8723" t="s">
        <v>13596</v>
      </c>
      <c r="C8723" t="s">
        <v>5044</v>
      </c>
      <c r="D8723" t="s">
        <v>13002</v>
      </c>
      <c r="E8723" t="s">
        <v>13003</v>
      </c>
      <c r="F8723" s="1">
        <v>44377</v>
      </c>
      <c r="G8723" t="s">
        <v>74</v>
      </c>
      <c r="H8723">
        <v>10000</v>
      </c>
      <c r="I8723">
        <v>1</v>
      </c>
      <c r="J8723">
        <v>10000</v>
      </c>
      <c r="K8723">
        <v>1</v>
      </c>
      <c r="L8723" s="1">
        <v>44390.604210763886</v>
      </c>
      <c r="M8723" t="str">
        <f t="shared" si="136"/>
        <v>union all select 'cosantillan','','PNB SME','9745665310018446','DINO, DYESEBEL, DE LEMOS',cast('2021-06-30' as datetime),'PHP', cast(10000 as decimal(18,2)),cast(1 as decimal(18,6)), cast(10000 as decimal(18,2)),1,cast('2021-07-13' as datetime)</v>
      </c>
    </row>
    <row r="8724" spans="1:13" x14ac:dyDescent="0.25">
      <c r="A8724" t="s">
        <v>13730</v>
      </c>
      <c r="B8724" t="s">
        <v>13596</v>
      </c>
      <c r="C8724" t="s">
        <v>5044</v>
      </c>
      <c r="D8724" t="s">
        <v>13002</v>
      </c>
      <c r="E8724" t="s">
        <v>13003</v>
      </c>
      <c r="F8724" s="1">
        <v>44382</v>
      </c>
      <c r="G8724" t="s">
        <v>74</v>
      </c>
      <c r="H8724">
        <v>15000</v>
      </c>
      <c r="I8724">
        <v>1</v>
      </c>
      <c r="J8724">
        <v>15000</v>
      </c>
      <c r="K8724">
        <v>1</v>
      </c>
      <c r="L8724" s="1">
        <v>44390.612874768522</v>
      </c>
      <c r="M8724" t="str">
        <f t="shared" si="136"/>
        <v>union all select 'cosantillan','','PNB SME','9745665310018446','DINO, DYESEBEL, DE LEMOS',cast('2021-07-05' as datetime),'PHP', cast(15000 as decimal(18,2)),cast(1 as decimal(18,6)), cast(15000 as decimal(18,2)),1,cast('2021-07-13' as datetime)</v>
      </c>
    </row>
    <row r="8725" spans="1:13" x14ac:dyDescent="0.25">
      <c r="A8725" t="s">
        <v>13727</v>
      </c>
      <c r="B8725" t="s">
        <v>13596</v>
      </c>
      <c r="C8725" t="s">
        <v>5044</v>
      </c>
      <c r="D8725" t="s">
        <v>13004</v>
      </c>
      <c r="E8725" t="s">
        <v>13005</v>
      </c>
      <c r="F8725" s="1">
        <v>44404</v>
      </c>
      <c r="G8725" t="s">
        <v>74</v>
      </c>
      <c r="H8725">
        <v>41755.99</v>
      </c>
      <c r="I8725">
        <v>1</v>
      </c>
      <c r="J8725">
        <v>41755.99</v>
      </c>
      <c r="K8725">
        <v>1</v>
      </c>
      <c r="L8725" s="1">
        <v>44410.689367824074</v>
      </c>
      <c r="M8725" t="str">
        <f t="shared" si="136"/>
        <v>union all select 'cdaceral','','PNB SME','9745665310018933','JONATHAN C DAVID',cast('2021-07-27' as datetime),'PHP', cast(41755.99 as decimal(18,2)),cast(1 as decimal(18,6)), cast(41755.99 as decimal(18,2)),1,cast('2021-08-02' as datetime)</v>
      </c>
    </row>
    <row r="8726" spans="1:13" x14ac:dyDescent="0.25">
      <c r="A8726" t="s">
        <v>13734</v>
      </c>
      <c r="B8726" t="s">
        <v>13596</v>
      </c>
      <c r="C8726" t="s">
        <v>5044</v>
      </c>
      <c r="D8726" t="s">
        <v>13006</v>
      </c>
      <c r="E8726" t="s">
        <v>13007</v>
      </c>
      <c r="F8726" s="1">
        <v>44399</v>
      </c>
      <c r="G8726" t="s">
        <v>74</v>
      </c>
      <c r="H8726">
        <v>10000</v>
      </c>
      <c r="I8726">
        <v>1</v>
      </c>
      <c r="J8726">
        <v>10000</v>
      </c>
      <c r="K8726">
        <v>1</v>
      </c>
      <c r="L8726" s="1">
        <v>44403.373911226852</v>
      </c>
      <c r="M8726" t="str">
        <f t="shared" si="136"/>
        <v>union all select 'edortiz','','PNB SME','9745665310019329','ELIZABETH VILLANUEVA',cast('2021-07-22' as datetime),'PHP', cast(10000 as decimal(18,2)),cast(1 as decimal(18,6)), cast(10000 as decimal(18,2)),1,cast('2021-07-26' as datetime)</v>
      </c>
    </row>
    <row r="8727" spans="1:13" x14ac:dyDescent="0.25">
      <c r="A8727" t="s">
        <v>13732</v>
      </c>
      <c r="B8727" t="s">
        <v>13596</v>
      </c>
      <c r="C8727" t="s">
        <v>5044</v>
      </c>
      <c r="D8727" t="s">
        <v>13008</v>
      </c>
      <c r="E8727" t="s">
        <v>13009</v>
      </c>
      <c r="F8727" s="1">
        <v>44393</v>
      </c>
      <c r="G8727" t="s">
        <v>74</v>
      </c>
      <c r="H8727">
        <v>6000</v>
      </c>
      <c r="I8727">
        <v>1</v>
      </c>
      <c r="J8727">
        <v>6000</v>
      </c>
      <c r="K8727">
        <v>1</v>
      </c>
      <c r="L8727" s="1">
        <v>44400.447850462966</v>
      </c>
      <c r="M8727" t="str">
        <f t="shared" si="136"/>
        <v>union all select 'james','','PNB SME','9745665310019790','BENILDA D MOSTAZA',cast('2021-07-16' as datetime),'PHP', cast(6000 as decimal(18,2)),cast(1 as decimal(18,6)), cast(6000 as decimal(18,2)),1,cast('2021-07-23' as datetime)</v>
      </c>
    </row>
    <row r="8728" spans="1:13" x14ac:dyDescent="0.25">
      <c r="A8728" t="s">
        <v>13725</v>
      </c>
      <c r="B8728" t="s">
        <v>13596</v>
      </c>
      <c r="C8728" t="s">
        <v>5044</v>
      </c>
      <c r="D8728" t="s">
        <v>13010</v>
      </c>
      <c r="E8728" t="s">
        <v>13011</v>
      </c>
      <c r="F8728" s="1">
        <v>44406</v>
      </c>
      <c r="G8728" t="s">
        <v>74</v>
      </c>
      <c r="H8728">
        <v>3000</v>
      </c>
      <c r="I8728">
        <v>1</v>
      </c>
      <c r="J8728">
        <v>3000</v>
      </c>
      <c r="K8728">
        <v>1</v>
      </c>
      <c r="L8728" s="1">
        <v>44411.701888078707</v>
      </c>
      <c r="M8728" t="str">
        <f t="shared" si="136"/>
        <v>union all select 'msvillanueva','','PNB SME','9745665310019816','SHARON E ORONCILLO',cast('2021-07-29' as datetime),'PHP', cast(3000 as decimal(18,2)),cast(1 as decimal(18,6)), cast(3000 as decimal(18,2)),1,cast('2021-08-03' as datetime)</v>
      </c>
    </row>
    <row r="8729" spans="1:13" x14ac:dyDescent="0.25">
      <c r="A8729" t="s">
        <v>13735</v>
      </c>
      <c r="B8729" t="s">
        <v>13596</v>
      </c>
      <c r="C8729" t="s">
        <v>5044</v>
      </c>
      <c r="D8729" t="s">
        <v>5081</v>
      </c>
      <c r="E8729" t="s">
        <v>5082</v>
      </c>
      <c r="F8729" s="1">
        <v>44383</v>
      </c>
      <c r="G8729" t="s">
        <v>74</v>
      </c>
      <c r="H8729">
        <v>20138.89</v>
      </c>
      <c r="I8729">
        <v>1</v>
      </c>
      <c r="J8729">
        <v>20138.89</v>
      </c>
      <c r="K8729">
        <v>1</v>
      </c>
      <c r="L8729" s="1">
        <v>44390.616378773149</v>
      </c>
      <c r="M8729" t="str">
        <f t="shared" si="136"/>
        <v>union all select 'algmbondoc','','PNB SME','9745665310020228','DENISE O BALANGITAO',cast('2021-07-06' as datetime),'PHP', cast(20138.89 as decimal(18,2)),cast(1 as decimal(18,6)), cast(20138.89 as decimal(18,2)),1,cast('2021-07-13' as datetime)</v>
      </c>
    </row>
    <row r="8730" spans="1:13" x14ac:dyDescent="0.25">
      <c r="A8730" t="s">
        <v>13729</v>
      </c>
      <c r="B8730" t="s">
        <v>13596</v>
      </c>
      <c r="C8730" t="s">
        <v>5044</v>
      </c>
      <c r="D8730" t="s">
        <v>5083</v>
      </c>
      <c r="E8730" t="s">
        <v>5084</v>
      </c>
      <c r="F8730" s="1">
        <v>44386</v>
      </c>
      <c r="G8730" t="s">
        <v>74</v>
      </c>
      <c r="H8730">
        <v>43940.77</v>
      </c>
      <c r="I8730">
        <v>1</v>
      </c>
      <c r="J8730">
        <v>43940.77</v>
      </c>
      <c r="K8730">
        <v>1</v>
      </c>
      <c r="L8730" s="1">
        <v>44393.597672951386</v>
      </c>
      <c r="M8730" t="str">
        <f t="shared" si="136"/>
        <v>union all select 'dsolaira','','PNB SME','9745665310020475','MIDER, CHRISTIAN, ROBERT',cast('2021-07-09' as datetime),'PHP', cast(43940.77 as decimal(18,2)),cast(1 as decimal(18,6)), cast(43940.77 as decimal(18,2)),1,cast('2021-07-16' as datetime)</v>
      </c>
    </row>
    <row r="8731" spans="1:13" x14ac:dyDescent="0.25">
      <c r="A8731" t="s">
        <v>13726</v>
      </c>
      <c r="B8731" t="s">
        <v>13596</v>
      </c>
      <c r="C8731" t="s">
        <v>5085</v>
      </c>
      <c r="D8731" t="s">
        <v>13012</v>
      </c>
      <c r="E8731" t="s">
        <v>13013</v>
      </c>
      <c r="F8731" s="1">
        <v>44405</v>
      </c>
      <c r="G8731" t="s">
        <v>74</v>
      </c>
      <c r="H8731">
        <v>1000</v>
      </c>
      <c r="I8731">
        <v>1</v>
      </c>
      <c r="J8731">
        <v>1000</v>
      </c>
      <c r="K8731">
        <v>1</v>
      </c>
      <c r="L8731" s="1">
        <v>44407.416022453704</v>
      </c>
      <c r="M8731" t="str">
        <f t="shared" si="136"/>
        <v>union all select 'valangit','','PNB WO','4889079110235969','GUZMAN, SHIELA, MARTIN',cast('2021-07-28' as datetime),'PHP', cast(1000 as decimal(18,2)),cast(1 as decimal(18,6)), cast(1000 as decimal(18,2)),1,cast('2021-07-30' as datetime)</v>
      </c>
    </row>
    <row r="8732" spans="1:13" x14ac:dyDescent="0.25">
      <c r="A8732" t="s">
        <v>13725</v>
      </c>
      <c r="B8732" t="s">
        <v>13596</v>
      </c>
      <c r="C8732" t="s">
        <v>5085</v>
      </c>
      <c r="D8732" t="s">
        <v>13014</v>
      </c>
      <c r="E8732" t="s">
        <v>13015</v>
      </c>
      <c r="F8732" s="1">
        <v>44406</v>
      </c>
      <c r="G8732" t="s">
        <v>74</v>
      </c>
      <c r="H8732">
        <v>2000</v>
      </c>
      <c r="I8732">
        <v>1</v>
      </c>
      <c r="J8732">
        <v>2000</v>
      </c>
      <c r="K8732">
        <v>1</v>
      </c>
      <c r="L8732" s="1">
        <v>44410.376121759262</v>
      </c>
      <c r="M8732" t="str">
        <f t="shared" si="136"/>
        <v>union all select 'msvillanueva','','PNB WO','4889079110269240','TAMBO, MA CRISTINA, GARCIA',cast('2021-07-29' as datetime),'PHP', cast(2000 as decimal(18,2)),cast(1 as decimal(18,6)), cast(2000 as decimal(18,2)),1,cast('2021-08-02' as datetime)</v>
      </c>
    </row>
    <row r="8733" spans="1:13" x14ac:dyDescent="0.25">
      <c r="A8733" t="s">
        <v>13733</v>
      </c>
      <c r="B8733" t="s">
        <v>13596</v>
      </c>
      <c r="C8733" t="s">
        <v>5085</v>
      </c>
      <c r="D8733" t="s">
        <v>13016</v>
      </c>
      <c r="E8733" t="s">
        <v>13017</v>
      </c>
      <c r="F8733" s="1">
        <v>44393</v>
      </c>
      <c r="G8733" t="s">
        <v>74</v>
      </c>
      <c r="H8733">
        <v>1000</v>
      </c>
      <c r="I8733">
        <v>1</v>
      </c>
      <c r="J8733">
        <v>1000</v>
      </c>
      <c r="K8733">
        <v>1</v>
      </c>
      <c r="L8733" s="1">
        <v>44400.444724456022</v>
      </c>
      <c r="M8733" t="str">
        <f t="shared" si="136"/>
        <v>union all select 'jasimangan','','PNB WO','4889079110321041','BONZA, MENERVA, ILOCO',cast('2021-07-16' as datetime),'PHP', cast(1000 as decimal(18,2)),cast(1 as decimal(18,6)), cast(1000 as decimal(18,2)),1,cast('2021-07-23' as datetime)</v>
      </c>
    </row>
    <row r="8734" spans="1:13" x14ac:dyDescent="0.25">
      <c r="A8734" t="s">
        <v>13726</v>
      </c>
      <c r="B8734" t="s">
        <v>13596</v>
      </c>
      <c r="C8734" t="s">
        <v>5085</v>
      </c>
      <c r="D8734" t="s">
        <v>5090</v>
      </c>
      <c r="E8734" t="s">
        <v>5091</v>
      </c>
      <c r="F8734" s="1">
        <v>44390</v>
      </c>
      <c r="G8734" t="s">
        <v>74</v>
      </c>
      <c r="H8734">
        <v>3000</v>
      </c>
      <c r="I8734">
        <v>1</v>
      </c>
      <c r="J8734">
        <v>3000</v>
      </c>
      <c r="K8734">
        <v>1</v>
      </c>
      <c r="L8734" s="1">
        <v>44392.684789421299</v>
      </c>
      <c r="M8734" t="str">
        <f t="shared" si="136"/>
        <v>union all select 'valangit','','PNB WO','5126340010261798','ERIKA MAE G GADIANE',cast('2021-07-13' as datetime),'PHP', cast(3000 as decimal(18,2)),cast(1 as decimal(18,6)), cast(3000 as decimal(18,2)),1,cast('2021-07-15' as datetime)</v>
      </c>
    </row>
    <row r="8735" spans="1:13" x14ac:dyDescent="0.25">
      <c r="A8735" t="s">
        <v>13601</v>
      </c>
      <c r="B8735" t="s">
        <v>13596</v>
      </c>
      <c r="C8735" t="s">
        <v>5085</v>
      </c>
      <c r="D8735" t="s">
        <v>5092</v>
      </c>
      <c r="E8735" t="s">
        <v>5093</v>
      </c>
      <c r="F8735" s="1">
        <v>44378</v>
      </c>
      <c r="G8735" t="s">
        <v>74</v>
      </c>
      <c r="H8735">
        <v>300</v>
      </c>
      <c r="I8735">
        <v>1</v>
      </c>
      <c r="J8735">
        <v>300</v>
      </c>
      <c r="K8735">
        <v>1</v>
      </c>
      <c r="L8735" s="1">
        <v>44392.684306898147</v>
      </c>
      <c r="M8735" t="str">
        <f t="shared" si="136"/>
        <v>union all select 'na','','PNB WO','5126340010304671','COSTUNA, JEWEL, MAHILUM',cast('2021-07-01' as datetime),'PHP', cast(300 as decimal(18,2)),cast(1 as decimal(18,6)), cast(300 as decimal(18,2)),1,cast('2021-07-15' as datetime)</v>
      </c>
    </row>
    <row r="8736" spans="1:13" x14ac:dyDescent="0.25">
      <c r="A8736" t="s">
        <v>13601</v>
      </c>
      <c r="B8736" t="s">
        <v>13596</v>
      </c>
      <c r="C8736" t="s">
        <v>5085</v>
      </c>
      <c r="D8736" t="s">
        <v>5094</v>
      </c>
      <c r="E8736" t="s">
        <v>5095</v>
      </c>
      <c r="F8736" s="1">
        <v>44385</v>
      </c>
      <c r="G8736" t="s">
        <v>74</v>
      </c>
      <c r="H8736">
        <v>500</v>
      </c>
      <c r="I8736">
        <v>1</v>
      </c>
      <c r="J8736">
        <v>500</v>
      </c>
      <c r="K8736">
        <v>1</v>
      </c>
      <c r="L8736" s="1">
        <v>44392.688935185186</v>
      </c>
      <c r="M8736" t="str">
        <f t="shared" si="136"/>
        <v>union all select 'na','','PNB WO','5213871000086534','DALISTAN, PLARIDEL, DAMIAN',cast('2021-07-08' as datetime),'PHP', cast(500 as decimal(18,2)),cast(1 as decimal(18,6)), cast(500 as decimal(18,2)),1,cast('2021-07-15' as datetime)</v>
      </c>
    </row>
    <row r="8737" spans="1:13" x14ac:dyDescent="0.25">
      <c r="A8737" t="s">
        <v>13731</v>
      </c>
      <c r="B8737" t="s">
        <v>13596</v>
      </c>
      <c r="C8737" t="s">
        <v>5085</v>
      </c>
      <c r="D8737" t="s">
        <v>13018</v>
      </c>
      <c r="E8737" t="s">
        <v>13019</v>
      </c>
      <c r="F8737" s="1">
        <v>44399</v>
      </c>
      <c r="G8737" t="s">
        <v>74</v>
      </c>
      <c r="H8737">
        <v>2500</v>
      </c>
      <c r="I8737">
        <v>1</v>
      </c>
      <c r="J8737">
        <v>2500</v>
      </c>
      <c r="K8737">
        <v>1</v>
      </c>
      <c r="L8737" s="1">
        <v>44403.373737916663</v>
      </c>
      <c r="M8737" t="str">
        <f t="shared" si="136"/>
        <v>union all select 'nmnacario','','PNB WO','5213873000269474','ARNOLD B CHUMMAC',cast('2021-07-22' as datetime),'PHP', cast(2500 as decimal(18,2)),cast(1 as decimal(18,6)), cast(2500 as decimal(18,2)),1,cast('2021-07-26' as datetime)</v>
      </c>
    </row>
    <row r="8738" spans="1:13" x14ac:dyDescent="0.25">
      <c r="A8738" t="s">
        <v>13726</v>
      </c>
      <c r="B8738" t="s">
        <v>13596</v>
      </c>
      <c r="C8738" t="s">
        <v>5085</v>
      </c>
      <c r="D8738" t="s">
        <v>13020</v>
      </c>
      <c r="E8738" t="s">
        <v>13021</v>
      </c>
      <c r="F8738" s="1">
        <v>44399</v>
      </c>
      <c r="G8738" t="s">
        <v>74</v>
      </c>
      <c r="H8738">
        <v>800</v>
      </c>
      <c r="I8738">
        <v>1</v>
      </c>
      <c r="J8738">
        <v>800</v>
      </c>
      <c r="K8738">
        <v>1</v>
      </c>
      <c r="L8738" s="1">
        <v>44403.373408946762</v>
      </c>
      <c r="M8738" t="str">
        <f t="shared" si="136"/>
        <v>union all select 'valangit','','PNB WO','5213873090000698','ARTHUR C CHENG',cast('2021-07-22' as datetime),'PHP', cast(800 as decimal(18,2)),cast(1 as decimal(18,6)), cast(800 as decimal(18,2)),1,cast('2021-07-26' as datetime)</v>
      </c>
    </row>
    <row r="8739" spans="1:13" x14ac:dyDescent="0.25">
      <c r="A8739" t="s">
        <v>13726</v>
      </c>
      <c r="B8739" t="s">
        <v>13596</v>
      </c>
      <c r="C8739" t="s">
        <v>5085</v>
      </c>
      <c r="D8739" t="s">
        <v>5096</v>
      </c>
      <c r="E8739" t="s">
        <v>5097</v>
      </c>
      <c r="F8739" s="1">
        <v>44377</v>
      </c>
      <c r="G8739" t="s">
        <v>74</v>
      </c>
      <c r="H8739">
        <v>1500</v>
      </c>
      <c r="I8739">
        <v>1</v>
      </c>
      <c r="J8739">
        <v>1500</v>
      </c>
      <c r="K8739">
        <v>1</v>
      </c>
      <c r="L8739" s="1">
        <v>44392.684734907409</v>
      </c>
      <c r="M8739" t="str">
        <f t="shared" si="136"/>
        <v>union all select 'valangit','','PNB WO','5240466560089502','DELIGERO, ANA LISA, VALDEZ',cast('2021-06-30' as datetime),'PHP', cast(1500 as decimal(18,2)),cast(1 as decimal(18,6)), cast(1500 as decimal(18,2)),1,cast('2021-07-15' as datetime)</v>
      </c>
    </row>
    <row r="8740" spans="1:13" x14ac:dyDescent="0.25">
      <c r="A8740" t="s">
        <v>13731</v>
      </c>
      <c r="B8740" t="s">
        <v>13596</v>
      </c>
      <c r="C8740" t="s">
        <v>5085</v>
      </c>
      <c r="D8740" t="s">
        <v>13022</v>
      </c>
      <c r="E8740" t="s">
        <v>13023</v>
      </c>
      <c r="F8740" s="1">
        <v>44393</v>
      </c>
      <c r="G8740" t="s">
        <v>74</v>
      </c>
      <c r="H8740">
        <v>24000</v>
      </c>
      <c r="I8740">
        <v>1</v>
      </c>
      <c r="J8740">
        <v>24000</v>
      </c>
      <c r="K8740">
        <v>1</v>
      </c>
      <c r="L8740" s="1">
        <v>44400.434382754633</v>
      </c>
      <c r="M8740" t="str">
        <f t="shared" si="136"/>
        <v>union all select 'nmnacario','','PNB WO','5240466560094569','CAPANAY, MONTANA, PEREZ',cast('2021-07-16' as datetime),'PHP', cast(24000 as decimal(18,2)),cast(1 as decimal(18,6)), cast(24000 as decimal(18,2)),1,cast('2021-07-23' as datetime)</v>
      </c>
    </row>
    <row r="8741" spans="1:13" x14ac:dyDescent="0.25">
      <c r="A8741" t="s">
        <v>13729</v>
      </c>
      <c r="B8741" t="s">
        <v>13596</v>
      </c>
      <c r="C8741" t="s">
        <v>5085</v>
      </c>
      <c r="D8741" t="s">
        <v>13024</v>
      </c>
      <c r="E8741" t="s">
        <v>13025</v>
      </c>
      <c r="F8741" s="1">
        <v>44400</v>
      </c>
      <c r="G8741" t="s">
        <v>74</v>
      </c>
      <c r="H8741">
        <v>5000</v>
      </c>
      <c r="I8741">
        <v>1</v>
      </c>
      <c r="J8741">
        <v>5000</v>
      </c>
      <c r="K8741">
        <v>1</v>
      </c>
      <c r="L8741" s="1">
        <v>44405.566409490741</v>
      </c>
      <c r="M8741" t="str">
        <f t="shared" si="136"/>
        <v>union all select 'dsolaira','','PNB WO','5240466560122352','HAZEL M ARMADA',cast('2021-07-23' as datetime),'PHP', cast(5000 as decimal(18,2)),cast(1 as decimal(18,6)), cast(5000 as decimal(18,2)),1,cast('2021-07-28' as datetime)</v>
      </c>
    </row>
    <row r="8742" spans="1:13" x14ac:dyDescent="0.25">
      <c r="A8742" t="s">
        <v>13736</v>
      </c>
      <c r="B8742" t="s">
        <v>13596</v>
      </c>
      <c r="C8742" t="s">
        <v>5085</v>
      </c>
      <c r="D8742" t="s">
        <v>13026</v>
      </c>
      <c r="E8742" t="s">
        <v>13027</v>
      </c>
      <c r="F8742" s="1">
        <v>44396</v>
      </c>
      <c r="G8742" t="s">
        <v>74</v>
      </c>
      <c r="H8742">
        <v>1500</v>
      </c>
      <c r="I8742">
        <v>1</v>
      </c>
      <c r="J8742">
        <v>1500</v>
      </c>
      <c r="K8742">
        <v>1</v>
      </c>
      <c r="L8742" s="1">
        <v>44400.432327430557</v>
      </c>
      <c r="M8742" t="str">
        <f t="shared" si="136"/>
        <v>union all select 'cherry','','PNB WO','5240466560140099','VALERO, MANIL, DELA CRUZ',cast('2021-07-19' as datetime),'PHP', cast(1500 as decimal(18,2)),cast(1 as decimal(18,6)), cast(1500 as decimal(18,2)),1,cast('2021-07-23' as datetime)</v>
      </c>
    </row>
    <row r="8743" spans="1:13" x14ac:dyDescent="0.25">
      <c r="A8743" t="s">
        <v>13736</v>
      </c>
      <c r="B8743" t="s">
        <v>13596</v>
      </c>
      <c r="C8743" t="s">
        <v>5085</v>
      </c>
      <c r="D8743" t="s">
        <v>13028</v>
      </c>
      <c r="E8743" t="s">
        <v>13029</v>
      </c>
      <c r="F8743" s="1">
        <v>44406</v>
      </c>
      <c r="G8743" t="s">
        <v>74</v>
      </c>
      <c r="H8743">
        <v>8334</v>
      </c>
      <c r="I8743">
        <v>1</v>
      </c>
      <c r="J8743">
        <v>8334</v>
      </c>
      <c r="K8743">
        <v>1</v>
      </c>
      <c r="L8743" s="1">
        <v>44410.378439351851</v>
      </c>
      <c r="M8743" t="str">
        <f t="shared" si="136"/>
        <v>union all select 'cherry','','PNB WO','5336539700344154','SAMANIEGO, NINA, CORONADO',cast('2021-07-29' as datetime),'PHP', cast(8334 as decimal(18,2)),cast(1 as decimal(18,6)), cast(8334 as decimal(18,2)),1,cast('2021-08-02' as datetime)</v>
      </c>
    </row>
    <row r="8744" spans="1:13" x14ac:dyDescent="0.25">
      <c r="A8744" t="s">
        <v>13601</v>
      </c>
      <c r="B8744" t="s">
        <v>13596</v>
      </c>
      <c r="C8744" t="s">
        <v>5085</v>
      </c>
      <c r="D8744" t="s">
        <v>13030</v>
      </c>
      <c r="E8744" t="s">
        <v>13031</v>
      </c>
      <c r="F8744" s="1">
        <v>44396</v>
      </c>
      <c r="G8744" t="s">
        <v>74</v>
      </c>
      <c r="H8744">
        <v>12000</v>
      </c>
      <c r="I8744">
        <v>1</v>
      </c>
      <c r="J8744">
        <v>12000</v>
      </c>
      <c r="K8744">
        <v>1</v>
      </c>
      <c r="L8744" s="1">
        <v>44400.667018587963</v>
      </c>
      <c r="M8744" t="str">
        <f t="shared" si="136"/>
        <v>union all select 'na','','PNB WO','5336539700453054','JENET I GATCHALIAN',cast('2021-07-19' as datetime),'PHP', cast(12000 as decimal(18,2)),cast(1 as decimal(18,6)), cast(12000 as decimal(18,2)),1,cast('2021-07-23' as datetime)</v>
      </c>
    </row>
    <row r="8745" spans="1:13" x14ac:dyDescent="0.25">
      <c r="A8745" t="s">
        <v>13730</v>
      </c>
      <c r="B8745" t="s">
        <v>13596</v>
      </c>
      <c r="C8745" t="s">
        <v>5085</v>
      </c>
      <c r="D8745" t="s">
        <v>13032</v>
      </c>
      <c r="E8745" t="s">
        <v>13033</v>
      </c>
      <c r="F8745" s="1">
        <v>44404</v>
      </c>
      <c r="G8745" t="s">
        <v>74</v>
      </c>
      <c r="H8745">
        <v>1000</v>
      </c>
      <c r="I8745">
        <v>1</v>
      </c>
      <c r="J8745">
        <v>1000</v>
      </c>
      <c r="K8745">
        <v>1</v>
      </c>
      <c r="L8745" s="1">
        <v>44407.414140231478</v>
      </c>
      <c r="M8745" t="str">
        <f t="shared" si="136"/>
        <v>union all select 'cosantillan','','PNB WO','5400769300285017','RYAN C NORMANDE',cast('2021-07-27' as datetime),'PHP', cast(1000 as decimal(18,2)),cast(1 as decimal(18,6)), cast(1000 as decimal(18,2)),1,cast('2021-07-30' as datetime)</v>
      </c>
    </row>
    <row r="8746" spans="1:13" x14ac:dyDescent="0.25">
      <c r="A8746" t="s">
        <v>13733</v>
      </c>
      <c r="B8746" t="s">
        <v>13596</v>
      </c>
      <c r="C8746" t="s">
        <v>5085</v>
      </c>
      <c r="D8746" t="s">
        <v>13034</v>
      </c>
      <c r="E8746" t="s">
        <v>13035</v>
      </c>
      <c r="F8746" s="1">
        <v>44396</v>
      </c>
      <c r="G8746" t="s">
        <v>74</v>
      </c>
      <c r="H8746">
        <v>2000</v>
      </c>
      <c r="I8746">
        <v>1</v>
      </c>
      <c r="J8746">
        <v>2000</v>
      </c>
      <c r="K8746">
        <v>1</v>
      </c>
      <c r="L8746" s="1">
        <v>44400.445238194443</v>
      </c>
      <c r="M8746" t="str">
        <f t="shared" si="136"/>
        <v>union all select 'jasimangan','','PNB WO','5400769300538589','ABANA, MA FE, RAZON',cast('2021-07-19' as datetime),'PHP', cast(2000 as decimal(18,2)),cast(1 as decimal(18,6)), cast(2000 as decimal(18,2)),1,cast('2021-07-23' as datetime)</v>
      </c>
    </row>
    <row r="8747" spans="1:13" x14ac:dyDescent="0.25">
      <c r="A8747" t="s">
        <v>13601</v>
      </c>
      <c r="B8747" t="s">
        <v>13596</v>
      </c>
      <c r="C8747" t="s">
        <v>5085</v>
      </c>
      <c r="D8747" t="s">
        <v>13036</v>
      </c>
      <c r="E8747" t="s">
        <v>13037</v>
      </c>
      <c r="F8747" s="1">
        <v>44400</v>
      </c>
      <c r="G8747" t="s">
        <v>74</v>
      </c>
      <c r="H8747">
        <v>2000</v>
      </c>
      <c r="I8747">
        <v>1</v>
      </c>
      <c r="J8747">
        <v>2000</v>
      </c>
      <c r="K8747">
        <v>1</v>
      </c>
      <c r="L8747" s="1">
        <v>44405.566480972222</v>
      </c>
      <c r="M8747" t="str">
        <f t="shared" si="136"/>
        <v>union all select 'na','','PNB WO','5400769300576480','MICHAEL P FELIZARDO',cast('2021-07-23' as datetime),'PHP', cast(2000 as decimal(18,2)),cast(1 as decimal(18,6)), cast(2000 as decimal(18,2)),1,cast('2021-07-28' as datetime)</v>
      </c>
    </row>
    <row r="8748" spans="1:13" x14ac:dyDescent="0.25">
      <c r="A8748" t="s">
        <v>13730</v>
      </c>
      <c r="B8748" t="s">
        <v>13596</v>
      </c>
      <c r="C8748" t="s">
        <v>5085</v>
      </c>
      <c r="D8748" t="s">
        <v>13038</v>
      </c>
      <c r="E8748" t="s">
        <v>13039</v>
      </c>
      <c r="F8748" s="1">
        <v>44405</v>
      </c>
      <c r="G8748" t="s">
        <v>74</v>
      </c>
      <c r="H8748">
        <v>2000</v>
      </c>
      <c r="I8748">
        <v>1</v>
      </c>
      <c r="J8748">
        <v>2000</v>
      </c>
      <c r="K8748">
        <v>1</v>
      </c>
      <c r="L8748" s="1">
        <v>44407.417347141207</v>
      </c>
      <c r="M8748" t="str">
        <f t="shared" si="136"/>
        <v>union all select 'cosantillan','','PNB WO','5400769300599250','GASPER, GERELY, GALOS',cast('2021-07-28' as datetime),'PHP', cast(2000 as decimal(18,2)),cast(1 as decimal(18,6)), cast(2000 as decimal(18,2)),1,cast('2021-07-30' as datetime)</v>
      </c>
    </row>
    <row r="8749" spans="1:13" x14ac:dyDescent="0.25">
      <c r="A8749" t="s">
        <v>13725</v>
      </c>
      <c r="B8749" t="s">
        <v>13596</v>
      </c>
      <c r="C8749" t="s">
        <v>5085</v>
      </c>
      <c r="D8749" t="s">
        <v>13040</v>
      </c>
      <c r="E8749" t="s">
        <v>13041</v>
      </c>
      <c r="F8749" s="1">
        <v>44406</v>
      </c>
      <c r="G8749" t="s">
        <v>74</v>
      </c>
      <c r="H8749">
        <v>5000</v>
      </c>
      <c r="I8749">
        <v>1</v>
      </c>
      <c r="J8749">
        <v>5000</v>
      </c>
      <c r="K8749">
        <v>1</v>
      </c>
      <c r="L8749" s="1">
        <v>44410.376167743052</v>
      </c>
      <c r="M8749" t="str">
        <f t="shared" si="136"/>
        <v>union all select 'msvillanueva','','PNB WO','5400769300642522','SIAGO, JEZZA KRIS, BEBIANO',cast('2021-07-29' as datetime),'PHP', cast(5000 as decimal(18,2)),cast(1 as decimal(18,6)), cast(5000 as decimal(18,2)),1,cast('2021-08-02' as datetime)</v>
      </c>
    </row>
    <row r="8750" spans="1:13" x14ac:dyDescent="0.25">
      <c r="A8750" t="s">
        <v>13733</v>
      </c>
      <c r="B8750" t="s">
        <v>13596</v>
      </c>
      <c r="C8750" t="s">
        <v>5085</v>
      </c>
      <c r="D8750" t="s">
        <v>13042</v>
      </c>
      <c r="E8750" t="s">
        <v>13043</v>
      </c>
      <c r="F8750" s="1">
        <v>44406</v>
      </c>
      <c r="G8750" t="s">
        <v>74</v>
      </c>
      <c r="H8750">
        <v>15000</v>
      </c>
      <c r="I8750">
        <v>1</v>
      </c>
      <c r="J8750">
        <v>15000</v>
      </c>
      <c r="K8750">
        <v>1</v>
      </c>
      <c r="L8750" s="1">
        <v>44410.374715428239</v>
      </c>
      <c r="M8750" t="str">
        <f t="shared" si="136"/>
        <v>union all select 'jasimangan','','PNB WO','5400769300726622','DANILO P PANLAQUI',cast('2021-07-29' as datetime),'PHP', cast(15000 as decimal(18,2)),cast(1 as decimal(18,6)), cast(15000 as decimal(18,2)),1,cast('2021-08-02' as datetime)</v>
      </c>
    </row>
    <row r="8751" spans="1:13" x14ac:dyDescent="0.25">
      <c r="A8751" t="s">
        <v>13727</v>
      </c>
      <c r="B8751" t="s">
        <v>13596</v>
      </c>
      <c r="C8751" t="s">
        <v>5085</v>
      </c>
      <c r="D8751" t="s">
        <v>13044</v>
      </c>
      <c r="E8751" t="s">
        <v>13045</v>
      </c>
      <c r="F8751" s="1">
        <v>44382</v>
      </c>
      <c r="G8751" t="s">
        <v>74</v>
      </c>
      <c r="H8751">
        <v>2500</v>
      </c>
      <c r="I8751">
        <v>1</v>
      </c>
      <c r="J8751">
        <v>2500</v>
      </c>
      <c r="K8751">
        <v>1</v>
      </c>
      <c r="L8751" s="1">
        <v>44392.682437800926</v>
      </c>
      <c r="M8751" t="str">
        <f t="shared" si="136"/>
        <v>union all select 'cdaceral','','PNB WO','5400769500329557','FATIMA L ALDEMA',cast('2021-07-05' as datetime),'PHP', cast(2500 as decimal(18,2)),cast(1 as decimal(18,6)), cast(2500 as decimal(18,2)),1,cast('2021-07-15' as datetime)</v>
      </c>
    </row>
    <row r="8752" spans="1:13" x14ac:dyDescent="0.25">
      <c r="A8752" t="s">
        <v>13737</v>
      </c>
      <c r="B8752" t="s">
        <v>13596</v>
      </c>
      <c r="C8752" t="s">
        <v>5085</v>
      </c>
      <c r="D8752" t="s">
        <v>13046</v>
      </c>
      <c r="E8752" t="s">
        <v>13047</v>
      </c>
      <c r="F8752" s="1">
        <v>44392</v>
      </c>
      <c r="G8752" t="s">
        <v>74</v>
      </c>
      <c r="H8752">
        <v>4000</v>
      </c>
      <c r="I8752">
        <v>1</v>
      </c>
      <c r="J8752">
        <v>4000</v>
      </c>
      <c r="K8752">
        <v>1</v>
      </c>
      <c r="L8752" s="1">
        <v>44396.364884259259</v>
      </c>
      <c r="M8752" t="str">
        <f t="shared" si="136"/>
        <v>union all select 'nmbatac','','PNB WO','5400769500421875','HAZEL P JALE',cast('2021-07-15' as datetime),'PHP', cast(4000 as decimal(18,2)),cast(1 as decimal(18,6)), cast(4000 as decimal(18,2)),1,cast('2021-07-19' as datetime)</v>
      </c>
    </row>
    <row r="8753" spans="1:13" x14ac:dyDescent="0.25">
      <c r="A8753" t="s">
        <v>13730</v>
      </c>
      <c r="B8753" t="s">
        <v>13596</v>
      </c>
      <c r="C8753" t="s">
        <v>5085</v>
      </c>
      <c r="D8753" t="s">
        <v>13048</v>
      </c>
      <c r="E8753" t="s">
        <v>13049</v>
      </c>
      <c r="F8753" s="1">
        <v>44406</v>
      </c>
      <c r="G8753" t="s">
        <v>74</v>
      </c>
      <c r="H8753">
        <v>3000</v>
      </c>
      <c r="I8753">
        <v>1</v>
      </c>
      <c r="J8753">
        <v>3000</v>
      </c>
      <c r="K8753">
        <v>1</v>
      </c>
      <c r="L8753" s="1">
        <v>44410.37359328704</v>
      </c>
      <c r="M8753" t="str">
        <f t="shared" si="136"/>
        <v>union all select 'cosantillan','','PNB WO','5400769500639039','CHERRYL S LOBA',cast('2021-07-29' as datetime),'PHP', cast(3000 as decimal(18,2)),cast(1 as decimal(18,6)), cast(3000 as decimal(18,2)),1,cast('2021-08-02' as datetime)</v>
      </c>
    </row>
    <row r="8754" spans="1:13" x14ac:dyDescent="0.25">
      <c r="A8754" t="s">
        <v>13732</v>
      </c>
      <c r="B8754" t="s">
        <v>13596</v>
      </c>
      <c r="C8754" t="s">
        <v>5085</v>
      </c>
      <c r="D8754" t="s">
        <v>13050</v>
      </c>
      <c r="E8754" t="s">
        <v>13051</v>
      </c>
      <c r="F8754" s="1">
        <v>44396</v>
      </c>
      <c r="G8754" t="s">
        <v>74</v>
      </c>
      <c r="H8754">
        <v>2000</v>
      </c>
      <c r="I8754">
        <v>1</v>
      </c>
      <c r="J8754">
        <v>2000</v>
      </c>
      <c r="K8754">
        <v>1</v>
      </c>
      <c r="L8754" s="1">
        <v>44400.448292395835</v>
      </c>
      <c r="M8754" t="str">
        <f t="shared" si="136"/>
        <v>union all select 'james','','PNB WO','5400769500839753','RONETTE D NUFABLE',cast('2021-07-19' as datetime),'PHP', cast(2000 as decimal(18,2)),cast(1 as decimal(18,6)), cast(2000 as decimal(18,2)),1,cast('2021-07-23' as datetime)</v>
      </c>
    </row>
    <row r="8755" spans="1:13" x14ac:dyDescent="0.25">
      <c r="A8755" t="s">
        <v>13731</v>
      </c>
      <c r="B8755" t="s">
        <v>13596</v>
      </c>
      <c r="C8755" t="s">
        <v>5085</v>
      </c>
      <c r="D8755" t="s">
        <v>13052</v>
      </c>
      <c r="E8755" t="s">
        <v>13053</v>
      </c>
      <c r="F8755" s="1">
        <v>44406</v>
      </c>
      <c r="G8755" t="s">
        <v>74</v>
      </c>
      <c r="H8755">
        <v>1500</v>
      </c>
      <c r="I8755">
        <v>1</v>
      </c>
      <c r="J8755">
        <v>1500</v>
      </c>
      <c r="K8755">
        <v>1</v>
      </c>
      <c r="L8755" s="1">
        <v>44410.371077002317</v>
      </c>
      <c r="M8755" t="str">
        <f t="shared" si="136"/>
        <v>union all select 'nmnacario','','PNB WO','5400769500872762','VILLACRUSIS, NATIVIDAD, REYES',cast('2021-07-29' as datetime),'PHP', cast(1500 as decimal(18,2)),cast(1 as decimal(18,6)), cast(1500 as decimal(18,2)),1,cast('2021-08-02' as datetime)</v>
      </c>
    </row>
    <row r="8756" spans="1:13" x14ac:dyDescent="0.25">
      <c r="A8756" t="s">
        <v>13728</v>
      </c>
      <c r="B8756" t="s">
        <v>13596</v>
      </c>
      <c r="C8756" t="s">
        <v>5085</v>
      </c>
      <c r="D8756" t="s">
        <v>5098</v>
      </c>
      <c r="E8756" t="s">
        <v>5099</v>
      </c>
      <c r="F8756" s="1">
        <v>44391</v>
      </c>
      <c r="G8756" t="s">
        <v>74</v>
      </c>
      <c r="H8756">
        <v>10000</v>
      </c>
      <c r="I8756">
        <v>1</v>
      </c>
      <c r="J8756">
        <v>10000</v>
      </c>
      <c r="K8756">
        <v>1</v>
      </c>
      <c r="L8756" s="1">
        <v>44393.600987916667</v>
      </c>
      <c r="M8756" t="str">
        <f t="shared" si="136"/>
        <v>union all select 'rzsadiwa','','PNB WO','5400769500929463','EVANGELISTA JR, JOSE RICARDO, ESPIRITU',cast('2021-07-14' as datetime),'PHP', cast(10000 as decimal(18,2)),cast(1 as decimal(18,6)), cast(10000 as decimal(18,2)),1,cast('2021-07-16' as datetime)</v>
      </c>
    </row>
    <row r="8757" spans="1:13" x14ac:dyDescent="0.25">
      <c r="A8757" t="s">
        <v>13732</v>
      </c>
      <c r="B8757" t="s">
        <v>13596</v>
      </c>
      <c r="C8757" t="s">
        <v>5085</v>
      </c>
      <c r="D8757" t="s">
        <v>13054</v>
      </c>
      <c r="E8757" t="s">
        <v>13055</v>
      </c>
      <c r="F8757" s="1">
        <v>44377</v>
      </c>
      <c r="G8757" t="s">
        <v>74</v>
      </c>
      <c r="H8757">
        <v>1000</v>
      </c>
      <c r="I8757">
        <v>1</v>
      </c>
      <c r="J8757">
        <v>1000</v>
      </c>
      <c r="K8757">
        <v>1</v>
      </c>
      <c r="L8757" s="1">
        <v>44392.68952847222</v>
      </c>
      <c r="M8757" t="str">
        <f t="shared" si="136"/>
        <v>union all select 'james','','PNB WO','5400769500961763','CRISTINA A DIANGZON',cast('2021-06-30' as datetime),'PHP', cast(1000 as decimal(18,2)),cast(1 as decimal(18,6)), cast(1000 as decimal(18,2)),1,cast('2021-07-15' as datetime)</v>
      </c>
    </row>
    <row r="8758" spans="1:13" x14ac:dyDescent="0.25">
      <c r="A8758" t="s">
        <v>13732</v>
      </c>
      <c r="B8758" t="s">
        <v>13596</v>
      </c>
      <c r="C8758" t="s">
        <v>5085</v>
      </c>
      <c r="D8758" t="s">
        <v>13056</v>
      </c>
      <c r="E8758" t="s">
        <v>13057</v>
      </c>
      <c r="F8758" s="1">
        <v>44406</v>
      </c>
      <c r="G8758" t="s">
        <v>74</v>
      </c>
      <c r="H8758">
        <v>2000</v>
      </c>
      <c r="I8758">
        <v>1</v>
      </c>
      <c r="J8758">
        <v>2000</v>
      </c>
      <c r="K8758">
        <v>1</v>
      </c>
      <c r="L8758" s="1">
        <v>44410.377099189813</v>
      </c>
      <c r="M8758" t="str">
        <f t="shared" si="136"/>
        <v>union all select 'james','','PNB WO','5400769501056357','LUCAS N M SIMAN',cast('2021-07-29' as datetime),'PHP', cast(2000 as decimal(18,2)),cast(1 as decimal(18,6)), cast(2000 as decimal(18,2)),1,cast('2021-08-02' as datetime)</v>
      </c>
    </row>
    <row r="8759" spans="1:13" x14ac:dyDescent="0.25">
      <c r="A8759" t="s">
        <v>13732</v>
      </c>
      <c r="B8759" t="s">
        <v>13596</v>
      </c>
      <c r="C8759" t="s">
        <v>5085</v>
      </c>
      <c r="D8759" t="s">
        <v>5100</v>
      </c>
      <c r="E8759" t="s">
        <v>5101</v>
      </c>
      <c r="F8759" s="1">
        <v>44386</v>
      </c>
      <c r="G8759" t="s">
        <v>74</v>
      </c>
      <c r="H8759">
        <v>5000</v>
      </c>
      <c r="I8759">
        <v>1</v>
      </c>
      <c r="J8759">
        <v>5000</v>
      </c>
      <c r="K8759">
        <v>1</v>
      </c>
      <c r="L8759" s="1">
        <v>44392.689692824075</v>
      </c>
      <c r="M8759" t="str">
        <f t="shared" si="136"/>
        <v>union all select 'james','','PNB WO','5400769501117191','REGINA E TAN',cast('2021-07-09' as datetime),'PHP', cast(5000 as decimal(18,2)),cast(1 as decimal(18,6)), cast(5000 as decimal(18,2)),1,cast('2021-07-15' as datetime)</v>
      </c>
    </row>
    <row r="8760" spans="1:13" x14ac:dyDescent="0.25">
      <c r="A8760" t="s">
        <v>13737</v>
      </c>
      <c r="B8760" t="s">
        <v>13596</v>
      </c>
      <c r="C8760" t="s">
        <v>5085</v>
      </c>
      <c r="D8760" t="s">
        <v>13058</v>
      </c>
      <c r="E8760" t="s">
        <v>13059</v>
      </c>
      <c r="F8760" s="1">
        <v>44398</v>
      </c>
      <c r="G8760" t="s">
        <v>74</v>
      </c>
      <c r="H8760">
        <v>5000</v>
      </c>
      <c r="I8760">
        <v>1</v>
      </c>
      <c r="J8760">
        <v>5000</v>
      </c>
      <c r="K8760">
        <v>1</v>
      </c>
      <c r="L8760" s="1">
        <v>44400.667719131947</v>
      </c>
      <c r="M8760" t="str">
        <f t="shared" si="136"/>
        <v>union all select 'nmbatac','','PNB WO','5437619001183358','ETHEL P MOLINA',cast('2021-07-21' as datetime),'PHP', cast(5000 as decimal(18,2)),cast(1 as decimal(18,6)), cast(5000 as decimal(18,2)),1,cast('2021-07-23' as datetime)</v>
      </c>
    </row>
    <row r="8761" spans="1:13" x14ac:dyDescent="0.25">
      <c r="A8761" t="s">
        <v>13601</v>
      </c>
      <c r="B8761" t="s">
        <v>13596</v>
      </c>
      <c r="C8761" t="s">
        <v>5085</v>
      </c>
      <c r="D8761" t="s">
        <v>5102</v>
      </c>
      <c r="E8761" t="s">
        <v>5103</v>
      </c>
      <c r="F8761" s="1">
        <v>44384</v>
      </c>
      <c r="G8761" t="s">
        <v>74</v>
      </c>
      <c r="H8761">
        <v>2500</v>
      </c>
      <c r="I8761">
        <v>1</v>
      </c>
      <c r="J8761">
        <v>2500</v>
      </c>
      <c r="K8761">
        <v>1</v>
      </c>
      <c r="L8761" s="1">
        <v>44392.688079780091</v>
      </c>
      <c r="M8761" t="str">
        <f t="shared" si="136"/>
        <v>union all select 'na','','PNB WO','5437619001192136','GARCIA, MA ESPERANZA, MORENO',cast('2021-07-07' as datetime),'PHP', cast(2500 as decimal(18,2)),cast(1 as decimal(18,6)), cast(2500 as decimal(18,2)),1,cast('2021-07-15' as datetime)</v>
      </c>
    </row>
    <row r="8762" spans="1:13" x14ac:dyDescent="0.25">
      <c r="A8762" t="s">
        <v>13730</v>
      </c>
      <c r="B8762" t="s">
        <v>13596</v>
      </c>
      <c r="C8762" t="s">
        <v>5085</v>
      </c>
      <c r="D8762" t="s">
        <v>13060</v>
      </c>
      <c r="E8762" t="s">
        <v>13061</v>
      </c>
      <c r="F8762" s="1">
        <v>44398</v>
      </c>
      <c r="G8762" t="s">
        <v>74</v>
      </c>
      <c r="H8762">
        <v>500</v>
      </c>
      <c r="I8762">
        <v>1</v>
      </c>
      <c r="J8762">
        <v>500</v>
      </c>
      <c r="K8762">
        <v>1</v>
      </c>
      <c r="L8762" s="1">
        <v>44400.669809027779</v>
      </c>
      <c r="M8762" t="str">
        <f t="shared" si="136"/>
        <v>union all select 'cosantillan','','PNB WO','5437619001258275','MENESES, MA ROSELYNNE FIDES, OCAMPO',cast('2021-07-21' as datetime),'PHP', cast(500 as decimal(18,2)),cast(1 as decimal(18,6)), cast(500 as decimal(18,2)),1,cast('2021-07-23' as datetime)</v>
      </c>
    </row>
    <row r="8763" spans="1:13" x14ac:dyDescent="0.25">
      <c r="A8763" t="s">
        <v>13736</v>
      </c>
      <c r="B8763" t="s">
        <v>13596</v>
      </c>
      <c r="C8763" t="s">
        <v>5085</v>
      </c>
      <c r="D8763" t="s">
        <v>13062</v>
      </c>
      <c r="E8763" t="s">
        <v>13063</v>
      </c>
      <c r="F8763" s="1">
        <v>44406</v>
      </c>
      <c r="G8763" t="s">
        <v>74</v>
      </c>
      <c r="H8763">
        <v>500</v>
      </c>
      <c r="I8763">
        <v>1</v>
      </c>
      <c r="J8763">
        <v>500</v>
      </c>
      <c r="K8763">
        <v>1</v>
      </c>
      <c r="L8763" s="1">
        <v>44410.37847541667</v>
      </c>
      <c r="M8763" t="str">
        <f t="shared" si="136"/>
        <v>union all select 'cherry','','PNB WO','5437619001298016','GRACE L CAMPOS',cast('2021-07-29' as datetime),'PHP', cast(500 as decimal(18,2)),cast(1 as decimal(18,6)), cast(500 as decimal(18,2)),1,cast('2021-08-02' as datetime)</v>
      </c>
    </row>
    <row r="8764" spans="1:13" x14ac:dyDescent="0.25">
      <c r="A8764" t="s">
        <v>13601</v>
      </c>
      <c r="B8764" t="s">
        <v>13596</v>
      </c>
      <c r="C8764" t="s">
        <v>5085</v>
      </c>
      <c r="D8764" t="s">
        <v>13064</v>
      </c>
      <c r="E8764" t="s">
        <v>13065</v>
      </c>
      <c r="F8764" s="1">
        <v>44390</v>
      </c>
      <c r="G8764" t="s">
        <v>74</v>
      </c>
      <c r="H8764">
        <v>5000</v>
      </c>
      <c r="I8764">
        <v>1</v>
      </c>
      <c r="J8764">
        <v>5000</v>
      </c>
      <c r="K8764">
        <v>1</v>
      </c>
      <c r="L8764" s="1">
        <v>44392.682565509262</v>
      </c>
      <c r="M8764" t="str">
        <f t="shared" si="136"/>
        <v>union all select 'na','','PNB WO','5437619001305423','TEDDY BOY R TORRES',cast('2021-07-13' as datetime),'PHP', cast(5000 as decimal(18,2)),cast(1 as decimal(18,6)), cast(5000 as decimal(18,2)),1,cast('2021-07-15' as datetime)</v>
      </c>
    </row>
    <row r="8765" spans="1:13" x14ac:dyDescent="0.25">
      <c r="A8765" t="s">
        <v>13601</v>
      </c>
      <c r="B8765" t="s">
        <v>13596</v>
      </c>
      <c r="C8765" t="s">
        <v>5085</v>
      </c>
      <c r="D8765" t="s">
        <v>13066</v>
      </c>
      <c r="E8765" t="s">
        <v>13067</v>
      </c>
      <c r="F8765" s="1">
        <v>44404</v>
      </c>
      <c r="G8765" t="s">
        <v>74</v>
      </c>
      <c r="H8765">
        <v>1000</v>
      </c>
      <c r="I8765">
        <v>1</v>
      </c>
      <c r="J8765">
        <v>1000</v>
      </c>
      <c r="K8765">
        <v>1</v>
      </c>
      <c r="L8765" s="1">
        <v>44407.412397337961</v>
      </c>
      <c r="M8765" t="str">
        <f t="shared" si="136"/>
        <v>union all select 'na','','PNB WO','5437619001315778','MARIMIN M FRANCISCO',cast('2021-07-27' as datetime),'PHP', cast(1000 as decimal(18,2)),cast(1 as decimal(18,6)), cast(1000 as decimal(18,2)),1,cast('2021-07-30' as datetime)</v>
      </c>
    </row>
    <row r="8766" spans="1:13" x14ac:dyDescent="0.25">
      <c r="A8766" t="s">
        <v>13734</v>
      </c>
      <c r="B8766" t="s">
        <v>13596</v>
      </c>
      <c r="C8766" t="s">
        <v>5085</v>
      </c>
      <c r="D8766" t="s">
        <v>5106</v>
      </c>
      <c r="E8766" t="s">
        <v>5107</v>
      </c>
      <c r="F8766" s="1">
        <v>44378</v>
      </c>
      <c r="G8766" t="s">
        <v>74</v>
      </c>
      <c r="H8766">
        <v>500</v>
      </c>
      <c r="I8766">
        <v>1</v>
      </c>
      <c r="J8766">
        <v>500</v>
      </c>
      <c r="K8766">
        <v>1</v>
      </c>
      <c r="L8766" s="1">
        <v>44392.687707175923</v>
      </c>
      <c r="M8766" t="str">
        <f t="shared" si="136"/>
        <v>union all select 'edortiz','','PNB WO','5437619001327153','ANA LYN H CUREG',cast('2021-07-01' as datetime),'PHP', cast(500 as decimal(18,2)),cast(1 as decimal(18,6)), cast(500 as decimal(18,2)),1,cast('2021-07-15' as datetime)</v>
      </c>
    </row>
    <row r="8767" spans="1:13" x14ac:dyDescent="0.25">
      <c r="A8767" t="s">
        <v>13734</v>
      </c>
      <c r="B8767" t="s">
        <v>13596</v>
      </c>
      <c r="C8767" t="s">
        <v>5085</v>
      </c>
      <c r="D8767" t="s">
        <v>5106</v>
      </c>
      <c r="E8767" t="s">
        <v>5107</v>
      </c>
      <c r="F8767" s="1">
        <v>44398</v>
      </c>
      <c r="G8767" t="s">
        <v>74</v>
      </c>
      <c r="H8767">
        <v>500</v>
      </c>
      <c r="I8767">
        <v>1</v>
      </c>
      <c r="J8767">
        <v>500</v>
      </c>
      <c r="K8767">
        <v>1</v>
      </c>
      <c r="L8767" s="1">
        <v>44400.669642395835</v>
      </c>
      <c r="M8767" t="str">
        <f t="shared" si="136"/>
        <v>union all select 'edortiz','','PNB WO','5437619001327153','ANA LYN H CUREG',cast('2021-07-21' as datetime),'PHP', cast(500 as decimal(18,2)),cast(1 as decimal(18,6)), cast(500 as decimal(18,2)),1,cast('2021-07-23' as datetime)</v>
      </c>
    </row>
    <row r="8768" spans="1:13" x14ac:dyDescent="0.25">
      <c r="A8768" t="s">
        <v>13732</v>
      </c>
      <c r="B8768" t="s">
        <v>13596</v>
      </c>
      <c r="C8768" t="s">
        <v>5085</v>
      </c>
      <c r="D8768" t="s">
        <v>13068</v>
      </c>
      <c r="E8768" t="s">
        <v>13069</v>
      </c>
      <c r="F8768" s="1">
        <v>44399</v>
      </c>
      <c r="G8768" t="s">
        <v>74</v>
      </c>
      <c r="H8768">
        <v>3649</v>
      </c>
      <c r="I8768">
        <v>1</v>
      </c>
      <c r="J8768">
        <v>3649</v>
      </c>
      <c r="K8768">
        <v>1</v>
      </c>
      <c r="L8768" s="1">
        <v>44403.376138425927</v>
      </c>
      <c r="M8768" t="str">
        <f t="shared" si="136"/>
        <v>union all select 'james','','PNB WO','5437619001340727','AQUINO, GENEZA PAOLA, CARO',cast('2021-07-22' as datetime),'PHP', cast(3649 as decimal(18,2)),cast(1 as decimal(18,6)), cast(3649 as decimal(18,2)),1,cast('2021-07-26' as datetime)</v>
      </c>
    </row>
    <row r="8769" spans="1:13" x14ac:dyDescent="0.25">
      <c r="A8769" t="s">
        <v>13725</v>
      </c>
      <c r="B8769" t="s">
        <v>13596</v>
      </c>
      <c r="C8769" t="s">
        <v>5085</v>
      </c>
      <c r="D8769" t="s">
        <v>5108</v>
      </c>
      <c r="E8769" t="s">
        <v>5109</v>
      </c>
      <c r="F8769" s="1">
        <v>44392</v>
      </c>
      <c r="G8769" t="s">
        <v>74</v>
      </c>
      <c r="H8769">
        <v>6549</v>
      </c>
      <c r="I8769">
        <v>1</v>
      </c>
      <c r="J8769">
        <v>6549</v>
      </c>
      <c r="K8769">
        <v>1</v>
      </c>
      <c r="L8769" s="1">
        <v>44396.364958449078</v>
      </c>
      <c r="M8769" t="str">
        <f t="shared" si="136"/>
        <v>union all select 'msvillanueva','','PNB WO','5437619001456424','TAMARA M C REYES',cast('2021-07-15' as datetime),'PHP', cast(6549 as decimal(18,2)),cast(1 as decimal(18,6)), cast(6549 as decimal(18,2)),1,cast('2021-07-19' as datetime)</v>
      </c>
    </row>
    <row r="8770" spans="1:13" x14ac:dyDescent="0.25">
      <c r="A8770" t="s">
        <v>13731</v>
      </c>
      <c r="B8770" t="s">
        <v>13596</v>
      </c>
      <c r="C8770" t="s">
        <v>5085</v>
      </c>
      <c r="D8770" t="s">
        <v>13070</v>
      </c>
      <c r="E8770" t="s">
        <v>13071</v>
      </c>
      <c r="F8770" s="1">
        <v>44406</v>
      </c>
      <c r="G8770" t="s">
        <v>74</v>
      </c>
      <c r="H8770">
        <v>5000</v>
      </c>
      <c r="I8770">
        <v>1</v>
      </c>
      <c r="J8770">
        <v>5000</v>
      </c>
      <c r="K8770">
        <v>1</v>
      </c>
      <c r="L8770" s="1">
        <v>44410.371116435184</v>
      </c>
      <c r="M8770" t="str">
        <f t="shared" si="136"/>
        <v>union all select 'nmnacario','','PNB WO','5437619001501724','ROCHELLA MARIE FRAGO',cast('2021-07-29' as datetime),'PHP', cast(5000 as decimal(18,2)),cast(1 as decimal(18,6)), cast(5000 as decimal(18,2)),1,cast('2021-08-02' as datetime)</v>
      </c>
    </row>
    <row r="8771" spans="1:13" x14ac:dyDescent="0.25">
      <c r="A8771" t="s">
        <v>13601</v>
      </c>
      <c r="B8771" t="s">
        <v>13596</v>
      </c>
      <c r="C8771" t="s">
        <v>5085</v>
      </c>
      <c r="D8771" t="s">
        <v>5110</v>
      </c>
      <c r="E8771" t="s">
        <v>5111</v>
      </c>
      <c r="F8771" s="1">
        <v>44390</v>
      </c>
      <c r="G8771" t="s">
        <v>74</v>
      </c>
      <c r="H8771">
        <v>3565</v>
      </c>
      <c r="I8771">
        <v>1</v>
      </c>
      <c r="J8771">
        <v>3565</v>
      </c>
      <c r="K8771">
        <v>1</v>
      </c>
      <c r="L8771" s="1">
        <v>44400.666967083336</v>
      </c>
      <c r="M8771" t="str">
        <f t="shared" si="136"/>
        <v>union all select 'na','','PNB WO','5437619001609303','ENRIQUE COMPLETO JR',cast('2021-07-13' as datetime),'PHP', cast(3565 as decimal(18,2)),cast(1 as decimal(18,6)), cast(3565 as decimal(18,2)),1,cast('2021-07-23' as datetime)</v>
      </c>
    </row>
    <row r="8772" spans="1:13" x14ac:dyDescent="0.25">
      <c r="A8772" t="s">
        <v>13733</v>
      </c>
      <c r="B8772" t="s">
        <v>13596</v>
      </c>
      <c r="C8772" t="s">
        <v>5085</v>
      </c>
      <c r="D8772" t="s">
        <v>13072</v>
      </c>
      <c r="E8772" t="s">
        <v>13073</v>
      </c>
      <c r="F8772" s="1">
        <v>44391</v>
      </c>
      <c r="G8772" t="s">
        <v>74</v>
      </c>
      <c r="H8772">
        <v>30000</v>
      </c>
      <c r="I8772">
        <v>1</v>
      </c>
      <c r="J8772">
        <v>30000</v>
      </c>
      <c r="K8772">
        <v>1</v>
      </c>
      <c r="L8772" s="1">
        <v>44393.601427731483</v>
      </c>
      <c r="M8772" t="str">
        <f t="shared" ref="M8772:M8835" si="137">"union all select '"&amp;A8772&amp;"','"&amp;B8772&amp;"','"&amp;C8772&amp;"','"&amp;D8772&amp;"','"&amp;E8772&amp;"',cast('"&amp;TEXT(F8772,"yyyy-mm-dd")&amp;"' as datetime),'"&amp;G8772&amp;"', cast("&amp;H8772&amp;" as decimal(18,2)),cast("&amp;I8772&amp;" as decimal(18,6)), cast("&amp;J8772&amp;" as decimal(18,2)),"&amp;K8772&amp;",cast('"&amp;TEXT(L8772,"yyyy-mm-dd")&amp;"' as datetime)"</f>
        <v>union all select 'jasimangan','','PNB WO','5437619001787349','ROSA A DEL ROSARIO',cast('2021-07-14' as datetime),'PHP', cast(30000 as decimal(18,2)),cast(1 as decimal(18,6)), cast(30000 as decimal(18,2)),1,cast('2021-07-16' as datetime)</v>
      </c>
    </row>
    <row r="8773" spans="1:13" x14ac:dyDescent="0.25">
      <c r="A8773" t="s">
        <v>13728</v>
      </c>
      <c r="B8773" t="s">
        <v>13596</v>
      </c>
      <c r="C8773" t="s">
        <v>5085</v>
      </c>
      <c r="D8773" t="s">
        <v>13074</v>
      </c>
      <c r="E8773" t="s">
        <v>13075</v>
      </c>
      <c r="F8773" s="1">
        <v>44392</v>
      </c>
      <c r="G8773" t="s">
        <v>74</v>
      </c>
      <c r="H8773">
        <v>35626.660000000003</v>
      </c>
      <c r="I8773">
        <v>1</v>
      </c>
      <c r="J8773">
        <v>35626.660000000003</v>
      </c>
      <c r="K8773">
        <v>1</v>
      </c>
      <c r="L8773" s="1">
        <v>44396.364920902779</v>
      </c>
      <c r="M8773" t="str">
        <f t="shared" si="137"/>
        <v>union all select 'rzsadiwa','','PNB WO','5437619001795789','HARVEY F GONZAGA',cast('2021-07-15' as datetime),'PHP', cast(35626.66 as decimal(18,2)),cast(1 as decimal(18,6)), cast(35626.66 as decimal(18,2)),1,cast('2021-07-19' as datetime)</v>
      </c>
    </row>
    <row r="8774" spans="1:13" x14ac:dyDescent="0.25">
      <c r="A8774" t="s">
        <v>13728</v>
      </c>
      <c r="B8774" t="s">
        <v>13596</v>
      </c>
      <c r="C8774" t="s">
        <v>5085</v>
      </c>
      <c r="D8774" t="s">
        <v>13076</v>
      </c>
      <c r="E8774" t="s">
        <v>13077</v>
      </c>
      <c r="F8774" s="1">
        <v>44396</v>
      </c>
      <c r="G8774" t="s">
        <v>74</v>
      </c>
      <c r="H8774">
        <v>1000</v>
      </c>
      <c r="I8774">
        <v>1</v>
      </c>
      <c r="J8774">
        <v>1000</v>
      </c>
      <c r="K8774">
        <v>1</v>
      </c>
      <c r="L8774" s="1">
        <v>44400.440820601849</v>
      </c>
      <c r="M8774" t="str">
        <f t="shared" si="137"/>
        <v>union all select 'rzsadiwa','','PNB WO','5437619002016383','DE VERA, MARLENE, LACISTE',cast('2021-07-19' as datetime),'PHP', cast(1000 as decimal(18,2)),cast(1 as decimal(18,6)), cast(1000 as decimal(18,2)),1,cast('2021-07-23' as datetime)</v>
      </c>
    </row>
    <row r="8775" spans="1:13" x14ac:dyDescent="0.25">
      <c r="A8775" t="s">
        <v>13731</v>
      </c>
      <c r="B8775" t="s">
        <v>13596</v>
      </c>
      <c r="C8775" t="s">
        <v>5085</v>
      </c>
      <c r="D8775" t="s">
        <v>5114</v>
      </c>
      <c r="E8775" t="s">
        <v>5115</v>
      </c>
      <c r="F8775" s="1">
        <v>44386</v>
      </c>
      <c r="G8775" t="s">
        <v>74</v>
      </c>
      <c r="H8775">
        <v>500</v>
      </c>
      <c r="I8775">
        <v>1</v>
      </c>
      <c r="J8775">
        <v>500</v>
      </c>
      <c r="K8775">
        <v>1</v>
      </c>
      <c r="L8775" s="1">
        <v>44392.685202893517</v>
      </c>
      <c r="M8775" t="str">
        <f t="shared" si="137"/>
        <v>union all select 'nmnacario','','PNB WO','5437619002021235','OBILLOS, MARY GRACE, ARSOLON',cast('2021-07-09' as datetime),'PHP', cast(500 as decimal(18,2)),cast(1 as decimal(18,6)), cast(500 as decimal(18,2)),1,cast('2021-07-15' as datetime)</v>
      </c>
    </row>
    <row r="8776" spans="1:13" x14ac:dyDescent="0.25">
      <c r="A8776" t="s">
        <v>13731</v>
      </c>
      <c r="B8776" t="s">
        <v>13596</v>
      </c>
      <c r="C8776" t="s">
        <v>5085</v>
      </c>
      <c r="D8776" t="s">
        <v>5114</v>
      </c>
      <c r="E8776" t="s">
        <v>5115</v>
      </c>
      <c r="F8776" s="1">
        <v>44404</v>
      </c>
      <c r="G8776" t="s">
        <v>74</v>
      </c>
      <c r="H8776">
        <v>500</v>
      </c>
      <c r="I8776">
        <v>1</v>
      </c>
      <c r="J8776">
        <v>500</v>
      </c>
      <c r="K8776">
        <v>1</v>
      </c>
      <c r="L8776" s="1">
        <v>44407.413401111109</v>
      </c>
      <c r="M8776" t="str">
        <f t="shared" si="137"/>
        <v>union all select 'nmnacario','','PNB WO','5437619002021235','OBILLOS, MARY GRACE, ARSOLON',cast('2021-07-27' as datetime),'PHP', cast(500 as decimal(18,2)),cast(1 as decimal(18,6)), cast(500 as decimal(18,2)),1,cast('2021-07-30' as datetime)</v>
      </c>
    </row>
    <row r="8777" spans="1:13" x14ac:dyDescent="0.25">
      <c r="A8777" t="s">
        <v>13737</v>
      </c>
      <c r="B8777" t="s">
        <v>13596</v>
      </c>
      <c r="C8777" t="s">
        <v>5085</v>
      </c>
      <c r="D8777" t="s">
        <v>5116</v>
      </c>
      <c r="E8777" t="s">
        <v>5117</v>
      </c>
      <c r="F8777" s="1">
        <v>44385</v>
      </c>
      <c r="G8777" t="s">
        <v>74</v>
      </c>
      <c r="H8777">
        <v>1000</v>
      </c>
      <c r="I8777">
        <v>1</v>
      </c>
      <c r="J8777">
        <v>1000</v>
      </c>
      <c r="K8777">
        <v>1</v>
      </c>
      <c r="L8777" s="1">
        <v>44392.683329976855</v>
      </c>
      <c r="M8777" t="str">
        <f t="shared" si="137"/>
        <v>union all select 'nmbatac','','PNB WO','5437619002042181','ALAN PAGE CABANGLAN',cast('2021-07-08' as datetime),'PHP', cast(1000 as decimal(18,2)),cast(1 as decimal(18,6)), cast(1000 as decimal(18,2)),1,cast('2021-07-15' as datetime)</v>
      </c>
    </row>
    <row r="8778" spans="1:13" x14ac:dyDescent="0.25">
      <c r="A8778" t="s">
        <v>13725</v>
      </c>
      <c r="B8778" t="s">
        <v>13596</v>
      </c>
      <c r="C8778" t="s">
        <v>5085</v>
      </c>
      <c r="D8778" t="s">
        <v>5120</v>
      </c>
      <c r="E8778" t="s">
        <v>5121</v>
      </c>
      <c r="F8778" s="1">
        <v>44392</v>
      </c>
      <c r="G8778" t="s">
        <v>74</v>
      </c>
      <c r="H8778">
        <v>10000</v>
      </c>
      <c r="I8778">
        <v>1</v>
      </c>
      <c r="J8778">
        <v>10000</v>
      </c>
      <c r="K8778">
        <v>1</v>
      </c>
      <c r="L8778" s="1">
        <v>44396.364992511575</v>
      </c>
      <c r="M8778" t="str">
        <f t="shared" si="137"/>
        <v>union all select 'msvillanueva','','PNB WO','5437619002108404','MICHELLE F SAMSON',cast('2021-07-15' as datetime),'PHP', cast(10000 as decimal(18,2)),cast(1 as decimal(18,6)), cast(10000 as decimal(18,2)),1,cast('2021-07-19' as datetime)</v>
      </c>
    </row>
    <row r="8779" spans="1:13" x14ac:dyDescent="0.25">
      <c r="A8779" t="s">
        <v>13737</v>
      </c>
      <c r="B8779" t="s">
        <v>13596</v>
      </c>
      <c r="C8779" t="s">
        <v>5085</v>
      </c>
      <c r="D8779" t="s">
        <v>13078</v>
      </c>
      <c r="E8779" t="s">
        <v>13079</v>
      </c>
      <c r="F8779" s="1">
        <v>44405</v>
      </c>
      <c r="G8779" t="s">
        <v>74</v>
      </c>
      <c r="H8779">
        <v>19385</v>
      </c>
      <c r="I8779">
        <v>1</v>
      </c>
      <c r="J8779">
        <v>19385</v>
      </c>
      <c r="K8779">
        <v>1</v>
      </c>
      <c r="L8779" s="1">
        <v>44407.415672175928</v>
      </c>
      <c r="M8779" t="str">
        <f t="shared" si="137"/>
        <v>union all select 'nmbatac','','PNB WO','5437619002146313','ELVIE P MARIQUIT',cast('2021-07-28' as datetime),'PHP', cast(19385 as decimal(18,2)),cast(1 as decimal(18,6)), cast(19385 as decimal(18,2)),1,cast('2021-07-30' as datetime)</v>
      </c>
    </row>
    <row r="8780" spans="1:13" x14ac:dyDescent="0.25">
      <c r="A8780" t="s">
        <v>13737</v>
      </c>
      <c r="B8780" t="s">
        <v>13596</v>
      </c>
      <c r="C8780" t="s">
        <v>5085</v>
      </c>
      <c r="D8780" t="s">
        <v>13080</v>
      </c>
      <c r="E8780" t="s">
        <v>13081</v>
      </c>
      <c r="F8780" s="1">
        <v>44398</v>
      </c>
      <c r="G8780" t="s">
        <v>74</v>
      </c>
      <c r="H8780">
        <v>2000</v>
      </c>
      <c r="I8780">
        <v>1</v>
      </c>
      <c r="J8780">
        <v>2000</v>
      </c>
      <c r="K8780">
        <v>1</v>
      </c>
      <c r="L8780" s="1">
        <v>44400.667765740742</v>
      </c>
      <c r="M8780" t="str">
        <f t="shared" si="137"/>
        <v>union all select 'nmbatac','','PNB WO','5437619002189644','GIAN P TRASPORTE',cast('2021-07-21' as datetime),'PHP', cast(2000 as decimal(18,2)),cast(1 as decimal(18,6)), cast(2000 as decimal(18,2)),1,cast('2021-07-23' as datetime)</v>
      </c>
    </row>
    <row r="8781" spans="1:13" x14ac:dyDescent="0.25">
      <c r="A8781" t="s">
        <v>13731</v>
      </c>
      <c r="B8781" t="s">
        <v>13596</v>
      </c>
      <c r="C8781" t="s">
        <v>5085</v>
      </c>
      <c r="D8781" t="s">
        <v>13082</v>
      </c>
      <c r="E8781" t="s">
        <v>13083</v>
      </c>
      <c r="F8781" s="1">
        <v>44393</v>
      </c>
      <c r="G8781" t="s">
        <v>74</v>
      </c>
      <c r="H8781">
        <v>2374.6</v>
      </c>
      <c r="I8781">
        <v>1</v>
      </c>
      <c r="J8781">
        <v>2374.6</v>
      </c>
      <c r="K8781">
        <v>1</v>
      </c>
      <c r="L8781" s="1">
        <v>44400.434420289355</v>
      </c>
      <c r="M8781" t="str">
        <f t="shared" si="137"/>
        <v>union all select 'nmnacario','','PNB WO','5437619002203171','NINA C D DIMAUNAHAN',cast('2021-07-16' as datetime),'PHP', cast(2374.6 as decimal(18,2)),cast(1 as decimal(18,6)), cast(2374.6 as decimal(18,2)),1,cast('2021-07-23' as datetime)</v>
      </c>
    </row>
    <row r="8782" spans="1:13" x14ac:dyDescent="0.25">
      <c r="A8782" t="s">
        <v>13737</v>
      </c>
      <c r="B8782" t="s">
        <v>13596</v>
      </c>
      <c r="C8782" t="s">
        <v>5085</v>
      </c>
      <c r="D8782" t="s">
        <v>13084</v>
      </c>
      <c r="E8782" t="s">
        <v>13085</v>
      </c>
      <c r="F8782" s="1">
        <v>44399</v>
      </c>
      <c r="G8782" t="s">
        <v>74</v>
      </c>
      <c r="H8782">
        <v>3324</v>
      </c>
      <c r="I8782">
        <v>1</v>
      </c>
      <c r="J8782">
        <v>3324</v>
      </c>
      <c r="K8782">
        <v>1</v>
      </c>
      <c r="L8782" s="1">
        <v>44403.372669398152</v>
      </c>
      <c r="M8782" t="str">
        <f t="shared" si="137"/>
        <v>union all select 'nmbatac','','PNB WO','5437619002204260','YOUNG, ROSELLE, BUADO',cast('2021-07-22' as datetime),'PHP', cast(3324 as decimal(18,2)),cast(1 as decimal(18,6)), cast(3324 as decimal(18,2)),1,cast('2021-07-26' as datetime)</v>
      </c>
    </row>
    <row r="8783" spans="1:13" x14ac:dyDescent="0.25">
      <c r="A8783" t="s">
        <v>13729</v>
      </c>
      <c r="B8783" t="s">
        <v>13634</v>
      </c>
      <c r="C8783" t="s">
        <v>5085</v>
      </c>
      <c r="D8783" t="s">
        <v>13086</v>
      </c>
      <c r="E8783" t="s">
        <v>13087</v>
      </c>
      <c r="F8783" s="1">
        <v>44406</v>
      </c>
      <c r="G8783" t="s">
        <v>74</v>
      </c>
      <c r="H8783">
        <v>488000</v>
      </c>
      <c r="I8783">
        <v>1</v>
      </c>
      <c r="J8783">
        <v>488000</v>
      </c>
      <c r="K8783">
        <v>1</v>
      </c>
      <c r="L8783" s="1">
        <v>44410.372932245373</v>
      </c>
      <c r="M8783" t="str">
        <f t="shared" si="137"/>
        <v>union all select 'dsolaira','amserviano','PNB WO','5451431500138334','ROGELIO B TOPACIO',cast('2021-07-29' as datetime),'PHP', cast(488000 as decimal(18,2)),cast(1 as decimal(18,6)), cast(488000 as decimal(18,2)),1,cast('2021-08-02' as datetime)</v>
      </c>
    </row>
    <row r="8784" spans="1:13" x14ac:dyDescent="0.25">
      <c r="A8784" t="s">
        <v>13730</v>
      </c>
      <c r="B8784" t="s">
        <v>13596</v>
      </c>
      <c r="C8784" t="s">
        <v>5085</v>
      </c>
      <c r="D8784" t="s">
        <v>13088</v>
      </c>
      <c r="E8784" t="s">
        <v>13089</v>
      </c>
      <c r="F8784" s="1">
        <v>44406</v>
      </c>
      <c r="G8784" t="s">
        <v>74</v>
      </c>
      <c r="H8784">
        <v>2000</v>
      </c>
      <c r="I8784">
        <v>1</v>
      </c>
      <c r="J8784">
        <v>2000</v>
      </c>
      <c r="K8784">
        <v>1</v>
      </c>
      <c r="L8784" s="1">
        <v>44410.373639074074</v>
      </c>
      <c r="M8784" t="str">
        <f t="shared" si="137"/>
        <v>union all select 'cosantillan','','PNB WO','5522809800182216','NICOLAS, MA VILMA, BAUTISTA',cast('2021-07-29' as datetime),'PHP', cast(2000 as decimal(18,2)),cast(1 as decimal(18,6)), cast(2000 as decimal(18,2)),1,cast('2021-08-02' as datetime)</v>
      </c>
    </row>
    <row r="8785" spans="1:13" x14ac:dyDescent="0.25">
      <c r="A8785" t="s">
        <v>13732</v>
      </c>
      <c r="B8785" t="s">
        <v>13596</v>
      </c>
      <c r="C8785" t="s">
        <v>5085</v>
      </c>
      <c r="D8785" t="s">
        <v>13090</v>
      </c>
      <c r="E8785" t="s">
        <v>13091</v>
      </c>
      <c r="F8785" s="1">
        <v>44405</v>
      </c>
      <c r="G8785" t="s">
        <v>74</v>
      </c>
      <c r="H8785">
        <v>5000</v>
      </c>
      <c r="I8785">
        <v>1</v>
      </c>
      <c r="J8785">
        <v>5000</v>
      </c>
      <c r="K8785">
        <v>1</v>
      </c>
      <c r="L8785" s="1">
        <v>44407.418750416669</v>
      </c>
      <c r="M8785" t="str">
        <f t="shared" si="137"/>
        <v>union all select 'james','','PNB WO','5522809800185110','DE LEON, MARIE SHEILA, ALBERTO',cast('2021-07-28' as datetime),'PHP', cast(5000 as decimal(18,2)),cast(1 as decimal(18,6)), cast(5000 as decimal(18,2)),1,cast('2021-07-30' as datetime)</v>
      </c>
    </row>
    <row r="8786" spans="1:13" x14ac:dyDescent="0.25">
      <c r="A8786" t="s">
        <v>13736</v>
      </c>
      <c r="B8786" t="s">
        <v>13596</v>
      </c>
      <c r="C8786" t="s">
        <v>5085</v>
      </c>
      <c r="D8786" t="s">
        <v>13092</v>
      </c>
      <c r="E8786" t="s">
        <v>12746</v>
      </c>
      <c r="F8786" s="1">
        <v>44405</v>
      </c>
      <c r="G8786" t="s">
        <v>86</v>
      </c>
      <c r="H8786">
        <v>170</v>
      </c>
      <c r="I8786">
        <v>50.338000000000001</v>
      </c>
      <c r="J8786">
        <v>8557.4600000000009</v>
      </c>
      <c r="K8786">
        <v>1</v>
      </c>
      <c r="L8786" s="1">
        <v>44407.415858518521</v>
      </c>
      <c r="M8786" t="str">
        <f t="shared" si="137"/>
        <v>union all select 'cherry','','PNB WO','5522809800249403*D','MARIA CECILIA M ANES',cast('2021-07-28' as datetime),'USD', cast(170 as decimal(18,2)),cast(50.338 as decimal(18,6)), cast(8557.46 as decimal(18,2)),1,cast('2021-07-30' as datetime)</v>
      </c>
    </row>
    <row r="8787" spans="1:13" x14ac:dyDescent="0.25">
      <c r="A8787" t="s">
        <v>13731</v>
      </c>
      <c r="B8787" t="s">
        <v>13596</v>
      </c>
      <c r="C8787" t="s">
        <v>5085</v>
      </c>
      <c r="D8787" t="s">
        <v>13093</v>
      </c>
      <c r="E8787" t="s">
        <v>13094</v>
      </c>
      <c r="F8787" s="1">
        <v>44405</v>
      </c>
      <c r="G8787" t="s">
        <v>74</v>
      </c>
      <c r="H8787">
        <v>2000</v>
      </c>
      <c r="I8787">
        <v>1</v>
      </c>
      <c r="J8787">
        <v>2000</v>
      </c>
      <c r="K8787">
        <v>1</v>
      </c>
      <c r="L8787" s="1">
        <v>44407.416585567131</v>
      </c>
      <c r="M8787" t="str">
        <f t="shared" si="137"/>
        <v>union all select 'nmnacario','','PNB WO','5522809800337109','MACAPAGAL, RAMIRO, LACSINA',cast('2021-07-28' as datetime),'PHP', cast(2000 as decimal(18,2)),cast(1 as decimal(18,6)), cast(2000 as decimal(18,2)),1,cast('2021-07-30' as datetime)</v>
      </c>
    </row>
    <row r="8788" spans="1:13" x14ac:dyDescent="0.25">
      <c r="A8788" t="s">
        <v>13668</v>
      </c>
      <c r="B8788" t="s">
        <v>13596</v>
      </c>
      <c r="C8788" t="s">
        <v>13095</v>
      </c>
      <c r="D8788" t="s">
        <v>13096</v>
      </c>
      <c r="E8788" t="s">
        <v>13097</v>
      </c>
      <c r="F8788" s="1">
        <v>44382</v>
      </c>
      <c r="G8788" t="s">
        <v>74</v>
      </c>
      <c r="H8788">
        <v>4800</v>
      </c>
      <c r="I8788">
        <v>1</v>
      </c>
      <c r="J8788">
        <v>4800</v>
      </c>
      <c r="K8788">
        <v>1</v>
      </c>
      <c r="L8788" s="1">
        <v>44392.691024490741</v>
      </c>
      <c r="M8788" t="str">
        <f t="shared" si="137"/>
        <v>union all select 'mbtejeno','','PNB WO CEBU','4889079190008385','DAGODOG, MARILOU, LADORES',cast('2021-07-05' as datetime),'PHP', cast(4800 as decimal(18,2)),cast(1 as decimal(18,6)), cast(4800 as decimal(18,2)),1,cast('2021-07-15' as datetime)</v>
      </c>
    </row>
    <row r="8789" spans="1:13" x14ac:dyDescent="0.25">
      <c r="A8789" t="s">
        <v>13670</v>
      </c>
      <c r="B8789" t="s">
        <v>13596</v>
      </c>
      <c r="C8789" t="s">
        <v>13095</v>
      </c>
      <c r="D8789" t="s">
        <v>13098</v>
      </c>
      <c r="E8789" t="s">
        <v>13099</v>
      </c>
      <c r="F8789" s="1">
        <v>44398</v>
      </c>
      <c r="G8789" t="s">
        <v>74</v>
      </c>
      <c r="H8789">
        <v>2000</v>
      </c>
      <c r="I8789">
        <v>1</v>
      </c>
      <c r="J8789">
        <v>2000</v>
      </c>
      <c r="K8789">
        <v>1</v>
      </c>
      <c r="L8789" s="1">
        <v>44400.670228391202</v>
      </c>
      <c r="M8789" t="str">
        <f t="shared" si="137"/>
        <v>union all select 'bgatapdasan','','PNB WO CEBU','5336539700409627','JOY S AMPONG',cast('2021-07-21' as datetime),'PHP', cast(2000 as decimal(18,2)),cast(1 as decimal(18,6)), cast(2000 as decimal(18,2)),1,cast('2021-07-23' as datetime)</v>
      </c>
    </row>
    <row r="8790" spans="1:13" x14ac:dyDescent="0.25">
      <c r="A8790" t="s">
        <v>13670</v>
      </c>
      <c r="B8790" t="s">
        <v>13596</v>
      </c>
      <c r="C8790" t="s">
        <v>13095</v>
      </c>
      <c r="D8790" t="s">
        <v>13100</v>
      </c>
      <c r="E8790" t="s">
        <v>13101</v>
      </c>
      <c r="F8790" s="1">
        <v>44377</v>
      </c>
      <c r="G8790" t="s">
        <v>74</v>
      </c>
      <c r="H8790">
        <v>10000</v>
      </c>
      <c r="I8790">
        <v>1</v>
      </c>
      <c r="J8790">
        <v>10000</v>
      </c>
      <c r="K8790">
        <v>1</v>
      </c>
      <c r="L8790" s="1">
        <v>44392.69077951389</v>
      </c>
      <c r="M8790" t="str">
        <f t="shared" si="137"/>
        <v>union all select 'bgatapdasan','','PNB WO CEBU','5400769300211708','MARSHA P LAZARO',cast('2021-06-30' as datetime),'PHP', cast(10000 as decimal(18,2)),cast(1 as decimal(18,6)), cast(10000 as decimal(18,2)),1,cast('2021-07-15' as datetime)</v>
      </c>
    </row>
    <row r="8791" spans="1:13" x14ac:dyDescent="0.25">
      <c r="A8791" t="s">
        <v>13670</v>
      </c>
      <c r="B8791" t="s">
        <v>13596</v>
      </c>
      <c r="C8791" t="s">
        <v>13095</v>
      </c>
      <c r="D8791" t="s">
        <v>13100</v>
      </c>
      <c r="E8791" t="s">
        <v>13101</v>
      </c>
      <c r="F8791" s="1">
        <v>44389</v>
      </c>
      <c r="G8791" t="s">
        <v>74</v>
      </c>
      <c r="H8791">
        <v>20000</v>
      </c>
      <c r="I8791">
        <v>1</v>
      </c>
      <c r="J8791">
        <v>20000</v>
      </c>
      <c r="K8791">
        <v>1</v>
      </c>
      <c r="L8791" s="1">
        <v>44392.690783287035</v>
      </c>
      <c r="M8791" t="str">
        <f t="shared" si="137"/>
        <v>union all select 'bgatapdasan','','PNB WO CEBU','5400769300211708','MARSHA P LAZARO',cast('2021-07-12' as datetime),'PHP', cast(20000 as decimal(18,2)),cast(1 as decimal(18,6)), cast(20000 as decimal(18,2)),1,cast('2021-07-15' as datetime)</v>
      </c>
    </row>
    <row r="8792" spans="1:13" x14ac:dyDescent="0.25">
      <c r="A8792" t="s">
        <v>13740</v>
      </c>
      <c r="B8792" t="s">
        <v>13596</v>
      </c>
      <c r="C8792" t="s">
        <v>5124</v>
      </c>
      <c r="D8792" t="s">
        <v>13102</v>
      </c>
      <c r="E8792" t="s">
        <v>13103</v>
      </c>
      <c r="F8792" s="1">
        <v>44406</v>
      </c>
      <c r="G8792" t="s">
        <v>74</v>
      </c>
      <c r="H8792">
        <v>500</v>
      </c>
      <c r="I8792">
        <v>1</v>
      </c>
      <c r="J8792">
        <v>500</v>
      </c>
      <c r="K8792">
        <v>1</v>
      </c>
      <c r="L8792" s="1">
        <v>44410.37750516204</v>
      </c>
      <c r="M8792" t="str">
        <f t="shared" si="137"/>
        <v>union all select 'ratambe','','PNB WO DAVAO','4889079110017268','MINERVA J SALAZAR',cast('2021-07-29' as datetime),'PHP', cast(500 as decimal(18,2)),cast(1 as decimal(18,6)), cast(500 as decimal(18,2)),1,cast('2021-08-02' as datetime)</v>
      </c>
    </row>
    <row r="8793" spans="1:13" x14ac:dyDescent="0.25">
      <c r="A8793" t="s">
        <v>13601</v>
      </c>
      <c r="B8793" t="s">
        <v>13596</v>
      </c>
      <c r="C8793" t="s">
        <v>5124</v>
      </c>
      <c r="D8793" t="s">
        <v>5125</v>
      </c>
      <c r="E8793" t="s">
        <v>5126</v>
      </c>
      <c r="F8793" s="1">
        <v>44403</v>
      </c>
      <c r="G8793" t="s">
        <v>74</v>
      </c>
      <c r="H8793">
        <v>1000</v>
      </c>
      <c r="I8793">
        <v>1</v>
      </c>
      <c r="J8793">
        <v>1000</v>
      </c>
      <c r="K8793">
        <v>1</v>
      </c>
      <c r="L8793" s="1">
        <v>44405.575495983794</v>
      </c>
      <c r="M8793" t="str">
        <f t="shared" si="137"/>
        <v>union all select 'na','','PNB WO DAVAO','4889089060022002','GWEN ADELAIDE HANSON',cast('2021-07-26' as datetime),'PHP', cast(1000 as decimal(18,2)),cast(1 as decimal(18,6)), cast(1000 as decimal(18,2)),1,cast('2021-07-28' as datetime)</v>
      </c>
    </row>
    <row r="8794" spans="1:13" x14ac:dyDescent="0.25">
      <c r="A8794" t="s">
        <v>13740</v>
      </c>
      <c r="B8794" t="s">
        <v>13596</v>
      </c>
      <c r="C8794" t="s">
        <v>5124</v>
      </c>
      <c r="D8794" t="s">
        <v>13104</v>
      </c>
      <c r="E8794" t="s">
        <v>13105</v>
      </c>
      <c r="F8794" s="1">
        <v>44392</v>
      </c>
      <c r="G8794" t="s">
        <v>74</v>
      </c>
      <c r="H8794">
        <v>11253</v>
      </c>
      <c r="I8794">
        <v>1</v>
      </c>
      <c r="J8794">
        <v>11253</v>
      </c>
      <c r="K8794">
        <v>1</v>
      </c>
      <c r="L8794" s="1">
        <v>44396.365037222226</v>
      </c>
      <c r="M8794" t="str">
        <f t="shared" si="137"/>
        <v>union all select 'ratambe','','PNB WO DAVAO','5336390700225823','ABELLON, RANULFA, BANTOTO',cast('2021-07-15' as datetime),'PHP', cast(11253 as decimal(18,2)),cast(1 as decimal(18,6)), cast(11253 as decimal(18,2)),1,cast('2021-07-19' as datetime)</v>
      </c>
    </row>
    <row r="8795" spans="1:13" x14ac:dyDescent="0.25">
      <c r="A8795" t="s">
        <v>13740</v>
      </c>
      <c r="B8795" t="s">
        <v>13596</v>
      </c>
      <c r="C8795" t="s">
        <v>5124</v>
      </c>
      <c r="D8795" t="s">
        <v>13106</v>
      </c>
      <c r="E8795" t="s">
        <v>13107</v>
      </c>
      <c r="F8795" s="1">
        <v>44393</v>
      </c>
      <c r="G8795" t="s">
        <v>74</v>
      </c>
      <c r="H8795">
        <v>500</v>
      </c>
      <c r="I8795">
        <v>1</v>
      </c>
      <c r="J8795">
        <v>500</v>
      </c>
      <c r="K8795">
        <v>1</v>
      </c>
      <c r="L8795" s="1">
        <v>44400.452872638889</v>
      </c>
      <c r="M8795" t="str">
        <f t="shared" si="137"/>
        <v>union all select 'ratambe','','PNB WO DAVAO','5437619002242336','NAMSA, JULES ANN, PACATANG',cast('2021-07-16' as datetime),'PHP', cast(500 as decimal(18,2)),cast(1 as decimal(18,6)), cast(500 as decimal(18,2)),1,cast('2021-07-23' as datetime)</v>
      </c>
    </row>
    <row r="8796" spans="1:13" x14ac:dyDescent="0.25">
      <c r="A8796" t="s">
        <v>13740</v>
      </c>
      <c r="B8796" t="s">
        <v>13596</v>
      </c>
      <c r="C8796" t="s">
        <v>5124</v>
      </c>
      <c r="D8796" t="s">
        <v>5127</v>
      </c>
      <c r="E8796" t="s">
        <v>5128</v>
      </c>
      <c r="F8796" s="1">
        <v>44384</v>
      </c>
      <c r="G8796" t="s">
        <v>74</v>
      </c>
      <c r="H8796">
        <v>20000</v>
      </c>
      <c r="I8796">
        <v>1</v>
      </c>
      <c r="J8796">
        <v>20000</v>
      </c>
      <c r="K8796">
        <v>1</v>
      </c>
      <c r="L8796" s="1">
        <v>44392.691491087964</v>
      </c>
      <c r="M8796" t="str">
        <f t="shared" si="137"/>
        <v>union all select 'ratambe','','PNB WO DAVAO','5522809800100507','YVETTE V YU',cast('2021-07-07' as datetime),'PHP', cast(20000 as decimal(18,2)),cast(1 as decimal(18,6)), cast(20000 as decimal(18,2)),1,cast('2021-07-15' as datetime)</v>
      </c>
    </row>
    <row r="8797" spans="1:13" x14ac:dyDescent="0.25">
      <c r="A8797" t="s">
        <v>13741</v>
      </c>
      <c r="B8797" t="s">
        <v>13596</v>
      </c>
      <c r="C8797" t="s">
        <v>5130</v>
      </c>
      <c r="D8797" t="s">
        <v>13108</v>
      </c>
      <c r="E8797" t="s">
        <v>18</v>
      </c>
      <c r="F8797" s="1">
        <v>44407</v>
      </c>
      <c r="G8797" t="s">
        <v>16</v>
      </c>
      <c r="H8797">
        <v>500</v>
      </c>
      <c r="I8797">
        <v>13.7067</v>
      </c>
      <c r="J8797">
        <v>6853.3499999999995</v>
      </c>
      <c r="K8797">
        <v>1</v>
      </c>
      <c r="L8797" s="1">
        <v>44411.347402037034</v>
      </c>
      <c r="M8797" t="str">
        <f t="shared" si="137"/>
        <v>union all select 'llquiroz','','RAKBANK','031186600','EVELYN MISLOS AUSTRIA',cast('2021-07-30' as datetime),'AED', cast(500 as decimal(18,2)),cast(13.7067 as decimal(18,6)), cast(6853.35 as decimal(18,2)),1,cast('2021-08-03' as datetime)</v>
      </c>
    </row>
    <row r="8798" spans="1:13" x14ac:dyDescent="0.25">
      <c r="A8798" t="s">
        <v>13741</v>
      </c>
      <c r="B8798" t="s">
        <v>13596</v>
      </c>
      <c r="C8798" t="s">
        <v>5130</v>
      </c>
      <c r="D8798" t="s">
        <v>5135</v>
      </c>
      <c r="E8798" t="s">
        <v>5136</v>
      </c>
      <c r="F8798" s="1">
        <v>44384</v>
      </c>
      <c r="G8798" t="s">
        <v>16</v>
      </c>
      <c r="H8798">
        <v>200</v>
      </c>
      <c r="I8798">
        <v>13.453200000000001</v>
      </c>
      <c r="J8798">
        <v>2690.6400000000003</v>
      </c>
      <c r="K8798">
        <v>1</v>
      </c>
      <c r="L8798" s="1">
        <v>44391.396045370369</v>
      </c>
      <c r="M8798" t="str">
        <f t="shared" si="137"/>
        <v>union all select 'llquiroz','','RAKBANK','055999900','MRS. MARY ANN GABELO GUERRERO',cast('2021-07-07' as datetime),'AED', cast(200 as decimal(18,2)),cast(13.4532 as decimal(18,6)), cast(2690.64 as decimal(18,2)),1,cast('2021-07-14' as datetime)</v>
      </c>
    </row>
    <row r="8799" spans="1:13" x14ac:dyDescent="0.25">
      <c r="A8799" t="s">
        <v>13741</v>
      </c>
      <c r="B8799" t="s">
        <v>13596</v>
      </c>
      <c r="C8799" t="s">
        <v>5130</v>
      </c>
      <c r="D8799" t="s">
        <v>13109</v>
      </c>
      <c r="E8799" t="s">
        <v>13110</v>
      </c>
      <c r="F8799" s="1">
        <v>44408</v>
      </c>
      <c r="G8799" t="s">
        <v>16</v>
      </c>
      <c r="H8799">
        <v>1000</v>
      </c>
      <c r="I8799">
        <v>13.7067</v>
      </c>
      <c r="J8799">
        <v>13706.699999999999</v>
      </c>
      <c r="K8799">
        <v>1</v>
      </c>
      <c r="L8799" s="1">
        <v>44411.348571643517</v>
      </c>
      <c r="M8799" t="str">
        <f t="shared" si="137"/>
        <v>union all select 'llquiroz','','RAKBANK','069186400','MRS. ROSALIE PEREZ RODRIGUEZ',cast('2021-07-31' as datetime),'AED', cast(1000 as decimal(18,2)),cast(13.7067 as decimal(18,6)), cast(13706.7 as decimal(18,2)),1,cast('2021-08-03' as datetime)</v>
      </c>
    </row>
    <row r="8800" spans="1:13" x14ac:dyDescent="0.25">
      <c r="A8800" t="s">
        <v>13741</v>
      </c>
      <c r="B8800" t="s">
        <v>13596</v>
      </c>
      <c r="C8800" t="s">
        <v>5130</v>
      </c>
      <c r="D8800" t="s">
        <v>13111</v>
      </c>
      <c r="E8800" t="s">
        <v>13112</v>
      </c>
      <c r="F8800" s="1">
        <v>44347</v>
      </c>
      <c r="G8800" t="s">
        <v>16</v>
      </c>
      <c r="H8800">
        <v>500</v>
      </c>
      <c r="I8800">
        <v>13.0428</v>
      </c>
      <c r="J8800">
        <v>6521.4</v>
      </c>
      <c r="K8800">
        <v>1</v>
      </c>
      <c r="L8800" s="1">
        <v>44391.42948564815</v>
      </c>
      <c r="M8800" t="str">
        <f t="shared" si="137"/>
        <v>union all select 'llquiroz','','RAKBANK','077942100','MISS MARICHU CAMACHO MATABARAN',cast('2021-05-31' as datetime),'AED', cast(500 as decimal(18,2)),cast(13.0428 as decimal(18,6)), cast(6521.4 as decimal(18,2)),1,cast('2021-07-14' as datetime)</v>
      </c>
    </row>
    <row r="8801" spans="1:13" x14ac:dyDescent="0.25">
      <c r="A8801" t="s">
        <v>13741</v>
      </c>
      <c r="B8801" t="s">
        <v>13596</v>
      </c>
      <c r="C8801" t="s">
        <v>5130</v>
      </c>
      <c r="D8801" t="s">
        <v>5137</v>
      </c>
      <c r="E8801" t="s">
        <v>5138</v>
      </c>
      <c r="F8801" s="1">
        <v>44389</v>
      </c>
      <c r="G8801" t="s">
        <v>16</v>
      </c>
      <c r="H8801">
        <v>2000</v>
      </c>
      <c r="I8801">
        <v>13.636900000000001</v>
      </c>
      <c r="J8801">
        <v>27273.800000000003</v>
      </c>
      <c r="K8801">
        <v>1</v>
      </c>
      <c r="L8801" s="1">
        <v>44396.651825810186</v>
      </c>
      <c r="M8801" t="str">
        <f t="shared" si="137"/>
        <v>union all select 'llquiroz','','RAKBANK','078365500','MISS CARLA CALILUNG LAGMAN',cast('2021-07-12' as datetime),'AED', cast(2000 as decimal(18,2)),cast(13.6369 as decimal(18,6)), cast(27273.8 as decimal(18,2)),1,cast('2021-07-19' as datetime)</v>
      </c>
    </row>
    <row r="8802" spans="1:13" x14ac:dyDescent="0.25">
      <c r="A8802" t="s">
        <v>13741</v>
      </c>
      <c r="B8802" t="s">
        <v>13596</v>
      </c>
      <c r="C8802" t="s">
        <v>5130</v>
      </c>
      <c r="D8802" t="s">
        <v>5139</v>
      </c>
      <c r="E8802" t="s">
        <v>5140</v>
      </c>
      <c r="F8802" s="1">
        <v>44392</v>
      </c>
      <c r="G8802" t="s">
        <v>16</v>
      </c>
      <c r="H8802">
        <v>284.67</v>
      </c>
      <c r="I8802">
        <v>13.662100000000001</v>
      </c>
      <c r="J8802">
        <v>3889.1900070000006</v>
      </c>
      <c r="K8802">
        <v>1</v>
      </c>
      <c r="L8802" s="1">
        <v>44406.703771597226</v>
      </c>
      <c r="M8802" t="str">
        <f t="shared" si="137"/>
        <v>union all select 'llquiroz','','RAKBANK','080377400','MS. LADY RIOMAR HIDALGO SALAZAR',cast('2021-07-15' as datetime),'AED', cast(284.67 as decimal(18,2)),cast(13.6621 as decimal(18,6)), cast(3889.190007 as decimal(18,2)),1,cast('2021-07-29' as datetime)</v>
      </c>
    </row>
    <row r="8803" spans="1:13" x14ac:dyDescent="0.25">
      <c r="A8803" t="s">
        <v>13741</v>
      </c>
      <c r="B8803" t="s">
        <v>13596</v>
      </c>
      <c r="C8803" t="s">
        <v>5130</v>
      </c>
      <c r="D8803" t="s">
        <v>13113</v>
      </c>
      <c r="E8803" t="s">
        <v>13114</v>
      </c>
      <c r="F8803" s="1">
        <v>44380</v>
      </c>
      <c r="G8803" t="s">
        <v>16</v>
      </c>
      <c r="H8803">
        <v>200</v>
      </c>
      <c r="I8803">
        <v>13.3424</v>
      </c>
      <c r="J8803">
        <v>2668.48</v>
      </c>
      <c r="K8803">
        <v>1</v>
      </c>
      <c r="L8803" s="1">
        <v>44391.396523495372</v>
      </c>
      <c r="M8803" t="str">
        <f t="shared" si="137"/>
        <v>union all select 'llquiroz','','RAKBANK','086786400','MRS. RIZZA RIENA PABICO NUNEZ',cast('2021-07-03' as datetime),'AED', cast(200 as decimal(18,2)),cast(13.3424 as decimal(18,6)), cast(2668.48 as decimal(18,2)),1,cast('2021-07-14' as datetime)</v>
      </c>
    </row>
    <row r="8804" spans="1:13" x14ac:dyDescent="0.25">
      <c r="A8804" t="s">
        <v>13741</v>
      </c>
      <c r="B8804" t="s">
        <v>13596</v>
      </c>
      <c r="C8804" t="s">
        <v>5130</v>
      </c>
      <c r="D8804" t="s">
        <v>13115</v>
      </c>
      <c r="E8804" t="s">
        <v>13116</v>
      </c>
      <c r="F8804" s="1">
        <v>44382</v>
      </c>
      <c r="G8804" t="s">
        <v>16</v>
      </c>
      <c r="H8804">
        <v>143.35</v>
      </c>
      <c r="I8804">
        <v>13.3873</v>
      </c>
      <c r="J8804">
        <v>1919.0694549999998</v>
      </c>
      <c r="K8804">
        <v>1</v>
      </c>
      <c r="L8804" s="1">
        <v>44411.375738460651</v>
      </c>
      <c r="M8804" t="str">
        <f t="shared" si="137"/>
        <v>union all select 'llquiroz','','RAKBANK','087029500','MS. CHARMAINE DE VERA SAMSON',cast('2021-07-05' as datetime),'AED', cast(143.35 as decimal(18,2)),cast(13.3873 as decimal(18,6)), cast(1919.069455 as decimal(18,2)),1,cast('2021-08-03' as datetime)</v>
      </c>
    </row>
    <row r="8805" spans="1:13" x14ac:dyDescent="0.25">
      <c r="A8805" t="s">
        <v>13741</v>
      </c>
      <c r="B8805" t="s">
        <v>13596</v>
      </c>
      <c r="C8805" t="s">
        <v>5130</v>
      </c>
      <c r="D8805" t="s">
        <v>13115</v>
      </c>
      <c r="E8805" t="s">
        <v>13116</v>
      </c>
      <c r="F8805" s="1">
        <v>44402</v>
      </c>
      <c r="G8805" t="s">
        <v>16</v>
      </c>
      <c r="H8805">
        <v>138.26</v>
      </c>
      <c r="I8805">
        <v>13.6776</v>
      </c>
      <c r="J8805">
        <v>1891.0649759999999</v>
      </c>
      <c r="K8805">
        <v>1</v>
      </c>
      <c r="L8805" s="1">
        <v>44411.375743055556</v>
      </c>
      <c r="M8805" t="str">
        <f t="shared" si="137"/>
        <v>union all select 'llquiroz','','RAKBANK','087029500','MS. CHARMAINE DE VERA SAMSON',cast('2021-07-25' as datetime),'AED', cast(138.26 as decimal(18,2)),cast(13.6776 as decimal(18,6)), cast(1891.064976 as decimal(18,2)),1,cast('2021-08-03' as datetime)</v>
      </c>
    </row>
    <row r="8806" spans="1:13" x14ac:dyDescent="0.25">
      <c r="A8806" t="s">
        <v>13741</v>
      </c>
      <c r="B8806" t="s">
        <v>13596</v>
      </c>
      <c r="C8806" t="s">
        <v>5130</v>
      </c>
      <c r="D8806" t="s">
        <v>13117</v>
      </c>
      <c r="E8806" t="s">
        <v>13118</v>
      </c>
      <c r="F8806" s="1">
        <v>44402</v>
      </c>
      <c r="G8806" t="s">
        <v>16</v>
      </c>
      <c r="H8806">
        <v>6000</v>
      </c>
      <c r="I8806">
        <v>13.6776</v>
      </c>
      <c r="J8806">
        <v>82065.600000000006</v>
      </c>
      <c r="K8806">
        <v>1</v>
      </c>
      <c r="L8806" s="1">
        <v>44406.703711759263</v>
      </c>
      <c r="M8806" t="str">
        <f t="shared" si="137"/>
        <v>union all select 'llquiroz','','RAKBANK','088736600','MS. MARION BUAL MEDINA',cast('2021-07-25' as datetime),'AED', cast(6000 as decimal(18,2)),cast(13.6776 as decimal(18,6)), cast(82065.6 as decimal(18,2)),1,cast('2021-07-29' as datetime)</v>
      </c>
    </row>
    <row r="8807" spans="1:13" x14ac:dyDescent="0.25">
      <c r="A8807" t="s">
        <v>13741</v>
      </c>
      <c r="B8807" t="s">
        <v>13596</v>
      </c>
      <c r="C8807" t="s">
        <v>5130</v>
      </c>
      <c r="D8807" t="s">
        <v>13119</v>
      </c>
      <c r="E8807" t="s">
        <v>13120</v>
      </c>
      <c r="F8807" s="1">
        <v>44340</v>
      </c>
      <c r="G8807" t="s">
        <v>16</v>
      </c>
      <c r="H8807">
        <v>1500</v>
      </c>
      <c r="I8807">
        <v>13.041700000000001</v>
      </c>
      <c r="J8807">
        <v>19562.55</v>
      </c>
      <c r="K8807">
        <v>1</v>
      </c>
      <c r="L8807" s="1">
        <v>44391.421239618059</v>
      </c>
      <c r="M8807" t="str">
        <f t="shared" si="137"/>
        <v>union all select 'llquiroz','','RAKBANK','090237500','MR. VINCENT TORRES DILLA',cast('2021-05-24' as datetime),'AED', cast(1500 as decimal(18,2)),cast(13.0417 as decimal(18,6)), cast(19562.55 as decimal(18,2)),1,cast('2021-07-14' as datetime)</v>
      </c>
    </row>
    <row r="8808" spans="1:13" x14ac:dyDescent="0.25">
      <c r="A8808" t="s">
        <v>13741</v>
      </c>
      <c r="B8808" t="s">
        <v>13596</v>
      </c>
      <c r="C8808" t="s">
        <v>5130</v>
      </c>
      <c r="D8808" t="s">
        <v>13119</v>
      </c>
      <c r="E8808" t="s">
        <v>13120</v>
      </c>
      <c r="F8808" s="1">
        <v>44341</v>
      </c>
      <c r="G8808" t="s">
        <v>16</v>
      </c>
      <c r="H8808">
        <v>-1500</v>
      </c>
      <c r="I8808">
        <v>13.074199999999999</v>
      </c>
      <c r="J8808">
        <v>-19611.3</v>
      </c>
      <c r="K8808">
        <v>1</v>
      </c>
      <c r="L8808" s="1">
        <v>44391.42123414352</v>
      </c>
      <c r="M8808" t="str">
        <f t="shared" si="137"/>
        <v>union all select 'llquiroz','','RAKBANK','090237500','MR. VINCENT TORRES DILLA',cast('2021-05-25' as datetime),'AED', cast(-1500 as decimal(18,2)),cast(13.0742 as decimal(18,6)), cast(-19611.3 as decimal(18,2)),1,cast('2021-07-14' as datetime)</v>
      </c>
    </row>
    <row r="8809" spans="1:13" x14ac:dyDescent="0.25">
      <c r="A8809" t="s">
        <v>13741</v>
      </c>
      <c r="B8809" t="s">
        <v>13596</v>
      </c>
      <c r="C8809" t="s">
        <v>5130</v>
      </c>
      <c r="D8809" t="s">
        <v>13121</v>
      </c>
      <c r="E8809" t="s">
        <v>13122</v>
      </c>
      <c r="F8809" s="1">
        <v>44399</v>
      </c>
      <c r="G8809" t="s">
        <v>16</v>
      </c>
      <c r="H8809">
        <v>1370</v>
      </c>
      <c r="I8809">
        <v>13.698499999999999</v>
      </c>
      <c r="J8809">
        <v>18766.945</v>
      </c>
      <c r="K8809">
        <v>1</v>
      </c>
      <c r="L8809" s="1">
        <v>44403.621418125003</v>
      </c>
      <c r="M8809" t="str">
        <f t="shared" si="137"/>
        <v>union all select 'llquiroz','','RAKBANK','090576200','MS. REA MONTANTE ESTROPE',cast('2021-07-22' as datetime),'AED', cast(1370 as decimal(18,2)),cast(13.6985 as decimal(18,6)), cast(18766.945 as decimal(18,2)),1,cast('2021-07-26' as datetime)</v>
      </c>
    </row>
    <row r="8810" spans="1:13" x14ac:dyDescent="0.25">
      <c r="A8810" t="s">
        <v>13741</v>
      </c>
      <c r="B8810" t="s">
        <v>13596</v>
      </c>
      <c r="C8810" t="s">
        <v>5130</v>
      </c>
      <c r="D8810" t="s">
        <v>13123</v>
      </c>
      <c r="E8810" t="s">
        <v>13114</v>
      </c>
      <c r="F8810" s="1">
        <v>44380</v>
      </c>
      <c r="G8810" t="s">
        <v>16</v>
      </c>
      <c r="H8810">
        <v>200</v>
      </c>
      <c r="I8810">
        <v>13.3424</v>
      </c>
      <c r="J8810">
        <v>2668.48</v>
      </c>
      <c r="K8810">
        <v>1</v>
      </c>
      <c r="L8810" s="1">
        <v>44391.396476273148</v>
      </c>
      <c r="M8810" t="str">
        <f t="shared" si="137"/>
        <v>union all select 'llquiroz','','RAKBANK','090869900','MRS. RIZZA RIENA PABICO NUNEZ',cast('2021-07-03' as datetime),'AED', cast(200 as decimal(18,2)),cast(13.3424 as decimal(18,6)), cast(2668.48 as decimal(18,2)),1,cast('2021-07-14' as datetime)</v>
      </c>
    </row>
    <row r="8811" spans="1:13" x14ac:dyDescent="0.25">
      <c r="A8811" t="s">
        <v>13741</v>
      </c>
      <c r="B8811" t="s">
        <v>13596</v>
      </c>
      <c r="C8811" t="s">
        <v>5130</v>
      </c>
      <c r="D8811" t="s">
        <v>13124</v>
      </c>
      <c r="E8811" t="s">
        <v>13125</v>
      </c>
      <c r="F8811" s="1">
        <v>44377</v>
      </c>
      <c r="G8811" t="s">
        <v>16</v>
      </c>
      <c r="H8811">
        <v>-732</v>
      </c>
      <c r="I8811">
        <v>13.2172</v>
      </c>
      <c r="J8811">
        <v>-9674.9904000000006</v>
      </c>
      <c r="K8811">
        <v>1</v>
      </c>
      <c r="L8811" s="1">
        <v>44391.394856203704</v>
      </c>
      <c r="M8811" t="str">
        <f t="shared" si="137"/>
        <v>union all select 'llquiroz','','RAKBANK','093724400','MR. KIRK JONES ESTEBAN MOLITAS',cast('2021-06-30' as datetime),'AED', cast(-732 as decimal(18,2)),cast(13.2172 as decimal(18,6)), cast(-9674.9904 as decimal(18,2)),1,cast('2021-07-14' as datetime)</v>
      </c>
    </row>
    <row r="8812" spans="1:13" x14ac:dyDescent="0.25">
      <c r="A8812" t="s">
        <v>13741</v>
      </c>
      <c r="B8812" t="s">
        <v>13596</v>
      </c>
      <c r="C8812" t="s">
        <v>5130</v>
      </c>
      <c r="D8812" t="s">
        <v>13124</v>
      </c>
      <c r="E8812" t="s">
        <v>13125</v>
      </c>
      <c r="F8812" s="1">
        <v>44404</v>
      </c>
      <c r="G8812" t="s">
        <v>16</v>
      </c>
      <c r="H8812">
        <v>384.3</v>
      </c>
      <c r="I8812">
        <v>13.7064</v>
      </c>
      <c r="J8812">
        <v>5267.3695200000002</v>
      </c>
      <c r="K8812">
        <v>1</v>
      </c>
      <c r="L8812" s="1">
        <v>44411.695638425925</v>
      </c>
      <c r="M8812" t="str">
        <f t="shared" si="137"/>
        <v>union all select 'llquiroz','','RAKBANK','093724400','MR. KIRK JONES ESTEBAN MOLITAS',cast('2021-07-27' as datetime),'AED', cast(384.3 as decimal(18,2)),cast(13.7064 as decimal(18,6)), cast(5267.36952 as decimal(18,2)),1,cast('2021-08-03' as datetime)</v>
      </c>
    </row>
    <row r="8813" spans="1:13" x14ac:dyDescent="0.25">
      <c r="A8813" t="s">
        <v>13741</v>
      </c>
      <c r="B8813" t="s">
        <v>13596</v>
      </c>
      <c r="C8813" t="s">
        <v>5130</v>
      </c>
      <c r="D8813" t="s">
        <v>13126</v>
      </c>
      <c r="E8813" t="s">
        <v>13127</v>
      </c>
      <c r="F8813" s="1">
        <v>44404</v>
      </c>
      <c r="G8813" t="s">
        <v>16</v>
      </c>
      <c r="H8813">
        <v>1000</v>
      </c>
      <c r="I8813">
        <v>13.7064</v>
      </c>
      <c r="J8813">
        <v>13706.4</v>
      </c>
      <c r="K8813">
        <v>1</v>
      </c>
      <c r="L8813" s="1">
        <v>44411.696079629626</v>
      </c>
      <c r="M8813" t="str">
        <f t="shared" si="137"/>
        <v>union all select 'llquiroz','','RAKBANK','093732900','MR. PAUL GUZMAN MACAPINLAC',cast('2021-07-27' as datetime),'AED', cast(1000 as decimal(18,2)),cast(13.7064 as decimal(18,6)), cast(13706.4 as decimal(18,2)),1,cast('2021-08-03' as datetime)</v>
      </c>
    </row>
    <row r="8814" spans="1:13" x14ac:dyDescent="0.25">
      <c r="A8814" t="s">
        <v>13741</v>
      </c>
      <c r="B8814" t="s">
        <v>13596</v>
      </c>
      <c r="C8814" t="s">
        <v>5130</v>
      </c>
      <c r="D8814" t="s">
        <v>5141</v>
      </c>
      <c r="E8814" t="s">
        <v>5142</v>
      </c>
      <c r="F8814" s="1">
        <v>44346</v>
      </c>
      <c r="G8814" t="s">
        <v>16</v>
      </c>
      <c r="H8814">
        <v>-100</v>
      </c>
      <c r="I8814">
        <v>13.0938</v>
      </c>
      <c r="J8814">
        <v>-1309.3799999999999</v>
      </c>
      <c r="K8814">
        <v>1</v>
      </c>
      <c r="L8814" s="1">
        <v>44391.421284293981</v>
      </c>
      <c r="M8814" t="str">
        <f t="shared" si="137"/>
        <v>union all select 'llquiroz','','RAKBANK','095771400','MRS. EVA VERALLO SULLANO',cast('2021-05-30' as datetime),'AED', cast(-100 as decimal(18,2)),cast(13.0938 as decimal(18,6)), cast(-1309.38 as decimal(18,2)),1,cast('2021-07-14' as datetime)</v>
      </c>
    </row>
    <row r="8815" spans="1:13" x14ac:dyDescent="0.25">
      <c r="A8815" t="s">
        <v>13741</v>
      </c>
      <c r="B8815" t="s">
        <v>13596</v>
      </c>
      <c r="C8815" t="s">
        <v>5130</v>
      </c>
      <c r="D8815" t="s">
        <v>5141</v>
      </c>
      <c r="E8815" t="s">
        <v>5142</v>
      </c>
      <c r="F8815" s="1">
        <v>44347</v>
      </c>
      <c r="G8815" t="s">
        <v>16</v>
      </c>
      <c r="H8815">
        <v>100</v>
      </c>
      <c r="I8815">
        <v>13.0428</v>
      </c>
      <c r="J8815">
        <v>1304.28</v>
      </c>
      <c r="K8815">
        <v>1</v>
      </c>
      <c r="L8815" s="1">
        <v>44391.42128869213</v>
      </c>
      <c r="M8815" t="str">
        <f t="shared" si="137"/>
        <v>union all select 'llquiroz','','RAKBANK','095771400','MRS. EVA VERALLO SULLANO',cast('2021-05-31' as datetime),'AED', cast(100 as decimal(18,2)),cast(13.0428 as decimal(18,6)), cast(1304.28 as decimal(18,2)),1,cast('2021-07-14' as datetime)</v>
      </c>
    </row>
    <row r="8816" spans="1:13" x14ac:dyDescent="0.25">
      <c r="A8816" t="s">
        <v>13741</v>
      </c>
      <c r="B8816" t="s">
        <v>13596</v>
      </c>
      <c r="C8816" t="s">
        <v>5130</v>
      </c>
      <c r="D8816" t="s">
        <v>5141</v>
      </c>
      <c r="E8816" t="s">
        <v>5142</v>
      </c>
      <c r="F8816" s="1">
        <v>44378</v>
      </c>
      <c r="G8816" t="s">
        <v>16</v>
      </c>
      <c r="H8816">
        <v>100</v>
      </c>
      <c r="I8816">
        <v>13.2607</v>
      </c>
      <c r="J8816">
        <v>1326.07</v>
      </c>
      <c r="K8816">
        <v>1</v>
      </c>
      <c r="L8816" s="1">
        <v>44391.39667321759</v>
      </c>
      <c r="M8816" t="str">
        <f t="shared" si="137"/>
        <v>union all select 'llquiroz','','RAKBANK','095771400','MRS. EVA VERALLO SULLANO',cast('2021-07-01' as datetime),'AED', cast(100 as decimal(18,2)),cast(13.2607 as decimal(18,6)), cast(1326.07 as decimal(18,2)),1,cast('2021-07-14' as datetime)</v>
      </c>
    </row>
    <row r="8817" spans="1:13" x14ac:dyDescent="0.25">
      <c r="A8817" t="s">
        <v>13741</v>
      </c>
      <c r="B8817" t="s">
        <v>13596</v>
      </c>
      <c r="C8817" t="s">
        <v>5130</v>
      </c>
      <c r="D8817" t="s">
        <v>13128</v>
      </c>
      <c r="E8817" t="s">
        <v>13129</v>
      </c>
      <c r="F8817" s="1">
        <v>44408</v>
      </c>
      <c r="G8817" t="s">
        <v>16</v>
      </c>
      <c r="H8817">
        <v>100</v>
      </c>
      <c r="I8817">
        <v>13.7067</v>
      </c>
      <c r="J8817">
        <v>1370.67</v>
      </c>
      <c r="K8817">
        <v>1</v>
      </c>
      <c r="L8817" s="1">
        <v>44411.349453125003</v>
      </c>
      <c r="M8817" t="str">
        <f t="shared" si="137"/>
        <v>union all select 'llquiroz','','RAKBANK','098144400','MR. DOMINIC RENE LEUTERIO GAMOS',cast('2021-07-31' as datetime),'AED', cast(100 as decimal(18,2)),cast(13.7067 as decimal(18,6)), cast(1370.67 as decimal(18,2)),1,cast('2021-08-03' as datetime)</v>
      </c>
    </row>
    <row r="8818" spans="1:13" x14ac:dyDescent="0.25">
      <c r="A8818" t="s">
        <v>13741</v>
      </c>
      <c r="B8818" t="s">
        <v>13596</v>
      </c>
      <c r="C8818" t="s">
        <v>5130</v>
      </c>
      <c r="D8818" t="s">
        <v>5143</v>
      </c>
      <c r="E8818" t="s">
        <v>5144</v>
      </c>
      <c r="F8818" s="1">
        <v>44321</v>
      </c>
      <c r="G8818" t="s">
        <v>16</v>
      </c>
      <c r="H8818">
        <v>-520.20000000000005</v>
      </c>
      <c r="I8818">
        <v>13.0808</v>
      </c>
      <c r="J8818">
        <v>-6804.632160000001</v>
      </c>
      <c r="K8818">
        <v>1</v>
      </c>
      <c r="L8818" s="1">
        <v>44391.421340462963</v>
      </c>
      <c r="M8818" t="str">
        <f t="shared" si="137"/>
        <v>union all select 'llquiroz','','RAKBANK','098198700','MISS IVIE PAGDAGDAGAN MIRABUENO',cast('2021-05-05' as datetime),'AED', cast(-520.2 as decimal(18,2)),cast(13.0808 as decimal(18,6)), cast(-6804.63216 as decimal(18,2)),1,cast('2021-07-14' as datetime)</v>
      </c>
    </row>
    <row r="8819" spans="1:13" x14ac:dyDescent="0.25">
      <c r="A8819" t="s">
        <v>13741</v>
      </c>
      <c r="B8819" t="s">
        <v>13596</v>
      </c>
      <c r="C8819" t="s">
        <v>5130</v>
      </c>
      <c r="D8819" t="s">
        <v>5143</v>
      </c>
      <c r="E8819" t="s">
        <v>5144</v>
      </c>
      <c r="F8819" s="1">
        <v>44322</v>
      </c>
      <c r="G8819" t="s">
        <v>16</v>
      </c>
      <c r="H8819">
        <v>520.20000000000005</v>
      </c>
      <c r="I8819">
        <v>13.0764</v>
      </c>
      <c r="J8819">
        <v>6802.34328</v>
      </c>
      <c r="K8819">
        <v>1</v>
      </c>
      <c r="L8819" s="1">
        <v>44391.421347337964</v>
      </c>
      <c r="M8819" t="str">
        <f t="shared" si="137"/>
        <v>union all select 'llquiroz','','RAKBANK','098198700','MISS IVIE PAGDAGDAGAN MIRABUENO',cast('2021-05-06' as datetime),'AED', cast(520.2 as decimal(18,2)),cast(13.0764 as decimal(18,6)), cast(6802.34328 as decimal(18,2)),1,cast('2021-07-14' as datetime)</v>
      </c>
    </row>
    <row r="8820" spans="1:13" x14ac:dyDescent="0.25">
      <c r="A8820" t="s">
        <v>13741</v>
      </c>
      <c r="B8820" t="s">
        <v>13596</v>
      </c>
      <c r="C8820" t="s">
        <v>5130</v>
      </c>
      <c r="D8820" t="s">
        <v>13130</v>
      </c>
      <c r="E8820" t="s">
        <v>13131</v>
      </c>
      <c r="F8820" s="1">
        <v>44407</v>
      </c>
      <c r="G8820" t="s">
        <v>16</v>
      </c>
      <c r="H8820">
        <v>2000</v>
      </c>
      <c r="I8820">
        <v>13.7067</v>
      </c>
      <c r="J8820">
        <v>27413.399999999998</v>
      </c>
      <c r="K8820">
        <v>1</v>
      </c>
      <c r="L8820" s="1">
        <v>44411.348492824072</v>
      </c>
      <c r="M8820" t="str">
        <f t="shared" si="137"/>
        <v>union all select 'llquiroz','','RAKBANK','098291000','MRS. SHERYL NANTIZA BERNARDO',cast('2021-07-30' as datetime),'AED', cast(2000 as decimal(18,2)),cast(13.7067 as decimal(18,6)), cast(27413.4 as decimal(18,2)),1,cast('2021-08-03' as datetime)</v>
      </c>
    </row>
    <row r="8821" spans="1:13" x14ac:dyDescent="0.25">
      <c r="A8821" t="s">
        <v>13741</v>
      </c>
      <c r="B8821" t="s">
        <v>13596</v>
      </c>
      <c r="C8821" t="s">
        <v>5130</v>
      </c>
      <c r="D8821" t="s">
        <v>13132</v>
      </c>
      <c r="E8821" t="s">
        <v>13133</v>
      </c>
      <c r="F8821" s="1">
        <v>44363</v>
      </c>
      <c r="G8821" t="s">
        <v>16</v>
      </c>
      <c r="H8821">
        <v>150</v>
      </c>
      <c r="I8821">
        <v>13.0587</v>
      </c>
      <c r="J8821">
        <v>1958.8050000000001</v>
      </c>
      <c r="K8821">
        <v>1</v>
      </c>
      <c r="L8821" s="1">
        <v>44391.395540196761</v>
      </c>
      <c r="M8821" t="str">
        <f t="shared" si="137"/>
        <v>union all select 'llquiroz','','RAKBANK','20317695','JOSEPH CATUBAG LAGUA',cast('2021-06-16' as datetime),'AED', cast(150 as decimal(18,2)),cast(13.0587 as decimal(18,6)), cast(1958.805 as decimal(18,2)),1,cast('2021-07-14' as datetime)</v>
      </c>
    </row>
    <row r="8822" spans="1:13" x14ac:dyDescent="0.25">
      <c r="A8822" t="s">
        <v>13741</v>
      </c>
      <c r="B8822" t="s">
        <v>13596</v>
      </c>
      <c r="C8822" t="s">
        <v>5130</v>
      </c>
      <c r="D8822" t="s">
        <v>13132</v>
      </c>
      <c r="E8822" t="s">
        <v>13133</v>
      </c>
      <c r="F8822" s="1">
        <v>44377</v>
      </c>
      <c r="G8822" t="s">
        <v>16</v>
      </c>
      <c r="H8822">
        <v>50</v>
      </c>
      <c r="I8822">
        <v>13.2172</v>
      </c>
      <c r="J8822">
        <v>660.86</v>
      </c>
      <c r="K8822">
        <v>1</v>
      </c>
      <c r="L8822" s="1">
        <v>44391.395532245369</v>
      </c>
      <c r="M8822" t="str">
        <f t="shared" si="137"/>
        <v>union all select 'llquiroz','','RAKBANK','20317695','JOSEPH CATUBAG LAGUA',cast('2021-06-30' as datetime),'AED', cast(50 as decimal(18,2)),cast(13.2172 as decimal(18,6)), cast(660.86 as decimal(18,2)),1,cast('2021-07-14' as datetime)</v>
      </c>
    </row>
    <row r="8823" spans="1:13" x14ac:dyDescent="0.25">
      <c r="A8823" t="s">
        <v>13741</v>
      </c>
      <c r="B8823" t="s">
        <v>13596</v>
      </c>
      <c r="C8823" t="s">
        <v>5130</v>
      </c>
      <c r="D8823" t="s">
        <v>13134</v>
      </c>
      <c r="E8823" t="s">
        <v>13135</v>
      </c>
      <c r="F8823" s="1">
        <v>44368</v>
      </c>
      <c r="G8823" t="s">
        <v>16</v>
      </c>
      <c r="H8823">
        <v>-1100</v>
      </c>
      <c r="I8823">
        <v>13.1752</v>
      </c>
      <c r="J8823">
        <v>-14492.720000000001</v>
      </c>
      <c r="K8823">
        <v>1</v>
      </c>
      <c r="L8823" s="1">
        <v>44391.394925879627</v>
      </c>
      <c r="M8823" t="str">
        <f t="shared" si="137"/>
        <v>union all select 'llquiroz','','RAKBANK','20398799','CHARRO OSILAO ROXAS',cast('2021-06-21' as datetime),'AED', cast(-1100 as decimal(18,2)),cast(13.1752 as decimal(18,6)), cast(-14492.72 as decimal(18,2)),1,cast('2021-07-14' as datetime)</v>
      </c>
    </row>
    <row r="8824" spans="1:13" x14ac:dyDescent="0.25">
      <c r="A8824" t="s">
        <v>13741</v>
      </c>
      <c r="B8824" t="s">
        <v>13596</v>
      </c>
      <c r="C8824" t="s">
        <v>5130</v>
      </c>
      <c r="D8824" t="s">
        <v>13134</v>
      </c>
      <c r="E8824" t="s">
        <v>13135</v>
      </c>
      <c r="F8824" s="1">
        <v>44369</v>
      </c>
      <c r="G8824" t="s">
        <v>16</v>
      </c>
      <c r="H8824">
        <v>1100</v>
      </c>
      <c r="I8824">
        <v>13.240600000000001</v>
      </c>
      <c r="J8824">
        <v>14564.66</v>
      </c>
      <c r="K8824">
        <v>1</v>
      </c>
      <c r="L8824" s="1">
        <v>44391.394952893519</v>
      </c>
      <c r="M8824" t="str">
        <f t="shared" si="137"/>
        <v>union all select 'llquiroz','','RAKBANK','20398799','CHARRO OSILAO ROXAS',cast('2021-06-22' as datetime),'AED', cast(1100 as decimal(18,2)),cast(13.2406 as decimal(18,6)), cast(14564.66 as decimal(18,2)),1,cast('2021-07-14' as datetime)</v>
      </c>
    </row>
    <row r="8825" spans="1:13" x14ac:dyDescent="0.25">
      <c r="A8825" t="s">
        <v>13741</v>
      </c>
      <c r="B8825" t="s">
        <v>13596</v>
      </c>
      <c r="C8825" t="s">
        <v>5130</v>
      </c>
      <c r="D8825" t="s">
        <v>13134</v>
      </c>
      <c r="E8825" t="s">
        <v>13135</v>
      </c>
      <c r="F8825" s="1">
        <v>44385</v>
      </c>
      <c r="G8825" t="s">
        <v>16</v>
      </c>
      <c r="H8825">
        <v>1100</v>
      </c>
      <c r="I8825">
        <v>13.555300000000001</v>
      </c>
      <c r="J8825">
        <v>14910.830000000002</v>
      </c>
      <c r="K8825">
        <v>1</v>
      </c>
      <c r="L8825" s="1">
        <v>44391.3957596412</v>
      </c>
      <c r="M8825" t="str">
        <f t="shared" si="137"/>
        <v>union all select 'llquiroz','','RAKBANK','20398799','CHARRO OSILAO ROXAS',cast('2021-07-08' as datetime),'AED', cast(1100 as decimal(18,2)),cast(13.5553 as decimal(18,6)), cast(14910.83 as decimal(18,2)),1,cast('2021-07-14' as datetime)</v>
      </c>
    </row>
    <row r="8826" spans="1:13" x14ac:dyDescent="0.25">
      <c r="A8826" t="s">
        <v>13741</v>
      </c>
      <c r="B8826" t="s">
        <v>13596</v>
      </c>
      <c r="C8826" t="s">
        <v>5130</v>
      </c>
      <c r="D8826" t="s">
        <v>13136</v>
      </c>
      <c r="E8826" t="s">
        <v>13137</v>
      </c>
      <c r="F8826" s="1">
        <v>44385</v>
      </c>
      <c r="G8826" t="s">
        <v>16</v>
      </c>
      <c r="H8826">
        <v>1000</v>
      </c>
      <c r="I8826">
        <v>13.555300000000001</v>
      </c>
      <c r="J8826">
        <v>13555.300000000001</v>
      </c>
      <c r="K8826">
        <v>1</v>
      </c>
      <c r="L8826" s="1">
        <v>44391.396227812496</v>
      </c>
      <c r="M8826" t="str">
        <f t="shared" si="137"/>
        <v>union all select 'llquiroz','','RAKBANK','20402793','NOEMI LUMBERA ISORETA',cast('2021-07-08' as datetime),'AED', cast(1000 as decimal(18,2)),cast(13.5553 as decimal(18,6)), cast(13555.3 as decimal(18,2)),1,cast('2021-07-14' as datetime)</v>
      </c>
    </row>
    <row r="8827" spans="1:13" x14ac:dyDescent="0.25">
      <c r="A8827" t="s">
        <v>13741</v>
      </c>
      <c r="B8827" t="s">
        <v>13596</v>
      </c>
      <c r="C8827" t="s">
        <v>5130</v>
      </c>
      <c r="D8827" t="s">
        <v>13136</v>
      </c>
      <c r="E8827" t="s">
        <v>13137</v>
      </c>
      <c r="F8827" s="1">
        <v>44404</v>
      </c>
      <c r="G8827" t="s">
        <v>16</v>
      </c>
      <c r="H8827">
        <v>500</v>
      </c>
      <c r="I8827">
        <v>13.7064</v>
      </c>
      <c r="J8827">
        <v>6853.2</v>
      </c>
      <c r="K8827">
        <v>1</v>
      </c>
      <c r="L8827" s="1">
        <v>44411.695682245372</v>
      </c>
      <c r="M8827" t="str">
        <f t="shared" si="137"/>
        <v>union all select 'llquiroz','','RAKBANK','20402793','NOEMI LUMBERA ISORETA',cast('2021-07-27' as datetime),'AED', cast(500 as decimal(18,2)),cast(13.7064 as decimal(18,6)), cast(6853.2 as decimal(18,2)),1,cast('2021-08-03' as datetime)</v>
      </c>
    </row>
    <row r="8828" spans="1:13" x14ac:dyDescent="0.25">
      <c r="A8828" t="s">
        <v>13741</v>
      </c>
      <c r="B8828" t="s">
        <v>13596</v>
      </c>
      <c r="C8828" t="s">
        <v>5130</v>
      </c>
      <c r="D8828" t="s">
        <v>5145</v>
      </c>
      <c r="E8828" t="s">
        <v>5146</v>
      </c>
      <c r="F8828" s="1">
        <v>44319</v>
      </c>
      <c r="G8828" t="s">
        <v>16</v>
      </c>
      <c r="H8828">
        <v>-2000</v>
      </c>
      <c r="I8828">
        <v>13.1111</v>
      </c>
      <c r="J8828">
        <v>-26222.2</v>
      </c>
      <c r="K8828">
        <v>1</v>
      </c>
      <c r="L8828" s="1">
        <v>44391.421416736113</v>
      </c>
      <c r="M8828" t="str">
        <f t="shared" si="137"/>
        <v>union all select 'llquiroz','','RAKBANK','20414118','ALMA PARADERO MABAGA',cast('2021-05-03' as datetime),'AED', cast(-2000 as decimal(18,2)),cast(13.1111 as decimal(18,6)), cast(-26222.2 as decimal(18,2)),1,cast('2021-07-14' as datetime)</v>
      </c>
    </row>
    <row r="8829" spans="1:13" x14ac:dyDescent="0.25">
      <c r="A8829" t="s">
        <v>13741</v>
      </c>
      <c r="B8829" t="s">
        <v>13596</v>
      </c>
      <c r="C8829" t="s">
        <v>5130</v>
      </c>
      <c r="D8829" t="s">
        <v>5145</v>
      </c>
      <c r="E8829" t="s">
        <v>5146</v>
      </c>
      <c r="F8829" s="1">
        <v>44320</v>
      </c>
      <c r="G8829" t="s">
        <v>16</v>
      </c>
      <c r="H8829">
        <v>2000</v>
      </c>
      <c r="I8829">
        <v>13.093</v>
      </c>
      <c r="J8829">
        <v>26186</v>
      </c>
      <c r="K8829">
        <v>1</v>
      </c>
      <c r="L8829" s="1">
        <v>44391.421422719905</v>
      </c>
      <c r="M8829" t="str">
        <f t="shared" si="137"/>
        <v>union all select 'llquiroz','','RAKBANK','20414118','ALMA PARADERO MABAGA',cast('2021-05-04' as datetime),'AED', cast(2000 as decimal(18,2)),cast(13.093 as decimal(18,6)), cast(26186 as decimal(18,2)),1,cast('2021-07-14' as datetime)</v>
      </c>
    </row>
    <row r="8830" spans="1:13" x14ac:dyDescent="0.25">
      <c r="A8830" t="s">
        <v>13741</v>
      </c>
      <c r="B8830" t="s">
        <v>13596</v>
      </c>
      <c r="C8830" t="s">
        <v>5130</v>
      </c>
      <c r="D8830" t="s">
        <v>5145</v>
      </c>
      <c r="E8830" t="s">
        <v>5146</v>
      </c>
      <c r="F8830" s="1">
        <v>44368</v>
      </c>
      <c r="G8830" t="s">
        <v>16</v>
      </c>
      <c r="H8830">
        <v>-2000</v>
      </c>
      <c r="I8830">
        <v>13.1752</v>
      </c>
      <c r="J8830">
        <v>-26350.400000000001</v>
      </c>
      <c r="K8830">
        <v>1</v>
      </c>
      <c r="L8830" s="1">
        <v>44391.397928587961</v>
      </c>
      <c r="M8830" t="str">
        <f t="shared" si="137"/>
        <v>union all select 'llquiroz','','RAKBANK','20414118','ALMA PARADERO MABAGA',cast('2021-06-21' as datetime),'AED', cast(-2000 as decimal(18,2)),cast(13.1752 as decimal(18,6)), cast(-26350.4 as decimal(18,2)),1,cast('2021-07-14' as datetime)</v>
      </c>
    </row>
    <row r="8831" spans="1:13" x14ac:dyDescent="0.25">
      <c r="A8831" t="s">
        <v>13741</v>
      </c>
      <c r="B8831" t="s">
        <v>13596</v>
      </c>
      <c r="C8831" t="s">
        <v>5130</v>
      </c>
      <c r="D8831" t="s">
        <v>5145</v>
      </c>
      <c r="E8831" t="s">
        <v>5146</v>
      </c>
      <c r="F8831" s="1">
        <v>44369</v>
      </c>
      <c r="G8831" t="s">
        <v>16</v>
      </c>
      <c r="H8831">
        <v>2000</v>
      </c>
      <c r="I8831">
        <v>13.240600000000001</v>
      </c>
      <c r="J8831">
        <v>26481.200000000001</v>
      </c>
      <c r="K8831">
        <v>1</v>
      </c>
      <c r="L8831" s="1">
        <v>44391.395186064816</v>
      </c>
      <c r="M8831" t="str">
        <f t="shared" si="137"/>
        <v>union all select 'llquiroz','','RAKBANK','20414118','ALMA PARADERO MABAGA',cast('2021-06-22' as datetime),'AED', cast(2000 as decimal(18,2)),cast(13.2406 as decimal(18,6)), cast(26481.2 as decimal(18,2)),1,cast('2021-07-14' as datetime)</v>
      </c>
    </row>
    <row r="8832" spans="1:13" x14ac:dyDescent="0.25">
      <c r="A8832" t="s">
        <v>13741</v>
      </c>
      <c r="B8832" t="s">
        <v>13596</v>
      </c>
      <c r="C8832" t="s">
        <v>5130</v>
      </c>
      <c r="D8832" t="s">
        <v>13138</v>
      </c>
      <c r="E8832" t="s">
        <v>13139</v>
      </c>
      <c r="F8832" s="1">
        <v>44342</v>
      </c>
      <c r="G8832" t="s">
        <v>16</v>
      </c>
      <c r="H8832">
        <v>-1085.19</v>
      </c>
      <c r="I8832">
        <v>13.0906</v>
      </c>
      <c r="J8832">
        <v>-14205.788214</v>
      </c>
      <c r="K8832">
        <v>1</v>
      </c>
      <c r="L8832" s="1">
        <v>44391.42101322917</v>
      </c>
      <c r="M8832" t="str">
        <f t="shared" si="137"/>
        <v>union all select 'llquiroz','','RAKBANK','20436633','MR. GERRY OCAMPO GARCIA',cast('2021-05-26' as datetime),'AED', cast(-1085.19 as decimal(18,2)),cast(13.0906 as decimal(18,6)), cast(-14205.788214 as decimal(18,2)),1,cast('2021-07-14' as datetime)</v>
      </c>
    </row>
    <row r="8833" spans="1:13" x14ac:dyDescent="0.25">
      <c r="A8833" t="s">
        <v>13741</v>
      </c>
      <c r="B8833" t="s">
        <v>13596</v>
      </c>
      <c r="C8833" t="s">
        <v>5130</v>
      </c>
      <c r="D8833" t="s">
        <v>13138</v>
      </c>
      <c r="E8833" t="s">
        <v>13139</v>
      </c>
      <c r="F8833" s="1">
        <v>44343</v>
      </c>
      <c r="G8833" t="s">
        <v>16</v>
      </c>
      <c r="H8833">
        <v>1085.19</v>
      </c>
      <c r="I8833">
        <v>13.1066</v>
      </c>
      <c r="J8833">
        <v>14223.151254</v>
      </c>
      <c r="K8833">
        <v>1</v>
      </c>
      <c r="L8833" s="1">
        <v>44391.42102465278</v>
      </c>
      <c r="M8833" t="str">
        <f t="shared" si="137"/>
        <v>union all select 'llquiroz','','RAKBANK','20436633','MR. GERRY OCAMPO GARCIA',cast('2021-05-27' as datetime),'AED', cast(1085.19 as decimal(18,2)),cast(13.1066 as decimal(18,6)), cast(14223.151254 as decimal(18,2)),1,cast('2021-07-14' as datetime)</v>
      </c>
    </row>
    <row r="8834" spans="1:13" x14ac:dyDescent="0.25">
      <c r="A8834" t="s">
        <v>13741</v>
      </c>
      <c r="B8834" t="s">
        <v>13596</v>
      </c>
      <c r="C8834" t="s">
        <v>5130</v>
      </c>
      <c r="D8834" t="s">
        <v>13140</v>
      </c>
      <c r="E8834" t="s">
        <v>13141</v>
      </c>
      <c r="F8834" s="1">
        <v>44336</v>
      </c>
      <c r="G8834" t="s">
        <v>16</v>
      </c>
      <c r="H8834">
        <v>-100</v>
      </c>
      <c r="I8834">
        <v>13.0228</v>
      </c>
      <c r="J8834">
        <v>-1302.28</v>
      </c>
      <c r="K8834">
        <v>1</v>
      </c>
      <c r="L8834" s="1">
        <v>44391.421125266206</v>
      </c>
      <c r="M8834" t="str">
        <f t="shared" si="137"/>
        <v>union all select 'llquiroz','','RAKBANK','20442132','JONATHAN TAG AT VILLANUEVA',cast('2021-05-20' as datetime),'AED', cast(-100 as decimal(18,2)),cast(13.0228 as decimal(18,6)), cast(-1302.28 as decimal(18,2)),1,cast('2021-07-14' as datetime)</v>
      </c>
    </row>
    <row r="8835" spans="1:13" x14ac:dyDescent="0.25">
      <c r="A8835" t="s">
        <v>13741</v>
      </c>
      <c r="B8835" t="s">
        <v>13596</v>
      </c>
      <c r="C8835" t="s">
        <v>5130</v>
      </c>
      <c r="D8835" t="s">
        <v>13140</v>
      </c>
      <c r="E8835" t="s">
        <v>13141</v>
      </c>
      <c r="F8835" s="1">
        <v>44339</v>
      </c>
      <c r="G8835" t="s">
        <v>16</v>
      </c>
      <c r="H8835">
        <v>100</v>
      </c>
      <c r="I8835">
        <v>13.0467</v>
      </c>
      <c r="J8835">
        <v>1304.6699999999998</v>
      </c>
      <c r="K8835">
        <v>1</v>
      </c>
      <c r="L8835" s="1">
        <v>44391.421133796299</v>
      </c>
      <c r="M8835" t="str">
        <f t="shared" si="137"/>
        <v>union all select 'llquiroz','','RAKBANK','20442132','JONATHAN TAG AT VILLANUEVA',cast('2021-05-23' as datetime),'AED', cast(100 as decimal(18,2)),cast(13.0467 as decimal(18,6)), cast(1304.67 as decimal(18,2)),1,cast('2021-07-14' as datetime)</v>
      </c>
    </row>
    <row r="8836" spans="1:13" x14ac:dyDescent="0.25">
      <c r="A8836" t="s">
        <v>13741</v>
      </c>
      <c r="B8836" t="s">
        <v>13596</v>
      </c>
      <c r="C8836" t="s">
        <v>5130</v>
      </c>
      <c r="D8836" t="s">
        <v>13140</v>
      </c>
      <c r="E8836" t="s">
        <v>13141</v>
      </c>
      <c r="F8836" s="1">
        <v>44368</v>
      </c>
      <c r="G8836" t="s">
        <v>16</v>
      </c>
      <c r="H8836">
        <v>-200</v>
      </c>
      <c r="I8836">
        <v>13.1752</v>
      </c>
      <c r="J8836">
        <v>-2635.04</v>
      </c>
      <c r="K8836">
        <v>1</v>
      </c>
      <c r="L8836" s="1">
        <v>44391.395255821757</v>
      </c>
      <c r="M8836" t="str">
        <f t="shared" ref="M8836:M8899" si="138">"union all select '"&amp;A8836&amp;"','"&amp;B8836&amp;"','"&amp;C8836&amp;"','"&amp;D8836&amp;"','"&amp;E8836&amp;"',cast('"&amp;TEXT(F8836,"yyyy-mm-dd")&amp;"' as datetime),'"&amp;G8836&amp;"', cast("&amp;H8836&amp;" as decimal(18,2)),cast("&amp;I8836&amp;" as decimal(18,6)), cast("&amp;J8836&amp;" as decimal(18,2)),"&amp;K8836&amp;",cast('"&amp;TEXT(L8836,"yyyy-mm-dd")&amp;"' as datetime)"</f>
        <v>union all select 'llquiroz','','RAKBANK','20442132','JONATHAN TAG AT VILLANUEVA',cast('2021-06-21' as datetime),'AED', cast(-200 as decimal(18,2)),cast(13.1752 as decimal(18,6)), cast(-2635.04 as decimal(18,2)),1,cast('2021-07-14' as datetime)</v>
      </c>
    </row>
    <row r="8837" spans="1:13" x14ac:dyDescent="0.25">
      <c r="A8837" t="s">
        <v>13741</v>
      </c>
      <c r="B8837" t="s">
        <v>13596</v>
      </c>
      <c r="C8837" t="s">
        <v>5130</v>
      </c>
      <c r="D8837" t="s">
        <v>13140</v>
      </c>
      <c r="E8837" t="s">
        <v>13141</v>
      </c>
      <c r="F8837" s="1">
        <v>44369</v>
      </c>
      <c r="G8837" t="s">
        <v>16</v>
      </c>
      <c r="H8837">
        <v>200</v>
      </c>
      <c r="I8837">
        <v>13.240600000000001</v>
      </c>
      <c r="J8837">
        <v>2648.12</v>
      </c>
      <c r="K8837">
        <v>1</v>
      </c>
      <c r="L8837" s="1">
        <v>44391.395320949072</v>
      </c>
      <c r="M8837" t="str">
        <f t="shared" si="138"/>
        <v>union all select 'llquiroz','','RAKBANK','20442132','JONATHAN TAG AT VILLANUEVA',cast('2021-06-22' as datetime),'AED', cast(200 as decimal(18,2)),cast(13.2406 as decimal(18,6)), cast(2648.12 as decimal(18,2)),1,cast('2021-07-14' as datetime)</v>
      </c>
    </row>
    <row r="8838" spans="1:13" x14ac:dyDescent="0.25">
      <c r="A8838" t="s">
        <v>13741</v>
      </c>
      <c r="B8838" t="s">
        <v>13596</v>
      </c>
      <c r="C8838" t="s">
        <v>5130</v>
      </c>
      <c r="D8838" t="s">
        <v>13140</v>
      </c>
      <c r="E8838" t="s">
        <v>13141</v>
      </c>
      <c r="F8838" s="1">
        <v>44390</v>
      </c>
      <c r="G8838" t="s">
        <v>16</v>
      </c>
      <c r="H8838">
        <v>200</v>
      </c>
      <c r="I8838">
        <v>13.643800000000001</v>
      </c>
      <c r="J8838">
        <v>2728.76</v>
      </c>
      <c r="K8838">
        <v>1</v>
      </c>
      <c r="L8838" s="1">
        <v>44411.347000844908</v>
      </c>
      <c r="M8838" t="str">
        <f t="shared" si="138"/>
        <v>union all select 'llquiroz','','RAKBANK','20442132','JONATHAN TAG AT VILLANUEVA',cast('2021-07-13' as datetime),'AED', cast(200 as decimal(18,2)),cast(13.6438 as decimal(18,6)), cast(2728.76 as decimal(18,2)),1,cast('2021-08-03' as datetime)</v>
      </c>
    </row>
    <row r="8839" spans="1:13" x14ac:dyDescent="0.25">
      <c r="A8839" t="s">
        <v>13741</v>
      </c>
      <c r="B8839" t="s">
        <v>13596</v>
      </c>
      <c r="C8839" t="s">
        <v>5130</v>
      </c>
      <c r="D8839" t="s">
        <v>13142</v>
      </c>
      <c r="E8839" t="s">
        <v>13143</v>
      </c>
      <c r="F8839" s="1">
        <v>44388</v>
      </c>
      <c r="G8839" t="s">
        <v>16</v>
      </c>
      <c r="H8839">
        <v>513.5</v>
      </c>
      <c r="I8839">
        <v>13.578200000000001</v>
      </c>
      <c r="J8839">
        <v>6972.4057000000003</v>
      </c>
      <c r="K8839">
        <v>1</v>
      </c>
      <c r="L8839" s="1">
        <v>44411.346467546296</v>
      </c>
      <c r="M8839" t="str">
        <f t="shared" si="138"/>
        <v>union all select 'llquiroz','','RAKBANK','20447475','MR. JOSELITO HABOC ABLANG',cast('2021-07-11' as datetime),'AED', cast(513.5 as decimal(18,2)),cast(13.5782 as decimal(18,6)), cast(6972.4057 as decimal(18,2)),1,cast('2021-08-03' as datetime)</v>
      </c>
    </row>
    <row r="8840" spans="1:13" x14ac:dyDescent="0.25">
      <c r="A8840" t="s">
        <v>13741</v>
      </c>
      <c r="B8840" t="s">
        <v>13596</v>
      </c>
      <c r="C8840" t="s">
        <v>5130</v>
      </c>
      <c r="D8840" t="s">
        <v>13144</v>
      </c>
      <c r="E8840" t="s">
        <v>13145</v>
      </c>
      <c r="F8840" s="1">
        <v>44404</v>
      </c>
      <c r="G8840" t="s">
        <v>16</v>
      </c>
      <c r="H8840">
        <v>500</v>
      </c>
      <c r="I8840">
        <v>13.7064</v>
      </c>
      <c r="J8840">
        <v>6853.2</v>
      </c>
      <c r="K8840">
        <v>1</v>
      </c>
      <c r="L8840" s="1">
        <v>44411.347047685187</v>
      </c>
      <c r="M8840" t="str">
        <f t="shared" si="138"/>
        <v>union all select 'llquiroz','','RAKBANK','20458450','JOANNE MICHELLE PANTE SAN ANTONIO',cast('2021-07-27' as datetime),'AED', cast(500 as decimal(18,2)),cast(13.7064 as decimal(18,6)), cast(6853.2 as decimal(18,2)),1,cast('2021-08-03' as datetime)</v>
      </c>
    </row>
    <row r="8841" spans="1:13" x14ac:dyDescent="0.25">
      <c r="A8841" t="s">
        <v>13741</v>
      </c>
      <c r="B8841" t="s">
        <v>13596</v>
      </c>
      <c r="C8841" t="s">
        <v>5130</v>
      </c>
      <c r="D8841" t="s">
        <v>13146</v>
      </c>
      <c r="E8841" t="s">
        <v>13147</v>
      </c>
      <c r="F8841" s="1">
        <v>44385</v>
      </c>
      <c r="G8841" t="s">
        <v>16</v>
      </c>
      <c r="H8841">
        <v>1000</v>
      </c>
      <c r="I8841">
        <v>13.555300000000001</v>
      </c>
      <c r="J8841">
        <v>13555.300000000001</v>
      </c>
      <c r="K8841">
        <v>1</v>
      </c>
      <c r="L8841" s="1">
        <v>44391.396396643519</v>
      </c>
      <c r="M8841" t="str">
        <f t="shared" si="138"/>
        <v>union all select 'llquiroz','','RAKBANK','20483352','JOLLIE NOVA FERMA DIMARANAN',cast('2021-07-08' as datetime),'AED', cast(1000 as decimal(18,2)),cast(13.5553 as decimal(18,6)), cast(13555.3 as decimal(18,2)),1,cast('2021-07-14' as datetime)</v>
      </c>
    </row>
    <row r="8842" spans="1:13" x14ac:dyDescent="0.25">
      <c r="A8842" t="s">
        <v>13741</v>
      </c>
      <c r="B8842" t="s">
        <v>13596</v>
      </c>
      <c r="C8842" t="s">
        <v>5130</v>
      </c>
      <c r="D8842" t="s">
        <v>13146</v>
      </c>
      <c r="E8842" t="s">
        <v>13147</v>
      </c>
      <c r="F8842" s="1">
        <v>44406</v>
      </c>
      <c r="G8842" t="s">
        <v>16</v>
      </c>
      <c r="H8842">
        <v>1000</v>
      </c>
      <c r="I8842">
        <v>13.719799999999999</v>
      </c>
      <c r="J8842">
        <v>13719.8</v>
      </c>
      <c r="K8842">
        <v>1</v>
      </c>
      <c r="L8842" s="1">
        <v>44411.347108055554</v>
      </c>
      <c r="M8842" t="str">
        <f t="shared" si="138"/>
        <v>union all select 'llquiroz','','RAKBANK','20483352','JOLLIE NOVA FERMA DIMARANAN',cast('2021-07-29' as datetime),'AED', cast(1000 as decimal(18,2)),cast(13.7198 as decimal(18,6)), cast(13719.8 as decimal(18,2)),1,cast('2021-08-03' as datetime)</v>
      </c>
    </row>
    <row r="8843" spans="1:13" x14ac:dyDescent="0.25">
      <c r="A8843" t="s">
        <v>13741</v>
      </c>
      <c r="B8843" t="s">
        <v>13596</v>
      </c>
      <c r="C8843" t="s">
        <v>5130</v>
      </c>
      <c r="D8843" t="s">
        <v>13148</v>
      </c>
      <c r="E8843" t="s">
        <v>13149</v>
      </c>
      <c r="F8843" s="1">
        <v>44390</v>
      </c>
      <c r="G8843" t="s">
        <v>16</v>
      </c>
      <c r="H8843">
        <v>200</v>
      </c>
      <c r="I8843">
        <v>13.643800000000001</v>
      </c>
      <c r="J8843">
        <v>2728.76</v>
      </c>
      <c r="K8843">
        <v>1</v>
      </c>
      <c r="L8843" s="1">
        <v>44411.346574687501</v>
      </c>
      <c r="M8843" t="str">
        <f t="shared" si="138"/>
        <v>union all select 'llquiroz','','RAKBANK','20524179','RODYLIN LONTOC GARING',cast('2021-07-13' as datetime),'AED', cast(200 as decimal(18,2)),cast(13.6438 as decimal(18,6)), cast(2728.76 as decimal(18,2)),1,cast('2021-08-03' as datetime)</v>
      </c>
    </row>
    <row r="8844" spans="1:13" x14ac:dyDescent="0.25">
      <c r="A8844" t="s">
        <v>13766</v>
      </c>
      <c r="B8844" t="s">
        <v>13596</v>
      </c>
      <c r="C8844" t="s">
        <v>13150</v>
      </c>
      <c r="D8844" t="s">
        <v>13151</v>
      </c>
      <c r="E8844" t="s">
        <v>13152</v>
      </c>
      <c r="F8844" s="1">
        <v>44390</v>
      </c>
      <c r="G8844" t="s">
        <v>74</v>
      </c>
      <c r="H8844">
        <v>24788.36</v>
      </c>
      <c r="I8844">
        <v>1</v>
      </c>
      <c r="J8844">
        <v>24788.36</v>
      </c>
      <c r="K8844">
        <v>1</v>
      </c>
      <c r="L8844" s="1">
        <v>44413.497442129628</v>
      </c>
      <c r="M8844" t="str">
        <f t="shared" si="138"/>
        <v>union all select 'dmdecilos','','RCBC MCI1','108502079288','YANGO AMPARO',cast('2021-07-13' as datetime),'PHP', cast(24788.36 as decimal(18,2)),cast(1 as decimal(18,6)), cast(24788.36 as decimal(18,2)),1,cast('2021-08-05' as datetime)</v>
      </c>
    </row>
    <row r="8845" spans="1:13" x14ac:dyDescent="0.25">
      <c r="A8845" t="s">
        <v>13766</v>
      </c>
      <c r="B8845" t="s">
        <v>13596</v>
      </c>
      <c r="C8845" t="s">
        <v>13150</v>
      </c>
      <c r="D8845" t="s">
        <v>13151</v>
      </c>
      <c r="E8845" t="s">
        <v>13152</v>
      </c>
      <c r="F8845" s="1">
        <v>44390</v>
      </c>
      <c r="G8845" t="s">
        <v>74</v>
      </c>
      <c r="H8845">
        <v>18890.689999999999</v>
      </c>
      <c r="I8845">
        <v>1</v>
      </c>
      <c r="J8845">
        <v>18890.689999999999</v>
      </c>
      <c r="K8845">
        <v>1</v>
      </c>
      <c r="L8845" s="1">
        <v>44413.497447685186</v>
      </c>
      <c r="M8845" t="str">
        <f t="shared" si="138"/>
        <v>union all select 'dmdecilos','','RCBC MCI1','108502079288','YANGO AMPARO',cast('2021-07-13' as datetime),'PHP', cast(18890.69 as decimal(18,2)),cast(1 as decimal(18,6)), cast(18890.69 as decimal(18,2)),1,cast('2021-08-05' as datetime)</v>
      </c>
    </row>
    <row r="8846" spans="1:13" x14ac:dyDescent="0.25">
      <c r="A8846" t="s">
        <v>13766</v>
      </c>
      <c r="B8846" t="s">
        <v>13596</v>
      </c>
      <c r="C8846" t="s">
        <v>13150</v>
      </c>
      <c r="D8846" t="s">
        <v>13151</v>
      </c>
      <c r="E8846" t="s">
        <v>13152</v>
      </c>
      <c r="F8846" s="1">
        <v>44390</v>
      </c>
      <c r="G8846" t="s">
        <v>74</v>
      </c>
      <c r="H8846">
        <v>20654.2</v>
      </c>
      <c r="I8846">
        <v>1</v>
      </c>
      <c r="J8846">
        <v>20654.2</v>
      </c>
      <c r="K8846">
        <v>1</v>
      </c>
      <c r="L8846" s="1">
        <v>44413.497451736112</v>
      </c>
      <c r="M8846" t="str">
        <f t="shared" si="138"/>
        <v>union all select 'dmdecilos','','RCBC MCI1','108502079288','YANGO AMPARO',cast('2021-07-13' as datetime),'PHP', cast(20654.2 as decimal(18,2)),cast(1 as decimal(18,6)), cast(20654.2 as decimal(18,2)),1,cast('2021-08-05' as datetime)</v>
      </c>
    </row>
    <row r="8847" spans="1:13" x14ac:dyDescent="0.25">
      <c r="A8847" t="s">
        <v>13766</v>
      </c>
      <c r="B8847" t="s">
        <v>13596</v>
      </c>
      <c r="C8847" t="s">
        <v>13150</v>
      </c>
      <c r="D8847" t="s">
        <v>13151</v>
      </c>
      <c r="E8847" t="s">
        <v>13152</v>
      </c>
      <c r="F8847" s="1">
        <v>44390</v>
      </c>
      <c r="G8847" t="s">
        <v>74</v>
      </c>
      <c r="H8847">
        <v>22612.2</v>
      </c>
      <c r="I8847">
        <v>1</v>
      </c>
      <c r="J8847">
        <v>22612.2</v>
      </c>
      <c r="K8847">
        <v>1</v>
      </c>
      <c r="L8847" s="1">
        <v>44413.497459444443</v>
      </c>
      <c r="M8847" t="str">
        <f t="shared" si="138"/>
        <v>union all select 'dmdecilos','','RCBC MCI1','108502079288','YANGO AMPARO',cast('2021-07-13' as datetime),'PHP', cast(22612.2 as decimal(18,2)),cast(1 as decimal(18,6)), cast(22612.2 as decimal(18,2)),1,cast('2021-08-05' as datetime)</v>
      </c>
    </row>
    <row r="8848" spans="1:13" x14ac:dyDescent="0.25">
      <c r="A8848" t="s">
        <v>13766</v>
      </c>
      <c r="B8848" t="s">
        <v>13596</v>
      </c>
      <c r="C8848" t="s">
        <v>13150</v>
      </c>
      <c r="D8848" t="s">
        <v>13153</v>
      </c>
      <c r="E8848" t="s">
        <v>13154</v>
      </c>
      <c r="F8848" s="1">
        <v>44400</v>
      </c>
      <c r="G8848" t="s">
        <v>74</v>
      </c>
      <c r="H8848">
        <v>21568.05</v>
      </c>
      <c r="I8848">
        <v>1</v>
      </c>
      <c r="J8848">
        <v>21568.05</v>
      </c>
      <c r="K8848">
        <v>1</v>
      </c>
      <c r="L8848" s="1">
        <v>44411.631336724538</v>
      </c>
      <c r="M8848" t="str">
        <f t="shared" si="138"/>
        <v>union all select 'dmdecilos','','RCBC MCI1','108502083528','MAGTALAS EDMUNDO',cast('2021-07-23' as datetime),'PHP', cast(21568.05 as decimal(18,2)),cast(1 as decimal(18,6)), cast(21568.05 as decimal(18,2)),1,cast('2021-08-03' as datetime)</v>
      </c>
    </row>
    <row r="8849" spans="1:13" x14ac:dyDescent="0.25">
      <c r="A8849" t="s">
        <v>13766</v>
      </c>
      <c r="B8849" t="s">
        <v>13596</v>
      </c>
      <c r="C8849" t="s">
        <v>13150</v>
      </c>
      <c r="D8849" t="s">
        <v>13153</v>
      </c>
      <c r="E8849" t="s">
        <v>13154</v>
      </c>
      <c r="F8849" s="1">
        <v>44400</v>
      </c>
      <c r="G8849" t="s">
        <v>74</v>
      </c>
      <c r="H8849">
        <v>23638.47</v>
      </c>
      <c r="I8849">
        <v>1</v>
      </c>
      <c r="J8849">
        <v>23638.47</v>
      </c>
      <c r="K8849">
        <v>1</v>
      </c>
      <c r="L8849" s="1">
        <v>44411.63134644676</v>
      </c>
      <c r="M8849" t="str">
        <f t="shared" si="138"/>
        <v>union all select 'dmdecilos','','RCBC MCI1','108502083528','MAGTALAS EDMUNDO',cast('2021-07-23' as datetime),'PHP', cast(23638.47 as decimal(18,2)),cast(1 as decimal(18,6)), cast(23638.47 as decimal(18,2)),1,cast('2021-08-03' as datetime)</v>
      </c>
    </row>
    <row r="8850" spans="1:13" x14ac:dyDescent="0.25">
      <c r="A8850" t="s">
        <v>13766</v>
      </c>
      <c r="B8850" t="s">
        <v>13596</v>
      </c>
      <c r="C8850" t="s">
        <v>13150</v>
      </c>
      <c r="D8850" t="s">
        <v>13153</v>
      </c>
      <c r="E8850" t="s">
        <v>13154</v>
      </c>
      <c r="F8850" s="1">
        <v>44400</v>
      </c>
      <c r="G8850" t="s">
        <v>74</v>
      </c>
      <c r="H8850">
        <v>19724.14</v>
      </c>
      <c r="I8850">
        <v>1</v>
      </c>
      <c r="J8850">
        <v>19724.14</v>
      </c>
      <c r="K8850">
        <v>1</v>
      </c>
      <c r="L8850" s="1">
        <v>44411.631325115741</v>
      </c>
      <c r="M8850" t="str">
        <f t="shared" si="138"/>
        <v>union all select 'dmdecilos','','RCBC MCI1','108502083528','MAGTALAS EDMUNDO',cast('2021-07-23' as datetime),'PHP', cast(19724.14 as decimal(18,2)),cast(1 as decimal(18,6)), cast(19724.14 as decimal(18,2)),1,cast('2021-08-03' as datetime)</v>
      </c>
    </row>
    <row r="8851" spans="1:13" x14ac:dyDescent="0.25">
      <c r="A8851" t="s">
        <v>13766</v>
      </c>
      <c r="B8851" t="s">
        <v>13596</v>
      </c>
      <c r="C8851" t="s">
        <v>13150</v>
      </c>
      <c r="D8851" t="s">
        <v>13153</v>
      </c>
      <c r="E8851" t="s">
        <v>13154</v>
      </c>
      <c r="F8851" s="1">
        <v>44400</v>
      </c>
      <c r="G8851" t="s">
        <v>74</v>
      </c>
      <c r="H8851">
        <v>751.48</v>
      </c>
      <c r="I8851">
        <v>1</v>
      </c>
      <c r="J8851">
        <v>751.48</v>
      </c>
      <c r="K8851">
        <v>1</v>
      </c>
      <c r="L8851" s="1">
        <v>44411.63133128472</v>
      </c>
      <c r="M8851" t="str">
        <f t="shared" si="138"/>
        <v>union all select 'dmdecilos','','RCBC MCI1','108502083528','MAGTALAS EDMUNDO',cast('2021-07-23' as datetime),'PHP', cast(751.48 as decimal(18,2)),cast(1 as decimal(18,6)), cast(751.48 as decimal(18,2)),1,cast('2021-08-03' as datetime)</v>
      </c>
    </row>
    <row r="8852" spans="1:13" x14ac:dyDescent="0.25">
      <c r="A8852" t="s">
        <v>13685</v>
      </c>
      <c r="B8852" t="s">
        <v>13596</v>
      </c>
      <c r="C8852" t="s">
        <v>13150</v>
      </c>
      <c r="D8852" t="s">
        <v>13155</v>
      </c>
      <c r="E8852" t="s">
        <v>13156</v>
      </c>
      <c r="F8852" s="1">
        <v>44406</v>
      </c>
      <c r="G8852" t="s">
        <v>74</v>
      </c>
      <c r="H8852">
        <v>32025.58</v>
      </c>
      <c r="I8852">
        <v>1</v>
      </c>
      <c r="J8852">
        <v>32025.58</v>
      </c>
      <c r="K8852">
        <v>1</v>
      </c>
      <c r="L8852" s="1">
        <v>44413.499473449076</v>
      </c>
      <c r="M8852" t="str">
        <f t="shared" si="138"/>
        <v>union all select 'rmlojero','','RCBC MCI1','108502096085','MANDIA ELENITA P',cast('2021-07-29' as datetime),'PHP', cast(32025.58 as decimal(18,2)),cast(1 as decimal(18,6)), cast(32025.58 as decimal(18,2)),1,cast('2021-08-05' as datetime)</v>
      </c>
    </row>
    <row r="8853" spans="1:13" x14ac:dyDescent="0.25">
      <c r="A8853" t="s">
        <v>13601</v>
      </c>
      <c r="B8853" t="s">
        <v>13596</v>
      </c>
      <c r="C8853" t="s">
        <v>13150</v>
      </c>
      <c r="D8853" t="s">
        <v>13157</v>
      </c>
      <c r="E8853" t="s">
        <v>13158</v>
      </c>
      <c r="F8853" s="1">
        <v>44336</v>
      </c>
      <c r="G8853" t="s">
        <v>74</v>
      </c>
      <c r="H8853">
        <v>-6228.5</v>
      </c>
      <c r="I8853">
        <v>1</v>
      </c>
      <c r="J8853">
        <v>-6228.5</v>
      </c>
      <c r="K8853">
        <v>1</v>
      </c>
      <c r="L8853" s="1">
        <v>44389.62051296296</v>
      </c>
      <c r="M8853" t="str">
        <f t="shared" si="138"/>
        <v>union all select 'na','','RCBC MCI1','108502096093','ESPIRITU OPALYN B',cast('2021-05-20' as datetime),'PHP', cast(-6228.5 as decimal(18,2)),cast(1 as decimal(18,6)), cast(-6228.5 as decimal(18,2)),1,cast('2021-07-12' as datetime)</v>
      </c>
    </row>
    <row r="8854" spans="1:13" x14ac:dyDescent="0.25">
      <c r="A8854" t="s">
        <v>13766</v>
      </c>
      <c r="B8854" t="s">
        <v>13596</v>
      </c>
      <c r="C8854" t="s">
        <v>13150</v>
      </c>
      <c r="D8854" t="s">
        <v>13159</v>
      </c>
      <c r="E8854" t="s">
        <v>13160</v>
      </c>
      <c r="F8854" s="1">
        <v>44398</v>
      </c>
      <c r="G8854" t="s">
        <v>74</v>
      </c>
      <c r="H8854">
        <v>23881.75</v>
      </c>
      <c r="I8854">
        <v>1</v>
      </c>
      <c r="J8854">
        <v>23881.75</v>
      </c>
      <c r="K8854">
        <v>1</v>
      </c>
      <c r="L8854" s="1">
        <v>44411.631391967596</v>
      </c>
      <c r="M8854" t="str">
        <f t="shared" si="138"/>
        <v>union all select 'dmdecilos','','RCBC MCI1','109502090291','MERCADO JERIEL FRA',cast('2021-07-21' as datetime),'PHP', cast(23881.75 as decimal(18,2)),cast(1 as decimal(18,6)), cast(23881.75 as decimal(18,2)),1,cast('2021-08-03' as datetime)</v>
      </c>
    </row>
    <row r="8855" spans="1:13" x14ac:dyDescent="0.25">
      <c r="A8855" t="s">
        <v>13766</v>
      </c>
      <c r="B8855" t="s">
        <v>13596</v>
      </c>
      <c r="C8855" t="s">
        <v>13150</v>
      </c>
      <c r="D8855" t="s">
        <v>13161</v>
      </c>
      <c r="E8855" t="s">
        <v>13162</v>
      </c>
      <c r="F8855" s="1">
        <v>44383</v>
      </c>
      <c r="G8855" t="s">
        <v>74</v>
      </c>
      <c r="H8855">
        <v>2978.31</v>
      </c>
      <c r="I8855">
        <v>1</v>
      </c>
      <c r="J8855">
        <v>2978.31</v>
      </c>
      <c r="K8855">
        <v>1</v>
      </c>
      <c r="L8855" s="1">
        <v>44411.631431863425</v>
      </c>
      <c r="M8855" t="str">
        <f t="shared" si="138"/>
        <v>union all select 'dmdecilos','','RCBC MCI1','123502085917','BARORO JOSERNAN',cast('2021-07-06' as datetime),'PHP', cast(2978.31 as decimal(18,2)),cast(1 as decimal(18,6)), cast(2978.31 as decimal(18,2)),1,cast('2021-08-03' as datetime)</v>
      </c>
    </row>
    <row r="8856" spans="1:13" x14ac:dyDescent="0.25">
      <c r="A8856" t="s">
        <v>13766</v>
      </c>
      <c r="B8856" t="s">
        <v>13596</v>
      </c>
      <c r="C8856" t="s">
        <v>13150</v>
      </c>
      <c r="D8856" t="s">
        <v>13161</v>
      </c>
      <c r="E8856" t="s">
        <v>13162</v>
      </c>
      <c r="F8856" s="1">
        <v>44383</v>
      </c>
      <c r="G8856" t="s">
        <v>74</v>
      </c>
      <c r="H8856">
        <v>2232.4</v>
      </c>
      <c r="I8856">
        <v>1</v>
      </c>
      <c r="J8856">
        <v>2232.4</v>
      </c>
      <c r="K8856">
        <v>1</v>
      </c>
      <c r="L8856" s="1">
        <v>44411.631428275461</v>
      </c>
      <c r="M8856" t="str">
        <f t="shared" si="138"/>
        <v>union all select 'dmdecilos','','RCBC MCI1','123502085917','BARORO JOSERNAN',cast('2021-07-06' as datetime),'PHP', cast(2232.4 as decimal(18,2)),cast(1 as decimal(18,6)), cast(2232.4 as decimal(18,2)),1,cast('2021-08-03' as datetime)</v>
      </c>
    </row>
    <row r="8857" spans="1:13" x14ac:dyDescent="0.25">
      <c r="A8857" t="s">
        <v>13766</v>
      </c>
      <c r="B8857" t="s">
        <v>13596</v>
      </c>
      <c r="C8857" t="s">
        <v>13150</v>
      </c>
      <c r="D8857" t="s">
        <v>13163</v>
      </c>
      <c r="E8857" t="s">
        <v>13164</v>
      </c>
      <c r="F8857" s="1">
        <v>44407</v>
      </c>
      <c r="G8857" t="s">
        <v>74</v>
      </c>
      <c r="H8857">
        <v>5000</v>
      </c>
      <c r="I8857">
        <v>1</v>
      </c>
      <c r="J8857">
        <v>5000</v>
      </c>
      <c r="K8857">
        <v>1</v>
      </c>
      <c r="L8857" s="1">
        <v>44413.499511226852</v>
      </c>
      <c r="M8857" t="str">
        <f t="shared" si="138"/>
        <v>union all select 'dmdecilos','','RCBC MCI1','1503169511','LUZANO HAROLD KEN',cast('2021-07-30' as datetime),'PHP', cast(5000 as decimal(18,2)),cast(1 as decimal(18,6)), cast(5000 as decimal(18,2)),1,cast('2021-08-05' as datetime)</v>
      </c>
    </row>
    <row r="8858" spans="1:13" x14ac:dyDescent="0.25">
      <c r="A8858" t="s">
        <v>13684</v>
      </c>
      <c r="B8858" t="s">
        <v>13596</v>
      </c>
      <c r="C8858" t="s">
        <v>13150</v>
      </c>
      <c r="D8858" t="s">
        <v>13165</v>
      </c>
      <c r="E8858" t="s">
        <v>13166</v>
      </c>
      <c r="F8858" s="1">
        <v>44405</v>
      </c>
      <c r="G8858" t="s">
        <v>74</v>
      </c>
      <c r="H8858">
        <v>21380.19</v>
      </c>
      <c r="I8858">
        <v>1</v>
      </c>
      <c r="J8858">
        <v>21380.19</v>
      </c>
      <c r="K8858">
        <v>1</v>
      </c>
      <c r="L8858" s="1">
        <v>44413.49779976852</v>
      </c>
      <c r="M8858" t="str">
        <f t="shared" si="138"/>
        <v>union all select 'elmacapal','','RCBC MCI1','1503215326','TACSIAT MARICAR A',cast('2021-07-28' as datetime),'PHP', cast(21380.19 as decimal(18,2)),cast(1 as decimal(18,6)), cast(21380.19 as decimal(18,2)),1,cast('2021-08-05' as datetime)</v>
      </c>
    </row>
    <row r="8859" spans="1:13" x14ac:dyDescent="0.25">
      <c r="A8859" t="s">
        <v>13684</v>
      </c>
      <c r="B8859" t="s">
        <v>13596</v>
      </c>
      <c r="C8859" t="s">
        <v>13150</v>
      </c>
      <c r="D8859" t="s">
        <v>13165</v>
      </c>
      <c r="E8859" t="s">
        <v>13166</v>
      </c>
      <c r="F8859" s="1">
        <v>44405</v>
      </c>
      <c r="G8859" t="s">
        <v>74</v>
      </c>
      <c r="H8859">
        <v>23421.97</v>
      </c>
      <c r="I8859">
        <v>1</v>
      </c>
      <c r="J8859">
        <v>23421.97</v>
      </c>
      <c r="K8859">
        <v>1</v>
      </c>
      <c r="L8859" s="1">
        <v>44413.497807824075</v>
      </c>
      <c r="M8859" t="str">
        <f t="shared" si="138"/>
        <v>union all select 'elmacapal','','RCBC MCI1','1503215326','TACSIAT MARICAR A',cast('2021-07-28' as datetime),'PHP', cast(23421.97 as decimal(18,2)),cast(1 as decimal(18,6)), cast(23421.97 as decimal(18,2)),1,cast('2021-08-05' as datetime)</v>
      </c>
    </row>
    <row r="8860" spans="1:13" x14ac:dyDescent="0.25">
      <c r="A8860" t="s">
        <v>13684</v>
      </c>
      <c r="B8860" t="s">
        <v>13596</v>
      </c>
      <c r="C8860" t="s">
        <v>13150</v>
      </c>
      <c r="D8860" t="s">
        <v>13165</v>
      </c>
      <c r="E8860" t="s">
        <v>13166</v>
      </c>
      <c r="F8860" s="1">
        <v>44405</v>
      </c>
      <c r="G8860" t="s">
        <v>74</v>
      </c>
      <c r="H8860">
        <v>4747.84</v>
      </c>
      <c r="I8860">
        <v>1</v>
      </c>
      <c r="J8860">
        <v>4747.84</v>
      </c>
      <c r="K8860">
        <v>1</v>
      </c>
      <c r="L8860" s="1">
        <v>44413.497804120372</v>
      </c>
      <c r="M8860" t="str">
        <f t="shared" si="138"/>
        <v>union all select 'elmacapal','','RCBC MCI1','1503215326','TACSIAT MARICAR A',cast('2021-07-28' as datetime),'PHP', cast(4747.84 as decimal(18,2)),cast(1 as decimal(18,6)), cast(4747.84 as decimal(18,2)),1,cast('2021-08-05' as datetime)</v>
      </c>
    </row>
    <row r="8861" spans="1:13" x14ac:dyDescent="0.25">
      <c r="A8861" t="s">
        <v>13685</v>
      </c>
      <c r="B8861" t="s">
        <v>13596</v>
      </c>
      <c r="C8861" t="s">
        <v>13150</v>
      </c>
      <c r="D8861" t="s">
        <v>13167</v>
      </c>
      <c r="E8861" t="s">
        <v>13168</v>
      </c>
      <c r="F8861" s="1">
        <v>44392</v>
      </c>
      <c r="G8861" t="s">
        <v>74</v>
      </c>
      <c r="H8861">
        <v>4000</v>
      </c>
      <c r="I8861">
        <v>1</v>
      </c>
      <c r="J8861">
        <v>4000</v>
      </c>
      <c r="K8861">
        <v>1</v>
      </c>
      <c r="L8861" s="1">
        <v>44397</v>
      </c>
      <c r="M8861" t="str">
        <f t="shared" si="138"/>
        <v>union all select 'rmlojero','','RCBC MCI1','1503238962','ARGONZA JUDITH G',cast('2021-07-15' as datetime),'PHP', cast(4000 as decimal(18,2)),cast(1 as decimal(18,6)), cast(4000 as decimal(18,2)),1,cast('2021-07-20' as datetime)</v>
      </c>
    </row>
    <row r="8862" spans="1:13" x14ac:dyDescent="0.25">
      <c r="A8862" t="s">
        <v>13684</v>
      </c>
      <c r="B8862" t="s">
        <v>13596</v>
      </c>
      <c r="C8862" t="s">
        <v>13150</v>
      </c>
      <c r="D8862" t="s">
        <v>13169</v>
      </c>
      <c r="E8862" t="s">
        <v>13170</v>
      </c>
      <c r="F8862" s="1">
        <v>44407</v>
      </c>
      <c r="G8862" t="s">
        <v>74</v>
      </c>
      <c r="H8862">
        <v>12736.53</v>
      </c>
      <c r="I8862">
        <v>1</v>
      </c>
      <c r="J8862">
        <v>12736.53</v>
      </c>
      <c r="K8862">
        <v>1</v>
      </c>
      <c r="L8862" s="1">
        <v>44413.499583865741</v>
      </c>
      <c r="M8862" t="str">
        <f t="shared" si="138"/>
        <v>union all select 'elmacapal','','RCBC MCI1','1503250245','RIVERA ANNA APRIL',cast('2021-07-30' as datetime),'PHP', cast(12736.53 as decimal(18,2)),cast(1 as decimal(18,6)), cast(12736.53 as decimal(18,2)),1,cast('2021-08-05' as datetime)</v>
      </c>
    </row>
    <row r="8863" spans="1:13" x14ac:dyDescent="0.25">
      <c r="A8863" t="s">
        <v>13684</v>
      </c>
      <c r="B8863" t="s">
        <v>13596</v>
      </c>
      <c r="C8863" t="s">
        <v>13150</v>
      </c>
      <c r="D8863" t="s">
        <v>13169</v>
      </c>
      <c r="E8863" t="s">
        <v>13170</v>
      </c>
      <c r="F8863" s="1">
        <v>44407</v>
      </c>
      <c r="G8863" t="s">
        <v>74</v>
      </c>
      <c r="H8863">
        <v>7263.47</v>
      </c>
      <c r="I8863">
        <v>1</v>
      </c>
      <c r="J8863">
        <v>7263.47</v>
      </c>
      <c r="K8863">
        <v>1</v>
      </c>
      <c r="L8863" s="1">
        <v>44413.499579780095</v>
      </c>
      <c r="M8863" t="str">
        <f t="shared" si="138"/>
        <v>union all select 'elmacapal','','RCBC MCI1','1503250245','RIVERA ANNA APRIL',cast('2021-07-30' as datetime),'PHP', cast(7263.47 as decimal(18,2)),cast(1 as decimal(18,6)), cast(7263.47 as decimal(18,2)),1,cast('2021-08-05' as datetime)</v>
      </c>
    </row>
    <row r="8864" spans="1:13" x14ac:dyDescent="0.25">
      <c r="A8864" t="s">
        <v>13685</v>
      </c>
      <c r="B8864" t="s">
        <v>13596</v>
      </c>
      <c r="C8864" t="s">
        <v>13150</v>
      </c>
      <c r="D8864" t="s">
        <v>13171</v>
      </c>
      <c r="E8864" t="s">
        <v>13172</v>
      </c>
      <c r="F8864" s="1">
        <v>44389</v>
      </c>
      <c r="G8864" t="s">
        <v>74</v>
      </c>
      <c r="H8864">
        <v>4126.26</v>
      </c>
      <c r="I8864">
        <v>1</v>
      </c>
      <c r="J8864">
        <v>4126.26</v>
      </c>
      <c r="K8864">
        <v>1</v>
      </c>
      <c r="L8864" s="1">
        <v>44397</v>
      </c>
      <c r="M8864" t="str">
        <f t="shared" si="138"/>
        <v>union all select 'rmlojero','','RCBC MCI1','1503267253','BARAL MARK PAUL F',cast('2021-07-12' as datetime),'PHP', cast(4126.26 as decimal(18,2)),cast(1 as decimal(18,6)), cast(4126.26 as decimal(18,2)),1,cast('2021-07-20' as datetime)</v>
      </c>
    </row>
    <row r="8865" spans="1:13" x14ac:dyDescent="0.25">
      <c r="A8865" t="s">
        <v>13685</v>
      </c>
      <c r="B8865" t="s">
        <v>13596</v>
      </c>
      <c r="C8865" t="s">
        <v>13150</v>
      </c>
      <c r="D8865" t="s">
        <v>13171</v>
      </c>
      <c r="E8865" t="s">
        <v>13172</v>
      </c>
      <c r="F8865" s="1">
        <v>44389</v>
      </c>
      <c r="G8865" t="s">
        <v>74</v>
      </c>
      <c r="H8865">
        <v>3854.63</v>
      </c>
      <c r="I8865">
        <v>1</v>
      </c>
      <c r="J8865">
        <v>3854.63</v>
      </c>
      <c r="K8865">
        <v>1</v>
      </c>
      <c r="L8865" s="1">
        <v>44397</v>
      </c>
      <c r="M8865" t="str">
        <f t="shared" si="138"/>
        <v>union all select 'rmlojero','','RCBC MCI1','1503267253','BARAL MARK PAUL F',cast('2021-07-12' as datetime),'PHP', cast(3854.63 as decimal(18,2)),cast(1 as decimal(18,6)), cast(3854.63 as decimal(18,2)),1,cast('2021-07-20' as datetime)</v>
      </c>
    </row>
    <row r="8866" spans="1:13" x14ac:dyDescent="0.25">
      <c r="A8866" t="s">
        <v>13685</v>
      </c>
      <c r="B8866" t="s">
        <v>13773</v>
      </c>
      <c r="C8866" t="s">
        <v>13150</v>
      </c>
      <c r="D8866" t="s">
        <v>13174</v>
      </c>
      <c r="E8866" t="s">
        <v>13175</v>
      </c>
      <c r="F8866" s="1">
        <v>44389</v>
      </c>
      <c r="G8866" t="s">
        <v>74</v>
      </c>
      <c r="H8866">
        <v>10000</v>
      </c>
      <c r="I8866">
        <v>1</v>
      </c>
      <c r="J8866">
        <v>10000</v>
      </c>
      <c r="K8866">
        <v>1</v>
      </c>
      <c r="L8866" s="1">
        <v>44397</v>
      </c>
      <c r="M8866" t="str">
        <f t="shared" si="138"/>
        <v>union all select 'rmlojero','cbwalet','RCBC MCI1','1503269183','SADIASA REBEKAH',cast('2021-07-12' as datetime),'PHP', cast(10000 as decimal(18,2)),cast(1 as decimal(18,6)), cast(10000 as decimal(18,2)),1,cast('2021-07-20' as datetime)</v>
      </c>
    </row>
    <row r="8867" spans="1:13" x14ac:dyDescent="0.25">
      <c r="A8867" t="s">
        <v>13766</v>
      </c>
      <c r="B8867" t="s">
        <v>13596</v>
      </c>
      <c r="C8867" t="s">
        <v>13150</v>
      </c>
      <c r="D8867" t="s">
        <v>13176</v>
      </c>
      <c r="E8867" t="s">
        <v>13177</v>
      </c>
      <c r="F8867" s="1">
        <v>44393</v>
      </c>
      <c r="G8867" t="s">
        <v>74</v>
      </c>
      <c r="H8867">
        <v>6719.12</v>
      </c>
      <c r="I8867">
        <v>1</v>
      </c>
      <c r="J8867">
        <v>6719.12</v>
      </c>
      <c r="K8867">
        <v>1</v>
      </c>
      <c r="L8867" s="1">
        <v>44411.630025266204</v>
      </c>
      <c r="M8867" t="str">
        <f t="shared" si="138"/>
        <v>union all select 'dmdecilos','','RCBC MCI1','1503292258','MARTINEZ MA CECILI',cast('2021-07-16' as datetime),'PHP', cast(6719.12 as decimal(18,2)),cast(1 as decimal(18,6)), cast(6719.12 as decimal(18,2)),1,cast('2021-08-03' as datetime)</v>
      </c>
    </row>
    <row r="8868" spans="1:13" x14ac:dyDescent="0.25">
      <c r="A8868" t="s">
        <v>13684</v>
      </c>
      <c r="B8868" t="s">
        <v>13596</v>
      </c>
      <c r="C8868" t="s">
        <v>13150</v>
      </c>
      <c r="D8868" t="s">
        <v>13178</v>
      </c>
      <c r="E8868" t="s">
        <v>13179</v>
      </c>
      <c r="F8868" s="1">
        <v>44390</v>
      </c>
      <c r="G8868" t="s">
        <v>74</v>
      </c>
      <c r="H8868">
        <v>23302.799999999999</v>
      </c>
      <c r="I8868">
        <v>1</v>
      </c>
      <c r="J8868">
        <v>23302.799999999999</v>
      </c>
      <c r="K8868">
        <v>1</v>
      </c>
      <c r="L8868" s="1">
        <v>44397</v>
      </c>
      <c r="M8868" t="str">
        <f t="shared" si="138"/>
        <v>union all select 'elmacapal','','RCBC MCI1','1503295567','DECASTRO JOY ANN',cast('2021-07-13' as datetime),'PHP', cast(23302.8 as decimal(18,2)),cast(1 as decimal(18,6)), cast(23302.8 as decimal(18,2)),1,cast('2021-07-20' as datetime)</v>
      </c>
    </row>
    <row r="8869" spans="1:13" x14ac:dyDescent="0.25">
      <c r="A8869" t="s">
        <v>13766</v>
      </c>
      <c r="B8869" t="s">
        <v>13596</v>
      </c>
      <c r="C8869" t="s">
        <v>13150</v>
      </c>
      <c r="D8869" t="s">
        <v>13180</v>
      </c>
      <c r="E8869" t="s">
        <v>13181</v>
      </c>
      <c r="F8869" s="1">
        <v>44400</v>
      </c>
      <c r="G8869" t="s">
        <v>74</v>
      </c>
      <c r="H8869">
        <v>14400</v>
      </c>
      <c r="I8869">
        <v>1</v>
      </c>
      <c r="J8869">
        <v>14400</v>
      </c>
      <c r="K8869">
        <v>1</v>
      </c>
      <c r="L8869" s="1">
        <v>44411.630917048613</v>
      </c>
      <c r="M8869" t="str">
        <f t="shared" si="138"/>
        <v>union all select 'dmdecilos','','RCBC MCI1','1503326977','DEGUZMAN RON M',cast('2021-07-23' as datetime),'PHP', cast(14400 as decimal(18,2)),cast(1 as decimal(18,6)), cast(14400 as decimal(18,2)),1,cast('2021-08-03' as datetime)</v>
      </c>
    </row>
    <row r="8870" spans="1:13" x14ac:dyDescent="0.25">
      <c r="A8870" t="s">
        <v>13766</v>
      </c>
      <c r="B8870" t="s">
        <v>13596</v>
      </c>
      <c r="C8870" t="s">
        <v>13150</v>
      </c>
      <c r="D8870" t="s">
        <v>13182</v>
      </c>
      <c r="E8870" t="s">
        <v>13183</v>
      </c>
      <c r="F8870" s="1">
        <v>44406</v>
      </c>
      <c r="G8870" t="s">
        <v>74</v>
      </c>
      <c r="H8870">
        <v>770.33</v>
      </c>
      <c r="I8870">
        <v>1</v>
      </c>
      <c r="J8870">
        <v>770.33</v>
      </c>
      <c r="K8870">
        <v>1</v>
      </c>
      <c r="L8870" s="1">
        <v>44413.498814502316</v>
      </c>
      <c r="M8870" t="str">
        <f t="shared" si="138"/>
        <v>union all select 'dmdecilos','','RCBC MCI1','1503343146','SARARANA EMMANUEL',cast('2021-07-29' as datetime),'PHP', cast(770.33 as decimal(18,2)),cast(1 as decimal(18,6)), cast(770.33 as decimal(18,2)),1,cast('2021-08-05' as datetime)</v>
      </c>
    </row>
    <row r="8871" spans="1:13" x14ac:dyDescent="0.25">
      <c r="A8871" t="s">
        <v>13766</v>
      </c>
      <c r="B8871" t="s">
        <v>13596</v>
      </c>
      <c r="C8871" t="s">
        <v>13150</v>
      </c>
      <c r="D8871" t="s">
        <v>13182</v>
      </c>
      <c r="E8871" t="s">
        <v>13183</v>
      </c>
      <c r="F8871" s="1">
        <v>44406</v>
      </c>
      <c r="G8871" t="s">
        <v>74</v>
      </c>
      <c r="H8871">
        <v>9229.67</v>
      </c>
      <c r="I8871">
        <v>1</v>
      </c>
      <c r="J8871">
        <v>9229.67</v>
      </c>
      <c r="K8871">
        <v>1</v>
      </c>
      <c r="L8871" s="1">
        <v>44413.498810138888</v>
      </c>
      <c r="M8871" t="str">
        <f t="shared" si="138"/>
        <v>union all select 'dmdecilos','','RCBC MCI1','1503343146','SARARANA EMMANUEL',cast('2021-07-29' as datetime),'PHP', cast(9229.67 as decimal(18,2)),cast(1 as decimal(18,6)), cast(9229.67 as decimal(18,2)),1,cast('2021-08-05' as datetime)</v>
      </c>
    </row>
    <row r="8872" spans="1:13" x14ac:dyDescent="0.25">
      <c r="A8872" t="s">
        <v>13684</v>
      </c>
      <c r="B8872" t="s">
        <v>13596</v>
      </c>
      <c r="C8872" t="s">
        <v>13150</v>
      </c>
      <c r="D8872" t="s">
        <v>13184</v>
      </c>
      <c r="E8872" t="s">
        <v>13185</v>
      </c>
      <c r="F8872" s="1">
        <v>44403</v>
      </c>
      <c r="G8872" t="s">
        <v>74</v>
      </c>
      <c r="H8872">
        <v>19456.509999999998</v>
      </c>
      <c r="I8872">
        <v>1</v>
      </c>
      <c r="J8872">
        <v>19456.509999999998</v>
      </c>
      <c r="K8872">
        <v>1</v>
      </c>
      <c r="L8872" s="1">
        <v>44413.497554317131</v>
      </c>
      <c r="M8872" t="str">
        <f t="shared" si="138"/>
        <v>union all select 'elmacapal','','RCBC MCI1','1503362876','SANCHEZ EMAHN L',cast('2021-07-26' as datetime),'PHP', cast(19456.51 as decimal(18,2)),cast(1 as decimal(18,6)), cast(19456.51 as decimal(18,2)),1,cast('2021-08-05' as datetime)</v>
      </c>
    </row>
    <row r="8873" spans="1:13" x14ac:dyDescent="0.25">
      <c r="A8873" t="s">
        <v>13684</v>
      </c>
      <c r="B8873" t="s">
        <v>13596</v>
      </c>
      <c r="C8873" t="s">
        <v>13150</v>
      </c>
      <c r="D8873" t="s">
        <v>13184</v>
      </c>
      <c r="E8873" t="s">
        <v>13185</v>
      </c>
      <c r="F8873" s="1">
        <v>44403</v>
      </c>
      <c r="G8873" t="s">
        <v>74</v>
      </c>
      <c r="H8873">
        <v>6113.61</v>
      </c>
      <c r="I8873">
        <v>1</v>
      </c>
      <c r="J8873">
        <v>6113.61</v>
      </c>
      <c r="K8873">
        <v>1</v>
      </c>
      <c r="L8873" s="1">
        <v>44413.497550416665</v>
      </c>
      <c r="M8873" t="str">
        <f t="shared" si="138"/>
        <v>union all select 'elmacapal','','RCBC MCI1','1503362876','SANCHEZ EMAHN L',cast('2021-07-26' as datetime),'PHP', cast(6113.61 as decimal(18,2)),cast(1 as decimal(18,6)), cast(6113.61 as decimal(18,2)),1,cast('2021-08-05' as datetime)</v>
      </c>
    </row>
    <row r="8874" spans="1:13" x14ac:dyDescent="0.25">
      <c r="A8874" t="s">
        <v>13685</v>
      </c>
      <c r="B8874" t="s">
        <v>13596</v>
      </c>
      <c r="C8874" t="s">
        <v>13150</v>
      </c>
      <c r="D8874" t="s">
        <v>13186</v>
      </c>
      <c r="E8874" t="s">
        <v>13187</v>
      </c>
      <c r="F8874" s="1">
        <v>44390</v>
      </c>
      <c r="G8874" t="s">
        <v>74</v>
      </c>
      <c r="H8874">
        <v>19025.87</v>
      </c>
      <c r="I8874">
        <v>1</v>
      </c>
      <c r="J8874">
        <v>19025.87</v>
      </c>
      <c r="K8874">
        <v>1</v>
      </c>
      <c r="L8874" s="1">
        <v>44397</v>
      </c>
      <c r="M8874" t="str">
        <f t="shared" si="138"/>
        <v>union all select 'rmlojero','','RCBC MCI1','1503369242','DELACRUZ ERWIN H',cast('2021-07-13' as datetime),'PHP', cast(19025.87 as decimal(18,2)),cast(1 as decimal(18,6)), cast(19025.87 as decimal(18,2)),1,cast('2021-07-20' as datetime)</v>
      </c>
    </row>
    <row r="8875" spans="1:13" x14ac:dyDescent="0.25">
      <c r="A8875" t="s">
        <v>13685</v>
      </c>
      <c r="B8875" t="s">
        <v>13596</v>
      </c>
      <c r="C8875" t="s">
        <v>13150</v>
      </c>
      <c r="D8875" t="s">
        <v>13186</v>
      </c>
      <c r="E8875" t="s">
        <v>13187</v>
      </c>
      <c r="F8875" s="1">
        <v>44390</v>
      </c>
      <c r="G8875" t="s">
        <v>74</v>
      </c>
      <c r="H8875">
        <v>2257.33</v>
      </c>
      <c r="I8875">
        <v>1</v>
      </c>
      <c r="J8875">
        <v>2257.33</v>
      </c>
      <c r="K8875">
        <v>1</v>
      </c>
      <c r="L8875" s="1">
        <v>44397</v>
      </c>
      <c r="M8875" t="str">
        <f t="shared" si="138"/>
        <v>union all select 'rmlojero','','RCBC MCI1','1503369242','DELACRUZ ERWIN H',cast('2021-07-13' as datetime),'PHP', cast(2257.33 as decimal(18,2)),cast(1 as decimal(18,6)), cast(2257.33 as decimal(18,2)),1,cast('2021-07-20' as datetime)</v>
      </c>
    </row>
    <row r="8876" spans="1:13" x14ac:dyDescent="0.25">
      <c r="A8876" t="s">
        <v>13766</v>
      </c>
      <c r="B8876" t="s">
        <v>13596</v>
      </c>
      <c r="C8876" t="s">
        <v>13150</v>
      </c>
      <c r="D8876" t="s">
        <v>13188</v>
      </c>
      <c r="E8876" t="s">
        <v>13189</v>
      </c>
      <c r="F8876" s="1">
        <v>44383</v>
      </c>
      <c r="G8876" t="s">
        <v>74</v>
      </c>
      <c r="H8876">
        <v>71.209999999999994</v>
      </c>
      <c r="I8876">
        <v>1</v>
      </c>
      <c r="J8876">
        <v>71.209999999999994</v>
      </c>
      <c r="K8876">
        <v>1</v>
      </c>
      <c r="L8876" s="1">
        <v>44413.497358981484</v>
      </c>
      <c r="M8876" t="str">
        <f t="shared" si="138"/>
        <v>union all select 'dmdecilos','','RCBC MCI1','1503379621','NICOLAS JASMINE M',cast('2021-07-06' as datetime),'PHP', cast(71.21 as decimal(18,2)),cast(1 as decimal(18,6)), cast(71.21 as decimal(18,2)),1,cast('2021-08-05' as datetime)</v>
      </c>
    </row>
    <row r="8877" spans="1:13" x14ac:dyDescent="0.25">
      <c r="A8877" t="s">
        <v>13766</v>
      </c>
      <c r="B8877" t="s">
        <v>13596</v>
      </c>
      <c r="C8877" t="s">
        <v>13150</v>
      </c>
      <c r="D8877" t="s">
        <v>13188</v>
      </c>
      <c r="E8877" t="s">
        <v>13189</v>
      </c>
      <c r="F8877" s="1">
        <v>44383</v>
      </c>
      <c r="G8877" t="s">
        <v>74</v>
      </c>
      <c r="H8877">
        <v>33424.36</v>
      </c>
      <c r="I8877">
        <v>1</v>
      </c>
      <c r="J8877">
        <v>33424.36</v>
      </c>
      <c r="K8877">
        <v>1</v>
      </c>
      <c r="L8877" s="1">
        <v>44413.497354780091</v>
      </c>
      <c r="M8877" t="str">
        <f t="shared" si="138"/>
        <v>union all select 'dmdecilos','','RCBC MCI1','1503379621','NICOLAS JASMINE M',cast('2021-07-06' as datetime),'PHP', cast(33424.36 as decimal(18,2)),cast(1 as decimal(18,6)), cast(33424.36 as decimal(18,2)),1,cast('2021-08-05' as datetime)</v>
      </c>
    </row>
    <row r="8878" spans="1:13" x14ac:dyDescent="0.25">
      <c r="A8878" t="s">
        <v>13766</v>
      </c>
      <c r="B8878" t="s">
        <v>13596</v>
      </c>
      <c r="C8878" t="s">
        <v>13150</v>
      </c>
      <c r="D8878" t="s">
        <v>13188</v>
      </c>
      <c r="E8878" t="s">
        <v>13189</v>
      </c>
      <c r="F8878" s="1">
        <v>44383</v>
      </c>
      <c r="G8878" t="s">
        <v>74</v>
      </c>
      <c r="H8878">
        <v>1804.43</v>
      </c>
      <c r="I8878">
        <v>1</v>
      </c>
      <c r="J8878">
        <v>1804.43</v>
      </c>
      <c r="K8878">
        <v>1</v>
      </c>
      <c r="L8878" s="1">
        <v>44413.497362847222</v>
      </c>
      <c r="M8878" t="str">
        <f t="shared" si="138"/>
        <v>union all select 'dmdecilos','','RCBC MCI1','1503379621','NICOLAS JASMINE M',cast('2021-07-06' as datetime),'PHP', cast(1804.43 as decimal(18,2)),cast(1 as decimal(18,6)), cast(1804.43 as decimal(18,2)),1,cast('2021-08-05' as datetime)</v>
      </c>
    </row>
    <row r="8879" spans="1:13" x14ac:dyDescent="0.25">
      <c r="A8879" t="s">
        <v>13766</v>
      </c>
      <c r="B8879" t="s">
        <v>13596</v>
      </c>
      <c r="C8879" t="s">
        <v>13150</v>
      </c>
      <c r="D8879" t="s">
        <v>13190</v>
      </c>
      <c r="E8879" t="s">
        <v>13191</v>
      </c>
      <c r="F8879" s="1">
        <v>44400</v>
      </c>
      <c r="G8879" t="s">
        <v>74</v>
      </c>
      <c r="H8879">
        <v>20000</v>
      </c>
      <c r="I8879">
        <v>1</v>
      </c>
      <c r="J8879">
        <v>20000</v>
      </c>
      <c r="K8879">
        <v>1</v>
      </c>
      <c r="L8879" s="1">
        <v>44411.631147106484</v>
      </c>
      <c r="M8879" t="str">
        <f t="shared" si="138"/>
        <v>union all select 'dmdecilos','','RCBC MCI1','1503418740','DONASCO GABY B',cast('2021-07-23' as datetime),'PHP', cast(20000 as decimal(18,2)),cast(1 as decimal(18,6)), cast(20000 as decimal(18,2)),1,cast('2021-08-03' as datetime)</v>
      </c>
    </row>
    <row r="8880" spans="1:13" x14ac:dyDescent="0.25">
      <c r="A8880" t="s">
        <v>13684</v>
      </c>
      <c r="B8880" t="s">
        <v>13596</v>
      </c>
      <c r="C8880" t="s">
        <v>13150</v>
      </c>
      <c r="D8880" t="s">
        <v>13192</v>
      </c>
      <c r="E8880" t="s">
        <v>13193</v>
      </c>
      <c r="F8880" s="1">
        <v>44383</v>
      </c>
      <c r="G8880" t="s">
        <v>74</v>
      </c>
      <c r="H8880">
        <v>740.19</v>
      </c>
      <c r="I8880">
        <v>1</v>
      </c>
      <c r="J8880">
        <v>740.19</v>
      </c>
      <c r="K8880">
        <v>1</v>
      </c>
      <c r="L8880" s="1">
        <v>44397</v>
      </c>
      <c r="M8880" t="str">
        <f t="shared" si="138"/>
        <v>union all select 'elmacapal','','RCBC MCI1','1503474127','PANALIGAN MA ANA',cast('2021-07-06' as datetime),'PHP', cast(740.19 as decimal(18,2)),cast(1 as decimal(18,6)), cast(740.19 as decimal(18,2)),1,cast('2021-07-20' as datetime)</v>
      </c>
    </row>
    <row r="8881" spans="1:13" x14ac:dyDescent="0.25">
      <c r="A8881" t="s">
        <v>13685</v>
      </c>
      <c r="B8881" t="s">
        <v>13596</v>
      </c>
      <c r="C8881" t="s">
        <v>13150</v>
      </c>
      <c r="D8881" t="s">
        <v>13194</v>
      </c>
      <c r="E8881" t="s">
        <v>13195</v>
      </c>
      <c r="F8881" s="1">
        <v>44398</v>
      </c>
      <c r="G8881" t="s">
        <v>74</v>
      </c>
      <c r="H8881">
        <v>15810.85</v>
      </c>
      <c r="I8881">
        <v>1</v>
      </c>
      <c r="J8881">
        <v>15810.85</v>
      </c>
      <c r="K8881">
        <v>1</v>
      </c>
      <c r="L8881" s="1">
        <v>44411.631796365742</v>
      </c>
      <c r="M8881" t="str">
        <f t="shared" si="138"/>
        <v>union all select 'rmlojero','','RCBC MCI1','1503526682','VASQUEZ VIDAL Y',cast('2021-07-21' as datetime),'PHP', cast(15810.85 as decimal(18,2)),cast(1 as decimal(18,6)), cast(15810.85 as decimal(18,2)),1,cast('2021-08-03' as datetime)</v>
      </c>
    </row>
    <row r="8882" spans="1:13" x14ac:dyDescent="0.25">
      <c r="A8882" t="s">
        <v>13685</v>
      </c>
      <c r="B8882" t="s">
        <v>13758</v>
      </c>
      <c r="C8882" t="s">
        <v>13150</v>
      </c>
      <c r="D8882" t="s">
        <v>13196</v>
      </c>
      <c r="E8882" t="s">
        <v>13197</v>
      </c>
      <c r="F8882" s="1">
        <v>44378</v>
      </c>
      <c r="G8882" t="s">
        <v>74</v>
      </c>
      <c r="H8882">
        <v>5441.62</v>
      </c>
      <c r="I8882">
        <v>1</v>
      </c>
      <c r="J8882">
        <v>5441.62</v>
      </c>
      <c r="K8882">
        <v>1</v>
      </c>
      <c r="L8882" s="1">
        <v>44397</v>
      </c>
      <c r="M8882" t="str">
        <f t="shared" si="138"/>
        <v>union all select 'rmlojero','foaustria','RCBC MCI1','1503551504','DEVERA SONIA S',cast('2021-07-01' as datetime),'PHP', cast(5441.62 as decimal(18,2)),cast(1 as decimal(18,6)), cast(5441.62 as decimal(18,2)),1,cast('2021-07-20' as datetime)</v>
      </c>
    </row>
    <row r="8883" spans="1:13" x14ac:dyDescent="0.25">
      <c r="A8883" t="s">
        <v>13766</v>
      </c>
      <c r="B8883" t="s">
        <v>13596</v>
      </c>
      <c r="C8883" t="s">
        <v>13150</v>
      </c>
      <c r="D8883" t="s">
        <v>13198</v>
      </c>
      <c r="E8883" t="s">
        <v>13199</v>
      </c>
      <c r="F8883" s="1">
        <v>44384</v>
      </c>
      <c r="G8883" t="s">
        <v>74</v>
      </c>
      <c r="H8883">
        <v>5787.4</v>
      </c>
      <c r="I8883">
        <v>1</v>
      </c>
      <c r="J8883">
        <v>5787.4</v>
      </c>
      <c r="K8883">
        <v>1</v>
      </c>
      <c r="L8883" s="1">
        <v>44397</v>
      </c>
      <c r="M8883" t="str">
        <f t="shared" si="138"/>
        <v>union all select 'dmdecilos','','RCBC MCI1','1503571866','ARELLANO FREDRICK',cast('2021-07-07' as datetime),'PHP', cast(5787.4 as decimal(18,2)),cast(1 as decimal(18,6)), cast(5787.4 as decimal(18,2)),1,cast('2021-07-20' as datetime)</v>
      </c>
    </row>
    <row r="8884" spans="1:13" x14ac:dyDescent="0.25">
      <c r="A8884" t="s">
        <v>13766</v>
      </c>
      <c r="B8884" t="s">
        <v>13596</v>
      </c>
      <c r="C8884" t="s">
        <v>13150</v>
      </c>
      <c r="D8884" t="s">
        <v>13200</v>
      </c>
      <c r="E8884" t="s">
        <v>13201</v>
      </c>
      <c r="F8884" s="1">
        <v>44400</v>
      </c>
      <c r="G8884" t="s">
        <v>74</v>
      </c>
      <c r="H8884">
        <v>6723.43</v>
      </c>
      <c r="I8884">
        <v>1</v>
      </c>
      <c r="J8884">
        <v>6723.43</v>
      </c>
      <c r="K8884">
        <v>1</v>
      </c>
      <c r="L8884" s="1">
        <v>44411.631194247682</v>
      </c>
      <c r="M8884" t="str">
        <f t="shared" si="138"/>
        <v>union all select 'dmdecilos','','RCBC MCI1','1503655148','BISQUERA JEAN MARI',cast('2021-07-23' as datetime),'PHP', cast(6723.43 as decimal(18,2)),cast(1 as decimal(18,6)), cast(6723.43 as decimal(18,2)),1,cast('2021-08-03' as datetime)</v>
      </c>
    </row>
    <row r="8885" spans="1:13" x14ac:dyDescent="0.25">
      <c r="A8885" t="s">
        <v>13685</v>
      </c>
      <c r="B8885" t="s">
        <v>13596</v>
      </c>
      <c r="C8885" t="s">
        <v>13150</v>
      </c>
      <c r="D8885" t="s">
        <v>13202</v>
      </c>
      <c r="E8885" t="s">
        <v>13203</v>
      </c>
      <c r="F8885" s="1">
        <v>44400</v>
      </c>
      <c r="G8885" t="s">
        <v>74</v>
      </c>
      <c r="H8885">
        <v>20742.68</v>
      </c>
      <c r="I8885">
        <v>1</v>
      </c>
      <c r="J8885">
        <v>20742.68</v>
      </c>
      <c r="K8885">
        <v>1</v>
      </c>
      <c r="L8885" s="1">
        <v>44411.631876273146</v>
      </c>
      <c r="M8885" t="str">
        <f t="shared" si="138"/>
        <v>union all select 'rmlojero','','RCBC MCI1','1503761495','ONSAY APOLONIO H',cast('2021-07-23' as datetime),'PHP', cast(20742.68 as decimal(18,2)),cast(1 as decimal(18,6)), cast(20742.68 as decimal(18,2)),1,cast('2021-08-03' as datetime)</v>
      </c>
    </row>
    <row r="8886" spans="1:13" x14ac:dyDescent="0.25">
      <c r="A8886" t="s">
        <v>13766</v>
      </c>
      <c r="B8886" t="s">
        <v>13596</v>
      </c>
      <c r="C8886" t="s">
        <v>13150</v>
      </c>
      <c r="D8886" t="s">
        <v>13204</v>
      </c>
      <c r="E8886" t="s">
        <v>13205</v>
      </c>
      <c r="F8886" s="1">
        <v>44383</v>
      </c>
      <c r="G8886" t="s">
        <v>74</v>
      </c>
      <c r="H8886">
        <v>5000</v>
      </c>
      <c r="I8886">
        <v>1</v>
      </c>
      <c r="J8886">
        <v>5000</v>
      </c>
      <c r="K8886">
        <v>1</v>
      </c>
      <c r="L8886" s="1">
        <v>44411.631243171294</v>
      </c>
      <c r="M8886" t="str">
        <f t="shared" si="138"/>
        <v>union all select 'dmdecilos','','RCBC MCI1','38000044498','HUELAR ELSA DOREN',cast('2021-07-06' as datetime),'PHP', cast(5000 as decimal(18,2)),cast(1 as decimal(18,6)), cast(5000 as decimal(18,2)),1,cast('2021-08-03' as datetime)</v>
      </c>
    </row>
    <row r="8887" spans="1:13" x14ac:dyDescent="0.25">
      <c r="A8887" t="s">
        <v>13684</v>
      </c>
      <c r="B8887" t="s">
        <v>13596</v>
      </c>
      <c r="C8887" t="s">
        <v>13150</v>
      </c>
      <c r="D8887" t="s">
        <v>13206</v>
      </c>
      <c r="E8887" t="s">
        <v>13207</v>
      </c>
      <c r="F8887" s="1">
        <v>44390</v>
      </c>
      <c r="G8887" t="s">
        <v>74</v>
      </c>
      <c r="H8887">
        <v>28871.3</v>
      </c>
      <c r="I8887">
        <v>1</v>
      </c>
      <c r="J8887">
        <v>28871.3</v>
      </c>
      <c r="K8887">
        <v>1</v>
      </c>
      <c r="L8887" s="1">
        <v>44397</v>
      </c>
      <c r="M8887" t="str">
        <f t="shared" si="138"/>
        <v>union all select 'elmacapal','','RCBC MCI1','38000070341','FLORES REYLENIA A',cast('2021-07-13' as datetime),'PHP', cast(28871.3 as decimal(18,2)),cast(1 as decimal(18,6)), cast(28871.3 as decimal(18,2)),1,cast('2021-07-20' as datetime)</v>
      </c>
    </row>
    <row r="8888" spans="1:13" x14ac:dyDescent="0.25">
      <c r="A8888" t="s">
        <v>13685</v>
      </c>
      <c r="B8888" t="s">
        <v>13596</v>
      </c>
      <c r="C8888" t="s">
        <v>13150</v>
      </c>
      <c r="D8888" t="s">
        <v>13208</v>
      </c>
      <c r="E8888" t="s">
        <v>13209</v>
      </c>
      <c r="F8888" s="1">
        <v>44407</v>
      </c>
      <c r="G8888" t="s">
        <v>74</v>
      </c>
      <c r="H8888">
        <v>5000</v>
      </c>
      <c r="I8888">
        <v>1</v>
      </c>
      <c r="J8888">
        <v>5000</v>
      </c>
      <c r="K8888">
        <v>1</v>
      </c>
      <c r="L8888" s="1">
        <v>44413.499638923611</v>
      </c>
      <c r="M8888" t="str">
        <f t="shared" si="138"/>
        <v>union all select 'rmlojero','','RCBC MCI1','49502088069','CRUZ ISID JASON L',cast('2021-07-30' as datetime),'PHP', cast(5000 as decimal(18,2)),cast(1 as decimal(18,6)), cast(5000 as decimal(18,2)),1,cast('2021-08-05' as datetime)</v>
      </c>
    </row>
    <row r="8889" spans="1:13" x14ac:dyDescent="0.25">
      <c r="A8889" t="s">
        <v>13685</v>
      </c>
      <c r="B8889" t="s">
        <v>13596</v>
      </c>
      <c r="C8889" t="s">
        <v>13150</v>
      </c>
      <c r="D8889" t="s">
        <v>13210</v>
      </c>
      <c r="E8889" t="s">
        <v>13211</v>
      </c>
      <c r="F8889" s="1">
        <v>44376</v>
      </c>
      <c r="G8889" t="s">
        <v>74</v>
      </c>
      <c r="H8889">
        <v>4541.7</v>
      </c>
      <c r="I8889">
        <v>1</v>
      </c>
      <c r="J8889">
        <v>4541.7</v>
      </c>
      <c r="K8889">
        <v>1</v>
      </c>
      <c r="L8889" s="1">
        <v>44397</v>
      </c>
      <c r="M8889" t="str">
        <f t="shared" si="138"/>
        <v>union all select 'rmlojero','','RCBC MCI1','49502088786','LUCE JENALYN M',cast('2021-06-29' as datetime),'PHP', cast(4541.7 as decimal(18,2)),cast(1 as decimal(18,6)), cast(4541.7 as decimal(18,2)),1,cast('2021-07-20' as datetime)</v>
      </c>
    </row>
    <row r="8890" spans="1:13" x14ac:dyDescent="0.25">
      <c r="A8890" t="s">
        <v>13684</v>
      </c>
      <c r="B8890" t="s">
        <v>13596</v>
      </c>
      <c r="C8890" t="s">
        <v>13150</v>
      </c>
      <c r="D8890" t="s">
        <v>13212</v>
      </c>
      <c r="E8890" t="s">
        <v>13213</v>
      </c>
      <c r="F8890" s="1">
        <v>44396</v>
      </c>
      <c r="G8890" t="s">
        <v>74</v>
      </c>
      <c r="H8890">
        <v>10726.29</v>
      </c>
      <c r="I8890">
        <v>1</v>
      </c>
      <c r="J8890">
        <v>10726.29</v>
      </c>
      <c r="K8890">
        <v>1</v>
      </c>
      <c r="L8890" s="1">
        <v>44411.631535601853</v>
      </c>
      <c r="M8890" t="str">
        <f t="shared" si="138"/>
        <v>union all select 'elmacapal','','RCBC MCI1','49502096088','ALIPON SOCRATES V',cast('2021-07-19' as datetime),'PHP', cast(10726.29 as decimal(18,2)),cast(1 as decimal(18,6)), cast(10726.29 as decimal(18,2)),1,cast('2021-08-03' as datetime)</v>
      </c>
    </row>
    <row r="8891" spans="1:13" x14ac:dyDescent="0.25">
      <c r="A8891" t="s">
        <v>13766</v>
      </c>
      <c r="B8891" t="s">
        <v>13596</v>
      </c>
      <c r="C8891" t="s">
        <v>13150</v>
      </c>
      <c r="D8891" t="s">
        <v>13214</v>
      </c>
      <c r="E8891" t="s">
        <v>13215</v>
      </c>
      <c r="F8891" s="1">
        <v>44406</v>
      </c>
      <c r="G8891" t="s">
        <v>74</v>
      </c>
      <c r="H8891">
        <v>8181.12</v>
      </c>
      <c r="I8891">
        <v>1</v>
      </c>
      <c r="J8891">
        <v>8181.12</v>
      </c>
      <c r="K8891">
        <v>1</v>
      </c>
      <c r="L8891" s="1">
        <v>44413.49891574074</v>
      </c>
      <c r="M8891" t="str">
        <f t="shared" si="138"/>
        <v>union all select 'dmdecilos','','RCBC MCI1','67502168001','UY MEDANO',cast('2021-07-29' as datetime),'PHP', cast(8181.12 as decimal(18,2)),cast(1 as decimal(18,6)), cast(8181.12 as decimal(18,2)),1,cast('2021-08-05' as datetime)</v>
      </c>
    </row>
    <row r="8892" spans="1:13" x14ac:dyDescent="0.25">
      <c r="A8892" t="s">
        <v>13766</v>
      </c>
      <c r="B8892" t="s">
        <v>13596</v>
      </c>
      <c r="C8892" t="s">
        <v>13150</v>
      </c>
      <c r="D8892" t="s">
        <v>13214</v>
      </c>
      <c r="E8892" t="s">
        <v>13215</v>
      </c>
      <c r="F8892" s="1">
        <v>44406</v>
      </c>
      <c r="G8892" t="s">
        <v>74</v>
      </c>
      <c r="H8892">
        <v>11818.88</v>
      </c>
      <c r="I8892">
        <v>1</v>
      </c>
      <c r="J8892">
        <v>11818.88</v>
      </c>
      <c r="K8892">
        <v>1</v>
      </c>
      <c r="L8892" s="1">
        <v>44413.498920405094</v>
      </c>
      <c r="M8892" t="str">
        <f t="shared" si="138"/>
        <v>union all select 'dmdecilos','','RCBC MCI1','67502168001','UY MEDANO',cast('2021-07-29' as datetime),'PHP', cast(11818.88 as decimal(18,2)),cast(1 as decimal(18,6)), cast(11818.88 as decimal(18,2)),1,cast('2021-08-05' as datetime)</v>
      </c>
    </row>
    <row r="8893" spans="1:13" x14ac:dyDescent="0.25">
      <c r="A8893" t="s">
        <v>13684</v>
      </c>
      <c r="B8893" t="s">
        <v>13596</v>
      </c>
      <c r="C8893" t="s">
        <v>13150</v>
      </c>
      <c r="D8893" t="s">
        <v>13216</v>
      </c>
      <c r="E8893" t="s">
        <v>13217</v>
      </c>
      <c r="F8893" s="1">
        <v>44385</v>
      </c>
      <c r="G8893" t="s">
        <v>74</v>
      </c>
      <c r="H8893">
        <v>10941.78</v>
      </c>
      <c r="I8893">
        <v>1</v>
      </c>
      <c r="J8893">
        <v>10941.78</v>
      </c>
      <c r="K8893">
        <v>1</v>
      </c>
      <c r="L8893" s="1">
        <v>44397</v>
      </c>
      <c r="M8893" t="str">
        <f t="shared" si="138"/>
        <v>union all select 'elmacapal','','RCBC MCI1','729000012063','JACINTO MYLENE B',cast('2021-07-08' as datetime),'PHP', cast(10941.78 as decimal(18,2)),cast(1 as decimal(18,6)), cast(10941.78 as decimal(18,2)),1,cast('2021-07-20' as datetime)</v>
      </c>
    </row>
    <row r="8894" spans="1:13" x14ac:dyDescent="0.25">
      <c r="A8894" t="s">
        <v>13684</v>
      </c>
      <c r="B8894" t="s">
        <v>13596</v>
      </c>
      <c r="C8894" t="s">
        <v>13150</v>
      </c>
      <c r="D8894" t="s">
        <v>13216</v>
      </c>
      <c r="E8894" t="s">
        <v>13217</v>
      </c>
      <c r="F8894" s="1">
        <v>44385</v>
      </c>
      <c r="G8894" t="s">
        <v>74</v>
      </c>
      <c r="H8894">
        <v>5129.92</v>
      </c>
      <c r="I8894">
        <v>1</v>
      </c>
      <c r="J8894">
        <v>5129.92</v>
      </c>
      <c r="K8894">
        <v>1</v>
      </c>
      <c r="L8894" s="1">
        <v>44397</v>
      </c>
      <c r="M8894" t="str">
        <f t="shared" si="138"/>
        <v>union all select 'elmacapal','','RCBC MCI1','729000012063','JACINTO MYLENE B',cast('2021-07-08' as datetime),'PHP', cast(5129.92 as decimal(18,2)),cast(1 as decimal(18,6)), cast(5129.92 as decimal(18,2)),1,cast('2021-07-20' as datetime)</v>
      </c>
    </row>
    <row r="8895" spans="1:13" x14ac:dyDescent="0.25">
      <c r="A8895" t="s">
        <v>13684</v>
      </c>
      <c r="B8895" t="s">
        <v>13596</v>
      </c>
      <c r="C8895" t="s">
        <v>13150</v>
      </c>
      <c r="D8895" t="s">
        <v>13218</v>
      </c>
      <c r="E8895" t="s">
        <v>13219</v>
      </c>
      <c r="F8895" s="1">
        <v>44405</v>
      </c>
      <c r="G8895" t="s">
        <v>74</v>
      </c>
      <c r="H8895">
        <v>6892.63</v>
      </c>
      <c r="I8895">
        <v>1</v>
      </c>
      <c r="J8895">
        <v>6892.63</v>
      </c>
      <c r="K8895">
        <v>1</v>
      </c>
      <c r="L8895" s="1">
        <v>44413.497914004627</v>
      </c>
      <c r="M8895" t="str">
        <f t="shared" si="138"/>
        <v>union all select 'elmacapal','','RCBC MCI1','729000037261','RAMOS RAY JOHN M',cast('2021-07-28' as datetime),'PHP', cast(6892.63 as decimal(18,2)),cast(1 as decimal(18,6)), cast(6892.63 as decimal(18,2)),1,cast('2021-08-05' as datetime)</v>
      </c>
    </row>
    <row r="8896" spans="1:13" x14ac:dyDescent="0.25">
      <c r="A8896" t="s">
        <v>13766</v>
      </c>
      <c r="B8896" t="s">
        <v>13596</v>
      </c>
      <c r="C8896" t="s">
        <v>13150</v>
      </c>
      <c r="D8896" t="s">
        <v>13220</v>
      </c>
      <c r="E8896" t="s">
        <v>13221</v>
      </c>
      <c r="F8896" s="1">
        <v>44396</v>
      </c>
      <c r="G8896" t="s">
        <v>74</v>
      </c>
      <c r="H8896">
        <v>6275</v>
      </c>
      <c r="I8896">
        <v>1</v>
      </c>
      <c r="J8896">
        <v>6275</v>
      </c>
      <c r="K8896">
        <v>1</v>
      </c>
      <c r="L8896" s="1">
        <v>44411.631495520836</v>
      </c>
      <c r="M8896" t="str">
        <f t="shared" si="138"/>
        <v>union all select 'dmdecilos','','RCBC MCI1','732000023433','REYES MENANDRO A',cast('2021-07-19' as datetime),'PHP', cast(6275 as decimal(18,2)),cast(1 as decimal(18,6)), cast(6275 as decimal(18,2)),1,cast('2021-08-03' as datetime)</v>
      </c>
    </row>
    <row r="8897" spans="1:13" x14ac:dyDescent="0.25">
      <c r="A8897" t="s">
        <v>13766</v>
      </c>
      <c r="B8897" t="s">
        <v>13596</v>
      </c>
      <c r="C8897" t="s">
        <v>13150</v>
      </c>
      <c r="D8897" t="s">
        <v>13222</v>
      </c>
      <c r="E8897" t="s">
        <v>13223</v>
      </c>
      <c r="F8897" s="1">
        <v>44404</v>
      </c>
      <c r="G8897" t="s">
        <v>74</v>
      </c>
      <c r="H8897">
        <v>21832.48</v>
      </c>
      <c r="I8897">
        <v>1</v>
      </c>
      <c r="J8897">
        <v>21832.48</v>
      </c>
      <c r="K8897">
        <v>1</v>
      </c>
      <c r="L8897" s="1">
        <v>44413.497759606478</v>
      </c>
      <c r="M8897" t="str">
        <f t="shared" si="138"/>
        <v>union all select 'dmdecilos','','RCBC MCI1','746000022716','TANQUIZON ALADIN Y',cast('2021-07-27' as datetime),'PHP', cast(21832.48 as decimal(18,2)),cast(1 as decimal(18,6)), cast(21832.48 as decimal(18,2)),1,cast('2021-08-05' as datetime)</v>
      </c>
    </row>
    <row r="8898" spans="1:13" x14ac:dyDescent="0.25">
      <c r="A8898" t="s">
        <v>13685</v>
      </c>
      <c r="B8898" t="s">
        <v>13596</v>
      </c>
      <c r="C8898" t="s">
        <v>13150</v>
      </c>
      <c r="D8898" t="s">
        <v>13224</v>
      </c>
      <c r="E8898" t="s">
        <v>13225</v>
      </c>
      <c r="F8898" s="1">
        <v>44396</v>
      </c>
      <c r="G8898" t="s">
        <v>74</v>
      </c>
      <c r="H8898">
        <v>10000</v>
      </c>
      <c r="I8898">
        <v>1</v>
      </c>
      <c r="J8898">
        <v>10000</v>
      </c>
      <c r="K8898">
        <v>1</v>
      </c>
      <c r="L8898" s="1">
        <v>44411.631916006947</v>
      </c>
      <c r="M8898" t="str">
        <f t="shared" si="138"/>
        <v>union all select 'rmlojero','','RCBC MCI1','79502079124','SORIANO PAULO M',cast('2021-07-19' as datetime),'PHP', cast(10000 as decimal(18,2)),cast(1 as decimal(18,6)), cast(10000 as decimal(18,2)),1,cast('2021-08-03' as datetime)</v>
      </c>
    </row>
    <row r="8899" spans="1:13" x14ac:dyDescent="0.25">
      <c r="A8899" t="s">
        <v>13668</v>
      </c>
      <c r="B8899" t="s">
        <v>13596</v>
      </c>
      <c r="C8899" t="s">
        <v>13226</v>
      </c>
      <c r="D8899" t="s">
        <v>13227</v>
      </c>
      <c r="E8899" t="s">
        <v>13228</v>
      </c>
      <c r="F8899" s="1">
        <v>44378</v>
      </c>
      <c r="G8899" t="s">
        <v>74</v>
      </c>
      <c r="H8899">
        <v>27864.560000000001</v>
      </c>
      <c r="I8899">
        <v>1</v>
      </c>
      <c r="J8899">
        <v>27864.560000000001</v>
      </c>
      <c r="K8899">
        <v>1</v>
      </c>
      <c r="L8899" s="1">
        <v>44397</v>
      </c>
      <c r="M8899" t="str">
        <f t="shared" si="138"/>
        <v>union all select 'mbtejeno','','RCBC MCI1 CEBU','67502237984','CAPACIO AGNES PUR',cast('2021-07-01' as datetime),'PHP', cast(27864.56 as decimal(18,2)),cast(1 as decimal(18,6)), cast(27864.56 as decimal(18,2)),1,cast('2021-07-20' as datetime)</v>
      </c>
    </row>
    <row r="8900" spans="1:13" x14ac:dyDescent="0.25">
      <c r="A8900" t="s">
        <v>13668</v>
      </c>
      <c r="B8900" t="s">
        <v>13596</v>
      </c>
      <c r="C8900" t="s">
        <v>13226</v>
      </c>
      <c r="D8900" t="s">
        <v>13229</v>
      </c>
      <c r="E8900" t="s">
        <v>13230</v>
      </c>
      <c r="F8900" s="1">
        <v>44404</v>
      </c>
      <c r="G8900" t="s">
        <v>74</v>
      </c>
      <c r="H8900">
        <v>6671.57</v>
      </c>
      <c r="I8900">
        <v>1</v>
      </c>
      <c r="J8900">
        <v>6671.57</v>
      </c>
      <c r="K8900">
        <v>1</v>
      </c>
      <c r="L8900" s="1">
        <v>44413.497720868058</v>
      </c>
      <c r="M8900" t="str">
        <f t="shared" ref="M8900:M8963" si="139">"union all select '"&amp;A8900&amp;"','"&amp;B8900&amp;"','"&amp;C8900&amp;"','"&amp;D8900&amp;"','"&amp;E8900&amp;"',cast('"&amp;TEXT(F8900,"yyyy-mm-dd")&amp;"' as datetime),'"&amp;G8900&amp;"', cast("&amp;H8900&amp;" as decimal(18,2)),cast("&amp;I8900&amp;" as decimal(18,6)), cast("&amp;J8900&amp;" as decimal(18,2)),"&amp;K8900&amp;",cast('"&amp;TEXT(L8900,"yyyy-mm-dd")&amp;"' as datetime)"</f>
        <v>union all select 'mbtejeno','','RCBC MCI1 CEBU','80502075376','SUROPIA-TAN FEHMA',cast('2021-07-27' as datetime),'PHP', cast(6671.57 as decimal(18,2)),cast(1 as decimal(18,6)), cast(6671.57 as decimal(18,2)),1,cast('2021-08-05' as datetime)</v>
      </c>
    </row>
    <row r="8901" spans="1:13" x14ac:dyDescent="0.25">
      <c r="A8901" t="s">
        <v>13668</v>
      </c>
      <c r="B8901" t="s">
        <v>13596</v>
      </c>
      <c r="C8901" t="s">
        <v>13226</v>
      </c>
      <c r="D8901" t="s">
        <v>13231</v>
      </c>
      <c r="E8901" t="s">
        <v>13232</v>
      </c>
      <c r="F8901" s="1">
        <v>44403</v>
      </c>
      <c r="G8901" t="s">
        <v>74</v>
      </c>
      <c r="H8901">
        <v>18739.18</v>
      </c>
      <c r="I8901">
        <v>1</v>
      </c>
      <c r="J8901">
        <v>18739.18</v>
      </c>
      <c r="K8901">
        <v>1</v>
      </c>
      <c r="L8901" s="1">
        <v>44413.497638611108</v>
      </c>
      <c r="M8901" t="str">
        <f t="shared" si="139"/>
        <v>union all select 'mbtejeno','','RCBC MCI1 CEBU','88502104446','DELROSARIO RICKY V',cast('2021-07-26' as datetime),'PHP', cast(18739.18 as decimal(18,2)),cast(1 as decimal(18,6)), cast(18739.18 as decimal(18,2)),1,cast('2021-08-05' as datetime)</v>
      </c>
    </row>
    <row r="8902" spans="1:13" x14ac:dyDescent="0.25">
      <c r="A8902" t="s">
        <v>13668</v>
      </c>
      <c r="B8902" t="s">
        <v>13596</v>
      </c>
      <c r="C8902" t="s">
        <v>13226</v>
      </c>
      <c r="D8902" t="s">
        <v>13231</v>
      </c>
      <c r="E8902" t="s">
        <v>13232</v>
      </c>
      <c r="F8902" s="1">
        <v>44403</v>
      </c>
      <c r="G8902" t="s">
        <v>74</v>
      </c>
      <c r="H8902">
        <v>8271.64</v>
      </c>
      <c r="I8902">
        <v>1</v>
      </c>
      <c r="J8902">
        <v>8271.64</v>
      </c>
      <c r="K8902">
        <v>1</v>
      </c>
      <c r="L8902" s="1">
        <v>44413.497641851849</v>
      </c>
      <c r="M8902" t="str">
        <f t="shared" si="139"/>
        <v>union all select 'mbtejeno','','RCBC MCI1 CEBU','88502104446','DELROSARIO RICKY V',cast('2021-07-26' as datetime),'PHP', cast(8271.64 as decimal(18,2)),cast(1 as decimal(18,6)), cast(8271.64 as decimal(18,2)),1,cast('2021-08-05' as datetime)</v>
      </c>
    </row>
    <row r="8903" spans="1:13" x14ac:dyDescent="0.25">
      <c r="A8903" t="s">
        <v>13661</v>
      </c>
      <c r="B8903" t="s">
        <v>13596</v>
      </c>
      <c r="C8903" t="s">
        <v>13233</v>
      </c>
      <c r="D8903" t="s">
        <v>13234</v>
      </c>
      <c r="E8903" t="s">
        <v>13235</v>
      </c>
      <c r="F8903" s="1">
        <v>44407</v>
      </c>
      <c r="G8903" t="s">
        <v>74</v>
      </c>
      <c r="H8903">
        <v>21436.87</v>
      </c>
      <c r="I8903">
        <v>1</v>
      </c>
      <c r="J8903">
        <v>21436.87</v>
      </c>
      <c r="K8903">
        <v>1</v>
      </c>
      <c r="L8903" s="1">
        <v>44413.499909756945</v>
      </c>
      <c r="M8903" t="str">
        <f t="shared" si="139"/>
        <v>union all select 'rapiodo','','RCBC MCI1 DAVAO','121502072678','LECERA ROLANDO T',cast('2021-07-30' as datetime),'PHP', cast(21436.87 as decimal(18,2)),cast(1 as decimal(18,6)), cast(21436.87 as decimal(18,2)),1,cast('2021-08-05' as datetime)</v>
      </c>
    </row>
    <row r="8904" spans="1:13" x14ac:dyDescent="0.25">
      <c r="A8904" t="s">
        <v>13661</v>
      </c>
      <c r="B8904" t="s">
        <v>13596</v>
      </c>
      <c r="C8904" t="s">
        <v>13233</v>
      </c>
      <c r="D8904" t="s">
        <v>13234</v>
      </c>
      <c r="E8904" t="s">
        <v>13235</v>
      </c>
      <c r="F8904" s="1">
        <v>44407</v>
      </c>
      <c r="G8904" t="s">
        <v>74</v>
      </c>
      <c r="H8904">
        <v>2788.27</v>
      </c>
      <c r="I8904">
        <v>1</v>
      </c>
      <c r="J8904">
        <v>2788.27</v>
      </c>
      <c r="K8904">
        <v>1</v>
      </c>
      <c r="L8904" s="1">
        <v>44413.499905625002</v>
      </c>
      <c r="M8904" t="str">
        <f t="shared" si="139"/>
        <v>union all select 'rapiodo','','RCBC MCI1 DAVAO','121502072678','LECERA ROLANDO T',cast('2021-07-30' as datetime),'PHP', cast(2788.27 as decimal(18,2)),cast(1 as decimal(18,6)), cast(2788.27 as decimal(18,2)),1,cast('2021-08-05' as datetime)</v>
      </c>
    </row>
    <row r="8905" spans="1:13" x14ac:dyDescent="0.25">
      <c r="A8905" t="s">
        <v>13661</v>
      </c>
      <c r="B8905" t="s">
        <v>13596</v>
      </c>
      <c r="C8905" t="s">
        <v>13233</v>
      </c>
      <c r="D8905" t="s">
        <v>13236</v>
      </c>
      <c r="E8905" t="s">
        <v>13237</v>
      </c>
      <c r="F8905" s="1">
        <v>44386</v>
      </c>
      <c r="G8905" t="s">
        <v>74</v>
      </c>
      <c r="H8905">
        <v>9500.9699999999993</v>
      </c>
      <c r="I8905">
        <v>1</v>
      </c>
      <c r="J8905">
        <v>9500.9699999999993</v>
      </c>
      <c r="K8905">
        <v>1</v>
      </c>
      <c r="L8905" s="1">
        <v>44397</v>
      </c>
      <c r="M8905" t="str">
        <f t="shared" si="139"/>
        <v>union all select 'rapiodo','','RCBC MCI1 DAVAO','121502087039','CARTAGENA CYRIL DA',cast('2021-07-09' as datetime),'PHP', cast(9500.97 as decimal(18,2)),cast(1 as decimal(18,6)), cast(9500.97 as decimal(18,2)),1,cast('2021-07-20' as datetime)</v>
      </c>
    </row>
    <row r="8906" spans="1:13" x14ac:dyDescent="0.25">
      <c r="A8906" t="s">
        <v>13601</v>
      </c>
      <c r="B8906" t="s">
        <v>13596</v>
      </c>
      <c r="C8906" t="s">
        <v>13233</v>
      </c>
      <c r="D8906" t="s">
        <v>13238</v>
      </c>
      <c r="E8906" t="s">
        <v>13239</v>
      </c>
      <c r="F8906" s="1">
        <v>44380</v>
      </c>
      <c r="G8906" t="s">
        <v>74</v>
      </c>
      <c r="H8906">
        <v>38179.33</v>
      </c>
      <c r="I8906">
        <v>1</v>
      </c>
      <c r="J8906">
        <v>38179.33</v>
      </c>
      <c r="K8906">
        <v>1</v>
      </c>
      <c r="L8906" s="1">
        <v>44411.631757060182</v>
      </c>
      <c r="M8906" t="str">
        <f t="shared" si="139"/>
        <v>union all select 'na','','RCBC MCI1 DAVAO','121502090854','MAHADALI SHARA JAN',cast('2021-07-03' as datetime),'PHP', cast(38179.33 as decimal(18,2)),cast(1 as decimal(18,6)), cast(38179.33 as decimal(18,2)),1,cast('2021-08-03' as datetime)</v>
      </c>
    </row>
    <row r="8907" spans="1:13" x14ac:dyDescent="0.25">
      <c r="A8907" t="s">
        <v>13766</v>
      </c>
      <c r="B8907" t="s">
        <v>13596</v>
      </c>
      <c r="C8907" t="s">
        <v>13240</v>
      </c>
      <c r="D8907" t="s">
        <v>13241</v>
      </c>
      <c r="E8907" t="s">
        <v>13242</v>
      </c>
      <c r="F8907" s="1">
        <v>44389</v>
      </c>
      <c r="G8907" t="s">
        <v>74</v>
      </c>
      <c r="H8907">
        <v>35692.910000000003</v>
      </c>
      <c r="I8907">
        <v>1</v>
      </c>
      <c r="J8907">
        <v>35692.910000000003</v>
      </c>
      <c r="K8907">
        <v>1</v>
      </c>
      <c r="L8907" s="1">
        <v>44397</v>
      </c>
      <c r="M8907" t="str">
        <f t="shared" si="139"/>
        <v>union all select 'dmdecilos','','RCBC MCI1 ILOILO','80502066024','LEONARDO ASHLEY G',cast('2021-07-12' as datetime),'PHP', cast(35692.91 as decimal(18,2)),cast(1 as decimal(18,6)), cast(35692.91 as decimal(18,2)),1,cast('2021-07-20' as datetime)</v>
      </c>
    </row>
    <row r="8908" spans="1:13" x14ac:dyDescent="0.25">
      <c r="A8908" t="s">
        <v>13766</v>
      </c>
      <c r="B8908" t="s">
        <v>13596</v>
      </c>
      <c r="C8908" t="s">
        <v>13240</v>
      </c>
      <c r="D8908" t="s">
        <v>13243</v>
      </c>
      <c r="E8908" t="s">
        <v>13244</v>
      </c>
      <c r="F8908" s="1">
        <v>44390</v>
      </c>
      <c r="G8908" t="s">
        <v>74</v>
      </c>
      <c r="H8908">
        <v>13633.5</v>
      </c>
      <c r="I8908">
        <v>1</v>
      </c>
      <c r="J8908">
        <v>13633.5</v>
      </c>
      <c r="K8908">
        <v>1</v>
      </c>
      <c r="L8908" s="1">
        <v>44411.631589652781</v>
      </c>
      <c r="M8908" t="str">
        <f t="shared" si="139"/>
        <v>union all select 'dmdecilos','','RCBC MCI1 ILOILO','80502082763','LOMUGDANG JUNJUN D',cast('2021-07-13' as datetime),'PHP', cast(13633.5 as decimal(18,2)),cast(1 as decimal(18,6)), cast(13633.5 as decimal(18,2)),1,cast('2021-08-03' as datetime)</v>
      </c>
    </row>
    <row r="8909" spans="1:13" x14ac:dyDescent="0.25">
      <c r="A8909" t="s">
        <v>13766</v>
      </c>
      <c r="B8909" t="s">
        <v>13596</v>
      </c>
      <c r="C8909" t="s">
        <v>13240</v>
      </c>
      <c r="D8909" t="s">
        <v>13245</v>
      </c>
      <c r="E8909" t="s">
        <v>13246</v>
      </c>
      <c r="F8909" s="1">
        <v>44391</v>
      </c>
      <c r="G8909" t="s">
        <v>74</v>
      </c>
      <c r="H8909">
        <v>3676.35</v>
      </c>
      <c r="I8909">
        <v>1</v>
      </c>
      <c r="J8909">
        <v>3676.35</v>
      </c>
      <c r="K8909">
        <v>1</v>
      </c>
      <c r="L8909" s="1">
        <v>44411.631665659719</v>
      </c>
      <c r="M8909" t="str">
        <f t="shared" si="139"/>
        <v>union all select 'dmdecilos','','RCBC MCI1 ILOILO','88502102915','INFANTE LILLIBETH',cast('2021-07-14' as datetime),'PHP', cast(3676.35 as decimal(18,2)),cast(1 as decimal(18,6)), cast(3676.35 as decimal(18,2)),1,cast('2021-08-03' as datetime)</v>
      </c>
    </row>
    <row r="8910" spans="1:13" x14ac:dyDescent="0.25">
      <c r="A8910" t="s">
        <v>13766</v>
      </c>
      <c r="B8910" t="s">
        <v>13596</v>
      </c>
      <c r="C8910" t="s">
        <v>13240</v>
      </c>
      <c r="D8910" t="s">
        <v>13247</v>
      </c>
      <c r="E8910" t="s">
        <v>13248</v>
      </c>
      <c r="F8910" s="1">
        <v>44391</v>
      </c>
      <c r="G8910" t="s">
        <v>74</v>
      </c>
      <c r="H8910">
        <v>28528</v>
      </c>
      <c r="I8910">
        <v>1</v>
      </c>
      <c r="J8910">
        <v>28528</v>
      </c>
      <c r="K8910">
        <v>1</v>
      </c>
      <c r="L8910" s="1">
        <v>44411.63170539352</v>
      </c>
      <c r="M8910" t="str">
        <f t="shared" si="139"/>
        <v>union all select 'dmdecilos','','RCBC MCI1 ILOILO','88502104586','JABIAN RUTH J',cast('2021-07-14' as datetime),'PHP', cast(28528 as decimal(18,2)),cast(1 as decimal(18,6)), cast(28528 as decimal(18,2)),1,cast('2021-08-03' as datetime)</v>
      </c>
    </row>
    <row r="8911" spans="1:13" x14ac:dyDescent="0.25">
      <c r="A8911" t="s">
        <v>13684</v>
      </c>
      <c r="B8911" t="s">
        <v>13596</v>
      </c>
      <c r="C8911" t="s">
        <v>13249</v>
      </c>
      <c r="D8911" t="s">
        <v>13250</v>
      </c>
      <c r="E8911" t="s">
        <v>13251</v>
      </c>
      <c r="F8911" s="1">
        <v>44404</v>
      </c>
      <c r="G8911" t="s">
        <v>74</v>
      </c>
      <c r="H8911">
        <v>27472.62</v>
      </c>
      <c r="I8911">
        <v>1</v>
      </c>
      <c r="J8911">
        <v>27472.62</v>
      </c>
      <c r="K8911">
        <v>1</v>
      </c>
      <c r="L8911" s="1">
        <v>44413.679014351852</v>
      </c>
      <c r="M8911" t="str">
        <f t="shared" si="139"/>
        <v>union all select 'elmacapal','','RCBC NONWO','1503502392','CLAVATON JIJI O',cast('2021-07-27' as datetime),'PHP', cast(27472.62 as decimal(18,2)),cast(1 as decimal(18,6)), cast(27472.62 as decimal(18,2)),1,cast('2021-08-05' as datetime)</v>
      </c>
    </row>
    <row r="8912" spans="1:13" x14ac:dyDescent="0.25">
      <c r="A8912" t="s">
        <v>13601</v>
      </c>
      <c r="B8912" t="s">
        <v>13596</v>
      </c>
      <c r="C8912" t="s">
        <v>5147</v>
      </c>
      <c r="D8912" t="s">
        <v>13252</v>
      </c>
      <c r="E8912" t="s">
        <v>13253</v>
      </c>
      <c r="F8912" s="1">
        <v>44375</v>
      </c>
      <c r="G8912" t="s">
        <v>74</v>
      </c>
      <c r="H8912">
        <v>3000</v>
      </c>
      <c r="I8912">
        <v>1</v>
      </c>
      <c r="J8912">
        <v>3000</v>
      </c>
      <c r="K8912">
        <v>1</v>
      </c>
      <c r="L8912" s="1">
        <v>44393.453154699077</v>
      </c>
      <c r="M8912" t="str">
        <f t="shared" si="139"/>
        <v>union all select 'na','','RMB CDO','0372000005686','RESULTAN, RONIE APOSTOL',cast('2021-06-28' as datetime),'PHP', cast(3000 as decimal(18,2)),cast(1 as decimal(18,6)), cast(3000 as decimal(18,2)),1,cast('2021-07-16' as datetime)</v>
      </c>
    </row>
    <row r="8913" spans="1:13" x14ac:dyDescent="0.25">
      <c r="A8913" t="s">
        <v>13742</v>
      </c>
      <c r="B8913" t="s">
        <v>13596</v>
      </c>
      <c r="C8913" t="s">
        <v>5151</v>
      </c>
      <c r="D8913" t="s">
        <v>5152</v>
      </c>
      <c r="E8913" t="s">
        <v>5153</v>
      </c>
      <c r="F8913" s="1">
        <v>44383</v>
      </c>
      <c r="G8913" t="s">
        <v>33</v>
      </c>
      <c r="H8913">
        <v>556</v>
      </c>
      <c r="I8913">
        <v>13.1288</v>
      </c>
      <c r="J8913">
        <v>7299.6127999999999</v>
      </c>
      <c r="K8913">
        <v>1</v>
      </c>
      <c r="L8913" s="1">
        <v>44389.411270752316</v>
      </c>
      <c r="M8913" t="str">
        <f t="shared" si="139"/>
        <v>union all select 'ccyudelmo','','SABB','003213204902','TERESITA BAUTISTA',cast('2021-07-06' as datetime),'SAR', cast(556 as decimal(18,2)),cast(13.1288 as decimal(18,6)), cast(7299.6128 as decimal(18,2)),1,cast('2021-07-12' as datetime)</v>
      </c>
    </row>
    <row r="8914" spans="1:13" x14ac:dyDescent="0.25">
      <c r="A8914" t="s">
        <v>13745</v>
      </c>
      <c r="B8914" t="s">
        <v>13596</v>
      </c>
      <c r="C8914" t="s">
        <v>5151</v>
      </c>
      <c r="D8914" t="s">
        <v>13254</v>
      </c>
      <c r="E8914" t="s">
        <v>13255</v>
      </c>
      <c r="F8914" s="1">
        <v>44392</v>
      </c>
      <c r="G8914" t="s">
        <v>33</v>
      </c>
      <c r="H8914">
        <v>3458</v>
      </c>
      <c r="I8914">
        <v>13.3794</v>
      </c>
      <c r="J8914">
        <v>46265.965199999999</v>
      </c>
      <c r="K8914">
        <v>1</v>
      </c>
      <c r="L8914" s="1">
        <v>44403.618288194448</v>
      </c>
      <c r="M8914" t="str">
        <f t="shared" si="139"/>
        <v>union all select 'ybcleofe','','SABB','003523495479','CATALINA SABINO',cast('2021-07-15' as datetime),'SAR', cast(3458 as decimal(18,2)),cast(13.3794 as decimal(18,6)), cast(46265.9652 as decimal(18,2)),1,cast('2021-07-26' as datetime)</v>
      </c>
    </row>
    <row r="8915" spans="1:13" x14ac:dyDescent="0.25">
      <c r="A8915" t="s">
        <v>13742</v>
      </c>
      <c r="B8915" t="s">
        <v>13596</v>
      </c>
      <c r="C8915" t="s">
        <v>5151</v>
      </c>
      <c r="D8915" t="s">
        <v>13256</v>
      </c>
      <c r="E8915" t="s">
        <v>13257</v>
      </c>
      <c r="F8915" s="1">
        <v>44404</v>
      </c>
      <c r="G8915" t="s">
        <v>33</v>
      </c>
      <c r="H8915">
        <v>3600</v>
      </c>
      <c r="I8915">
        <v>13.4221</v>
      </c>
      <c r="J8915">
        <v>48319.56</v>
      </c>
      <c r="K8915">
        <v>1</v>
      </c>
      <c r="L8915" s="1">
        <v>44406.369992129628</v>
      </c>
      <c r="M8915" t="str">
        <f t="shared" si="139"/>
        <v>union all select 'ccyudelmo','','SABB','004066122479','MARLON MARLON CRUZ',cast('2021-07-27' as datetime),'SAR', cast(3600 as decimal(18,2)),cast(13.4221 as decimal(18,6)), cast(48319.56 as decimal(18,2)),1,cast('2021-07-29' as datetime)</v>
      </c>
    </row>
    <row r="8916" spans="1:13" x14ac:dyDescent="0.25">
      <c r="A8916" t="s">
        <v>13744</v>
      </c>
      <c r="B8916" t="s">
        <v>13596</v>
      </c>
      <c r="C8916" t="s">
        <v>5151</v>
      </c>
      <c r="D8916" t="s">
        <v>5158</v>
      </c>
      <c r="E8916" t="s">
        <v>5159</v>
      </c>
      <c r="F8916" s="1">
        <v>44381</v>
      </c>
      <c r="G8916" t="s">
        <v>33</v>
      </c>
      <c r="H8916">
        <v>1000</v>
      </c>
      <c r="I8916">
        <v>13.0663</v>
      </c>
      <c r="J8916">
        <v>13066.3</v>
      </c>
      <c r="K8916">
        <v>1</v>
      </c>
      <c r="L8916" s="1">
        <v>44396.333832129632</v>
      </c>
      <c r="M8916" t="str">
        <f t="shared" si="139"/>
        <v>union all select 'jagonzales','','SABB','018272047478','REYNALDO TAGALOG',cast('2021-07-04' as datetime),'SAR', cast(1000 as decimal(18,2)),cast(13.0663 as decimal(18,6)), cast(13066.3 as decimal(18,2)),1,cast('2021-07-19' as datetime)</v>
      </c>
    </row>
    <row r="8917" spans="1:13" x14ac:dyDescent="0.25">
      <c r="A8917" t="s">
        <v>13748</v>
      </c>
      <c r="B8917" t="s">
        <v>13596</v>
      </c>
      <c r="C8917" t="s">
        <v>5151</v>
      </c>
      <c r="D8917" t="s">
        <v>13258</v>
      </c>
      <c r="E8917" t="s">
        <v>13259</v>
      </c>
      <c r="F8917" s="1">
        <v>44404</v>
      </c>
      <c r="G8917" t="s">
        <v>33</v>
      </c>
      <c r="H8917">
        <v>1000</v>
      </c>
      <c r="I8917">
        <v>13.4221</v>
      </c>
      <c r="J8917">
        <v>13422.1</v>
      </c>
      <c r="K8917">
        <v>1</v>
      </c>
      <c r="L8917" s="1">
        <v>44406.369531944445</v>
      </c>
      <c r="M8917" t="str">
        <f t="shared" si="139"/>
        <v>union all select 'maguira','','SABB','020310611478','GEOFREY AMIDA LIBANAN',cast('2021-07-27' as datetime),'SAR', cast(1000 as decimal(18,2)),cast(13.4221 as decimal(18,6)), cast(13422.1 as decimal(18,2)),1,cast('2021-07-29' as datetime)</v>
      </c>
    </row>
    <row r="8918" spans="1:13" x14ac:dyDescent="0.25">
      <c r="A8918" t="s">
        <v>13747</v>
      </c>
      <c r="B8918" t="s">
        <v>13596</v>
      </c>
      <c r="C8918" t="s">
        <v>5151</v>
      </c>
      <c r="D8918" t="s">
        <v>13260</v>
      </c>
      <c r="E8918" t="s">
        <v>13261</v>
      </c>
      <c r="F8918" s="1">
        <v>44370</v>
      </c>
      <c r="G8918" t="s">
        <v>33</v>
      </c>
      <c r="H8918">
        <v>335</v>
      </c>
      <c r="I8918">
        <v>12.9916</v>
      </c>
      <c r="J8918">
        <v>4352.1859999999997</v>
      </c>
      <c r="K8918">
        <v>1</v>
      </c>
      <c r="L8918" s="1">
        <v>44396.645389884259</v>
      </c>
      <c r="M8918" t="str">
        <f t="shared" si="139"/>
        <v>union all select 'rrbriones','','SABB','021435250119','CERELYN LACANLALE',cast('2021-06-23' as datetime),'SAR', cast(335 as decimal(18,2)),cast(12.9916 as decimal(18,6)), cast(4352.186 as decimal(18,2)),1,cast('2021-07-19' as datetime)</v>
      </c>
    </row>
    <row r="8919" spans="1:13" x14ac:dyDescent="0.25">
      <c r="A8919" t="s">
        <v>13747</v>
      </c>
      <c r="B8919" t="s">
        <v>13596</v>
      </c>
      <c r="C8919" t="s">
        <v>5151</v>
      </c>
      <c r="D8919" t="s">
        <v>13260</v>
      </c>
      <c r="E8919" t="s">
        <v>13261</v>
      </c>
      <c r="F8919" s="1">
        <v>44370</v>
      </c>
      <c r="G8919" t="s">
        <v>33</v>
      </c>
      <c r="H8919">
        <v>-334</v>
      </c>
      <c r="I8919">
        <v>12.9916</v>
      </c>
      <c r="J8919">
        <v>-4339.1944000000003</v>
      </c>
      <c r="K8919">
        <v>1</v>
      </c>
      <c r="L8919" s="1">
        <v>44396.645385682874</v>
      </c>
      <c r="M8919" t="str">
        <f t="shared" si="139"/>
        <v>union all select 'rrbriones','','SABB','021435250119','CERELYN LACANLALE',cast('2021-06-23' as datetime),'SAR', cast(-334 as decimal(18,2)),cast(12.9916 as decimal(18,6)), cast(-4339.1944 as decimal(18,2)),1,cast('2021-07-19' as datetime)</v>
      </c>
    </row>
    <row r="8920" spans="1:13" x14ac:dyDescent="0.25">
      <c r="A8920" t="s">
        <v>13745</v>
      </c>
      <c r="B8920" t="s">
        <v>13596</v>
      </c>
      <c r="C8920" t="s">
        <v>5151</v>
      </c>
      <c r="D8920" t="s">
        <v>13262</v>
      </c>
      <c r="E8920" t="s">
        <v>13263</v>
      </c>
      <c r="F8920" s="1">
        <v>44403</v>
      </c>
      <c r="G8920" t="s">
        <v>33</v>
      </c>
      <c r="H8920">
        <v>584</v>
      </c>
      <c r="I8920">
        <v>13.3947</v>
      </c>
      <c r="J8920">
        <v>7822.5048000000006</v>
      </c>
      <c r="K8920">
        <v>1</v>
      </c>
      <c r="L8920" s="1">
        <v>44406.367526770831</v>
      </c>
      <c r="M8920" t="str">
        <f t="shared" si="139"/>
        <v>union all select 'ybcleofe','','SABB','035274612478','CONSTANTINO ARCABOS LUMANLAN',cast('2021-07-26' as datetime),'SAR', cast(584 as decimal(18,2)),cast(13.3947 as decimal(18,6)), cast(7822.5048 as decimal(18,2)),1,cast('2021-07-29' as datetime)</v>
      </c>
    </row>
    <row r="8921" spans="1:13" x14ac:dyDescent="0.25">
      <c r="A8921" t="s">
        <v>13745</v>
      </c>
      <c r="B8921" t="s">
        <v>13596</v>
      </c>
      <c r="C8921" t="s">
        <v>5151</v>
      </c>
      <c r="D8921" t="s">
        <v>13264</v>
      </c>
      <c r="E8921" t="s">
        <v>13265</v>
      </c>
      <c r="F8921" s="1">
        <v>44403</v>
      </c>
      <c r="G8921" t="s">
        <v>33</v>
      </c>
      <c r="H8921">
        <v>1743</v>
      </c>
      <c r="I8921">
        <v>13.3947</v>
      </c>
      <c r="J8921">
        <v>23346.962100000001</v>
      </c>
      <c r="K8921">
        <v>1</v>
      </c>
      <c r="L8921" s="1">
        <v>44406.367495636572</v>
      </c>
      <c r="M8921" t="str">
        <f t="shared" si="139"/>
        <v>union all select 'ybcleofe','','SABB','035295591479','CHARLEMAGNE SEVILLA',cast('2021-07-26' as datetime),'SAR', cast(1743 as decimal(18,2)),cast(13.3947 as decimal(18,6)), cast(23346.9621 as decimal(18,2)),1,cast('2021-07-29' as datetime)</v>
      </c>
    </row>
    <row r="8922" spans="1:13" x14ac:dyDescent="0.25">
      <c r="A8922" t="s">
        <v>13745</v>
      </c>
      <c r="B8922" t="s">
        <v>13596</v>
      </c>
      <c r="C8922" t="s">
        <v>5151</v>
      </c>
      <c r="D8922" t="s">
        <v>5161</v>
      </c>
      <c r="E8922" t="s">
        <v>5162</v>
      </c>
      <c r="F8922" s="1">
        <v>44381</v>
      </c>
      <c r="G8922" t="s">
        <v>33</v>
      </c>
      <c r="H8922">
        <v>3000</v>
      </c>
      <c r="I8922">
        <v>13.0663</v>
      </c>
      <c r="J8922">
        <v>39198.9</v>
      </c>
      <c r="K8922">
        <v>1</v>
      </c>
      <c r="L8922" s="1">
        <v>44389.409958402779</v>
      </c>
      <c r="M8922" t="str">
        <f t="shared" si="139"/>
        <v>union all select 'ybcleofe','','SABB','036403996900','JERRY LADAN ANG',cast('2021-07-04' as datetime),'SAR', cast(3000 as decimal(18,2)),cast(13.0663 as decimal(18,6)), cast(39198.9 as decimal(18,2)),1,cast('2021-07-12' as datetime)</v>
      </c>
    </row>
    <row r="8923" spans="1:13" x14ac:dyDescent="0.25">
      <c r="A8923" t="s">
        <v>13746</v>
      </c>
      <c r="B8923" t="s">
        <v>13596</v>
      </c>
      <c r="C8923" t="s">
        <v>5151</v>
      </c>
      <c r="D8923" t="s">
        <v>5164</v>
      </c>
      <c r="E8923" t="s">
        <v>5165</v>
      </c>
      <c r="F8923" s="1">
        <v>44378</v>
      </c>
      <c r="G8923" t="s">
        <v>33</v>
      </c>
      <c r="H8923">
        <v>1000</v>
      </c>
      <c r="I8923">
        <v>12.986700000000001</v>
      </c>
      <c r="J8923">
        <v>12986.7</v>
      </c>
      <c r="K8923">
        <v>1</v>
      </c>
      <c r="L8923" s="1">
        <v>44389.410839386575</v>
      </c>
      <c r="M8923" t="str">
        <f t="shared" si="139"/>
        <v>union all select 'palopez','','SABB','036524973478','SEVERINO ELMER MR',cast('2021-07-01' as datetime),'SAR', cast(1000 as decimal(18,2)),cast(12.9867 as decimal(18,6)), cast(12986.7 as decimal(18,2)),1,cast('2021-07-12' as datetime)</v>
      </c>
    </row>
    <row r="8924" spans="1:13" x14ac:dyDescent="0.25">
      <c r="A8924" t="s">
        <v>13745</v>
      </c>
      <c r="B8924" t="s">
        <v>13596</v>
      </c>
      <c r="C8924" t="s">
        <v>5151</v>
      </c>
      <c r="D8924" t="s">
        <v>13266</v>
      </c>
      <c r="E8924" t="s">
        <v>13267</v>
      </c>
      <c r="F8924" s="1">
        <v>44388</v>
      </c>
      <c r="G8924" t="s">
        <v>33</v>
      </c>
      <c r="H8924">
        <v>3120</v>
      </c>
      <c r="I8924">
        <v>13.296900000000001</v>
      </c>
      <c r="J8924">
        <v>41486.328000000001</v>
      </c>
      <c r="K8924">
        <v>1</v>
      </c>
      <c r="L8924" s="1">
        <v>44396.333692083332</v>
      </c>
      <c r="M8924" t="str">
        <f t="shared" si="139"/>
        <v>union all select 'ybcleofe','','SABB','045128048478','JOSELITO MALAZARTE MORALES',cast('2021-07-11' as datetime),'SAR', cast(3120 as decimal(18,2)),cast(13.2969 as decimal(18,6)), cast(41486.328 as decimal(18,2)),1,cast('2021-07-19' as datetime)</v>
      </c>
    </row>
    <row r="8925" spans="1:13" x14ac:dyDescent="0.25">
      <c r="A8925" t="s">
        <v>13745</v>
      </c>
      <c r="B8925" t="s">
        <v>13596</v>
      </c>
      <c r="C8925" t="s">
        <v>5151</v>
      </c>
      <c r="D8925" t="s">
        <v>13266</v>
      </c>
      <c r="E8925" t="s">
        <v>13267</v>
      </c>
      <c r="F8925" s="1">
        <v>44403</v>
      </c>
      <c r="G8925" t="s">
        <v>33</v>
      </c>
      <c r="H8925">
        <v>300</v>
      </c>
      <c r="I8925">
        <v>13.3947</v>
      </c>
      <c r="J8925">
        <v>4018.41</v>
      </c>
      <c r="K8925">
        <v>1</v>
      </c>
      <c r="L8925" s="1">
        <v>44407.339481597221</v>
      </c>
      <c r="M8925" t="str">
        <f t="shared" si="139"/>
        <v>union all select 'ybcleofe','','SABB','045128048478','JOSELITO MALAZARTE MORALES',cast('2021-07-26' as datetime),'SAR', cast(300 as decimal(18,2)),cast(13.3947 as decimal(18,6)), cast(4018.41 as decimal(18,2)),1,cast('2021-07-30' as datetime)</v>
      </c>
    </row>
    <row r="8926" spans="1:13" x14ac:dyDescent="0.25">
      <c r="A8926" t="s">
        <v>13744</v>
      </c>
      <c r="B8926" t="s">
        <v>13596</v>
      </c>
      <c r="C8926" t="s">
        <v>5151</v>
      </c>
      <c r="D8926" t="s">
        <v>13268</v>
      </c>
      <c r="E8926" t="s">
        <v>13269</v>
      </c>
      <c r="F8926" s="1">
        <v>44405</v>
      </c>
      <c r="G8926" t="s">
        <v>33</v>
      </c>
      <c r="H8926">
        <v>691</v>
      </c>
      <c r="I8926">
        <v>13.4213</v>
      </c>
      <c r="J8926">
        <v>9274.1183000000001</v>
      </c>
      <c r="K8926">
        <v>1</v>
      </c>
      <c r="L8926" s="1">
        <v>44407.341590462966</v>
      </c>
      <c r="M8926" t="str">
        <f t="shared" si="139"/>
        <v>union all select 'jagonzales','','SABB','047107933479','HIPONA JOCELYN MRS',cast('2021-07-28' as datetime),'SAR', cast(691 as decimal(18,2)),cast(13.4213 as decimal(18,6)), cast(9274.1183 as decimal(18,2)),1,cast('2021-07-30' as datetime)</v>
      </c>
    </row>
    <row r="8927" spans="1:13" x14ac:dyDescent="0.25">
      <c r="A8927" t="s">
        <v>13745</v>
      </c>
      <c r="B8927" t="s">
        <v>13596</v>
      </c>
      <c r="C8927" t="s">
        <v>5151</v>
      </c>
      <c r="D8927" t="s">
        <v>13270</v>
      </c>
      <c r="E8927" t="s">
        <v>13271</v>
      </c>
      <c r="F8927" s="1">
        <v>44403</v>
      </c>
      <c r="G8927" t="s">
        <v>33</v>
      </c>
      <c r="H8927">
        <v>1369</v>
      </c>
      <c r="I8927">
        <v>13.3947</v>
      </c>
      <c r="J8927">
        <v>18337.344300000001</v>
      </c>
      <c r="K8927">
        <v>1</v>
      </c>
      <c r="L8927" s="1">
        <v>44406.367578969905</v>
      </c>
      <c r="M8927" t="str">
        <f t="shared" si="139"/>
        <v>union all select 'ybcleofe','','SABB','049334873478','RAYMUNDO ZULUETA CLORES',cast('2021-07-26' as datetime),'SAR', cast(1369 as decimal(18,2)),cast(13.3947 as decimal(18,6)), cast(18337.3443 as decimal(18,2)),1,cast('2021-07-29' as datetime)</v>
      </c>
    </row>
    <row r="8928" spans="1:13" x14ac:dyDescent="0.25">
      <c r="A8928" t="s">
        <v>13745</v>
      </c>
      <c r="B8928" t="s">
        <v>13596</v>
      </c>
      <c r="C8928" t="s">
        <v>5151</v>
      </c>
      <c r="D8928" t="s">
        <v>13272</v>
      </c>
      <c r="E8928" t="s">
        <v>13273</v>
      </c>
      <c r="F8928" s="1">
        <v>44383</v>
      </c>
      <c r="G8928" t="s">
        <v>33</v>
      </c>
      <c r="H8928">
        <v>556</v>
      </c>
      <c r="I8928">
        <v>13.1288</v>
      </c>
      <c r="J8928">
        <v>7299.6127999999999</v>
      </c>
      <c r="K8928">
        <v>1</v>
      </c>
      <c r="L8928" s="1">
        <v>44389.410020868054</v>
      </c>
      <c r="M8928" t="str">
        <f t="shared" si="139"/>
        <v>union all select 'ybcleofe','','SABB','049372998478','GILBERT ILA BISQUERA',cast('2021-07-06' as datetime),'SAR', cast(556 as decimal(18,2)),cast(13.1288 as decimal(18,6)), cast(7299.6128 as decimal(18,2)),1,cast('2021-07-12' as datetime)</v>
      </c>
    </row>
    <row r="8929" spans="1:13" x14ac:dyDescent="0.25">
      <c r="A8929" t="s">
        <v>13748</v>
      </c>
      <c r="B8929" t="s">
        <v>13596</v>
      </c>
      <c r="C8929" t="s">
        <v>5151</v>
      </c>
      <c r="D8929" t="s">
        <v>5170</v>
      </c>
      <c r="E8929" t="s">
        <v>5171</v>
      </c>
      <c r="F8929" s="1">
        <v>44403</v>
      </c>
      <c r="G8929" t="s">
        <v>33</v>
      </c>
      <c r="H8929">
        <v>177</v>
      </c>
      <c r="I8929">
        <v>13.3947</v>
      </c>
      <c r="J8929">
        <v>2370.8618999999999</v>
      </c>
      <c r="K8929">
        <v>1</v>
      </c>
      <c r="L8929" s="1">
        <v>44406.369489537035</v>
      </c>
      <c r="M8929" t="str">
        <f t="shared" si="139"/>
        <v>union all select 'maguira','','SABB','049458466478','ROMULO JR GAGUAN',cast('2021-07-26' as datetime),'SAR', cast(177 as decimal(18,2)),cast(13.3947 as decimal(18,6)), cast(2370.8619 as decimal(18,2)),1,cast('2021-07-29' as datetime)</v>
      </c>
    </row>
    <row r="8930" spans="1:13" x14ac:dyDescent="0.25">
      <c r="A8930" t="s">
        <v>13748</v>
      </c>
      <c r="B8930" t="s">
        <v>13596</v>
      </c>
      <c r="C8930" t="s">
        <v>5151</v>
      </c>
      <c r="D8930" t="s">
        <v>13274</v>
      </c>
      <c r="E8930" t="s">
        <v>13275</v>
      </c>
      <c r="F8930" s="1">
        <v>44405</v>
      </c>
      <c r="G8930" t="s">
        <v>33</v>
      </c>
      <c r="H8930">
        <v>434</v>
      </c>
      <c r="I8930">
        <v>13.4213</v>
      </c>
      <c r="J8930">
        <v>5824.8442000000005</v>
      </c>
      <c r="K8930">
        <v>1</v>
      </c>
      <c r="L8930" s="1">
        <v>44407.342132291669</v>
      </c>
      <c r="M8930" t="str">
        <f t="shared" si="139"/>
        <v>union all select 'maguira','','SABB','060109824478','JEFFREY PANGANIBAN VILLAFLORES',cast('2021-07-28' as datetime),'SAR', cast(434 as decimal(18,2)),cast(13.4213 as decimal(18,6)), cast(5824.8442 as decimal(18,2)),1,cast('2021-07-30' as datetime)</v>
      </c>
    </row>
    <row r="8931" spans="1:13" x14ac:dyDescent="0.25">
      <c r="A8931" t="s">
        <v>13742</v>
      </c>
      <c r="B8931" t="s">
        <v>13596</v>
      </c>
      <c r="C8931" t="s">
        <v>5151</v>
      </c>
      <c r="D8931" t="s">
        <v>5174</v>
      </c>
      <c r="E8931" t="s">
        <v>5175</v>
      </c>
      <c r="F8931" s="1">
        <v>44391</v>
      </c>
      <c r="G8931" t="s">
        <v>33</v>
      </c>
      <c r="H8931">
        <v>1469</v>
      </c>
      <c r="I8931">
        <v>13.368</v>
      </c>
      <c r="J8931">
        <v>19637.592000000001</v>
      </c>
      <c r="K8931">
        <v>1</v>
      </c>
      <c r="L8931" s="1">
        <v>44396.334043090275</v>
      </c>
      <c r="M8931" t="str">
        <f t="shared" si="139"/>
        <v>union all select 'ccyudelmo','','SABB','061141040479','EDWIN VILLAMOR',cast('2021-07-14' as datetime),'SAR', cast(1469 as decimal(18,2)),cast(13.368 as decimal(18,6)), cast(19637.592 as decimal(18,2)),1,cast('2021-07-19' as datetime)</v>
      </c>
    </row>
    <row r="8932" spans="1:13" x14ac:dyDescent="0.25">
      <c r="A8932" t="s">
        <v>13742</v>
      </c>
      <c r="B8932" t="s">
        <v>13596</v>
      </c>
      <c r="C8932" t="s">
        <v>5151</v>
      </c>
      <c r="D8932" t="s">
        <v>13276</v>
      </c>
      <c r="E8932" t="s">
        <v>13277</v>
      </c>
      <c r="F8932" s="1">
        <v>44392</v>
      </c>
      <c r="G8932" t="s">
        <v>33</v>
      </c>
      <c r="H8932">
        <v>693</v>
      </c>
      <c r="I8932">
        <v>13.3794</v>
      </c>
      <c r="J8932">
        <v>9271.9241999999995</v>
      </c>
      <c r="K8932">
        <v>1</v>
      </c>
      <c r="L8932" s="1">
        <v>44403.618561759256</v>
      </c>
      <c r="M8932" t="str">
        <f t="shared" si="139"/>
        <v>union all select 'ccyudelmo','','SABB','061150116478','AVELINO ARCILLA GARFIN',cast('2021-07-15' as datetime),'SAR', cast(693 as decimal(18,2)),cast(13.3794 as decimal(18,6)), cast(9271.9242 as decimal(18,2)),1,cast('2021-07-26' as datetime)</v>
      </c>
    </row>
    <row r="8933" spans="1:13" x14ac:dyDescent="0.25">
      <c r="A8933" t="s">
        <v>13748</v>
      </c>
      <c r="B8933" t="s">
        <v>13596</v>
      </c>
      <c r="C8933" t="s">
        <v>5151</v>
      </c>
      <c r="D8933" t="s">
        <v>13278</v>
      </c>
      <c r="E8933" t="s">
        <v>13279</v>
      </c>
      <c r="F8933" s="1">
        <v>44383</v>
      </c>
      <c r="G8933" t="s">
        <v>33</v>
      </c>
      <c r="H8933">
        <v>443</v>
      </c>
      <c r="I8933">
        <v>13.1288</v>
      </c>
      <c r="J8933">
        <v>5816.0583999999999</v>
      </c>
      <c r="K8933">
        <v>1</v>
      </c>
      <c r="L8933" s="1">
        <v>44389.410758252314</v>
      </c>
      <c r="M8933" t="str">
        <f t="shared" si="139"/>
        <v>union all select 'maguira','','SABB','063131536478','GRAZIELLE LAGAYAN BELINGON',cast('2021-07-06' as datetime),'SAR', cast(443 as decimal(18,2)),cast(13.1288 as decimal(18,6)), cast(5816.0584 as decimal(18,2)),1,cast('2021-07-12' as datetime)</v>
      </c>
    </row>
    <row r="8934" spans="1:13" x14ac:dyDescent="0.25">
      <c r="A8934" t="s">
        <v>13745</v>
      </c>
      <c r="B8934" t="s">
        <v>13596</v>
      </c>
      <c r="C8934" t="s">
        <v>5151</v>
      </c>
      <c r="D8934" t="s">
        <v>13280</v>
      </c>
      <c r="E8934" t="s">
        <v>13281</v>
      </c>
      <c r="F8934" s="1">
        <v>44402</v>
      </c>
      <c r="G8934" t="s">
        <v>33</v>
      </c>
      <c r="H8934">
        <v>1500</v>
      </c>
      <c r="I8934">
        <v>13.3935</v>
      </c>
      <c r="J8934">
        <v>20090.25</v>
      </c>
      <c r="K8934">
        <v>1</v>
      </c>
      <c r="L8934" s="1">
        <v>44406.36745150463</v>
      </c>
      <c r="M8934" t="str">
        <f t="shared" si="139"/>
        <v>union all select 'ybcleofe','','SABB','070201207478','OLIVER GUILLERMO',cast('2021-07-25' as datetime),'SAR', cast(1500 as decimal(18,2)),cast(13.3935 as decimal(18,6)), cast(20090.25 as decimal(18,2)),1,cast('2021-07-29' as datetime)</v>
      </c>
    </row>
    <row r="8935" spans="1:13" x14ac:dyDescent="0.25">
      <c r="A8935" t="s">
        <v>13745</v>
      </c>
      <c r="B8935" t="s">
        <v>13596</v>
      </c>
      <c r="C8935" t="s">
        <v>5151</v>
      </c>
      <c r="D8935" t="s">
        <v>13282</v>
      </c>
      <c r="E8935" t="s">
        <v>13283</v>
      </c>
      <c r="F8935" s="1">
        <v>44404</v>
      </c>
      <c r="G8935" t="s">
        <v>33</v>
      </c>
      <c r="H8935">
        <v>696</v>
      </c>
      <c r="I8935">
        <v>13.4221</v>
      </c>
      <c r="J8935">
        <v>9341.7816000000003</v>
      </c>
      <c r="K8935">
        <v>1</v>
      </c>
      <c r="L8935" s="1">
        <v>44410.680612037038</v>
      </c>
      <c r="M8935" t="str">
        <f t="shared" si="139"/>
        <v>union all select 'ybcleofe','','SABB','10787980019','MR. HITLER CHILOANE',cast('2021-07-27' as datetime),'SAR', cast(696 as decimal(18,2)),cast(13.4221 as decimal(18,6)), cast(9341.7816 as decimal(18,2)),1,cast('2021-08-02' as datetime)</v>
      </c>
    </row>
    <row r="8936" spans="1:13" x14ac:dyDescent="0.25">
      <c r="A8936" t="s">
        <v>13750</v>
      </c>
      <c r="B8936" t="s">
        <v>13596</v>
      </c>
      <c r="C8936" t="s">
        <v>5151</v>
      </c>
      <c r="D8936" t="s">
        <v>5185</v>
      </c>
      <c r="E8936" t="s">
        <v>5186</v>
      </c>
      <c r="F8936" s="1">
        <v>44378</v>
      </c>
      <c r="G8936" t="s">
        <v>33</v>
      </c>
      <c r="H8936">
        <v>1700</v>
      </c>
      <c r="I8936">
        <v>12.986700000000001</v>
      </c>
      <c r="J8936">
        <v>22077.390000000003</v>
      </c>
      <c r="K8936">
        <v>1</v>
      </c>
      <c r="L8936" s="1">
        <v>44389.411713344911</v>
      </c>
      <c r="M8936" t="str">
        <f t="shared" si="139"/>
        <v>union all select 'rpsoliman','','SABB','1496430115','MRS. MELCHORA COSTES',cast('2021-07-01' as datetime),'SAR', cast(1700 as decimal(18,2)),cast(12.9867 as decimal(18,6)), cast(22077.39 as decimal(18,2)),1,cast('2021-07-12' as datetime)</v>
      </c>
    </row>
    <row r="8937" spans="1:13" x14ac:dyDescent="0.25">
      <c r="A8937" t="s">
        <v>13745</v>
      </c>
      <c r="B8937" t="s">
        <v>13596</v>
      </c>
      <c r="C8937" t="s">
        <v>5151</v>
      </c>
      <c r="D8937" t="s">
        <v>13284</v>
      </c>
      <c r="E8937" t="s">
        <v>13285</v>
      </c>
      <c r="F8937" s="1">
        <v>44403</v>
      </c>
      <c r="G8937" t="s">
        <v>33</v>
      </c>
      <c r="H8937">
        <v>323</v>
      </c>
      <c r="I8937">
        <v>13.3947</v>
      </c>
      <c r="J8937">
        <v>4326.4881000000005</v>
      </c>
      <c r="K8937">
        <v>1</v>
      </c>
      <c r="L8937" s="1">
        <v>44406.367639583332</v>
      </c>
      <c r="M8937" t="str">
        <f t="shared" si="139"/>
        <v>union all select 'ybcleofe','','SABB','152023487478','CABANDI MELANIR',cast('2021-07-26' as datetime),'SAR', cast(323 as decimal(18,2)),cast(13.3947 as decimal(18,6)), cast(4326.4881 as decimal(18,2)),1,cast('2021-07-29' as datetime)</v>
      </c>
    </row>
    <row r="8938" spans="1:13" x14ac:dyDescent="0.25">
      <c r="A8938" t="s">
        <v>13743</v>
      </c>
      <c r="B8938" t="s">
        <v>13596</v>
      </c>
      <c r="C8938" t="s">
        <v>5151</v>
      </c>
      <c r="D8938" t="s">
        <v>13286</v>
      </c>
      <c r="E8938" t="s">
        <v>13287</v>
      </c>
      <c r="F8938" s="1">
        <v>44405</v>
      </c>
      <c r="G8938" t="s">
        <v>33</v>
      </c>
      <c r="H8938">
        <v>2500</v>
      </c>
      <c r="I8938">
        <v>13.4213</v>
      </c>
      <c r="J8938">
        <v>33553.25</v>
      </c>
      <c r="K8938">
        <v>1</v>
      </c>
      <c r="L8938" s="1">
        <v>44410.680705324077</v>
      </c>
      <c r="M8938" t="str">
        <f t="shared" si="139"/>
        <v>union all select 'kmroxas','','SABB','157134354478','MARY RIVERA',cast('2021-07-28' as datetime),'SAR', cast(2500 as decimal(18,2)),cast(13.4213 as decimal(18,6)), cast(33553.25 as decimal(18,2)),1,cast('2021-08-02' as datetime)</v>
      </c>
    </row>
    <row r="8939" spans="1:13" x14ac:dyDescent="0.25">
      <c r="A8939" t="s">
        <v>13747</v>
      </c>
      <c r="B8939" t="s">
        <v>13596</v>
      </c>
      <c r="C8939" t="s">
        <v>5151</v>
      </c>
      <c r="D8939" t="s">
        <v>5195</v>
      </c>
      <c r="E8939" t="s">
        <v>5196</v>
      </c>
      <c r="F8939" s="1">
        <v>44403</v>
      </c>
      <c r="G8939" t="s">
        <v>33</v>
      </c>
      <c r="H8939">
        <v>1227</v>
      </c>
      <c r="I8939">
        <v>13.3947</v>
      </c>
      <c r="J8939">
        <v>16435.296900000001</v>
      </c>
      <c r="K8939">
        <v>1</v>
      </c>
      <c r="L8939" s="1">
        <v>44406.367396180554</v>
      </c>
      <c r="M8939" t="str">
        <f t="shared" si="139"/>
        <v>union all select 'rrbriones','','SABB','257164681478','BERNARD MANANGO',cast('2021-07-26' as datetime),'SAR', cast(1227 as decimal(18,2)),cast(13.3947 as decimal(18,6)), cast(16435.2969 as decimal(18,2)),1,cast('2021-07-29' as datetime)</v>
      </c>
    </row>
    <row r="8940" spans="1:13" x14ac:dyDescent="0.25">
      <c r="A8940" t="s">
        <v>13748</v>
      </c>
      <c r="B8940" t="s">
        <v>13596</v>
      </c>
      <c r="C8940" t="s">
        <v>5151</v>
      </c>
      <c r="D8940" t="s">
        <v>5197</v>
      </c>
      <c r="E8940" t="s">
        <v>5198</v>
      </c>
      <c r="F8940" s="1">
        <v>44383</v>
      </c>
      <c r="G8940" t="s">
        <v>33</v>
      </c>
      <c r="H8940">
        <v>1401</v>
      </c>
      <c r="I8940">
        <v>13.1288</v>
      </c>
      <c r="J8940">
        <v>18393.448799999998</v>
      </c>
      <c r="K8940">
        <v>1</v>
      </c>
      <c r="L8940" s="1">
        <v>44389.410714467595</v>
      </c>
      <c r="M8940" t="str">
        <f t="shared" si="139"/>
        <v>union all select 'maguira','','SABB','355129826479','JULIUS REYES DALIDA',cast('2021-07-06' as datetime),'SAR', cast(1401 as decimal(18,2)),cast(13.1288 as decimal(18,6)), cast(18393.4488 as decimal(18,2)),1,cast('2021-07-12' as datetime)</v>
      </c>
    </row>
    <row r="8941" spans="1:13" x14ac:dyDescent="0.25">
      <c r="A8941" t="s">
        <v>13750</v>
      </c>
      <c r="B8941" t="s">
        <v>13596</v>
      </c>
      <c r="C8941" t="s">
        <v>5151</v>
      </c>
      <c r="D8941" t="s">
        <v>5199</v>
      </c>
      <c r="E8941" t="s">
        <v>5200</v>
      </c>
      <c r="F8941" s="1">
        <v>44382</v>
      </c>
      <c r="G8941" t="s">
        <v>33</v>
      </c>
      <c r="H8941">
        <v>500</v>
      </c>
      <c r="I8941">
        <v>13.109500000000001</v>
      </c>
      <c r="J8941">
        <v>6554.75</v>
      </c>
      <c r="K8941">
        <v>1</v>
      </c>
      <c r="L8941" s="1">
        <v>44389.411121412035</v>
      </c>
      <c r="M8941" t="str">
        <f t="shared" si="139"/>
        <v>union all select 'rpsoliman','','SABB','4337869057242012','MR. TOMAS DIMALILG',cast('2021-07-05' as datetime),'SAR', cast(500 as decimal(18,2)),cast(13.1095 as decimal(18,6)), cast(6554.75 as decimal(18,2)),1,cast('2021-07-12' as datetime)</v>
      </c>
    </row>
    <row r="8942" spans="1:13" x14ac:dyDescent="0.25">
      <c r="A8942" t="s">
        <v>13750</v>
      </c>
      <c r="B8942" t="s">
        <v>13596</v>
      </c>
      <c r="C8942" t="s">
        <v>5151</v>
      </c>
      <c r="D8942" t="s">
        <v>13288</v>
      </c>
      <c r="E8942" t="s">
        <v>13289</v>
      </c>
      <c r="F8942" s="1">
        <v>44404</v>
      </c>
      <c r="G8942" t="s">
        <v>33</v>
      </c>
      <c r="H8942">
        <v>300</v>
      </c>
      <c r="I8942">
        <v>13.4221</v>
      </c>
      <c r="J8942">
        <v>4026.63</v>
      </c>
      <c r="K8942">
        <v>1</v>
      </c>
      <c r="L8942" s="1">
        <v>44410.680857673608</v>
      </c>
      <c r="M8942" t="str">
        <f t="shared" si="139"/>
        <v>union all select 'rpsoliman','','SABB','4337869068607013','MS. DAISY PANGILINAN',cast('2021-07-27' as datetime),'SAR', cast(300 as decimal(18,2)),cast(13.4221 as decimal(18,6)), cast(4026.63 as decimal(18,2)),1,cast('2021-08-02' as datetime)</v>
      </c>
    </row>
    <row r="8943" spans="1:13" x14ac:dyDescent="0.25">
      <c r="A8943" t="s">
        <v>13744</v>
      </c>
      <c r="B8943" t="s">
        <v>13596</v>
      </c>
      <c r="C8943" t="s">
        <v>5151</v>
      </c>
      <c r="D8943" t="s">
        <v>13290</v>
      </c>
      <c r="E8943" t="s">
        <v>13291</v>
      </c>
      <c r="F8943" s="1">
        <v>44405</v>
      </c>
      <c r="G8943" t="s">
        <v>33</v>
      </c>
      <c r="H8943">
        <v>7309</v>
      </c>
      <c r="I8943">
        <v>13.4213</v>
      </c>
      <c r="J8943">
        <v>98096.281700000007</v>
      </c>
      <c r="K8943">
        <v>1</v>
      </c>
      <c r="L8943" s="1">
        <v>44407.348361226854</v>
      </c>
      <c r="M8943" t="str">
        <f t="shared" si="139"/>
        <v>union all select 'jagonzales','','SABB','4337869070785013','MR. GABRIEL JAVIER',cast('2021-07-28' as datetime),'SAR', cast(7309 as decimal(18,2)),cast(13.4213 as decimal(18,6)), cast(98096.2817 as decimal(18,2)),1,cast('2021-07-30' as datetime)</v>
      </c>
    </row>
    <row r="8944" spans="1:13" x14ac:dyDescent="0.25">
      <c r="A8944" t="s">
        <v>13742</v>
      </c>
      <c r="B8944" t="s">
        <v>13596</v>
      </c>
      <c r="C8944" t="s">
        <v>5151</v>
      </c>
      <c r="D8944" t="s">
        <v>13292</v>
      </c>
      <c r="E8944" t="s">
        <v>13293</v>
      </c>
      <c r="F8944" s="1">
        <v>44404</v>
      </c>
      <c r="G8944" t="s">
        <v>33</v>
      </c>
      <c r="H8944">
        <v>1000</v>
      </c>
      <c r="I8944">
        <v>13.4221</v>
      </c>
      <c r="J8944">
        <v>13422.1</v>
      </c>
      <c r="K8944">
        <v>1</v>
      </c>
      <c r="L8944" s="1">
        <v>44406.372506898151</v>
      </c>
      <c r="M8944" t="str">
        <f t="shared" si="139"/>
        <v>union all select 'ccyudelmo','','SABB','4337869525031013','MR. MARLON DE LA CRUZ',cast('2021-07-27' as datetime),'SAR', cast(1000 as decimal(18,2)),cast(13.4221 as decimal(18,6)), cast(13422.1 as decimal(18,2)),1,cast('2021-07-29' as datetime)</v>
      </c>
    </row>
    <row r="8945" spans="1:13" x14ac:dyDescent="0.25">
      <c r="A8945" t="s">
        <v>13742</v>
      </c>
      <c r="B8945" t="s">
        <v>13596</v>
      </c>
      <c r="C8945" t="s">
        <v>5151</v>
      </c>
      <c r="D8945" t="s">
        <v>13294</v>
      </c>
      <c r="E8945" t="s">
        <v>13295</v>
      </c>
      <c r="F8945" s="1">
        <v>44383</v>
      </c>
      <c r="G8945" t="s">
        <v>33</v>
      </c>
      <c r="H8945">
        <v>1129</v>
      </c>
      <c r="I8945">
        <v>13.1288</v>
      </c>
      <c r="J8945">
        <v>14822.415199999999</v>
      </c>
      <c r="K8945">
        <v>1</v>
      </c>
      <c r="L8945" s="1">
        <v>44389.41130605324</v>
      </c>
      <c r="M8945" t="str">
        <f t="shared" si="139"/>
        <v>union all select 'ccyudelmo','','SABB','4568918224478015','MR. RODERICK MATANAN ROGUE',cast('2021-07-06' as datetime),'SAR', cast(1129 as decimal(18,2)),cast(13.1288 as decimal(18,6)), cast(14822.4152 as decimal(18,2)),1,cast('2021-07-12' as datetime)</v>
      </c>
    </row>
    <row r="8946" spans="1:13" x14ac:dyDescent="0.25">
      <c r="A8946" t="s">
        <v>13745</v>
      </c>
      <c r="B8946" t="s">
        <v>13596</v>
      </c>
      <c r="C8946" t="s">
        <v>5151</v>
      </c>
      <c r="D8946" t="s">
        <v>13296</v>
      </c>
      <c r="E8946" t="s">
        <v>13297</v>
      </c>
      <c r="F8946" s="1">
        <v>44405</v>
      </c>
      <c r="G8946" t="s">
        <v>33</v>
      </c>
      <c r="H8946">
        <v>435</v>
      </c>
      <c r="I8946">
        <v>13.4213</v>
      </c>
      <c r="J8946">
        <v>5838.2655000000004</v>
      </c>
      <c r="K8946">
        <v>1</v>
      </c>
      <c r="L8946" s="1">
        <v>44407.341634293982</v>
      </c>
      <c r="M8946" t="str">
        <f t="shared" si="139"/>
        <v>union all select 'ybcleofe','','SABB','4568918232716018','MS. MARIA ROZIELLE BELLY',cast('2021-07-28' as datetime),'SAR', cast(435 as decimal(18,2)),cast(13.4213 as decimal(18,6)), cast(5838.2655 as decimal(18,2)),1,cast('2021-07-30' as datetime)</v>
      </c>
    </row>
    <row r="8947" spans="1:13" x14ac:dyDescent="0.25">
      <c r="A8947" t="s">
        <v>13744</v>
      </c>
      <c r="B8947" t="s">
        <v>13596</v>
      </c>
      <c r="C8947" t="s">
        <v>5151</v>
      </c>
      <c r="D8947" t="s">
        <v>13298</v>
      </c>
      <c r="E8947" t="s">
        <v>13299</v>
      </c>
      <c r="F8947" s="1">
        <v>44404</v>
      </c>
      <c r="G8947" t="s">
        <v>33</v>
      </c>
      <c r="H8947">
        <v>500</v>
      </c>
      <c r="I8947">
        <v>13.4221</v>
      </c>
      <c r="J8947">
        <v>6711.05</v>
      </c>
      <c r="K8947">
        <v>1</v>
      </c>
      <c r="L8947" s="1">
        <v>44406.369397372684</v>
      </c>
      <c r="M8947" t="str">
        <f t="shared" si="139"/>
        <v>union all select 'jagonzales','','SABB','4568918350873013','RAQUEL ANTONIO ENRIQUEZ',cast('2021-07-27' as datetime),'SAR', cast(500 as decimal(18,2)),cast(13.4221 as decimal(18,6)), cast(6711.05 as decimal(18,2)),1,cast('2021-07-29' as datetime)</v>
      </c>
    </row>
    <row r="8948" spans="1:13" x14ac:dyDescent="0.25">
      <c r="A8948" t="s">
        <v>13748</v>
      </c>
      <c r="B8948" t="s">
        <v>13596</v>
      </c>
      <c r="C8948" t="s">
        <v>5151</v>
      </c>
      <c r="D8948" t="s">
        <v>13300</v>
      </c>
      <c r="E8948" t="s">
        <v>13301</v>
      </c>
      <c r="F8948" s="1">
        <v>44322</v>
      </c>
      <c r="G8948" t="s">
        <v>33</v>
      </c>
      <c r="H8948">
        <v>300</v>
      </c>
      <c r="I8948">
        <v>12.8065</v>
      </c>
      <c r="J8948">
        <v>3841.95</v>
      </c>
      <c r="K8948">
        <v>1</v>
      </c>
      <c r="L8948" s="1">
        <v>44389.409796527776</v>
      </c>
      <c r="M8948" t="str">
        <f t="shared" si="139"/>
        <v>union all select 'maguira','','SABB','4568918353655011','MR. ALITON JACK CADUNGOG',cast('2021-05-06' as datetime),'SAR', cast(300 as decimal(18,2)),cast(12.8065 as decimal(18,6)), cast(3841.95 as decimal(18,2)),1,cast('2021-07-12' as datetime)</v>
      </c>
    </row>
    <row r="8949" spans="1:13" x14ac:dyDescent="0.25">
      <c r="A8949" t="s">
        <v>13742</v>
      </c>
      <c r="B8949" t="s">
        <v>13596</v>
      </c>
      <c r="C8949" t="s">
        <v>5151</v>
      </c>
      <c r="D8949" t="s">
        <v>13302</v>
      </c>
      <c r="E8949" t="s">
        <v>13303</v>
      </c>
      <c r="F8949" s="1">
        <v>44404</v>
      </c>
      <c r="G8949" t="s">
        <v>33</v>
      </c>
      <c r="H8949">
        <v>500</v>
      </c>
      <c r="I8949">
        <v>13.4221</v>
      </c>
      <c r="J8949">
        <v>6711.05</v>
      </c>
      <c r="K8949">
        <v>1</v>
      </c>
      <c r="L8949" s="1">
        <v>44406.370029282407</v>
      </c>
      <c r="M8949" t="str">
        <f t="shared" si="139"/>
        <v>union all select 'ccyudelmo','','SABB','4568918354477019','MRS. RUTHY ADALLA POCALLAN',cast('2021-07-27' as datetime),'SAR', cast(500 as decimal(18,2)),cast(13.4221 as decimal(18,6)), cast(6711.05 as decimal(18,2)),1,cast('2021-07-29' as datetime)</v>
      </c>
    </row>
    <row r="8950" spans="1:13" x14ac:dyDescent="0.25">
      <c r="A8950" t="s">
        <v>13745</v>
      </c>
      <c r="B8950" t="s">
        <v>13596</v>
      </c>
      <c r="C8950" t="s">
        <v>5151</v>
      </c>
      <c r="D8950" t="s">
        <v>13304</v>
      </c>
      <c r="E8950" t="s">
        <v>13305</v>
      </c>
      <c r="F8950" s="1">
        <v>44388</v>
      </c>
      <c r="G8950" t="s">
        <v>33</v>
      </c>
      <c r="H8950">
        <v>2790</v>
      </c>
      <c r="I8950">
        <v>13.296900000000001</v>
      </c>
      <c r="J8950">
        <v>37098.351000000002</v>
      </c>
      <c r="K8950">
        <v>1</v>
      </c>
      <c r="L8950" s="1">
        <v>44396.333748217592</v>
      </c>
      <c r="M8950" t="str">
        <f t="shared" si="139"/>
        <v>union all select 'ybcleofe','','SABB','4568918377368013','MR. JOSELITO MORALES',cast('2021-07-11' as datetime),'SAR', cast(2790 as decimal(18,2)),cast(13.2969 as decimal(18,6)), cast(37098.351 as decimal(18,2)),1,cast('2021-07-19' as datetime)</v>
      </c>
    </row>
    <row r="8951" spans="1:13" x14ac:dyDescent="0.25">
      <c r="A8951" t="s">
        <v>13747</v>
      </c>
      <c r="B8951" t="s">
        <v>13596</v>
      </c>
      <c r="C8951" t="s">
        <v>5151</v>
      </c>
      <c r="D8951" t="s">
        <v>13306</v>
      </c>
      <c r="E8951" t="s">
        <v>13307</v>
      </c>
      <c r="F8951" s="1">
        <v>44378</v>
      </c>
      <c r="G8951" t="s">
        <v>33</v>
      </c>
      <c r="H8951">
        <v>300</v>
      </c>
      <c r="I8951">
        <v>12.986700000000001</v>
      </c>
      <c r="J8951">
        <v>3896.01</v>
      </c>
      <c r="K8951">
        <v>1</v>
      </c>
      <c r="L8951" s="1">
        <v>44396.333533252313</v>
      </c>
      <c r="M8951" t="str">
        <f t="shared" si="139"/>
        <v>union all select 'rrbriones','','SABB','4568918390607017','MR. EDRIAN PAR',cast('2021-07-01' as datetime),'SAR', cast(300 as decimal(18,2)),cast(12.9867 as decimal(18,6)), cast(3896.01 as decimal(18,2)),1,cast('2021-07-19' as datetime)</v>
      </c>
    </row>
    <row r="8952" spans="1:13" x14ac:dyDescent="0.25">
      <c r="A8952" t="s">
        <v>13750</v>
      </c>
      <c r="B8952" t="s">
        <v>13596</v>
      </c>
      <c r="C8952" t="s">
        <v>5151</v>
      </c>
      <c r="D8952" t="s">
        <v>13308</v>
      </c>
      <c r="E8952" t="s">
        <v>13309</v>
      </c>
      <c r="F8952" s="1">
        <v>44340</v>
      </c>
      <c r="G8952" t="s">
        <v>33</v>
      </c>
      <c r="H8952">
        <v>500</v>
      </c>
      <c r="I8952">
        <v>12.7722</v>
      </c>
      <c r="J8952">
        <v>6386.0999999999995</v>
      </c>
      <c r="K8952">
        <v>1</v>
      </c>
      <c r="L8952" s="1">
        <v>44389.409760335649</v>
      </c>
      <c r="M8952" t="str">
        <f t="shared" si="139"/>
        <v>union all select 'rpsoliman','','SABB','4568918396497017','MR. RONELITO ABANTO',cast('2021-05-24' as datetime),'SAR', cast(500 as decimal(18,2)),cast(12.7722 as decimal(18,6)), cast(6386.1 as decimal(18,2)),1,cast('2021-07-12' as datetime)</v>
      </c>
    </row>
    <row r="8953" spans="1:13" x14ac:dyDescent="0.25">
      <c r="A8953" t="s">
        <v>13750</v>
      </c>
      <c r="B8953" t="s">
        <v>13596</v>
      </c>
      <c r="C8953" t="s">
        <v>5151</v>
      </c>
      <c r="D8953" t="s">
        <v>13308</v>
      </c>
      <c r="E8953" t="s">
        <v>13309</v>
      </c>
      <c r="F8953" s="1">
        <v>44341</v>
      </c>
      <c r="G8953" t="s">
        <v>33</v>
      </c>
      <c r="H8953">
        <v>-500</v>
      </c>
      <c r="I8953">
        <v>12.806100000000001</v>
      </c>
      <c r="J8953">
        <v>-6403.05</v>
      </c>
      <c r="K8953">
        <v>1</v>
      </c>
      <c r="L8953" s="1">
        <v>44389.409753969907</v>
      </c>
      <c r="M8953" t="str">
        <f t="shared" si="139"/>
        <v>union all select 'rpsoliman','','SABB','4568918396497017','MR. RONELITO ABANTO',cast('2021-05-25' as datetime),'SAR', cast(-500 as decimal(18,2)),cast(12.8061 as decimal(18,6)), cast(-6403.05 as decimal(18,2)),1,cast('2021-07-12' as datetime)</v>
      </c>
    </row>
    <row r="8954" spans="1:13" x14ac:dyDescent="0.25">
      <c r="A8954" t="s">
        <v>13750</v>
      </c>
      <c r="B8954" t="s">
        <v>13596</v>
      </c>
      <c r="C8954" t="s">
        <v>5151</v>
      </c>
      <c r="D8954" t="s">
        <v>13308</v>
      </c>
      <c r="E8954" t="s">
        <v>13309</v>
      </c>
      <c r="F8954" s="1">
        <v>44400</v>
      </c>
      <c r="G8954" t="s">
        <v>33</v>
      </c>
      <c r="H8954">
        <v>500</v>
      </c>
      <c r="I8954">
        <v>13.3935</v>
      </c>
      <c r="J8954">
        <v>6696.75</v>
      </c>
      <c r="K8954">
        <v>1</v>
      </c>
      <c r="L8954" s="1">
        <v>44406.3695681713</v>
      </c>
      <c r="M8954" t="str">
        <f t="shared" si="139"/>
        <v>union all select 'rpsoliman','','SABB','4568918396497017','MR. RONELITO ABANTO',cast('2021-07-23' as datetime),'SAR', cast(500 as decimal(18,2)),cast(13.3935 as decimal(18,6)), cast(6696.75 as decimal(18,2)),1,cast('2021-07-29' as datetime)</v>
      </c>
    </row>
    <row r="8955" spans="1:13" x14ac:dyDescent="0.25">
      <c r="A8955" t="s">
        <v>13743</v>
      </c>
      <c r="B8955" t="s">
        <v>13596</v>
      </c>
      <c r="C8955" t="s">
        <v>5151</v>
      </c>
      <c r="D8955" t="s">
        <v>5203</v>
      </c>
      <c r="E8955" t="s">
        <v>5204</v>
      </c>
      <c r="F8955" s="1">
        <v>44381</v>
      </c>
      <c r="G8955" t="s">
        <v>33</v>
      </c>
      <c r="H8955">
        <v>275</v>
      </c>
      <c r="I8955">
        <v>13.0663</v>
      </c>
      <c r="J8955">
        <v>3593.2325000000001</v>
      </c>
      <c r="K8955">
        <v>1</v>
      </c>
      <c r="L8955" s="1">
        <v>44389.410896759262</v>
      </c>
      <c r="M8955" t="str">
        <f t="shared" si="139"/>
        <v>union all select 'kmroxas','','SABB','4568918421125013','MR. LAUREN PADUA',cast('2021-07-04' as datetime),'SAR', cast(275 as decimal(18,2)),cast(13.0663 as decimal(18,6)), cast(3593.2325 as decimal(18,2)),1,cast('2021-07-12' as datetime)</v>
      </c>
    </row>
    <row r="8956" spans="1:13" x14ac:dyDescent="0.25">
      <c r="A8956" t="s">
        <v>13750</v>
      </c>
      <c r="B8956" t="s">
        <v>13596</v>
      </c>
      <c r="C8956" t="s">
        <v>5151</v>
      </c>
      <c r="D8956" t="s">
        <v>13310</v>
      </c>
      <c r="E8956" t="s">
        <v>13311</v>
      </c>
      <c r="F8956" s="1">
        <v>44404</v>
      </c>
      <c r="G8956" t="s">
        <v>33</v>
      </c>
      <c r="H8956">
        <v>172</v>
      </c>
      <c r="I8956">
        <v>13.4221</v>
      </c>
      <c r="J8956">
        <v>2308.6012000000001</v>
      </c>
      <c r="K8956">
        <v>1</v>
      </c>
      <c r="L8956" s="1">
        <v>44406.369618171295</v>
      </c>
      <c r="M8956" t="str">
        <f t="shared" si="139"/>
        <v>union all select 'rpsoliman','','SABB','4568918448005016','MR. JOSELITO SANICO',cast('2021-07-27' as datetime),'SAR', cast(172 as decimal(18,2)),cast(13.4221 as decimal(18,6)), cast(2308.6012 as decimal(18,2)),1,cast('2021-07-29' as datetime)</v>
      </c>
    </row>
    <row r="8957" spans="1:13" x14ac:dyDescent="0.25">
      <c r="A8957" t="s">
        <v>13743</v>
      </c>
      <c r="B8957" t="s">
        <v>13596</v>
      </c>
      <c r="C8957" t="s">
        <v>5151</v>
      </c>
      <c r="D8957" t="s">
        <v>13312</v>
      </c>
      <c r="E8957" t="s">
        <v>13313</v>
      </c>
      <c r="F8957" s="1">
        <v>44392</v>
      </c>
      <c r="G8957" t="s">
        <v>33</v>
      </c>
      <c r="H8957">
        <v>5000</v>
      </c>
      <c r="I8957">
        <v>13.3794</v>
      </c>
      <c r="J8957">
        <v>66897</v>
      </c>
      <c r="K8957">
        <v>1</v>
      </c>
      <c r="L8957" s="1">
        <v>44403.618471562499</v>
      </c>
      <c r="M8957" t="str">
        <f t="shared" si="139"/>
        <v>union all select 'kmroxas','','SABB','4568918454026013','MR. NORMAN DRIS',cast('2021-07-15' as datetime),'SAR', cast(5000 as decimal(18,2)),cast(13.3794 as decimal(18,6)), cast(66897 as decimal(18,2)),1,cast('2021-07-26' as datetime)</v>
      </c>
    </row>
    <row r="8958" spans="1:13" x14ac:dyDescent="0.25">
      <c r="A8958" t="s">
        <v>13744</v>
      </c>
      <c r="B8958" t="s">
        <v>13596</v>
      </c>
      <c r="C8958" t="s">
        <v>5151</v>
      </c>
      <c r="D8958" t="s">
        <v>13314</v>
      </c>
      <c r="E8958" t="s">
        <v>13315</v>
      </c>
      <c r="F8958" s="1">
        <v>44403</v>
      </c>
      <c r="G8958" t="s">
        <v>33</v>
      </c>
      <c r="H8958">
        <v>1010</v>
      </c>
      <c r="I8958">
        <v>13.3947</v>
      </c>
      <c r="J8958">
        <v>13528.647000000001</v>
      </c>
      <c r="K8958">
        <v>1</v>
      </c>
      <c r="L8958" s="1">
        <v>44406.369327777778</v>
      </c>
      <c r="M8958" t="str">
        <f t="shared" si="139"/>
        <v>union all select 'jagonzales','','SABB','4568918475728019','MRS. PERLITA ARZADON',cast('2021-07-26' as datetime),'SAR', cast(1010 as decimal(18,2)),cast(13.3947 as decimal(18,6)), cast(13528.647 as decimal(18,2)),1,cast('2021-07-29' as datetime)</v>
      </c>
    </row>
    <row r="8959" spans="1:13" x14ac:dyDescent="0.25">
      <c r="A8959" t="s">
        <v>13748</v>
      </c>
      <c r="B8959" t="s">
        <v>13596</v>
      </c>
      <c r="C8959" t="s">
        <v>5151</v>
      </c>
      <c r="D8959" t="s">
        <v>13316</v>
      </c>
      <c r="E8959" t="s">
        <v>13317</v>
      </c>
      <c r="F8959" s="1">
        <v>44392</v>
      </c>
      <c r="G8959" t="s">
        <v>33</v>
      </c>
      <c r="H8959">
        <v>693</v>
      </c>
      <c r="I8959">
        <v>13.3794</v>
      </c>
      <c r="J8959">
        <v>9271.9241999999995</v>
      </c>
      <c r="K8959">
        <v>1</v>
      </c>
      <c r="L8959" s="1">
        <v>44403.618357673608</v>
      </c>
      <c r="M8959" t="str">
        <f t="shared" si="139"/>
        <v>union all select 'maguira','','SABB','4568918486022014','MR. ROMMEL NICOLAS',cast('2021-07-15' as datetime),'SAR', cast(693 as decimal(18,2)),cast(13.3794 as decimal(18,6)), cast(9271.9242 as decimal(18,2)),1,cast('2021-07-26' as datetime)</v>
      </c>
    </row>
    <row r="8960" spans="1:13" x14ac:dyDescent="0.25">
      <c r="A8960" t="s">
        <v>13748</v>
      </c>
      <c r="B8960" t="s">
        <v>13596</v>
      </c>
      <c r="C8960" t="s">
        <v>5151</v>
      </c>
      <c r="D8960" t="s">
        <v>13318</v>
      </c>
      <c r="E8960" t="s">
        <v>13319</v>
      </c>
      <c r="F8960" s="1">
        <v>44405</v>
      </c>
      <c r="G8960" t="s">
        <v>33</v>
      </c>
      <c r="H8960">
        <v>3099</v>
      </c>
      <c r="I8960">
        <v>13.4213</v>
      </c>
      <c r="J8960">
        <v>41592.608700000004</v>
      </c>
      <c r="K8960">
        <v>1</v>
      </c>
      <c r="L8960" s="1">
        <v>44407.341698067132</v>
      </c>
      <c r="M8960" t="str">
        <f t="shared" si="139"/>
        <v>union all select 'maguira','','SABB','4568918491442017','MR. ROMER CABIROS SAGOT',cast('2021-07-28' as datetime),'SAR', cast(3099 as decimal(18,2)),cast(13.4213 as decimal(18,6)), cast(41592.6087 as decimal(18,2)),1,cast('2021-07-30' as datetime)</v>
      </c>
    </row>
    <row r="8961" spans="1:13" x14ac:dyDescent="0.25">
      <c r="A8961" t="s">
        <v>13745</v>
      </c>
      <c r="B8961" t="s">
        <v>13596</v>
      </c>
      <c r="C8961" t="s">
        <v>5151</v>
      </c>
      <c r="D8961" t="s">
        <v>5207</v>
      </c>
      <c r="E8961" t="s">
        <v>5208</v>
      </c>
      <c r="F8961" s="1">
        <v>44381</v>
      </c>
      <c r="G8961" t="s">
        <v>33</v>
      </c>
      <c r="H8961">
        <v>200</v>
      </c>
      <c r="I8961">
        <v>13.0663</v>
      </c>
      <c r="J8961">
        <v>2613.2600000000002</v>
      </c>
      <c r="K8961">
        <v>1</v>
      </c>
      <c r="L8961" s="1">
        <v>44389.409913923613</v>
      </c>
      <c r="M8961" t="str">
        <f t="shared" si="139"/>
        <v>union all select 'ybcleofe','','SABB','4568919101054010','MRS. REMELYN TARRAS',cast('2021-07-04' as datetime),'SAR', cast(200 as decimal(18,2)),cast(13.0663 as decimal(18,6)), cast(2613.26 as decimal(18,2)),1,cast('2021-07-12' as datetime)</v>
      </c>
    </row>
    <row r="8962" spans="1:13" x14ac:dyDescent="0.25">
      <c r="A8962" t="s">
        <v>13750</v>
      </c>
      <c r="B8962" t="s">
        <v>13596</v>
      </c>
      <c r="C8962" t="s">
        <v>5151</v>
      </c>
      <c r="D8962" t="s">
        <v>13320</v>
      </c>
      <c r="E8962" t="s">
        <v>13321</v>
      </c>
      <c r="F8962" s="1">
        <v>44378</v>
      </c>
      <c r="G8962" t="s">
        <v>33</v>
      </c>
      <c r="H8962">
        <v>500</v>
      </c>
      <c r="I8962">
        <v>12.986700000000001</v>
      </c>
      <c r="J8962">
        <v>6493.35</v>
      </c>
      <c r="K8962">
        <v>1</v>
      </c>
      <c r="L8962" s="1">
        <v>44389.410985995368</v>
      </c>
      <c r="M8962" t="str">
        <f t="shared" si="139"/>
        <v>union all select 'rpsoliman','','SABB','4568919120767014','MR. DARIUS MARANOC',cast('2021-07-01' as datetime),'SAR', cast(500 as decimal(18,2)),cast(12.9867 as decimal(18,6)), cast(6493.35 as decimal(18,2)),1,cast('2021-07-12' as datetime)</v>
      </c>
    </row>
    <row r="8963" spans="1:13" x14ac:dyDescent="0.25">
      <c r="A8963" t="s">
        <v>13750</v>
      </c>
      <c r="B8963" t="s">
        <v>13596</v>
      </c>
      <c r="C8963" t="s">
        <v>5151</v>
      </c>
      <c r="D8963" t="s">
        <v>5211</v>
      </c>
      <c r="E8963" t="s">
        <v>5212</v>
      </c>
      <c r="F8963" s="1">
        <v>44322</v>
      </c>
      <c r="G8963" t="s">
        <v>33</v>
      </c>
      <c r="H8963">
        <v>-2025</v>
      </c>
      <c r="I8963">
        <v>12.8065</v>
      </c>
      <c r="J8963">
        <v>-25933.162499999999</v>
      </c>
      <c r="K8963">
        <v>1</v>
      </c>
      <c r="L8963" s="1">
        <v>44389.616693634256</v>
      </c>
      <c r="M8963" t="str">
        <f t="shared" si="139"/>
        <v>union all select 'rpsoliman','','SABB','4568919154764010','MR. JOEY LUSCAW',cast('2021-05-06' as datetime),'SAR', cast(-2025 as decimal(18,2)),cast(12.8065 as decimal(18,6)), cast(-25933.1625 as decimal(18,2)),1,cast('2021-07-12' as datetime)</v>
      </c>
    </row>
    <row r="8964" spans="1:13" x14ac:dyDescent="0.25">
      <c r="A8964" t="s">
        <v>13748</v>
      </c>
      <c r="B8964" t="s">
        <v>13596</v>
      </c>
      <c r="C8964" t="s">
        <v>5151</v>
      </c>
      <c r="D8964" t="s">
        <v>13322</v>
      </c>
      <c r="E8964" t="s">
        <v>13323</v>
      </c>
      <c r="F8964" s="1">
        <v>44384</v>
      </c>
      <c r="G8964" t="s">
        <v>33</v>
      </c>
      <c r="H8964">
        <v>2968</v>
      </c>
      <c r="I8964">
        <v>13.174899999999999</v>
      </c>
      <c r="J8964">
        <v>39103.103199999998</v>
      </c>
      <c r="K8964">
        <v>1</v>
      </c>
      <c r="L8964" s="1">
        <v>44396.333881516206</v>
      </c>
      <c r="M8964" t="str">
        <f t="shared" ref="M8964:M9027" si="140">"union all select '"&amp;A8964&amp;"','"&amp;B8964&amp;"','"&amp;C8964&amp;"','"&amp;D8964&amp;"','"&amp;E8964&amp;"',cast('"&amp;TEXT(F8964,"yyyy-mm-dd")&amp;"' as datetime),'"&amp;G8964&amp;"', cast("&amp;H8964&amp;" as decimal(18,2)),cast("&amp;I8964&amp;" as decimal(18,6)), cast("&amp;J8964&amp;" as decimal(18,2)),"&amp;K8964&amp;",cast('"&amp;TEXT(L8964,"yyyy-mm-dd")&amp;"' as datetime)"</f>
        <v>union all select 'maguira','','SABB','4568919179875015','MR. KEVIN MICOLETA BORJA',cast('2021-07-07' as datetime),'SAR', cast(2968 as decimal(18,2)),cast(13.1749 as decimal(18,6)), cast(39103.1032 as decimal(18,2)),1,cast('2021-07-19' as datetime)</v>
      </c>
    </row>
    <row r="8965" spans="1:13" x14ac:dyDescent="0.25">
      <c r="A8965" t="s">
        <v>13744</v>
      </c>
      <c r="B8965" t="s">
        <v>13596</v>
      </c>
      <c r="C8965" t="s">
        <v>5151</v>
      </c>
      <c r="D8965" t="s">
        <v>5215</v>
      </c>
      <c r="E8965" t="s">
        <v>5216</v>
      </c>
      <c r="F8965" s="1">
        <v>44381</v>
      </c>
      <c r="G8965" t="s">
        <v>33</v>
      </c>
      <c r="H8965">
        <v>1000</v>
      </c>
      <c r="I8965">
        <v>13.0663</v>
      </c>
      <c r="J8965">
        <v>13066.3</v>
      </c>
      <c r="K8965">
        <v>1</v>
      </c>
      <c r="L8965" s="1">
        <v>44396.333798726853</v>
      </c>
      <c r="M8965" t="str">
        <f t="shared" si="140"/>
        <v>union all select 'jagonzales','','SABB','4568919180688019','MR. REYNALDO TAGLOG',cast('2021-07-04' as datetime),'SAR', cast(1000 as decimal(18,2)),cast(13.0663 as decimal(18,6)), cast(13066.3 as decimal(18,2)),1,cast('2021-07-19' as datetime)</v>
      </c>
    </row>
    <row r="8966" spans="1:13" x14ac:dyDescent="0.25">
      <c r="A8966" t="s">
        <v>13750</v>
      </c>
      <c r="B8966" t="s">
        <v>13596</v>
      </c>
      <c r="C8966" t="s">
        <v>5151</v>
      </c>
      <c r="D8966" t="s">
        <v>5217</v>
      </c>
      <c r="E8966" t="s">
        <v>5218</v>
      </c>
      <c r="F8966" s="1">
        <v>44389</v>
      </c>
      <c r="G8966" t="s">
        <v>33</v>
      </c>
      <c r="H8966">
        <v>2474</v>
      </c>
      <c r="I8966">
        <v>13.353</v>
      </c>
      <c r="J8966">
        <v>33035.322</v>
      </c>
      <c r="K8966">
        <v>1</v>
      </c>
      <c r="L8966" s="1">
        <v>44396.333987453705</v>
      </c>
      <c r="M8966" t="str">
        <f t="shared" si="140"/>
        <v>union all select 'rpsoliman','','SABB','4568919189875013','MS. CAREEN MAE ASPAN GENTILE',cast('2021-07-12' as datetime),'SAR', cast(2474 as decimal(18,2)),cast(13.353 as decimal(18,6)), cast(33035.322 as decimal(18,2)),1,cast('2021-07-19' as datetime)</v>
      </c>
    </row>
    <row r="8967" spans="1:13" x14ac:dyDescent="0.25">
      <c r="A8967" t="s">
        <v>13745</v>
      </c>
      <c r="B8967" t="s">
        <v>13596</v>
      </c>
      <c r="C8967" t="s">
        <v>5151</v>
      </c>
      <c r="D8967" t="s">
        <v>13324</v>
      </c>
      <c r="E8967" t="s">
        <v>13325</v>
      </c>
      <c r="F8967" s="1">
        <v>44406</v>
      </c>
      <c r="G8967" t="s">
        <v>33</v>
      </c>
      <c r="H8967">
        <v>400</v>
      </c>
      <c r="I8967">
        <v>13.4359</v>
      </c>
      <c r="J8967">
        <v>5374.36</v>
      </c>
      <c r="K8967">
        <v>1</v>
      </c>
      <c r="L8967" s="1">
        <v>44410.680551041667</v>
      </c>
      <c r="M8967" t="str">
        <f t="shared" si="140"/>
        <v>union all select 'ybcleofe','','SABB','4568919280437010','MR. RJAY ENDRIGA OCTAVIANO',cast('2021-07-29' as datetime),'SAR', cast(400 as decimal(18,2)),cast(13.4359 as decimal(18,6)), cast(5374.36 as decimal(18,2)),1,cast('2021-08-02' as datetime)</v>
      </c>
    </row>
    <row r="8968" spans="1:13" x14ac:dyDescent="0.25">
      <c r="A8968" t="s">
        <v>13748</v>
      </c>
      <c r="B8968" t="s">
        <v>13596</v>
      </c>
      <c r="C8968" t="s">
        <v>5151</v>
      </c>
      <c r="D8968" t="s">
        <v>13326</v>
      </c>
      <c r="E8968" t="s">
        <v>13327</v>
      </c>
      <c r="F8968" s="1">
        <v>44381</v>
      </c>
      <c r="G8968" t="s">
        <v>33</v>
      </c>
      <c r="H8968">
        <v>7170</v>
      </c>
      <c r="I8968">
        <v>13.0663</v>
      </c>
      <c r="J8968">
        <v>93685.370999999999</v>
      </c>
      <c r="K8968">
        <v>1</v>
      </c>
      <c r="L8968" s="1">
        <v>44389.410484988424</v>
      </c>
      <c r="M8968" t="str">
        <f t="shared" si="140"/>
        <v>union all select 'maguira','','SABB','4568919320391011','MS. AILEEN FERNANDEZ',cast('2021-07-04' as datetime),'SAR', cast(7170 as decimal(18,2)),cast(13.0663 as decimal(18,6)), cast(93685.371 as decimal(18,2)),1,cast('2021-07-12' as datetime)</v>
      </c>
    </row>
    <row r="8969" spans="1:13" x14ac:dyDescent="0.25">
      <c r="A8969" t="s">
        <v>13745</v>
      </c>
      <c r="B8969" t="s">
        <v>13596</v>
      </c>
      <c r="C8969" t="s">
        <v>5151</v>
      </c>
      <c r="D8969" t="s">
        <v>13328</v>
      </c>
      <c r="E8969" t="s">
        <v>13329</v>
      </c>
      <c r="F8969" s="1">
        <v>44405</v>
      </c>
      <c r="G8969" t="s">
        <v>33</v>
      </c>
      <c r="H8969">
        <v>324</v>
      </c>
      <c r="I8969">
        <v>13.4213</v>
      </c>
      <c r="J8969">
        <v>4348.5011999999997</v>
      </c>
      <c r="K8969">
        <v>1</v>
      </c>
      <c r="L8969" s="1">
        <v>44407.341554548613</v>
      </c>
      <c r="M8969" t="str">
        <f t="shared" si="140"/>
        <v>union all select 'ybcleofe','','SABB','4568919326329015','MR. JHONEL JHONEL CAE',cast('2021-07-28' as datetime),'SAR', cast(324 as decimal(18,2)),cast(13.4213 as decimal(18,6)), cast(4348.5012 as decimal(18,2)),1,cast('2021-07-30' as datetime)</v>
      </c>
    </row>
    <row r="8970" spans="1:13" x14ac:dyDescent="0.25">
      <c r="A8970" t="s">
        <v>13750</v>
      </c>
      <c r="B8970" t="s">
        <v>13596</v>
      </c>
      <c r="C8970" t="s">
        <v>5151</v>
      </c>
      <c r="D8970" t="s">
        <v>13330</v>
      </c>
      <c r="E8970" t="s">
        <v>13331</v>
      </c>
      <c r="F8970" s="1">
        <v>44383</v>
      </c>
      <c r="G8970" t="s">
        <v>33</v>
      </c>
      <c r="H8970">
        <v>187</v>
      </c>
      <c r="I8970">
        <v>13.1288</v>
      </c>
      <c r="J8970">
        <v>2455.0855999999999</v>
      </c>
      <c r="K8970">
        <v>1</v>
      </c>
      <c r="L8970" s="1">
        <v>44389.411195439818</v>
      </c>
      <c r="M8970" t="str">
        <f t="shared" si="140"/>
        <v>union all select 'rpsoliman','','SABB','4568919372045010','MR. ARTHUR ARRIOLA',cast('2021-07-06' as datetime),'SAR', cast(187 as decimal(18,2)),cast(13.1288 as decimal(18,6)), cast(2455.0856 as decimal(18,2)),1,cast('2021-07-12' as datetime)</v>
      </c>
    </row>
    <row r="8971" spans="1:13" x14ac:dyDescent="0.25">
      <c r="A8971" t="s">
        <v>13750</v>
      </c>
      <c r="B8971" t="s">
        <v>13596</v>
      </c>
      <c r="C8971" t="s">
        <v>5151</v>
      </c>
      <c r="D8971" t="s">
        <v>5225</v>
      </c>
      <c r="E8971" t="s">
        <v>5226</v>
      </c>
      <c r="F8971" s="1">
        <v>44381</v>
      </c>
      <c r="G8971" t="s">
        <v>33</v>
      </c>
      <c r="H8971">
        <v>1000</v>
      </c>
      <c r="I8971">
        <v>13.0663</v>
      </c>
      <c r="J8971">
        <v>13066.3</v>
      </c>
      <c r="K8971">
        <v>1</v>
      </c>
      <c r="L8971" s="1">
        <v>44389.411044907407</v>
      </c>
      <c r="M8971" t="str">
        <f t="shared" si="140"/>
        <v>union all select 'rpsoliman','','SABB','4568938234302013','MR. JOEL ANGELES',cast('2021-07-04' as datetime),'SAR', cast(1000 as decimal(18,2)),cast(13.0663 as decimal(18,6)), cast(13066.3 as decimal(18,2)),1,cast('2021-07-12' as datetime)</v>
      </c>
    </row>
    <row r="8972" spans="1:13" x14ac:dyDescent="0.25">
      <c r="A8972" t="s">
        <v>13750</v>
      </c>
      <c r="B8972" t="s">
        <v>13596</v>
      </c>
      <c r="C8972" t="s">
        <v>5151</v>
      </c>
      <c r="D8972" t="s">
        <v>13332</v>
      </c>
      <c r="E8972" t="s">
        <v>13289</v>
      </c>
      <c r="F8972" s="1">
        <v>44404</v>
      </c>
      <c r="G8972" t="s">
        <v>33</v>
      </c>
      <c r="H8972">
        <v>300</v>
      </c>
      <c r="I8972">
        <v>13.4221</v>
      </c>
      <c r="J8972">
        <v>4026.63</v>
      </c>
      <c r="K8972">
        <v>1</v>
      </c>
      <c r="L8972" s="1">
        <v>44410.680745601851</v>
      </c>
      <c r="M8972" t="str">
        <f t="shared" si="140"/>
        <v>union all select 'rpsoliman','','SABB','5402368129235010','MS. DAISY PANGILINAN',cast('2021-07-27' as datetime),'SAR', cast(300 as decimal(18,2)),cast(13.4221 as decimal(18,6)), cast(4026.63 as decimal(18,2)),1,cast('2021-08-02' as datetime)</v>
      </c>
    </row>
    <row r="8973" spans="1:13" x14ac:dyDescent="0.25">
      <c r="A8973" t="s">
        <v>13742</v>
      </c>
      <c r="B8973" t="s">
        <v>13596</v>
      </c>
      <c r="C8973" t="s">
        <v>5151</v>
      </c>
      <c r="D8973" t="s">
        <v>13333</v>
      </c>
      <c r="E8973" t="s">
        <v>13334</v>
      </c>
      <c r="F8973" s="1">
        <v>44404</v>
      </c>
      <c r="G8973" t="s">
        <v>33</v>
      </c>
      <c r="H8973">
        <v>1000</v>
      </c>
      <c r="I8973">
        <v>13.4221</v>
      </c>
      <c r="J8973">
        <v>13422.1</v>
      </c>
      <c r="K8973">
        <v>1</v>
      </c>
      <c r="L8973" s="1">
        <v>44407.342177777777</v>
      </c>
      <c r="M8973" t="str">
        <f t="shared" si="140"/>
        <v>union all select 'ccyudelmo','','SABB','5402368152343012','MRS. BELINDA NEYPES',cast('2021-07-27' as datetime),'SAR', cast(1000 as decimal(18,2)),cast(13.4221 as decimal(18,6)), cast(13422.1 as decimal(18,2)),1,cast('2021-07-30' as datetime)</v>
      </c>
    </row>
    <row r="8974" spans="1:13" x14ac:dyDescent="0.25">
      <c r="A8974" t="s">
        <v>13745</v>
      </c>
      <c r="B8974" t="s">
        <v>13596</v>
      </c>
      <c r="C8974" t="s">
        <v>5151</v>
      </c>
      <c r="D8974" t="s">
        <v>13335</v>
      </c>
      <c r="E8974" t="s">
        <v>13336</v>
      </c>
      <c r="F8974" s="1">
        <v>44403</v>
      </c>
      <c r="G8974" t="s">
        <v>33</v>
      </c>
      <c r="H8974">
        <v>553</v>
      </c>
      <c r="I8974">
        <v>13.3947</v>
      </c>
      <c r="J8974">
        <v>7407.2691000000004</v>
      </c>
      <c r="K8974">
        <v>1</v>
      </c>
      <c r="L8974" s="1">
        <v>44406.367760185189</v>
      </c>
      <c r="M8974" t="str">
        <f t="shared" si="140"/>
        <v>union all select 'ybcleofe','','SABB','5402368215189014','MR. ARIEL JUMUAD',cast('2021-07-26' as datetime),'SAR', cast(553 as decimal(18,2)),cast(13.3947 as decimal(18,6)), cast(7407.2691 as decimal(18,2)),1,cast('2021-07-29' as datetime)</v>
      </c>
    </row>
    <row r="8975" spans="1:13" x14ac:dyDescent="0.25">
      <c r="A8975" t="s">
        <v>13743</v>
      </c>
      <c r="B8975" t="s">
        <v>13596</v>
      </c>
      <c r="C8975" t="s">
        <v>5151</v>
      </c>
      <c r="D8975" t="s">
        <v>13337</v>
      </c>
      <c r="E8975" t="s">
        <v>13305</v>
      </c>
      <c r="F8975" s="1">
        <v>44388</v>
      </c>
      <c r="G8975" t="s">
        <v>33</v>
      </c>
      <c r="H8975">
        <v>2126</v>
      </c>
      <c r="I8975">
        <v>13.296900000000001</v>
      </c>
      <c r="J8975">
        <v>28269.209400000003</v>
      </c>
      <c r="K8975">
        <v>1</v>
      </c>
      <c r="L8975" s="1">
        <v>44396.333954745372</v>
      </c>
      <c r="M8975" t="str">
        <f t="shared" si="140"/>
        <v>union all select 'kmroxas','','SABB','5402368259006017','MR. JOSELITO MORALES',cast('2021-07-11' as datetime),'SAR', cast(2126 as decimal(18,2)),cast(13.2969 as decimal(18,6)), cast(28269.2094 as decimal(18,2)),1,cast('2021-07-19' as datetime)</v>
      </c>
    </row>
    <row r="8976" spans="1:13" x14ac:dyDescent="0.25">
      <c r="A8976" t="s">
        <v>13742</v>
      </c>
      <c r="B8976" t="s">
        <v>13596</v>
      </c>
      <c r="C8976" t="s">
        <v>5151</v>
      </c>
      <c r="D8976" t="s">
        <v>13338</v>
      </c>
      <c r="E8976" t="s">
        <v>13293</v>
      </c>
      <c r="F8976" s="1">
        <v>44404</v>
      </c>
      <c r="G8976" t="s">
        <v>33</v>
      </c>
      <c r="H8976">
        <v>1000</v>
      </c>
      <c r="I8976">
        <v>13.4221</v>
      </c>
      <c r="J8976">
        <v>13422.1</v>
      </c>
      <c r="K8976">
        <v>1</v>
      </c>
      <c r="L8976" s="1">
        <v>44406.36965439815</v>
      </c>
      <c r="M8976" t="str">
        <f t="shared" si="140"/>
        <v>union all select 'ccyudelmo','','SABB','5402368280442017','MR. MARLON DE LA CRUZ',cast('2021-07-27' as datetime),'SAR', cast(1000 as decimal(18,2)),cast(13.4221 as decimal(18,6)), cast(13422.1 as decimal(18,2)),1,cast('2021-07-29' as datetime)</v>
      </c>
    </row>
    <row r="8977" spans="1:13" x14ac:dyDescent="0.25">
      <c r="A8977" t="s">
        <v>13744</v>
      </c>
      <c r="B8977" t="s">
        <v>13596</v>
      </c>
      <c r="C8977" t="s">
        <v>5151</v>
      </c>
      <c r="D8977" t="s">
        <v>13339</v>
      </c>
      <c r="E8977" t="s">
        <v>13291</v>
      </c>
      <c r="F8977" s="1">
        <v>44405</v>
      </c>
      <c r="G8977" t="s">
        <v>33</v>
      </c>
      <c r="H8977">
        <v>3799</v>
      </c>
      <c r="I8977">
        <v>13.4213</v>
      </c>
      <c r="J8977">
        <v>50987.518700000001</v>
      </c>
      <c r="K8977">
        <v>1</v>
      </c>
      <c r="L8977" s="1">
        <v>44407.348287384259</v>
      </c>
      <c r="M8977" t="str">
        <f t="shared" si="140"/>
        <v>union all select 'jagonzales','','SABB','5402368315862015','MR. GABRIEL JAVIER',cast('2021-07-28' as datetime),'SAR', cast(3799 as decimal(18,2)),cast(13.4213 as decimal(18,6)), cast(50987.5187 as decimal(18,2)),1,cast('2021-07-30' as datetime)</v>
      </c>
    </row>
    <row r="8978" spans="1:13" x14ac:dyDescent="0.25">
      <c r="A8978" t="s">
        <v>13748</v>
      </c>
      <c r="B8978" t="s">
        <v>13596</v>
      </c>
      <c r="C8978" t="s">
        <v>5151</v>
      </c>
      <c r="D8978" t="s">
        <v>13340</v>
      </c>
      <c r="E8978" t="s">
        <v>13341</v>
      </c>
      <c r="F8978" s="1">
        <v>44403</v>
      </c>
      <c r="G8978" t="s">
        <v>33</v>
      </c>
      <c r="H8978">
        <v>325</v>
      </c>
      <c r="I8978">
        <v>13.3947</v>
      </c>
      <c r="J8978">
        <v>4353.2775000000001</v>
      </c>
      <c r="K8978">
        <v>1</v>
      </c>
      <c r="L8978" s="1">
        <v>44406.369442824071</v>
      </c>
      <c r="M8978" t="str">
        <f t="shared" si="140"/>
        <v>union all select 'maguira','','SABB','5402369002380014','AYESA KATALBAS',cast('2021-07-26' as datetime),'SAR', cast(325 as decimal(18,2)),cast(13.3947 as decimal(18,6)), cast(4353.2775 as decimal(18,2)),1,cast('2021-07-29' as datetime)</v>
      </c>
    </row>
    <row r="8979" spans="1:13" x14ac:dyDescent="0.25">
      <c r="A8979" t="s">
        <v>13750</v>
      </c>
      <c r="B8979" t="s">
        <v>13596</v>
      </c>
      <c r="C8979" t="s">
        <v>5151</v>
      </c>
      <c r="D8979" t="s">
        <v>13342</v>
      </c>
      <c r="E8979" t="s">
        <v>5212</v>
      </c>
      <c r="F8979" s="1">
        <v>44322</v>
      </c>
      <c r="G8979" t="s">
        <v>33</v>
      </c>
      <c r="H8979">
        <v>2025</v>
      </c>
      <c r="I8979">
        <v>12.8065</v>
      </c>
      <c r="J8979">
        <v>25933.162499999999</v>
      </c>
      <c r="K8979">
        <v>1</v>
      </c>
      <c r="L8979" s="1">
        <v>44389.409869594907</v>
      </c>
      <c r="M8979" t="str">
        <f t="shared" si="140"/>
        <v>union all select 'rpsoliman','','SABB','5402369129202018','MR. JOEY LUSCAW',cast('2021-05-06' as datetime),'SAR', cast(2025 as decimal(18,2)),cast(12.8065 as decimal(18,6)), cast(25933.1625 as decimal(18,2)),1,cast('2021-07-12' as datetime)</v>
      </c>
    </row>
    <row r="8980" spans="1:13" x14ac:dyDescent="0.25">
      <c r="A8980" t="s">
        <v>13750</v>
      </c>
      <c r="B8980" t="s">
        <v>13596</v>
      </c>
      <c r="C8980" t="s">
        <v>5151</v>
      </c>
      <c r="D8980" t="s">
        <v>13342</v>
      </c>
      <c r="E8980" t="s">
        <v>5212</v>
      </c>
      <c r="F8980" s="1">
        <v>44383</v>
      </c>
      <c r="G8980" t="s">
        <v>33</v>
      </c>
      <c r="H8980">
        <v>1972</v>
      </c>
      <c r="I8980">
        <v>13.1288</v>
      </c>
      <c r="J8980">
        <v>25889.993600000002</v>
      </c>
      <c r="K8980">
        <v>1</v>
      </c>
      <c r="L8980" s="1">
        <v>44389.411159953706</v>
      </c>
      <c r="M8980" t="str">
        <f t="shared" si="140"/>
        <v>union all select 'rpsoliman','','SABB','5402369129202018','MR. JOEY LUSCAW',cast('2021-07-06' as datetime),'SAR', cast(1972 as decimal(18,2)),cast(13.1288 as decimal(18,6)), cast(25889.9936 as decimal(18,2)),1,cast('2021-07-12' as datetime)</v>
      </c>
    </row>
    <row r="8981" spans="1:13" x14ac:dyDescent="0.25">
      <c r="A8981" t="s">
        <v>13748</v>
      </c>
      <c r="B8981" t="s">
        <v>13596</v>
      </c>
      <c r="C8981" t="s">
        <v>5151</v>
      </c>
      <c r="D8981" t="s">
        <v>5232</v>
      </c>
      <c r="E8981" t="s">
        <v>5233</v>
      </c>
      <c r="F8981" s="1">
        <v>44380</v>
      </c>
      <c r="G8981" t="s">
        <v>33</v>
      </c>
      <c r="H8981">
        <v>400</v>
      </c>
      <c r="I8981">
        <v>13.0663</v>
      </c>
      <c r="J8981">
        <v>5226.5200000000004</v>
      </c>
      <c r="K8981">
        <v>1</v>
      </c>
      <c r="L8981" s="1">
        <v>44389.410521712962</v>
      </c>
      <c r="M8981" t="str">
        <f t="shared" si="140"/>
        <v>union all select 'maguira','','SABB','5402369137810018','MR. JACINTO ZAMORANOS',cast('2021-07-03' as datetime),'SAR', cast(400 as decimal(18,2)),cast(13.0663 as decimal(18,6)), cast(5226.52 as decimal(18,2)),1,cast('2021-07-12' as datetime)</v>
      </c>
    </row>
    <row r="8982" spans="1:13" x14ac:dyDescent="0.25">
      <c r="A8982" t="s">
        <v>13744</v>
      </c>
      <c r="B8982" t="s">
        <v>13596</v>
      </c>
      <c r="C8982" t="s">
        <v>5151</v>
      </c>
      <c r="D8982" t="s">
        <v>13343</v>
      </c>
      <c r="E8982" t="s">
        <v>13344</v>
      </c>
      <c r="F8982" s="1">
        <v>44403</v>
      </c>
      <c r="G8982" t="s">
        <v>33</v>
      </c>
      <c r="H8982">
        <v>324</v>
      </c>
      <c r="I8982">
        <v>13.3947</v>
      </c>
      <c r="J8982">
        <v>4339.8828000000003</v>
      </c>
      <c r="K8982">
        <v>1</v>
      </c>
      <c r="L8982" s="1">
        <v>44406.369363310187</v>
      </c>
      <c r="M8982" t="str">
        <f t="shared" si="140"/>
        <v>union all select 'jagonzales','','SABB','5402369145923019','MR. JOSE ANTONIO CU MAGTIBAY',cast('2021-07-26' as datetime),'SAR', cast(324 as decimal(18,2)),cast(13.3947 as decimal(18,6)), cast(4339.8828 as decimal(18,2)),1,cast('2021-07-29' as datetime)</v>
      </c>
    </row>
    <row r="8983" spans="1:13" x14ac:dyDescent="0.25">
      <c r="A8983" t="s">
        <v>13745</v>
      </c>
      <c r="B8983" t="s">
        <v>13596</v>
      </c>
      <c r="C8983" t="s">
        <v>5151</v>
      </c>
      <c r="D8983" t="s">
        <v>13345</v>
      </c>
      <c r="E8983" t="s">
        <v>13346</v>
      </c>
      <c r="F8983" s="1">
        <v>44403</v>
      </c>
      <c r="G8983" t="s">
        <v>33</v>
      </c>
      <c r="H8983">
        <v>213</v>
      </c>
      <c r="I8983">
        <v>13.3947</v>
      </c>
      <c r="J8983">
        <v>2853.0711000000001</v>
      </c>
      <c r="K8983">
        <v>1</v>
      </c>
      <c r="L8983" s="1">
        <v>44406.367683402779</v>
      </c>
      <c r="M8983" t="str">
        <f t="shared" si="140"/>
        <v>union all select 'ybcleofe','','SABB','5402369178615011','MR. RODYL DAVID',cast('2021-07-26' as datetime),'SAR', cast(213 as decimal(18,2)),cast(13.3947 as decimal(18,6)), cast(2853.0711 as decimal(18,2)),1,cast('2021-07-29' as datetime)</v>
      </c>
    </row>
    <row r="8984" spans="1:13" x14ac:dyDescent="0.25">
      <c r="A8984" t="s">
        <v>13742</v>
      </c>
      <c r="B8984" t="s">
        <v>13596</v>
      </c>
      <c r="C8984" t="s">
        <v>5151</v>
      </c>
      <c r="D8984" t="s">
        <v>13347</v>
      </c>
      <c r="E8984" t="s">
        <v>13348</v>
      </c>
      <c r="F8984" s="1">
        <v>44384</v>
      </c>
      <c r="G8984" t="s">
        <v>33</v>
      </c>
      <c r="H8984">
        <v>500</v>
      </c>
      <c r="I8984">
        <v>13.174899999999999</v>
      </c>
      <c r="J8984">
        <v>6587.45</v>
      </c>
      <c r="K8984">
        <v>1</v>
      </c>
      <c r="L8984" s="1">
        <v>44403.618513425929</v>
      </c>
      <c r="M8984" t="str">
        <f t="shared" si="140"/>
        <v>union all select 'ccyudelmo','','SABB','5402369206843015','MRS. JENNY AMIT',cast('2021-07-07' as datetime),'SAR', cast(500 as decimal(18,2)),cast(13.1749 as decimal(18,6)), cast(6587.45 as decimal(18,2)),1,cast('2021-07-26' as datetime)</v>
      </c>
    </row>
    <row r="8985" spans="1:13" x14ac:dyDescent="0.25">
      <c r="A8985" t="s">
        <v>13750</v>
      </c>
      <c r="B8985" t="s">
        <v>13596</v>
      </c>
      <c r="C8985" t="s">
        <v>5151</v>
      </c>
      <c r="D8985" t="s">
        <v>13349</v>
      </c>
      <c r="E8985" t="s">
        <v>13350</v>
      </c>
      <c r="F8985" s="1">
        <v>44382</v>
      </c>
      <c r="G8985" t="s">
        <v>33</v>
      </c>
      <c r="H8985">
        <v>500</v>
      </c>
      <c r="I8985">
        <v>13.109500000000001</v>
      </c>
      <c r="J8985">
        <v>6554.75</v>
      </c>
      <c r="K8985">
        <v>1</v>
      </c>
      <c r="L8985" s="1">
        <v>44389.411083715277</v>
      </c>
      <c r="M8985" t="str">
        <f t="shared" si="140"/>
        <v>union all select 'rpsoliman','','SABB','5402369209290016','MR. PAUL CANEOS PENALBER',cast('2021-07-05' as datetime),'SAR', cast(500 as decimal(18,2)),cast(13.1095 as decimal(18,6)), cast(6554.75 as decimal(18,2)),1,cast('2021-07-12' as datetime)</v>
      </c>
    </row>
    <row r="8986" spans="1:13" x14ac:dyDescent="0.25">
      <c r="A8986" t="s">
        <v>13744</v>
      </c>
      <c r="B8986" t="s">
        <v>13596</v>
      </c>
      <c r="C8986" t="s">
        <v>5151</v>
      </c>
      <c r="D8986" t="s">
        <v>13351</v>
      </c>
      <c r="E8986" t="s">
        <v>13352</v>
      </c>
      <c r="F8986" s="1">
        <v>44406</v>
      </c>
      <c r="G8986" t="s">
        <v>33</v>
      </c>
      <c r="H8986">
        <v>2236</v>
      </c>
      <c r="I8986">
        <v>13.4359</v>
      </c>
      <c r="J8986">
        <v>30042.672399999999</v>
      </c>
      <c r="K8986">
        <v>1</v>
      </c>
      <c r="L8986" s="1">
        <v>44410.680661342594</v>
      </c>
      <c r="M8986" t="str">
        <f t="shared" si="140"/>
        <v>union all select 'jagonzales','','SABB','5431999033922015','MR. EMILIO TANGHAL',cast('2021-07-29' as datetime),'SAR', cast(2236 as decimal(18,2)),cast(13.4359 as decimal(18,6)), cast(30042.6724 as decimal(18,2)),1,cast('2021-08-02' as datetime)</v>
      </c>
    </row>
    <row r="8987" spans="1:13" x14ac:dyDescent="0.25">
      <c r="A8987" t="s">
        <v>13742</v>
      </c>
      <c r="B8987" t="s">
        <v>13596</v>
      </c>
      <c r="C8987" t="s">
        <v>5151</v>
      </c>
      <c r="D8987" t="s">
        <v>5241</v>
      </c>
      <c r="E8987" t="s">
        <v>5242</v>
      </c>
      <c r="F8987" s="1">
        <v>44391</v>
      </c>
      <c r="G8987" t="s">
        <v>33</v>
      </c>
      <c r="H8987">
        <v>1960</v>
      </c>
      <c r="I8987">
        <v>13.368</v>
      </c>
      <c r="J8987">
        <v>26201.279999999999</v>
      </c>
      <c r="K8987">
        <v>1</v>
      </c>
      <c r="L8987" s="1">
        <v>44396.334193125003</v>
      </c>
      <c r="M8987" t="str">
        <f t="shared" si="140"/>
        <v>union all select 'ccyudelmo','','SABB','5446690066','MR. ALBERTO AMABA',cast('2021-07-14' as datetime),'SAR', cast(1960 as decimal(18,2)),cast(13.368 as decimal(18,6)), cast(26201.28 as decimal(18,2)),1,cast('2021-07-19' as datetime)</v>
      </c>
    </row>
    <row r="8988" spans="1:13" x14ac:dyDescent="0.25">
      <c r="A8988" t="s">
        <v>13748</v>
      </c>
      <c r="B8988" t="s">
        <v>13596</v>
      </c>
      <c r="C8988" t="s">
        <v>5151</v>
      </c>
      <c r="D8988" t="s">
        <v>13353</v>
      </c>
      <c r="E8988" t="s">
        <v>13354</v>
      </c>
      <c r="F8988" s="1">
        <v>44389</v>
      </c>
      <c r="G8988" t="s">
        <v>33</v>
      </c>
      <c r="H8988">
        <v>2500</v>
      </c>
      <c r="I8988">
        <v>13.353</v>
      </c>
      <c r="J8988">
        <v>33382.5</v>
      </c>
      <c r="K8988">
        <v>1</v>
      </c>
      <c r="L8988" s="1">
        <v>44396.333923530095</v>
      </c>
      <c r="M8988" t="str">
        <f t="shared" si="140"/>
        <v>union all select 'maguira','','SABB','9021890067','MR. PHILLIP PHILLIP GARCIA LIAVE',cast('2021-07-12' as datetime),'SAR', cast(2500 as decimal(18,2)),cast(13.353 as decimal(18,6)), cast(33382.5 as decimal(18,2)),1,cast('2021-07-19' as datetime)</v>
      </c>
    </row>
    <row r="8989" spans="1:13" x14ac:dyDescent="0.25">
      <c r="A8989" t="s">
        <v>13749</v>
      </c>
      <c r="B8989" t="s">
        <v>13596</v>
      </c>
      <c r="C8989" t="s">
        <v>5262</v>
      </c>
      <c r="D8989" t="s">
        <v>13355</v>
      </c>
      <c r="E8989" t="s">
        <v>13356</v>
      </c>
      <c r="F8989" s="1">
        <v>44404</v>
      </c>
      <c r="G8989" t="s">
        <v>33</v>
      </c>
      <c r="H8989">
        <v>500</v>
      </c>
      <c r="I8989">
        <v>13.4221</v>
      </c>
      <c r="J8989">
        <v>6711.05</v>
      </c>
      <c r="K8989">
        <v>1</v>
      </c>
      <c r="L8989" s="1">
        <v>44406.370243437501</v>
      </c>
      <c r="M8989" t="str">
        <f t="shared" si="140"/>
        <v>union all select 'mlnejar','','SABB 2','10691800121','MS. PHOEBE JIMENEZ',cast('2021-07-27' as datetime),'SAR', cast(500 as decimal(18,2)),cast(13.4221 as decimal(18,6)), cast(6711.05 as decimal(18,2)),1,cast('2021-07-29' as datetime)</v>
      </c>
    </row>
    <row r="8990" spans="1:13" x14ac:dyDescent="0.25">
      <c r="A8990" t="s">
        <v>13743</v>
      </c>
      <c r="B8990" t="s">
        <v>13596</v>
      </c>
      <c r="C8990" t="s">
        <v>5262</v>
      </c>
      <c r="D8990" t="s">
        <v>5263</v>
      </c>
      <c r="E8990" t="s">
        <v>5264</v>
      </c>
      <c r="F8990" s="1">
        <v>44384</v>
      </c>
      <c r="G8990" t="s">
        <v>33</v>
      </c>
      <c r="H8990">
        <v>1584</v>
      </c>
      <c r="I8990">
        <v>13.174899999999999</v>
      </c>
      <c r="J8990">
        <v>20869.0416</v>
      </c>
      <c r="K8990">
        <v>1</v>
      </c>
      <c r="L8990" s="1">
        <v>44396.334414074074</v>
      </c>
      <c r="M8990" t="str">
        <f t="shared" si="140"/>
        <v>union all select 'kmroxas','','SABB 2','12292050031','MR. RHYAN FOLLOSO',cast('2021-07-07' as datetime),'SAR', cast(1584 as decimal(18,2)),cast(13.1749 as decimal(18,6)), cast(20869.0416 as decimal(18,2)),1,cast('2021-07-19' as datetime)</v>
      </c>
    </row>
    <row r="8991" spans="1:13" x14ac:dyDescent="0.25">
      <c r="A8991" t="s">
        <v>13745</v>
      </c>
      <c r="B8991" t="s">
        <v>13596</v>
      </c>
      <c r="C8991" t="s">
        <v>5262</v>
      </c>
      <c r="D8991" t="s">
        <v>5265</v>
      </c>
      <c r="E8991" t="s">
        <v>5266</v>
      </c>
      <c r="F8991" s="1">
        <v>44382</v>
      </c>
      <c r="G8991" t="s">
        <v>33</v>
      </c>
      <c r="H8991">
        <v>950</v>
      </c>
      <c r="I8991">
        <v>13.109500000000001</v>
      </c>
      <c r="J8991">
        <v>12454.025000000001</v>
      </c>
      <c r="K8991">
        <v>1</v>
      </c>
      <c r="L8991" s="1">
        <v>44389.411751307867</v>
      </c>
      <c r="M8991" t="str">
        <f t="shared" si="140"/>
        <v>union all select 'ybcleofe','','SABB 2','12349570080','MR. RICHARD ENCOMEO',cast('2021-07-05' as datetime),'SAR', cast(950 as decimal(18,2)),cast(13.1095 as decimal(18,6)), cast(12454.025 as decimal(18,2)),1,cast('2021-07-12' as datetime)</v>
      </c>
    </row>
    <row r="8992" spans="1:13" x14ac:dyDescent="0.25">
      <c r="A8992" t="s">
        <v>13743</v>
      </c>
      <c r="B8992" t="s">
        <v>13596</v>
      </c>
      <c r="C8992" t="s">
        <v>5262</v>
      </c>
      <c r="D8992" t="s">
        <v>13357</v>
      </c>
      <c r="E8992" t="s">
        <v>13358</v>
      </c>
      <c r="F8992" s="1">
        <v>44389</v>
      </c>
      <c r="G8992" t="s">
        <v>33</v>
      </c>
      <c r="H8992">
        <v>3400</v>
      </c>
      <c r="I8992">
        <v>13.353</v>
      </c>
      <c r="J8992">
        <v>45400.2</v>
      </c>
      <c r="K8992">
        <v>1</v>
      </c>
      <c r="L8992" s="1">
        <v>44396.334505393519</v>
      </c>
      <c r="M8992" t="str">
        <f t="shared" si="140"/>
        <v>union all select 'kmroxas','','SABB 2','3873790350','MR. WILLARD BOHOL',cast('2021-07-12' as datetime),'SAR', cast(3400 as decimal(18,2)),cast(13.353 as decimal(18,6)), cast(45400.2 as decimal(18,2)),1,cast('2021-07-19' as datetime)</v>
      </c>
    </row>
    <row r="8993" spans="1:13" x14ac:dyDescent="0.25">
      <c r="A8993" t="s">
        <v>13750</v>
      </c>
      <c r="B8993" t="s">
        <v>13596</v>
      </c>
      <c r="C8993" t="s">
        <v>5262</v>
      </c>
      <c r="D8993" t="s">
        <v>13359</v>
      </c>
      <c r="E8993" t="s">
        <v>13360</v>
      </c>
      <c r="F8993" s="1">
        <v>44392</v>
      </c>
      <c r="G8993" t="s">
        <v>33</v>
      </c>
      <c r="H8993">
        <v>3587</v>
      </c>
      <c r="I8993">
        <v>13.3794</v>
      </c>
      <c r="J8993">
        <v>47991.907800000001</v>
      </c>
      <c r="K8993">
        <v>1</v>
      </c>
      <c r="L8993" s="1">
        <v>44403.61881615741</v>
      </c>
      <c r="M8993" t="str">
        <f t="shared" si="140"/>
        <v>union all select 'rpsoliman','','SABB 2','801033879331','RICHARD AVILA DATOR',cast('2021-07-15' as datetime),'SAR', cast(3587 as decimal(18,2)),cast(13.3794 as decimal(18,6)), cast(47991.9078 as decimal(18,2)),1,cast('2021-07-26' as datetime)</v>
      </c>
    </row>
    <row r="8994" spans="1:13" x14ac:dyDescent="0.25">
      <c r="A8994" t="s">
        <v>13743</v>
      </c>
      <c r="B8994" t="s">
        <v>13596</v>
      </c>
      <c r="C8994" t="s">
        <v>5262</v>
      </c>
      <c r="D8994" t="s">
        <v>5269</v>
      </c>
      <c r="E8994" t="s">
        <v>5270</v>
      </c>
      <c r="F8994" s="1">
        <v>44384</v>
      </c>
      <c r="G8994" t="s">
        <v>33</v>
      </c>
      <c r="H8994">
        <v>402</v>
      </c>
      <c r="I8994">
        <v>13.174899999999999</v>
      </c>
      <c r="J8994">
        <v>5296.3098</v>
      </c>
      <c r="K8994">
        <v>1</v>
      </c>
      <c r="L8994" s="1">
        <v>44396.334459259262</v>
      </c>
      <c r="M8994" t="str">
        <f t="shared" si="140"/>
        <v>union all select 'kmroxas','','SABB 2','816006993331','SAMSON JR SENTILLAS PERUELO',cast('2021-07-07' as datetime),'SAR', cast(402 as decimal(18,2)),cast(13.1749 as decimal(18,6)), cast(5296.3098 as decimal(18,2)),1,cast('2021-07-19' as datetime)</v>
      </c>
    </row>
    <row r="8995" spans="1:13" x14ac:dyDescent="0.25">
      <c r="A8995" t="s">
        <v>13752</v>
      </c>
      <c r="B8995" t="s">
        <v>13596</v>
      </c>
      <c r="C8995" t="s">
        <v>5262</v>
      </c>
      <c r="D8995" t="s">
        <v>13361</v>
      </c>
      <c r="E8995" t="s">
        <v>13362</v>
      </c>
      <c r="F8995" s="1">
        <v>44390</v>
      </c>
      <c r="G8995" t="s">
        <v>33</v>
      </c>
      <c r="H8995">
        <v>1788</v>
      </c>
      <c r="I8995">
        <v>13.3604</v>
      </c>
      <c r="J8995">
        <v>23888.395199999999</v>
      </c>
      <c r="K8995">
        <v>1</v>
      </c>
      <c r="L8995" s="1">
        <v>44396.334327731478</v>
      </c>
      <c r="M8995" t="str">
        <f t="shared" si="140"/>
        <v>union all select 'acgetalado','','SABB 2','9896380079','MR. JONAS EMOCLING',cast('2021-07-13' as datetime),'SAR', cast(1788 as decimal(18,2)),cast(13.3604 as decimal(18,6)), cast(23888.3952 as decimal(18,2)),1,cast('2021-07-19' as datetime)</v>
      </c>
    </row>
    <row r="8996" spans="1:13" x14ac:dyDescent="0.25">
      <c r="A8996" t="s">
        <v>13752</v>
      </c>
      <c r="B8996" t="s">
        <v>13596</v>
      </c>
      <c r="C8996" t="s">
        <v>5274</v>
      </c>
      <c r="D8996" t="s">
        <v>13363</v>
      </c>
      <c r="E8996" t="s">
        <v>13364</v>
      </c>
      <c r="F8996" s="1">
        <v>44405</v>
      </c>
      <c r="G8996" t="s">
        <v>33</v>
      </c>
      <c r="H8996">
        <v>3522</v>
      </c>
      <c r="I8996">
        <v>13.4213</v>
      </c>
      <c r="J8996">
        <v>47269.818599999999</v>
      </c>
      <c r="K8996">
        <v>1</v>
      </c>
      <c r="L8996" s="1">
        <v>44407.663014120371</v>
      </c>
      <c r="M8996" t="str">
        <f t="shared" si="140"/>
        <v>union all select 'acgetalado','','SABB BKT','048274773478','BONIFACIO JR MERANO',cast('2021-07-28' as datetime),'SAR', cast(3522 as decimal(18,2)),cast(13.4213 as decimal(18,6)), cast(47269.8186 as decimal(18,2)),1,cast('2021-07-30' as datetime)</v>
      </c>
    </row>
    <row r="8997" spans="1:13" x14ac:dyDescent="0.25">
      <c r="A8997" t="s">
        <v>13752</v>
      </c>
      <c r="B8997" t="s">
        <v>13596</v>
      </c>
      <c r="C8997" t="s">
        <v>5274</v>
      </c>
      <c r="D8997" t="s">
        <v>13365</v>
      </c>
      <c r="E8997" t="s">
        <v>13366</v>
      </c>
      <c r="F8997" s="1">
        <v>44402</v>
      </c>
      <c r="G8997" t="s">
        <v>33</v>
      </c>
      <c r="H8997">
        <v>1986</v>
      </c>
      <c r="I8997">
        <v>13.3935</v>
      </c>
      <c r="J8997">
        <v>26599.490999999998</v>
      </c>
      <c r="K8997">
        <v>1</v>
      </c>
      <c r="L8997" s="1">
        <v>44406.370164930559</v>
      </c>
      <c r="M8997" t="str">
        <f t="shared" si="140"/>
        <v>union all select 'acgetalado','','SABB BKT','049434251479','PELEN COSME MR',cast('2021-07-25' as datetime),'SAR', cast(1986 as decimal(18,2)),cast(13.3935 as decimal(18,6)), cast(26599.491 as decimal(18,2)),1,cast('2021-07-29' as datetime)</v>
      </c>
    </row>
    <row r="8998" spans="1:13" x14ac:dyDescent="0.25">
      <c r="A8998" t="s">
        <v>13751</v>
      </c>
      <c r="B8998" t="s">
        <v>13596</v>
      </c>
      <c r="C8998" t="s">
        <v>5274</v>
      </c>
      <c r="D8998" t="s">
        <v>13367</v>
      </c>
      <c r="E8998" t="s">
        <v>13368</v>
      </c>
      <c r="F8998" s="1">
        <v>44395</v>
      </c>
      <c r="G8998" t="s">
        <v>33</v>
      </c>
      <c r="H8998">
        <v>2000</v>
      </c>
      <c r="I8998">
        <v>13.4056</v>
      </c>
      <c r="J8998">
        <v>26811.200000000001</v>
      </c>
      <c r="K8998">
        <v>1</v>
      </c>
      <c r="L8998" s="1">
        <v>44406.370072407408</v>
      </c>
      <c r="M8998" t="str">
        <f t="shared" si="140"/>
        <v>union all select 'agbalaba','','SABB BKT','10161610018','MR. KENNETH IAN CANDA',cast('2021-07-18' as datetime),'SAR', cast(2000 as decimal(18,2)),cast(13.4056 as decimal(18,6)), cast(26811.2 as decimal(18,2)),1,cast('2021-07-29' as datetime)</v>
      </c>
    </row>
    <row r="8999" spans="1:13" x14ac:dyDescent="0.25">
      <c r="A8999" t="s">
        <v>13751</v>
      </c>
      <c r="B8999" t="s">
        <v>13596</v>
      </c>
      <c r="C8999" t="s">
        <v>5274</v>
      </c>
      <c r="D8999" t="s">
        <v>13367</v>
      </c>
      <c r="E8999" t="s">
        <v>13368</v>
      </c>
      <c r="F8999" s="1">
        <v>44404</v>
      </c>
      <c r="G8999" t="s">
        <v>33</v>
      </c>
      <c r="H8999">
        <v>1862</v>
      </c>
      <c r="I8999">
        <v>13.4221</v>
      </c>
      <c r="J8999">
        <v>24991.950199999999</v>
      </c>
      <c r="K8999">
        <v>1</v>
      </c>
      <c r="L8999" s="1">
        <v>44406.370076458334</v>
      </c>
      <c r="M8999" t="str">
        <f t="shared" si="140"/>
        <v>union all select 'agbalaba','','SABB BKT','10161610018','MR. KENNETH IAN CANDA',cast('2021-07-27' as datetime),'SAR', cast(1862 as decimal(18,2)),cast(13.4221 as decimal(18,6)), cast(24991.9502 as decimal(18,2)),1,cast('2021-07-29' as datetime)</v>
      </c>
    </row>
    <row r="9000" spans="1:13" x14ac:dyDescent="0.25">
      <c r="A9000" t="s">
        <v>13752</v>
      </c>
      <c r="B9000" t="s">
        <v>13596</v>
      </c>
      <c r="C9000" t="s">
        <v>5274</v>
      </c>
      <c r="D9000" t="s">
        <v>13369</v>
      </c>
      <c r="E9000" t="s">
        <v>13370</v>
      </c>
      <c r="F9000" s="1">
        <v>44340</v>
      </c>
      <c r="G9000" t="s">
        <v>33</v>
      </c>
      <c r="H9000">
        <v>785</v>
      </c>
      <c r="I9000">
        <v>12.7722</v>
      </c>
      <c r="J9000">
        <v>10026.177</v>
      </c>
      <c r="K9000">
        <v>1</v>
      </c>
      <c r="L9000" s="1">
        <v>44389.411381979167</v>
      </c>
      <c r="M9000" t="str">
        <f t="shared" si="140"/>
        <v>union all select 'acgetalado','','SABB BKT','10244770060','MR. RYAN KHU',cast('2021-05-24' as datetime),'SAR', cast(785 as decimal(18,2)),cast(12.7722 as decimal(18,6)), cast(10026.177 as decimal(18,2)),1,cast('2021-07-12' as datetime)</v>
      </c>
    </row>
    <row r="9001" spans="1:13" x14ac:dyDescent="0.25">
      <c r="A9001" t="s">
        <v>13752</v>
      </c>
      <c r="B9001" t="s">
        <v>13596</v>
      </c>
      <c r="C9001" t="s">
        <v>5274</v>
      </c>
      <c r="D9001" t="s">
        <v>13369</v>
      </c>
      <c r="E9001" t="s">
        <v>13370</v>
      </c>
      <c r="F9001" s="1">
        <v>44340</v>
      </c>
      <c r="G9001" t="s">
        <v>33</v>
      </c>
      <c r="H9001">
        <v>-797</v>
      </c>
      <c r="I9001">
        <v>12.7722</v>
      </c>
      <c r="J9001">
        <v>-10179.4434</v>
      </c>
      <c r="K9001">
        <v>1</v>
      </c>
      <c r="L9001" s="1">
        <v>44389.411375995369</v>
      </c>
      <c r="M9001" t="str">
        <f t="shared" si="140"/>
        <v>union all select 'acgetalado','','SABB BKT','10244770060','MR. RYAN KHU',cast('2021-05-24' as datetime),'SAR', cast(-797 as decimal(18,2)),cast(12.7722 as decimal(18,6)), cast(-10179.4434 as decimal(18,2)),1,cast('2021-07-12' as datetime)</v>
      </c>
    </row>
    <row r="9002" spans="1:13" x14ac:dyDescent="0.25">
      <c r="A9002" t="s">
        <v>13742</v>
      </c>
      <c r="B9002" t="s">
        <v>13596</v>
      </c>
      <c r="C9002" t="s">
        <v>5274</v>
      </c>
      <c r="D9002" t="s">
        <v>13371</v>
      </c>
      <c r="E9002" t="s">
        <v>13372</v>
      </c>
      <c r="F9002" s="1">
        <v>44408</v>
      </c>
      <c r="G9002" t="s">
        <v>33</v>
      </c>
      <c r="H9002">
        <v>2600</v>
      </c>
      <c r="I9002">
        <v>13.4231</v>
      </c>
      <c r="J9002">
        <v>34900.06</v>
      </c>
      <c r="K9002">
        <v>1</v>
      </c>
      <c r="L9002" s="1">
        <v>44410.681090231483</v>
      </c>
      <c r="M9002" t="str">
        <f t="shared" si="140"/>
        <v>union all select 'ccyudelmo','','SABB BKT','10776040015','MR. JAMESSON BARENG',cast('2021-07-31' as datetime),'SAR', cast(2600 as decimal(18,2)),cast(13.4231 as decimal(18,6)), cast(34900.06 as decimal(18,2)),1,cast('2021-08-02' as datetime)</v>
      </c>
    </row>
    <row r="9003" spans="1:13" x14ac:dyDescent="0.25">
      <c r="A9003" t="s">
        <v>13752</v>
      </c>
      <c r="B9003" t="s">
        <v>13596</v>
      </c>
      <c r="C9003" t="s">
        <v>5274</v>
      </c>
      <c r="D9003" t="s">
        <v>13373</v>
      </c>
      <c r="E9003" t="s">
        <v>13374</v>
      </c>
      <c r="F9003" s="1">
        <v>44378</v>
      </c>
      <c r="G9003" t="s">
        <v>33</v>
      </c>
      <c r="H9003">
        <v>450</v>
      </c>
      <c r="I9003">
        <v>12.986700000000001</v>
      </c>
      <c r="J9003">
        <v>5844.0150000000003</v>
      </c>
      <c r="K9003">
        <v>1</v>
      </c>
      <c r="L9003" s="1">
        <v>44389.411674189818</v>
      </c>
      <c r="M9003" t="str">
        <f t="shared" si="140"/>
        <v>union all select 'acgetalado','','SABB BKT','11139420019','MR. JACKY ROSAURO',cast('2021-07-01' as datetime),'SAR', cast(450 as decimal(18,2)),cast(12.9867 as decimal(18,6)), cast(5844.015 as decimal(18,2)),1,cast('2021-07-12' as datetime)</v>
      </c>
    </row>
    <row r="9004" spans="1:13" x14ac:dyDescent="0.25">
      <c r="A9004" t="s">
        <v>13749</v>
      </c>
      <c r="B9004" t="s">
        <v>13596</v>
      </c>
      <c r="C9004" t="s">
        <v>5274</v>
      </c>
      <c r="D9004" t="s">
        <v>13375</v>
      </c>
      <c r="E9004" t="s">
        <v>13376</v>
      </c>
      <c r="F9004" s="1">
        <v>44393</v>
      </c>
      <c r="G9004" t="s">
        <v>33</v>
      </c>
      <c r="H9004">
        <v>400</v>
      </c>
      <c r="I9004">
        <v>13.4056</v>
      </c>
      <c r="J9004">
        <v>5362.24</v>
      </c>
      <c r="K9004">
        <v>1</v>
      </c>
      <c r="L9004" s="1">
        <v>44403.618715509256</v>
      </c>
      <c r="M9004" t="str">
        <f t="shared" si="140"/>
        <v>union all select 'mlnejar','','SABB BKT','11153920019','MS. DIANNE EBUEN',cast('2021-07-16' as datetime),'SAR', cast(400 as decimal(18,2)),cast(13.4056 as decimal(18,6)), cast(5362.24 as decimal(18,2)),1,cast('2021-07-26' as datetime)</v>
      </c>
    </row>
    <row r="9005" spans="1:13" x14ac:dyDescent="0.25">
      <c r="A9005" t="s">
        <v>13746</v>
      </c>
      <c r="B9005" t="s">
        <v>13596</v>
      </c>
      <c r="C9005" t="s">
        <v>5274</v>
      </c>
      <c r="D9005" t="s">
        <v>5277</v>
      </c>
      <c r="E9005" t="s">
        <v>5278</v>
      </c>
      <c r="F9005" s="1">
        <v>44379</v>
      </c>
      <c r="G9005" t="s">
        <v>33</v>
      </c>
      <c r="H9005">
        <v>343</v>
      </c>
      <c r="I9005">
        <v>13.0663</v>
      </c>
      <c r="J9005">
        <v>4481.7408999999998</v>
      </c>
      <c r="K9005">
        <v>1</v>
      </c>
      <c r="L9005" s="1">
        <v>44396.334283402779</v>
      </c>
      <c r="M9005" t="str">
        <f t="shared" si="140"/>
        <v>union all select 'palopez','','SABB BKT','11345730011','MR. JAYNEZER PENAFLOR',cast('2021-07-02' as datetime),'SAR', cast(343 as decimal(18,2)),cast(13.0663 as decimal(18,6)), cast(4481.7409 as decimal(18,2)),1,cast('2021-07-19' as datetime)</v>
      </c>
    </row>
    <row r="9006" spans="1:13" x14ac:dyDescent="0.25">
      <c r="A9006" t="s">
        <v>13749</v>
      </c>
      <c r="B9006" t="s">
        <v>13596</v>
      </c>
      <c r="C9006" t="s">
        <v>5274</v>
      </c>
      <c r="D9006" t="s">
        <v>5279</v>
      </c>
      <c r="E9006" t="s">
        <v>5280</v>
      </c>
      <c r="F9006" s="1">
        <v>44404</v>
      </c>
      <c r="G9006" t="s">
        <v>33</v>
      </c>
      <c r="H9006">
        <v>1500</v>
      </c>
      <c r="I9006">
        <v>13.4221</v>
      </c>
      <c r="J9006">
        <v>20133.150000000001</v>
      </c>
      <c r="K9006">
        <v>1</v>
      </c>
      <c r="L9006" s="1">
        <v>44407.342906400459</v>
      </c>
      <c r="M9006" t="str">
        <f t="shared" si="140"/>
        <v>union all select 'mlnejar','','SABB BKT','11593930016','MR. JAYSON PASAL',cast('2021-07-27' as datetime),'SAR', cast(1500 as decimal(18,2)),cast(13.4221 as decimal(18,6)), cast(20133.15 as decimal(18,2)),1,cast('2021-07-30' as datetime)</v>
      </c>
    </row>
    <row r="9007" spans="1:13" x14ac:dyDescent="0.25">
      <c r="A9007" t="s">
        <v>13749</v>
      </c>
      <c r="B9007" t="s">
        <v>13596</v>
      </c>
      <c r="C9007" t="s">
        <v>5274</v>
      </c>
      <c r="D9007" t="s">
        <v>13377</v>
      </c>
      <c r="E9007" t="s">
        <v>13378</v>
      </c>
      <c r="F9007" s="1">
        <v>44347</v>
      </c>
      <c r="G9007" t="s">
        <v>33</v>
      </c>
      <c r="H9007">
        <v>864</v>
      </c>
      <c r="I9007">
        <v>12.773999999999999</v>
      </c>
      <c r="J9007">
        <v>11036.735999999999</v>
      </c>
      <c r="K9007">
        <v>1</v>
      </c>
      <c r="L9007" s="1">
        <v>44389.411443865742</v>
      </c>
      <c r="M9007" t="str">
        <f t="shared" si="140"/>
        <v>union all select 'mlnejar','','SABB BKT','2379580067','MR. RECTOR BARRIENTOS',cast('2021-05-31' as datetime),'SAR', cast(864 as decimal(18,2)),cast(12.774 as decimal(18,6)), cast(11036.736 as decimal(18,2)),1,cast('2021-07-12' as datetime)</v>
      </c>
    </row>
    <row r="9008" spans="1:13" x14ac:dyDescent="0.25">
      <c r="A9008" t="s">
        <v>13752</v>
      </c>
      <c r="B9008" t="s">
        <v>13596</v>
      </c>
      <c r="C9008" t="s">
        <v>5274</v>
      </c>
      <c r="D9008" t="s">
        <v>13379</v>
      </c>
      <c r="E9008" t="s">
        <v>13380</v>
      </c>
      <c r="F9008" s="1">
        <v>44405</v>
      </c>
      <c r="G9008" t="s">
        <v>33</v>
      </c>
      <c r="H9008">
        <v>1605</v>
      </c>
      <c r="I9008">
        <v>13.4213</v>
      </c>
      <c r="J9008">
        <v>21541.1865</v>
      </c>
      <c r="K9008">
        <v>1</v>
      </c>
      <c r="L9008" s="1">
        <v>44407.663078541664</v>
      </c>
      <c r="M9008" t="str">
        <f t="shared" si="140"/>
        <v>union all select 'acgetalado','','SABB BKT','350034278478','MARLON DAVID PANTI',cast('2021-07-28' as datetime),'SAR', cast(1605 as decimal(18,2)),cast(13.4213 as decimal(18,6)), cast(21541.1865 as decimal(18,2)),1,cast('2021-07-30' as datetime)</v>
      </c>
    </row>
    <row r="9009" spans="1:13" x14ac:dyDescent="0.25">
      <c r="A9009" t="s">
        <v>13749</v>
      </c>
      <c r="B9009" t="s">
        <v>13596</v>
      </c>
      <c r="C9009" t="s">
        <v>5274</v>
      </c>
      <c r="D9009" t="s">
        <v>13381</v>
      </c>
      <c r="E9009" t="s">
        <v>13382</v>
      </c>
      <c r="F9009" s="1">
        <v>44382</v>
      </c>
      <c r="G9009" t="s">
        <v>33</v>
      </c>
      <c r="H9009">
        <v>1163</v>
      </c>
      <c r="I9009">
        <v>13.109500000000001</v>
      </c>
      <c r="J9009">
        <v>15246.3485</v>
      </c>
      <c r="K9009">
        <v>1</v>
      </c>
      <c r="L9009" s="1">
        <v>44389.411630011571</v>
      </c>
      <c r="M9009" t="str">
        <f t="shared" si="140"/>
        <v>union all select 'mlnejar','','SABB BKT','356062893478','GARRY DORONILA',cast('2021-07-05' as datetime),'SAR', cast(1163 as decimal(18,2)),cast(13.1095 as decimal(18,6)), cast(15246.3485 as decimal(18,2)),1,cast('2021-07-12' as datetime)</v>
      </c>
    </row>
    <row r="9010" spans="1:13" x14ac:dyDescent="0.25">
      <c r="A9010" t="s">
        <v>13746</v>
      </c>
      <c r="B9010" t="s">
        <v>13596</v>
      </c>
      <c r="C9010" t="s">
        <v>5274</v>
      </c>
      <c r="D9010" t="s">
        <v>13383</v>
      </c>
      <c r="E9010" t="s">
        <v>13384</v>
      </c>
      <c r="F9010" s="1">
        <v>44407</v>
      </c>
      <c r="G9010" t="s">
        <v>33</v>
      </c>
      <c r="H9010">
        <v>685</v>
      </c>
      <c r="I9010">
        <v>13.4231</v>
      </c>
      <c r="J9010">
        <v>9194.8235000000004</v>
      </c>
      <c r="K9010">
        <v>1</v>
      </c>
      <c r="L9010" s="1">
        <v>44410.680997754629</v>
      </c>
      <c r="M9010" t="str">
        <f t="shared" si="140"/>
        <v>union all select 'palopez','','SABB BKT','4124010010','MRS. EDEN ABILGOS',cast('2021-07-30' as datetime),'SAR', cast(685 as decimal(18,2)),cast(13.4231 as decimal(18,6)), cast(9194.8235 as decimal(18,2)),1,cast('2021-08-02' as datetime)</v>
      </c>
    </row>
    <row r="9011" spans="1:13" x14ac:dyDescent="0.25">
      <c r="A9011" t="s">
        <v>13749</v>
      </c>
      <c r="B9011" t="s">
        <v>13596</v>
      </c>
      <c r="C9011" t="s">
        <v>5274</v>
      </c>
      <c r="D9011" t="s">
        <v>13385</v>
      </c>
      <c r="E9011" t="s">
        <v>13386</v>
      </c>
      <c r="F9011" s="1">
        <v>44405</v>
      </c>
      <c r="G9011" t="s">
        <v>33</v>
      </c>
      <c r="H9011">
        <v>150</v>
      </c>
      <c r="I9011">
        <v>13.4213</v>
      </c>
      <c r="J9011">
        <v>2013.1950000000002</v>
      </c>
      <c r="K9011">
        <v>1</v>
      </c>
      <c r="L9011" s="1">
        <v>44407.342950069447</v>
      </c>
      <c r="M9011" t="str">
        <f t="shared" si="140"/>
        <v>union all select 'mlnejar','','SABB BKT','4568919367096010','MR. RANIEL ALCONES',cast('2021-07-28' as datetime),'SAR', cast(150 as decimal(18,2)),cast(13.4213 as decimal(18,6)), cast(2013.195 as decimal(18,2)),1,cast('2021-07-30' as datetime)</v>
      </c>
    </row>
    <row r="9012" spans="1:13" x14ac:dyDescent="0.25">
      <c r="A9012" t="s">
        <v>13751</v>
      </c>
      <c r="B9012" t="s">
        <v>13596</v>
      </c>
      <c r="C9012" t="s">
        <v>5274</v>
      </c>
      <c r="D9012" t="s">
        <v>13387</v>
      </c>
      <c r="E9012" t="s">
        <v>13388</v>
      </c>
      <c r="F9012" s="1">
        <v>44404</v>
      </c>
      <c r="G9012" t="s">
        <v>33</v>
      </c>
      <c r="H9012">
        <v>162</v>
      </c>
      <c r="I9012">
        <v>13.4221</v>
      </c>
      <c r="J9012">
        <v>2174.3802000000001</v>
      </c>
      <c r="K9012">
        <v>1</v>
      </c>
      <c r="L9012" s="1">
        <v>44407.34281037037</v>
      </c>
      <c r="M9012" t="str">
        <f t="shared" si="140"/>
        <v>union all select 'agbalaba','','SABB BKT','6254880013','MRS. LILY SAMSON',cast('2021-07-27' as datetime),'SAR', cast(162 as decimal(18,2)),cast(13.4221 as decimal(18,6)), cast(2174.3802 as decimal(18,2)),1,cast('2021-07-30' as datetime)</v>
      </c>
    </row>
    <row r="9013" spans="1:13" x14ac:dyDescent="0.25">
      <c r="A9013" t="s">
        <v>13751</v>
      </c>
      <c r="B9013" t="s">
        <v>13596</v>
      </c>
      <c r="C9013" t="s">
        <v>5274</v>
      </c>
      <c r="D9013" t="s">
        <v>13389</v>
      </c>
      <c r="E9013" t="s">
        <v>13388</v>
      </c>
      <c r="F9013" s="1">
        <v>44404</v>
      </c>
      <c r="G9013" t="s">
        <v>33</v>
      </c>
      <c r="H9013">
        <v>183</v>
      </c>
      <c r="I9013">
        <v>13.4221</v>
      </c>
      <c r="J9013">
        <v>2456.2443000000003</v>
      </c>
      <c r="K9013">
        <v>1</v>
      </c>
      <c r="L9013" s="1">
        <v>44407.342864930557</v>
      </c>
      <c r="M9013" t="str">
        <f t="shared" si="140"/>
        <v>union all select 'agbalaba','','SABB BKT','6254880062','MRS. LILY SAMSON',cast('2021-07-27' as datetime),'SAR', cast(183 as decimal(18,2)),cast(13.4221 as decimal(18,6)), cast(2456.2443 as decimal(18,2)),1,cast('2021-07-30' as datetime)</v>
      </c>
    </row>
    <row r="9014" spans="1:13" x14ac:dyDescent="0.25">
      <c r="A9014" t="s">
        <v>13752</v>
      </c>
      <c r="B9014" t="s">
        <v>13596</v>
      </c>
      <c r="C9014" t="s">
        <v>5274</v>
      </c>
      <c r="D9014" t="s">
        <v>13390</v>
      </c>
      <c r="E9014" t="s">
        <v>13391</v>
      </c>
      <c r="F9014" s="1">
        <v>44391</v>
      </c>
      <c r="G9014" t="s">
        <v>33</v>
      </c>
      <c r="H9014">
        <v>4858</v>
      </c>
      <c r="I9014">
        <v>13.368</v>
      </c>
      <c r="J9014">
        <v>64941.743999999999</v>
      </c>
      <c r="K9014">
        <v>1</v>
      </c>
      <c r="L9014" s="1">
        <v>44396.334238194446</v>
      </c>
      <c r="M9014" t="str">
        <f t="shared" si="140"/>
        <v>union all select 'acgetalado','','SABB BKT','7277480013','MR. RENATO MAXIMO',cast('2021-07-14' as datetime),'SAR', cast(4858 as decimal(18,2)),cast(13.368 as decimal(18,6)), cast(64941.744 as decimal(18,2)),1,cast('2021-07-19' as datetime)</v>
      </c>
    </row>
    <row r="9015" spans="1:13" x14ac:dyDescent="0.25">
      <c r="A9015" t="s">
        <v>13751</v>
      </c>
      <c r="B9015" t="s">
        <v>13596</v>
      </c>
      <c r="C9015" t="s">
        <v>5274</v>
      </c>
      <c r="D9015" t="s">
        <v>13392</v>
      </c>
      <c r="E9015" t="s">
        <v>13393</v>
      </c>
      <c r="F9015" s="1">
        <v>44405</v>
      </c>
      <c r="G9015" t="s">
        <v>33</v>
      </c>
      <c r="H9015">
        <v>300</v>
      </c>
      <c r="I9015">
        <v>13.4213</v>
      </c>
      <c r="J9015">
        <v>4026.3900000000003</v>
      </c>
      <c r="K9015">
        <v>1</v>
      </c>
      <c r="L9015" s="1">
        <v>44407.345779317133</v>
      </c>
      <c r="M9015" t="str">
        <f t="shared" si="140"/>
        <v>union all select 'agbalaba','','SABB BKT','7781890061','MR. JEWIL M PEREZ PEREZ',cast('2021-07-28' as datetime),'SAR', cast(300 as decimal(18,2)),cast(13.4213 as decimal(18,6)), cast(4026.39 as decimal(18,2)),1,cast('2021-07-30' as datetime)</v>
      </c>
    </row>
    <row r="9016" spans="1:13" x14ac:dyDescent="0.25">
      <c r="A9016" t="s">
        <v>13749</v>
      </c>
      <c r="B9016" t="s">
        <v>13596</v>
      </c>
      <c r="C9016" t="s">
        <v>5274</v>
      </c>
      <c r="D9016" t="s">
        <v>5295</v>
      </c>
      <c r="E9016" t="s">
        <v>5296</v>
      </c>
      <c r="F9016" s="1">
        <v>44380</v>
      </c>
      <c r="G9016" t="s">
        <v>33</v>
      </c>
      <c r="H9016">
        <v>250</v>
      </c>
      <c r="I9016">
        <v>13.0663</v>
      </c>
      <c r="J9016">
        <v>3266.5749999999998</v>
      </c>
      <c r="K9016">
        <v>1</v>
      </c>
      <c r="L9016" s="1">
        <v>44389.41152642361</v>
      </c>
      <c r="M9016" t="str">
        <f t="shared" si="140"/>
        <v>union all select 'mlnejar','','SABB BKT','8444460011','MR. JERRY BESE',cast('2021-07-03' as datetime),'SAR', cast(250 as decimal(18,2)),cast(13.0663 as decimal(18,6)), cast(3266.575 as decimal(18,2)),1,cast('2021-07-12' as datetime)</v>
      </c>
    </row>
    <row r="9017" spans="1:13" x14ac:dyDescent="0.25">
      <c r="A9017" t="s">
        <v>13749</v>
      </c>
      <c r="B9017" t="s">
        <v>13596</v>
      </c>
      <c r="C9017" t="s">
        <v>5274</v>
      </c>
      <c r="D9017" t="s">
        <v>5297</v>
      </c>
      <c r="E9017" t="s">
        <v>5296</v>
      </c>
      <c r="F9017" s="1">
        <v>44380</v>
      </c>
      <c r="G9017" t="s">
        <v>33</v>
      </c>
      <c r="H9017">
        <v>250</v>
      </c>
      <c r="I9017">
        <v>13.0663</v>
      </c>
      <c r="J9017">
        <v>3266.5749999999998</v>
      </c>
      <c r="K9017">
        <v>1</v>
      </c>
      <c r="L9017" s="1">
        <v>44389.411575115744</v>
      </c>
      <c r="M9017" t="str">
        <f t="shared" si="140"/>
        <v>union all select 'mlnejar','','SABB BKT','8444460060','MR. JERRY BESE',cast('2021-07-03' as datetime),'SAR', cast(250 as decimal(18,2)),cast(13.0663 as decimal(18,6)), cast(3266.575 as decimal(18,2)),1,cast('2021-07-12' as datetime)</v>
      </c>
    </row>
    <row r="9018" spans="1:13" x14ac:dyDescent="0.25">
      <c r="A9018" t="s">
        <v>13752</v>
      </c>
      <c r="B9018" t="s">
        <v>13596</v>
      </c>
      <c r="C9018" t="s">
        <v>5274</v>
      </c>
      <c r="D9018" t="s">
        <v>13394</v>
      </c>
      <c r="E9018" t="s">
        <v>13395</v>
      </c>
      <c r="F9018" s="1">
        <v>44392</v>
      </c>
      <c r="G9018" t="s">
        <v>33</v>
      </c>
      <c r="H9018">
        <v>4250</v>
      </c>
      <c r="I9018">
        <v>13.3794</v>
      </c>
      <c r="J9018">
        <v>56862.450000000004</v>
      </c>
      <c r="K9018">
        <v>1</v>
      </c>
      <c r="L9018" s="1">
        <v>44403.618660763888</v>
      </c>
      <c r="M9018" t="str">
        <f t="shared" si="140"/>
        <v>union all select 'acgetalado','','SABB BKT','8732750016','MRS. MARIETTA ABANTE',cast('2021-07-15' as datetime),'SAR', cast(4250 as decimal(18,2)),cast(13.3794 as decimal(18,6)), cast(56862.45 as decimal(18,2)),1,cast('2021-07-26' as datetime)</v>
      </c>
    </row>
    <row r="9019" spans="1:13" x14ac:dyDescent="0.25">
      <c r="A9019" t="s">
        <v>13752</v>
      </c>
      <c r="B9019" t="s">
        <v>13596</v>
      </c>
      <c r="C9019" t="s">
        <v>5274</v>
      </c>
      <c r="D9019" t="s">
        <v>13394</v>
      </c>
      <c r="E9019" t="s">
        <v>13395</v>
      </c>
      <c r="F9019" s="1">
        <v>44403</v>
      </c>
      <c r="G9019" t="s">
        <v>33</v>
      </c>
      <c r="H9019">
        <v>132</v>
      </c>
      <c r="I9019">
        <v>13.3947</v>
      </c>
      <c r="J9019">
        <v>1768.1004</v>
      </c>
      <c r="K9019">
        <v>1</v>
      </c>
      <c r="L9019" s="1">
        <v>44406.370206134263</v>
      </c>
      <c r="M9019" t="str">
        <f t="shared" si="140"/>
        <v>union all select 'acgetalado','','SABB BKT','8732750016','MRS. MARIETTA ABANTE',cast('2021-07-26' as datetime),'SAR', cast(132 as decimal(18,2)),cast(13.3947 as decimal(18,6)), cast(1768.1004 as decimal(18,2)),1,cast('2021-07-29' as datetime)</v>
      </c>
    </row>
    <row r="9020" spans="1:13" x14ac:dyDescent="0.25">
      <c r="A9020" t="s">
        <v>13746</v>
      </c>
      <c r="B9020" t="s">
        <v>13596</v>
      </c>
      <c r="C9020" t="s">
        <v>5274</v>
      </c>
      <c r="D9020" t="s">
        <v>13396</v>
      </c>
      <c r="E9020" t="s">
        <v>13397</v>
      </c>
      <c r="F9020" s="1">
        <v>44406</v>
      </c>
      <c r="G9020" t="s">
        <v>33</v>
      </c>
      <c r="H9020">
        <v>2300</v>
      </c>
      <c r="I9020">
        <v>13.4359</v>
      </c>
      <c r="J9020">
        <v>30902.57</v>
      </c>
      <c r="K9020">
        <v>1</v>
      </c>
      <c r="L9020" s="1">
        <v>44410.680944907406</v>
      </c>
      <c r="M9020" t="str">
        <f t="shared" si="140"/>
        <v>union all select 'palopez','','SABB BKT','8891270012','MR. ROEL BAGASBAS',cast('2021-07-29' as datetime),'SAR', cast(2300 as decimal(18,2)),cast(13.4359 as decimal(18,6)), cast(30902.57 as decimal(18,2)),1,cast('2021-08-02' as datetime)</v>
      </c>
    </row>
    <row r="9021" spans="1:13" x14ac:dyDescent="0.25">
      <c r="A9021" t="s">
        <v>13749</v>
      </c>
      <c r="B9021" t="s">
        <v>13596</v>
      </c>
      <c r="C9021" t="s">
        <v>5274</v>
      </c>
      <c r="D9021" t="s">
        <v>13398</v>
      </c>
      <c r="E9021" t="s">
        <v>13399</v>
      </c>
      <c r="F9021" s="1">
        <v>44400</v>
      </c>
      <c r="G9021" t="s">
        <v>33</v>
      </c>
      <c r="H9021">
        <v>2500</v>
      </c>
      <c r="I9021">
        <v>13.3935</v>
      </c>
      <c r="J9021">
        <v>33483.75</v>
      </c>
      <c r="K9021">
        <v>1</v>
      </c>
      <c r="L9021" s="1">
        <v>44406.370117129627</v>
      </c>
      <c r="M9021" t="str">
        <f t="shared" si="140"/>
        <v>union all select 'mlnejar','','SABB BKT','8982810015','MS. ROSALYN KADIL GECOBE',cast('2021-07-23' as datetime),'SAR', cast(2500 as decimal(18,2)),cast(13.3935 as decimal(18,6)), cast(33483.75 as decimal(18,2)),1,cast('2021-07-29' as datetime)</v>
      </c>
    </row>
    <row r="9022" spans="1:13" x14ac:dyDescent="0.25">
      <c r="A9022" t="s">
        <v>13752</v>
      </c>
      <c r="B9022" t="s">
        <v>13596</v>
      </c>
      <c r="C9022" t="s">
        <v>5274</v>
      </c>
      <c r="D9022" t="s">
        <v>13400</v>
      </c>
      <c r="E9022" t="s">
        <v>13401</v>
      </c>
      <c r="F9022" s="1">
        <v>44347</v>
      </c>
      <c r="G9022" t="s">
        <v>33</v>
      </c>
      <c r="H9022">
        <v>4013</v>
      </c>
      <c r="I9022">
        <v>12.773999999999999</v>
      </c>
      <c r="J9022">
        <v>51262.061999999998</v>
      </c>
      <c r="K9022">
        <v>1</v>
      </c>
      <c r="L9022" s="1">
        <v>44389.411480208335</v>
      </c>
      <c r="M9022" t="str">
        <f t="shared" si="140"/>
        <v>union all select 'acgetalado','','SABB BKT','9112990016','MR. JIMMY DELA CRUZ',cast('2021-05-31' as datetime),'SAR', cast(4013 as decimal(18,2)),cast(12.774 as decimal(18,6)), cast(51262.062 as decimal(18,2)),1,cast('2021-07-12' as datetime)</v>
      </c>
    </row>
    <row r="9023" spans="1:13" x14ac:dyDescent="0.25">
      <c r="A9023" t="s">
        <v>13745</v>
      </c>
      <c r="B9023" t="s">
        <v>13596</v>
      </c>
      <c r="C9023" t="s">
        <v>5274</v>
      </c>
      <c r="D9023" t="s">
        <v>13402</v>
      </c>
      <c r="E9023" t="s">
        <v>13403</v>
      </c>
      <c r="F9023" s="1">
        <v>44406</v>
      </c>
      <c r="G9023" t="s">
        <v>33</v>
      </c>
      <c r="H9023">
        <v>6943</v>
      </c>
      <c r="I9023">
        <v>13.4359</v>
      </c>
      <c r="J9023">
        <v>93285.453699999998</v>
      </c>
      <c r="K9023">
        <v>1</v>
      </c>
      <c r="L9023" s="1">
        <v>44410.680902581022</v>
      </c>
      <c r="M9023" t="str">
        <f t="shared" si="140"/>
        <v>union all select 'ybcleofe','','SABB BKT','9367970010','MR. RICKY GARAB',cast('2021-07-29' as datetime),'SAR', cast(6943 as decimal(18,2)),cast(13.4359 as decimal(18,6)), cast(93285.4537 as decimal(18,2)),1,cast('2021-08-02' as datetime)</v>
      </c>
    </row>
    <row r="9024" spans="1:13" x14ac:dyDescent="0.25">
      <c r="A9024" t="s">
        <v>13746</v>
      </c>
      <c r="B9024" t="s">
        <v>13596</v>
      </c>
      <c r="C9024" t="s">
        <v>5274</v>
      </c>
      <c r="D9024" t="s">
        <v>13404</v>
      </c>
      <c r="E9024" t="s">
        <v>13405</v>
      </c>
      <c r="F9024" s="1">
        <v>44405</v>
      </c>
      <c r="G9024" t="s">
        <v>33</v>
      </c>
      <c r="H9024">
        <v>500</v>
      </c>
      <c r="I9024">
        <v>13.4213</v>
      </c>
      <c r="J9024">
        <v>6710.6500000000005</v>
      </c>
      <c r="K9024">
        <v>1</v>
      </c>
      <c r="L9024" s="1">
        <v>44410.681050729167</v>
      </c>
      <c r="M9024" t="str">
        <f t="shared" si="140"/>
        <v>union all select 'palopez','','SABB BKT','9455660010','MR. FRANCISCO JR GUILOT',cast('2021-07-28' as datetime),'SAR', cast(500 as decimal(18,2)),cast(13.4213 as decimal(18,6)), cast(6710.65 as decimal(18,2)),1,cast('2021-08-02' as datetime)</v>
      </c>
    </row>
    <row r="9025" spans="1:13" x14ac:dyDescent="0.25">
      <c r="A9025" t="s">
        <v>13751</v>
      </c>
      <c r="B9025" t="s">
        <v>13596</v>
      </c>
      <c r="C9025" t="s">
        <v>5274</v>
      </c>
      <c r="D9025" t="s">
        <v>13406</v>
      </c>
      <c r="E9025" t="s">
        <v>13407</v>
      </c>
      <c r="F9025" s="1">
        <v>44395</v>
      </c>
      <c r="G9025" t="s">
        <v>33</v>
      </c>
      <c r="H9025">
        <v>4600</v>
      </c>
      <c r="I9025">
        <v>13.4056</v>
      </c>
      <c r="J9025">
        <v>61665.760000000002</v>
      </c>
      <c r="K9025">
        <v>1</v>
      </c>
      <c r="L9025" s="1">
        <v>44403.618773217589</v>
      </c>
      <c r="M9025" t="str">
        <f t="shared" si="140"/>
        <v>union all select 'agbalaba','','SABB BKT','9875420011','MR. CESAR YRIARTE',cast('2021-07-18' as datetime),'SAR', cast(4600 as decimal(18,2)),cast(13.4056 as decimal(18,6)), cast(61665.76 as decimal(18,2)),1,cast('2021-07-26' as datetime)</v>
      </c>
    </row>
    <row r="9026" spans="1:13" x14ac:dyDescent="0.25">
      <c r="A9026" t="s">
        <v>13710</v>
      </c>
      <c r="B9026" t="s">
        <v>13596</v>
      </c>
      <c r="C9026" t="s">
        <v>13408</v>
      </c>
      <c r="D9026" t="s">
        <v>13409</v>
      </c>
      <c r="E9026" t="s">
        <v>13410</v>
      </c>
      <c r="F9026" s="1">
        <v>44405</v>
      </c>
      <c r="G9026" t="s">
        <v>33</v>
      </c>
      <c r="H9026">
        <v>324.43</v>
      </c>
      <c r="I9026">
        <v>13.4213</v>
      </c>
      <c r="J9026">
        <v>4354.2723590000005</v>
      </c>
      <c r="K9026">
        <v>1</v>
      </c>
      <c r="L9026" s="1">
        <v>44412.649578159719</v>
      </c>
      <c r="M9026" t="str">
        <f t="shared" si="140"/>
        <v>union all select 'dmvillanueva','','SAMBA KSA','16363149','ROSAEE CANDONGO QUIAO',cast('2021-07-28' as datetime),'SAR', cast(324.43 as decimal(18,2)),cast(13.4213 as decimal(18,6)), cast(4354.272359 as decimal(18,2)),1,cast('2021-08-04' as datetime)</v>
      </c>
    </row>
    <row r="9027" spans="1:13" x14ac:dyDescent="0.25">
      <c r="A9027" t="s">
        <v>13711</v>
      </c>
      <c r="B9027" t="s">
        <v>13596</v>
      </c>
      <c r="C9027" t="s">
        <v>13408</v>
      </c>
      <c r="D9027" t="s">
        <v>13411</v>
      </c>
      <c r="E9027" t="s">
        <v>13412</v>
      </c>
      <c r="F9027" s="1">
        <v>44404</v>
      </c>
      <c r="G9027" t="s">
        <v>33</v>
      </c>
      <c r="H9027">
        <v>5647</v>
      </c>
      <c r="I9027">
        <v>13.4221</v>
      </c>
      <c r="J9027">
        <v>75794.598700000002</v>
      </c>
      <c r="K9027">
        <v>1</v>
      </c>
      <c r="L9027" s="1">
        <v>44412.647756631945</v>
      </c>
      <c r="M9027" t="str">
        <f t="shared" si="140"/>
        <v>union all select 'eapaje','','SAMBA KSA','17067061','GILJAR PALOMARIA VILLAFLOR',cast('2021-07-27' as datetime),'SAR', cast(5647 as decimal(18,2)),cast(13.4221 as decimal(18,6)), cast(75794.5987 as decimal(18,2)),1,cast('2021-08-04' as datetime)</v>
      </c>
    </row>
    <row r="9028" spans="1:13" x14ac:dyDescent="0.25">
      <c r="A9028" t="s">
        <v>13710</v>
      </c>
      <c r="B9028" t="s">
        <v>13596</v>
      </c>
      <c r="C9028" t="s">
        <v>13408</v>
      </c>
      <c r="D9028" t="s">
        <v>13413</v>
      </c>
      <c r="E9028" t="s">
        <v>13414</v>
      </c>
      <c r="F9028" s="1">
        <v>44383</v>
      </c>
      <c r="G9028" t="s">
        <v>33</v>
      </c>
      <c r="H9028">
        <v>500</v>
      </c>
      <c r="I9028">
        <v>13.1288</v>
      </c>
      <c r="J9028">
        <v>6564.4</v>
      </c>
      <c r="K9028">
        <v>1</v>
      </c>
      <c r="L9028" s="1">
        <v>44412.649626851853</v>
      </c>
      <c r="M9028" t="str">
        <f t="shared" ref="M9028:M9091" si="141">"union all select '"&amp;A9028&amp;"','"&amp;B9028&amp;"','"&amp;C9028&amp;"','"&amp;D9028&amp;"','"&amp;E9028&amp;"',cast('"&amp;TEXT(F9028,"yyyy-mm-dd")&amp;"' as datetime),'"&amp;G9028&amp;"', cast("&amp;H9028&amp;" as decimal(18,2)),cast("&amp;I9028&amp;" as decimal(18,6)), cast("&amp;J9028&amp;" as decimal(18,2)),"&amp;K9028&amp;",cast('"&amp;TEXT(L9028,"yyyy-mm-dd")&amp;"' as datetime)"</f>
        <v>union all select 'dmvillanueva','','SAMBA KSA','17184711','JEFFREY MATUBA MALABED',cast('2021-07-06' as datetime),'SAR', cast(500 as decimal(18,2)),cast(13.1288 as decimal(18,6)), cast(6564.4 as decimal(18,2)),1,cast('2021-08-04' as datetime)</v>
      </c>
    </row>
    <row r="9029" spans="1:13" x14ac:dyDescent="0.25">
      <c r="A9029" t="s">
        <v>13711</v>
      </c>
      <c r="B9029" t="s">
        <v>13596</v>
      </c>
      <c r="C9029" t="s">
        <v>13408</v>
      </c>
      <c r="D9029" t="s">
        <v>13415</v>
      </c>
      <c r="E9029" t="s">
        <v>13416</v>
      </c>
      <c r="F9029" s="1">
        <v>44383</v>
      </c>
      <c r="G9029" t="s">
        <v>33</v>
      </c>
      <c r="H9029">
        <v>1000</v>
      </c>
      <c r="I9029">
        <v>13.1288</v>
      </c>
      <c r="J9029">
        <v>13128.8</v>
      </c>
      <c r="K9029">
        <v>1</v>
      </c>
      <c r="L9029" s="1">
        <v>44412.647516319441</v>
      </c>
      <c r="M9029" t="str">
        <f t="shared" si="141"/>
        <v>union all select 'eapaje','','SAMBA KSA','17416397','DECENA, ANTONIO JR DIZON',cast('2021-07-06' as datetime),'SAR', cast(1000 as decimal(18,2)),cast(13.1288 as decimal(18,6)), cast(13128.8 as decimal(18,2)),1,cast('2021-08-04' as datetime)</v>
      </c>
    </row>
    <row r="9030" spans="1:13" x14ac:dyDescent="0.25">
      <c r="A9030" t="s">
        <v>13710</v>
      </c>
      <c r="B9030" t="s">
        <v>13596</v>
      </c>
      <c r="C9030" t="s">
        <v>13408</v>
      </c>
      <c r="D9030" t="s">
        <v>13417</v>
      </c>
      <c r="E9030" t="s">
        <v>13418</v>
      </c>
      <c r="F9030" s="1">
        <v>44388</v>
      </c>
      <c r="G9030" t="s">
        <v>33</v>
      </c>
      <c r="H9030">
        <v>1000</v>
      </c>
      <c r="I9030">
        <v>13.296900000000001</v>
      </c>
      <c r="J9030">
        <v>13296.900000000001</v>
      </c>
      <c r="K9030">
        <v>1</v>
      </c>
      <c r="L9030" s="1">
        <v>44412.649663888886</v>
      </c>
      <c r="M9030" t="str">
        <f t="shared" si="141"/>
        <v>union all select 'dmvillanueva','','SAMBA KSA','17994463','RODRIGUEZ, JENNYLYN  GAROTE',cast('2021-07-11' as datetime),'SAR', cast(1000 as decimal(18,2)),cast(13.2969 as decimal(18,6)), cast(13296.9 as decimal(18,2)),1,cast('2021-08-04' as datetime)</v>
      </c>
    </row>
    <row r="9031" spans="1:13" x14ac:dyDescent="0.25">
      <c r="A9031" t="s">
        <v>13711</v>
      </c>
      <c r="B9031" t="s">
        <v>13596</v>
      </c>
      <c r="C9031" t="s">
        <v>13408</v>
      </c>
      <c r="D9031" t="s">
        <v>13419</v>
      </c>
      <c r="E9031" t="s">
        <v>13420</v>
      </c>
      <c r="F9031" s="1">
        <v>44389</v>
      </c>
      <c r="G9031" t="s">
        <v>33</v>
      </c>
      <c r="H9031">
        <v>3365</v>
      </c>
      <c r="I9031">
        <v>13.353</v>
      </c>
      <c r="J9031">
        <v>44932.845000000001</v>
      </c>
      <c r="K9031">
        <v>1</v>
      </c>
      <c r="L9031" s="1">
        <v>44393.70209471065</v>
      </c>
      <c r="M9031" t="str">
        <f t="shared" si="141"/>
        <v>union all select 'eapaje','','SAMBA KSA','18080094','ALLAHOM OMAR SARIP',cast('2021-07-12' as datetime),'SAR', cast(3365 as decimal(18,2)),cast(13.353 as decimal(18,6)), cast(44932.845 as decimal(18,2)),1,cast('2021-07-16' as datetime)</v>
      </c>
    </row>
    <row r="9032" spans="1:13" x14ac:dyDescent="0.25">
      <c r="A9032" t="s">
        <v>13711</v>
      </c>
      <c r="B9032" t="s">
        <v>13596</v>
      </c>
      <c r="C9032" t="s">
        <v>13408</v>
      </c>
      <c r="D9032" t="s">
        <v>13421</v>
      </c>
      <c r="E9032" t="s">
        <v>13422</v>
      </c>
      <c r="F9032" s="1">
        <v>44383</v>
      </c>
      <c r="G9032" t="s">
        <v>33</v>
      </c>
      <c r="H9032">
        <v>470</v>
      </c>
      <c r="I9032">
        <v>13.1288</v>
      </c>
      <c r="J9032">
        <v>6170.5360000000001</v>
      </c>
      <c r="K9032">
        <v>1</v>
      </c>
      <c r="L9032" s="1">
        <v>44412.647569444445</v>
      </c>
      <c r="M9032" t="str">
        <f t="shared" si="141"/>
        <v>union all select 'eapaje','','SAMBA KSA','18157995','AGNES CASTANEDA LOPEZ',cast('2021-07-06' as datetime),'SAR', cast(470 as decimal(18,2)),cast(13.1288 as decimal(18,6)), cast(6170.536 as decimal(18,2)),1,cast('2021-08-04' as datetime)</v>
      </c>
    </row>
    <row r="9033" spans="1:13" x14ac:dyDescent="0.25">
      <c r="A9033" t="s">
        <v>13710</v>
      </c>
      <c r="B9033" t="s">
        <v>13596</v>
      </c>
      <c r="C9033" t="s">
        <v>13408</v>
      </c>
      <c r="D9033" t="s">
        <v>13423</v>
      </c>
      <c r="E9033" t="s">
        <v>13424</v>
      </c>
      <c r="F9033" s="1">
        <v>44405</v>
      </c>
      <c r="G9033" t="s">
        <v>33</v>
      </c>
      <c r="H9033">
        <v>1000</v>
      </c>
      <c r="I9033">
        <v>13.4213</v>
      </c>
      <c r="J9033">
        <v>13421.300000000001</v>
      </c>
      <c r="K9033">
        <v>1</v>
      </c>
      <c r="L9033" s="1">
        <v>44412.649708368059</v>
      </c>
      <c r="M9033" t="str">
        <f t="shared" si="141"/>
        <v>union all select 'dmvillanueva','','SAMBA KSA','18158001','Mrs. Shihanie Abdulla Kadil',cast('2021-07-28' as datetime),'SAR', cast(1000 as decimal(18,2)),cast(13.4213 as decimal(18,6)), cast(13421.3 as decimal(18,2)),1,cast('2021-08-04' as datetime)</v>
      </c>
    </row>
    <row r="9034" spans="1:13" x14ac:dyDescent="0.25">
      <c r="A9034" t="s">
        <v>13710</v>
      </c>
      <c r="B9034" t="s">
        <v>13596</v>
      </c>
      <c r="C9034" t="s">
        <v>13408</v>
      </c>
      <c r="D9034" t="s">
        <v>13425</v>
      </c>
      <c r="E9034" t="s">
        <v>13426</v>
      </c>
      <c r="F9034" s="1">
        <v>44368</v>
      </c>
      <c r="G9034" t="s">
        <v>33</v>
      </c>
      <c r="H9034">
        <v>-828.88</v>
      </c>
      <c r="I9034">
        <v>12.902900000000001</v>
      </c>
      <c r="J9034">
        <v>-10694.955752</v>
      </c>
      <c r="K9034">
        <v>1</v>
      </c>
      <c r="L9034" s="1">
        <v>44396.588805011575</v>
      </c>
      <c r="M9034" t="str">
        <f t="shared" si="141"/>
        <v>union all select 'dmvillanueva','','SAMBA KSA','18181882','LIPURA, HYLA LYN MILLAR',cast('2021-06-21' as datetime),'SAR', cast(-828.88 as decimal(18,2)),cast(12.9029 as decimal(18,6)), cast(-10694.955752 as decimal(18,2)),1,cast('2021-07-19' as datetime)</v>
      </c>
    </row>
    <row r="9035" spans="1:13" x14ac:dyDescent="0.25">
      <c r="A9035" t="s">
        <v>13710</v>
      </c>
      <c r="B9035" t="s">
        <v>13596</v>
      </c>
      <c r="C9035" t="s">
        <v>13408</v>
      </c>
      <c r="D9035" t="s">
        <v>13425</v>
      </c>
      <c r="E9035" t="s">
        <v>13426</v>
      </c>
      <c r="F9035" s="1">
        <v>44371</v>
      </c>
      <c r="G9035" t="s">
        <v>33</v>
      </c>
      <c r="H9035">
        <v>828.88</v>
      </c>
      <c r="I9035">
        <v>13.0113</v>
      </c>
      <c r="J9035">
        <v>10784.806344000001</v>
      </c>
      <c r="K9035">
        <v>1</v>
      </c>
      <c r="L9035" s="1">
        <v>44396.588816736112</v>
      </c>
      <c r="M9035" t="str">
        <f t="shared" si="141"/>
        <v>union all select 'dmvillanueva','','SAMBA KSA','18181882','LIPURA, HYLA LYN MILLAR',cast('2021-06-24' as datetime),'SAR', cast(828.88 as decimal(18,2)),cast(13.0113 as decimal(18,6)), cast(10784.806344 as decimal(18,2)),1,cast('2021-07-19' as datetime)</v>
      </c>
    </row>
    <row r="9036" spans="1:13" x14ac:dyDescent="0.25">
      <c r="A9036" t="s">
        <v>13711</v>
      </c>
      <c r="B9036" t="s">
        <v>13596</v>
      </c>
      <c r="C9036" t="s">
        <v>13408</v>
      </c>
      <c r="D9036" t="s">
        <v>13427</v>
      </c>
      <c r="E9036" t="s">
        <v>13428</v>
      </c>
      <c r="F9036" s="1">
        <v>44405</v>
      </c>
      <c r="G9036" t="s">
        <v>33</v>
      </c>
      <c r="H9036">
        <v>1379.4</v>
      </c>
      <c r="I9036">
        <v>13.4213</v>
      </c>
      <c r="J9036">
        <v>18513.341220000002</v>
      </c>
      <c r="K9036">
        <v>1</v>
      </c>
      <c r="L9036" s="1">
        <v>44412.647828969908</v>
      </c>
      <c r="M9036" t="str">
        <f t="shared" si="141"/>
        <v>union all select 'eapaje','','SAMBA KSA','18539438','RODRIGO BAGUINAT PANES',cast('2021-07-28' as datetime),'SAR', cast(1379.4 as decimal(18,2)),cast(13.4213 as decimal(18,6)), cast(18513.34122 as decimal(18,2)),1,cast('2021-08-04' as datetime)</v>
      </c>
    </row>
    <row r="9037" spans="1:13" x14ac:dyDescent="0.25">
      <c r="A9037" t="s">
        <v>13711</v>
      </c>
      <c r="B9037" t="s">
        <v>13596</v>
      </c>
      <c r="C9037" t="s">
        <v>13408</v>
      </c>
      <c r="D9037" t="s">
        <v>13429</v>
      </c>
      <c r="E9037" t="s">
        <v>13430</v>
      </c>
      <c r="F9037" s="1">
        <v>44405</v>
      </c>
      <c r="G9037" t="s">
        <v>33</v>
      </c>
      <c r="H9037">
        <v>914.6</v>
      </c>
      <c r="I9037">
        <v>13.4213</v>
      </c>
      <c r="J9037">
        <v>12275.120980000002</v>
      </c>
      <c r="K9037">
        <v>1</v>
      </c>
      <c r="L9037" s="1">
        <v>44412.647867476851</v>
      </c>
      <c r="M9037" t="str">
        <f t="shared" si="141"/>
        <v>union all select 'eapaje','','SAMBA KSA','18570847','ALILYN GULAM CARTEL',cast('2021-07-28' as datetime),'SAR', cast(914.6 as decimal(18,2)),cast(13.4213 as decimal(18,6)), cast(12275.12098 as decimal(18,2)),1,cast('2021-08-04' as datetime)</v>
      </c>
    </row>
    <row r="9038" spans="1:13" x14ac:dyDescent="0.25">
      <c r="A9038" t="s">
        <v>13710</v>
      </c>
      <c r="B9038" t="s">
        <v>13596</v>
      </c>
      <c r="C9038" t="s">
        <v>13408</v>
      </c>
      <c r="D9038" t="s">
        <v>13431</v>
      </c>
      <c r="E9038" t="s">
        <v>13432</v>
      </c>
      <c r="F9038" s="1">
        <v>44384</v>
      </c>
      <c r="G9038" t="s">
        <v>33</v>
      </c>
      <c r="H9038">
        <v>1000</v>
      </c>
      <c r="I9038">
        <v>13.174899999999999</v>
      </c>
      <c r="J9038">
        <v>13174.9</v>
      </c>
      <c r="K9038">
        <v>1</v>
      </c>
      <c r="L9038" s="1">
        <v>44393.701788078703</v>
      </c>
      <c r="M9038" t="str">
        <f t="shared" si="141"/>
        <v>union all select 'dmvillanueva','','SAMBA KSA','18613396','CLEOFE PARAGAT AWAYAN',cast('2021-07-07' as datetime),'SAR', cast(1000 as decimal(18,2)),cast(13.1749 as decimal(18,6)), cast(13174.9 as decimal(18,2)),1,cast('2021-07-16' as datetime)</v>
      </c>
    </row>
    <row r="9039" spans="1:13" x14ac:dyDescent="0.25">
      <c r="A9039" t="s">
        <v>13711</v>
      </c>
      <c r="B9039" t="s">
        <v>13596</v>
      </c>
      <c r="C9039" t="s">
        <v>13408</v>
      </c>
      <c r="D9039" t="s">
        <v>13433</v>
      </c>
      <c r="E9039" t="s">
        <v>13434</v>
      </c>
      <c r="F9039" s="1">
        <v>44382</v>
      </c>
      <c r="G9039" t="s">
        <v>33</v>
      </c>
      <c r="H9039">
        <v>1500</v>
      </c>
      <c r="I9039">
        <v>13.109500000000001</v>
      </c>
      <c r="J9039">
        <v>19664.25</v>
      </c>
      <c r="K9039">
        <v>1</v>
      </c>
      <c r="L9039" s="1">
        <v>44393.701942858796</v>
      </c>
      <c r="M9039" t="str">
        <f t="shared" si="141"/>
        <v>union all select 'eapaje','','SAMBA KSA','18800611','CARLO DONAYRE ROM',cast('2021-07-05' as datetime),'SAR', cast(1500 as decimal(18,2)),cast(13.1095 as decimal(18,6)), cast(19664.25 as decimal(18,2)),1,cast('2021-07-16' as datetime)</v>
      </c>
    </row>
    <row r="9040" spans="1:13" x14ac:dyDescent="0.25">
      <c r="A9040" t="s">
        <v>13711</v>
      </c>
      <c r="B9040" t="s">
        <v>13596</v>
      </c>
      <c r="C9040" t="s">
        <v>13408</v>
      </c>
      <c r="D9040" t="s">
        <v>5393</v>
      </c>
      <c r="E9040" t="s">
        <v>5394</v>
      </c>
      <c r="F9040" s="1">
        <v>44383</v>
      </c>
      <c r="G9040" t="s">
        <v>33</v>
      </c>
      <c r="H9040">
        <v>9389</v>
      </c>
      <c r="I9040">
        <v>13.1288</v>
      </c>
      <c r="J9040">
        <v>123266.30319999999</v>
      </c>
      <c r="K9040">
        <v>1</v>
      </c>
      <c r="L9040" s="1">
        <v>44393.702008171298</v>
      </c>
      <c r="M9040" t="str">
        <f t="shared" si="141"/>
        <v>union all select 'eapaje','','SAMBA KSA','18959290','JAYPEE MONTECINO SOLOMON',cast('2021-07-06' as datetime),'SAR', cast(9389 as decimal(18,2)),cast(13.1288 as decimal(18,6)), cast(123266.3032 as decimal(18,2)),1,cast('2021-07-16' as datetime)</v>
      </c>
    </row>
    <row r="9041" spans="1:13" x14ac:dyDescent="0.25">
      <c r="A9041" t="s">
        <v>13711</v>
      </c>
      <c r="B9041" t="s">
        <v>13596</v>
      </c>
      <c r="C9041" t="s">
        <v>13408</v>
      </c>
      <c r="D9041" t="s">
        <v>13435</v>
      </c>
      <c r="E9041" t="s">
        <v>13436</v>
      </c>
      <c r="F9041" s="1">
        <v>44406</v>
      </c>
      <c r="G9041" t="s">
        <v>33</v>
      </c>
      <c r="H9041">
        <v>300</v>
      </c>
      <c r="I9041">
        <v>13.4359</v>
      </c>
      <c r="J9041">
        <v>4030.77</v>
      </c>
      <c r="K9041">
        <v>1</v>
      </c>
      <c r="L9041" s="1">
        <v>44412.647926504629</v>
      </c>
      <c r="M9041" t="str">
        <f t="shared" si="141"/>
        <v>union all select 'eapaje','','SAMBA KSA','4339870090427683','GLENDA CASANAS ANTIPORDA',cast('2021-07-29' as datetime),'SAR', cast(300 as decimal(18,2)),cast(13.4359 as decimal(18,6)), cast(4030.77 as decimal(18,2)),1,cast('2021-08-04' as datetime)</v>
      </c>
    </row>
    <row r="9042" spans="1:13" x14ac:dyDescent="0.25">
      <c r="A9042" t="s">
        <v>13711</v>
      </c>
      <c r="B9042" t="s">
        <v>13596</v>
      </c>
      <c r="C9042" t="s">
        <v>13408</v>
      </c>
      <c r="D9042" t="s">
        <v>13437</v>
      </c>
      <c r="E9042" t="s">
        <v>13438</v>
      </c>
      <c r="F9042" s="1">
        <v>44404</v>
      </c>
      <c r="G9042" t="s">
        <v>33</v>
      </c>
      <c r="H9042">
        <v>100</v>
      </c>
      <c r="I9042">
        <v>13.4221</v>
      </c>
      <c r="J9042">
        <v>1342.21</v>
      </c>
      <c r="K9042">
        <v>1</v>
      </c>
      <c r="L9042" s="1">
        <v>44412.647793553238</v>
      </c>
      <c r="M9042" t="str">
        <f t="shared" si="141"/>
        <v>union all select 'eapaje','','SAMBA KSA','4339870090441718','SHERWIN BALLARAN CHVA',cast('2021-07-27' as datetime),'SAR', cast(100 as decimal(18,2)),cast(13.4221 as decimal(18,6)), cast(1342.21 as decimal(18,2)),1,cast('2021-08-04' as datetime)</v>
      </c>
    </row>
    <row r="9043" spans="1:13" x14ac:dyDescent="0.25">
      <c r="A9043" t="s">
        <v>13711</v>
      </c>
      <c r="B9043" t="s">
        <v>13596</v>
      </c>
      <c r="C9043" t="s">
        <v>13408</v>
      </c>
      <c r="D9043" t="s">
        <v>13439</v>
      </c>
      <c r="E9043" t="s">
        <v>13440</v>
      </c>
      <c r="F9043" s="1">
        <v>44384</v>
      </c>
      <c r="G9043" t="s">
        <v>33</v>
      </c>
      <c r="H9043">
        <v>500</v>
      </c>
      <c r="I9043">
        <v>13.174899999999999</v>
      </c>
      <c r="J9043">
        <v>6587.45</v>
      </c>
      <c r="K9043">
        <v>1</v>
      </c>
      <c r="L9043" s="1">
        <v>44393.701888148149</v>
      </c>
      <c r="M9043" t="str">
        <f t="shared" si="141"/>
        <v>union all select 'eapaje','','SAMBA KSA','4339870090467523','FREDERICK  GEROCHE',cast('2021-07-07' as datetime),'SAR', cast(500 as decimal(18,2)),cast(13.1749 as decimal(18,6)), cast(6587.45 as decimal(18,2)),1,cast('2021-07-16' as datetime)</v>
      </c>
    </row>
    <row r="9044" spans="1:13" x14ac:dyDescent="0.25">
      <c r="A9044" t="s">
        <v>13711</v>
      </c>
      <c r="B9044" t="s">
        <v>13596</v>
      </c>
      <c r="C9044" t="s">
        <v>13408</v>
      </c>
      <c r="D9044" t="s">
        <v>5391</v>
      </c>
      <c r="E9044" t="s">
        <v>5392</v>
      </c>
      <c r="F9044" s="1">
        <v>44378</v>
      </c>
      <c r="G9044" t="s">
        <v>33</v>
      </c>
      <c r="H9044">
        <v>300</v>
      </c>
      <c r="I9044">
        <v>12.986700000000001</v>
      </c>
      <c r="J9044">
        <v>3896.01</v>
      </c>
      <c r="K9044">
        <v>1</v>
      </c>
      <c r="L9044" s="1">
        <v>44412.647393240739</v>
      </c>
      <c r="M9044" t="str">
        <f t="shared" si="141"/>
        <v>union all select 'eapaje','','SAMBA KSA','4339870090602392','ROSALIE  AFICIAL',cast('2021-07-01' as datetime),'SAR', cast(300 as decimal(18,2)),cast(12.9867 as decimal(18,6)), cast(3896.01 as decimal(18,2)),1,cast('2021-08-04' as datetime)</v>
      </c>
    </row>
    <row r="9045" spans="1:13" x14ac:dyDescent="0.25">
      <c r="A9045" t="s">
        <v>13711</v>
      </c>
      <c r="B9045" t="s">
        <v>13596</v>
      </c>
      <c r="C9045" t="s">
        <v>13408</v>
      </c>
      <c r="D9045" t="s">
        <v>13441</v>
      </c>
      <c r="E9045" t="s">
        <v>13442</v>
      </c>
      <c r="F9045" s="1">
        <v>44382</v>
      </c>
      <c r="G9045" t="s">
        <v>33</v>
      </c>
      <c r="H9045">
        <v>700</v>
      </c>
      <c r="I9045">
        <v>13.109500000000001</v>
      </c>
      <c r="J9045">
        <v>9176.65</v>
      </c>
      <c r="K9045">
        <v>1</v>
      </c>
      <c r="L9045" s="1">
        <v>44393.702060023148</v>
      </c>
      <c r="M9045" t="str">
        <f t="shared" si="141"/>
        <v>union all select 'eapaje','','SAMBA KSA','4339870090733692','FERDINAND GRACIAS HERUELA',cast('2021-07-05' as datetime),'SAR', cast(700 as decimal(18,2)),cast(13.1095 as decimal(18,6)), cast(9176.65 as decimal(18,2)),1,cast('2021-07-16' as datetime)</v>
      </c>
    </row>
    <row r="9046" spans="1:13" x14ac:dyDescent="0.25">
      <c r="A9046" t="s">
        <v>13710</v>
      </c>
      <c r="B9046" t="s">
        <v>13596</v>
      </c>
      <c r="C9046" t="s">
        <v>13408</v>
      </c>
      <c r="D9046" t="s">
        <v>13443</v>
      </c>
      <c r="E9046" t="s">
        <v>13444</v>
      </c>
      <c r="F9046" s="1">
        <v>44381</v>
      </c>
      <c r="G9046" t="s">
        <v>33</v>
      </c>
      <c r="H9046">
        <v>1900</v>
      </c>
      <c r="I9046">
        <v>13.0663</v>
      </c>
      <c r="J9046">
        <v>24825.97</v>
      </c>
      <c r="K9046">
        <v>1</v>
      </c>
      <c r="L9046" s="1">
        <v>44412.649783749999</v>
      </c>
      <c r="M9046" t="str">
        <f t="shared" si="141"/>
        <v>union all select 'dmvillanueva','','SAMBA KSA','4339870090834938','REMIGIO JR ESTIALBO',cast('2021-07-04' as datetime),'SAR', cast(1900 as decimal(18,2)),cast(13.0663 as decimal(18,6)), cast(24825.97 as decimal(18,2)),1,cast('2021-08-04' as datetime)</v>
      </c>
    </row>
    <row r="9047" spans="1:13" x14ac:dyDescent="0.25">
      <c r="A9047" t="s">
        <v>13710</v>
      </c>
      <c r="B9047" t="s">
        <v>13596</v>
      </c>
      <c r="C9047" t="s">
        <v>13408</v>
      </c>
      <c r="D9047" t="s">
        <v>13443</v>
      </c>
      <c r="E9047" t="s">
        <v>13444</v>
      </c>
      <c r="F9047" s="1">
        <v>44404</v>
      </c>
      <c r="G9047" t="s">
        <v>33</v>
      </c>
      <c r="H9047">
        <v>1500</v>
      </c>
      <c r="I9047">
        <v>13.4221</v>
      </c>
      <c r="J9047">
        <v>20133.150000000001</v>
      </c>
      <c r="K9047">
        <v>1</v>
      </c>
      <c r="L9047" s="1">
        <v>44412.649789236108</v>
      </c>
      <c r="M9047" t="str">
        <f t="shared" si="141"/>
        <v>union all select 'dmvillanueva','','SAMBA KSA','4339870090834938','REMIGIO JR ESTIALBO',cast('2021-07-27' as datetime),'SAR', cast(1500 as decimal(18,2)),cast(13.4221 as decimal(18,6)), cast(20133.15 as decimal(18,2)),1,cast('2021-08-04' as datetime)</v>
      </c>
    </row>
    <row r="9048" spans="1:13" x14ac:dyDescent="0.25">
      <c r="A9048" t="s">
        <v>13710</v>
      </c>
      <c r="B9048" t="s">
        <v>13596</v>
      </c>
      <c r="C9048" t="s">
        <v>13408</v>
      </c>
      <c r="D9048" t="s">
        <v>13445</v>
      </c>
      <c r="E9048" t="s">
        <v>13446</v>
      </c>
      <c r="F9048" s="1">
        <v>44378</v>
      </c>
      <c r="G9048" t="s">
        <v>33</v>
      </c>
      <c r="H9048">
        <v>4200</v>
      </c>
      <c r="I9048">
        <v>12.986700000000001</v>
      </c>
      <c r="J9048">
        <v>54544.140000000007</v>
      </c>
      <c r="K9048">
        <v>1</v>
      </c>
      <c r="L9048" s="1">
        <v>44412.64896875</v>
      </c>
      <c r="M9048" t="str">
        <f t="shared" si="141"/>
        <v>union all select 'dmvillanueva','','SAMBA KSA','4339870090954298','RAE ANNE GONZALES',cast('2021-07-01' as datetime),'SAR', cast(4200 as decimal(18,2)),cast(12.9867 as decimal(18,6)), cast(54544.14 as decimal(18,2)),1,cast('2021-08-04' as datetime)</v>
      </c>
    </row>
    <row r="9049" spans="1:13" x14ac:dyDescent="0.25">
      <c r="A9049" t="s">
        <v>13710</v>
      </c>
      <c r="B9049" t="s">
        <v>13596</v>
      </c>
      <c r="C9049" t="s">
        <v>13408</v>
      </c>
      <c r="D9049" t="s">
        <v>13447</v>
      </c>
      <c r="E9049" t="s">
        <v>13448</v>
      </c>
      <c r="F9049" s="1">
        <v>44392</v>
      </c>
      <c r="G9049" t="s">
        <v>33</v>
      </c>
      <c r="H9049">
        <v>500</v>
      </c>
      <c r="I9049">
        <v>13.3794</v>
      </c>
      <c r="J9049">
        <v>6689.7</v>
      </c>
      <c r="K9049">
        <v>1</v>
      </c>
      <c r="L9049" s="1">
        <v>44412.649866041669</v>
      </c>
      <c r="M9049" t="str">
        <f t="shared" si="141"/>
        <v>union all select 'dmvillanueva','','SAMBA KSA','4339870091097584','MARK LESTER MABULAY',cast('2021-07-15' as datetime),'SAR', cast(500 as decimal(18,2)),cast(13.3794 as decimal(18,6)), cast(6689.7 as decimal(18,2)),1,cast('2021-08-04' as datetime)</v>
      </c>
    </row>
    <row r="9050" spans="1:13" x14ac:dyDescent="0.25">
      <c r="A9050" t="s">
        <v>13710</v>
      </c>
      <c r="B9050" t="s">
        <v>13596</v>
      </c>
      <c r="C9050" t="s">
        <v>13408</v>
      </c>
      <c r="D9050" t="s">
        <v>13449</v>
      </c>
      <c r="E9050" t="s">
        <v>13450</v>
      </c>
      <c r="F9050" s="1">
        <v>44403</v>
      </c>
      <c r="G9050" t="s">
        <v>33</v>
      </c>
      <c r="H9050">
        <v>980.82</v>
      </c>
      <c r="I9050">
        <v>13.3947</v>
      </c>
      <c r="J9050">
        <v>13137.789654</v>
      </c>
      <c r="K9050">
        <v>1</v>
      </c>
      <c r="L9050" s="1">
        <v>44412.649917511575</v>
      </c>
      <c r="M9050" t="str">
        <f t="shared" si="141"/>
        <v>union all select 'dmvillanueva','','SAMBA KSA','4339870091294439','SURDO ALIGADO SALANAP',cast('2021-07-26' as datetime),'SAR', cast(980.82 as decimal(18,2)),cast(13.3947 as decimal(18,6)), cast(13137.789654 as decimal(18,2)),1,cast('2021-08-04' as datetime)</v>
      </c>
    </row>
    <row r="9051" spans="1:13" x14ac:dyDescent="0.25">
      <c r="A9051" t="s">
        <v>13710</v>
      </c>
      <c r="B9051" t="s">
        <v>13596</v>
      </c>
      <c r="C9051" t="s">
        <v>13408</v>
      </c>
      <c r="D9051" t="s">
        <v>13451</v>
      </c>
      <c r="E9051" t="s">
        <v>13452</v>
      </c>
      <c r="F9051" s="1">
        <v>44403</v>
      </c>
      <c r="G9051" t="s">
        <v>33</v>
      </c>
      <c r="H9051">
        <v>9003</v>
      </c>
      <c r="I9051">
        <v>13.3947</v>
      </c>
      <c r="J9051">
        <v>120592.4841</v>
      </c>
      <c r="K9051">
        <v>1</v>
      </c>
      <c r="L9051" s="1">
        <v>44412.649964467593</v>
      </c>
      <c r="M9051" t="str">
        <f t="shared" si="141"/>
        <v>union all select 'dmvillanueva','','SAMBA KSA','4507665456076793','GILJAR PALOMARIA AFIOR',cast('2021-07-26' as datetime),'SAR', cast(9003 as decimal(18,2)),cast(13.3947 as decimal(18,6)), cast(120592.4841 as decimal(18,2)),1,cast('2021-08-04' as datetime)</v>
      </c>
    </row>
    <row r="9052" spans="1:13" x14ac:dyDescent="0.25">
      <c r="A9052" t="s">
        <v>13711</v>
      </c>
      <c r="B9052" t="s">
        <v>13596</v>
      </c>
      <c r="C9052" t="s">
        <v>13408</v>
      </c>
      <c r="D9052" t="s">
        <v>13453</v>
      </c>
      <c r="E9052" t="s">
        <v>13454</v>
      </c>
      <c r="F9052" s="1">
        <v>44406</v>
      </c>
      <c r="G9052" t="s">
        <v>33</v>
      </c>
      <c r="H9052">
        <v>500</v>
      </c>
      <c r="I9052">
        <v>13.4359</v>
      </c>
      <c r="J9052">
        <v>6717.95</v>
      </c>
      <c r="K9052">
        <v>1</v>
      </c>
      <c r="L9052" s="1">
        <v>44412.648450115739</v>
      </c>
      <c r="M9052" t="str">
        <f t="shared" si="141"/>
        <v>union all select 'eapaje','','SAMBA KSA','4507666310708464','BASIL GONZALES',cast('2021-07-29' as datetime),'SAR', cast(500 as decimal(18,2)),cast(13.4359 as decimal(18,6)), cast(6717.95 as decimal(18,2)),1,cast('2021-08-04' as datetime)</v>
      </c>
    </row>
    <row r="9053" spans="1:13" x14ac:dyDescent="0.25">
      <c r="A9053" t="s">
        <v>13711</v>
      </c>
      <c r="B9053" t="s">
        <v>13596</v>
      </c>
      <c r="C9053" t="s">
        <v>13408</v>
      </c>
      <c r="D9053" t="s">
        <v>13455</v>
      </c>
      <c r="E9053" t="s">
        <v>13456</v>
      </c>
      <c r="F9053" s="1">
        <v>44406</v>
      </c>
      <c r="G9053" t="s">
        <v>33</v>
      </c>
      <c r="H9053">
        <v>200</v>
      </c>
      <c r="I9053">
        <v>13.4359</v>
      </c>
      <c r="J9053">
        <v>2687.18</v>
      </c>
      <c r="K9053">
        <v>1</v>
      </c>
      <c r="L9053" s="1">
        <v>44412.648500462965</v>
      </c>
      <c r="M9053" t="str">
        <f t="shared" si="141"/>
        <v>union all select 'eapaje','','SAMBA KSA','4507666311164774','JUANITO SANTOS PANGANIBAN',cast('2021-07-29' as datetime),'SAR', cast(200 as decimal(18,2)),cast(13.4359 as decimal(18,6)), cast(2687.18 as decimal(18,2)),1,cast('2021-08-04' as datetime)</v>
      </c>
    </row>
    <row r="9054" spans="1:13" x14ac:dyDescent="0.25">
      <c r="A9054" t="s">
        <v>13710</v>
      </c>
      <c r="B9054" t="s">
        <v>13596</v>
      </c>
      <c r="C9054" t="s">
        <v>13408</v>
      </c>
      <c r="D9054" t="s">
        <v>13457</v>
      </c>
      <c r="E9054" t="s">
        <v>13458</v>
      </c>
      <c r="F9054" s="1">
        <v>44357</v>
      </c>
      <c r="G9054" t="s">
        <v>33</v>
      </c>
      <c r="H9054">
        <v>850</v>
      </c>
      <c r="I9054">
        <v>12.7301</v>
      </c>
      <c r="J9054">
        <v>10820.585000000001</v>
      </c>
      <c r="K9054">
        <v>1</v>
      </c>
      <c r="L9054" s="1">
        <v>44396.588877349539</v>
      </c>
      <c r="M9054" t="str">
        <f t="shared" si="141"/>
        <v>union all select 'dmvillanueva','','SAMBA KSA','4507666311227852','CARLOS  MALOLOY',cast('2021-06-10' as datetime),'SAR', cast(850 as decimal(18,2)),cast(12.7301 as decimal(18,6)), cast(10820.585 as decimal(18,2)),1,cast('2021-07-19' as datetime)</v>
      </c>
    </row>
    <row r="9055" spans="1:13" x14ac:dyDescent="0.25">
      <c r="A9055" t="s">
        <v>13710</v>
      </c>
      <c r="B9055" t="s">
        <v>13596</v>
      </c>
      <c r="C9055" t="s">
        <v>13408</v>
      </c>
      <c r="D9055" t="s">
        <v>13457</v>
      </c>
      <c r="E9055" t="s">
        <v>13458</v>
      </c>
      <c r="F9055" s="1">
        <v>44357</v>
      </c>
      <c r="G9055" t="s">
        <v>33</v>
      </c>
      <c r="H9055">
        <v>-1000</v>
      </c>
      <c r="I9055">
        <v>12.7301</v>
      </c>
      <c r="J9055">
        <v>-12730.1</v>
      </c>
      <c r="K9055">
        <v>1</v>
      </c>
      <c r="L9055" s="1">
        <v>44396.588871446758</v>
      </c>
      <c r="M9055" t="str">
        <f t="shared" si="141"/>
        <v>union all select 'dmvillanueva','','SAMBA KSA','4507666311227852','CARLOS  MALOLOY',cast('2021-06-10' as datetime),'SAR', cast(-1000 as decimal(18,2)),cast(12.7301 as decimal(18,6)), cast(-12730.1 as decimal(18,2)),1,cast('2021-07-19' as datetime)</v>
      </c>
    </row>
    <row r="9056" spans="1:13" x14ac:dyDescent="0.25">
      <c r="A9056" t="s">
        <v>13710</v>
      </c>
      <c r="B9056" t="s">
        <v>13596</v>
      </c>
      <c r="C9056" t="s">
        <v>13408</v>
      </c>
      <c r="D9056" t="s">
        <v>13457</v>
      </c>
      <c r="E9056" t="s">
        <v>13458</v>
      </c>
      <c r="F9056" s="1">
        <v>44385</v>
      </c>
      <c r="G9056" t="s">
        <v>33</v>
      </c>
      <c r="H9056">
        <v>1000</v>
      </c>
      <c r="I9056">
        <v>13.2745</v>
      </c>
      <c r="J9056">
        <v>13274.5</v>
      </c>
      <c r="K9056">
        <v>1</v>
      </c>
      <c r="L9056" s="1">
        <v>44412.650009444442</v>
      </c>
      <c r="M9056" t="str">
        <f t="shared" si="141"/>
        <v>union all select 'dmvillanueva','','SAMBA KSA','4507666311227852','CARLOS  MALOLOY',cast('2021-07-08' as datetime),'SAR', cast(1000 as decimal(18,2)),cast(13.2745 as decimal(18,6)), cast(13274.5 as decimal(18,2)),1,cast('2021-08-04' as datetime)</v>
      </c>
    </row>
    <row r="9057" spans="1:13" x14ac:dyDescent="0.25">
      <c r="A9057" t="s">
        <v>13710</v>
      </c>
      <c r="B9057" t="s">
        <v>13596</v>
      </c>
      <c r="C9057" t="s">
        <v>13408</v>
      </c>
      <c r="D9057" t="s">
        <v>13459</v>
      </c>
      <c r="E9057" t="s">
        <v>13460</v>
      </c>
      <c r="F9057" s="1">
        <v>44380</v>
      </c>
      <c r="G9057" t="s">
        <v>33</v>
      </c>
      <c r="H9057">
        <v>300</v>
      </c>
      <c r="I9057">
        <v>13.0663</v>
      </c>
      <c r="J9057">
        <v>3919.89</v>
      </c>
      <c r="K9057">
        <v>1</v>
      </c>
      <c r="L9057" s="1">
        <v>44412.649260798615</v>
      </c>
      <c r="M9057" t="str">
        <f t="shared" si="141"/>
        <v>union all select 'dmvillanueva','','SAMBA KSA','4507666311627424','R BERN CALOG QUINONES',cast('2021-07-03' as datetime),'SAR', cast(300 as decimal(18,2)),cast(13.0663 as decimal(18,6)), cast(3919.89 as decimal(18,2)),1,cast('2021-08-04' as datetime)</v>
      </c>
    </row>
    <row r="9058" spans="1:13" x14ac:dyDescent="0.25">
      <c r="A9058" t="s">
        <v>13710</v>
      </c>
      <c r="B9058" t="s">
        <v>13596</v>
      </c>
      <c r="C9058" t="s">
        <v>13408</v>
      </c>
      <c r="D9058" t="s">
        <v>13459</v>
      </c>
      <c r="E9058" t="s">
        <v>13460</v>
      </c>
      <c r="F9058" s="1">
        <v>44401</v>
      </c>
      <c r="G9058" t="s">
        <v>33</v>
      </c>
      <c r="H9058">
        <v>300</v>
      </c>
      <c r="I9058">
        <v>13.3935</v>
      </c>
      <c r="J9058">
        <v>4018.0499999999997</v>
      </c>
      <c r="K9058">
        <v>1</v>
      </c>
      <c r="L9058" s="1">
        <v>44412.649256203702</v>
      </c>
      <c r="M9058" t="str">
        <f t="shared" si="141"/>
        <v>union all select 'dmvillanueva','','SAMBA KSA','4507666311627424','R BERN CALOG QUINONES',cast('2021-07-24' as datetime),'SAR', cast(300 as decimal(18,2)),cast(13.3935 as decimal(18,6)), cast(4018.05 as decimal(18,2)),1,cast('2021-08-04' as datetime)</v>
      </c>
    </row>
    <row r="9059" spans="1:13" x14ac:dyDescent="0.25">
      <c r="A9059" t="s">
        <v>13710</v>
      </c>
      <c r="B9059" t="s">
        <v>13596</v>
      </c>
      <c r="C9059" t="s">
        <v>13408</v>
      </c>
      <c r="D9059" t="s">
        <v>5402</v>
      </c>
      <c r="E9059" t="s">
        <v>5403</v>
      </c>
      <c r="F9059" s="1">
        <v>44403</v>
      </c>
      <c r="G9059" t="s">
        <v>33</v>
      </c>
      <c r="H9059">
        <v>500</v>
      </c>
      <c r="I9059">
        <v>13.3947</v>
      </c>
      <c r="J9059">
        <v>6697.35</v>
      </c>
      <c r="K9059">
        <v>1</v>
      </c>
      <c r="L9059" s="1">
        <v>44412.650085104164</v>
      </c>
      <c r="M9059" t="str">
        <f t="shared" si="141"/>
        <v>union all select 'dmvillanueva','','SAMBA KSA','4966499601567199','ABDULRAHMAN  TULIAO',cast('2021-07-26' as datetime),'SAR', cast(500 as decimal(18,2)),cast(13.3947 as decimal(18,6)), cast(6697.35 as decimal(18,2)),1,cast('2021-08-04' as datetime)</v>
      </c>
    </row>
    <row r="9060" spans="1:13" x14ac:dyDescent="0.25">
      <c r="A9060" t="s">
        <v>13710</v>
      </c>
      <c r="B9060" t="s">
        <v>13596</v>
      </c>
      <c r="C9060" t="s">
        <v>13408</v>
      </c>
      <c r="D9060" t="s">
        <v>13461</v>
      </c>
      <c r="E9060" t="s">
        <v>13462</v>
      </c>
      <c r="F9060" s="1">
        <v>44385</v>
      </c>
      <c r="G9060" t="s">
        <v>33</v>
      </c>
      <c r="H9060">
        <v>500</v>
      </c>
      <c r="I9060">
        <v>13.2745</v>
      </c>
      <c r="J9060">
        <v>6637.25</v>
      </c>
      <c r="K9060">
        <v>1</v>
      </c>
      <c r="L9060" s="1">
        <v>44412.650131168979</v>
      </c>
      <c r="M9060" t="str">
        <f t="shared" si="141"/>
        <v>union all select 'dmvillanueva','','SAMBA KSA','4966499601617085','CESAR HERMOGENO REMENTINA',cast('2021-07-08' as datetime),'SAR', cast(500 as decimal(18,2)),cast(13.2745 as decimal(18,6)), cast(6637.25 as decimal(18,2)),1,cast('2021-08-04' as datetime)</v>
      </c>
    </row>
    <row r="9061" spans="1:13" x14ac:dyDescent="0.25">
      <c r="A9061" t="s">
        <v>13711</v>
      </c>
      <c r="B9061" t="s">
        <v>13596</v>
      </c>
      <c r="C9061" t="s">
        <v>13408</v>
      </c>
      <c r="D9061" t="s">
        <v>13463</v>
      </c>
      <c r="E9061" t="s">
        <v>13464</v>
      </c>
      <c r="F9061" s="1">
        <v>44403</v>
      </c>
      <c r="G9061" t="s">
        <v>33</v>
      </c>
      <c r="H9061">
        <v>100</v>
      </c>
      <c r="I9061">
        <v>13.3947</v>
      </c>
      <c r="J9061">
        <v>1339.47</v>
      </c>
      <c r="K9061">
        <v>1</v>
      </c>
      <c r="L9061" s="1">
        <v>44412.647606435188</v>
      </c>
      <c r="M9061" t="str">
        <f t="shared" si="141"/>
        <v>union all select 'eapaje','','SAMBA KSA','4966499601696089','DANTE APOSTOL',cast('2021-07-26' as datetime),'SAR', cast(100 as decimal(18,2)),cast(13.3947 as decimal(18,6)), cast(1339.47 as decimal(18,2)),1,cast('2021-08-04' as datetime)</v>
      </c>
    </row>
    <row r="9062" spans="1:13" x14ac:dyDescent="0.25">
      <c r="A9062" t="s">
        <v>13711</v>
      </c>
      <c r="B9062" t="s">
        <v>13596</v>
      </c>
      <c r="C9062" t="s">
        <v>13408</v>
      </c>
      <c r="D9062" t="s">
        <v>13465</v>
      </c>
      <c r="E9062" t="s">
        <v>13466</v>
      </c>
      <c r="F9062" s="1">
        <v>44348</v>
      </c>
      <c r="G9062" t="s">
        <v>33</v>
      </c>
      <c r="H9062">
        <v>-185.99</v>
      </c>
      <c r="I9062">
        <v>12.726100000000001</v>
      </c>
      <c r="J9062">
        <v>-2366.9273390000003</v>
      </c>
      <c r="K9062">
        <v>1</v>
      </c>
      <c r="L9062" s="1">
        <v>44396.588932754632</v>
      </c>
      <c r="M9062" t="str">
        <f t="shared" si="141"/>
        <v>union all select 'eapaje','','SAMBA KSA','5239700020321169','ELMER BAKIDAN RELACE',cast('2021-06-01' as datetime),'SAR', cast(-185.99 as decimal(18,2)),cast(12.7261 as decimal(18,6)), cast(-2366.927339 as decimal(18,2)),1,cast('2021-07-19' as datetime)</v>
      </c>
    </row>
    <row r="9063" spans="1:13" x14ac:dyDescent="0.25">
      <c r="A9063" t="s">
        <v>13711</v>
      </c>
      <c r="B9063" t="s">
        <v>13596</v>
      </c>
      <c r="C9063" t="s">
        <v>13408</v>
      </c>
      <c r="D9063" t="s">
        <v>13465</v>
      </c>
      <c r="E9063" t="s">
        <v>13466</v>
      </c>
      <c r="F9063" s="1">
        <v>44353</v>
      </c>
      <c r="G9063" t="s">
        <v>33</v>
      </c>
      <c r="H9063">
        <v>185.99</v>
      </c>
      <c r="I9063">
        <v>12.7486</v>
      </c>
      <c r="J9063">
        <v>2371.112114</v>
      </c>
      <c r="K9063">
        <v>1</v>
      </c>
      <c r="L9063" s="1">
        <v>44396.588938657405</v>
      </c>
      <c r="M9063" t="str">
        <f t="shared" si="141"/>
        <v>union all select 'eapaje','','SAMBA KSA','5239700020321169','ELMER BAKIDAN RELACE',cast('2021-06-06' as datetime),'SAR', cast(185.99 as decimal(18,2)),cast(12.7486 as decimal(18,6)), cast(2371.112114 as decimal(18,2)),1,cast('2021-07-19' as datetime)</v>
      </c>
    </row>
    <row r="9064" spans="1:13" x14ac:dyDescent="0.25">
      <c r="A9064" t="s">
        <v>13710</v>
      </c>
      <c r="B9064" t="s">
        <v>13596</v>
      </c>
      <c r="C9064" t="s">
        <v>13408</v>
      </c>
      <c r="D9064" t="s">
        <v>13467</v>
      </c>
      <c r="E9064" t="s">
        <v>13468</v>
      </c>
      <c r="F9064" s="1">
        <v>44383</v>
      </c>
      <c r="G9064" t="s">
        <v>33</v>
      </c>
      <c r="H9064">
        <v>1500</v>
      </c>
      <c r="I9064">
        <v>13.1288</v>
      </c>
      <c r="J9064">
        <v>19693.2</v>
      </c>
      <c r="K9064">
        <v>1</v>
      </c>
      <c r="L9064" s="1">
        <v>44412.650280671296</v>
      </c>
      <c r="M9064" t="str">
        <f t="shared" si="141"/>
        <v>union all select 'dmvillanueva','','SAMBA KSA','5239700050009106','ELMER POGADO LOBIANO',cast('2021-07-06' as datetime),'SAR', cast(1500 as decimal(18,2)),cast(13.1288 as decimal(18,6)), cast(19693.2 as decimal(18,2)),1,cast('2021-08-04' as datetime)</v>
      </c>
    </row>
    <row r="9065" spans="1:13" x14ac:dyDescent="0.25">
      <c r="A9065" t="s">
        <v>13710</v>
      </c>
      <c r="B9065" t="s">
        <v>13596</v>
      </c>
      <c r="C9065" t="s">
        <v>13408</v>
      </c>
      <c r="D9065" t="s">
        <v>13467</v>
      </c>
      <c r="E9065" t="s">
        <v>13468</v>
      </c>
      <c r="F9065" s="1">
        <v>44383</v>
      </c>
      <c r="G9065" t="s">
        <v>33</v>
      </c>
      <c r="H9065">
        <v>1500</v>
      </c>
      <c r="I9065">
        <v>13.1288</v>
      </c>
      <c r="J9065">
        <v>19693.2</v>
      </c>
      <c r="K9065">
        <v>1</v>
      </c>
      <c r="L9065" s="1">
        <v>44412.670083333331</v>
      </c>
      <c r="M9065" t="str">
        <f t="shared" si="141"/>
        <v>union all select 'dmvillanueva','','SAMBA KSA','5239700050009106','ELMER POGADO LOBIANO',cast('2021-07-06' as datetime),'SAR', cast(1500 as decimal(18,2)),cast(13.1288 as decimal(18,6)), cast(19693.2 as decimal(18,2)),1,cast('2021-08-04' as datetime)</v>
      </c>
    </row>
    <row r="9066" spans="1:13" x14ac:dyDescent="0.25">
      <c r="A9066" t="s">
        <v>13710</v>
      </c>
      <c r="B9066" t="s">
        <v>13596</v>
      </c>
      <c r="C9066" t="s">
        <v>13408</v>
      </c>
      <c r="D9066" t="s">
        <v>13467</v>
      </c>
      <c r="E9066" t="s">
        <v>13468</v>
      </c>
      <c r="F9066" s="1">
        <v>44384</v>
      </c>
      <c r="G9066" t="s">
        <v>33</v>
      </c>
      <c r="H9066">
        <v>-1000</v>
      </c>
      <c r="I9066">
        <v>13.174899999999999</v>
      </c>
      <c r="J9066">
        <v>-13174.9</v>
      </c>
      <c r="K9066">
        <v>1</v>
      </c>
      <c r="L9066" s="1">
        <v>44412.650579317131</v>
      </c>
      <c r="M9066" t="str">
        <f t="shared" si="141"/>
        <v>union all select 'dmvillanueva','','SAMBA KSA','5239700050009106','ELMER POGADO LOBIANO',cast('2021-07-07' as datetime),'SAR', cast(-1000 as decimal(18,2)),cast(13.1749 as decimal(18,6)), cast(-13174.9 as decimal(18,2)),1,cast('2021-08-04' as datetime)</v>
      </c>
    </row>
    <row r="9067" spans="1:13" x14ac:dyDescent="0.25">
      <c r="A9067" t="s">
        <v>13710</v>
      </c>
      <c r="B9067" t="s">
        <v>13596</v>
      </c>
      <c r="C9067" t="s">
        <v>13408</v>
      </c>
      <c r="D9067" t="s">
        <v>13467</v>
      </c>
      <c r="E9067" t="s">
        <v>13468</v>
      </c>
      <c r="F9067" s="1">
        <v>44384</v>
      </c>
      <c r="G9067" t="s">
        <v>33</v>
      </c>
      <c r="H9067">
        <v>1000</v>
      </c>
      <c r="I9067">
        <v>13.174899999999999</v>
      </c>
      <c r="J9067">
        <v>13174.9</v>
      </c>
      <c r="K9067">
        <v>1</v>
      </c>
      <c r="L9067" s="1">
        <v>44393.701847916665</v>
      </c>
      <c r="M9067" t="str">
        <f t="shared" si="141"/>
        <v>union all select 'dmvillanueva','','SAMBA KSA','5239700050009106','ELMER POGADO LOBIANO',cast('2021-07-07' as datetime),'SAR', cast(1000 as decimal(18,2)),cast(13.1749 as decimal(18,6)), cast(13174.9 as decimal(18,2)),1,cast('2021-07-16' as datetime)</v>
      </c>
    </row>
    <row r="9068" spans="1:13" x14ac:dyDescent="0.25">
      <c r="A9068" t="s">
        <v>13710</v>
      </c>
      <c r="B9068" t="s">
        <v>13596</v>
      </c>
      <c r="C9068" t="s">
        <v>13408</v>
      </c>
      <c r="D9068" t="s">
        <v>13469</v>
      </c>
      <c r="E9068" t="s">
        <v>13470</v>
      </c>
      <c r="F9068" s="1">
        <v>44388</v>
      </c>
      <c r="G9068" t="s">
        <v>33</v>
      </c>
      <c r="H9068">
        <v>1673.19</v>
      </c>
      <c r="I9068">
        <v>13.296900000000001</v>
      </c>
      <c r="J9068">
        <v>22248.240111000003</v>
      </c>
      <c r="K9068">
        <v>1</v>
      </c>
      <c r="L9068" s="1">
        <v>44412.655087685183</v>
      </c>
      <c r="M9068" t="str">
        <f t="shared" si="141"/>
        <v>union all select 'dmvillanueva','','SAMBA KSA','5436834456041511','CORNELIO  GALA',cast('2021-07-11' as datetime),'SAR', cast(1673.19 as decimal(18,2)),cast(13.2969 as decimal(18,6)), cast(22248.240111 as decimal(18,2)),1,cast('2021-08-04' as datetime)</v>
      </c>
    </row>
    <row r="9069" spans="1:13" x14ac:dyDescent="0.25">
      <c r="A9069" t="s">
        <v>13710</v>
      </c>
      <c r="B9069" t="s">
        <v>13596</v>
      </c>
      <c r="C9069" t="s">
        <v>13408</v>
      </c>
      <c r="D9069" t="s">
        <v>13471</v>
      </c>
      <c r="E9069" t="s">
        <v>13472</v>
      </c>
      <c r="F9069" s="1">
        <v>44404</v>
      </c>
      <c r="G9069" t="s">
        <v>33</v>
      </c>
      <c r="H9069">
        <v>1111</v>
      </c>
      <c r="I9069">
        <v>13.4221</v>
      </c>
      <c r="J9069">
        <v>14911.953100000001</v>
      </c>
      <c r="K9069">
        <v>1</v>
      </c>
      <c r="L9069" s="1">
        <v>44412.65070539352</v>
      </c>
      <c r="M9069" t="str">
        <f t="shared" si="141"/>
        <v>union all select 'dmvillanueva','','SAMBA KSA','5436835260856127','KATHERINE SUSANA VILLARANDA',cast('2021-07-27' as datetime),'SAR', cast(1111 as decimal(18,2)),cast(13.4221 as decimal(18,6)), cast(14911.9531 as decimal(18,2)),1,cast('2021-08-04' as datetime)</v>
      </c>
    </row>
    <row r="9070" spans="1:13" x14ac:dyDescent="0.25">
      <c r="A9070" t="s">
        <v>13710</v>
      </c>
      <c r="B9070" t="s">
        <v>13596</v>
      </c>
      <c r="C9070" t="s">
        <v>13408</v>
      </c>
      <c r="D9070" t="s">
        <v>5398</v>
      </c>
      <c r="E9070" t="s">
        <v>13473</v>
      </c>
      <c r="F9070" s="1">
        <v>44382</v>
      </c>
      <c r="G9070" t="s">
        <v>33</v>
      </c>
      <c r="H9070">
        <v>500</v>
      </c>
      <c r="I9070">
        <v>13.109500000000001</v>
      </c>
      <c r="J9070">
        <v>6554.75</v>
      </c>
      <c r="K9070">
        <v>1</v>
      </c>
      <c r="L9070" s="1">
        <v>44412.650746597224</v>
      </c>
      <c r="M9070" t="str">
        <f t="shared" si="141"/>
        <v>union all select 'dmvillanueva','','SAMBA KSA','5436835309354837','PACUBAS, TRANQUILINO ROBIA',cast('2021-07-05' as datetime),'SAR', cast(500 as decimal(18,2)),cast(13.1095 as decimal(18,6)), cast(6554.75 as decimal(18,2)),1,cast('2021-08-04' as datetime)</v>
      </c>
    </row>
    <row r="9071" spans="1:13" x14ac:dyDescent="0.25">
      <c r="A9071" t="s">
        <v>13710</v>
      </c>
      <c r="B9071" t="s">
        <v>13596</v>
      </c>
      <c r="C9071" t="s">
        <v>13408</v>
      </c>
      <c r="D9071" t="s">
        <v>13474</v>
      </c>
      <c r="E9071" t="s">
        <v>13475</v>
      </c>
      <c r="F9071" s="1">
        <v>44378</v>
      </c>
      <c r="G9071" t="s">
        <v>33</v>
      </c>
      <c r="H9071">
        <v>400</v>
      </c>
      <c r="I9071">
        <v>12.986700000000001</v>
      </c>
      <c r="J9071">
        <v>5194.68</v>
      </c>
      <c r="K9071">
        <v>1</v>
      </c>
      <c r="L9071" s="1">
        <v>44412.649124606483</v>
      </c>
      <c r="M9071" t="str">
        <f t="shared" si="141"/>
        <v>union all select 'dmvillanueva','','SAMBA KSA','5436835309658559','MARIA SOLEDAD TAACA',cast('2021-07-01' as datetime),'SAR', cast(400 as decimal(18,2)),cast(12.9867 as decimal(18,6)), cast(5194.68 as decimal(18,2)),1,cast('2021-08-04' as datetime)</v>
      </c>
    </row>
    <row r="9072" spans="1:13" x14ac:dyDescent="0.25">
      <c r="A9072" t="s">
        <v>13710</v>
      </c>
      <c r="B9072" t="s">
        <v>13596</v>
      </c>
      <c r="C9072" t="s">
        <v>13408</v>
      </c>
      <c r="D9072" t="s">
        <v>13474</v>
      </c>
      <c r="E9072" t="s">
        <v>13475</v>
      </c>
      <c r="F9072" s="1">
        <v>44405</v>
      </c>
      <c r="G9072" t="s">
        <v>33</v>
      </c>
      <c r="H9072">
        <v>400</v>
      </c>
      <c r="I9072">
        <v>13.4213</v>
      </c>
      <c r="J9072">
        <v>5368.52</v>
      </c>
      <c r="K9072">
        <v>1</v>
      </c>
      <c r="L9072" s="1">
        <v>44412.649120254631</v>
      </c>
      <c r="M9072" t="str">
        <f t="shared" si="141"/>
        <v>union all select 'dmvillanueva','','SAMBA KSA','5436835309658559','MARIA SOLEDAD TAACA',cast('2021-07-28' as datetime),'SAR', cast(400 as decimal(18,2)),cast(13.4213 as decimal(18,6)), cast(5368.52 as decimal(18,2)),1,cast('2021-08-04' as datetime)</v>
      </c>
    </row>
    <row r="9073" spans="1:13" x14ac:dyDescent="0.25">
      <c r="A9073" t="s">
        <v>13711</v>
      </c>
      <c r="B9073" t="s">
        <v>13596</v>
      </c>
      <c r="C9073" t="s">
        <v>13476</v>
      </c>
      <c r="D9073" t="s">
        <v>13477</v>
      </c>
      <c r="E9073" t="s">
        <v>13478</v>
      </c>
      <c r="F9073" s="1">
        <v>44408</v>
      </c>
      <c r="G9073" t="s">
        <v>33</v>
      </c>
      <c r="H9073">
        <v>200</v>
      </c>
      <c r="I9073">
        <v>13.4231</v>
      </c>
      <c r="J9073">
        <v>2684.62</v>
      </c>
      <c r="K9073">
        <v>1</v>
      </c>
      <c r="L9073" s="1">
        <v>44412.648543981479</v>
      </c>
      <c r="M9073" t="str">
        <f t="shared" si="141"/>
        <v>union all select 'eapaje','','SAMBA KSA FT','4507660056013379','ARTURO HERRERA PARADO',cast('2021-07-31' as datetime),'SAR', cast(200 as decimal(18,2)),cast(13.4231 as decimal(18,6)), cast(2684.62 as decimal(18,2)),1,cast('2021-08-04' as datetime)</v>
      </c>
    </row>
    <row r="9074" spans="1:13" x14ac:dyDescent="0.25">
      <c r="A9074" t="s">
        <v>13774</v>
      </c>
      <c r="B9074" t="s">
        <v>13596</v>
      </c>
      <c r="C9074" t="s">
        <v>13480</v>
      </c>
      <c r="D9074" t="s">
        <v>13481</v>
      </c>
      <c r="E9074" t="s">
        <v>13482</v>
      </c>
      <c r="F9074" s="1">
        <v>44395</v>
      </c>
      <c r="G9074" t="s">
        <v>4302</v>
      </c>
      <c r="H9074">
        <v>300</v>
      </c>
      <c r="I9074">
        <v>6.4728000000000003</v>
      </c>
      <c r="J9074">
        <v>1941.8400000000001</v>
      </c>
      <c r="K9074">
        <v>1</v>
      </c>
      <c r="L9074" s="1">
        <v>44410.6930125</v>
      </c>
      <c r="M9074" t="str">
        <f t="shared" si="141"/>
        <v>union all select 'atnsagun','','TCL','FL-00608-02','RODRIGUEZ CLARISA MILLADAS',cast('2021-07-18' as datetime),'HKD', cast(300 as decimal(18,2)),cast(6.4728 as decimal(18,6)), cast(1941.84 as decimal(18,2)),1,cast('2021-08-02' as datetime)</v>
      </c>
    </row>
    <row r="9075" spans="1:13" x14ac:dyDescent="0.25">
      <c r="A9075" t="s">
        <v>13774</v>
      </c>
      <c r="B9075" t="s">
        <v>13596</v>
      </c>
      <c r="C9075" t="s">
        <v>13480</v>
      </c>
      <c r="D9075" t="s">
        <v>13483</v>
      </c>
      <c r="E9075" t="s">
        <v>13484</v>
      </c>
      <c r="F9075" s="1">
        <v>44402</v>
      </c>
      <c r="G9075" t="s">
        <v>4302</v>
      </c>
      <c r="H9075">
        <v>400</v>
      </c>
      <c r="I9075">
        <v>6.4646999999999997</v>
      </c>
      <c r="J9075">
        <v>2585.8799999999997</v>
      </c>
      <c r="K9075">
        <v>1</v>
      </c>
      <c r="L9075" s="1">
        <v>44410.693213194441</v>
      </c>
      <c r="M9075" t="str">
        <f t="shared" si="141"/>
        <v>union all select 'atnsagun','','TCL','FL-04466-02','MINDORO ARLYN GELBOLINGO',cast('2021-07-25' as datetime),'HKD', cast(400 as decimal(18,2)),cast(6.4647 as decimal(18,6)), cast(2585.88 as decimal(18,2)),1,cast('2021-08-02' as datetime)</v>
      </c>
    </row>
    <row r="9076" spans="1:13" x14ac:dyDescent="0.25">
      <c r="A9076" t="s">
        <v>13671</v>
      </c>
      <c r="B9076" t="s">
        <v>13596</v>
      </c>
      <c r="C9076" t="s">
        <v>5300</v>
      </c>
      <c r="D9076" t="s">
        <v>5301</v>
      </c>
      <c r="E9076" t="s">
        <v>5302</v>
      </c>
      <c r="F9076" s="1">
        <v>44381</v>
      </c>
      <c r="G9076" t="s">
        <v>4302</v>
      </c>
      <c r="H9076">
        <v>500</v>
      </c>
      <c r="I9076">
        <v>6.3103999999999996</v>
      </c>
      <c r="J9076">
        <v>3155.2</v>
      </c>
      <c r="K9076">
        <v>1</v>
      </c>
      <c r="L9076" s="1">
        <v>44391.482227777778</v>
      </c>
      <c r="M9076" t="str">
        <f t="shared" si="141"/>
        <v>union all select 'jscabergas','','UAF CEBU','05030046537-06','RONATO, ANALIZA BERDEJO',cast('2021-07-04' as datetime),'HKD', cast(500 as decimal(18,2)),cast(6.3104 as decimal(18,6)), cast(3155.2 as decimal(18,2)),1,cast('2021-07-14' as datetime)</v>
      </c>
    </row>
    <row r="9077" spans="1:13" x14ac:dyDescent="0.25">
      <c r="A9077" t="s">
        <v>13601</v>
      </c>
      <c r="B9077" t="s">
        <v>13596</v>
      </c>
      <c r="C9077" t="s">
        <v>5300</v>
      </c>
      <c r="D9077" t="s">
        <v>13485</v>
      </c>
      <c r="E9077" t="s">
        <v>13486</v>
      </c>
      <c r="F9077" s="1">
        <v>44399</v>
      </c>
      <c r="G9077" t="s">
        <v>4302</v>
      </c>
      <c r="H9077">
        <v>500</v>
      </c>
      <c r="I9077">
        <v>6.4725000000000001</v>
      </c>
      <c r="J9077">
        <v>3236.25</v>
      </c>
      <c r="K9077">
        <v>1</v>
      </c>
      <c r="L9077" s="1">
        <v>44410.622233449074</v>
      </c>
      <c r="M9077" t="str">
        <f t="shared" si="141"/>
        <v>union all select 'na','','UAF CEBU','34030074665-01','ENJAMBRE, HALLIE GUITGUIT',cast('2021-07-22' as datetime),'HKD', cast(500 as decimal(18,2)),cast(6.4725 as decimal(18,6)), cast(3236.25 as decimal(18,2)),1,cast('2021-08-02' as datetime)</v>
      </c>
    </row>
    <row r="9078" spans="1:13" x14ac:dyDescent="0.25">
      <c r="A9078" t="s">
        <v>13696</v>
      </c>
      <c r="B9078" t="s">
        <v>13596</v>
      </c>
      <c r="C9078" t="s">
        <v>13487</v>
      </c>
      <c r="D9078" t="s">
        <v>13488</v>
      </c>
      <c r="E9078" t="s">
        <v>13489</v>
      </c>
      <c r="F9078" s="1">
        <v>44403</v>
      </c>
      <c r="G9078" t="s">
        <v>4302</v>
      </c>
      <c r="H9078">
        <v>706</v>
      </c>
      <c r="I9078">
        <v>6.4660000000000002</v>
      </c>
      <c r="J9078">
        <v>4564.9960000000001</v>
      </c>
      <c r="K9078">
        <v>1</v>
      </c>
      <c r="L9078" s="1">
        <v>44410.622318935188</v>
      </c>
      <c r="M9078" t="str">
        <f t="shared" si="141"/>
        <v>union all select 'gpbarbon','','UAF DAVAO VINTAGE','26030031760-05','PARRENO, DELILAH DAVIDE',cast('2021-07-26' as datetime),'HKD', cast(706 as decimal(18,2)),cast(6.466 as decimal(18,6)), cast(4564.996 as decimal(18,2)),1,cast('2021-08-02' as datetime)</v>
      </c>
    </row>
    <row r="9079" spans="1:13" x14ac:dyDescent="0.25">
      <c r="A9079" t="s">
        <v>13753</v>
      </c>
      <c r="B9079" t="s">
        <v>13596</v>
      </c>
      <c r="C9079" t="s">
        <v>5304</v>
      </c>
      <c r="D9079" t="s">
        <v>5305</v>
      </c>
      <c r="E9079" t="s">
        <v>5306</v>
      </c>
      <c r="F9079" s="1">
        <v>44394</v>
      </c>
      <c r="G9079" t="s">
        <v>4302</v>
      </c>
      <c r="H9079">
        <v>150</v>
      </c>
      <c r="I9079">
        <v>6.4728000000000003</v>
      </c>
      <c r="J9079">
        <v>970.92000000000007</v>
      </c>
      <c r="K9079">
        <v>1</v>
      </c>
      <c r="L9079" s="1">
        <v>44403.615135717591</v>
      </c>
      <c r="M9079" t="str">
        <f t="shared" si="141"/>
        <v>union all select 'rdbensig','','UAF ILOILO','05030083432-02','AMOTO, JIEKENZ LIBO-ON',cast('2021-07-17' as datetime),'HKD', cast(150 as decimal(18,2)),cast(6.4728 as decimal(18,6)), cast(970.92 as decimal(18,2)),1,cast('2021-07-26' as datetime)</v>
      </c>
    </row>
    <row r="9080" spans="1:13" x14ac:dyDescent="0.25">
      <c r="A9080" t="s">
        <v>13675</v>
      </c>
      <c r="B9080" t="s">
        <v>13596</v>
      </c>
      <c r="C9080" t="s">
        <v>5304</v>
      </c>
      <c r="D9080" t="s">
        <v>13490</v>
      </c>
      <c r="E9080" t="s">
        <v>13491</v>
      </c>
      <c r="F9080" s="1">
        <v>44382</v>
      </c>
      <c r="G9080" t="s">
        <v>4302</v>
      </c>
      <c r="H9080">
        <v>1000</v>
      </c>
      <c r="I9080">
        <v>6.3315999999999999</v>
      </c>
      <c r="J9080">
        <v>6331.5999999999995</v>
      </c>
      <c r="K9080">
        <v>1</v>
      </c>
      <c r="L9080" s="1">
        <v>44391.482638726855</v>
      </c>
      <c r="M9080" t="str">
        <f t="shared" si="141"/>
        <v>union all select 'lajabagat','','UAF ILOILO','06030128839-03','DONGUINES, CHERIE MAE FORRO',cast('2021-07-05' as datetime),'HKD', cast(1000 as decimal(18,2)),cast(6.3316 as decimal(18,6)), cast(6331.6 as decimal(18,2)),1,cast('2021-07-14' as datetime)</v>
      </c>
    </row>
    <row r="9081" spans="1:13" x14ac:dyDescent="0.25">
      <c r="A9081" t="s">
        <v>13754</v>
      </c>
      <c r="B9081" t="s">
        <v>13596</v>
      </c>
      <c r="C9081" t="s">
        <v>5308</v>
      </c>
      <c r="D9081" t="s">
        <v>13492</v>
      </c>
      <c r="E9081" t="s">
        <v>13493</v>
      </c>
      <c r="F9081" s="1">
        <v>44381</v>
      </c>
      <c r="G9081" t="s">
        <v>4302</v>
      </c>
      <c r="H9081">
        <v>3386</v>
      </c>
      <c r="I9081">
        <v>6.3103999999999996</v>
      </c>
      <c r="J9081">
        <v>21367.0144</v>
      </c>
      <c r="K9081">
        <v>1</v>
      </c>
      <c r="L9081" s="1">
        <v>44391.482544560182</v>
      </c>
      <c r="M9081" t="str">
        <f t="shared" si="141"/>
        <v>union all select 'magjimenez','','UAF T1','06030127592-07','OCUAMAN, MERLY TUGADE',cast('2021-07-04' as datetime),'HKD', cast(3386 as decimal(18,2)),cast(6.3104 as decimal(18,6)), cast(21367.0144 as decimal(18,2)),1,cast('2021-07-14' as datetime)</v>
      </c>
    </row>
    <row r="9082" spans="1:13" x14ac:dyDescent="0.25">
      <c r="A9082" t="s">
        <v>13754</v>
      </c>
      <c r="B9082" t="s">
        <v>13596</v>
      </c>
      <c r="C9082" t="s">
        <v>5308</v>
      </c>
      <c r="D9082" t="s">
        <v>13492</v>
      </c>
      <c r="E9082" t="s">
        <v>13493</v>
      </c>
      <c r="F9082" s="1">
        <v>44381</v>
      </c>
      <c r="G9082" t="s">
        <v>4302</v>
      </c>
      <c r="H9082">
        <v>31614</v>
      </c>
      <c r="I9082">
        <v>6.3103999999999996</v>
      </c>
      <c r="J9082">
        <v>199496.98559999999</v>
      </c>
      <c r="K9082">
        <v>1</v>
      </c>
      <c r="L9082" s="1">
        <v>44391.4825528125</v>
      </c>
      <c r="M9082" t="str">
        <f t="shared" si="141"/>
        <v>union all select 'magjimenez','','UAF T1','06030127592-07','OCUAMAN, MERLY TUGADE',cast('2021-07-04' as datetime),'HKD', cast(31614 as decimal(18,2)),cast(6.3104 as decimal(18,6)), cast(199496.9856 as decimal(18,2)),1,cast('2021-07-14' as datetime)</v>
      </c>
    </row>
    <row r="9083" spans="1:13" x14ac:dyDescent="0.25">
      <c r="A9083" t="s">
        <v>13754</v>
      </c>
      <c r="B9083" t="s">
        <v>13596</v>
      </c>
      <c r="C9083" t="s">
        <v>5308</v>
      </c>
      <c r="D9083" t="s">
        <v>13494</v>
      </c>
      <c r="E9083" t="s">
        <v>13495</v>
      </c>
      <c r="F9083" s="1">
        <v>44404</v>
      </c>
      <c r="G9083" t="s">
        <v>4302</v>
      </c>
      <c r="H9083">
        <v>300</v>
      </c>
      <c r="I9083">
        <v>6.4718</v>
      </c>
      <c r="J9083">
        <v>1941.54</v>
      </c>
      <c r="K9083">
        <v>1</v>
      </c>
      <c r="L9083" s="1">
        <v>44410.622637384258</v>
      </c>
      <c r="M9083" t="str">
        <f t="shared" si="141"/>
        <v>union all select 'magjimenez','','UAF T1','06030146337-02','MACATOBAL, MARITES ALIGATO',cast('2021-07-27' as datetime),'HKD', cast(300 as decimal(18,2)),cast(6.4718 as decimal(18,6)), cast(1941.54 as decimal(18,2)),1,cast('2021-08-02' as datetime)</v>
      </c>
    </row>
    <row r="9084" spans="1:13" x14ac:dyDescent="0.25">
      <c r="A9084" t="s">
        <v>13754</v>
      </c>
      <c r="B9084" t="s">
        <v>13596</v>
      </c>
      <c r="C9084" t="s">
        <v>5308</v>
      </c>
      <c r="D9084" t="s">
        <v>13496</v>
      </c>
      <c r="E9084" t="s">
        <v>13497</v>
      </c>
      <c r="F9084" s="1">
        <v>44379</v>
      </c>
      <c r="G9084" t="s">
        <v>4302</v>
      </c>
      <c r="H9084">
        <v>100</v>
      </c>
      <c r="I9084">
        <v>6.3103999999999996</v>
      </c>
      <c r="J9084">
        <v>631.04</v>
      </c>
      <c r="K9084">
        <v>1</v>
      </c>
      <c r="L9084" s="1">
        <v>44391.481802731483</v>
      </c>
      <c r="M9084" t="str">
        <f t="shared" si="141"/>
        <v>union all select 'magjimenez','','UAF T1','06030149829-03','AVENILLA, JUNA JUGUETA',cast('2021-07-02' as datetime),'HKD', cast(100 as decimal(18,2)),cast(6.3104 as decimal(18,6)), cast(631.04 as decimal(18,2)),1,cast('2021-07-14' as datetime)</v>
      </c>
    </row>
    <row r="9085" spans="1:13" x14ac:dyDescent="0.25">
      <c r="A9085" t="s">
        <v>13754</v>
      </c>
      <c r="B9085" t="s">
        <v>13596</v>
      </c>
      <c r="C9085" t="s">
        <v>5308</v>
      </c>
      <c r="D9085" t="s">
        <v>13498</v>
      </c>
      <c r="E9085" t="s">
        <v>13499</v>
      </c>
      <c r="F9085" s="1">
        <v>44384</v>
      </c>
      <c r="G9085" t="s">
        <v>4302</v>
      </c>
      <c r="H9085">
        <v>248</v>
      </c>
      <c r="I9085">
        <v>6.3616000000000001</v>
      </c>
      <c r="J9085">
        <v>1577.6768</v>
      </c>
      <c r="K9085">
        <v>1</v>
      </c>
      <c r="L9085" s="1">
        <v>44391.485210914354</v>
      </c>
      <c r="M9085" t="str">
        <f t="shared" si="141"/>
        <v>union all select 'magjimenez','','UAF T1','09030122438-02','BELMONTE, EDINELLE CATAQUIZ',cast('2021-07-07' as datetime),'HKD', cast(248 as decimal(18,2)),cast(6.3616 as decimal(18,6)), cast(1577.6768 as decimal(18,2)),1,cast('2021-07-14' as datetime)</v>
      </c>
    </row>
    <row r="9086" spans="1:13" x14ac:dyDescent="0.25">
      <c r="A9086" t="s">
        <v>13754</v>
      </c>
      <c r="B9086" t="s">
        <v>13596</v>
      </c>
      <c r="C9086" t="s">
        <v>5308</v>
      </c>
      <c r="D9086" t="s">
        <v>13498</v>
      </c>
      <c r="E9086" t="s">
        <v>13499</v>
      </c>
      <c r="F9086" s="1">
        <v>44384</v>
      </c>
      <c r="G9086" t="s">
        <v>4302</v>
      </c>
      <c r="H9086">
        <v>52</v>
      </c>
      <c r="I9086">
        <v>6.3616000000000001</v>
      </c>
      <c r="J9086">
        <v>330.8032</v>
      </c>
      <c r="K9086">
        <v>1</v>
      </c>
      <c r="L9086" s="1">
        <v>44391.485206365738</v>
      </c>
      <c r="M9086" t="str">
        <f t="shared" si="141"/>
        <v>union all select 'magjimenez','','UAF T1','09030122438-02','BELMONTE, EDINELLE CATAQUIZ',cast('2021-07-07' as datetime),'HKD', cast(52 as decimal(18,2)),cast(6.3616 as decimal(18,6)), cast(330.8032 as decimal(18,2)),1,cast('2021-07-14' as datetime)</v>
      </c>
    </row>
    <row r="9087" spans="1:13" x14ac:dyDescent="0.25">
      <c r="A9087" t="s">
        <v>13724</v>
      </c>
      <c r="B9087" t="s">
        <v>13596</v>
      </c>
      <c r="C9087" t="s">
        <v>5308</v>
      </c>
      <c r="D9087" t="s">
        <v>5315</v>
      </c>
      <c r="E9087" t="s">
        <v>5316</v>
      </c>
      <c r="F9087" s="1">
        <v>44389</v>
      </c>
      <c r="G9087" t="s">
        <v>4302</v>
      </c>
      <c r="H9087">
        <v>2784</v>
      </c>
      <c r="I9087">
        <v>6.4478</v>
      </c>
      <c r="J9087">
        <v>17950.675200000001</v>
      </c>
      <c r="K9087">
        <v>1</v>
      </c>
      <c r="L9087" s="1">
        <v>44396.407117824077</v>
      </c>
      <c r="M9087" t="str">
        <f t="shared" si="141"/>
        <v>union all select 'bjvillamer','','UAF T1','14030422296-31','TITULAR, CORAZON OJALES',cast('2021-07-12' as datetime),'HKD', cast(2784 as decimal(18,2)),cast(6.4478 as decimal(18,6)), cast(17950.6752 as decimal(18,2)),1,cast('2021-07-19' as datetime)</v>
      </c>
    </row>
    <row r="9088" spans="1:13" x14ac:dyDescent="0.25">
      <c r="A9088" t="s">
        <v>13754</v>
      </c>
      <c r="B9088" t="s">
        <v>13596</v>
      </c>
      <c r="C9088" t="s">
        <v>5308</v>
      </c>
      <c r="D9088" t="s">
        <v>13500</v>
      </c>
      <c r="E9088" t="s">
        <v>13501</v>
      </c>
      <c r="F9088" s="1">
        <v>44404</v>
      </c>
      <c r="G9088" t="s">
        <v>4302</v>
      </c>
      <c r="H9088">
        <v>1000</v>
      </c>
      <c r="I9088">
        <v>6.4718</v>
      </c>
      <c r="J9088">
        <v>6471.8</v>
      </c>
      <c r="K9088">
        <v>1</v>
      </c>
      <c r="L9088" s="1">
        <v>44410.622671180558</v>
      </c>
      <c r="M9088" t="str">
        <f t="shared" si="141"/>
        <v>union all select 'magjimenez','','UAF T1','14030570591-04','CASUELA, JONALYN DIAZ',cast('2021-07-27' as datetime),'HKD', cast(1000 as decimal(18,2)),cast(6.4718 as decimal(18,6)), cast(6471.8 as decimal(18,2)),1,cast('2021-08-02' as datetime)</v>
      </c>
    </row>
    <row r="9089" spans="1:13" x14ac:dyDescent="0.25">
      <c r="A9089" t="s">
        <v>13754</v>
      </c>
      <c r="B9089" t="s">
        <v>13596</v>
      </c>
      <c r="C9089" t="s">
        <v>5308</v>
      </c>
      <c r="D9089" t="s">
        <v>5319</v>
      </c>
      <c r="E9089" t="s">
        <v>5320</v>
      </c>
      <c r="F9089" s="1">
        <v>44383</v>
      </c>
      <c r="G9089" t="s">
        <v>4302</v>
      </c>
      <c r="H9089">
        <v>800</v>
      </c>
      <c r="I9089">
        <v>6.3376000000000001</v>
      </c>
      <c r="J9089">
        <v>5070.08</v>
      </c>
      <c r="K9089">
        <v>1</v>
      </c>
      <c r="L9089" s="1">
        <v>44391.48507978009</v>
      </c>
      <c r="M9089" t="str">
        <f t="shared" si="141"/>
        <v>union all select 'magjimenez','','UAF T1','34030065871-03','CAGUIMBAL, NEMA CALERO',cast('2021-07-06' as datetime),'HKD', cast(800 as decimal(18,2)),cast(6.3376 as decimal(18,6)), cast(5070.08 as decimal(18,2)),1,cast('2021-07-14' as datetime)</v>
      </c>
    </row>
    <row r="9090" spans="1:13" x14ac:dyDescent="0.25">
      <c r="A9090" t="s">
        <v>13754</v>
      </c>
      <c r="B9090" t="s">
        <v>13596</v>
      </c>
      <c r="C9090" t="s">
        <v>5308</v>
      </c>
      <c r="D9090" t="s">
        <v>13502</v>
      </c>
      <c r="E9090" t="s">
        <v>13503</v>
      </c>
      <c r="F9090" s="1">
        <v>44389</v>
      </c>
      <c r="G9090" t="s">
        <v>4302</v>
      </c>
      <c r="H9090">
        <v>417</v>
      </c>
      <c r="I9090">
        <v>6.4478</v>
      </c>
      <c r="J9090">
        <v>2688.7325999999998</v>
      </c>
      <c r="K9090">
        <v>1</v>
      </c>
      <c r="L9090" s="1">
        <v>44396.406785995372</v>
      </c>
      <c r="M9090" t="str">
        <f t="shared" si="141"/>
        <v>union all select 'magjimenez','','UAF T1','34030074889-04','GUNAY, ANABELLE PENERO',cast('2021-07-12' as datetime),'HKD', cast(417 as decimal(18,2)),cast(6.4478 as decimal(18,6)), cast(2688.7326 as decimal(18,2)),1,cast('2021-07-19' as datetime)</v>
      </c>
    </row>
    <row r="9091" spans="1:13" x14ac:dyDescent="0.25">
      <c r="A9091" t="s">
        <v>13754</v>
      </c>
      <c r="B9091" t="s">
        <v>13596</v>
      </c>
      <c r="C9091" t="s">
        <v>5308</v>
      </c>
      <c r="D9091" t="s">
        <v>13504</v>
      </c>
      <c r="E9091" t="s">
        <v>13505</v>
      </c>
      <c r="F9091" s="1">
        <v>44407</v>
      </c>
      <c r="G9091" t="s">
        <v>4302</v>
      </c>
      <c r="H9091">
        <v>338</v>
      </c>
      <c r="I9091">
        <v>6.4786999999999999</v>
      </c>
      <c r="J9091">
        <v>2189.8006</v>
      </c>
      <c r="K9091">
        <v>1</v>
      </c>
      <c r="L9091" s="1">
        <v>44410.619804861111</v>
      </c>
      <c r="M9091" t="str">
        <f t="shared" si="141"/>
        <v>union all select 'magjimenez','','UAF T1','34030079759-01','SUPILANAS, ANGELITA LUCERNAS',cast('2021-07-30' as datetime),'HKD', cast(338 as decimal(18,2)),cast(6.4787 as decimal(18,6)), cast(2189.8006 as decimal(18,2)),1,cast('2021-08-02' as datetime)</v>
      </c>
    </row>
    <row r="9092" spans="1:13" x14ac:dyDescent="0.25">
      <c r="A9092" t="s">
        <v>13754</v>
      </c>
      <c r="B9092" t="s">
        <v>13596</v>
      </c>
      <c r="C9092" t="s">
        <v>5308</v>
      </c>
      <c r="D9092" t="s">
        <v>13506</v>
      </c>
      <c r="E9092" t="s">
        <v>13507</v>
      </c>
      <c r="F9092" s="1">
        <v>44380</v>
      </c>
      <c r="G9092" t="s">
        <v>4302</v>
      </c>
      <c r="H9092">
        <v>1000</v>
      </c>
      <c r="I9092">
        <v>6.3103999999999996</v>
      </c>
      <c r="J9092">
        <v>6310.4</v>
      </c>
      <c r="K9092">
        <v>1</v>
      </c>
      <c r="L9092" s="1">
        <v>44391.482041041665</v>
      </c>
      <c r="M9092" t="str">
        <f t="shared" ref="M9092:M9155" si="142">"union all select '"&amp;A9092&amp;"','"&amp;B9092&amp;"','"&amp;C9092&amp;"','"&amp;D9092&amp;"','"&amp;E9092&amp;"',cast('"&amp;TEXT(F9092,"yyyy-mm-dd")&amp;"' as datetime),'"&amp;G9092&amp;"', cast("&amp;H9092&amp;" as decimal(18,2)),cast("&amp;I9092&amp;" as decimal(18,6)), cast("&amp;J9092&amp;" as decimal(18,2)),"&amp;K9092&amp;",cast('"&amp;TEXT(L9092,"yyyy-mm-dd")&amp;"' as datetime)"</f>
        <v>union all select 'magjimenez','','UAF T1','35030129077-27','ABELLERA, FLORENTINA C',cast('2021-07-03' as datetime),'HKD', cast(1000 as decimal(18,2)),cast(6.3104 as decimal(18,6)), cast(6310.4 as decimal(18,2)),1,cast('2021-07-14' as datetime)</v>
      </c>
    </row>
    <row r="9093" spans="1:13" x14ac:dyDescent="0.25">
      <c r="A9093" t="s">
        <v>13754</v>
      </c>
      <c r="B9093" t="s">
        <v>13596</v>
      </c>
      <c r="C9093" t="s">
        <v>5308</v>
      </c>
      <c r="D9093" t="s">
        <v>13506</v>
      </c>
      <c r="E9093" t="s">
        <v>13507</v>
      </c>
      <c r="F9093" s="1">
        <v>44391</v>
      </c>
      <c r="G9093" t="s">
        <v>4302</v>
      </c>
      <c r="H9093">
        <v>4000</v>
      </c>
      <c r="I9093">
        <v>6.4561000000000002</v>
      </c>
      <c r="J9093">
        <v>25824.400000000001</v>
      </c>
      <c r="K9093">
        <v>1</v>
      </c>
      <c r="L9093" s="1">
        <v>44396.407381863428</v>
      </c>
      <c r="M9093" t="str">
        <f t="shared" si="142"/>
        <v>union all select 'magjimenez','','UAF T1','35030129077-27','ABELLERA, FLORENTINA C',cast('2021-07-14' as datetime),'HKD', cast(4000 as decimal(18,2)),cast(6.4561 as decimal(18,6)), cast(25824.4 as decimal(18,2)),1,cast('2021-07-19' as datetime)</v>
      </c>
    </row>
    <row r="9094" spans="1:13" x14ac:dyDescent="0.25">
      <c r="A9094" t="s">
        <v>13754</v>
      </c>
      <c r="B9094" t="s">
        <v>13596</v>
      </c>
      <c r="C9094" t="s">
        <v>5308</v>
      </c>
      <c r="D9094" t="s">
        <v>13508</v>
      </c>
      <c r="E9094" t="s">
        <v>13509</v>
      </c>
      <c r="F9094" s="1">
        <v>44392</v>
      </c>
      <c r="G9094" t="s">
        <v>4302</v>
      </c>
      <c r="H9094">
        <v>1500</v>
      </c>
      <c r="I9094">
        <v>6.4604999999999997</v>
      </c>
      <c r="J9094">
        <v>9690.75</v>
      </c>
      <c r="K9094">
        <v>1</v>
      </c>
      <c r="L9094" s="1">
        <v>44396.444894328706</v>
      </c>
      <c r="M9094" t="str">
        <f t="shared" si="142"/>
        <v>union all select 'magjimenez','','UAF T1','35030132010-14','SORIANO, MELINDA P',cast('2021-07-15' as datetime),'HKD', cast(1500 as decimal(18,2)),cast(6.4605 as decimal(18,6)), cast(9690.75 as decimal(18,2)),1,cast('2021-07-19' as datetime)</v>
      </c>
    </row>
    <row r="9095" spans="1:13" x14ac:dyDescent="0.25">
      <c r="A9095" t="s">
        <v>13724</v>
      </c>
      <c r="B9095" t="s">
        <v>13596</v>
      </c>
      <c r="C9095" t="s">
        <v>5308</v>
      </c>
      <c r="D9095" t="s">
        <v>13510</v>
      </c>
      <c r="E9095" t="s">
        <v>13511</v>
      </c>
      <c r="F9095" s="1">
        <v>44383</v>
      </c>
      <c r="G9095" t="s">
        <v>4302</v>
      </c>
      <c r="H9095">
        <v>2000</v>
      </c>
      <c r="I9095">
        <v>6.3376000000000001</v>
      </c>
      <c r="J9095">
        <v>12675.2</v>
      </c>
      <c r="K9095">
        <v>1</v>
      </c>
      <c r="L9095" s="1">
        <v>44391.484866273146</v>
      </c>
      <c r="M9095" t="str">
        <f t="shared" si="142"/>
        <v>union all select 'bjvillamer','','UAF T1','35030211918-04','BALLAO, NOEL YAGO',cast('2021-07-06' as datetime),'HKD', cast(2000 as decimal(18,2)),cast(6.3376 as decimal(18,6)), cast(12675.2 as decimal(18,2)),1,cast('2021-07-14' as datetime)</v>
      </c>
    </row>
    <row r="9096" spans="1:13" x14ac:dyDescent="0.25">
      <c r="A9096" t="s">
        <v>13754</v>
      </c>
      <c r="B9096" t="s">
        <v>13596</v>
      </c>
      <c r="C9096" t="s">
        <v>5308</v>
      </c>
      <c r="D9096" t="s">
        <v>5323</v>
      </c>
      <c r="E9096" t="s">
        <v>5324</v>
      </c>
      <c r="F9096" s="1">
        <v>44381</v>
      </c>
      <c r="G9096" t="s">
        <v>4302</v>
      </c>
      <c r="H9096">
        <v>1600</v>
      </c>
      <c r="I9096">
        <v>6.3103999999999996</v>
      </c>
      <c r="J9096">
        <v>10096.64</v>
      </c>
      <c r="K9096">
        <v>1</v>
      </c>
      <c r="L9096" s="1">
        <v>44391.482365625001</v>
      </c>
      <c r="M9096" t="str">
        <f t="shared" si="142"/>
        <v>union all select 'magjimenez','','UAF T1','35030225976-07','TADEO, PERLITA MILDRED ADAY',cast('2021-07-04' as datetime),'HKD', cast(1600 as decimal(18,2)),cast(6.3104 as decimal(18,6)), cast(10096.64 as decimal(18,2)),1,cast('2021-07-14' as datetime)</v>
      </c>
    </row>
    <row r="9097" spans="1:13" x14ac:dyDescent="0.25">
      <c r="A9097" t="s">
        <v>13754</v>
      </c>
      <c r="B9097" t="s">
        <v>13596</v>
      </c>
      <c r="C9097" t="s">
        <v>5308</v>
      </c>
      <c r="D9097" t="s">
        <v>13512</v>
      </c>
      <c r="E9097" t="s">
        <v>13513</v>
      </c>
      <c r="F9097" s="1">
        <v>44389</v>
      </c>
      <c r="G9097" t="s">
        <v>4302</v>
      </c>
      <c r="H9097">
        <v>539</v>
      </c>
      <c r="I9097">
        <v>6.4478</v>
      </c>
      <c r="J9097">
        <v>3475.3642</v>
      </c>
      <c r="K9097">
        <v>1</v>
      </c>
      <c r="L9097" s="1">
        <v>44396.406738726851</v>
      </c>
      <c r="M9097" t="str">
        <f t="shared" si="142"/>
        <v>union all select 'magjimenez','','UAF T1','35030256622-03','BALISTOY, MA LINA GRANADA',cast('2021-07-12' as datetime),'HKD', cast(539 as decimal(18,2)),cast(6.4478 as decimal(18,6)), cast(3475.3642 as decimal(18,2)),1,cast('2021-07-19' as datetime)</v>
      </c>
    </row>
    <row r="9098" spans="1:13" x14ac:dyDescent="0.25">
      <c r="A9098" t="s">
        <v>13754</v>
      </c>
      <c r="B9098" t="s">
        <v>13596</v>
      </c>
      <c r="C9098" t="s">
        <v>5327</v>
      </c>
      <c r="D9098" t="s">
        <v>5328</v>
      </c>
      <c r="E9098" t="s">
        <v>5329</v>
      </c>
      <c r="F9098" s="1">
        <v>44385</v>
      </c>
      <c r="G9098" t="s">
        <v>4302</v>
      </c>
      <c r="H9098">
        <v>3300</v>
      </c>
      <c r="I9098">
        <v>6.4093</v>
      </c>
      <c r="J9098">
        <v>21150.69</v>
      </c>
      <c r="K9098">
        <v>1</v>
      </c>
      <c r="L9098" s="1">
        <v>44391.48563826389</v>
      </c>
      <c r="M9098" t="str">
        <f t="shared" si="142"/>
        <v>union all select 'magjimenez','','UAF T2','05030076866-06','MIRANDA, MAY FLOR LETSONCITO',cast('2021-07-08' as datetime),'HKD', cast(3300 as decimal(18,2)),cast(6.4093 as decimal(18,6)), cast(21150.69 as decimal(18,2)),1,cast('2021-07-14' as datetime)</v>
      </c>
    </row>
    <row r="9099" spans="1:13" x14ac:dyDescent="0.25">
      <c r="A9099" t="s">
        <v>13754</v>
      </c>
      <c r="B9099" t="s">
        <v>13596</v>
      </c>
      <c r="C9099" t="s">
        <v>5327</v>
      </c>
      <c r="D9099" t="s">
        <v>13514</v>
      </c>
      <c r="E9099" t="s">
        <v>13515</v>
      </c>
      <c r="F9099" s="1">
        <v>44406</v>
      </c>
      <c r="G9099" t="s">
        <v>4302</v>
      </c>
      <c r="H9099">
        <v>1000</v>
      </c>
      <c r="I9099">
        <v>6.4774000000000003</v>
      </c>
      <c r="J9099">
        <v>6477.4000000000005</v>
      </c>
      <c r="K9099">
        <v>1</v>
      </c>
      <c r="L9099" s="1">
        <v>44410.619755671294</v>
      </c>
      <c r="M9099" t="str">
        <f t="shared" si="142"/>
        <v>union all select 'magjimenez','','UAF T2','06030132897-03','ESCASA, MARY JANE SANCHEZ',cast('2021-07-29' as datetime),'HKD', cast(1000 as decimal(18,2)),cast(6.4774 as decimal(18,6)), cast(6477.4 as decimal(18,2)),1,cast('2021-08-02' as datetime)</v>
      </c>
    </row>
    <row r="9100" spans="1:13" x14ac:dyDescent="0.25">
      <c r="A9100" t="s">
        <v>13754</v>
      </c>
      <c r="B9100" t="s">
        <v>13596</v>
      </c>
      <c r="C9100" t="s">
        <v>5327</v>
      </c>
      <c r="D9100" t="s">
        <v>5330</v>
      </c>
      <c r="E9100" t="s">
        <v>5331</v>
      </c>
      <c r="F9100" s="1">
        <v>44379</v>
      </c>
      <c r="G9100" t="s">
        <v>4302</v>
      </c>
      <c r="H9100">
        <v>200</v>
      </c>
      <c r="I9100">
        <v>6.3103999999999996</v>
      </c>
      <c r="J9100">
        <v>1262.08</v>
      </c>
      <c r="K9100">
        <v>1</v>
      </c>
      <c r="L9100" s="1">
        <v>44391.481710995373</v>
      </c>
      <c r="M9100" t="str">
        <f t="shared" si="142"/>
        <v>union all select 'magjimenez','','UAF T2','06030149954-02','JAMSAY, KARLA MAE BUTAC',cast('2021-07-02' as datetime),'HKD', cast(200 as decimal(18,2)),cast(6.3104 as decimal(18,6)), cast(1262.08 as decimal(18,2)),1,cast('2021-07-14' as datetime)</v>
      </c>
    </row>
    <row r="9101" spans="1:13" x14ac:dyDescent="0.25">
      <c r="A9101" t="s">
        <v>13724</v>
      </c>
      <c r="B9101" t="s">
        <v>13596</v>
      </c>
      <c r="C9101" t="s">
        <v>5327</v>
      </c>
      <c r="D9101" t="s">
        <v>13516</v>
      </c>
      <c r="E9101" t="s">
        <v>13517</v>
      </c>
      <c r="F9101" s="1">
        <v>44389</v>
      </c>
      <c r="G9101" t="s">
        <v>4302</v>
      </c>
      <c r="H9101">
        <v>500</v>
      </c>
      <c r="I9101">
        <v>6.4478</v>
      </c>
      <c r="J9101">
        <v>3223.9</v>
      </c>
      <c r="K9101">
        <v>1</v>
      </c>
      <c r="L9101" s="1">
        <v>44396.407217546293</v>
      </c>
      <c r="M9101" t="str">
        <f t="shared" si="142"/>
        <v>union all select 'bjvillamer','','UAF T2','06030151070-02','SORIANO, MEDILYN GUIEB',cast('2021-07-12' as datetime),'HKD', cast(500 as decimal(18,2)),cast(6.4478 as decimal(18,6)), cast(3223.9 as decimal(18,2)),1,cast('2021-07-19' as datetime)</v>
      </c>
    </row>
    <row r="9102" spans="1:13" x14ac:dyDescent="0.25">
      <c r="A9102" t="s">
        <v>13724</v>
      </c>
      <c r="B9102" t="s">
        <v>13596</v>
      </c>
      <c r="C9102" t="s">
        <v>5327</v>
      </c>
      <c r="D9102" t="s">
        <v>13518</v>
      </c>
      <c r="E9102" t="s">
        <v>13519</v>
      </c>
      <c r="F9102" s="1">
        <v>44403</v>
      </c>
      <c r="G9102" t="s">
        <v>4302</v>
      </c>
      <c r="H9102">
        <v>282</v>
      </c>
      <c r="I9102">
        <v>6.4660000000000002</v>
      </c>
      <c r="J9102">
        <v>1823.412</v>
      </c>
      <c r="K9102">
        <v>1</v>
      </c>
      <c r="L9102" s="1">
        <v>44410.622520752317</v>
      </c>
      <c r="M9102" t="str">
        <f t="shared" si="142"/>
        <v>union all select 'bjvillamer','','UAF T2','09030113162-03','UNGRIA, LINGLINGAY LACANARIA',cast('2021-07-26' as datetime),'HKD', cast(282 as decimal(18,2)),cast(6.466 as decimal(18,6)), cast(1823.412 as decimal(18,2)),1,cast('2021-08-02' as datetime)</v>
      </c>
    </row>
    <row r="9103" spans="1:13" x14ac:dyDescent="0.25">
      <c r="A9103" t="s">
        <v>13754</v>
      </c>
      <c r="B9103" t="s">
        <v>13596</v>
      </c>
      <c r="C9103" t="s">
        <v>5327</v>
      </c>
      <c r="D9103" t="s">
        <v>5332</v>
      </c>
      <c r="E9103" t="s">
        <v>5333</v>
      </c>
      <c r="F9103" s="1">
        <v>44401</v>
      </c>
      <c r="G9103" t="s">
        <v>4302</v>
      </c>
      <c r="H9103">
        <v>2000</v>
      </c>
      <c r="I9103">
        <v>6.4646999999999997</v>
      </c>
      <c r="J9103">
        <v>12929.4</v>
      </c>
      <c r="K9103">
        <v>1</v>
      </c>
      <c r="L9103" s="1">
        <v>44410.622273333334</v>
      </c>
      <c r="M9103" t="str">
        <f t="shared" si="142"/>
        <v>union all select 'magjimenez','','UAF T2','09030118667-02','CABANALAN, ESTELA SALARDA',cast('2021-07-24' as datetime),'HKD', cast(2000 as decimal(18,2)),cast(6.4647 as decimal(18,6)), cast(12929.4 as decimal(18,2)),1,cast('2021-08-02' as datetime)</v>
      </c>
    </row>
    <row r="9104" spans="1:13" x14ac:dyDescent="0.25">
      <c r="A9104" t="s">
        <v>13754</v>
      </c>
      <c r="B9104" t="s">
        <v>13596</v>
      </c>
      <c r="C9104" t="s">
        <v>5327</v>
      </c>
      <c r="D9104" t="s">
        <v>13520</v>
      </c>
      <c r="E9104" t="s">
        <v>13521</v>
      </c>
      <c r="F9104" s="1">
        <v>44408</v>
      </c>
      <c r="G9104" t="s">
        <v>4302</v>
      </c>
      <c r="H9104">
        <v>2450</v>
      </c>
      <c r="I9104">
        <v>6.4786999999999999</v>
      </c>
      <c r="J9104">
        <v>15872.815000000001</v>
      </c>
      <c r="K9104">
        <v>1</v>
      </c>
      <c r="L9104" s="1">
        <v>44410.620894328706</v>
      </c>
      <c r="M9104" t="str">
        <f t="shared" si="142"/>
        <v>union all select 'magjimenez','','UAF T2','14030400423-13','VELASCO, MARIETTA MERCURIO',cast('2021-07-31' as datetime),'HKD', cast(2450 as decimal(18,2)),cast(6.4787 as decimal(18,6)), cast(15872.815 as decimal(18,2)),1,cast('2021-08-02' as datetime)</v>
      </c>
    </row>
    <row r="9105" spans="1:13" x14ac:dyDescent="0.25">
      <c r="A9105" t="s">
        <v>13754</v>
      </c>
      <c r="B9105" t="s">
        <v>13596</v>
      </c>
      <c r="C9105" t="s">
        <v>5327</v>
      </c>
      <c r="D9105" t="s">
        <v>13522</v>
      </c>
      <c r="E9105" t="s">
        <v>13523</v>
      </c>
      <c r="F9105" s="1">
        <v>44379</v>
      </c>
      <c r="G9105" t="s">
        <v>4302</v>
      </c>
      <c r="H9105">
        <v>2000</v>
      </c>
      <c r="I9105">
        <v>6.3103999999999996</v>
      </c>
      <c r="J9105">
        <v>12620.8</v>
      </c>
      <c r="K9105">
        <v>1</v>
      </c>
      <c r="L9105" s="1">
        <v>44391.482079664354</v>
      </c>
      <c r="M9105" t="str">
        <f t="shared" si="142"/>
        <v>union all select 'magjimenez','','UAF T2','14030501194-08','PORTUGAL, GINA LAGO',cast('2021-07-02' as datetime),'HKD', cast(2000 as decimal(18,2)),cast(6.3104 as decimal(18,6)), cast(12620.8 as decimal(18,2)),1,cast('2021-07-14' as datetime)</v>
      </c>
    </row>
    <row r="9106" spans="1:13" x14ac:dyDescent="0.25">
      <c r="A9106" t="s">
        <v>13754</v>
      </c>
      <c r="B9106" t="s">
        <v>13596</v>
      </c>
      <c r="C9106" t="s">
        <v>5327</v>
      </c>
      <c r="D9106" t="s">
        <v>13522</v>
      </c>
      <c r="E9106" t="s">
        <v>13523</v>
      </c>
      <c r="F9106" s="1">
        <v>44408</v>
      </c>
      <c r="G9106" t="s">
        <v>4302</v>
      </c>
      <c r="H9106">
        <v>2170</v>
      </c>
      <c r="I9106">
        <v>6.4786999999999999</v>
      </c>
      <c r="J9106">
        <v>14058.779</v>
      </c>
      <c r="K9106">
        <v>1</v>
      </c>
      <c r="L9106" s="1">
        <v>44410.620638611108</v>
      </c>
      <c r="M9106" t="str">
        <f t="shared" si="142"/>
        <v>union all select 'magjimenez','','UAF T2','14030501194-08','PORTUGAL, GINA LAGO',cast('2021-07-31' as datetime),'HKD', cast(2170 as decimal(18,2)),cast(6.4787 as decimal(18,6)), cast(14058.779 as decimal(18,2)),1,cast('2021-08-02' as datetime)</v>
      </c>
    </row>
    <row r="9107" spans="1:13" x14ac:dyDescent="0.25">
      <c r="A9107" t="s">
        <v>13724</v>
      </c>
      <c r="B9107" t="s">
        <v>13596</v>
      </c>
      <c r="C9107" t="s">
        <v>5327</v>
      </c>
      <c r="D9107" t="s">
        <v>13524</v>
      </c>
      <c r="E9107" t="s">
        <v>13525</v>
      </c>
      <c r="F9107" s="1">
        <v>44389</v>
      </c>
      <c r="G9107" t="s">
        <v>4302</v>
      </c>
      <c r="H9107">
        <v>292</v>
      </c>
      <c r="I9107">
        <v>6.4478</v>
      </c>
      <c r="J9107">
        <v>1882.7575999999999</v>
      </c>
      <c r="K9107">
        <v>1</v>
      </c>
      <c r="L9107" s="1">
        <v>44396.407152199077</v>
      </c>
      <c r="M9107" t="str">
        <f t="shared" si="142"/>
        <v>union all select 'bjvillamer','','UAF T2','14030568706-03','ROTAQUIO, MELINDA ENVERZO',cast('2021-07-12' as datetime),'HKD', cast(292 as decimal(18,2)),cast(6.4478 as decimal(18,6)), cast(1882.7576 as decimal(18,2)),1,cast('2021-07-19' as datetime)</v>
      </c>
    </row>
    <row r="9108" spans="1:13" x14ac:dyDescent="0.25">
      <c r="A9108" t="s">
        <v>13724</v>
      </c>
      <c r="B9108" t="s">
        <v>13596</v>
      </c>
      <c r="C9108" t="s">
        <v>5327</v>
      </c>
      <c r="D9108" t="s">
        <v>13526</v>
      </c>
      <c r="E9108" t="s">
        <v>13527</v>
      </c>
      <c r="F9108" s="1">
        <v>44408</v>
      </c>
      <c r="G9108" t="s">
        <v>4302</v>
      </c>
      <c r="H9108">
        <v>200</v>
      </c>
      <c r="I9108">
        <v>6.4786999999999999</v>
      </c>
      <c r="J9108">
        <v>1295.74</v>
      </c>
      <c r="K9108">
        <v>1</v>
      </c>
      <c r="L9108" s="1">
        <v>44410.621167824072</v>
      </c>
      <c r="M9108" t="str">
        <f t="shared" si="142"/>
        <v>union all select 'bjvillamer','','UAF T2','14030572362-03','CAPULOT, MA EASTER BULLON',cast('2021-07-31' as datetime),'HKD', cast(200 as decimal(18,2)),cast(6.4787 as decimal(18,6)), cast(1295.74 as decimal(18,2)),1,cast('2021-08-02' as datetime)</v>
      </c>
    </row>
    <row r="9109" spans="1:13" x14ac:dyDescent="0.25">
      <c r="A9109" t="s">
        <v>13754</v>
      </c>
      <c r="B9109" t="s">
        <v>13596</v>
      </c>
      <c r="C9109" t="s">
        <v>5327</v>
      </c>
      <c r="D9109" t="s">
        <v>5338</v>
      </c>
      <c r="E9109" t="s">
        <v>5339</v>
      </c>
      <c r="F9109" s="1">
        <v>44382</v>
      </c>
      <c r="G9109" t="s">
        <v>4302</v>
      </c>
      <c r="H9109">
        <v>3640</v>
      </c>
      <c r="I9109">
        <v>6.3315999999999999</v>
      </c>
      <c r="J9109">
        <v>23047.024000000001</v>
      </c>
      <c r="K9109">
        <v>1</v>
      </c>
      <c r="L9109" s="1">
        <v>44391.484509756941</v>
      </c>
      <c r="M9109" t="str">
        <f t="shared" si="142"/>
        <v>union all select 'magjimenez','','UAF T2','14030577983-03','CORPUZ, RAQUEL IGNACIO',cast('2021-07-05' as datetime),'HKD', cast(3640 as decimal(18,2)),cast(6.3316 as decimal(18,6)), cast(23047.024 as decimal(18,2)),1,cast('2021-07-14' as datetime)</v>
      </c>
    </row>
    <row r="9110" spans="1:13" x14ac:dyDescent="0.25">
      <c r="A9110" t="s">
        <v>13754</v>
      </c>
      <c r="B9110" t="s">
        <v>13596</v>
      </c>
      <c r="C9110" t="s">
        <v>5327</v>
      </c>
      <c r="D9110" t="s">
        <v>13528</v>
      </c>
      <c r="E9110" t="s">
        <v>13529</v>
      </c>
      <c r="F9110" s="1">
        <v>44407</v>
      </c>
      <c r="G9110" t="s">
        <v>4302</v>
      </c>
      <c r="H9110">
        <v>1500</v>
      </c>
      <c r="I9110">
        <v>6.4786999999999999</v>
      </c>
      <c r="J9110">
        <v>9718.0499999999993</v>
      </c>
      <c r="K9110">
        <v>1</v>
      </c>
      <c r="L9110" s="1">
        <v>44410.619845138892</v>
      </c>
      <c r="M9110" t="str">
        <f t="shared" si="142"/>
        <v>union all select 'magjimenez','','UAF T2','34030015193-06','NINAL, MARIA TERESA LASTIMOSA',cast('2021-07-30' as datetime),'HKD', cast(1500 as decimal(18,2)),cast(6.4787 as decimal(18,6)), cast(9718.05 as decimal(18,2)),1,cast('2021-08-02' as datetime)</v>
      </c>
    </row>
    <row r="9111" spans="1:13" x14ac:dyDescent="0.25">
      <c r="A9111" t="s">
        <v>13754</v>
      </c>
      <c r="B9111" t="s">
        <v>13596</v>
      </c>
      <c r="C9111" t="s">
        <v>5327</v>
      </c>
      <c r="D9111" t="s">
        <v>13530</v>
      </c>
      <c r="E9111" t="s">
        <v>13531</v>
      </c>
      <c r="F9111" s="1">
        <v>44405</v>
      </c>
      <c r="G9111" t="s">
        <v>4302</v>
      </c>
      <c r="H9111">
        <v>500</v>
      </c>
      <c r="I9111">
        <v>6.4661999999999997</v>
      </c>
      <c r="J9111">
        <v>3233.1</v>
      </c>
      <c r="K9111">
        <v>1</v>
      </c>
      <c r="L9111" s="1">
        <v>44410.622700115739</v>
      </c>
      <c r="M9111" t="str">
        <f t="shared" si="142"/>
        <v>union all select 'magjimenez','','UAF T2','34030054761-07','ESPOCIA, IMME ABAROA',cast('2021-07-28' as datetime),'HKD', cast(500 as decimal(18,2)),cast(6.4662 as decimal(18,6)), cast(3233.1 as decimal(18,2)),1,cast('2021-08-02' as datetime)</v>
      </c>
    </row>
    <row r="9112" spans="1:13" x14ac:dyDescent="0.25">
      <c r="A9112" t="s">
        <v>13754</v>
      </c>
      <c r="B9112" t="s">
        <v>13596</v>
      </c>
      <c r="C9112" t="s">
        <v>5327</v>
      </c>
      <c r="D9112" t="s">
        <v>5340</v>
      </c>
      <c r="E9112" t="s">
        <v>5341</v>
      </c>
      <c r="F9112" s="1">
        <v>44380</v>
      </c>
      <c r="G9112" t="s">
        <v>4302</v>
      </c>
      <c r="H9112">
        <v>2000</v>
      </c>
      <c r="I9112">
        <v>6.3103999999999996</v>
      </c>
      <c r="J9112">
        <v>12620.8</v>
      </c>
      <c r="K9112">
        <v>1</v>
      </c>
      <c r="L9112" s="1">
        <v>44391.486570439818</v>
      </c>
      <c r="M9112" t="str">
        <f t="shared" si="142"/>
        <v>union all select 'magjimenez','','UAF T2','34030067946-04','DELINA, RIZALYN PARINAS',cast('2021-07-03' as datetime),'HKD', cast(2000 as decimal(18,2)),cast(6.3104 as decimal(18,6)), cast(12620.8 as decimal(18,2)),1,cast('2021-07-14' as datetime)</v>
      </c>
    </row>
    <row r="9113" spans="1:13" x14ac:dyDescent="0.25">
      <c r="A9113" t="s">
        <v>13754</v>
      </c>
      <c r="B9113" t="s">
        <v>13596</v>
      </c>
      <c r="C9113" t="s">
        <v>5327</v>
      </c>
      <c r="D9113" t="s">
        <v>13532</v>
      </c>
      <c r="E9113" t="s">
        <v>13533</v>
      </c>
      <c r="F9113" s="1">
        <v>44395</v>
      </c>
      <c r="G9113" t="s">
        <v>4302</v>
      </c>
      <c r="H9113">
        <v>1660</v>
      </c>
      <c r="I9113">
        <v>6.4728000000000003</v>
      </c>
      <c r="J9113">
        <v>10744.848</v>
      </c>
      <c r="K9113">
        <v>1</v>
      </c>
      <c r="L9113" s="1">
        <v>44403.615277962963</v>
      </c>
      <c r="M9113" t="str">
        <f t="shared" si="142"/>
        <v>union all select 'magjimenez','','UAF T2','34030071520-03','BALISI, MARIBEL FONTILLAS',cast('2021-07-18' as datetime),'HKD', cast(1660 as decimal(18,2)),cast(6.4728 as decimal(18,6)), cast(10744.848 as decimal(18,2)),1,cast('2021-07-26' as datetime)</v>
      </c>
    </row>
    <row r="9114" spans="1:13" x14ac:dyDescent="0.25">
      <c r="A9114" t="s">
        <v>13754</v>
      </c>
      <c r="B9114" t="s">
        <v>13596</v>
      </c>
      <c r="C9114" t="s">
        <v>5327</v>
      </c>
      <c r="D9114" t="s">
        <v>13534</v>
      </c>
      <c r="E9114" t="s">
        <v>13535</v>
      </c>
      <c r="F9114" s="1">
        <v>44389</v>
      </c>
      <c r="G9114" t="s">
        <v>4302</v>
      </c>
      <c r="H9114">
        <v>1022</v>
      </c>
      <c r="I9114">
        <v>6.4478</v>
      </c>
      <c r="J9114">
        <v>6589.6516000000001</v>
      </c>
      <c r="K9114">
        <v>1</v>
      </c>
      <c r="L9114" s="1">
        <v>44396.406853657405</v>
      </c>
      <c r="M9114" t="str">
        <f t="shared" si="142"/>
        <v>union all select 'magjimenez','','UAF T2','35030129906-16','BARICAWA, VIVIAN GIDAWEN',cast('2021-07-12' as datetime),'HKD', cast(1022 as decimal(18,2)),cast(6.4478 as decimal(18,6)), cast(6589.6516 as decimal(18,2)),1,cast('2021-07-19' as datetime)</v>
      </c>
    </row>
    <row r="9115" spans="1:13" x14ac:dyDescent="0.25">
      <c r="A9115" t="s">
        <v>13754</v>
      </c>
      <c r="B9115" t="s">
        <v>13596</v>
      </c>
      <c r="C9115" t="s">
        <v>5327</v>
      </c>
      <c r="D9115" t="s">
        <v>13534</v>
      </c>
      <c r="E9115" t="s">
        <v>13535</v>
      </c>
      <c r="F9115" s="1">
        <v>44407</v>
      </c>
      <c r="G9115" t="s">
        <v>4302</v>
      </c>
      <c r="H9115">
        <v>799</v>
      </c>
      <c r="I9115">
        <v>6.4786999999999999</v>
      </c>
      <c r="J9115">
        <v>5176.4813000000004</v>
      </c>
      <c r="K9115">
        <v>1</v>
      </c>
      <c r="L9115" s="1">
        <v>44410.619932407404</v>
      </c>
      <c r="M9115" t="str">
        <f t="shared" si="142"/>
        <v>union all select 'magjimenez','','UAF T2','35030129906-16','BARICAWA, VIVIAN GIDAWEN',cast('2021-07-30' as datetime),'HKD', cast(799 as decimal(18,2)),cast(6.4787 as decimal(18,6)), cast(5176.4813 as decimal(18,2)),1,cast('2021-08-02' as datetime)</v>
      </c>
    </row>
    <row r="9116" spans="1:13" x14ac:dyDescent="0.25">
      <c r="A9116" t="s">
        <v>13754</v>
      </c>
      <c r="B9116" t="s">
        <v>13596</v>
      </c>
      <c r="C9116" t="s">
        <v>5327</v>
      </c>
      <c r="D9116" t="s">
        <v>13534</v>
      </c>
      <c r="E9116" t="s">
        <v>13535</v>
      </c>
      <c r="F9116" s="1">
        <v>44407</v>
      </c>
      <c r="G9116" t="s">
        <v>4302</v>
      </c>
      <c r="H9116">
        <v>1366</v>
      </c>
      <c r="I9116">
        <v>6.4786999999999999</v>
      </c>
      <c r="J9116">
        <v>8849.904199999999</v>
      </c>
      <c r="K9116">
        <v>1</v>
      </c>
      <c r="L9116" s="1">
        <v>44410.619928043983</v>
      </c>
      <c r="M9116" t="str">
        <f t="shared" si="142"/>
        <v>union all select 'magjimenez','','UAF T2','35030129906-16','BARICAWA, VIVIAN GIDAWEN',cast('2021-07-30' as datetime),'HKD', cast(1366 as decimal(18,2)),cast(6.4787 as decimal(18,6)), cast(8849.9042 as decimal(18,2)),1,cast('2021-08-02' as datetime)</v>
      </c>
    </row>
    <row r="9117" spans="1:13" x14ac:dyDescent="0.25">
      <c r="A9117" t="s">
        <v>13754</v>
      </c>
      <c r="B9117" t="s">
        <v>13596</v>
      </c>
      <c r="C9117" t="s">
        <v>5327</v>
      </c>
      <c r="D9117" t="s">
        <v>13536</v>
      </c>
      <c r="E9117" t="s">
        <v>13537</v>
      </c>
      <c r="F9117" s="1">
        <v>44408</v>
      </c>
      <c r="G9117" t="s">
        <v>4302</v>
      </c>
      <c r="H9117">
        <v>500</v>
      </c>
      <c r="I9117">
        <v>6.4786999999999999</v>
      </c>
      <c r="J9117">
        <v>3239.35</v>
      </c>
      <c r="K9117">
        <v>1</v>
      </c>
      <c r="L9117" s="1">
        <v>44410.621035763892</v>
      </c>
      <c r="M9117" t="str">
        <f t="shared" si="142"/>
        <v>union all select 'magjimenez','','UAF T2','35030160792-14','BERMUDEZ, REBECCA VALENTON',cast('2021-07-31' as datetime),'HKD', cast(500 as decimal(18,2)),cast(6.4787 as decimal(18,6)), cast(3239.35 as decimal(18,2)),1,cast('2021-08-02' as datetime)</v>
      </c>
    </row>
    <row r="9118" spans="1:13" x14ac:dyDescent="0.25">
      <c r="A9118" t="s">
        <v>13754</v>
      </c>
      <c r="B9118" t="s">
        <v>13596</v>
      </c>
      <c r="C9118" t="s">
        <v>5327</v>
      </c>
      <c r="D9118" t="s">
        <v>13538</v>
      </c>
      <c r="E9118" t="s">
        <v>13539</v>
      </c>
      <c r="F9118" s="1">
        <v>44389</v>
      </c>
      <c r="G9118" t="s">
        <v>4302</v>
      </c>
      <c r="H9118">
        <v>1500</v>
      </c>
      <c r="I9118">
        <v>6.4478</v>
      </c>
      <c r="J9118">
        <v>9671.7000000000007</v>
      </c>
      <c r="K9118">
        <v>1</v>
      </c>
      <c r="L9118" s="1">
        <v>44396.406818321761</v>
      </c>
      <c r="M9118" t="str">
        <f t="shared" si="142"/>
        <v>union all select 'magjimenez','','UAF T2','35030165751-06','GODOY, ERLINDA R',cast('2021-07-12' as datetime),'HKD', cast(1500 as decimal(18,2)),cast(6.4478 as decimal(18,6)), cast(9671.7 as decimal(18,2)),1,cast('2021-07-19' as datetime)</v>
      </c>
    </row>
    <row r="9119" spans="1:13" x14ac:dyDescent="0.25">
      <c r="A9119" t="s">
        <v>13724</v>
      </c>
      <c r="B9119" t="s">
        <v>13596</v>
      </c>
      <c r="C9119" t="s">
        <v>5327</v>
      </c>
      <c r="D9119" t="s">
        <v>13540</v>
      </c>
      <c r="E9119" t="s">
        <v>13541</v>
      </c>
      <c r="F9119" s="1">
        <v>44388</v>
      </c>
      <c r="G9119" t="s">
        <v>4302</v>
      </c>
      <c r="H9119">
        <v>1000</v>
      </c>
      <c r="I9119">
        <v>6.4200999999999997</v>
      </c>
      <c r="J9119">
        <v>6420.0999999999995</v>
      </c>
      <c r="K9119">
        <v>1</v>
      </c>
      <c r="L9119" s="1">
        <v>44391.485786956022</v>
      </c>
      <c r="M9119" t="str">
        <f t="shared" si="142"/>
        <v>union all select 'bjvillamer','','UAF T2','35030255974-03','MENDOZA, ANNABELLE TARRAYO',cast('2021-07-11' as datetime),'HKD', cast(1000 as decimal(18,2)),cast(6.4201 as decimal(18,6)), cast(6420.1 as decimal(18,2)),1,cast('2021-07-14' as datetime)</v>
      </c>
    </row>
    <row r="9120" spans="1:13" x14ac:dyDescent="0.25">
      <c r="A9120" t="s">
        <v>13724</v>
      </c>
      <c r="B9120" t="s">
        <v>13596</v>
      </c>
      <c r="C9120" t="s">
        <v>5327</v>
      </c>
      <c r="D9120" t="s">
        <v>13542</v>
      </c>
      <c r="E9120" t="s">
        <v>13543</v>
      </c>
      <c r="F9120" s="1">
        <v>44403</v>
      </c>
      <c r="G9120" t="s">
        <v>4302</v>
      </c>
      <c r="H9120">
        <v>141</v>
      </c>
      <c r="I9120">
        <v>6.4660000000000002</v>
      </c>
      <c r="J9120">
        <v>911.70600000000002</v>
      </c>
      <c r="K9120">
        <v>1</v>
      </c>
      <c r="L9120" s="1">
        <v>44410.622562337965</v>
      </c>
      <c r="M9120" t="str">
        <f t="shared" si="142"/>
        <v>union all select 'bjvillamer','','UAF T2','35030263412-02','GALLANO, CLAUDELYN ARIOLA',cast('2021-07-26' as datetime),'HKD', cast(141 as decimal(18,2)),cast(6.466 as decimal(18,6)), cast(911.706 as decimal(18,2)),1,cast('2021-08-02' as datetime)</v>
      </c>
    </row>
    <row r="9121" spans="1:13" x14ac:dyDescent="0.25">
      <c r="A9121" t="s">
        <v>13754</v>
      </c>
      <c r="B9121" t="s">
        <v>13596</v>
      </c>
      <c r="C9121" t="s">
        <v>5327</v>
      </c>
      <c r="D9121" t="s">
        <v>5344</v>
      </c>
      <c r="E9121" t="s">
        <v>5345</v>
      </c>
      <c r="F9121" s="1">
        <v>44381</v>
      </c>
      <c r="G9121" t="s">
        <v>4302</v>
      </c>
      <c r="H9121">
        <v>1000</v>
      </c>
      <c r="I9121">
        <v>6.3103999999999996</v>
      </c>
      <c r="J9121">
        <v>6310.4</v>
      </c>
      <c r="K9121">
        <v>1</v>
      </c>
      <c r="L9121" s="1">
        <v>44391.482463842593</v>
      </c>
      <c r="M9121" t="str">
        <f t="shared" si="142"/>
        <v>union all select 'magjimenez','','UAF T2','35030264688-01','DIVINO, MARY ANN OBREGON',cast('2021-07-04' as datetime),'HKD', cast(1000 as decimal(18,2)),cast(6.3104 as decimal(18,6)), cast(6310.4 as decimal(18,2)),1,cast('2021-07-14' as datetime)</v>
      </c>
    </row>
    <row r="9122" spans="1:13" x14ac:dyDescent="0.25">
      <c r="A9122" t="s">
        <v>13754</v>
      </c>
      <c r="B9122" t="s">
        <v>13596</v>
      </c>
      <c r="C9122" t="s">
        <v>5327</v>
      </c>
      <c r="D9122" t="s">
        <v>13544</v>
      </c>
      <c r="E9122" t="s">
        <v>13545</v>
      </c>
      <c r="F9122" s="1">
        <v>44383</v>
      </c>
      <c r="G9122" t="s">
        <v>4302</v>
      </c>
      <c r="H9122">
        <v>750</v>
      </c>
      <c r="I9122">
        <v>6.3376000000000001</v>
      </c>
      <c r="J9122">
        <v>4753.2</v>
      </c>
      <c r="K9122">
        <v>1</v>
      </c>
      <c r="L9122" s="1">
        <v>44391.48490570602</v>
      </c>
      <c r="M9122" t="str">
        <f t="shared" si="142"/>
        <v>union all select 'magjimenez','','UAF T2','35030265274-01','NIERVO, REZA JARDIN',cast('2021-07-06' as datetime),'HKD', cast(750 as decimal(18,2)),cast(6.3376 as decimal(18,6)), cast(4753.2 as decimal(18,2)),1,cast('2021-07-14' as datetime)</v>
      </c>
    </row>
    <row r="9123" spans="1:13" x14ac:dyDescent="0.25">
      <c r="A9123" t="s">
        <v>13754</v>
      </c>
      <c r="B9123" t="s">
        <v>13596</v>
      </c>
      <c r="C9123" t="s">
        <v>5347</v>
      </c>
      <c r="D9123" t="s">
        <v>13546</v>
      </c>
      <c r="E9123" t="s">
        <v>13547</v>
      </c>
      <c r="F9123" s="1">
        <v>44408</v>
      </c>
      <c r="G9123" t="s">
        <v>4302</v>
      </c>
      <c r="H9123">
        <v>1500</v>
      </c>
      <c r="I9123">
        <v>6.4786999999999999</v>
      </c>
      <c r="J9123">
        <v>9718.0499999999993</v>
      </c>
      <c r="K9123">
        <v>1</v>
      </c>
      <c r="L9123" s="1">
        <v>44410.621071828704</v>
      </c>
      <c r="M9123" t="str">
        <f t="shared" si="142"/>
        <v>union all select 'magjimenez','','UAF T3','06030151052-01','ARGUILLES, NEMA PEDRAJAS',cast('2021-07-31' as datetime),'HKD', cast(1500 as decimal(18,2)),cast(6.4787 as decimal(18,6)), cast(9718.05 as decimal(18,2)),1,cast('2021-08-02' as datetime)</v>
      </c>
    </row>
    <row r="9124" spans="1:13" x14ac:dyDescent="0.25">
      <c r="A9124" t="s">
        <v>13755</v>
      </c>
      <c r="B9124" t="s">
        <v>13596</v>
      </c>
      <c r="C9124" t="s">
        <v>5347</v>
      </c>
      <c r="D9124" t="s">
        <v>5350</v>
      </c>
      <c r="E9124" t="s">
        <v>5351</v>
      </c>
      <c r="F9124" s="1">
        <v>44392</v>
      </c>
      <c r="G9124" t="s">
        <v>4302</v>
      </c>
      <c r="H9124">
        <v>1500</v>
      </c>
      <c r="I9124">
        <v>6.4604999999999997</v>
      </c>
      <c r="J9124">
        <v>9690.75</v>
      </c>
      <c r="K9124">
        <v>1</v>
      </c>
      <c r="L9124" s="1">
        <v>44396.407419907409</v>
      </c>
      <c r="M9124" t="str">
        <f t="shared" si="142"/>
        <v>union all select 'sldlebrilla','','UAF T3','14030539554-06','ASINGAYAN, ALMIRA J',cast('2021-07-15' as datetime),'HKD', cast(1500 as decimal(18,2)),cast(6.4605 as decimal(18,6)), cast(9690.75 as decimal(18,2)),1,cast('2021-07-19' as datetime)</v>
      </c>
    </row>
    <row r="9125" spans="1:13" x14ac:dyDescent="0.25">
      <c r="A9125" t="s">
        <v>13755</v>
      </c>
      <c r="B9125" t="s">
        <v>13596</v>
      </c>
      <c r="C9125" t="s">
        <v>5347</v>
      </c>
      <c r="D9125" t="s">
        <v>13548</v>
      </c>
      <c r="E9125" t="s">
        <v>13549</v>
      </c>
      <c r="F9125" s="1">
        <v>44403</v>
      </c>
      <c r="G9125" t="s">
        <v>4302</v>
      </c>
      <c r="H9125">
        <v>423</v>
      </c>
      <c r="I9125">
        <v>6.4660000000000002</v>
      </c>
      <c r="J9125">
        <v>2735.1179999999999</v>
      </c>
      <c r="K9125">
        <v>1</v>
      </c>
      <c r="L9125" s="1">
        <v>44410.62235539352</v>
      </c>
      <c r="M9125" t="str">
        <f t="shared" si="142"/>
        <v>union all select 'sldlebrilla','','UAF T3','14030582779-02','OPERIANO, EDMALYN ENRIQUE',cast('2021-07-26' as datetime),'HKD', cast(423 as decimal(18,2)),cast(6.466 as decimal(18,6)), cast(2735.118 as decimal(18,2)),1,cast('2021-08-02' as datetime)</v>
      </c>
    </row>
    <row r="9126" spans="1:13" x14ac:dyDescent="0.25">
      <c r="A9126" t="s">
        <v>13755</v>
      </c>
      <c r="B9126" t="s">
        <v>13596</v>
      </c>
      <c r="C9126" t="s">
        <v>5347</v>
      </c>
      <c r="D9126" t="s">
        <v>5354</v>
      </c>
      <c r="E9126" t="s">
        <v>5355</v>
      </c>
      <c r="F9126" s="1">
        <v>44389</v>
      </c>
      <c r="G9126" t="s">
        <v>4302</v>
      </c>
      <c r="H9126">
        <v>1241</v>
      </c>
      <c r="I9126">
        <v>6.4478</v>
      </c>
      <c r="J9126">
        <v>8001.7197999999999</v>
      </c>
      <c r="K9126">
        <v>1</v>
      </c>
      <c r="L9126" s="1">
        <v>44396.406705092595</v>
      </c>
      <c r="M9126" t="str">
        <f t="shared" si="142"/>
        <v>union all select 'sldlebrilla','','UAF T3','14030587381-01','ACACIO, KATRINA TABLADILLO',cast('2021-07-12' as datetime),'HKD', cast(1241 as decimal(18,2)),cast(6.4478 as decimal(18,6)), cast(8001.7198 as decimal(18,2)),1,cast('2021-07-19' as datetime)</v>
      </c>
    </row>
    <row r="9127" spans="1:13" x14ac:dyDescent="0.25">
      <c r="A9127" t="s">
        <v>13754</v>
      </c>
      <c r="B9127" t="s">
        <v>13596</v>
      </c>
      <c r="C9127" t="s">
        <v>5347</v>
      </c>
      <c r="D9127" t="s">
        <v>13550</v>
      </c>
      <c r="E9127" t="s">
        <v>13551</v>
      </c>
      <c r="F9127" s="1">
        <v>44383</v>
      </c>
      <c r="G9127" t="s">
        <v>4302</v>
      </c>
      <c r="H9127">
        <v>500</v>
      </c>
      <c r="I9127">
        <v>6.3376000000000001</v>
      </c>
      <c r="J9127">
        <v>3168.8</v>
      </c>
      <c r="K9127">
        <v>1</v>
      </c>
      <c r="L9127" s="1">
        <v>44391.484978587963</v>
      </c>
      <c r="M9127" t="str">
        <f t="shared" si="142"/>
        <v>union all select 'magjimenez','','UAF T3','14030588520-01','VILLARICO, MARITES CAPILITAN',cast('2021-07-06' as datetime),'HKD', cast(500 as decimal(18,2)),cast(6.3376 as decimal(18,6)), cast(3168.8 as decimal(18,2)),1,cast('2021-07-14' as datetime)</v>
      </c>
    </row>
    <row r="9128" spans="1:13" x14ac:dyDescent="0.25">
      <c r="A9128" t="s">
        <v>13755</v>
      </c>
      <c r="B9128" t="s">
        <v>13596</v>
      </c>
      <c r="C9128" t="s">
        <v>5347</v>
      </c>
      <c r="D9128" t="s">
        <v>13552</v>
      </c>
      <c r="E9128" t="s">
        <v>13553</v>
      </c>
      <c r="F9128" s="1">
        <v>44379</v>
      </c>
      <c r="G9128" t="s">
        <v>4302</v>
      </c>
      <c r="H9128">
        <v>1233</v>
      </c>
      <c r="I9128">
        <v>6.3103999999999996</v>
      </c>
      <c r="J9128">
        <v>7780.7231999999995</v>
      </c>
      <c r="K9128">
        <v>1</v>
      </c>
      <c r="L9128" s="1">
        <v>44391.481429861109</v>
      </c>
      <c r="M9128" t="str">
        <f t="shared" si="142"/>
        <v>union all select 'sldlebrilla','','UAF T3','34030027844-06','SALVILLA, EMELITA Q',cast('2021-07-02' as datetime),'HKD', cast(1233 as decimal(18,2)),cast(6.3104 as decimal(18,6)), cast(7780.7232 as decimal(18,2)),1,cast('2021-07-14' as datetime)</v>
      </c>
    </row>
    <row r="9129" spans="1:13" x14ac:dyDescent="0.25">
      <c r="A9129" t="s">
        <v>13755</v>
      </c>
      <c r="B9129" t="s">
        <v>13596</v>
      </c>
      <c r="C9129" t="s">
        <v>5347</v>
      </c>
      <c r="D9129" t="s">
        <v>13552</v>
      </c>
      <c r="E9129" t="s">
        <v>13553</v>
      </c>
      <c r="F9129" s="1">
        <v>44407</v>
      </c>
      <c r="G9129" t="s">
        <v>4302</v>
      </c>
      <c r="H9129">
        <v>1233</v>
      </c>
      <c r="I9129">
        <v>6.4786999999999999</v>
      </c>
      <c r="J9129">
        <v>7988.2371000000003</v>
      </c>
      <c r="K9129">
        <v>1</v>
      </c>
      <c r="L9129" s="1">
        <v>44410.620825925929</v>
      </c>
      <c r="M9129" t="str">
        <f t="shared" si="142"/>
        <v>union all select 'sldlebrilla','','UAF T3','34030027844-06','SALVILLA, EMELITA Q',cast('2021-07-30' as datetime),'HKD', cast(1233 as decimal(18,2)),cast(6.4787 as decimal(18,6)), cast(7988.2371 as decimal(18,2)),1,cast('2021-08-02' as datetime)</v>
      </c>
    </row>
    <row r="9130" spans="1:13" x14ac:dyDescent="0.25">
      <c r="A9130" t="s">
        <v>13755</v>
      </c>
      <c r="B9130" t="s">
        <v>13596</v>
      </c>
      <c r="C9130" t="s">
        <v>5347</v>
      </c>
      <c r="D9130" t="s">
        <v>5356</v>
      </c>
      <c r="E9130" t="s">
        <v>5357</v>
      </c>
      <c r="F9130" s="1">
        <v>44384</v>
      </c>
      <c r="G9130" t="s">
        <v>4302</v>
      </c>
      <c r="H9130">
        <v>1011</v>
      </c>
      <c r="I9130">
        <v>6.3616000000000001</v>
      </c>
      <c r="J9130">
        <v>6431.5776000000005</v>
      </c>
      <c r="K9130">
        <v>1</v>
      </c>
      <c r="L9130" s="1">
        <v>44391.485302893518</v>
      </c>
      <c r="M9130" t="str">
        <f t="shared" si="142"/>
        <v>union all select 'sldlebrilla','','UAF T3','34030048432-03','PIELAGO, LULU CALPITO',cast('2021-07-07' as datetime),'HKD', cast(1011 as decimal(18,2)),cast(6.3616 as decimal(18,6)), cast(6431.5776 as decimal(18,2)),1,cast('2021-07-14' as datetime)</v>
      </c>
    </row>
    <row r="9131" spans="1:13" x14ac:dyDescent="0.25">
      <c r="A9131" t="s">
        <v>13755</v>
      </c>
      <c r="B9131" t="s">
        <v>13596</v>
      </c>
      <c r="C9131" t="s">
        <v>5347</v>
      </c>
      <c r="D9131" t="s">
        <v>13554</v>
      </c>
      <c r="E9131" t="s">
        <v>13555</v>
      </c>
      <c r="F9131" s="1">
        <v>44399</v>
      </c>
      <c r="G9131" t="s">
        <v>4302</v>
      </c>
      <c r="H9131">
        <v>1000</v>
      </c>
      <c r="I9131">
        <v>6.4725000000000001</v>
      </c>
      <c r="J9131">
        <v>6472.5</v>
      </c>
      <c r="K9131">
        <v>1</v>
      </c>
      <c r="L9131" s="1">
        <v>44410.622175497687</v>
      </c>
      <c r="M9131" t="str">
        <f t="shared" si="142"/>
        <v>union all select 'sldlebrilla','','UAF T3','34030058876-02','DAJAO, AILEEN PERA',cast('2021-07-22' as datetime),'HKD', cast(1000 as decimal(18,2)),cast(6.4725 as decimal(18,6)), cast(6472.5 as decimal(18,2)),1,cast('2021-08-02' as datetime)</v>
      </c>
    </row>
    <row r="9132" spans="1:13" x14ac:dyDescent="0.25">
      <c r="A9132" t="s">
        <v>13755</v>
      </c>
      <c r="B9132" t="s">
        <v>13596</v>
      </c>
      <c r="C9132" t="s">
        <v>5347</v>
      </c>
      <c r="D9132" t="s">
        <v>13556</v>
      </c>
      <c r="E9132" t="s">
        <v>13557</v>
      </c>
      <c r="F9132" s="1">
        <v>44397</v>
      </c>
      <c r="G9132" t="s">
        <v>4302</v>
      </c>
      <c r="H9132">
        <v>2000</v>
      </c>
      <c r="I9132">
        <v>6.4629000000000003</v>
      </c>
      <c r="J9132">
        <v>12925.800000000001</v>
      </c>
      <c r="K9132">
        <v>1</v>
      </c>
      <c r="L9132" s="1">
        <v>44403.615427037039</v>
      </c>
      <c r="M9132" t="str">
        <f t="shared" si="142"/>
        <v>union all select 'sldlebrilla','','UAF T3','34030070363-02','DEVERA, TETCHIE SAN ANDRES',cast('2021-07-20' as datetime),'HKD', cast(2000 as decimal(18,2)),cast(6.4629 as decimal(18,6)), cast(12925.8 as decimal(18,2)),1,cast('2021-07-26' as datetime)</v>
      </c>
    </row>
    <row r="9133" spans="1:13" x14ac:dyDescent="0.25">
      <c r="A9133" t="s">
        <v>13755</v>
      </c>
      <c r="B9133" t="s">
        <v>13596</v>
      </c>
      <c r="C9133" t="s">
        <v>5347</v>
      </c>
      <c r="D9133" t="s">
        <v>13558</v>
      </c>
      <c r="E9133" t="s">
        <v>13559</v>
      </c>
      <c r="F9133" s="1">
        <v>44403</v>
      </c>
      <c r="G9133" t="s">
        <v>4302</v>
      </c>
      <c r="H9133">
        <v>866</v>
      </c>
      <c r="I9133">
        <v>6.4660000000000002</v>
      </c>
      <c r="J9133">
        <v>5599.5560000000005</v>
      </c>
      <c r="K9133">
        <v>1</v>
      </c>
      <c r="L9133" s="1">
        <v>44410.622396250001</v>
      </c>
      <c r="M9133" t="str">
        <f t="shared" si="142"/>
        <v>union all select 'sldlebrilla','','UAF T3','34030077228-01','CADONES, GINA PAPA',cast('2021-07-26' as datetime),'HKD', cast(866 as decimal(18,2)),cast(6.466 as decimal(18,6)), cast(5599.556 as decimal(18,2)),1,cast('2021-08-02' as datetime)</v>
      </c>
    </row>
    <row r="9134" spans="1:13" x14ac:dyDescent="0.25">
      <c r="A9134" t="s">
        <v>13754</v>
      </c>
      <c r="B9134" t="s">
        <v>13596</v>
      </c>
      <c r="C9134" t="s">
        <v>5347</v>
      </c>
      <c r="D9134" t="s">
        <v>5358</v>
      </c>
      <c r="E9134" t="s">
        <v>5359</v>
      </c>
      <c r="F9134" s="1">
        <v>44396</v>
      </c>
      <c r="G9134" t="s">
        <v>4302</v>
      </c>
      <c r="H9134">
        <v>918</v>
      </c>
      <c r="I9134">
        <v>6.4629000000000003</v>
      </c>
      <c r="J9134">
        <v>5932.9422000000004</v>
      </c>
      <c r="K9134">
        <v>1</v>
      </c>
      <c r="L9134" s="1">
        <v>44403.615347291663</v>
      </c>
      <c r="M9134" t="str">
        <f t="shared" si="142"/>
        <v>union all select 'magjimenez','','UAF T3','35030154347-08','QUINGA, AILEN JOY CORDERO',cast('2021-07-19' as datetime),'HKD', cast(918 as decimal(18,2)),cast(6.4629 as decimal(18,6)), cast(5932.9422 as decimal(18,2)),1,cast('2021-07-26' as datetime)</v>
      </c>
    </row>
    <row r="9135" spans="1:13" x14ac:dyDescent="0.25">
      <c r="A9135" t="s">
        <v>13754</v>
      </c>
      <c r="B9135" t="s">
        <v>13596</v>
      </c>
      <c r="C9135" t="s">
        <v>5347</v>
      </c>
      <c r="D9135" t="s">
        <v>5358</v>
      </c>
      <c r="E9135" t="s">
        <v>5359</v>
      </c>
      <c r="F9135" s="1">
        <v>44396</v>
      </c>
      <c r="G9135" t="s">
        <v>4302</v>
      </c>
      <c r="H9135">
        <v>582</v>
      </c>
      <c r="I9135">
        <v>6.4629000000000003</v>
      </c>
      <c r="J9135">
        <v>3761.4078000000004</v>
      </c>
      <c r="K9135">
        <v>1</v>
      </c>
      <c r="L9135" s="1">
        <v>44403.615341666664</v>
      </c>
      <c r="M9135" t="str">
        <f t="shared" si="142"/>
        <v>union all select 'magjimenez','','UAF T3','35030154347-08','QUINGA, AILEN JOY CORDERO',cast('2021-07-19' as datetime),'HKD', cast(582 as decimal(18,2)),cast(6.4629 as decimal(18,6)), cast(3761.4078 as decimal(18,2)),1,cast('2021-07-26' as datetime)</v>
      </c>
    </row>
    <row r="9136" spans="1:13" x14ac:dyDescent="0.25">
      <c r="A9136" t="s">
        <v>13754</v>
      </c>
      <c r="B9136" t="s">
        <v>13596</v>
      </c>
      <c r="C9136" t="s">
        <v>5347</v>
      </c>
      <c r="D9136" t="s">
        <v>13560</v>
      </c>
      <c r="E9136" t="s">
        <v>13561</v>
      </c>
      <c r="F9136" s="1">
        <v>44407</v>
      </c>
      <c r="G9136" t="s">
        <v>4302</v>
      </c>
      <c r="H9136">
        <v>1700</v>
      </c>
      <c r="I9136">
        <v>6.4786999999999999</v>
      </c>
      <c r="J9136">
        <v>11013.789999999999</v>
      </c>
      <c r="K9136">
        <v>1</v>
      </c>
      <c r="L9136" s="1">
        <v>44410.620023611111</v>
      </c>
      <c r="M9136" t="str">
        <f t="shared" si="142"/>
        <v>union all select 'magjimenez','','UAF T3','35030168583-05','MACALLOP, CHERRY ANN BLANCAS',cast('2021-07-30' as datetime),'HKD', cast(1700 as decimal(18,2)),cast(6.4787 as decimal(18,6)), cast(11013.79 as decimal(18,2)),1,cast('2021-08-02' as datetime)</v>
      </c>
    </row>
    <row r="9137" spans="1:13" x14ac:dyDescent="0.25">
      <c r="A9137" t="s">
        <v>13724</v>
      </c>
      <c r="B9137" t="s">
        <v>13596</v>
      </c>
      <c r="C9137" t="s">
        <v>5347</v>
      </c>
      <c r="D9137" t="s">
        <v>5364</v>
      </c>
      <c r="E9137" t="s">
        <v>5365</v>
      </c>
      <c r="F9137" s="1">
        <v>44382</v>
      </c>
      <c r="G9137" t="s">
        <v>4302</v>
      </c>
      <c r="H9137">
        <v>200</v>
      </c>
      <c r="I9137">
        <v>6.3315999999999999</v>
      </c>
      <c r="J9137">
        <v>1266.32</v>
      </c>
      <c r="K9137">
        <v>1</v>
      </c>
      <c r="L9137" s="1">
        <v>44391.484816238422</v>
      </c>
      <c r="M9137" t="str">
        <f t="shared" si="142"/>
        <v>union all select 'bjvillamer','','UAF T3','35030260019-01','ROLLON, MIRALUNA GEORPE',cast('2021-07-05' as datetime),'HKD', cast(200 as decimal(18,2)),cast(6.3316 as decimal(18,6)), cast(1266.32 as decimal(18,2)),1,cast('2021-07-14' as datetime)</v>
      </c>
    </row>
    <row r="9138" spans="1:13" x14ac:dyDescent="0.25">
      <c r="A9138" t="s">
        <v>13755</v>
      </c>
      <c r="B9138" t="s">
        <v>13596</v>
      </c>
      <c r="C9138" t="s">
        <v>5347</v>
      </c>
      <c r="D9138" t="s">
        <v>13562</v>
      </c>
      <c r="E9138" t="s">
        <v>13563</v>
      </c>
      <c r="F9138" s="1">
        <v>44388</v>
      </c>
      <c r="G9138" t="s">
        <v>4302</v>
      </c>
      <c r="H9138">
        <v>2000</v>
      </c>
      <c r="I9138">
        <v>6.4200999999999997</v>
      </c>
      <c r="J9138">
        <v>12840.199999999999</v>
      </c>
      <c r="K9138">
        <v>1</v>
      </c>
      <c r="L9138" s="1">
        <v>44391.486296296294</v>
      </c>
      <c r="M9138" t="str">
        <f t="shared" si="142"/>
        <v>union all select 'sldlebrilla','','UAF T3','35030262273-02','UNTAL, ROCHEL PEDOTIM',cast('2021-07-11' as datetime),'HKD', cast(2000 as decimal(18,2)),cast(6.4201 as decimal(18,6)), cast(12840.2 as decimal(18,2)),1,cast('2021-07-14' as datetime)</v>
      </c>
    </row>
    <row r="9139" spans="1:13" x14ac:dyDescent="0.25">
      <c r="A9139" t="s">
        <v>13755</v>
      </c>
      <c r="B9139" t="s">
        <v>13596</v>
      </c>
      <c r="C9139" t="s">
        <v>5347</v>
      </c>
      <c r="D9139" t="s">
        <v>5366</v>
      </c>
      <c r="E9139" t="s">
        <v>5367</v>
      </c>
      <c r="F9139" s="1">
        <v>44388</v>
      </c>
      <c r="G9139" t="s">
        <v>4302</v>
      </c>
      <c r="H9139">
        <v>950</v>
      </c>
      <c r="I9139">
        <v>6.4200999999999997</v>
      </c>
      <c r="J9139">
        <v>6099.0949999999993</v>
      </c>
      <c r="K9139">
        <v>1</v>
      </c>
      <c r="L9139" s="1">
        <v>44391.485862615744</v>
      </c>
      <c r="M9139" t="str">
        <f t="shared" si="142"/>
        <v>union all select 'sldlebrilla','','UAF T3','35030264464-01','ERMOSO, MARGELIE MAE ESMORES',cast('2021-07-11' as datetime),'HKD', cast(950 as decimal(18,2)),cast(6.4201 as decimal(18,6)), cast(6099.095 as decimal(18,2)),1,cast('2021-07-14' as datetime)</v>
      </c>
    </row>
    <row r="9140" spans="1:13" x14ac:dyDescent="0.25">
      <c r="A9140" t="s">
        <v>13755</v>
      </c>
      <c r="B9140" t="s">
        <v>13596</v>
      </c>
      <c r="C9140" t="s">
        <v>5347</v>
      </c>
      <c r="D9140" t="s">
        <v>13564</v>
      </c>
      <c r="E9140" t="s">
        <v>13565</v>
      </c>
      <c r="F9140" s="1">
        <v>44403</v>
      </c>
      <c r="G9140" t="s">
        <v>4302</v>
      </c>
      <c r="H9140">
        <v>211</v>
      </c>
      <c r="I9140">
        <v>6.4660000000000002</v>
      </c>
      <c r="J9140">
        <v>1364.326</v>
      </c>
      <c r="K9140">
        <v>1</v>
      </c>
      <c r="L9140" s="1">
        <v>44410.622443703702</v>
      </c>
      <c r="M9140" t="str">
        <f t="shared" si="142"/>
        <v>union all select 'sldlebrilla','','UAF T3','35030266655-01','DIAMANTE, ELMYRA OLARTE',cast('2021-07-26' as datetime),'HKD', cast(211 as decimal(18,2)),cast(6.466 as decimal(18,6)), cast(1364.326 as decimal(18,2)),1,cast('2021-08-02' as datetime)</v>
      </c>
    </row>
    <row r="9141" spans="1:13" x14ac:dyDescent="0.25">
      <c r="A9141" t="s">
        <v>13724</v>
      </c>
      <c r="B9141" t="s">
        <v>13596</v>
      </c>
      <c r="C9141" t="s">
        <v>5368</v>
      </c>
      <c r="D9141" t="s">
        <v>13566</v>
      </c>
      <c r="E9141" t="s">
        <v>13567</v>
      </c>
      <c r="F9141" s="1">
        <v>44389</v>
      </c>
      <c r="G9141" t="s">
        <v>4302</v>
      </c>
      <c r="H9141">
        <v>278</v>
      </c>
      <c r="I9141">
        <v>6.4478</v>
      </c>
      <c r="J9141">
        <v>1792.4884</v>
      </c>
      <c r="K9141">
        <v>1</v>
      </c>
      <c r="L9141" s="1">
        <v>44396.407253356483</v>
      </c>
      <c r="M9141" t="str">
        <f t="shared" si="142"/>
        <v>union all select 'bjvillamer','','UAF T4','02030125987-02','ARAGON, DULCE R',cast('2021-07-12' as datetime),'HKD', cast(278 as decimal(18,2)),cast(6.4478 as decimal(18,6)), cast(1792.4884 as decimal(18,2)),1,cast('2021-07-19' as datetime)</v>
      </c>
    </row>
    <row r="9142" spans="1:13" x14ac:dyDescent="0.25">
      <c r="A9142" t="s">
        <v>13717</v>
      </c>
      <c r="B9142" t="s">
        <v>13596</v>
      </c>
      <c r="C9142" t="s">
        <v>5368</v>
      </c>
      <c r="D9142" t="s">
        <v>13568</v>
      </c>
      <c r="E9142" t="s">
        <v>13569</v>
      </c>
      <c r="F9142" s="1">
        <v>44389</v>
      </c>
      <c r="G9142" t="s">
        <v>4302</v>
      </c>
      <c r="H9142">
        <v>365</v>
      </c>
      <c r="I9142">
        <v>6.4478</v>
      </c>
      <c r="J9142">
        <v>2353.4470000000001</v>
      </c>
      <c r="K9142">
        <v>1</v>
      </c>
      <c r="L9142" s="1">
        <v>44396.444857523151</v>
      </c>
      <c r="M9142" t="str">
        <f t="shared" si="142"/>
        <v>union all select 'jmconstantino','','UAF T4','02030276550-06','LORENZANA, AILEEN M',cast('2021-07-12' as datetime),'HKD', cast(365 as decimal(18,2)),cast(6.4478 as decimal(18,6)), cast(2353.447 as decimal(18,2)),1,cast('2021-07-19' as datetime)</v>
      </c>
    </row>
    <row r="9143" spans="1:13" x14ac:dyDescent="0.25">
      <c r="A9143" t="s">
        <v>13754</v>
      </c>
      <c r="B9143" t="s">
        <v>13596</v>
      </c>
      <c r="C9143" t="s">
        <v>5368</v>
      </c>
      <c r="D9143" t="s">
        <v>5371</v>
      </c>
      <c r="E9143" t="s">
        <v>5372</v>
      </c>
      <c r="F9143" s="1">
        <v>44389</v>
      </c>
      <c r="G9143" t="s">
        <v>4302</v>
      </c>
      <c r="H9143">
        <v>579</v>
      </c>
      <c r="I9143">
        <v>6.4478</v>
      </c>
      <c r="J9143">
        <v>3733.2761999999998</v>
      </c>
      <c r="K9143">
        <v>1</v>
      </c>
      <c r="L9143" s="1">
        <v>44396.40695462963</v>
      </c>
      <c r="M9143" t="str">
        <f t="shared" si="142"/>
        <v>union all select 'magjimenez','','UAF T4','06030130268-02','ARANDIA, MERMA OCAMPO',cast('2021-07-12' as datetime),'HKD', cast(579 as decimal(18,2)),cast(6.4478 as decimal(18,6)), cast(3733.2762 as decimal(18,2)),1,cast('2021-07-19' as datetime)</v>
      </c>
    </row>
    <row r="9144" spans="1:13" x14ac:dyDescent="0.25">
      <c r="A9144" t="s">
        <v>13754</v>
      </c>
      <c r="B9144" t="s">
        <v>13596</v>
      </c>
      <c r="C9144" t="s">
        <v>5368</v>
      </c>
      <c r="D9144" t="s">
        <v>5371</v>
      </c>
      <c r="E9144" t="s">
        <v>5372</v>
      </c>
      <c r="F9144" s="1">
        <v>44389</v>
      </c>
      <c r="G9144" t="s">
        <v>4302</v>
      </c>
      <c r="H9144">
        <v>1145</v>
      </c>
      <c r="I9144">
        <v>6.4478</v>
      </c>
      <c r="J9144">
        <v>7382.7309999999998</v>
      </c>
      <c r="K9144">
        <v>1</v>
      </c>
      <c r="L9144" s="1">
        <v>44396.40695138889</v>
      </c>
      <c r="M9144" t="str">
        <f t="shared" si="142"/>
        <v>union all select 'magjimenez','','UAF T4','06030130268-02','ARANDIA, MERMA OCAMPO',cast('2021-07-12' as datetime),'HKD', cast(1145 as decimal(18,2)),cast(6.4478 as decimal(18,6)), cast(7382.731 as decimal(18,2)),1,cast('2021-07-19' as datetime)</v>
      </c>
    </row>
    <row r="9145" spans="1:13" x14ac:dyDescent="0.25">
      <c r="A9145" t="s">
        <v>13754</v>
      </c>
      <c r="B9145" t="s">
        <v>13596</v>
      </c>
      <c r="C9145" t="s">
        <v>5368</v>
      </c>
      <c r="D9145" t="s">
        <v>13570</v>
      </c>
      <c r="E9145" t="s">
        <v>13571</v>
      </c>
      <c r="F9145" s="1">
        <v>44391</v>
      </c>
      <c r="G9145" t="s">
        <v>4302</v>
      </c>
      <c r="H9145">
        <v>500</v>
      </c>
      <c r="I9145">
        <v>6.4561000000000002</v>
      </c>
      <c r="J9145">
        <v>3228.05</v>
      </c>
      <c r="K9145">
        <v>1</v>
      </c>
      <c r="L9145" s="1">
        <v>44396.407293055556</v>
      </c>
      <c r="M9145" t="str">
        <f t="shared" si="142"/>
        <v>union all select 'magjimenez','','UAF T4','09030120309-01','TIANGCO, MARIA LEONORO MARASIGAN',cast('2021-07-14' as datetime),'HKD', cast(500 as decimal(18,2)),cast(6.4561 as decimal(18,6)), cast(3228.05 as decimal(18,2)),1,cast('2021-07-19' as datetime)</v>
      </c>
    </row>
    <row r="9146" spans="1:13" x14ac:dyDescent="0.25">
      <c r="A9146" t="s">
        <v>13724</v>
      </c>
      <c r="B9146" t="s">
        <v>13596</v>
      </c>
      <c r="C9146" t="s">
        <v>5368</v>
      </c>
      <c r="D9146" t="s">
        <v>13572</v>
      </c>
      <c r="E9146" t="s">
        <v>13573</v>
      </c>
      <c r="F9146" s="1">
        <v>44403</v>
      </c>
      <c r="G9146" t="s">
        <v>4302</v>
      </c>
      <c r="H9146">
        <v>1413</v>
      </c>
      <c r="I9146">
        <v>6.4660000000000002</v>
      </c>
      <c r="J9146">
        <v>9136.4580000000005</v>
      </c>
      <c r="K9146">
        <v>1</v>
      </c>
      <c r="L9146" s="1">
        <v>44410.622599537041</v>
      </c>
      <c r="M9146" t="str">
        <f t="shared" si="142"/>
        <v>union all select 'bjvillamer','','UAF T4','14030419271-03','CAILIPAN, MA GELIZA C',cast('2021-07-26' as datetime),'HKD', cast(1413 as decimal(18,2)),cast(6.466 as decimal(18,6)), cast(9136.458 as decimal(18,2)),1,cast('2021-08-02' as datetime)</v>
      </c>
    </row>
    <row r="9147" spans="1:13" x14ac:dyDescent="0.25">
      <c r="A9147" t="s">
        <v>13724</v>
      </c>
      <c r="B9147" t="s">
        <v>13596</v>
      </c>
      <c r="C9147" t="s">
        <v>5368</v>
      </c>
      <c r="D9147" t="s">
        <v>13574</v>
      </c>
      <c r="E9147" t="s">
        <v>13575</v>
      </c>
      <c r="F9147" s="1">
        <v>44382</v>
      </c>
      <c r="G9147" t="s">
        <v>4302</v>
      </c>
      <c r="H9147">
        <v>500</v>
      </c>
      <c r="I9147">
        <v>6.3315999999999999</v>
      </c>
      <c r="J9147">
        <v>3165.7999999999997</v>
      </c>
      <c r="K9147">
        <v>1</v>
      </c>
      <c r="L9147" s="1">
        <v>44391.484607407408</v>
      </c>
      <c r="M9147" t="str">
        <f t="shared" si="142"/>
        <v>union all select 'bjvillamer','','UAF T4','14030465362-02','TUBON, ANABEL P',cast('2021-07-05' as datetime),'HKD', cast(500 as decimal(18,2)),cast(6.3316 as decimal(18,6)), cast(3165.8 as decimal(18,2)),1,cast('2021-07-14' as datetime)</v>
      </c>
    </row>
    <row r="9148" spans="1:13" x14ac:dyDescent="0.25">
      <c r="A9148" t="s">
        <v>13724</v>
      </c>
      <c r="B9148" t="s">
        <v>13596</v>
      </c>
      <c r="C9148" t="s">
        <v>5368</v>
      </c>
      <c r="D9148" t="s">
        <v>13576</v>
      </c>
      <c r="E9148" t="s">
        <v>13577</v>
      </c>
      <c r="F9148" s="1">
        <v>44382</v>
      </c>
      <c r="G9148" t="s">
        <v>4302</v>
      </c>
      <c r="H9148">
        <v>1440</v>
      </c>
      <c r="I9148">
        <v>6.3315999999999999</v>
      </c>
      <c r="J9148">
        <v>9117.503999999999</v>
      </c>
      <c r="K9148">
        <v>1</v>
      </c>
      <c r="L9148" s="1">
        <v>44391.48456261574</v>
      </c>
      <c r="M9148" t="str">
        <f t="shared" si="142"/>
        <v>union all select 'bjvillamer','','UAF T4','14030478083-02','ELAGA, VIOLETA VERI',cast('2021-07-05' as datetime),'HKD', cast(1440 as decimal(18,2)),cast(6.3316 as decimal(18,6)), cast(9117.504 as decimal(18,2)),1,cast('2021-07-14' as datetime)</v>
      </c>
    </row>
    <row r="9149" spans="1:13" x14ac:dyDescent="0.25">
      <c r="A9149" t="s">
        <v>13754</v>
      </c>
      <c r="B9149" t="s">
        <v>13596</v>
      </c>
      <c r="C9149" t="s">
        <v>5368</v>
      </c>
      <c r="D9149" t="s">
        <v>5373</v>
      </c>
      <c r="E9149" t="s">
        <v>5374</v>
      </c>
      <c r="F9149" s="1">
        <v>44389</v>
      </c>
      <c r="G9149" t="s">
        <v>4302</v>
      </c>
      <c r="H9149">
        <v>439</v>
      </c>
      <c r="I9149">
        <v>6.4478</v>
      </c>
      <c r="J9149">
        <v>2830.5841999999998</v>
      </c>
      <c r="K9149">
        <v>1</v>
      </c>
      <c r="L9149" s="1">
        <v>44396.406996597223</v>
      </c>
      <c r="M9149" t="str">
        <f t="shared" si="142"/>
        <v>union all select 'magjimenez','','UAF T4','14030570742-01','MARASIGAN, SHANE ANN MAPILOT',cast('2021-07-12' as datetime),'HKD', cast(439 as decimal(18,2)),cast(6.4478 as decimal(18,6)), cast(2830.5842 as decimal(18,2)),1,cast('2021-07-19' as datetime)</v>
      </c>
    </row>
    <row r="9150" spans="1:13" x14ac:dyDescent="0.25">
      <c r="A9150" t="s">
        <v>13754</v>
      </c>
      <c r="B9150" t="s">
        <v>13596</v>
      </c>
      <c r="C9150" t="s">
        <v>5368</v>
      </c>
      <c r="D9150" t="s">
        <v>13578</v>
      </c>
      <c r="E9150" t="s">
        <v>13579</v>
      </c>
      <c r="F9150" s="1">
        <v>44389</v>
      </c>
      <c r="G9150" t="s">
        <v>4302</v>
      </c>
      <c r="H9150">
        <v>439</v>
      </c>
      <c r="I9150">
        <v>6.4478</v>
      </c>
      <c r="J9150">
        <v>2830.5841999999998</v>
      </c>
      <c r="K9150">
        <v>1</v>
      </c>
      <c r="L9150" s="1">
        <v>44396.407030740738</v>
      </c>
      <c r="M9150" t="str">
        <f t="shared" si="142"/>
        <v>union all select 'magjimenez','','UAF T4','26030061008-01','RESPICIO, ANABELLE HERRERA',cast('2021-07-12' as datetime),'HKD', cast(439 as decimal(18,2)),cast(6.4478 as decimal(18,6)), cast(2830.5842 as decimal(18,2)),1,cast('2021-07-19' as datetime)</v>
      </c>
    </row>
    <row r="9151" spans="1:13" x14ac:dyDescent="0.25">
      <c r="A9151" t="s">
        <v>13755</v>
      </c>
      <c r="B9151" t="s">
        <v>13596</v>
      </c>
      <c r="C9151" t="s">
        <v>5368</v>
      </c>
      <c r="D9151" t="s">
        <v>5375</v>
      </c>
      <c r="E9151" t="s">
        <v>5376</v>
      </c>
      <c r="F9151" s="1">
        <v>44382</v>
      </c>
      <c r="G9151" t="s">
        <v>4302</v>
      </c>
      <c r="H9151">
        <v>1700</v>
      </c>
      <c r="I9151">
        <v>6.3315999999999999</v>
      </c>
      <c r="J9151">
        <v>10763.72</v>
      </c>
      <c r="K9151">
        <v>1</v>
      </c>
      <c r="L9151" s="1">
        <v>44391.48327503472</v>
      </c>
      <c r="M9151" t="str">
        <f t="shared" si="142"/>
        <v>union all select 'sldlebrilla','','UAF T4','34030019799-03','SENIER, MAYLEEN TUZON',cast('2021-07-05' as datetime),'HKD', cast(1700 as decimal(18,2)),cast(6.3316 as decimal(18,6)), cast(10763.72 as decimal(18,2)),1,cast('2021-07-14' as datetime)</v>
      </c>
    </row>
    <row r="9152" spans="1:13" x14ac:dyDescent="0.25">
      <c r="A9152" t="s">
        <v>13754</v>
      </c>
      <c r="B9152" t="s">
        <v>13596</v>
      </c>
      <c r="C9152" t="s">
        <v>5368</v>
      </c>
      <c r="D9152" t="s">
        <v>13580</v>
      </c>
      <c r="E9152" t="s">
        <v>13581</v>
      </c>
      <c r="F9152" s="1">
        <v>44384</v>
      </c>
      <c r="G9152" t="s">
        <v>4302</v>
      </c>
      <c r="H9152">
        <v>300</v>
      </c>
      <c r="I9152">
        <v>6.3616000000000001</v>
      </c>
      <c r="J9152">
        <v>1908.48</v>
      </c>
      <c r="K9152">
        <v>1</v>
      </c>
      <c r="L9152" s="1">
        <v>44391.485258564811</v>
      </c>
      <c r="M9152" t="str">
        <f t="shared" si="142"/>
        <v>union all select 'magjimenez','','UAF T4','34030065906-01','DAGLI, LORENA CRUZAT',cast('2021-07-07' as datetime),'HKD', cast(300 as decimal(18,2)),cast(6.3616 as decimal(18,6)), cast(1908.48 as decimal(18,2)),1,cast('2021-07-14' as datetime)</v>
      </c>
    </row>
    <row r="9153" spans="1:13" x14ac:dyDescent="0.25">
      <c r="A9153" t="s">
        <v>13754</v>
      </c>
      <c r="B9153" t="s">
        <v>13596</v>
      </c>
      <c r="C9153" t="s">
        <v>5368</v>
      </c>
      <c r="D9153" t="s">
        <v>13582</v>
      </c>
      <c r="E9153" t="s">
        <v>13583</v>
      </c>
      <c r="F9153" s="1">
        <v>44389</v>
      </c>
      <c r="G9153" t="s">
        <v>4302</v>
      </c>
      <c r="H9153">
        <v>439</v>
      </c>
      <c r="I9153">
        <v>6.4478</v>
      </c>
      <c r="J9153">
        <v>2830.5841999999998</v>
      </c>
      <c r="K9153">
        <v>1</v>
      </c>
      <c r="L9153" s="1">
        <v>44396.407079699071</v>
      </c>
      <c r="M9153" t="str">
        <f t="shared" si="142"/>
        <v>union all select 'magjimenez','','UAF T4','35030021834-02','IGLESIAS, MARISA GALSIM',cast('2021-07-12' as datetime),'HKD', cast(439 as decimal(18,2)),cast(6.4478 as decimal(18,6)), cast(2830.5842 as decimal(18,2)),1,cast('2021-07-19' as datetime)</v>
      </c>
    </row>
    <row r="9154" spans="1:13" x14ac:dyDescent="0.25">
      <c r="A9154" t="s">
        <v>13724</v>
      </c>
      <c r="B9154" t="s">
        <v>13596</v>
      </c>
      <c r="C9154" t="s">
        <v>5368</v>
      </c>
      <c r="D9154" t="s">
        <v>13584</v>
      </c>
      <c r="E9154" t="s">
        <v>13585</v>
      </c>
      <c r="F9154" s="1">
        <v>44406</v>
      </c>
      <c r="G9154" t="s">
        <v>4302</v>
      </c>
      <c r="H9154">
        <v>1000</v>
      </c>
      <c r="I9154">
        <v>6.4774000000000003</v>
      </c>
      <c r="J9154">
        <v>6477.4000000000005</v>
      </c>
      <c r="K9154">
        <v>1</v>
      </c>
      <c r="L9154" s="1">
        <v>44410.61970354167</v>
      </c>
      <c r="M9154" t="str">
        <f t="shared" si="142"/>
        <v>union all select 'bjvillamer','','UAF T4','35030103500-02','DE LEON, LORENA RIOS',cast('2021-07-29' as datetime),'HKD', cast(1000 as decimal(18,2)),cast(6.4774 as decimal(18,6)), cast(6477.4 as decimal(18,2)),1,cast('2021-08-02' as datetime)</v>
      </c>
    </row>
    <row r="9155" spans="1:13" x14ac:dyDescent="0.25">
      <c r="A9155" t="s">
        <v>13754</v>
      </c>
      <c r="B9155" t="s">
        <v>13596</v>
      </c>
      <c r="C9155" t="s">
        <v>5368</v>
      </c>
      <c r="D9155" t="s">
        <v>5377</v>
      </c>
      <c r="E9155" t="s">
        <v>5378</v>
      </c>
      <c r="F9155" s="1">
        <v>44379</v>
      </c>
      <c r="G9155" t="s">
        <v>4302</v>
      </c>
      <c r="H9155">
        <v>1000</v>
      </c>
      <c r="I9155">
        <v>6.3103999999999996</v>
      </c>
      <c r="J9155">
        <v>6310.4</v>
      </c>
      <c r="K9155">
        <v>1</v>
      </c>
      <c r="L9155" s="1">
        <v>44391.48176574074</v>
      </c>
      <c r="M9155" t="str">
        <f t="shared" si="142"/>
        <v>union all select 'magjimenez','','UAF T4','35030134247-01','BROJAN, ROWENA CARPIO',cast('2021-07-02' as datetime),'HKD', cast(1000 as decimal(18,2)),cast(6.3104 as decimal(18,6)), cast(6310.4 as decimal(18,2)),1,cast('2021-07-14' as datetime)</v>
      </c>
    </row>
    <row r="9156" spans="1:13" x14ac:dyDescent="0.25">
      <c r="A9156" t="s">
        <v>13755</v>
      </c>
      <c r="B9156" t="s">
        <v>13596</v>
      </c>
      <c r="C9156" t="s">
        <v>5368</v>
      </c>
      <c r="D9156" t="s">
        <v>13586</v>
      </c>
      <c r="E9156" t="s">
        <v>13587</v>
      </c>
      <c r="F9156" s="1">
        <v>44403</v>
      </c>
      <c r="G9156" t="s">
        <v>4302</v>
      </c>
      <c r="H9156">
        <v>1413</v>
      </c>
      <c r="I9156">
        <v>6.4660000000000002</v>
      </c>
      <c r="J9156">
        <v>9136.4580000000005</v>
      </c>
      <c r="K9156">
        <v>1</v>
      </c>
      <c r="L9156" s="1">
        <v>44410.622481134262</v>
      </c>
      <c r="M9156" t="str">
        <f t="shared" ref="M9156:M9158" si="143">"union all select '"&amp;A9156&amp;"','"&amp;B9156&amp;"','"&amp;C9156&amp;"','"&amp;D9156&amp;"','"&amp;E9156&amp;"',cast('"&amp;TEXT(F9156,"yyyy-mm-dd")&amp;"' as datetime),'"&amp;G9156&amp;"', cast("&amp;H9156&amp;" as decimal(18,2)),cast("&amp;I9156&amp;" as decimal(18,6)), cast("&amp;J9156&amp;" as decimal(18,2)),"&amp;K9156&amp;",cast('"&amp;TEXT(L9156,"yyyy-mm-dd")&amp;"' as datetime)"</f>
        <v>union all select 'sldlebrilla','','UAF T4','35030179915-01','BAGAYAO, LYZEL TRIDANO',cast('2021-07-26' as datetime),'HKD', cast(1413 as decimal(18,2)),cast(6.466 as decimal(18,6)), cast(9136.458 as decimal(18,2)),1,cast('2021-08-02' as datetime)</v>
      </c>
    </row>
    <row r="9157" spans="1:13" x14ac:dyDescent="0.25">
      <c r="A9157" t="s">
        <v>13722</v>
      </c>
      <c r="B9157" t="s">
        <v>13596</v>
      </c>
      <c r="C9157" t="s">
        <v>5368</v>
      </c>
      <c r="D9157" t="s">
        <v>5381</v>
      </c>
      <c r="E9157" t="s">
        <v>5382</v>
      </c>
      <c r="F9157" s="1">
        <v>44386</v>
      </c>
      <c r="G9157" t="s">
        <v>4302</v>
      </c>
      <c r="H9157">
        <v>1000</v>
      </c>
      <c r="I9157">
        <v>6.4200999999999997</v>
      </c>
      <c r="J9157">
        <v>6420.0999999999995</v>
      </c>
      <c r="K9157">
        <v>1</v>
      </c>
      <c r="L9157" s="1">
        <v>44391.485675578704</v>
      </c>
      <c r="M9157" t="str">
        <f t="shared" si="143"/>
        <v>union all select 'racuntapay','','UAF T4','35030185753-03','ARREGLADO, ANNABELLE LANURIAS',cast('2021-07-09' as datetime),'HKD', cast(1000 as decimal(18,2)),cast(6.4201 as decimal(18,6)), cast(6420.1 as decimal(18,2)),1,cast('2021-07-14' as datetime)</v>
      </c>
    </row>
    <row r="9158" spans="1:13" x14ac:dyDescent="0.25">
      <c r="A9158" t="s">
        <v>13754</v>
      </c>
      <c r="B9158" t="s">
        <v>13596</v>
      </c>
      <c r="C9158" t="s">
        <v>5368</v>
      </c>
      <c r="D9158" t="s">
        <v>13588</v>
      </c>
      <c r="E9158" t="s">
        <v>13589</v>
      </c>
      <c r="F9158" s="1">
        <v>44407</v>
      </c>
      <c r="G9158" t="s">
        <v>4302</v>
      </c>
      <c r="H9158">
        <v>811</v>
      </c>
      <c r="I9158">
        <v>6.4786999999999999</v>
      </c>
      <c r="J9158">
        <v>5254.2257</v>
      </c>
      <c r="K9158">
        <v>1</v>
      </c>
      <c r="L9158" s="1">
        <v>44410.620082060188</v>
      </c>
      <c r="M9158" t="str">
        <f t="shared" si="143"/>
        <v>union all select 'magjimenez','','UAF T4','35030190441-03','DEOLA, LORNA CATUNGAL',cast('2021-07-30' as datetime),'HKD', cast(811 as decimal(18,2)),cast(6.4787 as decimal(18,6)), cast(5254.2257 as decimal(18,2)),1,cast('2021-08-02' as datetime)</v>
      </c>
    </row>
    <row r="9159" spans="1:13" x14ac:dyDescent="0.25">
      <c r="A9159" t="s">
        <v>13592</v>
      </c>
      <c r="M9159" t="s">
        <v>13592</v>
      </c>
    </row>
  </sheetData>
  <autoFilter ref="A1:M9159" xr:uid="{A7BD9D41-4D43-4760-AF49-7436D8687E1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Everett Vergara</dc:creator>
  <cp:lastModifiedBy>Everett Vergara</cp:lastModifiedBy>
  <dcterms:created xsi:type="dcterms:W3CDTF">2021-08-25T13:19:34Z</dcterms:created>
  <dcterms:modified xsi:type="dcterms:W3CDTF">2021-08-25T22:25:34Z</dcterms:modified>
</cp:coreProperties>
</file>